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120" windowWidth="18195" windowHeight="8505"/>
  </bookViews>
  <sheets>
    <sheet name="Random Variates" sheetId="1" r:id="rId1"/>
    <sheet name="Uniforms" sheetId="3" r:id="rId2"/>
    <sheet name="PMTable" sheetId="5" r:id="rId3"/>
  </sheets>
  <definedNames>
    <definedName name="Beta">PMTable!$D$4:$D$10003</definedName>
    <definedName name="Beta_bins">PMTable!$D$10008:$D$10026</definedName>
    <definedName name="Beta_cume">PMTable!$D$10049:$D$10068</definedName>
    <definedName name="Beta_freq">PMTable!$D$10028:$D$10047</definedName>
    <definedName name="Binomial">PMTable!$E$4:$E$10003</definedName>
    <definedName name="Binomial_bins">PMTable!$E$10008:$E$10026</definedName>
    <definedName name="Binomial_cume">PMTable!$E$10049:$E$10068</definedName>
    <definedName name="Binomial_freq">PMTable!$E$10028:$E$10047</definedName>
    <definedName name="Chisquare">PMTable!$F$4:$F$10003</definedName>
    <definedName name="Chisquare_bins">PMTable!$F$10008:$F$10026</definedName>
    <definedName name="Chisquare_cume">PMTable!$F$10049:$F$10068</definedName>
    <definedName name="Chisquare_freq">PMTable!$F$10028:$F$10047</definedName>
    <definedName name="Exponential">PMTable!$K$4:$K$10003</definedName>
    <definedName name="Exponential_bins">PMTable!$K$10008:$K$10026</definedName>
    <definedName name="Exponential_cume">PMTable!$K$10049:$K$10068</definedName>
    <definedName name="Exponential_freq">PMTable!$K$10028:$K$10047</definedName>
    <definedName name="F_DISTRIB">PMTable!$G$4:$G$10003</definedName>
    <definedName name="F_DISTRIB_bins">PMTable!$G$10008:$G$10026</definedName>
    <definedName name="F_DISTRIB_cume">PMTable!$G$10049:$G$10068</definedName>
    <definedName name="F_DISTRIB_freq">PMTable!$G$10028:$G$10047</definedName>
    <definedName name="Gamma">PMTable!$H$4:$H$10003</definedName>
    <definedName name="Gamma_bins">PMTable!$H$10008:$H$10026</definedName>
    <definedName name="Gamma_cume">PMTable!$H$10049:$H$10068</definedName>
    <definedName name="Gamma_freq">PMTable!$H$10028:$H$10047</definedName>
    <definedName name="library_file_name">"F Inverse RAND.xlsx"</definedName>
    <definedName name="local_library">TRUE</definedName>
    <definedName name="Lognormal">PMTable!$I$4:$I$10003</definedName>
    <definedName name="Lognormal_bins">PMTable!$I$10008:$I$10026</definedName>
    <definedName name="Lognormal_cume">PMTable!$I$10049:$I$10068</definedName>
    <definedName name="Lognormal_freq">PMTable!$I$10028:$I$10047</definedName>
    <definedName name="Normal">PMTable!$C$4:$C$10003</definedName>
    <definedName name="Normal_bins">PMTable!$C$10008:$C$10026</definedName>
    <definedName name="Normal_cume">PMTable!$C$10049:$C$10068</definedName>
    <definedName name="Normal_freq">PMTable!$C$10028:$C$10047</definedName>
    <definedName name="PM_Index">PMTable!$A$1</definedName>
    <definedName name="PM_Trials">Uniforms!$B$2</definedName>
    <definedName name="solver_typ" localSheetId="0" hidden="1">2</definedName>
    <definedName name="solver_ver" localSheetId="0" hidden="1">11</definedName>
    <definedName name="Triangular">PMTable!$J$4:$J$10003</definedName>
    <definedName name="Triangular_bins">PMTable!$J$10008:$J$10026</definedName>
    <definedName name="Triangular_cume">PMTable!$J$10049:$J$10068</definedName>
    <definedName name="Triangular_freq">PMTable!$J$10028:$J$10047</definedName>
    <definedName name="Uniform01">Uniforms!$B$12:$B$10011</definedName>
    <definedName name="Uniform02">Uniforms!$C$12:$C$10011</definedName>
    <definedName name="Uniform03">Uniforms!$D$12:$D$10011</definedName>
    <definedName name="Uniform04">Uniforms!$E$12:$E$10011</definedName>
    <definedName name="Uniform05">Uniforms!$F$12:$F$10011</definedName>
    <definedName name="Uniform06">Uniforms!$G$12:$G$10011</definedName>
    <definedName name="Uniform07">Uniforms!$H$12:$H$10011</definedName>
    <definedName name="Uniform08">Uniforms!$I$12:$I$10011</definedName>
    <definedName name="Uniform09">Uniforms!$J$12:$J$10011</definedName>
    <definedName name="Uniform10">Uniforms!$K$12:$K$10011</definedName>
  </definedNames>
  <calcPr calcId="145621"/>
</workbook>
</file>

<file path=xl/calcChain.xml><?xml version="1.0" encoding="utf-8"?>
<calcChain xmlns="http://schemas.openxmlformats.org/spreadsheetml/2006/main">
  <c r="D15" i="1" l="1"/>
  <c r="D13" i="1" s="1"/>
  <c r="L20" i="1" l="1"/>
  <c r="K20" i="1"/>
  <c r="J20" i="1"/>
  <c r="I20" i="1"/>
  <c r="H20" i="1"/>
  <c r="G20" i="1"/>
  <c r="F20" i="1"/>
  <c r="E20" i="1"/>
  <c r="L18" i="1"/>
  <c r="K18" i="1"/>
  <c r="J18" i="1"/>
  <c r="I18" i="1"/>
  <c r="H18" i="1"/>
  <c r="G18" i="1"/>
  <c r="F18" i="1"/>
  <c r="E18" i="1"/>
  <c r="D20" i="1"/>
  <c r="D18" i="1"/>
  <c r="E15" i="1" l="1"/>
  <c r="E13" i="1" s="1"/>
  <c r="F15" i="1"/>
  <c r="F13" i="1" s="1"/>
  <c r="G15" i="1"/>
  <c r="G13" i="1" s="1"/>
  <c r="H15" i="1"/>
  <c r="H13" i="1" s="1"/>
  <c r="I15" i="1"/>
  <c r="I13" i="1" s="1"/>
  <c r="J15" i="1"/>
  <c r="J13" i="1" s="1"/>
  <c r="K15" i="1"/>
  <c r="L15" i="1"/>
  <c r="K10005" i="5" l="1"/>
  <c r="K10007" i="5"/>
  <c r="J10005" i="5"/>
  <c r="J10007" i="5"/>
  <c r="I10005" i="5"/>
  <c r="I10007" i="5"/>
  <c r="H10005" i="5"/>
  <c r="H10007" i="5"/>
  <c r="G10005" i="5"/>
  <c r="G10007" i="5"/>
  <c r="F10005" i="5"/>
  <c r="F10007" i="5"/>
  <c r="E10005" i="5"/>
  <c r="E10007" i="5"/>
  <c r="D10005" i="5"/>
  <c r="D10007" i="5"/>
  <c r="C10005" i="5"/>
  <c r="C10007" i="5"/>
  <c r="C10006" i="5" l="1"/>
  <c r="C10008" i="5" s="1"/>
  <c r="C10009" i="5" s="1"/>
  <c r="G10006" i="5"/>
  <c r="G10008" i="5" s="1"/>
  <c r="G10009" i="5" s="1"/>
  <c r="G10010" i="5" s="1"/>
  <c r="G10011" i="5" s="1"/>
  <c r="G10012" i="5" s="1"/>
  <c r="G10013" i="5" s="1"/>
  <c r="G10014" i="5" s="1"/>
  <c r="G10015" i="5" s="1"/>
  <c r="G10016" i="5" s="1"/>
  <c r="G10017" i="5" s="1"/>
  <c r="G10018" i="5" s="1"/>
  <c r="G10019" i="5" s="1"/>
  <c r="G10020" i="5" s="1"/>
  <c r="G10021" i="5" s="1"/>
  <c r="G10022" i="5" s="1"/>
  <c r="G10023" i="5" s="1"/>
  <c r="G10024" i="5" s="1"/>
  <c r="G10025" i="5" s="1"/>
  <c r="G10026" i="5" s="1"/>
  <c r="J10006" i="5"/>
  <c r="J10008" i="5" s="1"/>
  <c r="I10006" i="5"/>
  <c r="I10008" i="5" s="1"/>
  <c r="E10006" i="5"/>
  <c r="E10008" i="5" s="1"/>
  <c r="F10006" i="5"/>
  <c r="F10008" i="5" s="1"/>
  <c r="K10006" i="5"/>
  <c r="K10008" i="5" s="1"/>
  <c r="D10006" i="5"/>
  <c r="D10008" i="5" s="1"/>
  <c r="H10006" i="5"/>
  <c r="H10008" i="5" s="1"/>
  <c r="L13" i="1"/>
  <c r="K11" i="1"/>
  <c r="G10028" i="5" l="1" a="1"/>
  <c r="G10028" i="5" s="1"/>
  <c r="G10049" i="5" s="1"/>
  <c r="K10009" i="5"/>
  <c r="K10010" i="5" s="1"/>
  <c r="K10011" i="5" s="1"/>
  <c r="K10012" i="5" s="1"/>
  <c r="K10013" i="5" s="1"/>
  <c r="K10014" i="5" s="1"/>
  <c r="K10015" i="5" s="1"/>
  <c r="K10016" i="5" s="1"/>
  <c r="K10017" i="5" s="1"/>
  <c r="K10018" i="5" s="1"/>
  <c r="K10019" i="5" s="1"/>
  <c r="K10020" i="5" s="1"/>
  <c r="K10021" i="5" s="1"/>
  <c r="K10022" i="5" s="1"/>
  <c r="K10023" i="5" s="1"/>
  <c r="K10024" i="5" s="1"/>
  <c r="K10025" i="5" s="1"/>
  <c r="K10026" i="5" s="1"/>
  <c r="I10009" i="5"/>
  <c r="I10010" i="5" s="1"/>
  <c r="I10011" i="5" s="1"/>
  <c r="I10012" i="5" s="1"/>
  <c r="I10013" i="5" s="1"/>
  <c r="I10014" i="5" s="1"/>
  <c r="I10015" i="5" s="1"/>
  <c r="I10016" i="5" s="1"/>
  <c r="I10017" i="5" s="1"/>
  <c r="I10018" i="5" s="1"/>
  <c r="I10019" i="5" s="1"/>
  <c r="I10020" i="5" s="1"/>
  <c r="I10021" i="5" s="1"/>
  <c r="I10022" i="5" s="1"/>
  <c r="I10023" i="5" s="1"/>
  <c r="I10024" i="5" s="1"/>
  <c r="I10025" i="5" s="1"/>
  <c r="I10026" i="5" s="1"/>
  <c r="F10009" i="5"/>
  <c r="F10010" i="5" s="1"/>
  <c r="F10011" i="5" s="1"/>
  <c r="F10012" i="5" s="1"/>
  <c r="F10013" i="5" s="1"/>
  <c r="F10014" i="5" s="1"/>
  <c r="F10015" i="5" s="1"/>
  <c r="F10016" i="5" s="1"/>
  <c r="F10017" i="5" s="1"/>
  <c r="F10018" i="5" s="1"/>
  <c r="F10019" i="5" s="1"/>
  <c r="F10020" i="5" s="1"/>
  <c r="F10021" i="5" s="1"/>
  <c r="F10022" i="5" s="1"/>
  <c r="F10023" i="5" s="1"/>
  <c r="F10024" i="5" s="1"/>
  <c r="F10025" i="5" s="1"/>
  <c r="F10026" i="5" s="1"/>
  <c r="E10009" i="5"/>
  <c r="E10010" i="5" s="1"/>
  <c r="E10011" i="5" s="1"/>
  <c r="E10012" i="5" s="1"/>
  <c r="E10013" i="5" s="1"/>
  <c r="E10014" i="5" s="1"/>
  <c r="E10015" i="5" s="1"/>
  <c r="E10016" i="5" s="1"/>
  <c r="E10017" i="5" s="1"/>
  <c r="E10018" i="5" s="1"/>
  <c r="E10019" i="5" s="1"/>
  <c r="E10020" i="5" s="1"/>
  <c r="E10021" i="5" s="1"/>
  <c r="E10022" i="5" s="1"/>
  <c r="E10023" i="5" s="1"/>
  <c r="E10024" i="5" s="1"/>
  <c r="E10025" i="5" s="1"/>
  <c r="E10026" i="5" s="1"/>
  <c r="C10010" i="5"/>
  <c r="C10011" i="5" s="1"/>
  <c r="C10012" i="5" s="1"/>
  <c r="C10013" i="5" s="1"/>
  <c r="C10014" i="5" s="1"/>
  <c r="C10015" i="5" s="1"/>
  <c r="C10016" i="5" s="1"/>
  <c r="C10017" i="5" s="1"/>
  <c r="C10018" i="5" s="1"/>
  <c r="C10019" i="5" s="1"/>
  <c r="C10020" i="5" s="1"/>
  <c r="C10021" i="5" s="1"/>
  <c r="C10022" i="5" s="1"/>
  <c r="C10023" i="5" s="1"/>
  <c r="C10024" i="5" s="1"/>
  <c r="C10025" i="5" s="1"/>
  <c r="C10026" i="5" s="1"/>
  <c r="H10009" i="5"/>
  <c r="H10010" i="5" s="1"/>
  <c r="H10011" i="5" s="1"/>
  <c r="H10012" i="5" s="1"/>
  <c r="H10013" i="5" s="1"/>
  <c r="H10014" i="5" s="1"/>
  <c r="H10015" i="5" s="1"/>
  <c r="H10016" i="5" s="1"/>
  <c r="H10017" i="5" s="1"/>
  <c r="H10018" i="5" s="1"/>
  <c r="H10019" i="5" s="1"/>
  <c r="H10020" i="5" s="1"/>
  <c r="H10021" i="5" s="1"/>
  <c r="H10022" i="5" s="1"/>
  <c r="H10023" i="5" s="1"/>
  <c r="H10024" i="5" s="1"/>
  <c r="H10025" i="5" s="1"/>
  <c r="H10026" i="5" s="1"/>
  <c r="D10009" i="5"/>
  <c r="D10010" i="5" s="1"/>
  <c r="D10011" i="5" s="1"/>
  <c r="D10012" i="5" s="1"/>
  <c r="D10013" i="5" s="1"/>
  <c r="D10014" i="5" s="1"/>
  <c r="D10015" i="5" s="1"/>
  <c r="D10016" i="5" s="1"/>
  <c r="D10017" i="5" s="1"/>
  <c r="D10018" i="5" s="1"/>
  <c r="D10019" i="5" s="1"/>
  <c r="D10020" i="5" s="1"/>
  <c r="D10021" i="5" s="1"/>
  <c r="D10022" i="5" s="1"/>
  <c r="D10023" i="5" s="1"/>
  <c r="D10024" i="5" s="1"/>
  <c r="D10025" i="5" s="1"/>
  <c r="D10026" i="5" s="1"/>
  <c r="J10009" i="5"/>
  <c r="J10010" i="5" s="1"/>
  <c r="J10011" i="5" s="1"/>
  <c r="J10012" i="5" s="1"/>
  <c r="J10013" i="5" s="1"/>
  <c r="J10014" i="5" s="1"/>
  <c r="J10015" i="5" s="1"/>
  <c r="J10016" i="5" s="1"/>
  <c r="J10017" i="5" s="1"/>
  <c r="J10018" i="5" s="1"/>
  <c r="J10019" i="5" s="1"/>
  <c r="J10020" i="5" s="1"/>
  <c r="J10021" i="5" s="1"/>
  <c r="J10022" i="5" s="1"/>
  <c r="J10023" i="5" s="1"/>
  <c r="J10024" i="5" s="1"/>
  <c r="J10025" i="5" s="1"/>
  <c r="J10026" i="5" s="1"/>
  <c r="I3" i="5"/>
  <c r="H3" i="5"/>
  <c r="G3" i="5"/>
  <c r="E3" i="5"/>
  <c r="K3" i="5"/>
  <c r="K13" i="1"/>
  <c r="J3" i="5" s="1"/>
  <c r="F3" i="5"/>
  <c r="D3" i="5"/>
  <c r="C3" i="5"/>
  <c r="G10045" i="5" l="1"/>
  <c r="G10035" i="5"/>
  <c r="G10046" i="5"/>
  <c r="G10040" i="5"/>
  <c r="G10029" i="5"/>
  <c r="G10050" i="5" s="1"/>
  <c r="G10038" i="5"/>
  <c r="G10043" i="5"/>
  <c r="G10033" i="5"/>
  <c r="G10031" i="5"/>
  <c r="G10039" i="5"/>
  <c r="G10032" i="5"/>
  <c r="G10041" i="5"/>
  <c r="G10030" i="5"/>
  <c r="G10047" i="5"/>
  <c r="G10037" i="5"/>
  <c r="G10042" i="5"/>
  <c r="G10044" i="5"/>
  <c r="G10036" i="5"/>
  <c r="G10034" i="5"/>
  <c r="K10028" i="5" a="1"/>
  <c r="K10028" i="5" s="1"/>
  <c r="K10049" i="5" s="1"/>
  <c r="J10028" i="5" a="1"/>
  <c r="J10041" i="5" s="1"/>
  <c r="C10028" i="5" a="1"/>
  <c r="C10028" i="5" s="1"/>
  <c r="C10049" i="5" s="1"/>
  <c r="F10028" i="5" a="1"/>
  <c r="F10028" i="5" s="1"/>
  <c r="F10049" i="5" s="1"/>
  <c r="H10028" i="5" a="1"/>
  <c r="E10028" i="5" a="1"/>
  <c r="D10028" i="5" a="1"/>
  <c r="I10028" i="5" a="1"/>
  <c r="J10047" i="5" l="1"/>
  <c r="J10035" i="5"/>
  <c r="J10029" i="5"/>
  <c r="J10032" i="5"/>
  <c r="J10040" i="5"/>
  <c r="K10040" i="5"/>
  <c r="K10046" i="5"/>
  <c r="K10038" i="5"/>
  <c r="K10037" i="5"/>
  <c r="K10045" i="5"/>
  <c r="K10030" i="5"/>
  <c r="K10047" i="5"/>
  <c r="K10044" i="5"/>
  <c r="K10032" i="5"/>
  <c r="K10039" i="5"/>
  <c r="K10036" i="5"/>
  <c r="K10034" i="5"/>
  <c r="K10031" i="5"/>
  <c r="K10035" i="5"/>
  <c r="K10042" i="5"/>
  <c r="K10043" i="5"/>
  <c r="K10033" i="5"/>
  <c r="K10041" i="5"/>
  <c r="K10029" i="5"/>
  <c r="K10050" i="5" s="1"/>
  <c r="F10045" i="5"/>
  <c r="F10043" i="5"/>
  <c r="F10040" i="5"/>
  <c r="F10047" i="5"/>
  <c r="F10035" i="5"/>
  <c r="F10046" i="5"/>
  <c r="F10036" i="5"/>
  <c r="F10042" i="5"/>
  <c r="F10034" i="5"/>
  <c r="F10041" i="5"/>
  <c r="F10032" i="5"/>
  <c r="F10030" i="5"/>
  <c r="F10033" i="5"/>
  <c r="F10031" i="5"/>
  <c r="F10038" i="5"/>
  <c r="F10039" i="5"/>
  <c r="F10029" i="5"/>
  <c r="F10050" i="5" s="1"/>
  <c r="F10037" i="5"/>
  <c r="F10044" i="5"/>
  <c r="G10051" i="5"/>
  <c r="G10052" i="5" s="1"/>
  <c r="G10053" i="5" s="1"/>
  <c r="G10054" i="5" s="1"/>
  <c r="G10055" i="5" s="1"/>
  <c r="G10056" i="5" s="1"/>
  <c r="G10057" i="5" s="1"/>
  <c r="G10058" i="5" s="1"/>
  <c r="G10059" i="5" s="1"/>
  <c r="G10060" i="5" s="1"/>
  <c r="G10061" i="5" s="1"/>
  <c r="G10062" i="5" s="1"/>
  <c r="G10063" i="5" s="1"/>
  <c r="G10064" i="5" s="1"/>
  <c r="G10065" i="5" s="1"/>
  <c r="G10066" i="5" s="1"/>
  <c r="G10067" i="5" s="1"/>
  <c r="G10068" i="5" s="1"/>
  <c r="C10038" i="5"/>
  <c r="C10046" i="5"/>
  <c r="C10031" i="5"/>
  <c r="C10032" i="5"/>
  <c r="C10039" i="5"/>
  <c r="C10036" i="5"/>
  <c r="C10040" i="5"/>
  <c r="C10044" i="5"/>
  <c r="C10034" i="5"/>
  <c r="C10045" i="5"/>
  <c r="J10043" i="5"/>
  <c r="J10046" i="5"/>
  <c r="J10036" i="5"/>
  <c r="J10031" i="5"/>
  <c r="J10038" i="5"/>
  <c r="C10037" i="5"/>
  <c r="C10041" i="5"/>
  <c r="C10030" i="5"/>
  <c r="C10035" i="5"/>
  <c r="C10042" i="5"/>
  <c r="J10042" i="5"/>
  <c r="J10045" i="5"/>
  <c r="J10037" i="5"/>
  <c r="J10044" i="5"/>
  <c r="J10028" i="5"/>
  <c r="J10049" i="5" s="1"/>
  <c r="C10043" i="5"/>
  <c r="C10047" i="5"/>
  <c r="C10033" i="5"/>
  <c r="C10029" i="5"/>
  <c r="C10050" i="5" s="1"/>
  <c r="J10030" i="5"/>
  <c r="J10033" i="5"/>
  <c r="J10039" i="5"/>
  <c r="J10034" i="5"/>
  <c r="D10028" i="5"/>
  <c r="D10049" i="5" s="1"/>
  <c r="D10043" i="5"/>
  <c r="D10046" i="5"/>
  <c r="D10030" i="5"/>
  <c r="D10033" i="5"/>
  <c r="D10036" i="5"/>
  <c r="D10039" i="5"/>
  <c r="D10042" i="5"/>
  <c r="D10045" i="5"/>
  <c r="D10029" i="5"/>
  <c r="D10047" i="5"/>
  <c r="D10034" i="5"/>
  <c r="D10040" i="5"/>
  <c r="D10035" i="5"/>
  <c r="D10041" i="5"/>
  <c r="D10032" i="5"/>
  <c r="D10031" i="5"/>
  <c r="D10037" i="5"/>
  <c r="D10038" i="5"/>
  <c r="D10044" i="5"/>
  <c r="I10028" i="5"/>
  <c r="I10049" i="5" s="1"/>
  <c r="I10047" i="5"/>
  <c r="I10031" i="5"/>
  <c r="I10034" i="5"/>
  <c r="I10037" i="5"/>
  <c r="I10040" i="5"/>
  <c r="I10043" i="5"/>
  <c r="I10046" i="5"/>
  <c r="I10030" i="5"/>
  <c r="I10033" i="5"/>
  <c r="I10036" i="5"/>
  <c r="I10038" i="5"/>
  <c r="I10044" i="5"/>
  <c r="I10039" i="5"/>
  <c r="I10045" i="5"/>
  <c r="I10032" i="5"/>
  <c r="I10035" i="5"/>
  <c r="I10041" i="5"/>
  <c r="I10042" i="5"/>
  <c r="I10029" i="5"/>
  <c r="E10030" i="5"/>
  <c r="E10045" i="5"/>
  <c r="E10029" i="5"/>
  <c r="E10032" i="5"/>
  <c r="E10039" i="5"/>
  <c r="E10042" i="5"/>
  <c r="E10041" i="5"/>
  <c r="E10044" i="5"/>
  <c r="E10028" i="5"/>
  <c r="E10049" i="5" s="1"/>
  <c r="E10035" i="5"/>
  <c r="E10038" i="5"/>
  <c r="E10033" i="5"/>
  <c r="E10043" i="5"/>
  <c r="E10040" i="5"/>
  <c r="E10031" i="5"/>
  <c r="E10036" i="5"/>
  <c r="E10046" i="5"/>
  <c r="E10037" i="5"/>
  <c r="E10047" i="5"/>
  <c r="E10034" i="5"/>
  <c r="H10028" i="5"/>
  <c r="H10049" i="5" s="1"/>
  <c r="H10043" i="5"/>
  <c r="H10046" i="5"/>
  <c r="H10030" i="5"/>
  <c r="H10033" i="5"/>
  <c r="H10036" i="5"/>
  <c r="H10039" i="5"/>
  <c r="H10042" i="5"/>
  <c r="H10045" i="5"/>
  <c r="H10029" i="5"/>
  <c r="H10032" i="5"/>
  <c r="H10031" i="5"/>
  <c r="H10037" i="5"/>
  <c r="H10038" i="5"/>
  <c r="H10044" i="5"/>
  <c r="H10047" i="5"/>
  <c r="H10034" i="5"/>
  <c r="H10040" i="5"/>
  <c r="H10035" i="5"/>
  <c r="H10041" i="5"/>
  <c r="J10050" i="5" l="1"/>
  <c r="J10051" i="5" s="1"/>
  <c r="J10052" i="5" s="1"/>
  <c r="J10053" i="5" s="1"/>
  <c r="J10054" i="5" s="1"/>
  <c r="J10055" i="5" s="1"/>
  <c r="J10056" i="5" s="1"/>
  <c r="J10057" i="5" s="1"/>
  <c r="J10058" i="5" s="1"/>
  <c r="J10059" i="5" s="1"/>
  <c r="J10060" i="5" s="1"/>
  <c r="J10061" i="5" s="1"/>
  <c r="J10062" i="5" s="1"/>
  <c r="J10063" i="5" s="1"/>
  <c r="J10064" i="5" s="1"/>
  <c r="J10065" i="5" s="1"/>
  <c r="J10066" i="5" s="1"/>
  <c r="J10067" i="5" s="1"/>
  <c r="J10068" i="5" s="1"/>
  <c r="K10051" i="5"/>
  <c r="K10052" i="5" s="1"/>
  <c r="K10053" i="5" s="1"/>
  <c r="K10054" i="5" s="1"/>
  <c r="K10055" i="5" s="1"/>
  <c r="K10056" i="5" s="1"/>
  <c r="K10057" i="5" s="1"/>
  <c r="K10058" i="5" s="1"/>
  <c r="K10059" i="5" s="1"/>
  <c r="K10060" i="5" s="1"/>
  <c r="K10061" i="5" s="1"/>
  <c r="K10062" i="5" s="1"/>
  <c r="K10063" i="5" s="1"/>
  <c r="K10064" i="5" s="1"/>
  <c r="K10065" i="5" s="1"/>
  <c r="K10066" i="5" s="1"/>
  <c r="K10067" i="5" s="1"/>
  <c r="K10068" i="5" s="1"/>
  <c r="F10051" i="5"/>
  <c r="F10052" i="5" s="1"/>
  <c r="F10053" i="5" s="1"/>
  <c r="F10054" i="5" s="1"/>
  <c r="F10055" i="5" s="1"/>
  <c r="F10056" i="5" s="1"/>
  <c r="F10057" i="5" s="1"/>
  <c r="F10058" i="5" s="1"/>
  <c r="F10059" i="5" s="1"/>
  <c r="F10060" i="5" s="1"/>
  <c r="F10061" i="5" s="1"/>
  <c r="F10062" i="5" s="1"/>
  <c r="F10063" i="5" s="1"/>
  <c r="F10064" i="5" s="1"/>
  <c r="F10065" i="5" s="1"/>
  <c r="F10066" i="5" s="1"/>
  <c r="F10067" i="5" s="1"/>
  <c r="F10068" i="5" s="1"/>
  <c r="C10051" i="5"/>
  <c r="C10052" i="5" s="1"/>
  <c r="C10053" i="5" s="1"/>
  <c r="C10054" i="5" s="1"/>
  <c r="C10055" i="5" s="1"/>
  <c r="C10056" i="5" s="1"/>
  <c r="C10057" i="5" s="1"/>
  <c r="C10058" i="5" s="1"/>
  <c r="C10059" i="5" s="1"/>
  <c r="C10060" i="5" s="1"/>
  <c r="C10061" i="5" s="1"/>
  <c r="C10062" i="5" s="1"/>
  <c r="C10063" i="5" s="1"/>
  <c r="C10064" i="5" s="1"/>
  <c r="C10065" i="5" s="1"/>
  <c r="C10066" i="5" s="1"/>
  <c r="C10067" i="5" s="1"/>
  <c r="C10068" i="5" s="1"/>
  <c r="E10050" i="5"/>
  <c r="E10051" i="5" s="1"/>
  <c r="E10052" i="5" s="1"/>
  <c r="E10053" i="5" s="1"/>
  <c r="E10054" i="5" s="1"/>
  <c r="E10055" i="5" s="1"/>
  <c r="E10056" i="5" s="1"/>
  <c r="E10057" i="5" s="1"/>
  <c r="E10058" i="5" s="1"/>
  <c r="E10059" i="5" s="1"/>
  <c r="E10060" i="5" s="1"/>
  <c r="E10061" i="5" s="1"/>
  <c r="E10062" i="5" s="1"/>
  <c r="E10063" i="5" s="1"/>
  <c r="E10064" i="5" s="1"/>
  <c r="E10065" i="5" s="1"/>
  <c r="E10066" i="5" s="1"/>
  <c r="E10067" i="5" s="1"/>
  <c r="E10068" i="5" s="1"/>
  <c r="H10050" i="5"/>
  <c r="H10051" i="5" s="1"/>
  <c r="H10052" i="5" s="1"/>
  <c r="H10053" i="5" s="1"/>
  <c r="H10054" i="5" s="1"/>
  <c r="H10055" i="5" s="1"/>
  <c r="H10056" i="5" s="1"/>
  <c r="H10057" i="5" s="1"/>
  <c r="H10058" i="5" s="1"/>
  <c r="H10059" i="5" s="1"/>
  <c r="H10060" i="5" s="1"/>
  <c r="H10061" i="5" s="1"/>
  <c r="H10062" i="5" s="1"/>
  <c r="H10063" i="5" s="1"/>
  <c r="H10064" i="5" s="1"/>
  <c r="H10065" i="5" s="1"/>
  <c r="H10066" i="5" s="1"/>
  <c r="H10067" i="5" s="1"/>
  <c r="H10068" i="5" s="1"/>
  <c r="I10050" i="5"/>
  <c r="I10051" i="5" s="1"/>
  <c r="I10052" i="5" s="1"/>
  <c r="I10053" i="5" s="1"/>
  <c r="I10054" i="5" s="1"/>
  <c r="I10055" i="5" s="1"/>
  <c r="I10056" i="5" s="1"/>
  <c r="I10057" i="5" s="1"/>
  <c r="I10058" i="5" s="1"/>
  <c r="I10059" i="5" s="1"/>
  <c r="I10060" i="5" s="1"/>
  <c r="I10061" i="5" s="1"/>
  <c r="I10062" i="5" s="1"/>
  <c r="I10063" i="5" s="1"/>
  <c r="I10064" i="5" s="1"/>
  <c r="I10065" i="5" s="1"/>
  <c r="I10066" i="5" s="1"/>
  <c r="I10067" i="5" s="1"/>
  <c r="I10068" i="5" s="1"/>
  <c r="D10050" i="5"/>
  <c r="D10051" i="5" s="1"/>
  <c r="D10052" i="5" s="1"/>
  <c r="D10053" i="5" s="1"/>
  <c r="D10054" i="5" s="1"/>
  <c r="D10055" i="5" s="1"/>
  <c r="D10056" i="5" s="1"/>
  <c r="D10057" i="5" s="1"/>
  <c r="D10058" i="5" s="1"/>
  <c r="D10059" i="5" s="1"/>
  <c r="D10060" i="5" s="1"/>
  <c r="D10061" i="5" s="1"/>
  <c r="D10062" i="5" s="1"/>
  <c r="D10063" i="5" s="1"/>
  <c r="D10064" i="5" s="1"/>
  <c r="D10065" i="5" s="1"/>
  <c r="D10066" i="5" s="1"/>
  <c r="D10067" i="5" s="1"/>
  <c r="D10068" i="5" s="1"/>
</calcChain>
</file>

<file path=xl/sharedStrings.xml><?xml version="1.0" encoding="utf-8"?>
<sst xmlns="http://schemas.openxmlformats.org/spreadsheetml/2006/main" count="84" uniqueCount="47">
  <si>
    <t>Provenance</t>
  </si>
  <si>
    <t>Trials:</t>
  </si>
  <si>
    <t>Coherent: Independent</t>
  </si>
  <si>
    <t>Author: Sam Savage</t>
  </si>
  <si>
    <t>Uniforms: Stratified. Number from .00005 to .99995 randomly permuted.</t>
  </si>
  <si>
    <t>Uniform01</t>
  </si>
  <si>
    <t>Uniform02</t>
  </si>
  <si>
    <t>Uniform03</t>
  </si>
  <si>
    <t>Uniform04</t>
  </si>
  <si>
    <t>Uniform05</t>
  </si>
  <si>
    <t>Uniform06</t>
  </si>
  <si>
    <t>Uniform07</t>
  </si>
  <si>
    <t>Uniform08</t>
  </si>
  <si>
    <t>Uniform09</t>
  </si>
  <si>
    <t>Uniform10</t>
  </si>
  <si>
    <t>Normal</t>
  </si>
  <si>
    <t>Mean</t>
  </si>
  <si>
    <t>Sigma</t>
  </si>
  <si>
    <t>Beta</t>
  </si>
  <si>
    <t>Output</t>
  </si>
  <si>
    <t>Alpha</t>
  </si>
  <si>
    <t>A</t>
  </si>
  <si>
    <t>B</t>
  </si>
  <si>
    <t>Trials</t>
  </si>
  <si>
    <t>Prob</t>
  </si>
  <si>
    <t>Binomial</t>
  </si>
  <si>
    <t>Chisquare</t>
  </si>
  <si>
    <t>Deg Free</t>
  </si>
  <si>
    <t>Deg Free1</t>
  </si>
  <si>
    <t>Deg Free2</t>
  </si>
  <si>
    <t>Gamma</t>
  </si>
  <si>
    <t>Lognormal</t>
  </si>
  <si>
    <t>Stdev</t>
  </si>
  <si>
    <t>Min</t>
  </si>
  <si>
    <t>Max</t>
  </si>
  <si>
    <t>Most Likely</t>
  </si>
  <si>
    <t>Triangular</t>
  </si>
  <si>
    <t>F(ML)</t>
  </si>
  <si>
    <t>Exponential</t>
  </si>
  <si>
    <t>F_DISTRIB</t>
  </si>
  <si>
    <t>Average</t>
  </si>
  <si>
    <t>© Copyright 2012, Prpobability Management Inc.</t>
  </si>
  <si>
    <t>www.ProbabilityManagement.org</t>
  </si>
  <si>
    <t>RAND</t>
  </si>
  <si>
    <t>Standard Dev.</t>
  </si>
  <si>
    <t>Excel 2010</t>
  </si>
  <si>
    <t>or above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</si>
</sst>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6"/>
      <color rgb="FF000000"/>
      <name val="Calibri"/>
      <family val="2"/>
    </font>
    <font>
      <sz val="12"/>
      <color theme="1"/>
      <name val="Calibri"/>
      <family val="2"/>
    </font>
    <font>
      <b/>
      <sz val="12"/>
      <color theme="1"/>
      <name val="Calibri"/>
      <family val="2"/>
    </font>
    <font>
      <u/>
      <sz val="11"/>
      <color theme="1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5D9F1"/>
        <bgColor indexed="64"/>
      </patternFill>
    </fill>
    <fill>
      <patternFill patternType="solid">
        <fgColor theme="3" tint="0.59999389629810485"/>
        <bgColor indexed="64"/>
      </patternFill>
    </fill>
  </fills>
  <borders count="12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27">
    <xf numFmtId="0" fontId="0" fillId="0" borderId="0" xfId="0"/>
    <xf numFmtId="0" fontId="1" fillId="2" borderId="0" xfId="0" applyFont="1" applyFill="1" applyBorder="1"/>
    <xf numFmtId="0" fontId="2" fillId="2" borderId="0" xfId="0" applyFont="1" applyFill="1" applyBorder="1"/>
    <xf numFmtId="0" fontId="0" fillId="3" borderId="0" xfId="0" applyFill="1" applyBorder="1"/>
    <xf numFmtId="0" fontId="1" fillId="2" borderId="0" xfId="0" applyFont="1" applyFill="1" applyBorder="1" applyAlignment="1">
      <alignment horizontal="right"/>
    </xf>
    <xf numFmtId="0" fontId="3" fillId="2" borderId="0" xfId="0" applyFont="1" applyFill="1" applyBorder="1" applyAlignment="1">
      <alignment horizontal="right"/>
    </xf>
    <xf numFmtId="0" fontId="2" fillId="2" borderId="0" xfId="0" applyFont="1" applyFill="1" applyBorder="1" applyAlignment="1">
      <alignment horizontal="right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4" borderId="4" xfId="0" applyFill="1" applyBorder="1"/>
    <xf numFmtId="0" fontId="0" fillId="4" borderId="6" xfId="0" applyFill="1" applyBorder="1"/>
    <xf numFmtId="0" fontId="0" fillId="5" borderId="0" xfId="0" applyFill="1" applyBorder="1"/>
    <xf numFmtId="0" fontId="0" fillId="5" borderId="5" xfId="0" applyFill="1" applyBorder="1"/>
    <xf numFmtId="0" fontId="0" fillId="5" borderId="7" xfId="0" applyFill="1" applyBorder="1"/>
    <xf numFmtId="0" fontId="0" fillId="5" borderId="8" xfId="0" applyFill="1" applyBorder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left"/>
    </xf>
    <xf numFmtId="0" fontId="4" fillId="3" borderId="0" xfId="1" applyFill="1" applyAlignment="1">
      <alignment horizontal="left"/>
    </xf>
    <xf numFmtId="0" fontId="0" fillId="3" borderId="9" xfId="0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2" fontId="0" fillId="3" borderId="10" xfId="0" applyNumberFormat="1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0" fillId="3" borderId="0" xfId="0" applyFill="1"/>
    <xf numFmtId="2" fontId="0" fillId="3" borderId="0" xfId="0" applyNumberFormat="1" applyFill="1" applyAlignment="1">
      <alignment horizontal="center"/>
    </xf>
    <xf numFmtId="2" fontId="0" fillId="6" borderId="10" xfId="0" applyNumberFormat="1" applyFill="1" applyBorder="1" applyAlignment="1">
      <alignment horizontal="center"/>
    </xf>
    <xf numFmtId="2" fontId="0" fillId="3" borderId="11" xfId="0" applyNumberForma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Normal frequency</c:v>
          </c:tx>
          <c:invertIfNegative val="0"/>
          <c:cat>
            <c:numRef>
              <c:f>PMTable!$C$10008:$U$10008</c:f>
              <c:numCache>
                <c:formatCode>General</c:formatCode>
                <c:ptCount val="19"/>
                <c:pt idx="0">
                  <c:v>-10.960362014488357</c:v>
                </c:pt>
                <c:pt idx="1">
                  <c:v>1.0945894935138776</c:v>
                </c:pt>
                <c:pt idx="2">
                  <c:v>0.15</c:v>
                </c:pt>
                <c:pt idx="3">
                  <c:v>1.1677408172975816</c:v>
                </c:pt>
                <c:pt idx="4">
                  <c:v>0.4565020193965349</c:v>
                </c:pt>
                <c:pt idx="5">
                  <c:v>6.2378548790646775</c:v>
                </c:pt>
                <c:pt idx="6">
                  <c:v>1.2483686489289454</c:v>
                </c:pt>
                <c:pt idx="7">
                  <c:v>0.29661782706778955</c:v>
                </c:pt>
                <c:pt idx="8">
                  <c:v>1.2492459323976182</c:v>
                </c:pt>
              </c:numCache>
            </c:numRef>
          </c:cat>
          <c:val>
            <c:numRef>
              <c:f>PMTable!$C$10028:$C$10047</c:f>
              <c:numCache>
                <c:formatCode>General</c:formatCode>
                <c:ptCount val="20"/>
                <c:pt idx="0">
                  <c:v>1E-4</c:v>
                </c:pt>
                <c:pt idx="1">
                  <c:v>0</c:v>
                </c:pt>
                <c:pt idx="2">
                  <c:v>4.0000000000000002E-4</c:v>
                </c:pt>
                <c:pt idx="3">
                  <c:v>8.9999999999999998E-4</c:v>
                </c:pt>
                <c:pt idx="4">
                  <c:v>3.7000000000000002E-3</c:v>
                </c:pt>
                <c:pt idx="5">
                  <c:v>1.1299999999999999E-2</c:v>
                </c:pt>
                <c:pt idx="6">
                  <c:v>2.3599999999999999E-2</c:v>
                </c:pt>
                <c:pt idx="7">
                  <c:v>4.4999999999999998E-2</c:v>
                </c:pt>
                <c:pt idx="8">
                  <c:v>7.9000000000000001E-2</c:v>
                </c:pt>
                <c:pt idx="9">
                  <c:v>0.1148</c:v>
                </c:pt>
                <c:pt idx="10">
                  <c:v>0.15310000000000001</c:v>
                </c:pt>
                <c:pt idx="11">
                  <c:v>0.16200000000000001</c:v>
                </c:pt>
                <c:pt idx="12">
                  <c:v>0.14099999999999999</c:v>
                </c:pt>
                <c:pt idx="13">
                  <c:v>0.1148</c:v>
                </c:pt>
                <c:pt idx="14">
                  <c:v>7.5499999999999998E-2</c:v>
                </c:pt>
                <c:pt idx="15">
                  <c:v>4.2000000000000003E-2</c:v>
                </c:pt>
                <c:pt idx="16">
                  <c:v>2.0199999999999999E-2</c:v>
                </c:pt>
                <c:pt idx="17">
                  <c:v>9.4000000000000004E-3</c:v>
                </c:pt>
                <c:pt idx="18">
                  <c:v>2.5999999999999999E-3</c:v>
                </c:pt>
                <c:pt idx="19">
                  <c:v>5.9999999999999995E-4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357581184"/>
        <c:axId val="357583104"/>
      </c:barChart>
      <c:catAx>
        <c:axId val="3575811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57583104"/>
        <c:crosses val="autoZero"/>
        <c:auto val="1"/>
        <c:lblAlgn val="ctr"/>
        <c:lblOffset val="100"/>
        <c:noMultiLvlLbl val="0"/>
      </c:catAx>
      <c:valAx>
        <c:axId val="357583104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357581184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PMTable!$C$10008:$U$10008</c:f>
              <c:numCache>
                <c:formatCode>General</c:formatCode>
                <c:ptCount val="19"/>
                <c:pt idx="0">
                  <c:v>-10.960362014488357</c:v>
                </c:pt>
                <c:pt idx="1">
                  <c:v>1.0945894935138776</c:v>
                </c:pt>
                <c:pt idx="2">
                  <c:v>0.15</c:v>
                </c:pt>
                <c:pt idx="3">
                  <c:v>1.1677408172975816</c:v>
                </c:pt>
                <c:pt idx="4">
                  <c:v>0.4565020193965349</c:v>
                </c:pt>
                <c:pt idx="5">
                  <c:v>6.2378548790646775</c:v>
                </c:pt>
                <c:pt idx="6">
                  <c:v>1.2483686489289454</c:v>
                </c:pt>
                <c:pt idx="7">
                  <c:v>0.29661782706778955</c:v>
                </c:pt>
                <c:pt idx="8">
                  <c:v>1.2492459323976182</c:v>
                </c:pt>
              </c:numCache>
            </c:numRef>
          </c:cat>
          <c:val>
            <c:numRef>
              <c:f>PMTable!$D$10028:$D$10047</c:f>
              <c:numCache>
                <c:formatCode>General</c:formatCode>
                <c:ptCount val="20"/>
                <c:pt idx="0">
                  <c:v>3.3999999999999998E-3</c:v>
                </c:pt>
                <c:pt idx="1">
                  <c:v>1.6299999999999999E-2</c:v>
                </c:pt>
                <c:pt idx="2">
                  <c:v>3.8300000000000001E-2</c:v>
                </c:pt>
                <c:pt idx="3">
                  <c:v>7.0999999999999994E-2</c:v>
                </c:pt>
                <c:pt idx="4">
                  <c:v>0.1061</c:v>
                </c:pt>
                <c:pt idx="5">
                  <c:v>0.1115</c:v>
                </c:pt>
                <c:pt idx="6">
                  <c:v>0.1164</c:v>
                </c:pt>
                <c:pt idx="7">
                  <c:v>0.1174</c:v>
                </c:pt>
                <c:pt idx="8">
                  <c:v>0.1041</c:v>
                </c:pt>
                <c:pt idx="9">
                  <c:v>0.09</c:v>
                </c:pt>
                <c:pt idx="10">
                  <c:v>7.1199999999999999E-2</c:v>
                </c:pt>
                <c:pt idx="11">
                  <c:v>5.5100000000000003E-2</c:v>
                </c:pt>
                <c:pt idx="12">
                  <c:v>3.8199999999999998E-2</c:v>
                </c:pt>
                <c:pt idx="13">
                  <c:v>2.2700000000000001E-2</c:v>
                </c:pt>
                <c:pt idx="14">
                  <c:v>1.8200000000000001E-2</c:v>
                </c:pt>
                <c:pt idx="15">
                  <c:v>1.03E-2</c:v>
                </c:pt>
                <c:pt idx="16">
                  <c:v>4.4999999999999997E-3</c:v>
                </c:pt>
                <c:pt idx="17">
                  <c:v>2.8E-3</c:v>
                </c:pt>
                <c:pt idx="18">
                  <c:v>1.6000000000000001E-3</c:v>
                </c:pt>
                <c:pt idx="19">
                  <c:v>8.9999999999999998E-4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357591680"/>
        <c:axId val="357596160"/>
      </c:barChart>
      <c:catAx>
        <c:axId val="3575916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57596160"/>
        <c:crosses val="autoZero"/>
        <c:auto val="1"/>
        <c:lblAlgn val="ctr"/>
        <c:lblOffset val="100"/>
        <c:noMultiLvlLbl val="0"/>
      </c:catAx>
      <c:valAx>
        <c:axId val="357596160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357591680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PMTable!$C$10008:$U$10008</c:f>
              <c:numCache>
                <c:formatCode>General</c:formatCode>
                <c:ptCount val="19"/>
                <c:pt idx="0">
                  <c:v>-10.960362014488357</c:v>
                </c:pt>
                <c:pt idx="1">
                  <c:v>1.0945894935138776</c:v>
                </c:pt>
                <c:pt idx="2">
                  <c:v>0.15</c:v>
                </c:pt>
                <c:pt idx="3">
                  <c:v>1.1677408172975816</c:v>
                </c:pt>
                <c:pt idx="4">
                  <c:v>0.4565020193965349</c:v>
                </c:pt>
                <c:pt idx="5">
                  <c:v>6.2378548790646775</c:v>
                </c:pt>
                <c:pt idx="6">
                  <c:v>1.2483686489289454</c:v>
                </c:pt>
                <c:pt idx="7">
                  <c:v>0.29661782706778955</c:v>
                </c:pt>
                <c:pt idx="8">
                  <c:v>1.2492459323976182</c:v>
                </c:pt>
              </c:numCache>
            </c:numRef>
          </c:cat>
          <c:val>
            <c:numRef>
              <c:f>PMTable!$E$10028:$E$10047</c:f>
              <c:numCache>
                <c:formatCode>General</c:formatCode>
                <c:ptCount val="20"/>
                <c:pt idx="0">
                  <c:v>6.2199999999999998E-2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0.29099999999999998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0.43390000000000001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0.21290000000000001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357604352"/>
        <c:axId val="357606528"/>
      </c:barChart>
      <c:catAx>
        <c:axId val="3576043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57606528"/>
        <c:crosses val="autoZero"/>
        <c:auto val="1"/>
        <c:lblAlgn val="ctr"/>
        <c:lblOffset val="100"/>
        <c:noMultiLvlLbl val="0"/>
      </c:catAx>
      <c:valAx>
        <c:axId val="35760652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357604352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PMTable!$C$10008:$U$10008</c:f>
              <c:numCache>
                <c:formatCode>General</c:formatCode>
                <c:ptCount val="19"/>
                <c:pt idx="0">
                  <c:v>-10.960362014488357</c:v>
                </c:pt>
                <c:pt idx="1">
                  <c:v>1.0945894935138776</c:v>
                </c:pt>
                <c:pt idx="2">
                  <c:v>0.15</c:v>
                </c:pt>
                <c:pt idx="3">
                  <c:v>1.1677408172975816</c:v>
                </c:pt>
                <c:pt idx="4">
                  <c:v>0.4565020193965349</c:v>
                </c:pt>
                <c:pt idx="5">
                  <c:v>6.2378548790646775</c:v>
                </c:pt>
                <c:pt idx="6">
                  <c:v>1.2483686489289454</c:v>
                </c:pt>
                <c:pt idx="7">
                  <c:v>0.29661782706778955</c:v>
                </c:pt>
                <c:pt idx="8">
                  <c:v>1.2492459323976182</c:v>
                </c:pt>
              </c:numCache>
            </c:numRef>
          </c:cat>
          <c:val>
            <c:numRef>
              <c:f>PMTable!$F$10028:$F$10047</c:f>
              <c:numCache>
                <c:formatCode>General</c:formatCode>
                <c:ptCount val="20"/>
                <c:pt idx="0">
                  <c:v>0.1158</c:v>
                </c:pt>
                <c:pt idx="1">
                  <c:v>0.2092</c:v>
                </c:pt>
                <c:pt idx="2">
                  <c:v>0.19339999999999999</c:v>
                </c:pt>
                <c:pt idx="3">
                  <c:v>0.1583</c:v>
                </c:pt>
                <c:pt idx="4">
                  <c:v>0.1089</c:v>
                </c:pt>
                <c:pt idx="5">
                  <c:v>7.8200000000000006E-2</c:v>
                </c:pt>
                <c:pt idx="6">
                  <c:v>4.7399999999999998E-2</c:v>
                </c:pt>
                <c:pt idx="7">
                  <c:v>3.1899999999999998E-2</c:v>
                </c:pt>
                <c:pt idx="8">
                  <c:v>2.3599999999999999E-2</c:v>
                </c:pt>
                <c:pt idx="9">
                  <c:v>1.24E-2</c:v>
                </c:pt>
                <c:pt idx="10">
                  <c:v>9.5999999999999992E-3</c:v>
                </c:pt>
                <c:pt idx="11">
                  <c:v>4.7000000000000002E-3</c:v>
                </c:pt>
                <c:pt idx="12">
                  <c:v>2.8999999999999998E-3</c:v>
                </c:pt>
                <c:pt idx="13">
                  <c:v>1.6999999999999999E-3</c:v>
                </c:pt>
                <c:pt idx="14">
                  <c:v>5.9999999999999995E-4</c:v>
                </c:pt>
                <c:pt idx="15">
                  <c:v>2.9999999999999997E-4</c:v>
                </c:pt>
                <c:pt idx="16">
                  <c:v>5.9999999999999995E-4</c:v>
                </c:pt>
                <c:pt idx="17">
                  <c:v>1E-4</c:v>
                </c:pt>
                <c:pt idx="18">
                  <c:v>2.0000000000000001E-4</c:v>
                </c:pt>
                <c:pt idx="19">
                  <c:v>2.0000000000000001E-4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357614720"/>
        <c:axId val="357616256"/>
      </c:barChart>
      <c:catAx>
        <c:axId val="3576147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57616256"/>
        <c:crosses val="autoZero"/>
        <c:auto val="1"/>
        <c:lblAlgn val="ctr"/>
        <c:lblOffset val="100"/>
        <c:noMultiLvlLbl val="0"/>
      </c:catAx>
      <c:valAx>
        <c:axId val="357616256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357614720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PMTable!$C$10008:$U$10008</c:f>
              <c:numCache>
                <c:formatCode>General</c:formatCode>
                <c:ptCount val="19"/>
                <c:pt idx="0">
                  <c:v>-10.960362014488357</c:v>
                </c:pt>
                <c:pt idx="1">
                  <c:v>1.0945894935138776</c:v>
                </c:pt>
                <c:pt idx="2">
                  <c:v>0.15</c:v>
                </c:pt>
                <c:pt idx="3">
                  <c:v>1.1677408172975816</c:v>
                </c:pt>
                <c:pt idx="4">
                  <c:v>0.4565020193965349</c:v>
                </c:pt>
                <c:pt idx="5">
                  <c:v>6.2378548790646775</c:v>
                </c:pt>
                <c:pt idx="6">
                  <c:v>1.2483686489289454</c:v>
                </c:pt>
                <c:pt idx="7">
                  <c:v>0.29661782706778955</c:v>
                </c:pt>
                <c:pt idx="8">
                  <c:v>1.2492459323976182</c:v>
                </c:pt>
              </c:numCache>
            </c:numRef>
          </c:cat>
          <c:val>
            <c:numRef>
              <c:f>PMTable!$G$10028:$G$10047</c:f>
              <c:numCache>
                <c:formatCode>General</c:formatCode>
                <c:ptCount val="20"/>
                <c:pt idx="0">
                  <c:v>6.2100000000000002E-2</c:v>
                </c:pt>
                <c:pt idx="1">
                  <c:v>0.25269999999999998</c:v>
                </c:pt>
                <c:pt idx="2">
                  <c:v>0.27429999999999999</c:v>
                </c:pt>
                <c:pt idx="3">
                  <c:v>0.17780000000000001</c:v>
                </c:pt>
                <c:pt idx="4">
                  <c:v>0.1046</c:v>
                </c:pt>
                <c:pt idx="5">
                  <c:v>5.6000000000000001E-2</c:v>
                </c:pt>
                <c:pt idx="6">
                  <c:v>3.3399999999999999E-2</c:v>
                </c:pt>
                <c:pt idx="7">
                  <c:v>1.66E-2</c:v>
                </c:pt>
                <c:pt idx="8">
                  <c:v>1.03E-2</c:v>
                </c:pt>
                <c:pt idx="9">
                  <c:v>5.4000000000000003E-3</c:v>
                </c:pt>
                <c:pt idx="10">
                  <c:v>3.2000000000000002E-3</c:v>
                </c:pt>
                <c:pt idx="11">
                  <c:v>1E-3</c:v>
                </c:pt>
                <c:pt idx="12">
                  <c:v>1.4E-3</c:v>
                </c:pt>
                <c:pt idx="13">
                  <c:v>5.9999999999999995E-4</c:v>
                </c:pt>
                <c:pt idx="14">
                  <c:v>4.0000000000000002E-4</c:v>
                </c:pt>
                <c:pt idx="15">
                  <c:v>1E-4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1E-4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357627776"/>
        <c:axId val="357629312"/>
      </c:barChart>
      <c:catAx>
        <c:axId val="3576277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57629312"/>
        <c:crosses val="autoZero"/>
        <c:auto val="1"/>
        <c:lblAlgn val="ctr"/>
        <c:lblOffset val="100"/>
        <c:noMultiLvlLbl val="0"/>
      </c:catAx>
      <c:valAx>
        <c:axId val="357629312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357627776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PMTable!$C$10008:$U$10008</c:f>
              <c:numCache>
                <c:formatCode>General</c:formatCode>
                <c:ptCount val="19"/>
                <c:pt idx="0">
                  <c:v>-10.960362014488357</c:v>
                </c:pt>
                <c:pt idx="1">
                  <c:v>1.0945894935138776</c:v>
                </c:pt>
                <c:pt idx="2">
                  <c:v>0.15</c:v>
                </c:pt>
                <c:pt idx="3">
                  <c:v>1.1677408172975816</c:v>
                </c:pt>
                <c:pt idx="4">
                  <c:v>0.4565020193965349</c:v>
                </c:pt>
                <c:pt idx="5">
                  <c:v>6.2378548790646775</c:v>
                </c:pt>
                <c:pt idx="6">
                  <c:v>1.2483686489289454</c:v>
                </c:pt>
                <c:pt idx="7">
                  <c:v>0.29661782706778955</c:v>
                </c:pt>
                <c:pt idx="8">
                  <c:v>1.2492459323976182</c:v>
                </c:pt>
              </c:numCache>
            </c:numRef>
          </c:cat>
          <c:val>
            <c:numRef>
              <c:f>PMTable!$H$10028:$H$10047</c:f>
              <c:numCache>
                <c:formatCode>General</c:formatCode>
                <c:ptCount val="20"/>
                <c:pt idx="0">
                  <c:v>1E-3</c:v>
                </c:pt>
                <c:pt idx="1">
                  <c:v>1.5900000000000001E-2</c:v>
                </c:pt>
                <c:pt idx="2">
                  <c:v>5.1299999999999998E-2</c:v>
                </c:pt>
                <c:pt idx="3">
                  <c:v>0.1075</c:v>
                </c:pt>
                <c:pt idx="4">
                  <c:v>0.1464</c:v>
                </c:pt>
                <c:pt idx="5">
                  <c:v>0.1593</c:v>
                </c:pt>
                <c:pt idx="6">
                  <c:v>0.15229999999999999</c:v>
                </c:pt>
                <c:pt idx="7">
                  <c:v>0.127</c:v>
                </c:pt>
                <c:pt idx="8">
                  <c:v>9.0399999999999994E-2</c:v>
                </c:pt>
                <c:pt idx="9">
                  <c:v>0.06</c:v>
                </c:pt>
                <c:pt idx="10">
                  <c:v>3.7100000000000001E-2</c:v>
                </c:pt>
                <c:pt idx="11">
                  <c:v>2.29E-2</c:v>
                </c:pt>
                <c:pt idx="12">
                  <c:v>1.3299999999999999E-2</c:v>
                </c:pt>
                <c:pt idx="13">
                  <c:v>7.9000000000000008E-3</c:v>
                </c:pt>
                <c:pt idx="14">
                  <c:v>4.0000000000000001E-3</c:v>
                </c:pt>
                <c:pt idx="15">
                  <c:v>1.8E-3</c:v>
                </c:pt>
                <c:pt idx="16">
                  <c:v>1.1000000000000001E-3</c:v>
                </c:pt>
                <c:pt idx="17">
                  <c:v>4.0000000000000002E-4</c:v>
                </c:pt>
                <c:pt idx="18">
                  <c:v>2.9999999999999997E-4</c:v>
                </c:pt>
                <c:pt idx="19">
                  <c:v>1E-4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359292288"/>
        <c:axId val="359299712"/>
      </c:barChart>
      <c:catAx>
        <c:axId val="3592922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59299712"/>
        <c:crosses val="autoZero"/>
        <c:auto val="1"/>
        <c:lblAlgn val="ctr"/>
        <c:lblOffset val="100"/>
        <c:noMultiLvlLbl val="0"/>
      </c:catAx>
      <c:valAx>
        <c:axId val="359299712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359292288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PMTable!$C$10008:$U$10008</c:f>
              <c:numCache>
                <c:formatCode>General</c:formatCode>
                <c:ptCount val="19"/>
                <c:pt idx="0">
                  <c:v>-10.960362014488357</c:v>
                </c:pt>
                <c:pt idx="1">
                  <c:v>1.0945894935138776</c:v>
                </c:pt>
                <c:pt idx="2">
                  <c:v>0.15</c:v>
                </c:pt>
                <c:pt idx="3">
                  <c:v>1.1677408172975816</c:v>
                </c:pt>
                <c:pt idx="4">
                  <c:v>0.4565020193965349</c:v>
                </c:pt>
                <c:pt idx="5">
                  <c:v>6.2378548790646775</c:v>
                </c:pt>
                <c:pt idx="6">
                  <c:v>1.2483686489289454</c:v>
                </c:pt>
                <c:pt idx="7">
                  <c:v>0.29661782706778955</c:v>
                </c:pt>
                <c:pt idx="8">
                  <c:v>1.2492459323976182</c:v>
                </c:pt>
              </c:numCache>
            </c:numRef>
          </c:cat>
          <c:val>
            <c:numRef>
              <c:f>PMTable!$I$10028:$I$10047</c:f>
              <c:numCache>
                <c:formatCode>General</c:formatCode>
                <c:ptCount val="20"/>
                <c:pt idx="0">
                  <c:v>5.1999999999999998E-3</c:v>
                </c:pt>
                <c:pt idx="1">
                  <c:v>4.0399999999999998E-2</c:v>
                </c:pt>
                <c:pt idx="2">
                  <c:v>0.1007</c:v>
                </c:pt>
                <c:pt idx="3">
                  <c:v>0.17510000000000001</c:v>
                </c:pt>
                <c:pt idx="4">
                  <c:v>0.1908</c:v>
                </c:pt>
                <c:pt idx="5">
                  <c:v>0.16139999999999999</c:v>
                </c:pt>
                <c:pt idx="6">
                  <c:v>0.121</c:v>
                </c:pt>
                <c:pt idx="7">
                  <c:v>8.14E-2</c:v>
                </c:pt>
                <c:pt idx="8">
                  <c:v>5.04E-2</c:v>
                </c:pt>
                <c:pt idx="9">
                  <c:v>3.1E-2</c:v>
                </c:pt>
                <c:pt idx="10">
                  <c:v>1.83E-2</c:v>
                </c:pt>
                <c:pt idx="11">
                  <c:v>1.04E-2</c:v>
                </c:pt>
                <c:pt idx="12">
                  <c:v>5.8999999999999999E-3</c:v>
                </c:pt>
                <c:pt idx="13">
                  <c:v>3.0000000000000001E-3</c:v>
                </c:pt>
                <c:pt idx="14">
                  <c:v>2.3E-3</c:v>
                </c:pt>
                <c:pt idx="15">
                  <c:v>1.1000000000000001E-3</c:v>
                </c:pt>
                <c:pt idx="16">
                  <c:v>1E-3</c:v>
                </c:pt>
                <c:pt idx="17">
                  <c:v>2.9999999999999997E-4</c:v>
                </c:pt>
                <c:pt idx="18">
                  <c:v>1E-4</c:v>
                </c:pt>
                <c:pt idx="19">
                  <c:v>2.0000000000000001E-4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360972672"/>
        <c:axId val="360974208"/>
      </c:barChart>
      <c:catAx>
        <c:axId val="3609726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60974208"/>
        <c:crosses val="autoZero"/>
        <c:auto val="1"/>
        <c:lblAlgn val="ctr"/>
        <c:lblOffset val="100"/>
        <c:noMultiLvlLbl val="0"/>
      </c:catAx>
      <c:valAx>
        <c:axId val="36097420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360972672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PMTable!$C$10008:$U$10008</c:f>
              <c:numCache>
                <c:formatCode>General</c:formatCode>
                <c:ptCount val="19"/>
                <c:pt idx="0">
                  <c:v>-10.960362014488357</c:v>
                </c:pt>
                <c:pt idx="1">
                  <c:v>1.0945894935138776</c:v>
                </c:pt>
                <c:pt idx="2">
                  <c:v>0.15</c:v>
                </c:pt>
                <c:pt idx="3">
                  <c:v>1.1677408172975816</c:v>
                </c:pt>
                <c:pt idx="4">
                  <c:v>0.4565020193965349</c:v>
                </c:pt>
                <c:pt idx="5">
                  <c:v>6.2378548790646775</c:v>
                </c:pt>
                <c:pt idx="6">
                  <c:v>1.2483686489289454</c:v>
                </c:pt>
                <c:pt idx="7">
                  <c:v>0.29661782706778955</c:v>
                </c:pt>
                <c:pt idx="8">
                  <c:v>1.2492459323976182</c:v>
                </c:pt>
              </c:numCache>
            </c:numRef>
          </c:cat>
          <c:val>
            <c:numRef>
              <c:f>PMTable!$J$10028:$J$10047</c:f>
              <c:numCache>
                <c:formatCode>General</c:formatCode>
                <c:ptCount val="20"/>
                <c:pt idx="0">
                  <c:v>4.7999999999999996E-3</c:v>
                </c:pt>
                <c:pt idx="1">
                  <c:v>1.2800000000000001E-2</c:v>
                </c:pt>
                <c:pt idx="2">
                  <c:v>2.3699999999999999E-2</c:v>
                </c:pt>
                <c:pt idx="3">
                  <c:v>3.04E-2</c:v>
                </c:pt>
                <c:pt idx="4">
                  <c:v>3.6999999999999998E-2</c:v>
                </c:pt>
                <c:pt idx="5">
                  <c:v>4.7100000000000003E-2</c:v>
                </c:pt>
                <c:pt idx="6">
                  <c:v>5.7799999999999997E-2</c:v>
                </c:pt>
                <c:pt idx="7">
                  <c:v>6.2399999999999997E-2</c:v>
                </c:pt>
                <c:pt idx="8">
                  <c:v>6.7799999999999999E-2</c:v>
                </c:pt>
                <c:pt idx="9">
                  <c:v>7.5800000000000006E-2</c:v>
                </c:pt>
                <c:pt idx="10">
                  <c:v>8.8300000000000003E-2</c:v>
                </c:pt>
                <c:pt idx="11">
                  <c:v>9.4399999999999998E-2</c:v>
                </c:pt>
                <c:pt idx="12">
                  <c:v>9.4E-2</c:v>
                </c:pt>
                <c:pt idx="13">
                  <c:v>8.2000000000000003E-2</c:v>
                </c:pt>
                <c:pt idx="14">
                  <c:v>6.9099999999999995E-2</c:v>
                </c:pt>
                <c:pt idx="15">
                  <c:v>5.45E-2</c:v>
                </c:pt>
                <c:pt idx="16">
                  <c:v>4.2599999999999999E-2</c:v>
                </c:pt>
                <c:pt idx="17">
                  <c:v>3.1699999999999999E-2</c:v>
                </c:pt>
                <c:pt idx="18">
                  <c:v>1.78E-2</c:v>
                </c:pt>
                <c:pt idx="19">
                  <c:v>6.0000000000000001E-3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360984960"/>
        <c:axId val="360986496"/>
      </c:barChart>
      <c:catAx>
        <c:axId val="3609849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60986496"/>
        <c:crosses val="autoZero"/>
        <c:auto val="1"/>
        <c:lblAlgn val="ctr"/>
        <c:lblOffset val="100"/>
        <c:noMultiLvlLbl val="0"/>
      </c:catAx>
      <c:valAx>
        <c:axId val="360986496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360984960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PMTable!$C$10008:$U$10008</c:f>
              <c:numCache>
                <c:formatCode>General</c:formatCode>
                <c:ptCount val="19"/>
                <c:pt idx="0">
                  <c:v>-10.960362014488357</c:v>
                </c:pt>
                <c:pt idx="1">
                  <c:v>1.0945894935138776</c:v>
                </c:pt>
                <c:pt idx="2">
                  <c:v>0.15</c:v>
                </c:pt>
                <c:pt idx="3">
                  <c:v>1.1677408172975816</c:v>
                </c:pt>
                <c:pt idx="4">
                  <c:v>0.4565020193965349</c:v>
                </c:pt>
                <c:pt idx="5">
                  <c:v>6.2378548790646775</c:v>
                </c:pt>
                <c:pt idx="6">
                  <c:v>1.2483686489289454</c:v>
                </c:pt>
                <c:pt idx="7">
                  <c:v>0.29661782706778955</c:v>
                </c:pt>
                <c:pt idx="8">
                  <c:v>1.2492459323976182</c:v>
                </c:pt>
              </c:numCache>
            </c:numRef>
          </c:cat>
          <c:val>
            <c:numRef>
              <c:f>PMTable!$K$10028:$K$10047</c:f>
              <c:numCache>
                <c:formatCode>General</c:formatCode>
                <c:ptCount val="20"/>
                <c:pt idx="0">
                  <c:v>0.46500000000000002</c:v>
                </c:pt>
                <c:pt idx="1">
                  <c:v>0.24779999999999999</c:v>
                </c:pt>
                <c:pt idx="2">
                  <c:v>0.13420000000000001</c:v>
                </c:pt>
                <c:pt idx="3">
                  <c:v>7.3300000000000004E-2</c:v>
                </c:pt>
                <c:pt idx="4">
                  <c:v>3.85E-2</c:v>
                </c:pt>
                <c:pt idx="5">
                  <c:v>1.9099999999999999E-2</c:v>
                </c:pt>
                <c:pt idx="6">
                  <c:v>9.7999999999999997E-3</c:v>
                </c:pt>
                <c:pt idx="7">
                  <c:v>5.7999999999999996E-3</c:v>
                </c:pt>
                <c:pt idx="8">
                  <c:v>2.8999999999999998E-3</c:v>
                </c:pt>
                <c:pt idx="9">
                  <c:v>1.6000000000000001E-3</c:v>
                </c:pt>
                <c:pt idx="10">
                  <c:v>1E-3</c:v>
                </c:pt>
                <c:pt idx="11">
                  <c:v>5.0000000000000001E-4</c:v>
                </c:pt>
                <c:pt idx="12">
                  <c:v>4.0000000000000002E-4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1E-4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360995840"/>
        <c:axId val="361000960"/>
      </c:barChart>
      <c:catAx>
        <c:axId val="3609958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61000960"/>
        <c:crosses val="autoZero"/>
        <c:auto val="1"/>
        <c:lblAlgn val="ctr"/>
        <c:lblOffset val="100"/>
        <c:noMultiLvlLbl val="0"/>
      </c:catAx>
      <c:valAx>
        <c:axId val="361000960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360995840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PMTable!$C$10008:$U$10008</c:f>
              <c:numCache>
                <c:formatCode>General</c:formatCode>
                <c:ptCount val="19"/>
                <c:pt idx="0">
                  <c:v>-10.960362014488357</c:v>
                </c:pt>
                <c:pt idx="1">
                  <c:v>1.0945894935138776</c:v>
                </c:pt>
                <c:pt idx="2">
                  <c:v>0.15</c:v>
                </c:pt>
                <c:pt idx="3">
                  <c:v>1.1677408172975816</c:v>
                </c:pt>
                <c:pt idx="4">
                  <c:v>0.4565020193965349</c:v>
                </c:pt>
                <c:pt idx="5">
                  <c:v>6.2378548790646775</c:v>
                </c:pt>
                <c:pt idx="6">
                  <c:v>1.2483686489289454</c:v>
                </c:pt>
                <c:pt idx="7">
                  <c:v>0.29661782706778955</c:v>
                </c:pt>
                <c:pt idx="8">
                  <c:v>1.2492459323976182</c:v>
                </c:pt>
              </c:numCache>
            </c:numRef>
          </c:cat>
          <c:val>
            <c:numRef>
              <c:f>PMTable!$K$10028:$K$10047</c:f>
              <c:numCache>
                <c:formatCode>General</c:formatCode>
                <c:ptCount val="20"/>
                <c:pt idx="0">
                  <c:v>0.46500000000000002</c:v>
                </c:pt>
                <c:pt idx="1">
                  <c:v>0.24779999999999999</c:v>
                </c:pt>
                <c:pt idx="2">
                  <c:v>0.13420000000000001</c:v>
                </c:pt>
                <c:pt idx="3">
                  <c:v>7.3300000000000004E-2</c:v>
                </c:pt>
                <c:pt idx="4">
                  <c:v>3.85E-2</c:v>
                </c:pt>
                <c:pt idx="5">
                  <c:v>1.9099999999999999E-2</c:v>
                </c:pt>
                <c:pt idx="6">
                  <c:v>9.7999999999999997E-3</c:v>
                </c:pt>
                <c:pt idx="7">
                  <c:v>5.7999999999999996E-3</c:v>
                </c:pt>
                <c:pt idx="8">
                  <c:v>2.8999999999999998E-3</c:v>
                </c:pt>
                <c:pt idx="9">
                  <c:v>1.6000000000000001E-3</c:v>
                </c:pt>
                <c:pt idx="10">
                  <c:v>1E-3</c:v>
                </c:pt>
                <c:pt idx="11">
                  <c:v>5.0000000000000001E-4</c:v>
                </c:pt>
                <c:pt idx="12">
                  <c:v>4.0000000000000002E-4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1E-4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361015936"/>
        <c:axId val="361017728"/>
      </c:barChart>
      <c:catAx>
        <c:axId val="3610159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61017728"/>
        <c:crosses val="autoZero"/>
        <c:auto val="1"/>
        <c:lblAlgn val="ctr"/>
        <c:lblOffset val="100"/>
        <c:noMultiLvlLbl val="0"/>
      </c:catAx>
      <c:valAx>
        <c:axId val="36101772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361015936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image" Target="../media/image1.png"/><Relationship Id="rId5" Type="http://schemas.openxmlformats.org/officeDocument/2006/relationships/chart" Target="../charts/chart5.xml"/><Relationship Id="rId10" Type="http://schemas.openxmlformats.org/officeDocument/2006/relationships/hyperlink" Target="http://www.sipmath.org" TargetMode="Externa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190501</xdr:colOff>
      <xdr:row>0</xdr:row>
      <xdr:rowOff>38101</xdr:rowOff>
    </xdr:from>
    <xdr:to>
      <xdr:col>2</xdr:col>
      <xdr:colOff>504824</xdr:colOff>
      <xdr:row>21</xdr:row>
      <xdr:rowOff>133350</xdr:rowOff>
    </xdr:to>
    <xdr:sp macro="" textlink="">
      <xdr:nvSpPr>
        <xdr:cNvPr id="30" name="TextBox 29"/>
        <xdr:cNvSpPr txBox="1"/>
      </xdr:nvSpPr>
      <xdr:spPr>
        <a:xfrm>
          <a:off x="190501" y="38101"/>
          <a:ext cx="2428873" cy="5048249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endParaRPr lang="en-CA" sz="1400">
            <a:latin typeface="+mj-lt"/>
          </a:endParaRPr>
        </a:p>
        <a:p>
          <a:pPr algn="ctr"/>
          <a:r>
            <a:rPr lang="en-CA" sz="1400">
              <a:latin typeface="+mj-lt"/>
            </a:rPr>
            <a:t>                             </a:t>
          </a:r>
          <a:r>
            <a:rPr lang="en-CA" sz="1800">
              <a:latin typeface="+mj-lt"/>
            </a:rPr>
            <a:t>Random</a:t>
          </a:r>
          <a:r>
            <a:rPr lang="en-CA" sz="1800" baseline="0">
              <a:latin typeface="+mj-lt"/>
            </a:rPr>
            <a:t> </a:t>
          </a:r>
        </a:p>
        <a:p>
          <a:pPr algn="ctr"/>
          <a:r>
            <a:rPr lang="en-CA" sz="1800" baseline="0">
              <a:latin typeface="+mj-lt"/>
            </a:rPr>
            <a:t>               Distributions</a:t>
          </a:r>
          <a:endParaRPr lang="en-CA" sz="1800">
            <a:latin typeface="+mj-lt"/>
          </a:endParaRPr>
        </a:p>
        <a:p>
          <a:endParaRPr lang="en-CA" sz="1100">
            <a:latin typeface="+mj-lt"/>
          </a:endParaRPr>
        </a:p>
        <a:p>
          <a:r>
            <a:rPr lang="en-CA" sz="1200">
              <a:latin typeface="+mj-lt"/>
            </a:rPr>
            <a:t>These random number generators </a:t>
          </a:r>
          <a:r>
            <a:rPr lang="en-CA" sz="1200" baseline="0">
              <a:latin typeface="+mj-lt"/>
            </a:rPr>
            <a:t>may be used in any Excel model or with the SIPmath Modeler Tools for Excel. </a:t>
          </a:r>
          <a:r>
            <a:rPr lang="en-CA" sz="1200">
              <a:latin typeface="+mj-lt"/>
            </a:rPr>
            <a:t>Copy</a:t>
          </a:r>
          <a:r>
            <a:rPr lang="en-CA" sz="1200" baseline="0">
              <a:latin typeface="+mj-lt"/>
            </a:rPr>
            <a:t> the portions wihin the black boarders and paste into your model as desired.</a:t>
          </a:r>
        </a:p>
        <a:p>
          <a:endParaRPr lang="en-CA" sz="1200" baseline="0">
            <a:latin typeface="+mj-lt"/>
          </a:endParaRPr>
        </a:p>
        <a:p>
          <a:r>
            <a:rPr lang="en-CA" sz="1200">
              <a:latin typeface="+mj-lt"/>
            </a:rPr>
            <a:t>The numbers are generated by what is known as the F Inverse method using =RAND(). All but the Triangular and Exponential use native Excel F Inverse functions. The latter two are based formulas found at Wikipedia and </a:t>
          </a:r>
          <a:r>
            <a:rPr lang="en-CA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implemented</a:t>
          </a:r>
          <a:r>
            <a:rPr lang="en-CA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with</a:t>
          </a:r>
          <a:r>
            <a:rPr lang="en-CA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standard Excel  functions </a:t>
          </a:r>
          <a:r>
            <a:rPr lang="en-CA" sz="1200">
              <a:latin typeface="+mj-lt"/>
            </a:rPr>
            <a:t>.</a:t>
          </a:r>
        </a:p>
        <a:p>
          <a:endParaRPr lang="en-CA" sz="1200">
            <a:latin typeface="+mj-lt"/>
          </a:endParaRPr>
        </a:p>
        <a:p>
          <a:r>
            <a:rPr lang="en-CA" sz="1200">
              <a:latin typeface="+mj-lt"/>
            </a:rPr>
            <a:t>The</a:t>
          </a:r>
          <a:r>
            <a:rPr lang="en-CA" sz="1200" baseline="0">
              <a:latin typeface="+mj-lt"/>
            </a:rPr>
            <a:t> PM Table sheet is used to generate 10,000 trials to provide graphs and statistics of the outputs while you are adjusting the parameters.</a:t>
          </a:r>
          <a:endParaRPr lang="en-CA" sz="1200">
            <a:latin typeface="+mj-lt"/>
          </a:endParaRPr>
        </a:p>
      </xdr:txBody>
    </xdr:sp>
    <xdr:clientData/>
  </xdr:twoCellAnchor>
  <xdr:twoCellAnchor>
    <xdr:from>
      <xdr:col>3</xdr:col>
      <xdr:colOff>47626</xdr:colOff>
      <xdr:row>0</xdr:row>
      <xdr:rowOff>47625</xdr:rowOff>
    </xdr:from>
    <xdr:to>
      <xdr:col>3</xdr:col>
      <xdr:colOff>1190626</xdr:colOff>
      <xdr:row>0</xdr:row>
      <xdr:rowOff>1123949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41673</xdr:colOff>
      <xdr:row>0</xdr:row>
      <xdr:rowOff>47625</xdr:rowOff>
    </xdr:from>
    <xdr:to>
      <xdr:col>4</xdr:col>
      <xdr:colOff>1184673</xdr:colOff>
      <xdr:row>0</xdr:row>
      <xdr:rowOff>1123949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35720</xdr:colOff>
      <xdr:row>0</xdr:row>
      <xdr:rowOff>47625</xdr:rowOff>
    </xdr:from>
    <xdr:to>
      <xdr:col>5</xdr:col>
      <xdr:colOff>1178720</xdr:colOff>
      <xdr:row>0</xdr:row>
      <xdr:rowOff>1123949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29767</xdr:colOff>
      <xdr:row>0</xdr:row>
      <xdr:rowOff>47625</xdr:rowOff>
    </xdr:from>
    <xdr:to>
      <xdr:col>6</xdr:col>
      <xdr:colOff>1172767</xdr:colOff>
      <xdr:row>0</xdr:row>
      <xdr:rowOff>1123949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55563</xdr:colOff>
      <xdr:row>0</xdr:row>
      <xdr:rowOff>47625</xdr:rowOff>
    </xdr:from>
    <xdr:to>
      <xdr:col>7</xdr:col>
      <xdr:colOff>1198563</xdr:colOff>
      <xdr:row>1</xdr:row>
      <xdr:rowOff>2116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49610</xdr:colOff>
      <xdr:row>0</xdr:row>
      <xdr:rowOff>47625</xdr:rowOff>
    </xdr:from>
    <xdr:to>
      <xdr:col>8</xdr:col>
      <xdr:colOff>1192610</xdr:colOff>
      <xdr:row>1</xdr:row>
      <xdr:rowOff>2116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43657</xdr:colOff>
      <xdr:row>0</xdr:row>
      <xdr:rowOff>47625</xdr:rowOff>
    </xdr:from>
    <xdr:to>
      <xdr:col>9</xdr:col>
      <xdr:colOff>1186657</xdr:colOff>
      <xdr:row>1</xdr:row>
      <xdr:rowOff>2116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37704</xdr:colOff>
      <xdr:row>0</xdr:row>
      <xdr:rowOff>47625</xdr:rowOff>
    </xdr:from>
    <xdr:to>
      <xdr:col>10</xdr:col>
      <xdr:colOff>1180704</xdr:colOff>
      <xdr:row>1</xdr:row>
      <xdr:rowOff>2116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11</xdr:col>
      <xdr:colOff>31749</xdr:colOff>
      <xdr:row>0</xdr:row>
      <xdr:rowOff>47625</xdr:rowOff>
    </xdr:from>
    <xdr:to>
      <xdr:col>11</xdr:col>
      <xdr:colOff>1174749</xdr:colOff>
      <xdr:row>1</xdr:row>
      <xdr:rowOff>2116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0</xdr:col>
      <xdr:colOff>148829</xdr:colOff>
      <xdr:row>0</xdr:row>
      <xdr:rowOff>20241</xdr:rowOff>
    </xdr:from>
    <xdr:to>
      <xdr:col>1</xdr:col>
      <xdr:colOff>1388858</xdr:colOff>
      <xdr:row>0</xdr:row>
      <xdr:rowOff>599411</xdr:rowOff>
    </xdr:to>
    <xdr:pic>
      <xdr:nvPicPr>
        <xdr:cNvPr id="5" name="Picture 4">
          <a:hlinkClick xmlns:r="http://schemas.openxmlformats.org/officeDocument/2006/relationships" r:id="rId10"/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8829" y="20241"/>
          <a:ext cx="1849629" cy="5791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10023</xdr:row>
      <xdr:rowOff>0</xdr:rowOff>
    </xdr:from>
    <xdr:to>
      <xdr:col>14</xdr:col>
      <xdr:colOff>533400</xdr:colOff>
      <xdr:row>10028</xdr:row>
      <xdr:rowOff>123824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www.probabilitymanagement.org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L24"/>
  <sheetViews>
    <sheetView tabSelected="1" zoomScaleNormal="100" workbookViewId="0">
      <selection activeCell="D1" sqref="D1"/>
    </sheetView>
  </sheetViews>
  <sheetFormatPr defaultRowHeight="15" x14ac:dyDescent="0.25"/>
  <cols>
    <col min="1" max="1" width="9.140625" style="16"/>
    <col min="2" max="2" width="22.5703125" style="16" customWidth="1"/>
    <col min="3" max="3" width="9.140625" style="16"/>
    <col min="4" max="12" width="18.5703125" style="16" customWidth="1"/>
    <col min="13" max="13" width="10.28515625" style="16" bestFit="1" customWidth="1"/>
    <col min="14" max="16384" width="9.140625" style="16"/>
  </cols>
  <sheetData>
    <row r="1" spans="1:12" ht="88.5" customHeight="1" x14ac:dyDescent="0.25">
      <c r="A1" s="23"/>
      <c r="D1" s="22"/>
      <c r="E1" s="22"/>
      <c r="F1" s="22"/>
      <c r="G1" s="22"/>
      <c r="H1" s="22"/>
      <c r="I1" s="22"/>
      <c r="J1" s="22"/>
      <c r="K1" s="22"/>
      <c r="L1" s="22"/>
    </row>
    <row r="2" spans="1:12" ht="15.75" thickBot="1" x14ac:dyDescent="0.3">
      <c r="D2" s="22"/>
      <c r="E2" s="22"/>
      <c r="F2" s="22"/>
      <c r="G2" s="22"/>
      <c r="H2" s="22"/>
      <c r="I2" s="22"/>
      <c r="J2" s="22"/>
      <c r="K2" s="22"/>
      <c r="L2" s="22"/>
    </row>
    <row r="3" spans="1:12" x14ac:dyDescent="0.25">
      <c r="D3" s="19" t="s">
        <v>15</v>
      </c>
      <c r="E3" s="19" t="s">
        <v>18</v>
      </c>
      <c r="F3" s="19" t="s">
        <v>25</v>
      </c>
      <c r="G3" s="19" t="s">
        <v>26</v>
      </c>
      <c r="H3" s="19" t="s">
        <v>39</v>
      </c>
      <c r="I3" s="19" t="s">
        <v>30</v>
      </c>
      <c r="J3" s="19" t="s">
        <v>31</v>
      </c>
      <c r="K3" s="19" t="s">
        <v>36</v>
      </c>
      <c r="L3" s="19" t="s">
        <v>38</v>
      </c>
    </row>
    <row r="4" spans="1:12" x14ac:dyDescent="0.25">
      <c r="D4" s="20" t="s">
        <v>16</v>
      </c>
      <c r="E4" s="20" t="s">
        <v>20</v>
      </c>
      <c r="F4" s="20" t="s">
        <v>23</v>
      </c>
      <c r="G4" s="20" t="s">
        <v>27</v>
      </c>
      <c r="H4" s="20" t="s">
        <v>28</v>
      </c>
      <c r="I4" s="20" t="s">
        <v>20</v>
      </c>
      <c r="J4" s="20" t="s">
        <v>16</v>
      </c>
      <c r="K4" s="20" t="s">
        <v>33</v>
      </c>
      <c r="L4" s="20" t="s">
        <v>20</v>
      </c>
    </row>
    <row r="5" spans="1:12" x14ac:dyDescent="0.25">
      <c r="D5" s="20">
        <v>10</v>
      </c>
      <c r="E5" s="20">
        <v>4</v>
      </c>
      <c r="F5" s="20">
        <v>3</v>
      </c>
      <c r="G5" s="20">
        <v>4</v>
      </c>
      <c r="H5" s="20">
        <v>15</v>
      </c>
      <c r="I5" s="20">
        <v>8</v>
      </c>
      <c r="J5" s="20">
        <v>1</v>
      </c>
      <c r="K5" s="20">
        <v>0</v>
      </c>
      <c r="L5" s="20">
        <v>2</v>
      </c>
    </row>
    <row r="6" spans="1:12" x14ac:dyDescent="0.25">
      <c r="D6" s="20" t="s">
        <v>17</v>
      </c>
      <c r="E6" s="20" t="s">
        <v>18</v>
      </c>
      <c r="F6" s="20" t="s">
        <v>24</v>
      </c>
      <c r="G6" s="20"/>
      <c r="H6" s="20" t="s">
        <v>29</v>
      </c>
      <c r="I6" s="20" t="s">
        <v>18</v>
      </c>
      <c r="J6" s="20" t="s">
        <v>32</v>
      </c>
      <c r="K6" s="20" t="s">
        <v>34</v>
      </c>
      <c r="L6" s="20"/>
    </row>
    <row r="7" spans="1:12" x14ac:dyDescent="0.25">
      <c r="D7" s="20">
        <v>5</v>
      </c>
      <c r="E7" s="20">
        <v>10</v>
      </c>
      <c r="F7" s="20">
        <v>0.6</v>
      </c>
      <c r="G7" s="20"/>
      <c r="H7" s="20">
        <v>20</v>
      </c>
      <c r="I7" s="20">
        <v>3</v>
      </c>
      <c r="J7" s="20">
        <v>0.3</v>
      </c>
      <c r="K7" s="20">
        <v>5</v>
      </c>
      <c r="L7" s="20"/>
    </row>
    <row r="8" spans="1:12" x14ac:dyDescent="0.25">
      <c r="D8" s="20"/>
      <c r="E8" s="20" t="s">
        <v>21</v>
      </c>
      <c r="F8" s="20"/>
      <c r="G8" s="20"/>
      <c r="H8" s="20"/>
      <c r="I8" s="20"/>
      <c r="J8" s="20"/>
      <c r="K8" s="20" t="s">
        <v>35</v>
      </c>
      <c r="L8" s="20"/>
    </row>
    <row r="9" spans="1:12" x14ac:dyDescent="0.25">
      <c r="D9" s="20"/>
      <c r="E9" s="20">
        <v>1</v>
      </c>
      <c r="F9" s="20" t="s">
        <v>45</v>
      </c>
      <c r="G9" s="20"/>
      <c r="H9" s="20"/>
      <c r="I9" s="20"/>
      <c r="J9" s="20"/>
      <c r="K9" s="20">
        <v>3</v>
      </c>
      <c r="L9" s="20"/>
    </row>
    <row r="10" spans="1:12" x14ac:dyDescent="0.25">
      <c r="D10" s="20"/>
      <c r="E10" s="20" t="s">
        <v>22</v>
      </c>
      <c r="F10" s="20" t="s">
        <v>46</v>
      </c>
      <c r="G10" s="20"/>
      <c r="H10" s="20"/>
      <c r="I10" s="20"/>
      <c r="J10" s="20"/>
      <c r="K10" s="20" t="s">
        <v>37</v>
      </c>
      <c r="L10" s="20"/>
    </row>
    <row r="11" spans="1:12" x14ac:dyDescent="0.25">
      <c r="D11" s="20"/>
      <c r="E11" s="20">
        <v>3</v>
      </c>
      <c r="F11" s="20"/>
      <c r="G11" s="20"/>
      <c r="H11" s="20"/>
      <c r="I11" s="20"/>
      <c r="J11" s="20"/>
      <c r="K11" s="20">
        <f>(K9-K5)/(K7-K5)</f>
        <v>0.6</v>
      </c>
      <c r="L11" s="20"/>
    </row>
    <row r="12" spans="1:12" x14ac:dyDescent="0.25">
      <c r="D12" s="20" t="s">
        <v>19</v>
      </c>
      <c r="E12" s="20" t="s">
        <v>19</v>
      </c>
      <c r="F12" s="20" t="s">
        <v>19</v>
      </c>
      <c r="G12" s="20" t="s">
        <v>19</v>
      </c>
      <c r="H12" s="20" t="s">
        <v>19</v>
      </c>
      <c r="I12" s="20" t="s">
        <v>19</v>
      </c>
      <c r="J12" s="20" t="s">
        <v>19</v>
      </c>
      <c r="K12" s="20" t="s">
        <v>19</v>
      </c>
      <c r="L12" s="20" t="s">
        <v>19</v>
      </c>
    </row>
    <row r="13" spans="1:12" x14ac:dyDescent="0.25">
      <c r="D13" s="25">
        <f ca="1">NORMINV(D15,D5,D7)</f>
        <v>17.619355377577211</v>
      </c>
      <c r="E13" s="25">
        <f ca="1">BETAINV(E15,E5,E7,E9,E11)</f>
        <v>1.3927851698919387</v>
      </c>
      <c r="F13" s="25">
        <f ca="1">_xlfn.BINOM.INV(F5,F7,F15)</f>
        <v>3</v>
      </c>
      <c r="G13" s="25">
        <f ca="1">CHIINV(G15,G5)</f>
        <v>0.49189638872791863</v>
      </c>
      <c r="H13" s="25">
        <f ca="1">FINV(H15,H5,H7)</f>
        <v>0.92090035799238135</v>
      </c>
      <c r="I13" s="25">
        <f ca="1">GAMMAINV(I15,I5,I7)</f>
        <v>21.981634047688694</v>
      </c>
      <c r="J13" s="25">
        <f ca="1">LOGINV(J15,J5,J7)</f>
        <v>4.2547462087333106</v>
      </c>
      <c r="K13" s="25">
        <f ca="1">IF(K15&lt;K11,K5+SQRT(K15*(K9-K5)*(K7-K5)),K7-SQRT((1-K15)*(K7-K5)*(K7-K9)))</f>
        <v>4.4270253695004813</v>
      </c>
      <c r="L13" s="25">
        <f ca="1">-LN(1-L15)*L5</f>
        <v>1.6302514970952324</v>
      </c>
    </row>
    <row r="14" spans="1:12" x14ac:dyDescent="0.25">
      <c r="D14" s="21" t="s">
        <v>43</v>
      </c>
      <c r="E14" s="21" t="s">
        <v>43</v>
      </c>
      <c r="F14" s="21" t="s">
        <v>43</v>
      </c>
      <c r="G14" s="21" t="s">
        <v>43</v>
      </c>
      <c r="H14" s="21" t="s">
        <v>43</v>
      </c>
      <c r="I14" s="21" t="s">
        <v>43</v>
      </c>
      <c r="J14" s="21" t="s">
        <v>43</v>
      </c>
      <c r="K14" s="21" t="s">
        <v>43</v>
      </c>
      <c r="L14" s="21" t="s">
        <v>43</v>
      </c>
    </row>
    <row r="15" spans="1:12" ht="15.75" thickBot="1" x14ac:dyDescent="0.3">
      <c r="D15" s="26">
        <f ca="1">RAND()</f>
        <v>0.9362295399071543</v>
      </c>
      <c r="E15" s="26">
        <f t="shared" ref="E15:L15" ca="1" si="0">RAND()</f>
        <v>0.24167440111984528</v>
      </c>
      <c r="F15" s="26">
        <f t="shared" ca="1" si="0"/>
        <v>0.921176604229894</v>
      </c>
      <c r="G15" s="26">
        <f t="shared" ca="1" si="0"/>
        <v>0.97428505642859908</v>
      </c>
      <c r="H15" s="26">
        <f t="shared" ca="1" si="0"/>
        <v>0.55749240652257992</v>
      </c>
      <c r="I15" s="26">
        <f t="shared" ca="1" si="0"/>
        <v>0.44992037314183175</v>
      </c>
      <c r="J15" s="26">
        <f t="shared" ca="1" si="0"/>
        <v>0.93234033349820677</v>
      </c>
      <c r="K15" s="26">
        <f t="shared" ca="1" si="0"/>
        <v>0.96717000728039404</v>
      </c>
      <c r="L15" s="26">
        <f t="shared" ca="1" si="0"/>
        <v>0.55741633039166827</v>
      </c>
    </row>
    <row r="17" spans="2:12" x14ac:dyDescent="0.25">
      <c r="D17" s="16" t="s">
        <v>40</v>
      </c>
      <c r="E17" s="16" t="s">
        <v>40</v>
      </c>
      <c r="F17" s="16" t="s">
        <v>40</v>
      </c>
      <c r="G17" s="16" t="s">
        <v>40</v>
      </c>
      <c r="H17" s="16" t="s">
        <v>40</v>
      </c>
      <c r="I17" s="16" t="s">
        <v>40</v>
      </c>
      <c r="J17" s="16" t="s">
        <v>40</v>
      </c>
      <c r="K17" s="16" t="s">
        <v>40</v>
      </c>
      <c r="L17" s="16" t="s">
        <v>40</v>
      </c>
    </row>
    <row r="18" spans="2:12" x14ac:dyDescent="0.25">
      <c r="D18" s="24">
        <f>AVERAGE(Normal)</f>
        <v>9.9958767157169195</v>
      </c>
      <c r="E18" s="24">
        <f>AVERAGE(Beta)</f>
        <v>1.5684115398941227</v>
      </c>
      <c r="F18" s="24">
        <f>AVERAGE(Binomial)</f>
        <v>1.7975000000000001</v>
      </c>
      <c r="G18" s="24">
        <f>AVERAGE(Chisquare)</f>
        <v>3.9925542215620493</v>
      </c>
      <c r="H18" s="24">
        <f>AVERAGE(F_DISTRIB)</f>
        <v>1.1164790195906407</v>
      </c>
      <c r="I18" s="24">
        <f>AVERAGE(Gamma)</f>
        <v>24.143059047747595</v>
      </c>
      <c r="J18" s="24">
        <f>AVERAGE(Lognormal)</f>
        <v>2.8464284168525693</v>
      </c>
      <c r="K18" s="24">
        <f>AVERAGE(Triangular)</f>
        <v>2.6682835229870432</v>
      </c>
      <c r="L18" s="24">
        <f>AVERAGE(Exponential)</f>
        <v>1.9822501281365643</v>
      </c>
    </row>
    <row r="19" spans="2:12" x14ac:dyDescent="0.25">
      <c r="D19" s="16" t="s">
        <v>44</v>
      </c>
      <c r="E19" s="16" t="s">
        <v>44</v>
      </c>
      <c r="F19" s="16" t="s">
        <v>44</v>
      </c>
      <c r="G19" s="16" t="s">
        <v>44</v>
      </c>
      <c r="H19" s="16" t="s">
        <v>44</v>
      </c>
      <c r="I19" s="16" t="s">
        <v>44</v>
      </c>
      <c r="J19" s="16" t="s">
        <v>44</v>
      </c>
      <c r="K19" s="16" t="s">
        <v>44</v>
      </c>
      <c r="L19" s="16" t="s">
        <v>44</v>
      </c>
    </row>
    <row r="20" spans="2:12" x14ac:dyDescent="0.25">
      <c r="D20" s="24">
        <f>STDEV(Normal)</f>
        <v>5.0032986432235598</v>
      </c>
      <c r="E20" s="24">
        <f>STDEV(Beta)</f>
        <v>0.23337664925569193</v>
      </c>
      <c r="F20" s="24">
        <f>STDEV(Binomial)</f>
        <v>0.84366161847784049</v>
      </c>
      <c r="G20" s="24">
        <f>STDEV(Chisquare)</f>
        <v>2.8121694216855366</v>
      </c>
      <c r="H20" s="24">
        <f>STDEV(F_DISTRIB)</f>
        <v>0.59074607229948073</v>
      </c>
      <c r="I20" s="24">
        <f>STDEV(Gamma)</f>
        <v>8.5056694092212108</v>
      </c>
      <c r="J20" s="24">
        <f>STDEV(Lognormal)</f>
        <v>0.88679701623197871</v>
      </c>
      <c r="K20" s="24">
        <f>STDEV(Triangular)</f>
        <v>1.024397111931715</v>
      </c>
      <c r="L20" s="24">
        <f>STDEV(Exponential)</f>
        <v>1.9799458750572765</v>
      </c>
    </row>
    <row r="23" spans="2:12" x14ac:dyDescent="0.25">
      <c r="B23" s="17" t="s">
        <v>41</v>
      </c>
    </row>
    <row r="24" spans="2:12" x14ac:dyDescent="0.25">
      <c r="B24" s="18" t="s">
        <v>42</v>
      </c>
    </row>
  </sheetData>
  <hyperlinks>
    <hyperlink ref="B24" r:id="rId1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K10011"/>
  <sheetViews>
    <sheetView zoomScale="120" zoomScaleNormal="120" workbookViewId="0">
      <selection activeCell="B2" sqref="B2"/>
    </sheetView>
  </sheetViews>
  <sheetFormatPr defaultRowHeight="15" x14ac:dyDescent="0.25"/>
  <cols>
    <col min="2" max="11" width="10.5703125" bestFit="1" customWidth="1"/>
  </cols>
  <sheetData>
    <row r="1" spans="1:11" ht="21" x14ac:dyDescent="0.35">
      <c r="A1" s="1" t="s">
        <v>0</v>
      </c>
      <c r="B1" s="2"/>
      <c r="C1" s="3"/>
      <c r="D1" s="3"/>
      <c r="E1" s="3"/>
      <c r="F1" s="3"/>
      <c r="G1" s="2"/>
      <c r="H1" s="4"/>
      <c r="I1" s="2"/>
      <c r="J1" s="5"/>
      <c r="K1" s="5"/>
    </row>
    <row r="2" spans="1:11" ht="15.75" x14ac:dyDescent="0.25">
      <c r="A2" s="2" t="s">
        <v>1</v>
      </c>
      <c r="B2" s="2">
        <v>10000</v>
      </c>
      <c r="C2" s="3"/>
      <c r="D2" s="3"/>
      <c r="E2" s="3"/>
      <c r="F2" s="3"/>
      <c r="G2" s="2"/>
      <c r="H2" s="2"/>
      <c r="I2" s="2"/>
      <c r="J2" s="6"/>
      <c r="K2" s="2"/>
    </row>
    <row r="3" spans="1:11" ht="15.75" x14ac:dyDescent="0.25">
      <c r="A3" s="2" t="s">
        <v>2</v>
      </c>
      <c r="B3" s="2"/>
      <c r="C3" s="3"/>
      <c r="D3" s="3"/>
      <c r="E3" s="3"/>
      <c r="F3" s="3"/>
      <c r="G3" s="2"/>
      <c r="H3" s="2"/>
      <c r="I3" s="2"/>
      <c r="J3" s="6"/>
      <c r="K3" s="2"/>
    </row>
    <row r="4" spans="1:11" ht="15.75" x14ac:dyDescent="0.25">
      <c r="A4" s="2" t="s">
        <v>3</v>
      </c>
      <c r="B4" s="2"/>
      <c r="C4" s="3"/>
      <c r="D4" s="3"/>
      <c r="E4" s="3"/>
      <c r="F4" s="3"/>
      <c r="G4" s="2"/>
      <c r="H4" s="2"/>
      <c r="I4" s="2"/>
      <c r="J4" s="6"/>
      <c r="K4" s="2"/>
    </row>
    <row r="5" spans="1:11" ht="15.75" x14ac:dyDescent="0.25">
      <c r="A5" s="2" t="s">
        <v>4</v>
      </c>
      <c r="B5" s="2"/>
      <c r="C5" s="2"/>
      <c r="D5" s="2"/>
      <c r="E5" s="2"/>
      <c r="F5" s="3"/>
      <c r="G5" s="3"/>
      <c r="H5" s="2"/>
      <c r="I5" s="3"/>
      <c r="J5" s="3"/>
      <c r="K5" s="3"/>
    </row>
    <row r="6" spans="1:11" ht="15.75" x14ac:dyDescent="0.25">
      <c r="A6" s="2"/>
      <c r="B6" s="2"/>
      <c r="C6" s="2"/>
      <c r="D6" s="2"/>
      <c r="E6" s="2"/>
      <c r="F6" s="2"/>
      <c r="G6" s="2"/>
      <c r="H6" s="2"/>
      <c r="I6" s="3"/>
      <c r="J6" s="3"/>
      <c r="K6" s="3"/>
    </row>
    <row r="7" spans="1:11" ht="15.75" x14ac:dyDescent="0.25">
      <c r="A7" s="2"/>
      <c r="B7" s="2"/>
      <c r="C7" s="2"/>
      <c r="D7" s="2"/>
      <c r="E7" s="2"/>
      <c r="F7" s="2"/>
      <c r="G7" s="2"/>
      <c r="H7" s="2"/>
      <c r="I7" s="3"/>
      <c r="J7" s="3"/>
      <c r="K7" s="3"/>
    </row>
    <row r="8" spans="1:11" x14ac:dyDescent="0.25">
      <c r="A8" s="3"/>
      <c r="B8" s="3"/>
      <c r="C8" s="3"/>
      <c r="D8" s="3"/>
      <c r="E8" s="3"/>
      <c r="F8" s="3"/>
      <c r="G8" s="3"/>
      <c r="H8" s="3"/>
      <c r="I8" s="3"/>
      <c r="J8" s="3"/>
      <c r="K8" s="3"/>
    </row>
    <row r="9" spans="1:11" x14ac:dyDescent="0.25">
      <c r="A9" s="3"/>
      <c r="B9" s="3"/>
      <c r="C9" s="3"/>
      <c r="D9" s="3"/>
      <c r="E9" s="3"/>
      <c r="F9" s="3"/>
      <c r="G9" s="3"/>
      <c r="H9" s="3"/>
      <c r="I9" s="3"/>
      <c r="J9" s="3"/>
      <c r="K9" s="3"/>
    </row>
    <row r="10" spans="1:11" x14ac:dyDescent="0.25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</row>
    <row r="11" spans="1:11" x14ac:dyDescent="0.25">
      <c r="A11" s="3"/>
      <c r="B11" s="3" t="s">
        <v>5</v>
      </c>
      <c r="C11" s="3" t="s">
        <v>6</v>
      </c>
      <c r="D11" s="3" t="s">
        <v>7</v>
      </c>
      <c r="E11" s="3" t="s">
        <v>8</v>
      </c>
      <c r="F11" s="3" t="s">
        <v>9</v>
      </c>
      <c r="G11" s="3" t="s">
        <v>10</v>
      </c>
      <c r="H11" s="3" t="s">
        <v>11</v>
      </c>
      <c r="I11" s="3" t="s">
        <v>12</v>
      </c>
      <c r="J11" s="3" t="s">
        <v>13</v>
      </c>
      <c r="K11" s="3" t="s">
        <v>14</v>
      </c>
    </row>
    <row r="12" spans="1:11" x14ac:dyDescent="0.25">
      <c r="A12" s="3">
        <v>1</v>
      </c>
      <c r="B12" s="3">
        <v>0.59784999999999999</v>
      </c>
      <c r="C12" s="3">
        <v>0.93135000000000001</v>
      </c>
      <c r="D12" s="3">
        <v>0.45595000000000002</v>
      </c>
      <c r="E12" s="3">
        <v>8.8349999999999998E-2</v>
      </c>
      <c r="F12" s="3">
        <v>0.52464999999999995</v>
      </c>
      <c r="G12" s="3">
        <v>0.32014999999999999</v>
      </c>
      <c r="H12" s="3">
        <v>0.83914999999999995</v>
      </c>
      <c r="I12" s="3">
        <v>3.8649999999999997E-2</v>
      </c>
      <c r="J12" s="3">
        <v>0.87085000000000001</v>
      </c>
      <c r="K12" s="3">
        <v>0.50105</v>
      </c>
    </row>
    <row r="13" spans="1:11" x14ac:dyDescent="0.25">
      <c r="A13" s="3">
        <v>2</v>
      </c>
      <c r="B13" s="3">
        <v>0.39905000000000002</v>
      </c>
      <c r="C13" s="3">
        <v>0.23815</v>
      </c>
      <c r="D13" s="3">
        <v>0.72955000000000003</v>
      </c>
      <c r="E13" s="3">
        <v>0.67825000000000002</v>
      </c>
      <c r="F13" s="3">
        <v>0.12784999999999999</v>
      </c>
      <c r="G13" s="3">
        <v>0.39484999999999998</v>
      </c>
      <c r="H13" s="3">
        <v>0.15604999999999999</v>
      </c>
      <c r="I13" s="3">
        <v>0.19295000000000001</v>
      </c>
      <c r="J13" s="3">
        <v>0.43495</v>
      </c>
      <c r="K13" s="3">
        <v>0.41325000000000001</v>
      </c>
    </row>
    <row r="14" spans="1:11" x14ac:dyDescent="0.25">
      <c r="A14" s="3">
        <v>3</v>
      </c>
      <c r="B14" s="3">
        <v>0.51034999999999997</v>
      </c>
      <c r="C14" s="3">
        <v>0.52305000000000001</v>
      </c>
      <c r="D14" s="3">
        <v>0.26915</v>
      </c>
      <c r="E14" s="3">
        <v>0.79325000000000001</v>
      </c>
      <c r="F14" s="3">
        <v>0.48425000000000001</v>
      </c>
      <c r="G14" s="3">
        <v>0.22305</v>
      </c>
      <c r="H14" s="3">
        <v>4.335E-2</v>
      </c>
      <c r="I14" s="3">
        <v>0.94974999999999998</v>
      </c>
      <c r="J14" s="3">
        <v>0.88554999999999995</v>
      </c>
      <c r="K14" s="3">
        <v>0.94635000000000002</v>
      </c>
    </row>
    <row r="15" spans="1:11" x14ac:dyDescent="0.25">
      <c r="A15" s="3">
        <v>4</v>
      </c>
      <c r="B15" s="3">
        <v>0.93835000000000002</v>
      </c>
      <c r="C15" s="3">
        <v>0.47665000000000002</v>
      </c>
      <c r="D15" s="3">
        <v>0.57245000000000001</v>
      </c>
      <c r="E15" s="3">
        <v>0.80095000000000005</v>
      </c>
      <c r="F15" s="3">
        <v>0.24984999999999999</v>
      </c>
      <c r="G15" s="3">
        <v>0.29285</v>
      </c>
      <c r="H15" s="3">
        <v>0.22625000000000001</v>
      </c>
      <c r="I15" s="3">
        <v>0.15075</v>
      </c>
      <c r="J15" s="3">
        <v>0.78205000000000002</v>
      </c>
      <c r="K15" s="3">
        <v>0.90464999999999995</v>
      </c>
    </row>
    <row r="16" spans="1:11" x14ac:dyDescent="0.25">
      <c r="A16" s="3">
        <v>5</v>
      </c>
      <c r="B16" s="3">
        <v>0.63905000000000001</v>
      </c>
      <c r="C16" s="3">
        <v>0.55595000000000006</v>
      </c>
      <c r="D16" s="3">
        <v>0.23505000000000001</v>
      </c>
      <c r="E16" s="3">
        <v>0.38815</v>
      </c>
      <c r="F16" s="3">
        <v>0.13944999999999999</v>
      </c>
      <c r="G16" s="3">
        <v>0.37955</v>
      </c>
      <c r="H16" s="3">
        <v>0.24295</v>
      </c>
      <c r="I16" s="3">
        <v>0.58525000000000005</v>
      </c>
      <c r="J16" s="3">
        <v>0.38314999999999999</v>
      </c>
      <c r="K16" s="3">
        <v>0.31075000000000003</v>
      </c>
    </row>
    <row r="17" spans="1:11" x14ac:dyDescent="0.25">
      <c r="A17" s="3">
        <v>6</v>
      </c>
      <c r="B17" s="3">
        <v>0.17385</v>
      </c>
      <c r="C17" s="3">
        <v>0.16084999999999999</v>
      </c>
      <c r="D17" s="3">
        <v>0.27524999999999999</v>
      </c>
      <c r="E17" s="3">
        <v>0.22675000000000001</v>
      </c>
      <c r="F17" s="3">
        <v>0.26024999999999998</v>
      </c>
      <c r="G17" s="3">
        <v>0.22705</v>
      </c>
      <c r="H17" s="3">
        <v>0.38485000000000003</v>
      </c>
      <c r="I17" s="3">
        <v>0.12205000000000001</v>
      </c>
      <c r="J17" s="3">
        <v>0.75885000000000002</v>
      </c>
      <c r="K17" s="3">
        <v>0.15145</v>
      </c>
    </row>
    <row r="18" spans="1:11" x14ac:dyDescent="0.25">
      <c r="A18" s="3">
        <v>7</v>
      </c>
      <c r="B18" s="3">
        <v>0.48265000000000002</v>
      </c>
      <c r="C18" s="3">
        <v>0.77205000000000001</v>
      </c>
      <c r="D18" s="3">
        <v>0.81874999999999998</v>
      </c>
      <c r="E18" s="3">
        <v>4.335E-2</v>
      </c>
      <c r="F18" s="3">
        <v>0.64085000000000003</v>
      </c>
      <c r="G18" s="3">
        <v>0.13095000000000001</v>
      </c>
      <c r="H18" s="3">
        <v>0.92305000000000004</v>
      </c>
      <c r="I18" s="3">
        <v>0.28425</v>
      </c>
      <c r="J18" s="3">
        <v>0.44435000000000002</v>
      </c>
      <c r="K18" s="3">
        <v>0.48995</v>
      </c>
    </row>
    <row r="19" spans="1:11" x14ac:dyDescent="0.25">
      <c r="A19" s="3">
        <v>8</v>
      </c>
      <c r="B19" s="3">
        <v>0.84614999999999996</v>
      </c>
      <c r="C19" s="3">
        <v>0.80974999999999997</v>
      </c>
      <c r="D19" s="3">
        <v>0.66115000000000002</v>
      </c>
      <c r="E19" s="3">
        <v>0.41225000000000001</v>
      </c>
      <c r="F19" s="3">
        <v>0.61294999999999999</v>
      </c>
      <c r="G19" s="3">
        <v>0.81005000000000005</v>
      </c>
      <c r="H19" s="3">
        <v>0.13844999999999999</v>
      </c>
      <c r="I19" s="3">
        <v>0.72304999999999997</v>
      </c>
      <c r="J19" s="3">
        <v>0.78785000000000005</v>
      </c>
      <c r="K19" s="3">
        <v>0.55945</v>
      </c>
    </row>
    <row r="20" spans="1:11" x14ac:dyDescent="0.25">
      <c r="A20" s="3">
        <v>9</v>
      </c>
      <c r="B20" s="3">
        <v>0.47615000000000002</v>
      </c>
      <c r="C20" s="3">
        <v>0.97065000000000001</v>
      </c>
      <c r="D20" s="3">
        <v>0.76324999999999998</v>
      </c>
      <c r="E20" s="3">
        <v>0.73545000000000005</v>
      </c>
      <c r="F20" s="3">
        <v>0.49204999999999999</v>
      </c>
      <c r="G20" s="3">
        <v>1.0149999999999999E-2</v>
      </c>
      <c r="H20" s="3">
        <v>0.94694999999999996</v>
      </c>
      <c r="I20" s="3">
        <v>0.38335000000000002</v>
      </c>
      <c r="J20" s="3">
        <v>0.41094999999999998</v>
      </c>
      <c r="K20" s="3">
        <v>0.29535</v>
      </c>
    </row>
    <row r="21" spans="1:11" x14ac:dyDescent="0.25">
      <c r="A21" s="3">
        <v>10</v>
      </c>
      <c r="B21" s="3">
        <v>0.91454999999999997</v>
      </c>
      <c r="C21" s="3">
        <v>0.16935</v>
      </c>
      <c r="D21" s="3">
        <v>0.46184999999999998</v>
      </c>
      <c r="E21" s="3">
        <v>0.84424999999999994</v>
      </c>
      <c r="F21" s="3">
        <v>0.31945000000000001</v>
      </c>
      <c r="G21" s="3">
        <v>0.49214999999999998</v>
      </c>
      <c r="H21" s="3">
        <v>0.54915000000000003</v>
      </c>
      <c r="I21" s="3">
        <v>0.87085000000000001</v>
      </c>
      <c r="J21" s="3">
        <v>0.20655000000000001</v>
      </c>
      <c r="K21" s="3">
        <v>0.86304999999999998</v>
      </c>
    </row>
    <row r="22" spans="1:11" x14ac:dyDescent="0.25">
      <c r="A22" s="3">
        <v>11</v>
      </c>
      <c r="B22" s="3">
        <v>0.38135000000000002</v>
      </c>
      <c r="C22" s="3">
        <v>0.41444999999999999</v>
      </c>
      <c r="D22" s="3">
        <v>0.80535000000000001</v>
      </c>
      <c r="E22" s="3">
        <v>0.60414999999999996</v>
      </c>
      <c r="F22" s="3">
        <v>0.49835000000000002</v>
      </c>
      <c r="G22" s="3">
        <v>0.33005000000000001</v>
      </c>
      <c r="H22" s="3">
        <v>0.99944999999999995</v>
      </c>
      <c r="I22" s="3">
        <v>0.94764999999999999</v>
      </c>
      <c r="J22" s="3">
        <v>0.51905000000000001</v>
      </c>
      <c r="K22" s="3">
        <v>0.70974999999999999</v>
      </c>
    </row>
    <row r="23" spans="1:11" x14ac:dyDescent="0.25">
      <c r="A23" s="3">
        <v>12</v>
      </c>
      <c r="B23" s="3">
        <v>0.66625000000000001</v>
      </c>
      <c r="C23" s="3">
        <v>0.49085000000000001</v>
      </c>
      <c r="D23" s="3">
        <v>0.38574999999999998</v>
      </c>
      <c r="E23" s="3">
        <v>0.27594999999999997</v>
      </c>
      <c r="F23" s="3">
        <v>0.82335000000000003</v>
      </c>
      <c r="G23" s="3">
        <v>0.29504999999999998</v>
      </c>
      <c r="H23" s="3">
        <v>0.38005</v>
      </c>
      <c r="I23" s="3">
        <v>0.35854999999999998</v>
      </c>
      <c r="J23" s="3">
        <v>0.63985000000000003</v>
      </c>
      <c r="K23" s="3">
        <v>0.43885000000000002</v>
      </c>
    </row>
    <row r="24" spans="1:11" x14ac:dyDescent="0.25">
      <c r="A24" s="3">
        <v>13</v>
      </c>
      <c r="B24" s="3">
        <v>4.15E-3</v>
      </c>
      <c r="C24" s="3">
        <v>0.76734999999999998</v>
      </c>
      <c r="D24" s="3">
        <v>0.35075000000000001</v>
      </c>
      <c r="E24" s="3">
        <v>0.29135</v>
      </c>
      <c r="F24" s="3">
        <v>0.12245</v>
      </c>
      <c r="G24" s="3">
        <v>0.38874999999999998</v>
      </c>
      <c r="H24" s="3">
        <v>0.63385000000000002</v>
      </c>
      <c r="I24" s="3">
        <v>0.14285</v>
      </c>
      <c r="J24" s="3">
        <v>0.47925000000000001</v>
      </c>
      <c r="K24" s="3">
        <v>0.48935000000000001</v>
      </c>
    </row>
    <row r="25" spans="1:11" x14ac:dyDescent="0.25">
      <c r="A25" s="3">
        <v>14</v>
      </c>
      <c r="B25" s="3">
        <v>0.92984999999999995</v>
      </c>
      <c r="C25" s="3">
        <v>0.16355</v>
      </c>
      <c r="D25" s="3">
        <v>0.12005</v>
      </c>
      <c r="E25" s="3">
        <v>0.30335000000000001</v>
      </c>
      <c r="F25" s="3">
        <v>0.79754999999999998</v>
      </c>
      <c r="G25" s="3">
        <v>0.63024999999999998</v>
      </c>
      <c r="H25" s="3">
        <v>0.95084999999999997</v>
      </c>
      <c r="I25" s="3">
        <v>0.25195000000000001</v>
      </c>
      <c r="J25" s="3">
        <v>0.92364999999999997</v>
      </c>
      <c r="K25" s="3">
        <v>4.8250000000000001E-2</v>
      </c>
    </row>
    <row r="26" spans="1:11" x14ac:dyDescent="0.25">
      <c r="A26" s="3">
        <v>15</v>
      </c>
      <c r="B26" s="3">
        <v>4.7849999999999997E-2</v>
      </c>
      <c r="C26" s="3">
        <v>0.50414999999999999</v>
      </c>
      <c r="D26" s="3">
        <v>0.82345000000000002</v>
      </c>
      <c r="E26" s="3">
        <v>0.84204999999999997</v>
      </c>
      <c r="F26" s="3">
        <v>0.58284999999999998</v>
      </c>
      <c r="G26" s="3">
        <v>0.33884999999999998</v>
      </c>
      <c r="H26" s="3">
        <v>0.98675000000000002</v>
      </c>
      <c r="I26" s="3">
        <v>0.41005000000000003</v>
      </c>
      <c r="J26" s="3">
        <v>0.65664999999999996</v>
      </c>
      <c r="K26" s="3">
        <v>0.88205</v>
      </c>
    </row>
    <row r="27" spans="1:11" x14ac:dyDescent="0.25">
      <c r="A27" s="3">
        <v>16</v>
      </c>
      <c r="B27" s="3">
        <v>0.74585000000000001</v>
      </c>
      <c r="C27" s="3">
        <v>0.28455000000000003</v>
      </c>
      <c r="D27" s="3">
        <v>0.66435</v>
      </c>
      <c r="E27" s="3">
        <v>0.35404999999999998</v>
      </c>
      <c r="F27" s="3">
        <v>0.81974999999999998</v>
      </c>
      <c r="G27" s="3">
        <v>0.16205</v>
      </c>
      <c r="H27" s="3">
        <v>0.22825000000000001</v>
      </c>
      <c r="I27" s="3">
        <v>0.37914999999999999</v>
      </c>
      <c r="J27" s="3">
        <v>0.96394999999999997</v>
      </c>
      <c r="K27" s="3">
        <v>0.39515</v>
      </c>
    </row>
    <row r="28" spans="1:11" x14ac:dyDescent="0.25">
      <c r="A28" s="3">
        <v>17</v>
      </c>
      <c r="B28" s="3">
        <v>0.54235</v>
      </c>
      <c r="C28" s="3">
        <v>0.67154999999999998</v>
      </c>
      <c r="D28" s="3">
        <v>0.58504999999999996</v>
      </c>
      <c r="E28" s="3">
        <v>0.61395</v>
      </c>
      <c r="F28" s="3">
        <v>0.43585000000000002</v>
      </c>
      <c r="G28" s="3">
        <v>0.29944999999999999</v>
      </c>
      <c r="H28" s="3">
        <v>0.57904999999999995</v>
      </c>
      <c r="I28" s="3">
        <v>0.83465</v>
      </c>
      <c r="J28" s="3">
        <v>0.42985000000000001</v>
      </c>
      <c r="K28" s="3">
        <v>0.65615000000000001</v>
      </c>
    </row>
    <row r="29" spans="1:11" x14ac:dyDescent="0.25">
      <c r="A29" s="3">
        <v>18</v>
      </c>
      <c r="B29" s="3">
        <v>0.73714999999999997</v>
      </c>
      <c r="C29" s="3">
        <v>0.58494999999999997</v>
      </c>
      <c r="D29" s="3">
        <v>0.11345</v>
      </c>
      <c r="E29" s="3">
        <v>0.86175000000000002</v>
      </c>
      <c r="F29" s="3">
        <v>0.21525</v>
      </c>
      <c r="G29" s="3">
        <v>0.15304999999999999</v>
      </c>
      <c r="H29" s="3">
        <v>0.61555000000000004</v>
      </c>
      <c r="I29" s="3">
        <v>0.66335</v>
      </c>
      <c r="J29" s="3">
        <v>0.95584999999999998</v>
      </c>
      <c r="K29" s="3">
        <v>0.63685000000000003</v>
      </c>
    </row>
    <row r="30" spans="1:11" x14ac:dyDescent="0.25">
      <c r="A30" s="3">
        <v>19</v>
      </c>
      <c r="B30" s="3">
        <v>0.79335</v>
      </c>
      <c r="C30" s="3">
        <v>0.85845000000000005</v>
      </c>
      <c r="D30" s="3">
        <v>0.17774999999999999</v>
      </c>
      <c r="E30" s="3">
        <v>0.78825000000000001</v>
      </c>
      <c r="F30" s="3">
        <v>0.18925</v>
      </c>
      <c r="G30" s="3">
        <v>0.40125</v>
      </c>
      <c r="H30" s="3">
        <v>0.27565000000000001</v>
      </c>
      <c r="I30" s="3">
        <v>0.62775000000000003</v>
      </c>
      <c r="J30" s="3">
        <v>0.25155</v>
      </c>
      <c r="K30" s="3">
        <v>0.29275000000000001</v>
      </c>
    </row>
    <row r="31" spans="1:11" x14ac:dyDescent="0.25">
      <c r="A31" s="3">
        <v>20</v>
      </c>
      <c r="B31" s="3">
        <v>0.54074999999999995</v>
      </c>
      <c r="C31" s="3">
        <v>0.79425000000000001</v>
      </c>
      <c r="D31" s="3">
        <v>0.93584999999999996</v>
      </c>
      <c r="E31" s="3">
        <v>0.83015000000000005</v>
      </c>
      <c r="F31" s="3">
        <v>0.56594999999999995</v>
      </c>
      <c r="G31" s="3">
        <v>0.48804999999999998</v>
      </c>
      <c r="H31" s="3">
        <v>0.69974999999999998</v>
      </c>
      <c r="I31" s="3">
        <v>0.33655000000000002</v>
      </c>
      <c r="J31" s="3">
        <v>0.89134999999999998</v>
      </c>
      <c r="K31" s="3">
        <v>4.3950000000000003E-2</v>
      </c>
    </row>
    <row r="32" spans="1:11" x14ac:dyDescent="0.25">
      <c r="A32" s="3">
        <v>21</v>
      </c>
      <c r="B32" s="3">
        <v>0.82125000000000004</v>
      </c>
      <c r="C32" s="3">
        <v>0.56915000000000004</v>
      </c>
      <c r="D32" s="3">
        <v>0.32634999999999997</v>
      </c>
      <c r="E32" s="3">
        <v>9.2850000000000002E-2</v>
      </c>
      <c r="F32" s="3">
        <v>0.96445000000000003</v>
      </c>
      <c r="G32" s="3">
        <v>7.2249999999999995E-2</v>
      </c>
      <c r="H32" s="3">
        <v>3.9149999999999997E-2</v>
      </c>
      <c r="I32" s="3">
        <v>0.18855</v>
      </c>
      <c r="J32" s="3">
        <v>0.39055000000000001</v>
      </c>
      <c r="K32" s="3">
        <v>0.25135000000000002</v>
      </c>
    </row>
    <row r="33" spans="1:11" x14ac:dyDescent="0.25">
      <c r="A33" s="3">
        <v>22</v>
      </c>
      <c r="B33" s="3">
        <v>0.99124999999999996</v>
      </c>
      <c r="C33" s="3">
        <v>0.90795000000000003</v>
      </c>
      <c r="D33" s="3">
        <v>0.30285000000000001</v>
      </c>
      <c r="E33" s="3">
        <v>0.43395</v>
      </c>
      <c r="F33" s="3">
        <v>0.34244999999999998</v>
      </c>
      <c r="G33" s="3">
        <v>0.57594999999999996</v>
      </c>
      <c r="H33" s="3">
        <v>0.67995000000000005</v>
      </c>
      <c r="I33" s="3">
        <v>0.80854999999999999</v>
      </c>
      <c r="J33" s="3">
        <v>5.305E-2</v>
      </c>
      <c r="K33" s="3">
        <v>0.63095000000000001</v>
      </c>
    </row>
    <row r="34" spans="1:11" x14ac:dyDescent="0.25">
      <c r="A34" s="3">
        <v>23</v>
      </c>
      <c r="B34" s="3">
        <v>0.96614999999999995</v>
      </c>
      <c r="C34" s="3">
        <v>0.97114999999999996</v>
      </c>
      <c r="D34" s="3">
        <v>0.90834999999999999</v>
      </c>
      <c r="E34" s="3">
        <v>0.80154999999999998</v>
      </c>
      <c r="F34" s="3">
        <v>0.38295000000000001</v>
      </c>
      <c r="G34" s="3">
        <v>0.10675</v>
      </c>
      <c r="H34" s="3">
        <v>4.5850000000000002E-2</v>
      </c>
      <c r="I34" s="3">
        <v>0.73234999999999995</v>
      </c>
      <c r="J34" s="3">
        <v>0.11505</v>
      </c>
      <c r="K34" s="3">
        <v>0.83084999999999998</v>
      </c>
    </row>
    <row r="35" spans="1:11" x14ac:dyDescent="0.25">
      <c r="A35" s="3">
        <v>24</v>
      </c>
      <c r="B35" s="3">
        <v>0.23235</v>
      </c>
      <c r="C35" s="3">
        <v>0.43995000000000001</v>
      </c>
      <c r="D35" s="3">
        <v>0.81494999999999995</v>
      </c>
      <c r="E35" s="3">
        <v>0.50065000000000004</v>
      </c>
      <c r="F35" s="3">
        <v>8.2650000000000001E-2</v>
      </c>
      <c r="G35" s="3">
        <v>0.59594999999999998</v>
      </c>
      <c r="H35" s="3">
        <v>0.99634999999999996</v>
      </c>
      <c r="I35" s="3">
        <v>0.49304999999999999</v>
      </c>
      <c r="J35" s="3">
        <v>0.26615</v>
      </c>
      <c r="K35" s="3">
        <v>0.77595000000000003</v>
      </c>
    </row>
    <row r="36" spans="1:11" x14ac:dyDescent="0.25">
      <c r="A36" s="3">
        <v>25</v>
      </c>
      <c r="B36" s="3">
        <v>0.71304999999999996</v>
      </c>
      <c r="C36" s="3">
        <v>0.91585000000000005</v>
      </c>
      <c r="D36" s="3">
        <v>0.96104999999999996</v>
      </c>
      <c r="E36" s="3">
        <v>0.60765000000000002</v>
      </c>
      <c r="F36" s="3">
        <v>0.58265</v>
      </c>
      <c r="G36" s="3">
        <v>0.42564999999999997</v>
      </c>
      <c r="H36" s="3">
        <v>6.055E-2</v>
      </c>
      <c r="I36" s="3">
        <v>0.82555000000000001</v>
      </c>
      <c r="J36" s="3">
        <v>0.95425000000000004</v>
      </c>
      <c r="K36" s="3">
        <v>0.16275000000000001</v>
      </c>
    </row>
    <row r="37" spans="1:11" x14ac:dyDescent="0.25">
      <c r="A37" s="3">
        <v>26</v>
      </c>
      <c r="B37" s="3">
        <v>0.83465</v>
      </c>
      <c r="C37" s="3">
        <v>0.62385000000000002</v>
      </c>
      <c r="D37" s="3">
        <v>4.6499999999999996E-3</v>
      </c>
      <c r="E37" s="3">
        <v>0.88205</v>
      </c>
      <c r="F37" s="3">
        <v>0.88834999999999997</v>
      </c>
      <c r="G37" s="3">
        <v>0.78225</v>
      </c>
      <c r="H37" s="3">
        <v>0.77395000000000003</v>
      </c>
      <c r="I37" s="3">
        <v>0.23255000000000001</v>
      </c>
      <c r="J37" s="3">
        <v>0.33205000000000001</v>
      </c>
      <c r="K37" s="3">
        <v>0.50265000000000004</v>
      </c>
    </row>
    <row r="38" spans="1:11" x14ac:dyDescent="0.25">
      <c r="A38" s="3">
        <v>27</v>
      </c>
      <c r="B38" s="3">
        <v>0.99955000000000005</v>
      </c>
      <c r="C38" s="3">
        <v>0.81284999999999996</v>
      </c>
      <c r="D38" s="3">
        <v>0.16184999999999999</v>
      </c>
      <c r="E38" s="3">
        <v>0.74724999999999997</v>
      </c>
      <c r="F38" s="3">
        <v>0.63495000000000001</v>
      </c>
      <c r="G38" s="3">
        <v>0.17645</v>
      </c>
      <c r="H38" s="3">
        <v>0.36485000000000001</v>
      </c>
      <c r="I38" s="3">
        <v>0.91744999999999999</v>
      </c>
      <c r="J38" s="3">
        <v>2.9649999999999999E-2</v>
      </c>
      <c r="K38" s="3">
        <v>0.77834999999999999</v>
      </c>
    </row>
    <row r="39" spans="1:11" x14ac:dyDescent="0.25">
      <c r="A39" s="3">
        <v>28</v>
      </c>
      <c r="B39" s="3">
        <v>0.71975</v>
      </c>
      <c r="C39" s="3">
        <v>0.18215000000000001</v>
      </c>
      <c r="D39" s="3">
        <v>0.68045</v>
      </c>
      <c r="E39" s="3">
        <v>0.91415000000000002</v>
      </c>
      <c r="F39" s="3">
        <v>0.79664999999999997</v>
      </c>
      <c r="G39" s="3">
        <v>0.22264999999999999</v>
      </c>
      <c r="H39" s="3">
        <v>0.14235</v>
      </c>
      <c r="I39" s="3">
        <v>0.78454999999999997</v>
      </c>
      <c r="J39" s="3">
        <v>0.76765000000000005</v>
      </c>
      <c r="K39" s="3">
        <v>0.82045000000000001</v>
      </c>
    </row>
    <row r="40" spans="1:11" x14ac:dyDescent="0.25">
      <c r="A40" s="3">
        <v>29</v>
      </c>
      <c r="B40" s="3">
        <v>0.81094999999999995</v>
      </c>
      <c r="C40" s="3">
        <v>0.66325000000000001</v>
      </c>
      <c r="D40" s="3">
        <v>0.34684999999999999</v>
      </c>
      <c r="E40" s="3">
        <v>0.41134999999999999</v>
      </c>
      <c r="F40" s="3">
        <v>0.45205000000000001</v>
      </c>
      <c r="G40" s="3">
        <v>0.83784999999999998</v>
      </c>
      <c r="H40" s="3">
        <v>0.15695000000000001</v>
      </c>
      <c r="I40" s="3">
        <v>0.55315000000000003</v>
      </c>
      <c r="J40" s="3">
        <v>0.10745</v>
      </c>
      <c r="K40" s="3">
        <v>0.70484999999999998</v>
      </c>
    </row>
    <row r="41" spans="1:11" x14ac:dyDescent="0.25">
      <c r="A41" s="3">
        <v>30</v>
      </c>
      <c r="B41" s="3">
        <v>0.71735000000000004</v>
      </c>
      <c r="C41" s="3">
        <v>0.52015</v>
      </c>
      <c r="D41" s="3">
        <v>9.4649999999999998E-2</v>
      </c>
      <c r="E41" s="3">
        <v>9.6149999999999999E-2</v>
      </c>
      <c r="F41" s="3">
        <v>0.61704999999999999</v>
      </c>
      <c r="G41" s="3">
        <v>0.32945000000000002</v>
      </c>
      <c r="H41" s="3">
        <v>0.50395000000000001</v>
      </c>
      <c r="I41" s="3">
        <v>0.98504999999999998</v>
      </c>
      <c r="J41" s="3">
        <v>0.57965</v>
      </c>
      <c r="K41" s="3">
        <v>0.47515000000000002</v>
      </c>
    </row>
    <row r="42" spans="1:11" x14ac:dyDescent="0.25">
      <c r="A42" s="3">
        <v>31</v>
      </c>
      <c r="B42" s="3">
        <v>0.98455000000000004</v>
      </c>
      <c r="C42" s="3">
        <v>0.96924999999999994</v>
      </c>
      <c r="D42" s="3">
        <v>0.58784999999999998</v>
      </c>
      <c r="E42" s="3">
        <v>0.19825000000000001</v>
      </c>
      <c r="F42" s="3">
        <v>2.215E-2</v>
      </c>
      <c r="G42" s="3">
        <v>0.74324999999999997</v>
      </c>
      <c r="H42" s="3">
        <v>0.10625</v>
      </c>
      <c r="I42" s="3">
        <v>0.22475000000000001</v>
      </c>
      <c r="J42" s="3">
        <v>0.13395000000000001</v>
      </c>
      <c r="K42" s="3">
        <v>0.22105</v>
      </c>
    </row>
    <row r="43" spans="1:11" x14ac:dyDescent="0.25">
      <c r="A43" s="3">
        <v>32</v>
      </c>
      <c r="B43" s="3">
        <v>0.57865</v>
      </c>
      <c r="C43" s="3">
        <v>0.26384999999999997</v>
      </c>
      <c r="D43" s="3">
        <v>0.73794999999999999</v>
      </c>
      <c r="E43" s="3">
        <v>0.70015000000000005</v>
      </c>
      <c r="F43" s="3">
        <v>0.62224999999999997</v>
      </c>
      <c r="G43" s="3">
        <v>0.36204999999999998</v>
      </c>
      <c r="H43" s="3">
        <v>0.19555</v>
      </c>
      <c r="I43" s="3">
        <v>0.10034999999999999</v>
      </c>
      <c r="J43" s="3">
        <v>0.60675000000000001</v>
      </c>
      <c r="K43" s="3">
        <v>0.79354999999999998</v>
      </c>
    </row>
    <row r="44" spans="1:11" x14ac:dyDescent="0.25">
      <c r="A44" s="3">
        <v>33</v>
      </c>
      <c r="B44" s="3">
        <v>0.17205000000000001</v>
      </c>
      <c r="C44" s="3">
        <v>0.87285000000000001</v>
      </c>
      <c r="D44" s="3">
        <v>0.52285000000000004</v>
      </c>
      <c r="E44" s="3">
        <v>0.74995000000000001</v>
      </c>
      <c r="F44" s="3">
        <v>0.58965000000000001</v>
      </c>
      <c r="G44" s="3">
        <v>0.66695000000000004</v>
      </c>
      <c r="H44" s="3">
        <v>0.40905000000000002</v>
      </c>
      <c r="I44" s="3">
        <v>4.9849999999999998E-2</v>
      </c>
      <c r="J44" s="3">
        <v>0.79844999999999999</v>
      </c>
      <c r="K44" s="3">
        <v>0.27195000000000003</v>
      </c>
    </row>
    <row r="45" spans="1:11" x14ac:dyDescent="0.25">
      <c r="A45" s="3">
        <v>34</v>
      </c>
      <c r="B45" s="3">
        <v>0.10095</v>
      </c>
      <c r="C45" s="3">
        <v>0.86045000000000005</v>
      </c>
      <c r="D45" s="3">
        <v>0.69425000000000003</v>
      </c>
      <c r="E45" s="3">
        <v>0.46505000000000002</v>
      </c>
      <c r="F45" s="3">
        <v>0.16994999999999999</v>
      </c>
      <c r="G45" s="3">
        <v>0.83104999999999996</v>
      </c>
      <c r="H45" s="3">
        <v>7.0349999999999996E-2</v>
      </c>
      <c r="I45" s="3">
        <v>0.63265000000000005</v>
      </c>
      <c r="J45" s="3">
        <v>0.76344999999999996</v>
      </c>
      <c r="K45" s="3">
        <v>1.035E-2</v>
      </c>
    </row>
    <row r="46" spans="1:11" x14ac:dyDescent="0.25">
      <c r="A46" s="3">
        <v>35</v>
      </c>
      <c r="B46" s="3">
        <v>0.95925000000000005</v>
      </c>
      <c r="C46" s="3">
        <v>0.69735000000000003</v>
      </c>
      <c r="D46" s="3">
        <v>0.35144999999999998</v>
      </c>
      <c r="E46" s="3">
        <v>0.43974999999999997</v>
      </c>
      <c r="F46" s="3">
        <v>0.69174999999999998</v>
      </c>
      <c r="G46" s="3">
        <v>0.50744999999999996</v>
      </c>
      <c r="H46" s="3">
        <v>0.53454999999999997</v>
      </c>
      <c r="I46" s="3">
        <v>0.54605000000000004</v>
      </c>
      <c r="J46" s="3">
        <v>1.685E-2</v>
      </c>
      <c r="K46" s="3">
        <v>0.95635000000000003</v>
      </c>
    </row>
    <row r="47" spans="1:11" x14ac:dyDescent="0.25">
      <c r="A47" s="3">
        <v>36</v>
      </c>
      <c r="B47" s="3">
        <v>0.79595000000000005</v>
      </c>
      <c r="C47" s="3">
        <v>0.14515</v>
      </c>
      <c r="D47" s="3">
        <v>0.18645</v>
      </c>
      <c r="E47" s="3">
        <v>0.50224999999999997</v>
      </c>
      <c r="F47" s="3">
        <v>0.42394999999999999</v>
      </c>
      <c r="G47" s="3">
        <v>0.38974999999999999</v>
      </c>
      <c r="H47" s="3">
        <v>0.58835000000000004</v>
      </c>
      <c r="I47" s="3">
        <v>0.74204999999999999</v>
      </c>
      <c r="J47" s="3">
        <v>0.45634999999999998</v>
      </c>
      <c r="K47" s="3">
        <v>0.49345</v>
      </c>
    </row>
    <row r="48" spans="1:11" x14ac:dyDescent="0.25">
      <c r="A48" s="3">
        <v>37</v>
      </c>
      <c r="B48" s="3">
        <v>0.87214999999999998</v>
      </c>
      <c r="C48" s="3">
        <v>0.53034999999999999</v>
      </c>
      <c r="D48" s="3">
        <v>0.13805000000000001</v>
      </c>
      <c r="E48" s="3">
        <v>0.54884999999999995</v>
      </c>
      <c r="F48" s="3">
        <v>0.34205000000000002</v>
      </c>
      <c r="G48" s="3">
        <v>0.25614999999999999</v>
      </c>
      <c r="H48" s="3">
        <v>0.61795</v>
      </c>
      <c r="I48" s="3">
        <v>0.58535000000000004</v>
      </c>
      <c r="J48" s="3">
        <v>0.97545000000000004</v>
      </c>
      <c r="K48" s="3">
        <v>0.56415000000000004</v>
      </c>
    </row>
    <row r="49" spans="1:11" x14ac:dyDescent="0.25">
      <c r="A49" s="3">
        <v>38</v>
      </c>
      <c r="B49" s="3">
        <v>0.51934999999999998</v>
      </c>
      <c r="C49" s="3">
        <v>0.62265000000000004</v>
      </c>
      <c r="D49" s="3">
        <v>0.77164999999999995</v>
      </c>
      <c r="E49" s="3">
        <v>0.45924999999999999</v>
      </c>
      <c r="F49" s="3">
        <v>0.79395000000000004</v>
      </c>
      <c r="G49" s="3">
        <v>0.38714999999999999</v>
      </c>
      <c r="H49" s="3">
        <v>0.63965000000000005</v>
      </c>
      <c r="I49" s="3">
        <v>0.15365000000000001</v>
      </c>
      <c r="J49" s="3">
        <v>0.34755000000000003</v>
      </c>
      <c r="K49" s="3">
        <v>0.79305000000000003</v>
      </c>
    </row>
    <row r="50" spans="1:11" x14ac:dyDescent="0.25">
      <c r="A50" s="3">
        <v>39</v>
      </c>
      <c r="B50" s="3">
        <v>0.26805000000000001</v>
      </c>
      <c r="C50" s="3">
        <v>0.43135000000000001</v>
      </c>
      <c r="D50" s="3">
        <v>0.37645000000000001</v>
      </c>
      <c r="E50" s="3">
        <v>0.61155000000000004</v>
      </c>
      <c r="F50" s="3">
        <v>0.59484999999999999</v>
      </c>
      <c r="G50" s="3">
        <v>2.5250000000000002E-2</v>
      </c>
      <c r="H50" s="3">
        <v>0.54815000000000003</v>
      </c>
      <c r="I50" s="3">
        <v>0.96645000000000003</v>
      </c>
      <c r="J50" s="3">
        <v>8.9050000000000004E-2</v>
      </c>
      <c r="K50" s="3">
        <v>0.21265000000000001</v>
      </c>
    </row>
    <row r="51" spans="1:11" x14ac:dyDescent="0.25">
      <c r="A51" s="3">
        <v>40</v>
      </c>
      <c r="B51" s="3">
        <v>0.37085000000000001</v>
      </c>
      <c r="C51" s="3">
        <v>0.42975000000000002</v>
      </c>
      <c r="D51" s="3">
        <v>0.84845000000000004</v>
      </c>
      <c r="E51" s="3">
        <v>0.30925000000000002</v>
      </c>
      <c r="F51" s="3">
        <v>0.90844999999999998</v>
      </c>
      <c r="G51" s="3">
        <v>0.28044999999999998</v>
      </c>
      <c r="H51" s="3">
        <v>0.89224999999999999</v>
      </c>
      <c r="I51" s="3">
        <v>0.44155</v>
      </c>
      <c r="J51" s="3">
        <v>0.58425000000000005</v>
      </c>
      <c r="K51" s="3">
        <v>1.7749999999999998E-2</v>
      </c>
    </row>
    <row r="52" spans="1:11" x14ac:dyDescent="0.25">
      <c r="A52" s="3">
        <v>41</v>
      </c>
      <c r="B52" s="3">
        <v>0.72104999999999997</v>
      </c>
      <c r="C52" s="3">
        <v>0.51924999999999999</v>
      </c>
      <c r="D52" s="3">
        <v>0.65185000000000004</v>
      </c>
      <c r="E52" s="3">
        <v>0.16055</v>
      </c>
      <c r="F52" s="3">
        <v>0.47944999999999999</v>
      </c>
      <c r="G52" s="3">
        <v>0.39255000000000001</v>
      </c>
      <c r="H52" s="3">
        <v>2.6749999999999999E-2</v>
      </c>
      <c r="I52" s="3">
        <v>0.46565000000000001</v>
      </c>
      <c r="J52" s="3">
        <v>0.81035000000000001</v>
      </c>
      <c r="K52" s="3">
        <v>0.59384999999999999</v>
      </c>
    </row>
    <row r="53" spans="1:11" x14ac:dyDescent="0.25">
      <c r="A53" s="3">
        <v>42</v>
      </c>
      <c r="B53" s="3">
        <v>0.79635</v>
      </c>
      <c r="C53" s="3">
        <v>5.2500000000000003E-3</v>
      </c>
      <c r="D53" s="3">
        <v>0.86775000000000002</v>
      </c>
      <c r="E53" s="3">
        <v>0.76715</v>
      </c>
      <c r="F53" s="3">
        <v>0.27725</v>
      </c>
      <c r="G53" s="3">
        <v>0.75265000000000004</v>
      </c>
      <c r="H53" s="3">
        <v>8.2350000000000007E-2</v>
      </c>
      <c r="I53" s="3">
        <v>0.22205</v>
      </c>
      <c r="J53" s="3">
        <v>0.64415</v>
      </c>
      <c r="K53" s="3">
        <v>0.13145000000000001</v>
      </c>
    </row>
    <row r="54" spans="1:11" x14ac:dyDescent="0.25">
      <c r="A54" s="3">
        <v>43</v>
      </c>
      <c r="B54" s="3">
        <v>0.51444999999999996</v>
      </c>
      <c r="C54" s="3">
        <v>0.17455000000000001</v>
      </c>
      <c r="D54" s="3">
        <v>3.2550000000000003E-2</v>
      </c>
      <c r="E54" s="3">
        <v>0.46884999999999999</v>
      </c>
      <c r="F54" s="3">
        <v>0.66225000000000001</v>
      </c>
      <c r="G54" s="3">
        <v>0.13045000000000001</v>
      </c>
      <c r="H54" s="3">
        <v>0.26365</v>
      </c>
      <c r="I54" s="3">
        <v>0.27915000000000001</v>
      </c>
      <c r="J54" s="3">
        <v>0.87755000000000005</v>
      </c>
      <c r="K54" s="3">
        <v>0.32615</v>
      </c>
    </row>
    <row r="55" spans="1:11" x14ac:dyDescent="0.25">
      <c r="A55" s="3">
        <v>44</v>
      </c>
      <c r="B55" s="3">
        <v>0.43745000000000001</v>
      </c>
      <c r="C55" s="3">
        <v>0.43525000000000003</v>
      </c>
      <c r="D55" s="3">
        <v>2.5749999999999999E-2</v>
      </c>
      <c r="E55" s="3">
        <v>0.51344999999999996</v>
      </c>
      <c r="F55" s="3">
        <v>0.48735000000000001</v>
      </c>
      <c r="G55" s="3">
        <v>0.69725000000000004</v>
      </c>
      <c r="H55" s="3">
        <v>0.28015000000000001</v>
      </c>
      <c r="I55" s="3">
        <v>0.10825</v>
      </c>
      <c r="J55" s="3">
        <v>0.93915000000000004</v>
      </c>
      <c r="K55" s="3">
        <v>0.72165000000000001</v>
      </c>
    </row>
    <row r="56" spans="1:11" x14ac:dyDescent="0.25">
      <c r="A56" s="3">
        <v>45</v>
      </c>
      <c r="B56" s="3">
        <v>1.515E-2</v>
      </c>
      <c r="C56" s="3">
        <v>7.5149999999999995E-2</v>
      </c>
      <c r="D56" s="3">
        <v>0.66335</v>
      </c>
      <c r="E56" s="3">
        <v>0.68505000000000005</v>
      </c>
      <c r="F56" s="3">
        <v>0.94335000000000002</v>
      </c>
      <c r="G56" s="3">
        <v>0.54415000000000002</v>
      </c>
      <c r="H56" s="3">
        <v>0.24875</v>
      </c>
      <c r="I56" s="3">
        <v>0.41485</v>
      </c>
      <c r="J56" s="3">
        <v>0.88485000000000003</v>
      </c>
      <c r="K56" s="3">
        <v>0.45424999999999999</v>
      </c>
    </row>
    <row r="57" spans="1:11" x14ac:dyDescent="0.25">
      <c r="A57" s="3">
        <v>46</v>
      </c>
      <c r="B57" s="3">
        <v>0.88565000000000005</v>
      </c>
      <c r="C57" s="3">
        <v>5.3150000000000003E-2</v>
      </c>
      <c r="D57" s="3">
        <v>0.68525000000000003</v>
      </c>
      <c r="E57" s="3">
        <v>0.48945</v>
      </c>
      <c r="F57" s="3">
        <v>2.0500000000000002E-3</v>
      </c>
      <c r="G57" s="3">
        <v>0.76334999999999997</v>
      </c>
      <c r="H57" s="3">
        <v>0.96235000000000004</v>
      </c>
      <c r="I57" s="3">
        <v>0.15945000000000001</v>
      </c>
      <c r="J57" s="3">
        <v>0.36304999999999998</v>
      </c>
      <c r="K57" s="3">
        <v>0.12085</v>
      </c>
    </row>
    <row r="58" spans="1:11" x14ac:dyDescent="0.25">
      <c r="A58" s="3">
        <v>47</v>
      </c>
      <c r="B58" s="3">
        <v>0.83055000000000001</v>
      </c>
      <c r="C58" s="3">
        <v>0.59524999999999995</v>
      </c>
      <c r="D58" s="3">
        <v>0.78674999999999995</v>
      </c>
      <c r="E58" s="3">
        <v>0.50405</v>
      </c>
      <c r="F58" s="3">
        <v>0.98575000000000002</v>
      </c>
      <c r="G58" s="3">
        <v>0.85734999999999995</v>
      </c>
      <c r="H58" s="3">
        <v>0.17895</v>
      </c>
      <c r="I58" s="3">
        <v>0.52185000000000004</v>
      </c>
      <c r="J58" s="3">
        <v>0.75055000000000005</v>
      </c>
      <c r="K58" s="3">
        <v>0.42304999999999998</v>
      </c>
    </row>
    <row r="59" spans="1:11" x14ac:dyDescent="0.25">
      <c r="A59" s="3">
        <v>48</v>
      </c>
      <c r="B59" s="3">
        <v>0.23624999999999999</v>
      </c>
      <c r="C59" s="3">
        <v>0.72585</v>
      </c>
      <c r="D59" s="3">
        <v>7.2050000000000003E-2</v>
      </c>
      <c r="E59" s="3">
        <v>0.30414999999999998</v>
      </c>
      <c r="F59" s="3">
        <v>0.85214999999999996</v>
      </c>
      <c r="G59" s="3">
        <v>0.17344999999999999</v>
      </c>
      <c r="H59" s="3">
        <v>0.59375</v>
      </c>
      <c r="I59" s="3">
        <v>0.22464999999999999</v>
      </c>
      <c r="J59" s="3">
        <v>0.22005</v>
      </c>
      <c r="K59" s="3">
        <v>0.97024999999999995</v>
      </c>
    </row>
    <row r="60" spans="1:11" x14ac:dyDescent="0.25">
      <c r="A60" s="3">
        <v>49</v>
      </c>
      <c r="B60" s="3">
        <v>0.48885000000000001</v>
      </c>
      <c r="C60" s="3">
        <v>1.585E-2</v>
      </c>
      <c r="D60" s="3">
        <v>0.94074999999999998</v>
      </c>
      <c r="E60" s="3">
        <v>0.51824999999999999</v>
      </c>
      <c r="F60" s="3">
        <v>0.45455000000000001</v>
      </c>
      <c r="G60" s="3">
        <v>0.31824999999999998</v>
      </c>
      <c r="H60" s="3">
        <v>0.11484999999999999</v>
      </c>
      <c r="I60" s="3">
        <v>0.15454999999999999</v>
      </c>
      <c r="J60" s="3">
        <v>0.43535000000000001</v>
      </c>
      <c r="K60" s="3">
        <v>0.34575</v>
      </c>
    </row>
    <row r="61" spans="1:11" x14ac:dyDescent="0.25">
      <c r="A61" s="3">
        <v>50</v>
      </c>
      <c r="B61" s="3">
        <v>0.64724999999999999</v>
      </c>
      <c r="C61" s="3">
        <v>8.2650000000000001E-2</v>
      </c>
      <c r="D61" s="3">
        <v>0.12545000000000001</v>
      </c>
      <c r="E61" s="3">
        <v>0.42415000000000003</v>
      </c>
      <c r="F61" s="3">
        <v>0.75805</v>
      </c>
      <c r="G61" s="3">
        <v>0.82755000000000001</v>
      </c>
      <c r="H61" s="3">
        <v>0.59175</v>
      </c>
      <c r="I61" s="3">
        <v>0.39224999999999999</v>
      </c>
      <c r="J61" s="3">
        <v>0.65944999999999998</v>
      </c>
      <c r="K61" s="3">
        <v>0.19305</v>
      </c>
    </row>
    <row r="62" spans="1:11" x14ac:dyDescent="0.25">
      <c r="A62" s="3">
        <v>51</v>
      </c>
      <c r="B62" s="3">
        <v>0.44255</v>
      </c>
      <c r="C62" s="3">
        <v>2.3650000000000001E-2</v>
      </c>
      <c r="D62" s="3">
        <v>0.68364999999999998</v>
      </c>
      <c r="E62" s="3">
        <v>0.58855000000000002</v>
      </c>
      <c r="F62" s="3">
        <v>0.32205</v>
      </c>
      <c r="G62" s="3">
        <v>0.44945000000000002</v>
      </c>
      <c r="H62" s="3">
        <v>0.56684999999999997</v>
      </c>
      <c r="I62" s="3">
        <v>0.82015000000000005</v>
      </c>
      <c r="J62" s="3">
        <v>0.26834999999999998</v>
      </c>
      <c r="K62" s="3">
        <v>0.91415000000000002</v>
      </c>
    </row>
    <row r="63" spans="1:11" x14ac:dyDescent="0.25">
      <c r="A63" s="3">
        <v>52</v>
      </c>
      <c r="B63" s="3">
        <v>0.17785000000000001</v>
      </c>
      <c r="C63" s="3">
        <v>0.82694999999999996</v>
      </c>
      <c r="D63" s="3">
        <v>0.30525000000000002</v>
      </c>
      <c r="E63" s="3">
        <v>0.78164999999999996</v>
      </c>
      <c r="F63" s="3">
        <v>8.1049999999999997E-2</v>
      </c>
      <c r="G63" s="3">
        <v>0.11305</v>
      </c>
      <c r="H63" s="3">
        <v>0.86714999999999998</v>
      </c>
      <c r="I63" s="3">
        <v>0.37454999999999999</v>
      </c>
      <c r="J63" s="3">
        <v>0.35394999999999999</v>
      </c>
      <c r="K63" s="3">
        <v>0.51154999999999995</v>
      </c>
    </row>
    <row r="64" spans="1:11" x14ac:dyDescent="0.25">
      <c r="A64" s="3">
        <v>53</v>
      </c>
      <c r="B64" s="3">
        <v>0.63565000000000005</v>
      </c>
      <c r="C64" s="3">
        <v>0.27944999999999998</v>
      </c>
      <c r="D64" s="3">
        <v>0.76644999999999996</v>
      </c>
      <c r="E64" s="3">
        <v>0.43175000000000002</v>
      </c>
      <c r="F64" s="3">
        <v>0.16105</v>
      </c>
      <c r="G64" s="3">
        <v>0.56745000000000001</v>
      </c>
      <c r="H64" s="3">
        <v>0.70145000000000002</v>
      </c>
      <c r="I64" s="3">
        <v>0.11275</v>
      </c>
      <c r="J64" s="3">
        <v>0.52554999999999996</v>
      </c>
      <c r="K64" s="3">
        <v>0.90634999999999999</v>
      </c>
    </row>
    <row r="65" spans="1:11" x14ac:dyDescent="0.25">
      <c r="A65" s="3">
        <v>54</v>
      </c>
      <c r="B65" s="3">
        <v>0.26185000000000003</v>
      </c>
      <c r="C65" s="3">
        <v>0.76354999999999995</v>
      </c>
      <c r="D65" s="3">
        <v>0.58184999999999998</v>
      </c>
      <c r="E65" s="3">
        <v>0.93574999999999997</v>
      </c>
      <c r="F65" s="3">
        <v>0.23265</v>
      </c>
      <c r="G65" s="3">
        <v>0.30964999999999998</v>
      </c>
      <c r="H65" s="3">
        <v>0.57894999999999996</v>
      </c>
      <c r="I65" s="3">
        <v>0.48475000000000001</v>
      </c>
      <c r="J65" s="3">
        <v>7.825E-2</v>
      </c>
      <c r="K65" s="3">
        <v>0.11094999999999999</v>
      </c>
    </row>
    <row r="66" spans="1:11" x14ac:dyDescent="0.25">
      <c r="A66" s="3">
        <v>55</v>
      </c>
      <c r="B66" s="3">
        <v>0.87675000000000003</v>
      </c>
      <c r="C66" s="3">
        <v>0.55925000000000002</v>
      </c>
      <c r="D66" s="3">
        <v>0.79854999999999998</v>
      </c>
      <c r="E66" s="3">
        <v>0.13844999999999999</v>
      </c>
      <c r="F66" s="3">
        <v>0.22405</v>
      </c>
      <c r="G66" s="3">
        <v>0.26774999999999999</v>
      </c>
      <c r="H66" s="3">
        <v>0.50405</v>
      </c>
      <c r="I66" s="3">
        <v>0.36135</v>
      </c>
      <c r="J66" s="3">
        <v>0.25314999999999999</v>
      </c>
      <c r="K66" s="3">
        <v>9.6500000000000006E-3</v>
      </c>
    </row>
    <row r="67" spans="1:11" x14ac:dyDescent="0.25">
      <c r="A67" s="3">
        <v>56</v>
      </c>
      <c r="B67" s="3">
        <v>0.41354999999999997</v>
      </c>
      <c r="C67" s="3">
        <v>0.90475000000000005</v>
      </c>
      <c r="D67" s="3">
        <v>0.83145000000000002</v>
      </c>
      <c r="E67" s="3">
        <v>0.19785</v>
      </c>
      <c r="F67" s="3">
        <v>0.73704999999999998</v>
      </c>
      <c r="G67" s="3">
        <v>0.62024999999999997</v>
      </c>
      <c r="H67" s="3">
        <v>0.24324999999999999</v>
      </c>
      <c r="I67" s="3">
        <v>3.6749999999999998E-2</v>
      </c>
      <c r="J67" s="3">
        <v>6.1650000000000003E-2</v>
      </c>
      <c r="K67" s="3">
        <v>0.74775000000000003</v>
      </c>
    </row>
    <row r="68" spans="1:11" x14ac:dyDescent="0.25">
      <c r="A68" s="3">
        <v>57</v>
      </c>
      <c r="B68" s="3">
        <v>2.725E-2</v>
      </c>
      <c r="C68" s="3">
        <v>0.61294999999999999</v>
      </c>
      <c r="D68" s="3">
        <v>0.46455000000000002</v>
      </c>
      <c r="E68" s="3">
        <v>0.17455000000000001</v>
      </c>
      <c r="F68" s="3">
        <v>0.84255000000000002</v>
      </c>
      <c r="G68" s="3">
        <v>0.54754999999999998</v>
      </c>
      <c r="H68" s="3">
        <v>0.47975000000000001</v>
      </c>
      <c r="I68" s="3">
        <v>0.92725000000000002</v>
      </c>
      <c r="J68" s="3">
        <v>0.59565000000000001</v>
      </c>
      <c r="K68" s="3">
        <v>0.79044999999999999</v>
      </c>
    </row>
    <row r="69" spans="1:11" x14ac:dyDescent="0.25">
      <c r="A69" s="3">
        <v>58</v>
      </c>
      <c r="B69" s="3">
        <v>0.29675000000000001</v>
      </c>
      <c r="C69" s="3">
        <v>0.88434999999999997</v>
      </c>
      <c r="D69" s="3">
        <v>3.1449999999999999E-2</v>
      </c>
      <c r="E69" s="3">
        <v>0.83394999999999997</v>
      </c>
      <c r="F69" s="3">
        <v>0.87385000000000002</v>
      </c>
      <c r="G69" s="3">
        <v>0.37475000000000003</v>
      </c>
      <c r="H69" s="3">
        <v>0.67805000000000004</v>
      </c>
      <c r="I69" s="3">
        <v>0.74814999999999998</v>
      </c>
      <c r="J69" s="3">
        <v>0.12055</v>
      </c>
      <c r="K69" s="3">
        <v>0.86155000000000004</v>
      </c>
    </row>
    <row r="70" spans="1:11" x14ac:dyDescent="0.25">
      <c r="A70" s="3">
        <v>59</v>
      </c>
      <c r="B70" s="3">
        <v>0.97165000000000001</v>
      </c>
      <c r="C70" s="3">
        <v>4.15E-3</v>
      </c>
      <c r="D70" s="3">
        <v>0.89054999999999995</v>
      </c>
      <c r="E70" s="3">
        <v>0.63744999999999996</v>
      </c>
      <c r="F70" s="3">
        <v>0.26505000000000001</v>
      </c>
      <c r="G70" s="3">
        <v>0.65905000000000002</v>
      </c>
      <c r="H70" s="3">
        <v>2.6550000000000001E-2</v>
      </c>
      <c r="I70" s="3">
        <v>0.30925000000000002</v>
      </c>
      <c r="J70" s="3">
        <v>0.99404999999999999</v>
      </c>
      <c r="K70" s="3">
        <v>0.75965000000000005</v>
      </c>
    </row>
    <row r="71" spans="1:11" x14ac:dyDescent="0.25">
      <c r="A71" s="3">
        <v>60</v>
      </c>
      <c r="B71" s="3">
        <v>4.1250000000000002E-2</v>
      </c>
      <c r="C71" s="3">
        <v>0.96404999999999996</v>
      </c>
      <c r="D71" s="3">
        <v>0.17394999999999999</v>
      </c>
      <c r="E71" s="3">
        <v>0.92605000000000004</v>
      </c>
      <c r="F71" s="3">
        <v>0.23055</v>
      </c>
      <c r="G71" s="3">
        <v>0.83655000000000002</v>
      </c>
      <c r="H71" s="3">
        <v>0.65685000000000004</v>
      </c>
      <c r="I71" s="3">
        <v>0.47615000000000002</v>
      </c>
      <c r="J71" s="3">
        <v>0.87344999999999995</v>
      </c>
      <c r="K71" s="3">
        <v>0.61575000000000002</v>
      </c>
    </row>
    <row r="72" spans="1:11" x14ac:dyDescent="0.25">
      <c r="A72" s="3">
        <v>61</v>
      </c>
      <c r="B72" s="3">
        <v>0.28965000000000002</v>
      </c>
      <c r="C72" s="3">
        <v>0.11905</v>
      </c>
      <c r="D72" s="3">
        <v>0.59424999999999994</v>
      </c>
      <c r="E72" s="3">
        <v>0.24035000000000001</v>
      </c>
      <c r="F72" s="3">
        <v>0.90105000000000002</v>
      </c>
      <c r="G72" s="3">
        <v>0.73404999999999998</v>
      </c>
      <c r="H72" s="3">
        <v>0.64534999999999998</v>
      </c>
      <c r="I72" s="3">
        <v>0.16295000000000001</v>
      </c>
      <c r="J72" s="3">
        <v>0.10585</v>
      </c>
      <c r="K72" s="3">
        <v>0.18565000000000001</v>
      </c>
    </row>
    <row r="73" spans="1:11" x14ac:dyDescent="0.25">
      <c r="A73" s="3">
        <v>62</v>
      </c>
      <c r="B73" s="3">
        <v>0.51275000000000004</v>
      </c>
      <c r="C73" s="3">
        <v>0.89644999999999997</v>
      </c>
      <c r="D73" s="3">
        <v>0.71504999999999996</v>
      </c>
      <c r="E73" s="3">
        <v>3.1350000000000003E-2</v>
      </c>
      <c r="F73" s="3">
        <v>7.9450000000000007E-2</v>
      </c>
      <c r="G73" s="3">
        <v>6.0749999999999998E-2</v>
      </c>
      <c r="H73" s="3">
        <v>0.57835000000000003</v>
      </c>
      <c r="I73" s="3">
        <v>0.43614999999999998</v>
      </c>
      <c r="J73" s="3">
        <v>0.48964999999999997</v>
      </c>
      <c r="K73" s="3">
        <v>0.55894999999999995</v>
      </c>
    </row>
    <row r="74" spans="1:11" x14ac:dyDescent="0.25">
      <c r="A74" s="3">
        <v>63</v>
      </c>
      <c r="B74" s="3">
        <v>0.37955</v>
      </c>
      <c r="C74" s="3">
        <v>0.42985000000000001</v>
      </c>
      <c r="D74" s="3">
        <v>0.10105</v>
      </c>
      <c r="E74" s="3">
        <v>0.35175000000000001</v>
      </c>
      <c r="F74" s="3">
        <v>0.48375000000000001</v>
      </c>
      <c r="G74" s="3">
        <v>0.23235</v>
      </c>
      <c r="H74" s="3">
        <v>0.30454999999999999</v>
      </c>
      <c r="I74" s="3">
        <v>0.89875000000000005</v>
      </c>
      <c r="J74" s="3">
        <v>0.48425000000000001</v>
      </c>
      <c r="K74" s="3">
        <v>3.1449999999999999E-2</v>
      </c>
    </row>
    <row r="75" spans="1:11" x14ac:dyDescent="0.25">
      <c r="A75" s="3">
        <v>64</v>
      </c>
      <c r="B75" s="3">
        <v>0.97055000000000002</v>
      </c>
      <c r="C75" s="3">
        <v>0.87244999999999995</v>
      </c>
      <c r="D75" s="3">
        <v>0.96745000000000003</v>
      </c>
      <c r="E75" s="3">
        <v>0.60404999999999998</v>
      </c>
      <c r="F75" s="3">
        <v>0.79495000000000005</v>
      </c>
      <c r="G75" s="3">
        <v>0.14835000000000001</v>
      </c>
      <c r="H75" s="3">
        <v>0.55894999999999995</v>
      </c>
      <c r="I75" s="3">
        <v>0.89615</v>
      </c>
      <c r="J75" s="3">
        <v>0.14715</v>
      </c>
      <c r="K75" s="3">
        <v>0.63724999999999998</v>
      </c>
    </row>
    <row r="76" spans="1:11" x14ac:dyDescent="0.25">
      <c r="A76" s="3">
        <v>65</v>
      </c>
      <c r="B76" s="3">
        <v>0.22225</v>
      </c>
      <c r="C76" s="3">
        <v>0.69964999999999999</v>
      </c>
      <c r="D76" s="3">
        <v>0.13835</v>
      </c>
      <c r="E76" s="3">
        <v>0.68955</v>
      </c>
      <c r="F76" s="3">
        <v>0.41454999999999997</v>
      </c>
      <c r="G76" s="3">
        <v>0.97555000000000003</v>
      </c>
      <c r="H76" s="3">
        <v>0.93725000000000003</v>
      </c>
      <c r="I76" s="3">
        <v>0.79274999999999995</v>
      </c>
      <c r="J76" s="3">
        <v>0.57364999999999999</v>
      </c>
      <c r="K76" s="3">
        <v>0.99814999999999998</v>
      </c>
    </row>
    <row r="77" spans="1:11" x14ac:dyDescent="0.25">
      <c r="A77" s="3">
        <v>66</v>
      </c>
      <c r="B77" s="3">
        <v>0.40815000000000001</v>
      </c>
      <c r="C77" s="3">
        <v>0.85934999999999995</v>
      </c>
      <c r="D77" s="3">
        <v>0.44995000000000002</v>
      </c>
      <c r="E77" s="3">
        <v>5.2650000000000002E-2</v>
      </c>
      <c r="F77" s="3">
        <v>0.21915000000000001</v>
      </c>
      <c r="G77" s="3">
        <v>0.28355000000000002</v>
      </c>
      <c r="H77" s="3">
        <v>0.50975000000000004</v>
      </c>
      <c r="I77" s="3">
        <v>0.60694999999999999</v>
      </c>
      <c r="J77" s="3">
        <v>0.16725000000000001</v>
      </c>
      <c r="K77" s="3">
        <v>0.20155000000000001</v>
      </c>
    </row>
    <row r="78" spans="1:11" x14ac:dyDescent="0.25">
      <c r="A78" s="3">
        <v>67</v>
      </c>
      <c r="B78" s="3">
        <v>6.6350000000000006E-2</v>
      </c>
      <c r="C78" s="3">
        <v>0.57015000000000005</v>
      </c>
      <c r="D78" s="3">
        <v>0.37285000000000001</v>
      </c>
      <c r="E78" s="3">
        <v>0.86395</v>
      </c>
      <c r="F78" s="3">
        <v>0.84025000000000005</v>
      </c>
      <c r="G78" s="3">
        <v>0.45465</v>
      </c>
      <c r="H78" s="3">
        <v>9.4850000000000004E-2</v>
      </c>
      <c r="I78" s="3">
        <v>7.0849999999999996E-2</v>
      </c>
      <c r="J78" s="3">
        <v>0.87765000000000004</v>
      </c>
      <c r="K78" s="3">
        <v>0.95255000000000001</v>
      </c>
    </row>
    <row r="79" spans="1:11" x14ac:dyDescent="0.25">
      <c r="A79" s="3">
        <v>68</v>
      </c>
      <c r="B79" s="3">
        <v>0.55035000000000001</v>
      </c>
      <c r="C79" s="3">
        <v>5.3350000000000002E-2</v>
      </c>
      <c r="D79" s="3">
        <v>0.21454999999999999</v>
      </c>
      <c r="E79" s="3">
        <v>0.85804999999999998</v>
      </c>
      <c r="F79" s="3">
        <v>0.91585000000000005</v>
      </c>
      <c r="G79" s="3">
        <v>0.14365</v>
      </c>
      <c r="H79" s="3">
        <v>0.87355000000000005</v>
      </c>
      <c r="I79" s="3">
        <v>0.71755000000000002</v>
      </c>
      <c r="J79" s="3">
        <v>0.46594999999999998</v>
      </c>
      <c r="K79" s="3">
        <v>9.325E-2</v>
      </c>
    </row>
    <row r="80" spans="1:11" x14ac:dyDescent="0.25">
      <c r="A80" s="3">
        <v>69</v>
      </c>
      <c r="B80" s="3">
        <v>0.72524999999999995</v>
      </c>
      <c r="C80" s="3">
        <v>0.37745000000000001</v>
      </c>
      <c r="D80" s="3">
        <v>0.11125</v>
      </c>
      <c r="E80" s="3">
        <v>8.0499999999999999E-3</v>
      </c>
      <c r="F80" s="3">
        <v>0.68825000000000003</v>
      </c>
      <c r="G80" s="3">
        <v>0.97214999999999996</v>
      </c>
      <c r="H80" s="3">
        <v>7.9350000000000004E-2</v>
      </c>
      <c r="I80" s="3">
        <v>0.37404999999999999</v>
      </c>
      <c r="J80" s="3">
        <v>0.85404999999999998</v>
      </c>
      <c r="K80" s="3">
        <v>0.11375</v>
      </c>
    </row>
    <row r="81" spans="1:11" x14ac:dyDescent="0.25">
      <c r="A81" s="3">
        <v>70</v>
      </c>
      <c r="B81" s="3">
        <v>0.13325000000000001</v>
      </c>
      <c r="C81" s="3">
        <v>0.43464999999999998</v>
      </c>
      <c r="D81" s="3">
        <v>0.19894999999999999</v>
      </c>
      <c r="E81" s="3">
        <v>0.47965000000000002</v>
      </c>
      <c r="F81" s="3">
        <v>0.95165</v>
      </c>
      <c r="G81" s="3">
        <v>0.68554999999999999</v>
      </c>
      <c r="H81" s="3">
        <v>0.14394999999999999</v>
      </c>
      <c r="I81" s="3">
        <v>0.13295000000000001</v>
      </c>
      <c r="J81" s="3">
        <v>0.91625000000000001</v>
      </c>
      <c r="K81" s="3">
        <v>3.015E-2</v>
      </c>
    </row>
    <row r="82" spans="1:11" x14ac:dyDescent="0.25">
      <c r="A82" s="3">
        <v>71</v>
      </c>
      <c r="B82" s="3">
        <v>0.29225000000000001</v>
      </c>
      <c r="C82" s="3">
        <v>1.805E-2</v>
      </c>
      <c r="D82" s="3">
        <v>0.50055000000000005</v>
      </c>
      <c r="E82" s="3">
        <v>0.12345</v>
      </c>
      <c r="F82" s="3">
        <v>0.33715000000000001</v>
      </c>
      <c r="G82" s="3">
        <v>0.59794999999999998</v>
      </c>
      <c r="H82" s="3">
        <v>0.34405000000000002</v>
      </c>
      <c r="I82" s="3">
        <v>0.57525000000000004</v>
      </c>
      <c r="J82" s="3">
        <v>0.85645000000000004</v>
      </c>
      <c r="K82" s="3">
        <v>0.83094999999999997</v>
      </c>
    </row>
    <row r="83" spans="1:11" x14ac:dyDescent="0.25">
      <c r="A83" s="3">
        <v>72</v>
      </c>
      <c r="B83" s="3">
        <v>0.99085000000000001</v>
      </c>
      <c r="C83" s="3">
        <v>7.4749999999999997E-2</v>
      </c>
      <c r="D83" s="3">
        <v>1.1950000000000001E-2</v>
      </c>
      <c r="E83" s="3">
        <v>0.18445</v>
      </c>
      <c r="F83" s="3">
        <v>0.99914999999999998</v>
      </c>
      <c r="G83" s="3">
        <v>0.44055</v>
      </c>
      <c r="H83" s="3">
        <v>2.9749999999999999E-2</v>
      </c>
      <c r="I83" s="3">
        <v>0.50134999999999996</v>
      </c>
      <c r="J83" s="3">
        <v>0.26605000000000001</v>
      </c>
      <c r="K83" s="3">
        <v>3.805E-2</v>
      </c>
    </row>
    <row r="84" spans="1:11" x14ac:dyDescent="0.25">
      <c r="A84" s="3">
        <v>73</v>
      </c>
      <c r="B84" s="3">
        <v>0.94825000000000004</v>
      </c>
      <c r="C84" s="3">
        <v>0.99304999999999999</v>
      </c>
      <c r="D84" s="3">
        <v>8.3499999999999998E-3</v>
      </c>
      <c r="E84" s="3">
        <v>4.385E-2</v>
      </c>
      <c r="F84" s="3">
        <v>0.37514999999999998</v>
      </c>
      <c r="G84" s="3">
        <v>0.71924999999999994</v>
      </c>
      <c r="H84" s="3">
        <v>0.58125000000000004</v>
      </c>
      <c r="I84" s="3">
        <v>0.43554999999999999</v>
      </c>
      <c r="J84" s="3">
        <v>0.17505000000000001</v>
      </c>
      <c r="K84" s="3">
        <v>0.66844999999999999</v>
      </c>
    </row>
    <row r="85" spans="1:11" x14ac:dyDescent="0.25">
      <c r="A85" s="3">
        <v>74</v>
      </c>
      <c r="B85" s="3">
        <v>0.72665000000000002</v>
      </c>
      <c r="C85" s="3">
        <v>0.33234999999999998</v>
      </c>
      <c r="D85" s="3">
        <v>0.16725000000000001</v>
      </c>
      <c r="E85" s="3">
        <v>0.78574999999999995</v>
      </c>
      <c r="F85" s="3">
        <v>0.72865000000000002</v>
      </c>
      <c r="G85" s="3">
        <v>0.17355000000000001</v>
      </c>
      <c r="H85" s="3">
        <v>0.99185000000000001</v>
      </c>
      <c r="I85" s="3">
        <v>0.55545</v>
      </c>
      <c r="J85" s="3">
        <v>0.85655000000000003</v>
      </c>
      <c r="K85" s="3">
        <v>0.11935</v>
      </c>
    </row>
    <row r="86" spans="1:11" x14ac:dyDescent="0.25">
      <c r="A86" s="3">
        <v>75</v>
      </c>
      <c r="B86" s="3">
        <v>0.44564999999999999</v>
      </c>
      <c r="C86" s="3">
        <v>0.99424999999999997</v>
      </c>
      <c r="D86" s="3">
        <v>0.28555000000000003</v>
      </c>
      <c r="E86" s="3">
        <v>0.13235</v>
      </c>
      <c r="F86" s="3">
        <v>0.55805000000000005</v>
      </c>
      <c r="G86" s="3">
        <v>0.86904999999999999</v>
      </c>
      <c r="H86" s="3">
        <v>0.68415000000000004</v>
      </c>
      <c r="I86" s="3">
        <v>0.30695</v>
      </c>
      <c r="J86" s="3">
        <v>0.41234999999999999</v>
      </c>
      <c r="K86" s="3">
        <v>0.19885</v>
      </c>
    </row>
    <row r="87" spans="1:11" x14ac:dyDescent="0.25">
      <c r="A87" s="3">
        <v>76</v>
      </c>
      <c r="B87" s="3">
        <v>0.61214999999999997</v>
      </c>
      <c r="C87" s="3">
        <v>0.26774999999999999</v>
      </c>
      <c r="D87" s="3">
        <v>0.68084999999999996</v>
      </c>
      <c r="E87" s="3">
        <v>7.0550000000000002E-2</v>
      </c>
      <c r="F87" s="3">
        <v>0.32085000000000002</v>
      </c>
      <c r="G87" s="3">
        <v>0.68794999999999995</v>
      </c>
      <c r="H87" s="3">
        <v>0.77354999999999996</v>
      </c>
      <c r="I87" s="3">
        <v>0.85845000000000005</v>
      </c>
      <c r="J87" s="3">
        <v>0.72265000000000001</v>
      </c>
      <c r="K87" s="3">
        <v>3.635E-2</v>
      </c>
    </row>
    <row r="88" spans="1:11" x14ac:dyDescent="0.25">
      <c r="A88" s="3">
        <v>77</v>
      </c>
      <c r="B88" s="3">
        <v>0.15404999999999999</v>
      </c>
      <c r="C88" s="3">
        <v>0.50265000000000004</v>
      </c>
      <c r="D88" s="3">
        <v>0.89124999999999999</v>
      </c>
      <c r="E88" s="3">
        <v>1.575E-2</v>
      </c>
      <c r="F88" s="3">
        <v>0.77675000000000005</v>
      </c>
      <c r="G88" s="3">
        <v>0.39445000000000002</v>
      </c>
      <c r="H88" s="3">
        <v>0.53064999999999996</v>
      </c>
      <c r="I88" s="3">
        <v>0.58904999999999996</v>
      </c>
      <c r="J88" s="3">
        <v>0.44195000000000001</v>
      </c>
      <c r="K88" s="3">
        <v>0.57435000000000003</v>
      </c>
    </row>
    <row r="89" spans="1:11" x14ac:dyDescent="0.25">
      <c r="A89" s="3">
        <v>78</v>
      </c>
      <c r="B89" s="3">
        <v>0.63024999999999998</v>
      </c>
      <c r="C89" s="3">
        <v>0.86514999999999997</v>
      </c>
      <c r="D89" s="3">
        <v>2.265E-2</v>
      </c>
      <c r="E89" s="3">
        <v>5.6849999999999998E-2</v>
      </c>
      <c r="F89" s="3">
        <v>0.14035</v>
      </c>
      <c r="G89" s="3">
        <v>0.61585000000000001</v>
      </c>
      <c r="H89" s="3">
        <v>0.23785000000000001</v>
      </c>
      <c r="I89" s="3">
        <v>0.25495000000000001</v>
      </c>
      <c r="J89" s="3">
        <v>0.22425</v>
      </c>
      <c r="K89" s="3">
        <v>0.57994999999999997</v>
      </c>
    </row>
    <row r="90" spans="1:11" x14ac:dyDescent="0.25">
      <c r="A90" s="3">
        <v>79</v>
      </c>
      <c r="B90" s="3">
        <v>0.40125</v>
      </c>
      <c r="C90" s="3">
        <v>0.58665</v>
      </c>
      <c r="D90" s="3">
        <v>0.97124999999999995</v>
      </c>
      <c r="E90" s="3">
        <v>0.14985000000000001</v>
      </c>
      <c r="F90" s="3">
        <v>0.60475000000000001</v>
      </c>
      <c r="G90" s="3">
        <v>0.39495000000000002</v>
      </c>
      <c r="H90" s="3">
        <v>0.23974999999999999</v>
      </c>
      <c r="I90" s="3">
        <v>0.87814999999999999</v>
      </c>
      <c r="J90" s="3">
        <v>2.6849999999999999E-2</v>
      </c>
      <c r="K90" s="3">
        <v>0.22595000000000001</v>
      </c>
    </row>
    <row r="91" spans="1:11" x14ac:dyDescent="0.25">
      <c r="A91" s="3">
        <v>80</v>
      </c>
      <c r="B91" s="3">
        <v>0.64885000000000004</v>
      </c>
      <c r="C91" s="3">
        <v>0.28334999999999999</v>
      </c>
      <c r="D91" s="3">
        <v>0.34434999999999999</v>
      </c>
      <c r="E91" s="3">
        <v>0.94804999999999995</v>
      </c>
      <c r="F91" s="3">
        <v>0.10775</v>
      </c>
      <c r="G91" s="3">
        <v>0.88454999999999995</v>
      </c>
      <c r="H91" s="3">
        <v>2.7349999999999999E-2</v>
      </c>
      <c r="I91" s="3">
        <v>0.41304999999999997</v>
      </c>
      <c r="J91" s="3">
        <v>0.35735</v>
      </c>
      <c r="K91" s="3">
        <v>0.84045000000000003</v>
      </c>
    </row>
    <row r="92" spans="1:11" x14ac:dyDescent="0.25">
      <c r="A92" s="3">
        <v>81</v>
      </c>
      <c r="B92" s="3">
        <v>0.58914999999999995</v>
      </c>
      <c r="C92" s="3">
        <v>0.48004999999999998</v>
      </c>
      <c r="D92" s="3">
        <v>0.60865000000000002</v>
      </c>
      <c r="E92" s="3">
        <v>0.73245000000000005</v>
      </c>
      <c r="F92" s="3">
        <v>2.1250000000000002E-2</v>
      </c>
      <c r="G92" s="3">
        <v>0.82594999999999996</v>
      </c>
      <c r="H92" s="3">
        <v>0.66805000000000003</v>
      </c>
      <c r="I92" s="3">
        <v>0.25335000000000002</v>
      </c>
      <c r="J92" s="3">
        <v>0.85314999999999996</v>
      </c>
      <c r="K92" s="3">
        <v>0.29975000000000002</v>
      </c>
    </row>
    <row r="93" spans="1:11" x14ac:dyDescent="0.25">
      <c r="A93" s="3">
        <v>82</v>
      </c>
      <c r="B93" s="3">
        <v>0.39124999999999999</v>
      </c>
      <c r="C93" s="3">
        <v>0.94584999999999997</v>
      </c>
      <c r="D93" s="3">
        <v>0.21074999999999999</v>
      </c>
      <c r="E93" s="3">
        <v>0.33255000000000001</v>
      </c>
      <c r="F93" s="3">
        <v>0.19655</v>
      </c>
      <c r="G93" s="3">
        <v>0.75455000000000005</v>
      </c>
      <c r="H93" s="3">
        <v>0.76754999999999995</v>
      </c>
      <c r="I93" s="3">
        <v>0.38245000000000001</v>
      </c>
      <c r="J93" s="3">
        <v>2.0650000000000002E-2</v>
      </c>
      <c r="K93" s="3">
        <v>0.62534999999999996</v>
      </c>
    </row>
    <row r="94" spans="1:11" x14ac:dyDescent="0.25">
      <c r="A94" s="3">
        <v>83</v>
      </c>
      <c r="B94" s="3">
        <v>0.70955000000000001</v>
      </c>
      <c r="C94" s="3">
        <v>0.99224999999999997</v>
      </c>
      <c r="D94" s="3">
        <v>0.67474999999999996</v>
      </c>
      <c r="E94" s="3">
        <v>0.40625</v>
      </c>
      <c r="F94" s="3">
        <v>0.85504999999999998</v>
      </c>
      <c r="G94" s="3">
        <v>0.77495000000000003</v>
      </c>
      <c r="H94" s="3">
        <v>0.69594999999999996</v>
      </c>
      <c r="I94" s="3">
        <v>0.38535000000000003</v>
      </c>
      <c r="J94" s="3">
        <v>0.11675000000000001</v>
      </c>
      <c r="K94" s="3">
        <v>0.86245000000000005</v>
      </c>
    </row>
    <row r="95" spans="1:11" x14ac:dyDescent="0.25">
      <c r="A95" s="3">
        <v>84</v>
      </c>
      <c r="B95" s="3">
        <v>0.66664999999999996</v>
      </c>
      <c r="C95" s="3">
        <v>0.94384999999999997</v>
      </c>
      <c r="D95" s="3">
        <v>0.16105</v>
      </c>
      <c r="E95" s="3">
        <v>0.22745000000000001</v>
      </c>
      <c r="F95" s="3">
        <v>0.68264999999999998</v>
      </c>
      <c r="G95" s="3">
        <v>0.96584999999999999</v>
      </c>
      <c r="H95" s="3">
        <v>0.24654999999999999</v>
      </c>
      <c r="I95" s="3">
        <v>0.51075000000000004</v>
      </c>
      <c r="J95" s="3">
        <v>0.31914999999999999</v>
      </c>
      <c r="K95" s="3">
        <v>0.33445000000000003</v>
      </c>
    </row>
    <row r="96" spans="1:11" x14ac:dyDescent="0.25">
      <c r="A96" s="3">
        <v>85</v>
      </c>
      <c r="B96" s="3">
        <v>0.71294999999999997</v>
      </c>
      <c r="C96" s="3">
        <v>0.74095</v>
      </c>
      <c r="D96" s="3">
        <v>0.29665000000000002</v>
      </c>
      <c r="E96" s="3">
        <v>0.77534999999999998</v>
      </c>
      <c r="F96" s="3">
        <v>0.11505</v>
      </c>
      <c r="G96" s="3">
        <v>0.87775000000000003</v>
      </c>
      <c r="H96" s="3">
        <v>0.58394999999999997</v>
      </c>
      <c r="I96" s="3">
        <v>0.17285</v>
      </c>
      <c r="J96" s="3">
        <v>0.93205000000000005</v>
      </c>
      <c r="K96" s="3">
        <v>0.55684999999999996</v>
      </c>
    </row>
    <row r="97" spans="1:11" x14ac:dyDescent="0.25">
      <c r="A97" s="3">
        <v>86</v>
      </c>
      <c r="B97" s="3">
        <v>0.69055</v>
      </c>
      <c r="C97" s="3">
        <v>0.38285000000000002</v>
      </c>
      <c r="D97" s="3">
        <v>0.92695000000000005</v>
      </c>
      <c r="E97" s="3">
        <v>0.26755000000000001</v>
      </c>
      <c r="F97" s="3">
        <v>5.9500000000000004E-3</v>
      </c>
      <c r="G97" s="3">
        <v>0.72735000000000005</v>
      </c>
      <c r="H97" s="3">
        <v>0.36764999999999998</v>
      </c>
      <c r="I97" s="3">
        <v>0.14515</v>
      </c>
      <c r="J97" s="3">
        <v>0.96775</v>
      </c>
      <c r="K97" s="3">
        <v>0.89224999999999999</v>
      </c>
    </row>
    <row r="98" spans="1:11" x14ac:dyDescent="0.25">
      <c r="A98" s="3">
        <v>87</v>
      </c>
      <c r="B98" s="3">
        <v>0.58535000000000004</v>
      </c>
      <c r="C98" s="3">
        <v>0.87144999999999995</v>
      </c>
      <c r="D98" s="3">
        <v>0.25385000000000002</v>
      </c>
      <c r="E98" s="3">
        <v>0.43745000000000001</v>
      </c>
      <c r="F98" s="3">
        <v>0.56364999999999998</v>
      </c>
      <c r="G98" s="3">
        <v>0.41125</v>
      </c>
      <c r="H98" s="3">
        <v>0.16234999999999999</v>
      </c>
      <c r="I98" s="3">
        <v>0.92845</v>
      </c>
      <c r="J98" s="3">
        <v>9.9250000000000005E-2</v>
      </c>
      <c r="K98" s="3">
        <v>0.98634999999999995</v>
      </c>
    </row>
    <row r="99" spans="1:11" x14ac:dyDescent="0.25">
      <c r="A99" s="3">
        <v>88</v>
      </c>
      <c r="B99" s="3">
        <v>0.91735</v>
      </c>
      <c r="C99" s="3">
        <v>0.25295000000000001</v>
      </c>
      <c r="D99" s="3">
        <v>0.45534999999999998</v>
      </c>
      <c r="E99" s="3">
        <v>7.1249999999999994E-2</v>
      </c>
      <c r="F99" s="3">
        <v>0.61404999999999998</v>
      </c>
      <c r="G99" s="3">
        <v>0.45055000000000001</v>
      </c>
      <c r="H99" s="3">
        <v>0.74095</v>
      </c>
      <c r="I99" s="3">
        <v>0.34484999999999999</v>
      </c>
      <c r="J99" s="3">
        <v>0.80474999999999997</v>
      </c>
      <c r="K99" s="3">
        <v>8.1250000000000003E-2</v>
      </c>
    </row>
    <row r="100" spans="1:11" x14ac:dyDescent="0.25">
      <c r="A100" s="3">
        <v>89</v>
      </c>
      <c r="B100" s="3">
        <v>0.25745000000000001</v>
      </c>
      <c r="C100" s="3">
        <v>0.52625</v>
      </c>
      <c r="D100" s="3">
        <v>0.32924999999999999</v>
      </c>
      <c r="E100" s="3">
        <v>0.89234999999999998</v>
      </c>
      <c r="F100" s="3">
        <v>0.59455000000000002</v>
      </c>
      <c r="G100" s="3">
        <v>0.70015000000000005</v>
      </c>
      <c r="H100" s="3">
        <v>0.86285000000000001</v>
      </c>
      <c r="I100" s="3">
        <v>0.92574999999999996</v>
      </c>
      <c r="J100" s="3">
        <v>0.25564999999999999</v>
      </c>
      <c r="K100" s="3">
        <v>0.34305000000000002</v>
      </c>
    </row>
    <row r="101" spans="1:11" x14ac:dyDescent="0.25">
      <c r="A101" s="3">
        <v>90</v>
      </c>
      <c r="B101" s="3">
        <v>0.99314999999999998</v>
      </c>
      <c r="C101" s="3">
        <v>0.71975</v>
      </c>
      <c r="D101" s="3">
        <v>0.23995</v>
      </c>
      <c r="E101" s="3">
        <v>0.75765000000000005</v>
      </c>
      <c r="F101" s="3">
        <v>0.40915000000000001</v>
      </c>
      <c r="G101" s="3">
        <v>0.91735</v>
      </c>
      <c r="H101" s="3">
        <v>0.81805000000000005</v>
      </c>
      <c r="I101" s="3">
        <v>0.44545000000000001</v>
      </c>
      <c r="J101" s="3">
        <v>0.13464999999999999</v>
      </c>
      <c r="K101" s="3">
        <v>0.19345000000000001</v>
      </c>
    </row>
    <row r="102" spans="1:11" x14ac:dyDescent="0.25">
      <c r="A102" s="3">
        <v>91</v>
      </c>
      <c r="B102" s="3">
        <v>0.30804999999999999</v>
      </c>
      <c r="C102" s="3">
        <v>0.24424999999999999</v>
      </c>
      <c r="D102" s="3">
        <v>0.82835000000000003</v>
      </c>
      <c r="E102" s="3">
        <v>0.52085000000000004</v>
      </c>
      <c r="F102" s="3">
        <v>0.21925</v>
      </c>
      <c r="G102" s="3">
        <v>0.48285</v>
      </c>
      <c r="H102" s="3">
        <v>0.37395</v>
      </c>
      <c r="I102" s="3">
        <v>8.9499999999999996E-3</v>
      </c>
      <c r="J102" s="3">
        <v>0.63144999999999996</v>
      </c>
      <c r="K102" s="3">
        <v>0.64464999999999995</v>
      </c>
    </row>
    <row r="103" spans="1:11" x14ac:dyDescent="0.25">
      <c r="A103" s="3">
        <v>92</v>
      </c>
      <c r="B103" s="3">
        <v>0.96325000000000005</v>
      </c>
      <c r="C103" s="3">
        <v>0.93274999999999997</v>
      </c>
      <c r="D103" s="3">
        <v>5.5149999999999998E-2</v>
      </c>
      <c r="E103" s="3">
        <v>6.3750000000000001E-2</v>
      </c>
      <c r="F103" s="3">
        <v>0.20065</v>
      </c>
      <c r="G103" s="3">
        <v>0.44964999999999999</v>
      </c>
      <c r="H103" s="3">
        <v>0.74934999999999996</v>
      </c>
      <c r="I103" s="3">
        <v>0.52785000000000004</v>
      </c>
      <c r="J103" s="3">
        <v>0.26145000000000002</v>
      </c>
      <c r="K103" s="3">
        <v>0.31655</v>
      </c>
    </row>
    <row r="104" spans="1:11" x14ac:dyDescent="0.25">
      <c r="A104" s="3">
        <v>93</v>
      </c>
      <c r="B104" s="3">
        <v>0.54305000000000003</v>
      </c>
      <c r="C104" s="3">
        <v>0.25995000000000001</v>
      </c>
      <c r="D104" s="3">
        <v>0.12325</v>
      </c>
      <c r="E104" s="3">
        <v>0.98445000000000005</v>
      </c>
      <c r="F104" s="3">
        <v>0.81094999999999995</v>
      </c>
      <c r="G104" s="3">
        <v>0.57304999999999995</v>
      </c>
      <c r="H104" s="3">
        <v>0.45865</v>
      </c>
      <c r="I104" s="3">
        <v>0.98024999999999995</v>
      </c>
      <c r="J104" s="3">
        <v>0.34555000000000002</v>
      </c>
      <c r="K104" s="3">
        <v>0.14735000000000001</v>
      </c>
    </row>
    <row r="105" spans="1:11" x14ac:dyDescent="0.25">
      <c r="A105" s="3">
        <v>94</v>
      </c>
      <c r="B105" s="3">
        <v>8.7150000000000005E-2</v>
      </c>
      <c r="C105" s="3">
        <v>0.65954999999999997</v>
      </c>
      <c r="D105" s="3">
        <v>0.15534999999999999</v>
      </c>
      <c r="E105" s="3">
        <v>0.19975000000000001</v>
      </c>
      <c r="F105" s="3">
        <v>0.53044999999999998</v>
      </c>
      <c r="G105" s="3">
        <v>0.43595</v>
      </c>
      <c r="H105" s="3">
        <v>0.29115000000000002</v>
      </c>
      <c r="I105" s="3">
        <v>0.19764999999999999</v>
      </c>
      <c r="J105" s="3">
        <v>0.61294999999999999</v>
      </c>
      <c r="K105" s="3">
        <v>0.26145000000000002</v>
      </c>
    </row>
    <row r="106" spans="1:11" x14ac:dyDescent="0.25">
      <c r="A106" s="3">
        <v>95</v>
      </c>
      <c r="B106" s="3">
        <v>0.48094999999999999</v>
      </c>
      <c r="C106" s="3">
        <v>0.84704999999999997</v>
      </c>
      <c r="D106" s="3">
        <v>0.45745000000000002</v>
      </c>
      <c r="E106" s="3">
        <v>0.45305000000000001</v>
      </c>
      <c r="F106" s="3">
        <v>1.685E-2</v>
      </c>
      <c r="G106" s="3">
        <v>0.68084999999999996</v>
      </c>
      <c r="H106" s="3">
        <v>0.20465</v>
      </c>
      <c r="I106" s="3">
        <v>0.84025000000000005</v>
      </c>
      <c r="J106" s="3">
        <v>0.28825000000000001</v>
      </c>
      <c r="K106" s="3">
        <v>0.69604999999999995</v>
      </c>
    </row>
    <row r="107" spans="1:11" x14ac:dyDescent="0.25">
      <c r="A107" s="3">
        <v>96</v>
      </c>
      <c r="B107" s="3">
        <v>0.17665</v>
      </c>
      <c r="C107" s="3">
        <v>0.38405</v>
      </c>
      <c r="D107" s="3">
        <v>0.49345</v>
      </c>
      <c r="E107" s="3">
        <v>0.61585000000000001</v>
      </c>
      <c r="F107" s="3">
        <v>0.33195000000000002</v>
      </c>
      <c r="G107" s="3">
        <v>0.91574999999999995</v>
      </c>
      <c r="H107" s="3">
        <v>0.20185</v>
      </c>
      <c r="I107" s="3">
        <v>0.66835</v>
      </c>
      <c r="J107" s="3">
        <v>0.29635</v>
      </c>
      <c r="K107" s="3">
        <v>0.87824999999999998</v>
      </c>
    </row>
    <row r="108" spans="1:11" x14ac:dyDescent="0.25">
      <c r="A108" s="3">
        <v>97</v>
      </c>
      <c r="B108" s="3">
        <v>0.42065000000000002</v>
      </c>
      <c r="C108" s="3">
        <v>0.72255000000000003</v>
      </c>
      <c r="D108" s="3">
        <v>0.50785000000000002</v>
      </c>
      <c r="E108" s="3">
        <v>3.635E-2</v>
      </c>
      <c r="F108" s="3">
        <v>0.65395000000000003</v>
      </c>
      <c r="G108" s="3">
        <v>0.31545000000000001</v>
      </c>
      <c r="H108" s="3">
        <v>0.59555000000000002</v>
      </c>
      <c r="I108" s="3">
        <v>0.96594999999999998</v>
      </c>
      <c r="J108" s="3">
        <v>0.26895000000000002</v>
      </c>
      <c r="K108" s="3">
        <v>0.86094999999999999</v>
      </c>
    </row>
    <row r="109" spans="1:11" x14ac:dyDescent="0.25">
      <c r="A109" s="3">
        <v>98</v>
      </c>
      <c r="B109" s="3">
        <v>0.44924999999999998</v>
      </c>
      <c r="C109" s="3">
        <v>0.86385000000000001</v>
      </c>
      <c r="D109" s="3">
        <v>0.54354999999999998</v>
      </c>
      <c r="E109" s="3">
        <v>0.46475</v>
      </c>
      <c r="F109" s="3">
        <v>0.56974999999999998</v>
      </c>
      <c r="G109" s="3">
        <v>0.99465000000000003</v>
      </c>
      <c r="H109" s="3">
        <v>0.86575000000000002</v>
      </c>
      <c r="I109" s="3">
        <v>0.28094999999999998</v>
      </c>
      <c r="J109" s="3">
        <v>0.41385</v>
      </c>
      <c r="K109" s="3">
        <v>8.3349999999999994E-2</v>
      </c>
    </row>
    <row r="110" spans="1:11" x14ac:dyDescent="0.25">
      <c r="A110" s="3">
        <v>99</v>
      </c>
      <c r="B110" s="3">
        <v>0.44935000000000003</v>
      </c>
      <c r="C110" s="3">
        <v>0.63354999999999995</v>
      </c>
      <c r="D110" s="3">
        <v>0.63265000000000005</v>
      </c>
      <c r="E110" s="3">
        <v>0.82094999999999996</v>
      </c>
      <c r="F110" s="3">
        <v>0.41015000000000001</v>
      </c>
      <c r="G110" s="3">
        <v>0.26295000000000002</v>
      </c>
      <c r="H110" s="3">
        <v>0.94904999999999995</v>
      </c>
      <c r="I110" s="3">
        <v>0.48125000000000001</v>
      </c>
      <c r="J110" s="3">
        <v>0.36345</v>
      </c>
      <c r="K110" s="3">
        <v>0.34594999999999998</v>
      </c>
    </row>
    <row r="111" spans="1:11" x14ac:dyDescent="0.25">
      <c r="A111" s="3">
        <v>100</v>
      </c>
      <c r="B111" s="3">
        <v>0.26295000000000002</v>
      </c>
      <c r="C111" s="3">
        <v>0.34455000000000002</v>
      </c>
      <c r="D111" s="3">
        <v>0.29204999999999998</v>
      </c>
      <c r="E111" s="3">
        <v>0.53805000000000003</v>
      </c>
      <c r="F111" s="3">
        <v>0.39255000000000001</v>
      </c>
      <c r="G111" s="3">
        <v>0.93754999999999999</v>
      </c>
      <c r="H111" s="3">
        <v>0.44714999999999999</v>
      </c>
      <c r="I111" s="3">
        <v>0.15225</v>
      </c>
      <c r="J111" s="3">
        <v>9.2050000000000007E-2</v>
      </c>
      <c r="K111" s="3">
        <v>0.80135000000000001</v>
      </c>
    </row>
    <row r="112" spans="1:11" x14ac:dyDescent="0.25">
      <c r="A112" s="3">
        <v>101</v>
      </c>
      <c r="B112" s="3">
        <v>0.58845000000000003</v>
      </c>
      <c r="C112" s="3">
        <v>0.48025000000000001</v>
      </c>
      <c r="D112" s="3">
        <v>0.23205000000000001</v>
      </c>
      <c r="E112" s="3">
        <v>0.13385</v>
      </c>
      <c r="F112" s="3">
        <v>0.97465000000000002</v>
      </c>
      <c r="G112" s="3">
        <v>0.51485000000000003</v>
      </c>
      <c r="H112" s="3">
        <v>0.21854999999999999</v>
      </c>
      <c r="I112" s="3">
        <v>0.64324999999999999</v>
      </c>
      <c r="J112" s="3">
        <v>0.55084999999999995</v>
      </c>
      <c r="K112" s="3">
        <v>0.74104999999999999</v>
      </c>
    </row>
    <row r="113" spans="1:11" x14ac:dyDescent="0.25">
      <c r="A113" s="3">
        <v>102</v>
      </c>
      <c r="B113" s="3">
        <v>0.32624999999999998</v>
      </c>
      <c r="C113" s="3">
        <v>0.52144999999999997</v>
      </c>
      <c r="D113" s="3">
        <v>0.40765000000000001</v>
      </c>
      <c r="E113" s="3">
        <v>0.45174999999999998</v>
      </c>
      <c r="F113" s="3">
        <v>0.69374999999999998</v>
      </c>
      <c r="G113" s="3">
        <v>0.30975000000000003</v>
      </c>
      <c r="H113" s="3">
        <v>0.69584999999999997</v>
      </c>
      <c r="I113" s="3">
        <v>0.95604999999999996</v>
      </c>
      <c r="J113" s="3">
        <v>0.49464999999999998</v>
      </c>
      <c r="K113" s="3">
        <v>0.25945000000000001</v>
      </c>
    </row>
    <row r="114" spans="1:11" x14ac:dyDescent="0.25">
      <c r="A114" s="3">
        <v>103</v>
      </c>
      <c r="B114" s="3">
        <v>0.42625000000000002</v>
      </c>
      <c r="C114" s="3">
        <v>0.70255000000000001</v>
      </c>
      <c r="D114" s="3">
        <v>0.34844999999999998</v>
      </c>
      <c r="E114" s="3">
        <v>0.62475000000000003</v>
      </c>
      <c r="F114" s="3">
        <v>0.84594999999999998</v>
      </c>
      <c r="G114" s="3">
        <v>0.20115</v>
      </c>
      <c r="H114" s="3">
        <v>0.30195</v>
      </c>
      <c r="I114" s="3">
        <v>7.3950000000000002E-2</v>
      </c>
      <c r="J114" s="3">
        <v>0.86124999999999996</v>
      </c>
      <c r="K114" s="3">
        <v>0.11575000000000001</v>
      </c>
    </row>
    <row r="115" spans="1:11" x14ac:dyDescent="0.25">
      <c r="A115" s="3">
        <v>104</v>
      </c>
      <c r="B115" s="3">
        <v>0.78644999999999998</v>
      </c>
      <c r="C115" s="3">
        <v>0.72104999999999997</v>
      </c>
      <c r="D115" s="3">
        <v>4.7499999999999999E-3</v>
      </c>
      <c r="E115" s="3">
        <v>0.98045000000000004</v>
      </c>
      <c r="F115" s="3">
        <v>0.24875</v>
      </c>
      <c r="G115" s="3">
        <v>0.18365000000000001</v>
      </c>
      <c r="H115" s="3">
        <v>0.15484999999999999</v>
      </c>
      <c r="I115" s="3">
        <v>0.64754999999999996</v>
      </c>
      <c r="J115" s="3">
        <v>0.67674999999999996</v>
      </c>
      <c r="K115" s="3">
        <v>0.48254999999999998</v>
      </c>
    </row>
    <row r="116" spans="1:11" x14ac:dyDescent="0.25">
      <c r="A116" s="3">
        <v>105</v>
      </c>
      <c r="B116" s="3">
        <v>0.86204999999999998</v>
      </c>
      <c r="C116" s="3">
        <v>0.93884999999999996</v>
      </c>
      <c r="D116" s="3">
        <v>0.43135000000000001</v>
      </c>
      <c r="E116" s="3">
        <v>0.32995000000000002</v>
      </c>
      <c r="F116" s="3">
        <v>0.98534999999999995</v>
      </c>
      <c r="G116" s="3">
        <v>8.8950000000000001E-2</v>
      </c>
      <c r="H116" s="3">
        <v>0.37955</v>
      </c>
      <c r="I116" s="3">
        <v>6.515E-2</v>
      </c>
      <c r="J116" s="3">
        <v>0.17965</v>
      </c>
      <c r="K116" s="3">
        <v>0.78354999999999997</v>
      </c>
    </row>
    <row r="117" spans="1:11" x14ac:dyDescent="0.25">
      <c r="A117" s="3">
        <v>106</v>
      </c>
      <c r="B117" s="3">
        <v>0.49895</v>
      </c>
      <c r="C117" s="3">
        <v>0.85914999999999997</v>
      </c>
      <c r="D117" s="3">
        <v>9.1050000000000006E-2</v>
      </c>
      <c r="E117" s="3">
        <v>0.15525</v>
      </c>
      <c r="F117" s="3">
        <v>0.62895000000000001</v>
      </c>
      <c r="G117" s="3">
        <v>0.22075</v>
      </c>
      <c r="H117" s="3">
        <v>0.87534999999999996</v>
      </c>
      <c r="I117" s="3">
        <v>0.83174999999999999</v>
      </c>
      <c r="J117" s="3">
        <v>0.37114999999999998</v>
      </c>
      <c r="K117" s="3">
        <v>0.91244999999999998</v>
      </c>
    </row>
    <row r="118" spans="1:11" x14ac:dyDescent="0.25">
      <c r="A118" s="3">
        <v>107</v>
      </c>
      <c r="B118" s="3">
        <v>0.60555000000000003</v>
      </c>
      <c r="C118" s="3">
        <v>0.29844999999999999</v>
      </c>
      <c r="D118" s="3">
        <v>0.92835000000000001</v>
      </c>
      <c r="E118" s="3">
        <v>0.85204999999999997</v>
      </c>
      <c r="F118" s="3">
        <v>0.63444999999999996</v>
      </c>
      <c r="G118" s="3">
        <v>0.69125000000000003</v>
      </c>
      <c r="H118" s="3">
        <v>9.8499999999999994E-3</v>
      </c>
      <c r="I118" s="3">
        <v>0.44945000000000002</v>
      </c>
      <c r="J118" s="3">
        <v>0.64115</v>
      </c>
      <c r="K118" s="3">
        <v>0.88114999999999999</v>
      </c>
    </row>
    <row r="119" spans="1:11" x14ac:dyDescent="0.25">
      <c r="A119" s="3">
        <v>108</v>
      </c>
      <c r="B119" s="3">
        <v>2.0150000000000001E-2</v>
      </c>
      <c r="C119" s="3">
        <v>0.36835000000000001</v>
      </c>
      <c r="D119" s="3">
        <v>0.46934999999999999</v>
      </c>
      <c r="E119" s="3">
        <v>0.23705000000000001</v>
      </c>
      <c r="F119" s="3">
        <v>0.99104999999999999</v>
      </c>
      <c r="G119" s="3">
        <v>0.69364999999999999</v>
      </c>
      <c r="H119" s="3">
        <v>0.97635000000000005</v>
      </c>
      <c r="I119" s="3">
        <v>0.71894999999999998</v>
      </c>
      <c r="J119" s="3">
        <v>6.4750000000000002E-2</v>
      </c>
      <c r="K119" s="3">
        <v>0.27875</v>
      </c>
    </row>
    <row r="120" spans="1:11" x14ac:dyDescent="0.25">
      <c r="A120" s="3">
        <v>109</v>
      </c>
      <c r="B120" s="3">
        <v>0.77864999999999995</v>
      </c>
      <c r="C120" s="3">
        <v>0.61065000000000003</v>
      </c>
      <c r="D120" s="3">
        <v>0.17805000000000001</v>
      </c>
      <c r="E120" s="3">
        <v>1.805E-2</v>
      </c>
      <c r="F120" s="3">
        <v>0.90685000000000004</v>
      </c>
      <c r="G120" s="3">
        <v>3.1150000000000001E-2</v>
      </c>
      <c r="H120" s="3">
        <v>0.40975</v>
      </c>
      <c r="I120" s="3">
        <v>0.46594999999999998</v>
      </c>
      <c r="J120" s="3">
        <v>0.94384999999999997</v>
      </c>
      <c r="K120" s="3">
        <v>0.22825000000000001</v>
      </c>
    </row>
    <row r="121" spans="1:11" x14ac:dyDescent="0.25">
      <c r="A121" s="3">
        <v>110</v>
      </c>
      <c r="B121" s="3">
        <v>1.4449999999999999E-2</v>
      </c>
      <c r="C121" s="3">
        <v>0.59945000000000004</v>
      </c>
      <c r="D121" s="3">
        <v>0.84994999999999998</v>
      </c>
      <c r="E121" s="3">
        <v>0.34775</v>
      </c>
      <c r="F121" s="3">
        <v>0.73794999999999999</v>
      </c>
      <c r="G121" s="3">
        <v>0.39284999999999998</v>
      </c>
      <c r="H121" s="3">
        <v>0.20905000000000001</v>
      </c>
      <c r="I121" s="3">
        <v>0.79874999999999996</v>
      </c>
      <c r="J121" s="3">
        <v>0.84335000000000004</v>
      </c>
      <c r="K121" s="3">
        <v>0.79244999999999999</v>
      </c>
    </row>
    <row r="122" spans="1:11" x14ac:dyDescent="0.25">
      <c r="A122" s="3">
        <v>111</v>
      </c>
      <c r="B122" s="3">
        <v>0.65564999999999996</v>
      </c>
      <c r="C122" s="3">
        <v>0.78105000000000002</v>
      </c>
      <c r="D122" s="3">
        <v>0.84094999999999998</v>
      </c>
      <c r="E122" s="3">
        <v>3.4849999999999999E-2</v>
      </c>
      <c r="F122" s="3">
        <v>0.20105000000000001</v>
      </c>
      <c r="G122" s="3">
        <v>0.49454999999999999</v>
      </c>
      <c r="H122" s="3">
        <v>9.4950000000000007E-2</v>
      </c>
      <c r="I122" s="3">
        <v>0.88754999999999995</v>
      </c>
      <c r="J122" s="3">
        <v>0.70165</v>
      </c>
      <c r="K122" s="3">
        <v>0.79484999999999995</v>
      </c>
    </row>
    <row r="123" spans="1:11" x14ac:dyDescent="0.25">
      <c r="A123" s="3">
        <v>112</v>
      </c>
      <c r="B123" s="3">
        <v>0.26845000000000002</v>
      </c>
      <c r="C123" s="3">
        <v>0.30014999999999997</v>
      </c>
      <c r="D123" s="3">
        <v>0.68774999999999997</v>
      </c>
      <c r="E123" s="3">
        <v>0.96084999999999998</v>
      </c>
      <c r="F123" s="3">
        <v>0.66485000000000005</v>
      </c>
      <c r="G123" s="3">
        <v>8.9749999999999996E-2</v>
      </c>
      <c r="H123" s="3">
        <v>0.41125</v>
      </c>
      <c r="I123" s="3">
        <v>0.44135000000000002</v>
      </c>
      <c r="J123" s="3">
        <v>7.5249999999999997E-2</v>
      </c>
      <c r="K123" s="3">
        <v>4.5500000000000002E-3</v>
      </c>
    </row>
    <row r="124" spans="1:11" x14ac:dyDescent="0.25">
      <c r="A124" s="3">
        <v>113</v>
      </c>
      <c r="B124" s="3">
        <v>0.55715000000000003</v>
      </c>
      <c r="C124" s="3">
        <v>0.79095000000000004</v>
      </c>
      <c r="D124" s="3">
        <v>0.55295000000000005</v>
      </c>
      <c r="E124" s="3">
        <v>0.36414999999999997</v>
      </c>
      <c r="F124" s="3">
        <v>0.22575000000000001</v>
      </c>
      <c r="G124" s="3">
        <v>0.41225000000000001</v>
      </c>
      <c r="H124" s="3">
        <v>0.33015</v>
      </c>
      <c r="I124" s="3">
        <v>0.24884999999999999</v>
      </c>
      <c r="J124" s="3">
        <v>0.64895000000000003</v>
      </c>
      <c r="K124" s="3">
        <v>8.5050000000000001E-2</v>
      </c>
    </row>
    <row r="125" spans="1:11" x14ac:dyDescent="0.25">
      <c r="A125" s="3">
        <v>114</v>
      </c>
      <c r="B125" s="3">
        <v>0.71445000000000003</v>
      </c>
      <c r="C125" s="3">
        <v>0.18165000000000001</v>
      </c>
      <c r="D125" s="3">
        <v>0.38714999999999999</v>
      </c>
      <c r="E125" s="3">
        <v>0.82615000000000005</v>
      </c>
      <c r="F125" s="3">
        <v>0.65995000000000004</v>
      </c>
      <c r="G125" s="3">
        <v>0.32195000000000001</v>
      </c>
      <c r="H125" s="3">
        <v>0.75565000000000004</v>
      </c>
      <c r="I125" s="3">
        <v>0.42735000000000001</v>
      </c>
      <c r="J125" s="3">
        <v>0.33545000000000003</v>
      </c>
      <c r="K125" s="3">
        <v>0.55184999999999995</v>
      </c>
    </row>
    <row r="126" spans="1:11" x14ac:dyDescent="0.25">
      <c r="A126" s="3">
        <v>115</v>
      </c>
      <c r="B126" s="3">
        <v>0.93135000000000001</v>
      </c>
      <c r="C126" s="3">
        <v>0.56735000000000002</v>
      </c>
      <c r="D126" s="3">
        <v>0.22045000000000001</v>
      </c>
      <c r="E126" s="3">
        <v>0.74685000000000001</v>
      </c>
      <c r="F126" s="3">
        <v>7.1249999999999994E-2</v>
      </c>
      <c r="G126" s="3">
        <v>0.42394999999999999</v>
      </c>
      <c r="H126" s="3">
        <v>0.58384999999999998</v>
      </c>
      <c r="I126" s="3">
        <v>9.6449999999999994E-2</v>
      </c>
      <c r="J126" s="3">
        <v>0.81194999999999995</v>
      </c>
      <c r="K126" s="3">
        <v>0.76865000000000006</v>
      </c>
    </row>
    <row r="127" spans="1:11" x14ac:dyDescent="0.25">
      <c r="A127" s="3">
        <v>116</v>
      </c>
      <c r="B127" s="3">
        <v>9.9750000000000005E-2</v>
      </c>
      <c r="C127" s="3">
        <v>7.485E-2</v>
      </c>
      <c r="D127" s="3">
        <v>0.48494999999999999</v>
      </c>
      <c r="E127" s="3">
        <v>0.15684999999999999</v>
      </c>
      <c r="F127" s="3">
        <v>0.80664999999999998</v>
      </c>
      <c r="G127" s="3">
        <v>5.7049999999999997E-2</v>
      </c>
      <c r="H127" s="3">
        <v>0.92945</v>
      </c>
      <c r="I127" s="3">
        <v>0.47725000000000001</v>
      </c>
      <c r="J127" s="3">
        <v>4.215E-2</v>
      </c>
      <c r="K127" s="3">
        <v>1.695E-2</v>
      </c>
    </row>
    <row r="128" spans="1:11" x14ac:dyDescent="0.25">
      <c r="A128" s="3">
        <v>117</v>
      </c>
      <c r="B128" s="3">
        <v>0.22384999999999999</v>
      </c>
      <c r="C128" s="3">
        <v>0.70655000000000001</v>
      </c>
      <c r="D128" s="3">
        <v>0.71235000000000004</v>
      </c>
      <c r="E128" s="3">
        <v>0.85475000000000001</v>
      </c>
      <c r="F128" s="3">
        <v>6.1650000000000003E-2</v>
      </c>
      <c r="G128" s="3">
        <v>0.72855000000000003</v>
      </c>
      <c r="H128" s="3">
        <v>0.18254999999999999</v>
      </c>
      <c r="I128" s="3">
        <v>0.35385</v>
      </c>
      <c r="J128" s="3">
        <v>0.15755</v>
      </c>
      <c r="K128" s="3">
        <v>0.20935000000000001</v>
      </c>
    </row>
    <row r="129" spans="1:11" x14ac:dyDescent="0.25">
      <c r="A129" s="3">
        <v>118</v>
      </c>
      <c r="B129" s="3">
        <v>0.60445000000000004</v>
      </c>
      <c r="C129" s="3">
        <v>0.56374999999999997</v>
      </c>
      <c r="D129" s="3">
        <v>0.78064999999999996</v>
      </c>
      <c r="E129" s="3">
        <v>0.79635</v>
      </c>
      <c r="F129" s="3">
        <v>3.8649999999999997E-2</v>
      </c>
      <c r="G129" s="3">
        <v>0.25845000000000001</v>
      </c>
      <c r="H129" s="3">
        <v>0.29944999999999999</v>
      </c>
      <c r="I129" s="3">
        <v>0.16355</v>
      </c>
      <c r="J129" s="3">
        <v>0.23365</v>
      </c>
      <c r="K129" s="3">
        <v>0.20135</v>
      </c>
    </row>
    <row r="130" spans="1:11" x14ac:dyDescent="0.25">
      <c r="A130" s="3">
        <v>119</v>
      </c>
      <c r="B130" s="3">
        <v>0.96714999999999995</v>
      </c>
      <c r="C130" s="3">
        <v>0.14005000000000001</v>
      </c>
      <c r="D130" s="3">
        <v>9.3850000000000003E-2</v>
      </c>
      <c r="E130" s="3">
        <v>0.12315</v>
      </c>
      <c r="F130" s="3">
        <v>0.13825000000000001</v>
      </c>
      <c r="G130" s="3">
        <v>0.79344999999999999</v>
      </c>
      <c r="H130" s="3">
        <v>0.38595000000000002</v>
      </c>
      <c r="I130" s="3">
        <v>0.51615</v>
      </c>
      <c r="J130" s="3">
        <v>0.36185</v>
      </c>
      <c r="K130" s="3">
        <v>4.5650000000000003E-2</v>
      </c>
    </row>
    <row r="131" spans="1:11" x14ac:dyDescent="0.25">
      <c r="A131" s="3">
        <v>120</v>
      </c>
      <c r="B131" s="3">
        <v>0.47504999999999997</v>
      </c>
      <c r="C131" s="3">
        <v>9.1249999999999998E-2</v>
      </c>
      <c r="D131" s="3">
        <v>0.17465</v>
      </c>
      <c r="E131" s="3">
        <v>0.58435000000000004</v>
      </c>
      <c r="F131" s="3">
        <v>0.79654999999999998</v>
      </c>
      <c r="G131" s="3">
        <v>0.39055000000000001</v>
      </c>
      <c r="H131" s="3">
        <v>0.87655000000000005</v>
      </c>
      <c r="I131" s="3">
        <v>0.65774999999999995</v>
      </c>
      <c r="J131" s="3">
        <v>0.27734999999999999</v>
      </c>
      <c r="K131" s="3">
        <v>0.93725000000000003</v>
      </c>
    </row>
    <row r="132" spans="1:11" x14ac:dyDescent="0.25">
      <c r="A132" s="3">
        <v>121</v>
      </c>
      <c r="B132" s="3">
        <v>0.79715000000000003</v>
      </c>
      <c r="C132" s="3">
        <v>0.88475000000000004</v>
      </c>
      <c r="D132" s="3">
        <v>0.58955000000000002</v>
      </c>
      <c r="E132" s="3">
        <v>2.2749999999999999E-2</v>
      </c>
      <c r="F132" s="3">
        <v>0.44764999999999999</v>
      </c>
      <c r="G132" s="3">
        <v>0.38995000000000002</v>
      </c>
      <c r="H132" s="3">
        <v>0.90575000000000006</v>
      </c>
      <c r="I132" s="3">
        <v>0.37535000000000002</v>
      </c>
      <c r="J132" s="3">
        <v>0.74755000000000005</v>
      </c>
      <c r="K132" s="3">
        <v>0.66715000000000002</v>
      </c>
    </row>
    <row r="133" spans="1:11" x14ac:dyDescent="0.25">
      <c r="A133" s="3">
        <v>122</v>
      </c>
      <c r="B133" s="3">
        <v>0.28315000000000001</v>
      </c>
      <c r="C133" s="3">
        <v>5.1950000000000003E-2</v>
      </c>
      <c r="D133" s="3">
        <v>0.28444999999999998</v>
      </c>
      <c r="E133" s="3">
        <v>0.16585</v>
      </c>
      <c r="F133" s="3">
        <v>0.71404999999999996</v>
      </c>
      <c r="G133" s="3">
        <v>1.8550000000000001E-2</v>
      </c>
      <c r="H133" s="3">
        <v>0.90695000000000003</v>
      </c>
      <c r="I133" s="3">
        <v>0.78854999999999997</v>
      </c>
      <c r="J133" s="3">
        <v>0.90905000000000002</v>
      </c>
      <c r="K133" s="3">
        <v>0.69015000000000004</v>
      </c>
    </row>
    <row r="134" spans="1:11" x14ac:dyDescent="0.25">
      <c r="A134" s="3">
        <v>123</v>
      </c>
      <c r="B134" s="3">
        <v>0.56084999999999996</v>
      </c>
      <c r="C134" s="3">
        <v>0.94225000000000003</v>
      </c>
      <c r="D134" s="3">
        <v>0.37325000000000003</v>
      </c>
      <c r="E134" s="3">
        <v>0.81145</v>
      </c>
      <c r="F134" s="3">
        <v>0.47565000000000002</v>
      </c>
      <c r="G134" s="3">
        <v>0.26035000000000003</v>
      </c>
      <c r="H134" s="3">
        <v>0.23285</v>
      </c>
      <c r="I134" s="3">
        <v>3.6650000000000002E-2</v>
      </c>
      <c r="J134" s="3">
        <v>0.25985000000000003</v>
      </c>
      <c r="K134" s="3">
        <v>0.19245000000000001</v>
      </c>
    </row>
    <row r="135" spans="1:11" x14ac:dyDescent="0.25">
      <c r="A135" s="3">
        <v>124</v>
      </c>
      <c r="B135" s="3">
        <v>0.52625</v>
      </c>
      <c r="C135" s="3">
        <v>4.725E-2</v>
      </c>
      <c r="D135" s="3">
        <v>0.72384999999999999</v>
      </c>
      <c r="E135" s="3">
        <v>0.40694999999999998</v>
      </c>
      <c r="F135" s="3">
        <v>0.51854999999999996</v>
      </c>
      <c r="G135" s="3">
        <v>2.5149999999999999E-2</v>
      </c>
      <c r="H135" s="3">
        <v>0.34534999999999999</v>
      </c>
      <c r="I135" s="3">
        <v>0.90705000000000002</v>
      </c>
      <c r="J135" s="3">
        <v>0.26014999999999999</v>
      </c>
      <c r="K135" s="3">
        <v>0.51624999999999999</v>
      </c>
    </row>
    <row r="136" spans="1:11" x14ac:dyDescent="0.25">
      <c r="A136" s="3">
        <v>125</v>
      </c>
      <c r="B136" s="3">
        <v>0.37204999999999999</v>
      </c>
      <c r="C136" s="3">
        <v>0.43745000000000001</v>
      </c>
      <c r="D136" s="3">
        <v>0.75895000000000001</v>
      </c>
      <c r="E136" s="3">
        <v>0.51405000000000001</v>
      </c>
      <c r="F136" s="3">
        <v>0.25264999999999999</v>
      </c>
      <c r="G136" s="3">
        <v>0.84104999999999996</v>
      </c>
      <c r="H136" s="3">
        <v>0.47704999999999997</v>
      </c>
      <c r="I136" s="3">
        <v>0.32074999999999998</v>
      </c>
      <c r="J136" s="3">
        <v>0.82235000000000003</v>
      </c>
      <c r="K136" s="3">
        <v>0.53344999999999998</v>
      </c>
    </row>
    <row r="137" spans="1:11" x14ac:dyDescent="0.25">
      <c r="A137" s="3">
        <v>126</v>
      </c>
      <c r="B137" s="3">
        <v>0.31455</v>
      </c>
      <c r="C137" s="3">
        <v>0.39665</v>
      </c>
      <c r="D137" s="3">
        <v>0.92544999999999999</v>
      </c>
      <c r="E137" s="3">
        <v>8.2049999999999998E-2</v>
      </c>
      <c r="F137" s="3">
        <v>0.35785</v>
      </c>
      <c r="G137" s="3">
        <v>0.36075000000000002</v>
      </c>
      <c r="H137" s="3">
        <v>0.66544999999999999</v>
      </c>
      <c r="I137" s="3">
        <v>0.99534999999999996</v>
      </c>
      <c r="J137" s="3">
        <v>0.42635000000000001</v>
      </c>
      <c r="K137" s="3">
        <v>0.79185000000000005</v>
      </c>
    </row>
    <row r="138" spans="1:11" x14ac:dyDescent="0.25">
      <c r="A138" s="3">
        <v>127</v>
      </c>
      <c r="B138" s="3">
        <v>0.45595000000000002</v>
      </c>
      <c r="C138" s="3">
        <v>0.24535000000000001</v>
      </c>
      <c r="D138" s="3">
        <v>0.85385</v>
      </c>
      <c r="E138" s="3">
        <v>0.43385000000000001</v>
      </c>
      <c r="F138" s="3">
        <v>1.315E-2</v>
      </c>
      <c r="G138" s="3">
        <v>0.12075</v>
      </c>
      <c r="H138" s="3">
        <v>0.34494999999999998</v>
      </c>
      <c r="I138" s="3">
        <v>0.22175</v>
      </c>
      <c r="J138" s="3">
        <v>0.87514999999999998</v>
      </c>
      <c r="K138" s="3">
        <v>0.20194999999999999</v>
      </c>
    </row>
    <row r="139" spans="1:11" x14ac:dyDescent="0.25">
      <c r="A139" s="3">
        <v>128</v>
      </c>
      <c r="B139" s="3">
        <v>0.47765000000000002</v>
      </c>
      <c r="C139" s="3">
        <v>0.30325000000000002</v>
      </c>
      <c r="D139" s="3">
        <v>0.12105</v>
      </c>
      <c r="E139" s="3">
        <v>0.60424999999999995</v>
      </c>
      <c r="F139" s="3">
        <v>0.61944999999999995</v>
      </c>
      <c r="G139" s="3">
        <v>0.14524999999999999</v>
      </c>
      <c r="H139" s="3">
        <v>0.44114999999999999</v>
      </c>
      <c r="I139" s="3">
        <v>0.28655000000000003</v>
      </c>
      <c r="J139" s="3">
        <v>0.48015000000000002</v>
      </c>
      <c r="K139" s="3">
        <v>0.69174999999999998</v>
      </c>
    </row>
    <row r="140" spans="1:11" x14ac:dyDescent="0.25">
      <c r="A140" s="3">
        <v>129</v>
      </c>
      <c r="B140" s="3">
        <v>0.52725</v>
      </c>
      <c r="C140" s="3">
        <v>9.4500000000000001E-3</v>
      </c>
      <c r="D140" s="3">
        <v>0.39545000000000002</v>
      </c>
      <c r="E140" s="3">
        <v>4.0750000000000001E-2</v>
      </c>
      <c r="F140" s="3">
        <v>5.1500000000000001E-3</v>
      </c>
      <c r="G140" s="3">
        <v>2.1649999999999999E-2</v>
      </c>
      <c r="H140" s="3">
        <v>0.71074999999999999</v>
      </c>
      <c r="I140" s="3">
        <v>0.98314999999999997</v>
      </c>
      <c r="J140" s="3">
        <v>0.79374999999999996</v>
      </c>
      <c r="K140" s="3">
        <v>0.45984999999999998</v>
      </c>
    </row>
    <row r="141" spans="1:11" x14ac:dyDescent="0.25">
      <c r="A141" s="3">
        <v>130</v>
      </c>
      <c r="B141" s="3">
        <v>0.31974999999999998</v>
      </c>
      <c r="C141" s="3">
        <v>0.76575000000000004</v>
      </c>
      <c r="D141" s="3">
        <v>0.58274999999999999</v>
      </c>
      <c r="E141" s="3">
        <v>0.60485</v>
      </c>
      <c r="F141" s="3">
        <v>0.14394999999999999</v>
      </c>
      <c r="G141" s="3">
        <v>0.62865000000000004</v>
      </c>
      <c r="H141" s="3">
        <v>1.1950000000000001E-2</v>
      </c>
      <c r="I141" s="3">
        <v>0.41044999999999998</v>
      </c>
      <c r="J141" s="3">
        <v>0.27055000000000001</v>
      </c>
      <c r="K141" s="3">
        <v>0.78225</v>
      </c>
    </row>
    <row r="142" spans="1:11" x14ac:dyDescent="0.25">
      <c r="A142" s="3">
        <v>131</v>
      </c>
      <c r="B142" s="3">
        <v>0.10545</v>
      </c>
      <c r="C142" s="3">
        <v>0.44514999999999999</v>
      </c>
      <c r="D142" s="3">
        <v>7.45E-3</v>
      </c>
      <c r="E142" s="3">
        <v>0.10295</v>
      </c>
      <c r="F142" s="3">
        <v>0.39615</v>
      </c>
      <c r="G142" s="3">
        <v>0.32774999999999999</v>
      </c>
      <c r="H142" s="3">
        <v>0.77705000000000002</v>
      </c>
      <c r="I142" s="3">
        <v>0.62144999999999995</v>
      </c>
      <c r="J142" s="3">
        <v>0.84604999999999997</v>
      </c>
      <c r="K142" s="3">
        <v>0.84484999999999999</v>
      </c>
    </row>
    <row r="143" spans="1:11" x14ac:dyDescent="0.25">
      <c r="A143" s="3">
        <v>132</v>
      </c>
      <c r="B143" s="3">
        <v>0.35785</v>
      </c>
      <c r="C143" s="3">
        <v>0.48494999999999999</v>
      </c>
      <c r="D143" s="3">
        <v>9.8150000000000001E-2</v>
      </c>
      <c r="E143" s="3">
        <v>0.53205000000000002</v>
      </c>
      <c r="F143" s="3">
        <v>0.61685000000000001</v>
      </c>
      <c r="G143" s="3">
        <v>0.59714999999999996</v>
      </c>
      <c r="H143" s="3">
        <v>0.80374999999999996</v>
      </c>
      <c r="I143" s="3">
        <v>0.72935000000000005</v>
      </c>
      <c r="J143" s="3">
        <v>0.26855000000000001</v>
      </c>
      <c r="K143" s="3">
        <v>0.50895000000000001</v>
      </c>
    </row>
    <row r="144" spans="1:11" x14ac:dyDescent="0.25">
      <c r="A144" s="3">
        <v>133</v>
      </c>
      <c r="B144" s="3">
        <v>0.89744999999999997</v>
      </c>
      <c r="C144" s="3">
        <v>0.94974999999999998</v>
      </c>
      <c r="D144" s="3">
        <v>0.68635000000000002</v>
      </c>
      <c r="E144" s="3">
        <v>0.65325</v>
      </c>
      <c r="F144" s="3">
        <v>0.31235000000000002</v>
      </c>
      <c r="G144" s="3">
        <v>0.15695000000000001</v>
      </c>
      <c r="H144" s="3">
        <v>6.615E-2</v>
      </c>
      <c r="I144" s="3">
        <v>0.29504999999999998</v>
      </c>
      <c r="J144" s="3">
        <v>0.26455000000000001</v>
      </c>
      <c r="K144" s="3">
        <v>0.39484999999999998</v>
      </c>
    </row>
    <row r="145" spans="1:11" x14ac:dyDescent="0.25">
      <c r="A145" s="3">
        <v>134</v>
      </c>
      <c r="B145" s="3">
        <v>0.18404999999999999</v>
      </c>
      <c r="C145" s="3">
        <v>0.99165000000000003</v>
      </c>
      <c r="D145" s="3">
        <v>0.58994999999999997</v>
      </c>
      <c r="E145" s="3">
        <v>0.90664999999999996</v>
      </c>
      <c r="F145" s="3">
        <v>0.31845000000000001</v>
      </c>
      <c r="G145" s="3">
        <v>0.88665000000000005</v>
      </c>
      <c r="H145" s="3">
        <v>0.32545000000000002</v>
      </c>
      <c r="I145" s="3">
        <v>0.89995000000000003</v>
      </c>
      <c r="J145" s="3">
        <v>0.56564999999999999</v>
      </c>
      <c r="K145" s="3">
        <v>0.12745000000000001</v>
      </c>
    </row>
    <row r="146" spans="1:11" x14ac:dyDescent="0.25">
      <c r="A146" s="3">
        <v>135</v>
      </c>
      <c r="B146" s="3">
        <v>0.12095</v>
      </c>
      <c r="C146" s="3">
        <v>0.73485</v>
      </c>
      <c r="D146" s="3">
        <v>0.22855</v>
      </c>
      <c r="E146" s="3">
        <v>0.18984999999999999</v>
      </c>
      <c r="F146" s="3">
        <v>0.90305000000000002</v>
      </c>
      <c r="G146" s="3">
        <v>0.74185000000000001</v>
      </c>
      <c r="H146" s="3">
        <v>0.23705000000000001</v>
      </c>
      <c r="I146" s="3">
        <v>0.83904999999999996</v>
      </c>
      <c r="J146" s="3">
        <v>0.96284999999999998</v>
      </c>
      <c r="K146" s="3">
        <v>0.67674999999999996</v>
      </c>
    </row>
    <row r="147" spans="1:11" x14ac:dyDescent="0.25">
      <c r="A147" s="3">
        <v>136</v>
      </c>
      <c r="B147" s="3">
        <v>2.775E-2</v>
      </c>
      <c r="C147" s="3">
        <v>0.59265000000000001</v>
      </c>
      <c r="D147" s="3">
        <v>6.855E-2</v>
      </c>
      <c r="E147" s="3">
        <v>0.78895000000000004</v>
      </c>
      <c r="F147" s="3">
        <v>0.69125000000000003</v>
      </c>
      <c r="G147" s="3">
        <v>0.99995000000000001</v>
      </c>
      <c r="H147" s="3">
        <v>0.80495000000000005</v>
      </c>
      <c r="I147" s="3">
        <v>0.59455000000000002</v>
      </c>
      <c r="J147" s="3">
        <v>0.61895</v>
      </c>
      <c r="K147" s="3">
        <v>0.23585</v>
      </c>
    </row>
    <row r="148" spans="1:11" x14ac:dyDescent="0.25">
      <c r="A148" s="3">
        <v>137</v>
      </c>
      <c r="B148" s="3">
        <v>0.74124999999999996</v>
      </c>
      <c r="C148" s="3">
        <v>0.13514999999999999</v>
      </c>
      <c r="D148" s="3">
        <v>0.53625</v>
      </c>
      <c r="E148" s="3">
        <v>0.43195</v>
      </c>
      <c r="F148" s="3">
        <v>8.7050000000000002E-2</v>
      </c>
      <c r="G148" s="3">
        <v>7.4450000000000002E-2</v>
      </c>
      <c r="H148" s="3">
        <v>0.99114999999999998</v>
      </c>
      <c r="I148" s="3">
        <v>0.84714999999999996</v>
      </c>
      <c r="J148" s="3">
        <v>0.18335000000000001</v>
      </c>
      <c r="K148" s="3">
        <v>0.78744999999999998</v>
      </c>
    </row>
    <row r="149" spans="1:11" x14ac:dyDescent="0.25">
      <c r="A149" s="3">
        <v>138</v>
      </c>
      <c r="B149" s="3">
        <v>0.14305000000000001</v>
      </c>
      <c r="C149" s="3">
        <v>0.60714999999999997</v>
      </c>
      <c r="D149" s="3">
        <v>0.40994999999999998</v>
      </c>
      <c r="E149" s="3">
        <v>0.51605000000000001</v>
      </c>
      <c r="F149" s="3">
        <v>0.45065</v>
      </c>
      <c r="G149" s="3">
        <v>0.49514999999999998</v>
      </c>
      <c r="H149" s="3">
        <v>0.76734999999999998</v>
      </c>
      <c r="I149" s="3">
        <v>0.19384999999999999</v>
      </c>
      <c r="J149" s="3">
        <v>0.85265000000000002</v>
      </c>
      <c r="K149" s="3">
        <v>0.82174999999999998</v>
      </c>
    </row>
    <row r="150" spans="1:11" x14ac:dyDescent="0.25">
      <c r="A150" s="3">
        <v>139</v>
      </c>
      <c r="B150" s="3">
        <v>0.76124999999999998</v>
      </c>
      <c r="C150" s="3">
        <v>0.42054999999999998</v>
      </c>
      <c r="D150" s="3">
        <v>0.15165000000000001</v>
      </c>
      <c r="E150" s="3">
        <v>0.54125000000000001</v>
      </c>
      <c r="F150" s="3">
        <v>0.95074999999999998</v>
      </c>
      <c r="G150" s="3">
        <v>0.83345000000000002</v>
      </c>
      <c r="H150" s="3">
        <v>0.50905</v>
      </c>
      <c r="I150" s="3">
        <v>0.25714999999999999</v>
      </c>
      <c r="J150" s="3">
        <v>0.53354999999999997</v>
      </c>
      <c r="K150" s="3">
        <v>0.66205000000000003</v>
      </c>
    </row>
    <row r="151" spans="1:11" x14ac:dyDescent="0.25">
      <c r="A151" s="3">
        <v>140</v>
      </c>
      <c r="B151" s="3">
        <v>0.61595</v>
      </c>
      <c r="C151" s="3">
        <v>0.67544999999999999</v>
      </c>
      <c r="D151" s="3">
        <v>0.54135</v>
      </c>
      <c r="E151" s="3">
        <v>0.33894999999999997</v>
      </c>
      <c r="F151" s="3">
        <v>0.43314999999999998</v>
      </c>
      <c r="G151" s="3">
        <v>0.12495000000000001</v>
      </c>
      <c r="H151" s="3">
        <v>0.68925000000000003</v>
      </c>
      <c r="I151" s="3">
        <v>0.63695000000000002</v>
      </c>
      <c r="J151" s="3">
        <v>8.9149999999999993E-2</v>
      </c>
      <c r="K151" s="3">
        <v>0.32005</v>
      </c>
    </row>
    <row r="152" spans="1:11" x14ac:dyDescent="0.25">
      <c r="A152" s="3">
        <v>141</v>
      </c>
      <c r="B152" s="3">
        <v>0.23635</v>
      </c>
      <c r="C152" s="3">
        <v>0.10215</v>
      </c>
      <c r="D152" s="3">
        <v>0.62395</v>
      </c>
      <c r="E152" s="3">
        <v>0.76354999999999995</v>
      </c>
      <c r="F152" s="3">
        <v>0.28904999999999997</v>
      </c>
      <c r="G152" s="3">
        <v>0.17574999999999999</v>
      </c>
      <c r="H152" s="3">
        <v>0.91715000000000002</v>
      </c>
      <c r="I152" s="3">
        <v>1.4749999999999999E-2</v>
      </c>
      <c r="J152" s="3">
        <v>0.37264999999999998</v>
      </c>
      <c r="K152" s="3">
        <v>0.82464999999999999</v>
      </c>
    </row>
    <row r="153" spans="1:11" x14ac:dyDescent="0.25">
      <c r="A153" s="3">
        <v>142</v>
      </c>
      <c r="B153" s="3">
        <v>0.68225000000000002</v>
      </c>
      <c r="C153" s="3">
        <v>0.46905000000000002</v>
      </c>
      <c r="D153" s="3">
        <v>0.81394999999999995</v>
      </c>
      <c r="E153" s="3">
        <v>0.88254999999999995</v>
      </c>
      <c r="F153" s="3">
        <v>0.27415</v>
      </c>
      <c r="G153" s="3">
        <v>0.45945000000000003</v>
      </c>
      <c r="H153" s="3">
        <v>0.22395000000000001</v>
      </c>
      <c r="I153" s="3">
        <v>0.82084999999999997</v>
      </c>
      <c r="J153" s="3">
        <v>2.3500000000000001E-3</v>
      </c>
      <c r="K153" s="3">
        <v>0.17815</v>
      </c>
    </row>
    <row r="154" spans="1:11" x14ac:dyDescent="0.25">
      <c r="A154" s="3">
        <v>143</v>
      </c>
      <c r="B154" s="3">
        <v>0.50124999999999997</v>
      </c>
      <c r="C154" s="3">
        <v>0.27474999999999999</v>
      </c>
      <c r="D154" s="3">
        <v>0.16405</v>
      </c>
      <c r="E154" s="3">
        <v>0.62755000000000005</v>
      </c>
      <c r="F154" s="3">
        <v>0.81994999999999996</v>
      </c>
      <c r="G154" s="3">
        <v>0.76865000000000006</v>
      </c>
      <c r="H154" s="3">
        <v>0.96055000000000001</v>
      </c>
      <c r="I154" s="3">
        <v>0.73775000000000002</v>
      </c>
      <c r="J154" s="3">
        <v>3.6749999999999998E-2</v>
      </c>
      <c r="K154" s="3">
        <v>0.52705000000000002</v>
      </c>
    </row>
    <row r="155" spans="1:11" x14ac:dyDescent="0.25">
      <c r="A155" s="3">
        <v>144</v>
      </c>
      <c r="B155" s="3">
        <v>0.13494999999999999</v>
      </c>
      <c r="C155" s="3">
        <v>0.47504999999999997</v>
      </c>
      <c r="D155" s="3">
        <v>1.8550000000000001E-2</v>
      </c>
      <c r="E155" s="3">
        <v>1.9550000000000001E-2</v>
      </c>
      <c r="F155" s="3">
        <v>0.70574999999999999</v>
      </c>
      <c r="G155" s="3">
        <v>0.18345</v>
      </c>
      <c r="H155" s="3">
        <v>0.63665000000000005</v>
      </c>
      <c r="I155" s="3">
        <v>0.36435000000000001</v>
      </c>
      <c r="J155" s="3">
        <v>0.86304999999999998</v>
      </c>
      <c r="K155" s="3">
        <v>0.41254999999999997</v>
      </c>
    </row>
    <row r="156" spans="1:11" x14ac:dyDescent="0.25">
      <c r="A156" s="3">
        <v>145</v>
      </c>
      <c r="B156" s="3">
        <v>0.51724999999999999</v>
      </c>
      <c r="C156" s="3">
        <v>0.27925</v>
      </c>
      <c r="D156" s="3">
        <v>0.58345000000000002</v>
      </c>
      <c r="E156" s="3">
        <v>0.87034999999999996</v>
      </c>
      <c r="F156" s="3">
        <v>4.4650000000000002E-2</v>
      </c>
      <c r="G156" s="3">
        <v>7.1150000000000005E-2</v>
      </c>
      <c r="H156" s="3">
        <v>0.85014999999999996</v>
      </c>
      <c r="I156" s="3">
        <v>7.5500000000000003E-3</v>
      </c>
      <c r="J156" s="3">
        <v>7.4050000000000005E-2</v>
      </c>
      <c r="K156" s="3">
        <v>0.83674999999999999</v>
      </c>
    </row>
    <row r="157" spans="1:11" x14ac:dyDescent="0.25">
      <c r="A157" s="3">
        <v>146</v>
      </c>
      <c r="B157" s="3">
        <v>0.86944999999999995</v>
      </c>
      <c r="C157" s="3">
        <v>0.49864999999999998</v>
      </c>
      <c r="D157" s="3">
        <v>0.82645000000000002</v>
      </c>
      <c r="E157" s="3">
        <v>0.23025000000000001</v>
      </c>
      <c r="F157" s="3">
        <v>0.44435000000000002</v>
      </c>
      <c r="G157" s="3">
        <v>0.78425</v>
      </c>
      <c r="H157" s="3">
        <v>0.56415000000000004</v>
      </c>
      <c r="I157" s="3">
        <v>0.59304999999999997</v>
      </c>
      <c r="J157" s="3">
        <v>0.45734999999999998</v>
      </c>
      <c r="K157" s="3">
        <v>0.26584999999999998</v>
      </c>
    </row>
    <row r="158" spans="1:11" x14ac:dyDescent="0.25">
      <c r="A158" s="3">
        <v>147</v>
      </c>
      <c r="B158" s="3">
        <v>0.35504999999999998</v>
      </c>
      <c r="C158" s="3">
        <v>0.25985000000000003</v>
      </c>
      <c r="D158" s="3">
        <v>0.10915</v>
      </c>
      <c r="E158" s="3">
        <v>0.32824999999999999</v>
      </c>
      <c r="F158" s="3">
        <v>0.38224999999999998</v>
      </c>
      <c r="G158" s="3">
        <v>0.64734999999999998</v>
      </c>
      <c r="H158" s="3">
        <v>0.85324999999999995</v>
      </c>
      <c r="I158" s="3">
        <v>0.46245000000000003</v>
      </c>
      <c r="J158" s="3">
        <v>0.58445000000000003</v>
      </c>
      <c r="K158" s="3">
        <v>0.21784999999999999</v>
      </c>
    </row>
    <row r="159" spans="1:11" x14ac:dyDescent="0.25">
      <c r="A159" s="3">
        <v>148</v>
      </c>
      <c r="B159" s="3">
        <v>0.64564999999999995</v>
      </c>
      <c r="C159" s="3">
        <v>0.47234999999999999</v>
      </c>
      <c r="D159" s="3">
        <v>0.46925</v>
      </c>
      <c r="E159" s="3">
        <v>0.45324999999999999</v>
      </c>
      <c r="F159" s="3">
        <v>0.49445</v>
      </c>
      <c r="G159" s="3">
        <v>0.46494999999999997</v>
      </c>
      <c r="H159" s="3">
        <v>8.9050000000000004E-2</v>
      </c>
      <c r="I159" s="3">
        <v>0.74855000000000005</v>
      </c>
      <c r="J159" s="3">
        <v>0.20824999999999999</v>
      </c>
      <c r="K159" s="3">
        <v>0.76434999999999997</v>
      </c>
    </row>
    <row r="160" spans="1:11" x14ac:dyDescent="0.25">
      <c r="A160" s="3">
        <v>149</v>
      </c>
      <c r="B160" s="3">
        <v>0.43164999999999998</v>
      </c>
      <c r="C160" s="3">
        <v>0.89054999999999995</v>
      </c>
      <c r="D160" s="3">
        <v>0.21224999999999999</v>
      </c>
      <c r="E160" s="3">
        <v>0.34925</v>
      </c>
      <c r="F160" s="3">
        <v>9.1649999999999995E-2</v>
      </c>
      <c r="G160" s="3">
        <v>0.78595000000000004</v>
      </c>
      <c r="H160" s="3">
        <v>4.4350000000000001E-2</v>
      </c>
      <c r="I160" s="3">
        <v>0.66854999999999998</v>
      </c>
      <c r="J160" s="3">
        <v>0.44835000000000003</v>
      </c>
      <c r="K160" s="3">
        <v>0.92205000000000004</v>
      </c>
    </row>
    <row r="161" spans="1:11" x14ac:dyDescent="0.25">
      <c r="A161" s="3">
        <v>150</v>
      </c>
      <c r="B161" s="3">
        <v>0.68394999999999995</v>
      </c>
      <c r="C161" s="3">
        <v>0.35185</v>
      </c>
      <c r="D161" s="3">
        <v>0.44005</v>
      </c>
      <c r="E161" s="3">
        <v>0.58314999999999995</v>
      </c>
      <c r="F161" s="3">
        <v>0.14535000000000001</v>
      </c>
      <c r="G161" s="3">
        <v>0.93125000000000002</v>
      </c>
      <c r="H161" s="3">
        <v>0.93925000000000003</v>
      </c>
      <c r="I161" s="3">
        <v>0.91944999999999999</v>
      </c>
      <c r="J161" s="3">
        <v>0.85955000000000004</v>
      </c>
      <c r="K161" s="3">
        <v>3.1850000000000003E-2</v>
      </c>
    </row>
    <row r="162" spans="1:11" x14ac:dyDescent="0.25">
      <c r="A162" s="3">
        <v>151</v>
      </c>
      <c r="B162" s="3">
        <v>0.72214999999999996</v>
      </c>
      <c r="C162" s="3">
        <v>0.55905000000000005</v>
      </c>
      <c r="D162" s="3">
        <v>0.15525</v>
      </c>
      <c r="E162" s="3">
        <v>0.91025</v>
      </c>
      <c r="F162" s="3">
        <v>0.61655000000000004</v>
      </c>
      <c r="G162" s="3">
        <v>0.37874999999999998</v>
      </c>
      <c r="H162" s="3">
        <v>0.40315000000000001</v>
      </c>
      <c r="I162" s="3">
        <v>0.81315000000000004</v>
      </c>
      <c r="J162" s="3">
        <v>0.73114999999999997</v>
      </c>
      <c r="K162" s="3">
        <v>0.65105000000000002</v>
      </c>
    </row>
    <row r="163" spans="1:11" x14ac:dyDescent="0.25">
      <c r="A163" s="3">
        <v>152</v>
      </c>
      <c r="B163" s="3">
        <v>0.29894999999999999</v>
      </c>
      <c r="C163" s="3">
        <v>0.30364999999999998</v>
      </c>
      <c r="D163" s="3">
        <v>0.20965</v>
      </c>
      <c r="E163" s="3">
        <v>0.10174999999999999</v>
      </c>
      <c r="F163" s="3">
        <v>0.42435</v>
      </c>
      <c r="G163" s="3">
        <v>0.91964999999999997</v>
      </c>
      <c r="H163" s="3">
        <v>0.41304999999999997</v>
      </c>
      <c r="I163" s="3">
        <v>0.86565000000000003</v>
      </c>
      <c r="J163" s="3">
        <v>0.17394999999999999</v>
      </c>
      <c r="K163" s="3">
        <v>0.92705000000000004</v>
      </c>
    </row>
    <row r="164" spans="1:11" x14ac:dyDescent="0.25">
      <c r="A164" s="3">
        <v>153</v>
      </c>
      <c r="B164" s="3">
        <v>0.72445000000000004</v>
      </c>
      <c r="C164" s="3">
        <v>2.605E-2</v>
      </c>
      <c r="D164" s="3">
        <v>0.12225</v>
      </c>
      <c r="E164" s="3">
        <v>0.48825000000000002</v>
      </c>
      <c r="F164" s="3">
        <v>5.2350000000000001E-2</v>
      </c>
      <c r="G164" s="3">
        <v>0.75965000000000005</v>
      </c>
      <c r="H164" s="3">
        <v>0.25305</v>
      </c>
      <c r="I164" s="3">
        <v>0.13485</v>
      </c>
      <c r="J164" s="3">
        <v>0.75544999999999995</v>
      </c>
      <c r="K164" s="3">
        <v>0.76454999999999995</v>
      </c>
    </row>
    <row r="165" spans="1:11" x14ac:dyDescent="0.25">
      <c r="A165" s="3">
        <v>154</v>
      </c>
      <c r="B165" s="3">
        <v>0.64995000000000003</v>
      </c>
      <c r="C165" s="3">
        <v>0.42115000000000002</v>
      </c>
      <c r="D165" s="3">
        <v>0.14595</v>
      </c>
      <c r="E165" s="3">
        <v>0.51395000000000002</v>
      </c>
      <c r="F165" s="3">
        <v>0.59424999999999994</v>
      </c>
      <c r="G165" s="3">
        <v>0.53905000000000003</v>
      </c>
      <c r="H165" s="3">
        <v>0.36704999999999999</v>
      </c>
      <c r="I165" s="3">
        <v>0.70565</v>
      </c>
      <c r="J165" s="3">
        <v>0.75614999999999999</v>
      </c>
      <c r="K165" s="3">
        <v>0.87685000000000002</v>
      </c>
    </row>
    <row r="166" spans="1:11" x14ac:dyDescent="0.25">
      <c r="A166" s="3">
        <v>155</v>
      </c>
      <c r="B166" s="3">
        <v>0.91125</v>
      </c>
      <c r="C166" s="3">
        <v>0.81225000000000003</v>
      </c>
      <c r="D166" s="3">
        <v>7.8850000000000003E-2</v>
      </c>
      <c r="E166" s="3">
        <v>0.15475</v>
      </c>
      <c r="F166" s="3">
        <v>0.28544999999999998</v>
      </c>
      <c r="G166" s="3">
        <v>0.10715</v>
      </c>
      <c r="H166" s="3">
        <v>0.75624999999999998</v>
      </c>
      <c r="I166" s="3">
        <v>0.52175000000000005</v>
      </c>
      <c r="J166" s="3">
        <v>8.3650000000000002E-2</v>
      </c>
      <c r="K166" s="3">
        <v>3.065E-2</v>
      </c>
    </row>
    <row r="167" spans="1:11" x14ac:dyDescent="0.25">
      <c r="A167" s="3">
        <v>156</v>
      </c>
      <c r="B167" s="3">
        <v>0.26795000000000002</v>
      </c>
      <c r="C167" s="3">
        <v>0.48475000000000001</v>
      </c>
      <c r="D167" s="3">
        <v>0.93174999999999997</v>
      </c>
      <c r="E167" s="3">
        <v>0.76975000000000005</v>
      </c>
      <c r="F167" s="3">
        <v>0.92735000000000001</v>
      </c>
      <c r="G167" s="3">
        <v>0.62044999999999995</v>
      </c>
      <c r="H167" s="3">
        <v>0.37545000000000001</v>
      </c>
      <c r="I167" s="3">
        <v>0.77215</v>
      </c>
      <c r="J167" s="3">
        <v>0.57555000000000001</v>
      </c>
      <c r="K167" s="3">
        <v>0.73614999999999997</v>
      </c>
    </row>
    <row r="168" spans="1:11" x14ac:dyDescent="0.25">
      <c r="A168" s="3">
        <v>157</v>
      </c>
      <c r="B168" s="3">
        <v>0.29194999999999999</v>
      </c>
      <c r="C168" s="3">
        <v>0.36875000000000002</v>
      </c>
      <c r="D168" s="3">
        <v>0.51475000000000004</v>
      </c>
      <c r="E168" s="3">
        <v>0.95365</v>
      </c>
      <c r="F168" s="3">
        <v>3.1949999999999999E-2</v>
      </c>
      <c r="G168" s="3">
        <v>0.14685000000000001</v>
      </c>
      <c r="H168" s="3">
        <v>0.78415000000000001</v>
      </c>
      <c r="I168" s="3">
        <v>0.76105</v>
      </c>
      <c r="J168" s="3">
        <v>0.46875</v>
      </c>
      <c r="K168" s="3">
        <v>1.115E-2</v>
      </c>
    </row>
    <row r="169" spans="1:11" x14ac:dyDescent="0.25">
      <c r="A169" s="3">
        <v>158</v>
      </c>
      <c r="B169" s="3">
        <v>0.29975000000000002</v>
      </c>
      <c r="C169" s="3">
        <v>0.71655000000000002</v>
      </c>
      <c r="D169" s="3">
        <v>0.98675000000000002</v>
      </c>
      <c r="E169" s="3">
        <v>0.99204999999999999</v>
      </c>
      <c r="F169" s="3">
        <v>0.80264999999999997</v>
      </c>
      <c r="G169" s="3">
        <v>0.48515000000000003</v>
      </c>
      <c r="H169" s="3">
        <v>0.90144999999999997</v>
      </c>
      <c r="I169" s="3">
        <v>0.59614999999999996</v>
      </c>
      <c r="J169" s="3">
        <v>0.40515000000000001</v>
      </c>
      <c r="K169" s="3">
        <v>0.89015</v>
      </c>
    </row>
    <row r="170" spans="1:11" x14ac:dyDescent="0.25">
      <c r="A170" s="3">
        <v>159</v>
      </c>
      <c r="B170" s="3">
        <v>0.29385</v>
      </c>
      <c r="C170" s="3">
        <v>9.8499999999999994E-3</v>
      </c>
      <c r="D170" s="3">
        <v>0.94664999999999999</v>
      </c>
      <c r="E170" s="3">
        <v>0.36795</v>
      </c>
      <c r="F170" s="3">
        <v>0.98665000000000003</v>
      </c>
      <c r="G170" s="3">
        <v>0.75275000000000003</v>
      </c>
      <c r="H170" s="3">
        <v>0.86145000000000005</v>
      </c>
      <c r="I170" s="3">
        <v>0.45005000000000001</v>
      </c>
      <c r="J170" s="3">
        <v>0.12275</v>
      </c>
      <c r="K170" s="3">
        <v>0.33844999999999997</v>
      </c>
    </row>
    <row r="171" spans="1:11" x14ac:dyDescent="0.25">
      <c r="A171" s="3">
        <v>160</v>
      </c>
      <c r="B171" s="3">
        <v>0.70194999999999996</v>
      </c>
      <c r="C171" s="3">
        <v>0.13494999999999999</v>
      </c>
      <c r="D171" s="3">
        <v>9.5250000000000001E-2</v>
      </c>
      <c r="E171" s="3">
        <v>0.51434999999999997</v>
      </c>
      <c r="F171" s="3">
        <v>0.29854999999999998</v>
      </c>
      <c r="G171" s="3">
        <v>0.45724999999999999</v>
      </c>
      <c r="H171" s="3">
        <v>0.23845</v>
      </c>
      <c r="I171" s="3">
        <v>0.96345000000000003</v>
      </c>
      <c r="J171" s="3">
        <v>0.98594999999999999</v>
      </c>
      <c r="K171" s="3">
        <v>0.35925000000000001</v>
      </c>
    </row>
    <row r="172" spans="1:11" x14ac:dyDescent="0.25">
      <c r="A172" s="3">
        <v>161</v>
      </c>
      <c r="B172" s="3">
        <v>0.85404999999999998</v>
      </c>
      <c r="C172" s="3">
        <v>0.28994999999999999</v>
      </c>
      <c r="D172" s="3">
        <v>0.61834999999999996</v>
      </c>
      <c r="E172" s="3">
        <v>0.16775000000000001</v>
      </c>
      <c r="F172" s="3">
        <v>0.77144999999999997</v>
      </c>
      <c r="G172" s="3">
        <v>0.54215000000000002</v>
      </c>
      <c r="H172" s="3">
        <v>2.775E-2</v>
      </c>
      <c r="I172" s="3">
        <v>0.54584999999999995</v>
      </c>
      <c r="J172" s="3">
        <v>0.76724999999999999</v>
      </c>
      <c r="K172" s="3">
        <v>0.37125000000000002</v>
      </c>
    </row>
    <row r="173" spans="1:11" x14ac:dyDescent="0.25">
      <c r="A173" s="3">
        <v>162</v>
      </c>
      <c r="B173" s="3">
        <v>0.57435000000000003</v>
      </c>
      <c r="C173" s="3">
        <v>0.75724999999999998</v>
      </c>
      <c r="D173" s="3">
        <v>0.60194999999999999</v>
      </c>
      <c r="E173" s="3">
        <v>0.67264999999999997</v>
      </c>
      <c r="F173" s="3">
        <v>0.22484999999999999</v>
      </c>
      <c r="G173" s="3">
        <v>0.19595000000000001</v>
      </c>
      <c r="H173" s="3">
        <v>0.84865000000000002</v>
      </c>
      <c r="I173" s="3">
        <v>0.85094999999999998</v>
      </c>
      <c r="J173" s="3">
        <v>4.5249999999999999E-2</v>
      </c>
      <c r="K173" s="3">
        <v>0.58814999999999995</v>
      </c>
    </row>
    <row r="174" spans="1:11" x14ac:dyDescent="0.25">
      <c r="A174" s="3">
        <v>163</v>
      </c>
      <c r="B174" s="3">
        <v>0.56755</v>
      </c>
      <c r="C174" s="3">
        <v>0.75605</v>
      </c>
      <c r="D174" s="3">
        <v>0.99404999999999999</v>
      </c>
      <c r="E174" s="3">
        <v>4.725E-2</v>
      </c>
      <c r="F174" s="3">
        <v>0.89175000000000004</v>
      </c>
      <c r="G174" s="3">
        <v>0.58655000000000002</v>
      </c>
      <c r="H174" s="3">
        <v>0.17755000000000001</v>
      </c>
      <c r="I174" s="3">
        <v>0.58074999999999999</v>
      </c>
      <c r="J174" s="3">
        <v>0.83374999999999999</v>
      </c>
      <c r="K174" s="3">
        <v>0.58255000000000001</v>
      </c>
    </row>
    <row r="175" spans="1:11" x14ac:dyDescent="0.25">
      <c r="A175" s="3">
        <v>164</v>
      </c>
      <c r="B175" s="3">
        <v>6.0749999999999998E-2</v>
      </c>
      <c r="C175" s="3">
        <v>5.3449999999999998E-2</v>
      </c>
      <c r="D175" s="3">
        <v>0.41385</v>
      </c>
      <c r="E175" s="3">
        <v>0.10105</v>
      </c>
      <c r="F175" s="3">
        <v>3.7350000000000001E-2</v>
      </c>
      <c r="G175" s="3">
        <v>0.13815</v>
      </c>
      <c r="H175" s="3">
        <v>0.94915000000000005</v>
      </c>
      <c r="I175" s="3">
        <v>0.19564999999999999</v>
      </c>
      <c r="J175" s="3">
        <v>4.0849999999999997E-2</v>
      </c>
      <c r="K175" s="3">
        <v>0.43654999999999999</v>
      </c>
    </row>
    <row r="176" spans="1:11" x14ac:dyDescent="0.25">
      <c r="A176" s="3">
        <v>165</v>
      </c>
      <c r="B176" s="3">
        <v>3.295E-2</v>
      </c>
      <c r="C176" s="3">
        <v>0.13335</v>
      </c>
      <c r="D176" s="3">
        <v>0.57125000000000004</v>
      </c>
      <c r="E176" s="3">
        <v>0.50004999999999999</v>
      </c>
      <c r="F176" s="3">
        <v>0.90944999999999998</v>
      </c>
      <c r="G176" s="3">
        <v>0.69274999999999998</v>
      </c>
      <c r="H176" s="3">
        <v>0.78844999999999998</v>
      </c>
      <c r="I176" s="3">
        <v>7.0499999999999998E-3</v>
      </c>
      <c r="J176" s="3">
        <v>0.56125000000000003</v>
      </c>
      <c r="K176" s="3">
        <v>0.62214999999999998</v>
      </c>
    </row>
    <row r="177" spans="1:11" x14ac:dyDescent="0.25">
      <c r="A177" s="3">
        <v>166</v>
      </c>
      <c r="B177" s="3">
        <v>9.7949999999999995E-2</v>
      </c>
      <c r="C177" s="3">
        <v>0.47994999999999999</v>
      </c>
      <c r="D177" s="3">
        <v>5.0849999999999999E-2</v>
      </c>
      <c r="E177" s="3">
        <v>0.13295000000000001</v>
      </c>
      <c r="F177" s="3">
        <v>0.74075000000000002</v>
      </c>
      <c r="G177" s="3">
        <v>0.96655000000000002</v>
      </c>
      <c r="H177" s="3">
        <v>0.64205000000000001</v>
      </c>
      <c r="I177" s="3">
        <v>0.44264999999999999</v>
      </c>
      <c r="J177" s="3">
        <v>0.44985000000000003</v>
      </c>
      <c r="K177" s="3">
        <v>7.8549999999999995E-2</v>
      </c>
    </row>
    <row r="178" spans="1:11" x14ac:dyDescent="0.25">
      <c r="A178" s="3">
        <v>167</v>
      </c>
      <c r="B178" s="3">
        <v>0.63185000000000002</v>
      </c>
      <c r="C178" s="3">
        <v>0.80215000000000003</v>
      </c>
      <c r="D178" s="3">
        <v>0.52034999999999998</v>
      </c>
      <c r="E178" s="3">
        <v>0.18225</v>
      </c>
      <c r="F178" s="3">
        <v>0.31104999999999999</v>
      </c>
      <c r="G178" s="3">
        <v>0.23335</v>
      </c>
      <c r="H178" s="3">
        <v>0.89095000000000002</v>
      </c>
      <c r="I178" s="3">
        <v>0.15795000000000001</v>
      </c>
      <c r="J178" s="3">
        <v>0.13925000000000001</v>
      </c>
      <c r="K178" s="3">
        <v>0.20565</v>
      </c>
    </row>
    <row r="179" spans="1:11" x14ac:dyDescent="0.25">
      <c r="A179" s="3">
        <v>168</v>
      </c>
      <c r="B179" s="3">
        <v>0.87795000000000001</v>
      </c>
      <c r="C179" s="3">
        <v>0.74514999999999998</v>
      </c>
      <c r="D179" s="3">
        <v>0.58425000000000005</v>
      </c>
      <c r="E179" s="3">
        <v>8.2549999999999998E-2</v>
      </c>
      <c r="F179" s="3">
        <v>0.74685000000000001</v>
      </c>
      <c r="G179" s="3">
        <v>0.23444999999999999</v>
      </c>
      <c r="H179" s="3">
        <v>0.19195000000000001</v>
      </c>
      <c r="I179" s="3">
        <v>0.27255000000000001</v>
      </c>
      <c r="J179" s="3">
        <v>0.62104999999999999</v>
      </c>
      <c r="K179" s="3">
        <v>0.99004999999999999</v>
      </c>
    </row>
    <row r="180" spans="1:11" x14ac:dyDescent="0.25">
      <c r="A180" s="3">
        <v>169</v>
      </c>
      <c r="B180" s="3">
        <v>0.50805</v>
      </c>
      <c r="C180" s="3">
        <v>0.75455000000000005</v>
      </c>
      <c r="D180" s="3">
        <v>0.73385</v>
      </c>
      <c r="E180" s="3">
        <v>0.15964999999999999</v>
      </c>
      <c r="F180" s="3">
        <v>0.37735000000000002</v>
      </c>
      <c r="G180" s="3">
        <v>0.17125000000000001</v>
      </c>
      <c r="H180" s="3">
        <v>0.48225000000000001</v>
      </c>
      <c r="I180" s="3">
        <v>0.36904999999999999</v>
      </c>
      <c r="J180" s="3">
        <v>0.71994999999999998</v>
      </c>
      <c r="K180" s="3">
        <v>0.34915000000000002</v>
      </c>
    </row>
    <row r="181" spans="1:11" x14ac:dyDescent="0.25">
      <c r="A181" s="3">
        <v>170</v>
      </c>
      <c r="B181" s="3">
        <v>0.16134999999999999</v>
      </c>
      <c r="C181" s="3">
        <v>0.89405000000000001</v>
      </c>
      <c r="D181" s="3">
        <v>0.89075000000000004</v>
      </c>
      <c r="E181" s="3">
        <v>0.17835000000000001</v>
      </c>
      <c r="F181" s="3">
        <v>0.81835000000000002</v>
      </c>
      <c r="G181" s="3">
        <v>0.46355000000000002</v>
      </c>
      <c r="H181" s="3">
        <v>0.89634999999999998</v>
      </c>
      <c r="I181" s="3">
        <v>0.12064999999999999</v>
      </c>
      <c r="J181" s="3">
        <v>0.49964999999999998</v>
      </c>
      <c r="K181" s="3">
        <v>0.18484999999999999</v>
      </c>
    </row>
    <row r="182" spans="1:11" x14ac:dyDescent="0.25">
      <c r="A182" s="3">
        <v>171</v>
      </c>
      <c r="B182" s="3">
        <v>0.64775000000000005</v>
      </c>
      <c r="C182" s="3">
        <v>0.29235</v>
      </c>
      <c r="D182" s="3">
        <v>0.83704999999999996</v>
      </c>
      <c r="E182" s="3">
        <v>0.22994999999999999</v>
      </c>
      <c r="F182" s="3">
        <v>0.86465000000000003</v>
      </c>
      <c r="G182" s="3">
        <v>0.10135</v>
      </c>
      <c r="H182" s="3">
        <v>0.97494999999999998</v>
      </c>
      <c r="I182" s="3">
        <v>0.57264999999999999</v>
      </c>
      <c r="J182" s="3">
        <v>5.9749999999999998E-2</v>
      </c>
      <c r="K182" s="3">
        <v>0.89344999999999997</v>
      </c>
    </row>
    <row r="183" spans="1:11" x14ac:dyDescent="0.25">
      <c r="A183" s="3">
        <v>172</v>
      </c>
      <c r="B183" s="3">
        <v>0.56094999999999995</v>
      </c>
      <c r="C183" s="3">
        <v>0.94574999999999998</v>
      </c>
      <c r="D183" s="3">
        <v>0.48204999999999998</v>
      </c>
      <c r="E183" s="3">
        <v>0.63234999999999997</v>
      </c>
      <c r="F183" s="3">
        <v>0.20815</v>
      </c>
      <c r="G183" s="3">
        <v>0.52885000000000004</v>
      </c>
      <c r="H183" s="3">
        <v>0.16114999999999999</v>
      </c>
      <c r="I183" s="3">
        <v>0.87375000000000003</v>
      </c>
      <c r="J183" s="3">
        <v>7.485E-2</v>
      </c>
      <c r="K183" s="3">
        <v>0.25845000000000001</v>
      </c>
    </row>
    <row r="184" spans="1:11" x14ac:dyDescent="0.25">
      <c r="A184" s="3">
        <v>173</v>
      </c>
      <c r="B184" s="3">
        <v>0.87944999999999995</v>
      </c>
      <c r="C184" s="3">
        <v>0.89954999999999996</v>
      </c>
      <c r="D184" s="3">
        <v>0.12415</v>
      </c>
      <c r="E184" s="3">
        <v>0.46215000000000001</v>
      </c>
      <c r="F184" s="3">
        <v>3.005E-2</v>
      </c>
      <c r="G184" s="3">
        <v>0.94264999999999999</v>
      </c>
      <c r="H184" s="3">
        <v>0.41485</v>
      </c>
      <c r="I184" s="3">
        <v>0.56655</v>
      </c>
      <c r="J184" s="3">
        <v>0.64815</v>
      </c>
      <c r="K184" s="3">
        <v>0.91195000000000004</v>
      </c>
    </row>
    <row r="185" spans="1:11" x14ac:dyDescent="0.25">
      <c r="A185" s="3">
        <v>174</v>
      </c>
      <c r="B185" s="3">
        <v>0.59694999999999998</v>
      </c>
      <c r="C185" s="3">
        <v>0.15745000000000001</v>
      </c>
      <c r="D185" s="3">
        <v>0.78025</v>
      </c>
      <c r="E185" s="3">
        <v>0.58914999999999995</v>
      </c>
      <c r="F185" s="3">
        <v>3.585E-2</v>
      </c>
      <c r="G185" s="3">
        <v>0.37705</v>
      </c>
      <c r="H185" s="3">
        <v>0.46065</v>
      </c>
      <c r="I185" s="3">
        <v>0.90534999999999999</v>
      </c>
      <c r="J185" s="3">
        <v>0.63324999999999998</v>
      </c>
      <c r="K185" s="3">
        <v>2.085E-2</v>
      </c>
    </row>
    <row r="186" spans="1:11" x14ac:dyDescent="0.25">
      <c r="A186" s="3">
        <v>175</v>
      </c>
      <c r="B186" s="3">
        <v>0.84145000000000003</v>
      </c>
      <c r="C186" s="3">
        <v>0.28355000000000002</v>
      </c>
      <c r="D186" s="3">
        <v>0.61194999999999999</v>
      </c>
      <c r="E186" s="3">
        <v>0.16335</v>
      </c>
      <c r="F186" s="3">
        <v>0.53515000000000001</v>
      </c>
      <c r="G186" s="3">
        <v>0.12914999999999999</v>
      </c>
      <c r="H186" s="3">
        <v>0.27005000000000001</v>
      </c>
      <c r="I186" s="3">
        <v>0.87724999999999997</v>
      </c>
      <c r="J186" s="3">
        <v>7.4950000000000003E-2</v>
      </c>
      <c r="K186" s="3">
        <v>0.62995000000000001</v>
      </c>
    </row>
    <row r="187" spans="1:11" x14ac:dyDescent="0.25">
      <c r="A187" s="3">
        <v>176</v>
      </c>
      <c r="B187" s="3">
        <v>6.5949999999999995E-2</v>
      </c>
      <c r="C187" s="3">
        <v>0.36764999999999998</v>
      </c>
      <c r="D187" s="3">
        <v>0.31985000000000002</v>
      </c>
      <c r="E187" s="3">
        <v>0.94215000000000004</v>
      </c>
      <c r="F187" s="3">
        <v>0.39555000000000001</v>
      </c>
      <c r="G187" s="3">
        <v>0.85145000000000004</v>
      </c>
      <c r="H187" s="3">
        <v>0.62524999999999997</v>
      </c>
      <c r="I187" s="3">
        <v>0.19205</v>
      </c>
      <c r="J187" s="3">
        <v>0.98434999999999995</v>
      </c>
      <c r="K187" s="3">
        <v>6.9150000000000003E-2</v>
      </c>
    </row>
    <row r="188" spans="1:11" x14ac:dyDescent="0.25">
      <c r="A188" s="3">
        <v>177</v>
      </c>
      <c r="B188" s="3">
        <v>0.84284999999999999</v>
      </c>
      <c r="C188" s="3">
        <v>0.49235000000000001</v>
      </c>
      <c r="D188" s="3">
        <v>0.58194999999999997</v>
      </c>
      <c r="E188" s="3">
        <v>0.67905000000000004</v>
      </c>
      <c r="F188" s="3">
        <v>0.27015</v>
      </c>
      <c r="G188" s="3">
        <v>0.99024999999999996</v>
      </c>
      <c r="H188" s="3">
        <v>0.44014999999999999</v>
      </c>
      <c r="I188" s="3">
        <v>0.38605</v>
      </c>
      <c r="J188" s="3">
        <v>0.49685000000000001</v>
      </c>
      <c r="K188" s="3">
        <v>0.57094999999999996</v>
      </c>
    </row>
    <row r="189" spans="1:11" x14ac:dyDescent="0.25">
      <c r="A189" s="3">
        <v>178</v>
      </c>
      <c r="B189" s="3">
        <v>0.68474999999999997</v>
      </c>
      <c r="C189" s="3">
        <v>0.94404999999999994</v>
      </c>
      <c r="D189" s="3">
        <v>9.9150000000000002E-2</v>
      </c>
      <c r="E189" s="3">
        <v>0.88214999999999999</v>
      </c>
      <c r="F189" s="3">
        <v>0.10145</v>
      </c>
      <c r="G189" s="3">
        <v>0.58445000000000003</v>
      </c>
      <c r="H189" s="3">
        <v>0.84765000000000001</v>
      </c>
      <c r="I189" s="3">
        <v>0.96414999999999995</v>
      </c>
      <c r="J189" s="3">
        <v>0.22714999999999999</v>
      </c>
      <c r="K189" s="3">
        <v>0.30675000000000002</v>
      </c>
    </row>
    <row r="190" spans="1:11" x14ac:dyDescent="0.25">
      <c r="A190" s="3">
        <v>179</v>
      </c>
      <c r="B190" s="3">
        <v>0.40375</v>
      </c>
      <c r="C190" s="3">
        <v>0.71594999999999998</v>
      </c>
      <c r="D190" s="3">
        <v>0.53474999999999995</v>
      </c>
      <c r="E190" s="3">
        <v>0.51724999999999999</v>
      </c>
      <c r="F190" s="3">
        <v>0.10095</v>
      </c>
      <c r="G190" s="3">
        <v>0.16125</v>
      </c>
      <c r="H190" s="3">
        <v>0.50644999999999996</v>
      </c>
      <c r="I190" s="3">
        <v>0.93054999999999999</v>
      </c>
      <c r="J190" s="3">
        <v>0.89065000000000005</v>
      </c>
      <c r="K190" s="3">
        <v>9.1649999999999995E-2</v>
      </c>
    </row>
    <row r="191" spans="1:11" x14ac:dyDescent="0.25">
      <c r="A191" s="3">
        <v>180</v>
      </c>
      <c r="B191" s="3">
        <v>0.91935</v>
      </c>
      <c r="C191" s="3">
        <v>4.5500000000000002E-3</v>
      </c>
      <c r="D191" s="3">
        <v>0.46344999999999997</v>
      </c>
      <c r="E191" s="3">
        <v>4.0050000000000002E-2</v>
      </c>
      <c r="F191" s="3">
        <v>0.82904999999999995</v>
      </c>
      <c r="G191" s="3">
        <v>0.22655</v>
      </c>
      <c r="H191" s="3">
        <v>0.49225000000000002</v>
      </c>
      <c r="I191" s="3">
        <v>0.20615</v>
      </c>
      <c r="J191" s="3">
        <v>0.33855000000000002</v>
      </c>
      <c r="K191" s="3">
        <v>0.89095000000000002</v>
      </c>
    </row>
    <row r="192" spans="1:11" x14ac:dyDescent="0.25">
      <c r="A192" s="3">
        <v>181</v>
      </c>
      <c r="B192" s="3">
        <v>0.96014999999999995</v>
      </c>
      <c r="C192" s="3">
        <v>0.44174999999999998</v>
      </c>
      <c r="D192" s="3">
        <v>0.40955000000000003</v>
      </c>
      <c r="E192" s="3">
        <v>0.33695000000000003</v>
      </c>
      <c r="F192" s="3">
        <v>2.265E-2</v>
      </c>
      <c r="G192" s="3">
        <v>0.11795</v>
      </c>
      <c r="H192" s="3">
        <v>0.88114999999999999</v>
      </c>
      <c r="I192" s="3">
        <v>0.23144999999999999</v>
      </c>
      <c r="J192" s="3">
        <v>0.50924999999999998</v>
      </c>
      <c r="K192" s="3">
        <v>0.93115000000000003</v>
      </c>
    </row>
    <row r="193" spans="1:11" x14ac:dyDescent="0.25">
      <c r="A193" s="3">
        <v>182</v>
      </c>
      <c r="B193" s="3">
        <v>0.33965000000000001</v>
      </c>
      <c r="C193" s="3">
        <v>0.65844999999999998</v>
      </c>
      <c r="D193" s="3">
        <v>0.24095</v>
      </c>
      <c r="E193" s="3">
        <v>0.90354999999999996</v>
      </c>
      <c r="F193" s="3">
        <v>0.43874999999999997</v>
      </c>
      <c r="G193" s="3">
        <v>0.23594999999999999</v>
      </c>
      <c r="H193" s="3">
        <v>0.22305</v>
      </c>
      <c r="I193" s="3">
        <v>0.52075000000000005</v>
      </c>
      <c r="J193" s="3">
        <v>0.10095</v>
      </c>
      <c r="K193" s="3">
        <v>0.26634999999999998</v>
      </c>
    </row>
    <row r="194" spans="1:11" x14ac:dyDescent="0.25">
      <c r="A194" s="3">
        <v>183</v>
      </c>
      <c r="B194" s="3">
        <v>0.22314999999999999</v>
      </c>
      <c r="C194" s="3">
        <v>0.48194999999999999</v>
      </c>
      <c r="D194" s="3">
        <v>0.47585</v>
      </c>
      <c r="E194" s="3">
        <v>1.4749999999999999E-2</v>
      </c>
      <c r="F194" s="3">
        <v>0.18695000000000001</v>
      </c>
      <c r="G194" s="3">
        <v>0.15054999999999999</v>
      </c>
      <c r="H194" s="3">
        <v>0.17824999999999999</v>
      </c>
      <c r="I194" s="3">
        <v>0.37564999999999998</v>
      </c>
      <c r="J194" s="3">
        <v>0.54305000000000003</v>
      </c>
      <c r="K194" s="3">
        <v>0.11835</v>
      </c>
    </row>
    <row r="195" spans="1:11" x14ac:dyDescent="0.25">
      <c r="A195" s="3">
        <v>184</v>
      </c>
      <c r="B195" s="3">
        <v>0.47565000000000002</v>
      </c>
      <c r="C195" s="3">
        <v>0.44024999999999997</v>
      </c>
      <c r="D195" s="3">
        <v>0.76305000000000001</v>
      </c>
      <c r="E195" s="3">
        <v>0.27834999999999999</v>
      </c>
      <c r="F195" s="3">
        <v>0.92464999999999997</v>
      </c>
      <c r="G195" s="3">
        <v>0.27295000000000003</v>
      </c>
      <c r="H195" s="3">
        <v>0.35894999999999999</v>
      </c>
      <c r="I195" s="3">
        <v>6.8849999999999995E-2</v>
      </c>
      <c r="J195" s="3">
        <v>0.95855000000000001</v>
      </c>
      <c r="K195" s="3">
        <v>0.96855000000000002</v>
      </c>
    </row>
    <row r="196" spans="1:11" x14ac:dyDescent="0.25">
      <c r="A196" s="3">
        <v>185</v>
      </c>
      <c r="B196" s="3">
        <v>0.33944999999999997</v>
      </c>
      <c r="C196" s="3">
        <v>0.68174999999999997</v>
      </c>
      <c r="D196" s="3">
        <v>3.6650000000000002E-2</v>
      </c>
      <c r="E196" s="3">
        <v>0.26245000000000002</v>
      </c>
      <c r="F196" s="3">
        <v>0.51124999999999998</v>
      </c>
      <c r="G196" s="3">
        <v>0.69755</v>
      </c>
      <c r="H196" s="3">
        <v>0.69135000000000002</v>
      </c>
      <c r="I196" s="3">
        <v>0.31104999999999999</v>
      </c>
      <c r="J196" s="3">
        <v>0.91244999999999998</v>
      </c>
      <c r="K196" s="3">
        <v>0.60755000000000003</v>
      </c>
    </row>
    <row r="197" spans="1:11" x14ac:dyDescent="0.25">
      <c r="A197" s="3">
        <v>186</v>
      </c>
      <c r="B197" s="3">
        <v>0.28584999999999999</v>
      </c>
      <c r="C197" s="3">
        <v>0.50785000000000002</v>
      </c>
      <c r="D197" s="3">
        <v>0.12495000000000001</v>
      </c>
      <c r="E197" s="3">
        <v>0.48635</v>
      </c>
      <c r="F197" s="3">
        <v>0.23665</v>
      </c>
      <c r="G197" s="3">
        <v>0.41494999999999999</v>
      </c>
      <c r="H197" s="3">
        <v>0.47225</v>
      </c>
      <c r="I197" s="3">
        <v>0.26705000000000001</v>
      </c>
      <c r="J197" s="3">
        <v>0.78144999999999998</v>
      </c>
      <c r="K197" s="3">
        <v>0.59775</v>
      </c>
    </row>
    <row r="198" spans="1:11" x14ac:dyDescent="0.25">
      <c r="A198" s="3">
        <v>187</v>
      </c>
      <c r="B198" s="3">
        <v>0.10705000000000001</v>
      </c>
      <c r="C198" s="3">
        <v>0.46555000000000002</v>
      </c>
      <c r="D198" s="3">
        <v>3.6049999999999999E-2</v>
      </c>
      <c r="E198" s="3">
        <v>0.88614999999999999</v>
      </c>
      <c r="F198" s="3">
        <v>0.20505000000000001</v>
      </c>
      <c r="G198" s="3">
        <v>0.26135000000000003</v>
      </c>
      <c r="H198" s="3">
        <v>0.24465000000000001</v>
      </c>
      <c r="I198" s="3">
        <v>0.96565000000000001</v>
      </c>
      <c r="J198" s="3">
        <v>0.61714999999999998</v>
      </c>
      <c r="K198" s="3">
        <v>0.95355000000000001</v>
      </c>
    </row>
    <row r="199" spans="1:11" x14ac:dyDescent="0.25">
      <c r="A199" s="3">
        <v>188</v>
      </c>
      <c r="B199" s="3">
        <v>0.61845000000000006</v>
      </c>
      <c r="C199" s="3">
        <v>0.39455000000000001</v>
      </c>
      <c r="D199" s="3">
        <v>2.955E-2</v>
      </c>
      <c r="E199" s="3">
        <v>0.76765000000000005</v>
      </c>
      <c r="F199" s="3">
        <v>0.81405000000000005</v>
      </c>
      <c r="G199" s="3">
        <v>0.76275000000000004</v>
      </c>
      <c r="H199" s="3">
        <v>6.4549999999999996E-2</v>
      </c>
      <c r="I199" s="3">
        <v>0.10145</v>
      </c>
      <c r="J199" s="3">
        <v>0.49535000000000001</v>
      </c>
      <c r="K199" s="3">
        <v>0.70984999999999998</v>
      </c>
    </row>
    <row r="200" spans="1:11" x14ac:dyDescent="0.25">
      <c r="A200" s="3">
        <v>189</v>
      </c>
      <c r="B200" s="3">
        <v>0.48764999999999997</v>
      </c>
      <c r="C200" s="3">
        <v>0.79595000000000005</v>
      </c>
      <c r="D200" s="3">
        <v>0.38795000000000002</v>
      </c>
      <c r="E200" s="3">
        <v>0.60245000000000004</v>
      </c>
      <c r="F200" s="3">
        <v>0.91895000000000004</v>
      </c>
      <c r="G200" s="3">
        <v>0.28115000000000001</v>
      </c>
      <c r="H200" s="3">
        <v>0.94194999999999995</v>
      </c>
      <c r="I200" s="3">
        <v>0.94294999999999995</v>
      </c>
      <c r="J200" s="3">
        <v>0.13155</v>
      </c>
      <c r="K200" s="3">
        <v>0.42504999999999998</v>
      </c>
    </row>
    <row r="201" spans="1:11" x14ac:dyDescent="0.25">
      <c r="A201" s="3">
        <v>190</v>
      </c>
      <c r="B201" s="3">
        <v>0.20044999999999999</v>
      </c>
      <c r="C201" s="3">
        <v>0.31514999999999999</v>
      </c>
      <c r="D201" s="3">
        <v>0.44985000000000003</v>
      </c>
      <c r="E201" s="3">
        <v>0.62255000000000005</v>
      </c>
      <c r="F201" s="3">
        <v>0.77764999999999995</v>
      </c>
      <c r="G201" s="3">
        <v>0.25424999999999998</v>
      </c>
      <c r="H201" s="3">
        <v>0.71404999999999996</v>
      </c>
      <c r="I201" s="3">
        <v>9.5750000000000002E-2</v>
      </c>
      <c r="J201" s="3">
        <v>0.28634999999999999</v>
      </c>
      <c r="K201" s="3">
        <v>0.97265000000000001</v>
      </c>
    </row>
    <row r="202" spans="1:11" x14ac:dyDescent="0.25">
      <c r="A202" s="3">
        <v>191</v>
      </c>
      <c r="B202" s="3">
        <v>0.81384999999999996</v>
      </c>
      <c r="C202" s="3">
        <v>0.90685000000000004</v>
      </c>
      <c r="D202" s="3">
        <v>0.25655</v>
      </c>
      <c r="E202" s="3">
        <v>0.29535</v>
      </c>
      <c r="F202" s="3">
        <v>0.33965000000000001</v>
      </c>
      <c r="G202" s="3">
        <v>0.28854999999999997</v>
      </c>
      <c r="H202" s="3">
        <v>0.98345000000000005</v>
      </c>
      <c r="I202" s="3">
        <v>0.21704999999999999</v>
      </c>
      <c r="J202" s="3">
        <v>0.92474999999999996</v>
      </c>
      <c r="K202" s="3">
        <v>0.21015</v>
      </c>
    </row>
    <row r="203" spans="1:11" x14ac:dyDescent="0.25">
      <c r="A203" s="3">
        <v>192</v>
      </c>
      <c r="B203" s="3">
        <v>0.87295</v>
      </c>
      <c r="C203" s="3">
        <v>6.9949999999999998E-2</v>
      </c>
      <c r="D203" s="3">
        <v>0.77195000000000003</v>
      </c>
      <c r="E203" s="3">
        <v>0.96684999999999999</v>
      </c>
      <c r="F203" s="3">
        <v>0.70374999999999999</v>
      </c>
      <c r="G203" s="3">
        <v>0.84984999999999999</v>
      </c>
      <c r="H203" s="3">
        <v>0.90764999999999996</v>
      </c>
      <c r="I203" s="3">
        <v>0.88795000000000002</v>
      </c>
      <c r="J203" s="3">
        <v>0.58714999999999995</v>
      </c>
      <c r="K203" s="3">
        <v>0.42394999999999999</v>
      </c>
    </row>
    <row r="204" spans="1:11" x14ac:dyDescent="0.25">
      <c r="A204" s="3">
        <v>193</v>
      </c>
      <c r="B204" s="3">
        <v>1.7250000000000001E-2</v>
      </c>
      <c r="C204" s="3">
        <v>0.78625</v>
      </c>
      <c r="D204" s="3">
        <v>0.19434999999999999</v>
      </c>
      <c r="E204" s="3">
        <v>0.71935000000000004</v>
      </c>
      <c r="F204" s="3">
        <v>0.10405</v>
      </c>
      <c r="G204" s="3">
        <v>0.86324999999999996</v>
      </c>
      <c r="H204" s="3">
        <v>0.29685</v>
      </c>
      <c r="I204" s="3">
        <v>1.0449999999999999E-2</v>
      </c>
      <c r="J204" s="3">
        <v>0.28394999999999998</v>
      </c>
      <c r="K204" s="3">
        <v>0.43014999999999998</v>
      </c>
    </row>
    <row r="205" spans="1:11" x14ac:dyDescent="0.25">
      <c r="A205" s="3">
        <v>194</v>
      </c>
      <c r="B205" s="3">
        <v>0.30925000000000002</v>
      </c>
      <c r="C205" s="3">
        <v>0.65795000000000003</v>
      </c>
      <c r="D205" s="3">
        <v>0.17765</v>
      </c>
      <c r="E205" s="3">
        <v>0.58784999999999998</v>
      </c>
      <c r="F205" s="3">
        <v>0.24554999999999999</v>
      </c>
      <c r="G205" s="3">
        <v>0.27174999999999999</v>
      </c>
      <c r="H205" s="3">
        <v>0.30275000000000002</v>
      </c>
      <c r="I205" s="3">
        <v>0.49814999999999998</v>
      </c>
      <c r="J205" s="3">
        <v>0.97665000000000002</v>
      </c>
      <c r="K205" s="3">
        <v>0.46115</v>
      </c>
    </row>
    <row r="206" spans="1:11" x14ac:dyDescent="0.25">
      <c r="A206" s="3">
        <v>195</v>
      </c>
      <c r="B206" s="3">
        <v>0.91944999999999999</v>
      </c>
      <c r="C206" s="3">
        <v>0.42344999999999999</v>
      </c>
      <c r="D206" s="3">
        <v>0.84784999999999999</v>
      </c>
      <c r="E206" s="3">
        <v>0.57015000000000005</v>
      </c>
      <c r="F206" s="3">
        <v>0.85634999999999994</v>
      </c>
      <c r="G206" s="3">
        <v>0.23014999999999999</v>
      </c>
      <c r="H206" s="3">
        <v>0.41575000000000001</v>
      </c>
      <c r="I206" s="3">
        <v>0.65534999999999999</v>
      </c>
      <c r="J206" s="3">
        <v>0.69215000000000004</v>
      </c>
      <c r="K206" s="3">
        <v>4.095E-2</v>
      </c>
    </row>
    <row r="207" spans="1:11" x14ac:dyDescent="0.25">
      <c r="A207" s="3">
        <v>196</v>
      </c>
      <c r="B207" s="3">
        <v>0.22595000000000001</v>
      </c>
      <c r="C207" s="3">
        <v>0.41044999999999998</v>
      </c>
      <c r="D207" s="3">
        <v>2.4850000000000001E-2</v>
      </c>
      <c r="E207" s="3">
        <v>0.36254999999999998</v>
      </c>
      <c r="F207" s="3">
        <v>0.86975000000000002</v>
      </c>
      <c r="G207" s="3">
        <v>0.66405000000000003</v>
      </c>
      <c r="H207" s="3">
        <v>0.50924999999999998</v>
      </c>
      <c r="I207" s="3">
        <v>0.19234999999999999</v>
      </c>
      <c r="J207" s="3">
        <v>0.15215000000000001</v>
      </c>
      <c r="K207" s="3">
        <v>0.16405</v>
      </c>
    </row>
    <row r="208" spans="1:11" x14ac:dyDescent="0.25">
      <c r="A208" s="3">
        <v>197</v>
      </c>
      <c r="B208" s="3">
        <v>0.84924999999999995</v>
      </c>
      <c r="C208" s="3">
        <v>7.2500000000000004E-3</v>
      </c>
      <c r="D208" s="3">
        <v>0.12354999999999999</v>
      </c>
      <c r="E208" s="3">
        <v>0.23294999999999999</v>
      </c>
      <c r="F208" s="3">
        <v>0.89715</v>
      </c>
      <c r="G208" s="3">
        <v>0.29585</v>
      </c>
      <c r="H208" s="3">
        <v>2.2249999999999999E-2</v>
      </c>
      <c r="I208" s="3">
        <v>0.19025</v>
      </c>
      <c r="J208" s="3">
        <v>0.37824999999999998</v>
      </c>
      <c r="K208" s="3">
        <v>0.42635000000000001</v>
      </c>
    </row>
    <row r="209" spans="1:11" x14ac:dyDescent="0.25">
      <c r="A209" s="3">
        <v>198</v>
      </c>
      <c r="B209" s="3">
        <v>0.98414999999999997</v>
      </c>
      <c r="C209" s="3">
        <v>8.5849999999999996E-2</v>
      </c>
      <c r="D209" s="3">
        <v>0.22775000000000001</v>
      </c>
      <c r="E209" s="3">
        <v>0.87065000000000003</v>
      </c>
      <c r="F209" s="3">
        <v>0.18715000000000001</v>
      </c>
      <c r="G209" s="3">
        <v>0.57894999999999996</v>
      </c>
      <c r="H209" s="3">
        <v>0.50275000000000003</v>
      </c>
      <c r="I209" s="3">
        <v>6.8349999999999994E-2</v>
      </c>
      <c r="J209" s="3">
        <v>7.3649999999999993E-2</v>
      </c>
      <c r="K209" s="3">
        <v>0.80684999999999996</v>
      </c>
    </row>
    <row r="210" spans="1:11" x14ac:dyDescent="0.25">
      <c r="A210" s="3">
        <v>199</v>
      </c>
      <c r="B210" s="3">
        <v>0.10205</v>
      </c>
      <c r="C210" s="3">
        <v>0.26545000000000002</v>
      </c>
      <c r="D210" s="3">
        <v>0.27445000000000003</v>
      </c>
      <c r="E210" s="3">
        <v>0.52444999999999997</v>
      </c>
      <c r="F210" s="3">
        <v>0.88405</v>
      </c>
      <c r="G210" s="3">
        <v>0.40375</v>
      </c>
      <c r="H210" s="3">
        <v>0.25885000000000002</v>
      </c>
      <c r="I210" s="3">
        <v>0.30804999999999999</v>
      </c>
      <c r="J210" s="3">
        <v>0.55035000000000001</v>
      </c>
      <c r="K210" s="3">
        <v>0.20835000000000001</v>
      </c>
    </row>
    <row r="211" spans="1:11" x14ac:dyDescent="0.25">
      <c r="A211" s="3">
        <v>200</v>
      </c>
      <c r="B211" s="3">
        <v>0.33834999999999998</v>
      </c>
      <c r="C211" s="3">
        <v>0.99275000000000002</v>
      </c>
      <c r="D211" s="3">
        <v>0.50434999999999997</v>
      </c>
      <c r="E211" s="3">
        <v>0.76754999999999995</v>
      </c>
      <c r="F211" s="3">
        <v>0.93845000000000001</v>
      </c>
      <c r="G211" s="3">
        <v>4.6949999999999999E-2</v>
      </c>
      <c r="H211" s="3">
        <v>0.99195</v>
      </c>
      <c r="I211" s="3">
        <v>0.21395</v>
      </c>
      <c r="J211" s="3">
        <v>0.54674999999999996</v>
      </c>
      <c r="K211" s="3">
        <v>0.64954999999999996</v>
      </c>
    </row>
    <row r="212" spans="1:11" x14ac:dyDescent="0.25">
      <c r="A212" s="3">
        <v>201</v>
      </c>
      <c r="B212" s="3">
        <v>0.30704999999999999</v>
      </c>
      <c r="C212" s="3">
        <v>0.47594999999999998</v>
      </c>
      <c r="D212" s="3">
        <v>0.47685</v>
      </c>
      <c r="E212" s="3">
        <v>0.98255000000000003</v>
      </c>
      <c r="F212" s="3">
        <v>0.73275000000000001</v>
      </c>
      <c r="G212" s="3">
        <v>0.19375000000000001</v>
      </c>
      <c r="H212" s="3">
        <v>0.92074999999999996</v>
      </c>
      <c r="I212" s="3">
        <v>0.89664999999999995</v>
      </c>
      <c r="J212" s="3">
        <v>0.43085000000000001</v>
      </c>
      <c r="K212" s="3">
        <v>0.11824999999999999</v>
      </c>
    </row>
    <row r="213" spans="1:11" x14ac:dyDescent="0.25">
      <c r="A213" s="3">
        <v>202</v>
      </c>
      <c r="B213" s="3">
        <v>0.73904999999999998</v>
      </c>
      <c r="C213" s="3">
        <v>0.24165</v>
      </c>
      <c r="D213" s="3">
        <v>0.64844999999999997</v>
      </c>
      <c r="E213" s="3">
        <v>0.80915000000000004</v>
      </c>
      <c r="F213" s="3">
        <v>2.8500000000000001E-3</v>
      </c>
      <c r="G213" s="3">
        <v>0.17215</v>
      </c>
      <c r="H213" s="3">
        <v>5.015E-2</v>
      </c>
      <c r="I213" s="3">
        <v>1.515E-2</v>
      </c>
      <c r="J213" s="3">
        <v>6.8500000000000002E-3</v>
      </c>
      <c r="K213" s="3">
        <v>0.69325000000000003</v>
      </c>
    </row>
    <row r="214" spans="1:11" x14ac:dyDescent="0.25">
      <c r="A214" s="3">
        <v>203</v>
      </c>
      <c r="B214" s="3">
        <v>3.3250000000000002E-2</v>
      </c>
      <c r="C214" s="3">
        <v>6.6350000000000006E-2</v>
      </c>
      <c r="D214" s="3">
        <v>0.46124999999999999</v>
      </c>
      <c r="E214" s="3">
        <v>0.20215</v>
      </c>
      <c r="F214" s="3">
        <v>0.32724999999999999</v>
      </c>
      <c r="G214" s="3">
        <v>0.81084999999999996</v>
      </c>
      <c r="H214" s="3">
        <v>0.74424999999999997</v>
      </c>
      <c r="I214" s="3">
        <v>0.59975000000000001</v>
      </c>
      <c r="J214" s="3">
        <v>2.605E-2</v>
      </c>
      <c r="K214" s="3">
        <v>0.83725000000000005</v>
      </c>
    </row>
    <row r="215" spans="1:11" x14ac:dyDescent="0.25">
      <c r="A215" s="3">
        <v>204</v>
      </c>
      <c r="B215" s="3">
        <v>0.13855000000000001</v>
      </c>
      <c r="C215" s="3">
        <v>0.50314999999999999</v>
      </c>
      <c r="D215" s="3">
        <v>0.39695000000000003</v>
      </c>
      <c r="E215" s="3">
        <v>0.73814999999999997</v>
      </c>
      <c r="F215" s="3">
        <v>0.54235</v>
      </c>
      <c r="G215" s="3">
        <v>0.80694999999999995</v>
      </c>
      <c r="H215" s="3">
        <v>0.15565000000000001</v>
      </c>
      <c r="I215" s="3">
        <v>0.89795000000000003</v>
      </c>
      <c r="J215" s="3">
        <v>0.38745000000000002</v>
      </c>
      <c r="K215" s="3">
        <v>0.87424999999999997</v>
      </c>
    </row>
    <row r="216" spans="1:11" x14ac:dyDescent="0.25">
      <c r="A216" s="3">
        <v>205</v>
      </c>
      <c r="B216" s="3">
        <v>0.83914999999999995</v>
      </c>
      <c r="C216" s="3">
        <v>0.63465000000000005</v>
      </c>
      <c r="D216" s="3">
        <v>0.66234999999999999</v>
      </c>
      <c r="E216" s="3">
        <v>0.60004999999999997</v>
      </c>
      <c r="F216" s="3">
        <v>0.38574999999999998</v>
      </c>
      <c r="G216" s="3">
        <v>0.80235000000000001</v>
      </c>
      <c r="H216" s="3">
        <v>0.81784999999999997</v>
      </c>
      <c r="I216" s="3">
        <v>0.80215000000000003</v>
      </c>
      <c r="J216" s="3">
        <v>0.73995</v>
      </c>
      <c r="K216" s="3">
        <v>0.63344999999999996</v>
      </c>
    </row>
    <row r="217" spans="1:11" x14ac:dyDescent="0.25">
      <c r="A217" s="3">
        <v>206</v>
      </c>
      <c r="B217" s="3">
        <v>0.29554999999999998</v>
      </c>
      <c r="C217" s="3">
        <v>0.22675000000000001</v>
      </c>
      <c r="D217" s="3">
        <v>2.0650000000000002E-2</v>
      </c>
      <c r="E217" s="3">
        <v>0.36395</v>
      </c>
      <c r="F217" s="3">
        <v>0.31204999999999999</v>
      </c>
      <c r="G217" s="3">
        <v>0.76005</v>
      </c>
      <c r="H217" s="3">
        <v>0.45134999999999997</v>
      </c>
      <c r="I217" s="3">
        <v>4.3249999999999997E-2</v>
      </c>
      <c r="J217" s="3">
        <v>0.74814999999999998</v>
      </c>
      <c r="K217" s="3">
        <v>0.97235000000000005</v>
      </c>
    </row>
    <row r="218" spans="1:11" x14ac:dyDescent="0.25">
      <c r="A218" s="3">
        <v>207</v>
      </c>
      <c r="B218" s="3">
        <v>0.19825000000000001</v>
      </c>
      <c r="C218" s="3">
        <v>0.89495000000000002</v>
      </c>
      <c r="D218" s="3">
        <v>0.43414999999999998</v>
      </c>
      <c r="E218" s="3">
        <v>0.17755000000000001</v>
      </c>
      <c r="F218" s="3">
        <v>0.57735000000000003</v>
      </c>
      <c r="G218" s="3">
        <v>0.91074999999999995</v>
      </c>
      <c r="H218" s="3">
        <v>0.55245</v>
      </c>
      <c r="I218" s="3">
        <v>0.27524999999999999</v>
      </c>
      <c r="J218" s="3">
        <v>0.33484999999999998</v>
      </c>
      <c r="K218" s="3">
        <v>0.29775000000000001</v>
      </c>
    </row>
    <row r="219" spans="1:11" x14ac:dyDescent="0.25">
      <c r="A219" s="3">
        <v>208</v>
      </c>
      <c r="B219" s="3">
        <v>0.58314999999999995</v>
      </c>
      <c r="C219" s="3">
        <v>0.99714999999999998</v>
      </c>
      <c r="D219" s="3">
        <v>1.0749999999999999E-2</v>
      </c>
      <c r="E219" s="3">
        <v>0.13355</v>
      </c>
      <c r="F219" s="3">
        <v>0.87734999999999996</v>
      </c>
      <c r="G219" s="3">
        <v>0.53864999999999996</v>
      </c>
      <c r="H219" s="3">
        <v>5.6050000000000003E-2</v>
      </c>
      <c r="I219" s="3">
        <v>7.2349999999999998E-2</v>
      </c>
      <c r="J219" s="3">
        <v>0.53974999999999995</v>
      </c>
      <c r="K219" s="3">
        <v>0.68035000000000001</v>
      </c>
    </row>
    <row r="220" spans="1:11" x14ac:dyDescent="0.25">
      <c r="A220" s="3">
        <v>209</v>
      </c>
      <c r="B220" s="3">
        <v>0.43475000000000003</v>
      </c>
      <c r="C220" s="3">
        <v>0.93115000000000003</v>
      </c>
      <c r="D220" s="3">
        <v>0.28225</v>
      </c>
      <c r="E220" s="3">
        <v>8.9249999999999996E-2</v>
      </c>
      <c r="F220" s="3">
        <v>0.53285000000000005</v>
      </c>
      <c r="G220" s="3">
        <v>0.86514999999999997</v>
      </c>
      <c r="H220" s="3">
        <v>0.37845000000000001</v>
      </c>
      <c r="I220" s="3">
        <v>0.39684999999999998</v>
      </c>
      <c r="J220" s="3">
        <v>0.32965</v>
      </c>
      <c r="K220" s="3">
        <v>0.78154999999999997</v>
      </c>
    </row>
    <row r="221" spans="1:11" x14ac:dyDescent="0.25">
      <c r="A221" s="3">
        <v>210</v>
      </c>
      <c r="B221" s="3">
        <v>6.0499999999999998E-3</v>
      </c>
      <c r="C221" s="3">
        <v>0.30314999999999998</v>
      </c>
      <c r="D221" s="3">
        <v>0.62334999999999996</v>
      </c>
      <c r="E221" s="3">
        <v>0.55625000000000002</v>
      </c>
      <c r="F221" s="3">
        <v>0.56904999999999994</v>
      </c>
      <c r="G221" s="3">
        <v>0.72255000000000003</v>
      </c>
      <c r="H221" s="3">
        <v>0.81835000000000002</v>
      </c>
      <c r="I221" s="3">
        <v>0.75065000000000004</v>
      </c>
      <c r="J221" s="3">
        <v>0.83484999999999998</v>
      </c>
      <c r="K221" s="3">
        <v>0.91944999999999999</v>
      </c>
    </row>
    <row r="222" spans="1:11" x14ac:dyDescent="0.25">
      <c r="A222" s="3">
        <v>211</v>
      </c>
      <c r="B222" s="3">
        <v>0.26005</v>
      </c>
      <c r="C222" s="3">
        <v>0.63915</v>
      </c>
      <c r="D222" s="3">
        <v>0.24575</v>
      </c>
      <c r="E222" s="3">
        <v>0.61075000000000002</v>
      </c>
      <c r="F222" s="3">
        <v>0.16864999999999999</v>
      </c>
      <c r="G222" s="3">
        <v>0.46794999999999998</v>
      </c>
      <c r="H222" s="3">
        <v>0.32445000000000002</v>
      </c>
      <c r="I222" s="3">
        <v>0.53025</v>
      </c>
      <c r="J222" s="3">
        <v>0.64864999999999995</v>
      </c>
      <c r="K222" s="3">
        <v>0.62714999999999999</v>
      </c>
    </row>
    <row r="223" spans="1:11" x14ac:dyDescent="0.25">
      <c r="A223" s="3">
        <v>212</v>
      </c>
      <c r="B223" s="3">
        <v>0.95655000000000001</v>
      </c>
      <c r="C223" s="3">
        <v>0.84884999999999999</v>
      </c>
      <c r="D223" s="3">
        <v>0.85504999999999998</v>
      </c>
      <c r="E223" s="3">
        <v>0.63185000000000002</v>
      </c>
      <c r="F223" s="3">
        <v>0.62975000000000003</v>
      </c>
      <c r="G223" s="3">
        <v>0.33174999999999999</v>
      </c>
      <c r="H223" s="3">
        <v>0.68584999999999996</v>
      </c>
      <c r="I223" s="3">
        <v>0.44695000000000001</v>
      </c>
      <c r="J223" s="3">
        <v>0.56384999999999996</v>
      </c>
      <c r="K223" s="3">
        <v>0.83814999999999995</v>
      </c>
    </row>
    <row r="224" spans="1:11" x14ac:dyDescent="0.25">
      <c r="A224" s="3">
        <v>213</v>
      </c>
      <c r="B224" s="3">
        <v>0.78744999999999998</v>
      </c>
      <c r="C224" s="3">
        <v>0.99924999999999997</v>
      </c>
      <c r="D224" s="3">
        <v>0.69945000000000002</v>
      </c>
      <c r="E224" s="3">
        <v>0.10455</v>
      </c>
      <c r="F224" s="3">
        <v>0.48895</v>
      </c>
      <c r="G224" s="3">
        <v>0.46284999999999998</v>
      </c>
      <c r="H224" s="3">
        <v>0.76875000000000004</v>
      </c>
      <c r="I224" s="3">
        <v>0.59924999999999995</v>
      </c>
      <c r="J224" s="3">
        <v>0.58414999999999995</v>
      </c>
      <c r="K224" s="3">
        <v>0.70294999999999996</v>
      </c>
    </row>
    <row r="225" spans="1:11" x14ac:dyDescent="0.25">
      <c r="A225" s="3">
        <v>214</v>
      </c>
      <c r="B225" s="3">
        <v>0.28975000000000001</v>
      </c>
      <c r="C225" s="3">
        <v>0.29594999999999999</v>
      </c>
      <c r="D225" s="3">
        <v>0.88815</v>
      </c>
      <c r="E225" s="3">
        <v>0.22015000000000001</v>
      </c>
      <c r="F225" s="3">
        <v>0.95394999999999996</v>
      </c>
      <c r="G225" s="3">
        <v>0.42604999999999998</v>
      </c>
      <c r="H225" s="3">
        <v>0.81845000000000001</v>
      </c>
      <c r="I225" s="3">
        <v>0.17795</v>
      </c>
      <c r="J225" s="3">
        <v>0.82315000000000005</v>
      </c>
      <c r="K225" s="3">
        <v>0.82015000000000005</v>
      </c>
    </row>
    <row r="226" spans="1:11" x14ac:dyDescent="0.25">
      <c r="A226" s="3">
        <v>215</v>
      </c>
      <c r="B226" s="3">
        <v>0.99385000000000001</v>
      </c>
      <c r="C226" s="3">
        <v>0.81725000000000003</v>
      </c>
      <c r="D226" s="3">
        <v>0.78505000000000003</v>
      </c>
      <c r="E226" s="3">
        <v>0.60385</v>
      </c>
      <c r="F226" s="3">
        <v>0.35415000000000002</v>
      </c>
      <c r="G226" s="3">
        <v>0.74045000000000005</v>
      </c>
      <c r="H226" s="3">
        <v>0.63354999999999995</v>
      </c>
      <c r="I226" s="3">
        <v>4.6649999999999997E-2</v>
      </c>
      <c r="J226" s="3">
        <v>0.50195000000000001</v>
      </c>
      <c r="K226" s="3">
        <v>0.57594999999999996</v>
      </c>
    </row>
    <row r="227" spans="1:11" x14ac:dyDescent="0.25">
      <c r="A227" s="3">
        <v>216</v>
      </c>
      <c r="B227" s="3">
        <v>0.82435000000000003</v>
      </c>
      <c r="C227" s="3">
        <v>0.66715000000000002</v>
      </c>
      <c r="D227" s="3">
        <v>0.98214999999999997</v>
      </c>
      <c r="E227" s="3">
        <v>0.90215000000000001</v>
      </c>
      <c r="F227" s="3">
        <v>0.93245</v>
      </c>
      <c r="G227" s="3">
        <v>0.75824999999999998</v>
      </c>
      <c r="H227" s="3">
        <v>0.52485000000000004</v>
      </c>
      <c r="I227" s="3">
        <v>0.79044999999999999</v>
      </c>
      <c r="J227" s="3">
        <v>0.95955000000000001</v>
      </c>
      <c r="K227" s="3">
        <v>0.24024999999999999</v>
      </c>
    </row>
    <row r="228" spans="1:11" x14ac:dyDescent="0.25">
      <c r="A228" s="3">
        <v>217</v>
      </c>
      <c r="B228" s="3">
        <v>0.72694999999999999</v>
      </c>
      <c r="C228" s="3">
        <v>0.70045000000000002</v>
      </c>
      <c r="D228" s="3">
        <v>0.99375000000000002</v>
      </c>
      <c r="E228" s="3">
        <v>0.36135</v>
      </c>
      <c r="F228" s="3">
        <v>0.33315</v>
      </c>
      <c r="G228" s="3">
        <v>0.21625</v>
      </c>
      <c r="H228" s="3">
        <v>0.62995000000000001</v>
      </c>
      <c r="I228" s="3">
        <v>0.12155000000000001</v>
      </c>
      <c r="J228" s="3">
        <v>0.64695000000000003</v>
      </c>
      <c r="K228" s="3">
        <v>0.30954999999999999</v>
      </c>
    </row>
    <row r="229" spans="1:11" x14ac:dyDescent="0.25">
      <c r="A229" s="3">
        <v>218</v>
      </c>
      <c r="B229" s="3">
        <v>0.12905</v>
      </c>
      <c r="C229" s="3">
        <v>0.10915</v>
      </c>
      <c r="D229" s="3">
        <v>0.49264999999999998</v>
      </c>
      <c r="E229" s="3">
        <v>0.87385000000000002</v>
      </c>
      <c r="F229" s="3">
        <v>0.26695000000000002</v>
      </c>
      <c r="G229" s="3">
        <v>0.98885000000000001</v>
      </c>
      <c r="H229" s="3">
        <v>0.96614999999999995</v>
      </c>
      <c r="I229" s="3">
        <v>0.72484999999999999</v>
      </c>
      <c r="J229" s="3">
        <v>0.31864999999999999</v>
      </c>
      <c r="K229" s="3">
        <v>0.87204999999999999</v>
      </c>
    </row>
    <row r="230" spans="1:11" x14ac:dyDescent="0.25">
      <c r="A230" s="3">
        <v>219</v>
      </c>
      <c r="B230" s="3">
        <v>2.8850000000000001E-2</v>
      </c>
      <c r="C230" s="3">
        <v>0.61965000000000003</v>
      </c>
      <c r="D230" s="3">
        <v>0.84545000000000003</v>
      </c>
      <c r="E230" s="3">
        <v>0.84455000000000002</v>
      </c>
      <c r="F230" s="3">
        <v>0.84624999999999995</v>
      </c>
      <c r="G230" s="3">
        <v>0.67735000000000001</v>
      </c>
      <c r="H230" s="3">
        <v>0.93384999999999996</v>
      </c>
      <c r="I230" s="3">
        <v>0.37364999999999998</v>
      </c>
      <c r="J230" s="3">
        <v>0.82484999999999997</v>
      </c>
      <c r="K230" s="3">
        <v>0.84965000000000002</v>
      </c>
    </row>
    <row r="231" spans="1:11" x14ac:dyDescent="0.25">
      <c r="A231" s="3">
        <v>220</v>
      </c>
      <c r="B231" s="3">
        <v>0.98165000000000002</v>
      </c>
      <c r="C231" s="3">
        <v>0.41144999999999998</v>
      </c>
      <c r="D231" s="3">
        <v>0.24515000000000001</v>
      </c>
      <c r="E231" s="3">
        <v>0.22575000000000001</v>
      </c>
      <c r="F231" s="3">
        <v>0.63414999999999999</v>
      </c>
      <c r="G231" s="3">
        <v>0.94404999999999994</v>
      </c>
      <c r="H231" s="3">
        <v>0.46355000000000002</v>
      </c>
      <c r="I231" s="3">
        <v>0.31025000000000003</v>
      </c>
      <c r="J231" s="3">
        <v>0.32995000000000002</v>
      </c>
      <c r="K231" s="3">
        <v>0.15445</v>
      </c>
    </row>
    <row r="232" spans="1:11" x14ac:dyDescent="0.25">
      <c r="A232" s="3">
        <v>221</v>
      </c>
      <c r="B232" s="3">
        <v>0.51454999999999995</v>
      </c>
      <c r="C232" s="3">
        <v>0.50885000000000002</v>
      </c>
      <c r="D232" s="3">
        <v>0.97445000000000004</v>
      </c>
      <c r="E232" s="3">
        <v>0.27644999999999997</v>
      </c>
      <c r="F232" s="3">
        <v>0.37475000000000003</v>
      </c>
      <c r="G232" s="3">
        <v>0.71365000000000001</v>
      </c>
      <c r="H232" s="3">
        <v>0.73165000000000002</v>
      </c>
      <c r="I232" s="3">
        <v>2.0500000000000002E-3</v>
      </c>
      <c r="J232" s="3">
        <v>0.65985000000000005</v>
      </c>
      <c r="K232" s="3">
        <v>0.98455000000000004</v>
      </c>
    </row>
    <row r="233" spans="1:11" x14ac:dyDescent="0.25">
      <c r="A233" s="3">
        <v>222</v>
      </c>
      <c r="B233" s="3">
        <v>0.52754999999999996</v>
      </c>
      <c r="C233" s="3">
        <v>0.35044999999999998</v>
      </c>
      <c r="D233" s="3">
        <v>0.33045000000000002</v>
      </c>
      <c r="E233" s="3">
        <v>0.87595000000000001</v>
      </c>
      <c r="F233" s="3">
        <v>0.94515000000000005</v>
      </c>
      <c r="G233" s="3">
        <v>0.45165</v>
      </c>
      <c r="H233" s="3">
        <v>0.93815000000000004</v>
      </c>
      <c r="I233" s="3">
        <v>1.0149999999999999E-2</v>
      </c>
      <c r="J233" s="3">
        <v>0.67554999999999998</v>
      </c>
      <c r="K233" s="3">
        <v>0.66134999999999999</v>
      </c>
    </row>
    <row r="234" spans="1:11" x14ac:dyDescent="0.25">
      <c r="A234" s="3">
        <v>223</v>
      </c>
      <c r="B234" s="3">
        <v>0.47094999999999998</v>
      </c>
      <c r="C234" s="3">
        <v>0.61714999999999998</v>
      </c>
      <c r="D234" s="3">
        <v>0.32915</v>
      </c>
      <c r="E234" s="3">
        <v>4.095E-2</v>
      </c>
      <c r="F234" s="3">
        <v>0.94835000000000003</v>
      </c>
      <c r="G234" s="3">
        <v>0.79285000000000005</v>
      </c>
      <c r="H234" s="3">
        <v>0.89075000000000004</v>
      </c>
      <c r="I234" s="3">
        <v>0.90134999999999998</v>
      </c>
      <c r="J234" s="3">
        <v>0.79644999999999999</v>
      </c>
      <c r="K234" s="3">
        <v>0.43985000000000002</v>
      </c>
    </row>
    <row r="235" spans="1:11" x14ac:dyDescent="0.25">
      <c r="A235" s="3">
        <v>224</v>
      </c>
      <c r="B235" s="3">
        <v>1.1650000000000001E-2</v>
      </c>
      <c r="C235" s="3">
        <v>0.57355</v>
      </c>
      <c r="D235" s="3">
        <v>0.31304999999999999</v>
      </c>
      <c r="E235" s="3">
        <v>0.72045000000000003</v>
      </c>
      <c r="F235" s="3">
        <v>0.86365000000000003</v>
      </c>
      <c r="G235" s="3">
        <v>7.2849999999999998E-2</v>
      </c>
      <c r="H235" s="3">
        <v>0.86204999999999998</v>
      </c>
      <c r="I235" s="3">
        <v>0.69815000000000005</v>
      </c>
      <c r="J235" s="3">
        <v>0.96704999999999997</v>
      </c>
      <c r="K235" s="3">
        <v>0.87304999999999999</v>
      </c>
    </row>
    <row r="236" spans="1:11" x14ac:dyDescent="0.25">
      <c r="A236" s="3">
        <v>225</v>
      </c>
      <c r="B236" s="3">
        <v>0.24765000000000001</v>
      </c>
      <c r="C236" s="3">
        <v>0.43645</v>
      </c>
      <c r="D236" s="3">
        <v>0.45484999999999998</v>
      </c>
      <c r="E236" s="3">
        <v>0.48304999999999998</v>
      </c>
      <c r="F236" s="3">
        <v>0.80474999999999997</v>
      </c>
      <c r="G236" s="3">
        <v>0.55284999999999995</v>
      </c>
      <c r="H236" s="3">
        <v>0.96875</v>
      </c>
      <c r="I236" s="3">
        <v>0.46884999999999999</v>
      </c>
      <c r="J236" s="3">
        <v>0.83535000000000004</v>
      </c>
      <c r="K236" s="3">
        <v>5.4550000000000001E-2</v>
      </c>
    </row>
    <row r="237" spans="1:11" x14ac:dyDescent="0.25">
      <c r="A237" s="3">
        <v>226</v>
      </c>
      <c r="B237" s="3">
        <v>0.24315000000000001</v>
      </c>
      <c r="C237" s="3">
        <v>0.82765</v>
      </c>
      <c r="D237" s="3">
        <v>0.39284999999999998</v>
      </c>
      <c r="E237" s="3">
        <v>0.82084999999999997</v>
      </c>
      <c r="F237" s="3">
        <v>2.0250000000000001E-2</v>
      </c>
      <c r="G237" s="3">
        <v>4.2549999999999998E-2</v>
      </c>
      <c r="H237" s="3">
        <v>0.53254999999999997</v>
      </c>
      <c r="I237" s="3">
        <v>0.11415</v>
      </c>
      <c r="J237" s="3">
        <v>0.79654999999999998</v>
      </c>
      <c r="K237" s="3">
        <v>0.30145</v>
      </c>
    </row>
    <row r="238" spans="1:11" x14ac:dyDescent="0.25">
      <c r="A238" s="3">
        <v>227</v>
      </c>
      <c r="B238" s="3">
        <v>0.79274999999999995</v>
      </c>
      <c r="C238" s="3">
        <v>0.77634999999999998</v>
      </c>
      <c r="D238" s="3">
        <v>0.13844999999999999</v>
      </c>
      <c r="E238" s="3">
        <v>0.61965000000000003</v>
      </c>
      <c r="F238" s="3">
        <v>0.87265000000000004</v>
      </c>
      <c r="G238" s="3">
        <v>0.64834999999999998</v>
      </c>
      <c r="H238" s="3">
        <v>0.14315</v>
      </c>
      <c r="I238" s="3">
        <v>0.23755000000000001</v>
      </c>
      <c r="J238" s="3">
        <v>0.64365000000000006</v>
      </c>
      <c r="K238" s="3">
        <v>0.20985000000000001</v>
      </c>
    </row>
    <row r="239" spans="1:11" x14ac:dyDescent="0.25">
      <c r="A239" s="3">
        <v>228</v>
      </c>
      <c r="B239" s="3">
        <v>0.64854999999999996</v>
      </c>
      <c r="C239" s="3">
        <v>0.46915000000000001</v>
      </c>
      <c r="D239" s="3">
        <v>0.64734999999999998</v>
      </c>
      <c r="E239" s="3">
        <v>0.51444999999999996</v>
      </c>
      <c r="F239" s="3">
        <v>6.9750000000000006E-2</v>
      </c>
      <c r="G239" s="3">
        <v>0.49425000000000002</v>
      </c>
      <c r="H239" s="3">
        <v>0.70225000000000004</v>
      </c>
      <c r="I239" s="3">
        <v>0.81615000000000004</v>
      </c>
      <c r="J239" s="3">
        <v>0.59745000000000004</v>
      </c>
      <c r="K239" s="3">
        <v>0.81925000000000003</v>
      </c>
    </row>
    <row r="240" spans="1:11" x14ac:dyDescent="0.25">
      <c r="A240" s="3">
        <v>229</v>
      </c>
      <c r="B240" s="3">
        <v>0.93564999999999998</v>
      </c>
      <c r="C240" s="3">
        <v>0.48775000000000002</v>
      </c>
      <c r="D240" s="3">
        <v>7.9149999999999998E-2</v>
      </c>
      <c r="E240" s="3">
        <v>0.17365</v>
      </c>
      <c r="F240" s="3">
        <v>0.74975000000000003</v>
      </c>
      <c r="G240" s="3">
        <v>0.45955000000000001</v>
      </c>
      <c r="H240" s="3">
        <v>0.71914999999999996</v>
      </c>
      <c r="I240" s="3">
        <v>0.40225</v>
      </c>
      <c r="J240" s="3">
        <v>0.83245000000000002</v>
      </c>
      <c r="K240" s="3">
        <v>0.40425</v>
      </c>
    </row>
    <row r="241" spans="1:11" x14ac:dyDescent="0.25">
      <c r="A241" s="3">
        <v>230</v>
      </c>
      <c r="B241" s="3">
        <v>0.84004999999999996</v>
      </c>
      <c r="C241" s="3">
        <v>0.17494999999999999</v>
      </c>
      <c r="D241" s="3">
        <v>9.1450000000000004E-2</v>
      </c>
      <c r="E241" s="3">
        <v>9.8549999999999999E-2</v>
      </c>
      <c r="F241" s="3">
        <v>0.28675</v>
      </c>
      <c r="G241" s="3">
        <v>0.13685</v>
      </c>
      <c r="H241" s="3">
        <v>0.90225</v>
      </c>
      <c r="I241" s="3">
        <v>0.68115000000000003</v>
      </c>
      <c r="J241" s="3">
        <v>0.87924999999999998</v>
      </c>
      <c r="K241" s="3">
        <v>0.71725000000000005</v>
      </c>
    </row>
    <row r="242" spans="1:11" x14ac:dyDescent="0.25">
      <c r="A242" s="3">
        <v>231</v>
      </c>
      <c r="B242" s="3">
        <v>0.78444999999999998</v>
      </c>
      <c r="C242" s="3">
        <v>0.18525</v>
      </c>
      <c r="D242" s="3">
        <v>0.87444999999999995</v>
      </c>
      <c r="E242" s="3">
        <v>6.0499999999999998E-3</v>
      </c>
      <c r="F242" s="3">
        <v>0.38314999999999999</v>
      </c>
      <c r="G242" s="3">
        <v>0.51405000000000001</v>
      </c>
      <c r="H242" s="3">
        <v>0.37964999999999999</v>
      </c>
      <c r="I242" s="3">
        <v>3.9849999999999997E-2</v>
      </c>
      <c r="J242" s="3">
        <v>0.71535000000000004</v>
      </c>
      <c r="K242" s="3">
        <v>0.84065000000000001</v>
      </c>
    </row>
    <row r="243" spans="1:11" x14ac:dyDescent="0.25">
      <c r="A243" s="3">
        <v>232</v>
      </c>
      <c r="B243" s="3">
        <v>0.86504999999999999</v>
      </c>
      <c r="C243" s="3">
        <v>0.54315000000000002</v>
      </c>
      <c r="D243" s="3">
        <v>0.94945000000000002</v>
      </c>
      <c r="E243" s="3">
        <v>0.48525000000000001</v>
      </c>
      <c r="F243" s="3">
        <v>0.43664999999999998</v>
      </c>
      <c r="G243" s="3">
        <v>0.67174999999999996</v>
      </c>
      <c r="H243" s="3">
        <v>2.8549999999999999E-2</v>
      </c>
      <c r="I243" s="3">
        <v>0.50424999999999998</v>
      </c>
      <c r="J243" s="3">
        <v>0.56725000000000003</v>
      </c>
      <c r="K243" s="3">
        <v>0.38445000000000001</v>
      </c>
    </row>
    <row r="244" spans="1:11" x14ac:dyDescent="0.25">
      <c r="A244" s="3">
        <v>233</v>
      </c>
      <c r="B244" s="3">
        <v>7.8499999999999993E-3</v>
      </c>
      <c r="C244" s="3">
        <v>0.43814999999999998</v>
      </c>
      <c r="D244" s="3">
        <v>0.72794999999999999</v>
      </c>
      <c r="E244" s="3">
        <v>0.32984999999999998</v>
      </c>
      <c r="F244" s="3">
        <v>0.15384999999999999</v>
      </c>
      <c r="G244" s="3">
        <v>0.25855</v>
      </c>
      <c r="H244" s="3">
        <v>0.83004999999999995</v>
      </c>
      <c r="I244" s="3">
        <v>0.18015</v>
      </c>
      <c r="J244" s="3">
        <v>0.84025000000000005</v>
      </c>
      <c r="K244" s="3">
        <v>0.46705000000000002</v>
      </c>
    </row>
    <row r="245" spans="1:11" x14ac:dyDescent="0.25">
      <c r="A245" s="3">
        <v>234</v>
      </c>
      <c r="B245" s="3">
        <v>0.90825</v>
      </c>
      <c r="C245" s="3">
        <v>0.35285</v>
      </c>
      <c r="D245" s="3">
        <v>0.73645000000000005</v>
      </c>
      <c r="E245" s="3">
        <v>0.85275000000000001</v>
      </c>
      <c r="F245" s="3">
        <v>0.37714999999999999</v>
      </c>
      <c r="G245" s="3">
        <v>0.12684999999999999</v>
      </c>
      <c r="H245" s="3">
        <v>0.66395000000000004</v>
      </c>
      <c r="I245" s="3">
        <v>0.49435000000000001</v>
      </c>
      <c r="J245" s="3">
        <v>0.74304999999999999</v>
      </c>
      <c r="K245" s="3">
        <v>0.11945</v>
      </c>
    </row>
    <row r="246" spans="1:11" x14ac:dyDescent="0.25">
      <c r="A246" s="3">
        <v>235</v>
      </c>
      <c r="B246" s="3">
        <v>0.99495</v>
      </c>
      <c r="C246" s="3">
        <v>0.99724999999999997</v>
      </c>
      <c r="D246" s="3">
        <v>0.68484999999999996</v>
      </c>
      <c r="E246" s="3">
        <v>8.4849999999999995E-2</v>
      </c>
      <c r="F246" s="3">
        <v>0.11965000000000001</v>
      </c>
      <c r="G246" s="3">
        <v>0.32605000000000001</v>
      </c>
      <c r="H246" s="3">
        <v>2.955E-2</v>
      </c>
      <c r="I246" s="3">
        <v>0.81245000000000001</v>
      </c>
      <c r="J246" s="3">
        <v>0.86604999999999999</v>
      </c>
      <c r="K246" s="3">
        <v>8.3949999999999997E-2</v>
      </c>
    </row>
    <row r="247" spans="1:11" x14ac:dyDescent="0.25">
      <c r="A247" s="3">
        <v>236</v>
      </c>
      <c r="B247" s="3">
        <v>0.86875000000000002</v>
      </c>
      <c r="C247" s="3">
        <v>0.15425</v>
      </c>
      <c r="D247" s="3">
        <v>0.65364999999999995</v>
      </c>
      <c r="E247" s="3">
        <v>0.20544999999999999</v>
      </c>
      <c r="F247" s="3">
        <v>0.55884999999999996</v>
      </c>
      <c r="G247" s="3">
        <v>0.89305000000000001</v>
      </c>
      <c r="H247" s="3">
        <v>6.6850000000000007E-2</v>
      </c>
      <c r="I247" s="3">
        <v>0.63285000000000002</v>
      </c>
      <c r="J247" s="3">
        <v>0.40294999999999997</v>
      </c>
      <c r="K247" s="3">
        <v>0.99524999999999997</v>
      </c>
    </row>
    <row r="248" spans="1:11" x14ac:dyDescent="0.25">
      <c r="A248" s="3">
        <v>237</v>
      </c>
      <c r="B248" s="3">
        <v>0.31585000000000002</v>
      </c>
      <c r="C248" s="3">
        <v>0.36745</v>
      </c>
      <c r="D248" s="3">
        <v>0.81035000000000001</v>
      </c>
      <c r="E248" s="3">
        <v>0.71204999999999996</v>
      </c>
      <c r="F248" s="3">
        <v>0.11735</v>
      </c>
      <c r="G248" s="3">
        <v>0.52895000000000003</v>
      </c>
      <c r="H248" s="3">
        <v>0.95574999999999999</v>
      </c>
      <c r="I248" s="3">
        <v>0.61304999999999998</v>
      </c>
      <c r="J248" s="3">
        <v>0.57574999999999998</v>
      </c>
      <c r="K248" s="3">
        <v>0.59814999999999996</v>
      </c>
    </row>
    <row r="249" spans="1:11" x14ac:dyDescent="0.25">
      <c r="A249" s="3">
        <v>238</v>
      </c>
      <c r="B249" s="3">
        <v>0.96255000000000002</v>
      </c>
      <c r="C249" s="3">
        <v>0.86285000000000001</v>
      </c>
      <c r="D249" s="3">
        <v>0.79815000000000003</v>
      </c>
      <c r="E249" s="3">
        <v>0.89365000000000006</v>
      </c>
      <c r="F249" s="3">
        <v>7.3550000000000004E-2</v>
      </c>
      <c r="G249" s="3">
        <v>0.66095000000000004</v>
      </c>
      <c r="H249" s="3">
        <v>0.73194999999999999</v>
      </c>
      <c r="I249" s="3">
        <v>0.33424999999999999</v>
      </c>
      <c r="J249" s="3">
        <v>0.86895</v>
      </c>
      <c r="K249" s="3">
        <v>0.95104999999999995</v>
      </c>
    </row>
    <row r="250" spans="1:11" x14ac:dyDescent="0.25">
      <c r="A250" s="3">
        <v>239</v>
      </c>
      <c r="B250" s="3">
        <v>0.84014999999999995</v>
      </c>
      <c r="C250" s="3">
        <v>0.15684999999999999</v>
      </c>
      <c r="D250" s="3">
        <v>0.69884999999999997</v>
      </c>
      <c r="E250" s="3">
        <v>0.47005000000000002</v>
      </c>
      <c r="F250" s="3">
        <v>0.38064999999999999</v>
      </c>
      <c r="G250" s="3">
        <v>0.40405000000000002</v>
      </c>
      <c r="H250" s="3">
        <v>0.47284999999999999</v>
      </c>
      <c r="I250" s="3">
        <v>0.16585</v>
      </c>
      <c r="J250" s="3">
        <v>0.13385</v>
      </c>
      <c r="K250" s="3">
        <v>0.31714999999999999</v>
      </c>
    </row>
    <row r="251" spans="1:11" x14ac:dyDescent="0.25">
      <c r="A251" s="3">
        <v>240</v>
      </c>
      <c r="B251" s="3">
        <v>0.88114999999999999</v>
      </c>
      <c r="C251" s="3">
        <v>0.20075000000000001</v>
      </c>
      <c r="D251" s="3">
        <v>0.21915000000000001</v>
      </c>
      <c r="E251" s="3">
        <v>0.77244999999999997</v>
      </c>
      <c r="F251" s="3">
        <v>0.17724999999999999</v>
      </c>
      <c r="G251" s="3">
        <v>0.77744999999999997</v>
      </c>
      <c r="H251" s="3">
        <v>0.73914999999999997</v>
      </c>
      <c r="I251" s="3">
        <v>4.8050000000000002E-2</v>
      </c>
      <c r="J251" s="3">
        <v>0.49985000000000002</v>
      </c>
      <c r="K251" s="3">
        <v>0.57604999999999995</v>
      </c>
    </row>
    <row r="252" spans="1:11" x14ac:dyDescent="0.25">
      <c r="A252" s="3">
        <v>241</v>
      </c>
      <c r="B252" s="3">
        <v>0.34084999999999999</v>
      </c>
      <c r="C252" s="3">
        <v>0.25445000000000001</v>
      </c>
      <c r="D252" s="3">
        <v>0.75465000000000004</v>
      </c>
      <c r="E252" s="3">
        <v>0.77354999999999996</v>
      </c>
      <c r="F252" s="3">
        <v>0.89685000000000004</v>
      </c>
      <c r="G252" s="3">
        <v>0.44095000000000001</v>
      </c>
      <c r="H252" s="3">
        <v>0.63714999999999999</v>
      </c>
      <c r="I252" s="3">
        <v>8.3750000000000005E-2</v>
      </c>
      <c r="J252" s="3">
        <v>0.98834999999999995</v>
      </c>
      <c r="K252" s="3">
        <v>0.95365</v>
      </c>
    </row>
    <row r="253" spans="1:11" x14ac:dyDescent="0.25">
      <c r="A253" s="3">
        <v>242</v>
      </c>
      <c r="B253" s="3">
        <v>0.18675</v>
      </c>
      <c r="C253" s="3">
        <v>0.42204999999999998</v>
      </c>
      <c r="D253" s="3">
        <v>0.46775</v>
      </c>
      <c r="E253" s="3">
        <v>0.19355</v>
      </c>
      <c r="F253" s="3">
        <v>1.1050000000000001E-2</v>
      </c>
      <c r="G253" s="3">
        <v>0.52634999999999998</v>
      </c>
      <c r="H253" s="3">
        <v>0.32734999999999997</v>
      </c>
      <c r="I253" s="3">
        <v>0.36975000000000002</v>
      </c>
      <c r="J253" s="3">
        <v>0.78485000000000005</v>
      </c>
      <c r="K253" s="3">
        <v>0.63695000000000002</v>
      </c>
    </row>
    <row r="254" spans="1:11" x14ac:dyDescent="0.25">
      <c r="A254" s="3">
        <v>243</v>
      </c>
      <c r="B254" s="3">
        <v>0.96355000000000002</v>
      </c>
      <c r="C254" s="3">
        <v>0.38224999999999998</v>
      </c>
      <c r="D254" s="3">
        <v>0.81115000000000004</v>
      </c>
      <c r="E254" s="3">
        <v>0.56264999999999998</v>
      </c>
      <c r="F254" s="3">
        <v>0.50754999999999995</v>
      </c>
      <c r="G254" s="3">
        <v>0.28744999999999998</v>
      </c>
      <c r="H254" s="3">
        <v>0.91005000000000003</v>
      </c>
      <c r="I254" s="3">
        <v>0.70755000000000001</v>
      </c>
      <c r="J254" s="3">
        <v>0.28244999999999998</v>
      </c>
      <c r="K254" s="3">
        <v>0.43974999999999997</v>
      </c>
    </row>
    <row r="255" spans="1:11" x14ac:dyDescent="0.25">
      <c r="A255" s="3">
        <v>244</v>
      </c>
      <c r="B255" s="3">
        <v>0.53105000000000002</v>
      </c>
      <c r="C255" s="3">
        <v>0.38815</v>
      </c>
      <c r="D255" s="3">
        <v>0.34444999999999998</v>
      </c>
      <c r="E255" s="3">
        <v>0.38345000000000001</v>
      </c>
      <c r="F255" s="3">
        <v>0.11385000000000001</v>
      </c>
      <c r="G255" s="3">
        <v>0.88685000000000003</v>
      </c>
      <c r="H255" s="3">
        <v>0.19225</v>
      </c>
      <c r="I255" s="3">
        <v>0.48604999999999998</v>
      </c>
      <c r="J255" s="3">
        <v>0.57935000000000003</v>
      </c>
      <c r="K255" s="3">
        <v>0.12665000000000001</v>
      </c>
    </row>
    <row r="256" spans="1:11" x14ac:dyDescent="0.25">
      <c r="A256" s="3">
        <v>245</v>
      </c>
      <c r="B256" s="3">
        <v>6.0949999999999997E-2</v>
      </c>
      <c r="C256" s="3">
        <v>0.94964999999999999</v>
      </c>
      <c r="D256" s="3">
        <v>5.6499999999999996E-3</v>
      </c>
      <c r="E256" s="3">
        <v>0.36514999999999997</v>
      </c>
      <c r="F256" s="3">
        <v>2.605E-2</v>
      </c>
      <c r="G256" s="3">
        <v>0.71655000000000002</v>
      </c>
      <c r="H256" s="3">
        <v>0.45745000000000002</v>
      </c>
      <c r="I256" s="3">
        <v>0.96065</v>
      </c>
      <c r="J256" s="3">
        <v>2.0449999999999999E-2</v>
      </c>
      <c r="K256" s="3">
        <v>0.27615000000000001</v>
      </c>
    </row>
    <row r="257" spans="1:11" x14ac:dyDescent="0.25">
      <c r="A257" s="3">
        <v>246</v>
      </c>
      <c r="B257" s="3">
        <v>0.54715000000000003</v>
      </c>
      <c r="C257" s="3">
        <v>5.7250000000000002E-2</v>
      </c>
      <c r="D257" s="3">
        <v>0.20724999999999999</v>
      </c>
      <c r="E257" s="3">
        <v>0.45784999999999998</v>
      </c>
      <c r="F257" s="3">
        <v>0.13794999999999999</v>
      </c>
      <c r="G257" s="3">
        <v>0.20075000000000001</v>
      </c>
      <c r="H257" s="3">
        <v>0.46944999999999998</v>
      </c>
      <c r="I257" s="3">
        <v>0.56345000000000001</v>
      </c>
      <c r="J257" s="3">
        <v>0.72575000000000001</v>
      </c>
      <c r="K257" s="3">
        <v>0.89954999999999996</v>
      </c>
    </row>
    <row r="258" spans="1:11" x14ac:dyDescent="0.25">
      <c r="A258" s="3">
        <v>247</v>
      </c>
      <c r="B258" s="3">
        <v>0.80054999999999998</v>
      </c>
      <c r="C258" s="3">
        <v>3.5500000000000002E-3</v>
      </c>
      <c r="D258" s="3">
        <v>0.37605</v>
      </c>
      <c r="E258" s="3">
        <v>0.35944999999999999</v>
      </c>
      <c r="F258" s="3">
        <v>0.27165</v>
      </c>
      <c r="G258" s="3">
        <v>0.16255</v>
      </c>
      <c r="H258" s="3">
        <v>0.84575</v>
      </c>
      <c r="I258" s="3">
        <v>0.17035</v>
      </c>
      <c r="J258" s="3">
        <v>0.27784999999999999</v>
      </c>
      <c r="K258" s="3">
        <v>0.17185</v>
      </c>
    </row>
    <row r="259" spans="1:11" x14ac:dyDescent="0.25">
      <c r="A259" s="3">
        <v>248</v>
      </c>
      <c r="B259" s="3">
        <v>0.31345000000000001</v>
      </c>
      <c r="C259" s="3">
        <v>0.11565</v>
      </c>
      <c r="D259" s="3">
        <v>4.5949999999999998E-2</v>
      </c>
      <c r="E259" s="3">
        <v>0.51265000000000005</v>
      </c>
      <c r="F259" s="3">
        <v>6.055E-2</v>
      </c>
      <c r="G259" s="3">
        <v>0.31574999999999998</v>
      </c>
      <c r="H259" s="3">
        <v>0.85714999999999997</v>
      </c>
      <c r="I259" s="3">
        <v>0.68715000000000004</v>
      </c>
      <c r="J259" s="3">
        <v>0.78454999999999997</v>
      </c>
      <c r="K259" s="3">
        <v>0.90754999999999997</v>
      </c>
    </row>
    <row r="260" spans="1:11" x14ac:dyDescent="0.25">
      <c r="A260" s="3">
        <v>249</v>
      </c>
      <c r="B260" s="3">
        <v>0.19905</v>
      </c>
      <c r="C260" s="3">
        <v>0.30195</v>
      </c>
      <c r="D260" s="3">
        <v>0.20465</v>
      </c>
      <c r="E260" s="3">
        <v>0.39584999999999998</v>
      </c>
      <c r="F260" s="3">
        <v>0.65595000000000003</v>
      </c>
      <c r="G260" s="3">
        <v>0.10935</v>
      </c>
      <c r="H260" s="3">
        <v>0.65234999999999999</v>
      </c>
      <c r="I260" s="3">
        <v>0.89065000000000005</v>
      </c>
      <c r="J260" s="3">
        <v>0.26164999999999999</v>
      </c>
      <c r="K260" s="3">
        <v>0.75365000000000004</v>
      </c>
    </row>
    <row r="261" spans="1:11" x14ac:dyDescent="0.25">
      <c r="A261" s="3">
        <v>250</v>
      </c>
      <c r="B261" s="3">
        <v>0.62695000000000001</v>
      </c>
      <c r="C261" s="3">
        <v>0.46805000000000002</v>
      </c>
      <c r="D261" s="3">
        <v>0.85604999999999998</v>
      </c>
      <c r="E261" s="3">
        <v>0.85585</v>
      </c>
      <c r="F261" s="3">
        <v>0.67735000000000001</v>
      </c>
      <c r="G261" s="3">
        <v>0.85955000000000004</v>
      </c>
      <c r="H261" s="3">
        <v>0.43245</v>
      </c>
      <c r="I261" s="3">
        <v>0.14695</v>
      </c>
      <c r="J261" s="3">
        <v>0.44705</v>
      </c>
      <c r="K261" s="3">
        <v>0.77964999999999995</v>
      </c>
    </row>
    <row r="262" spans="1:11" x14ac:dyDescent="0.25">
      <c r="A262" s="3">
        <v>251</v>
      </c>
      <c r="B262" s="3">
        <v>0.49345</v>
      </c>
      <c r="C262" s="3">
        <v>0.18325</v>
      </c>
      <c r="D262" s="3">
        <v>0.76214999999999999</v>
      </c>
      <c r="E262" s="3">
        <v>0.82274999999999998</v>
      </c>
      <c r="F262" s="3">
        <v>0.95825000000000005</v>
      </c>
      <c r="G262" s="3">
        <v>0.62714999999999999</v>
      </c>
      <c r="H262" s="3">
        <v>0.56015000000000004</v>
      </c>
      <c r="I262" s="3">
        <v>0.86875000000000002</v>
      </c>
      <c r="J262" s="3">
        <v>0.44645000000000001</v>
      </c>
      <c r="K262" s="3">
        <v>0.90895000000000004</v>
      </c>
    </row>
    <row r="263" spans="1:11" x14ac:dyDescent="0.25">
      <c r="A263" s="3">
        <v>252</v>
      </c>
      <c r="B263" s="3">
        <v>1.3950000000000001E-2</v>
      </c>
      <c r="C263" s="3">
        <v>0.66925000000000001</v>
      </c>
      <c r="D263" s="3">
        <v>0.46084999999999998</v>
      </c>
      <c r="E263" s="3">
        <v>4.7849999999999997E-2</v>
      </c>
      <c r="F263" s="3">
        <v>9.2950000000000005E-2</v>
      </c>
      <c r="G263" s="3">
        <v>0.42244999999999999</v>
      </c>
      <c r="H263" s="3">
        <v>1.555E-2</v>
      </c>
      <c r="I263" s="3">
        <v>0.38074999999999998</v>
      </c>
      <c r="J263" s="3">
        <v>0.99455000000000005</v>
      </c>
      <c r="K263" s="3">
        <v>0.97165000000000001</v>
      </c>
    </row>
    <row r="264" spans="1:11" x14ac:dyDescent="0.25">
      <c r="A264" s="3">
        <v>253</v>
      </c>
      <c r="B264" s="3">
        <v>5.8450000000000002E-2</v>
      </c>
      <c r="C264" s="3">
        <v>0.89254999999999995</v>
      </c>
      <c r="D264" s="3">
        <v>0.72875000000000001</v>
      </c>
      <c r="E264" s="3">
        <v>0.60365000000000002</v>
      </c>
      <c r="F264" s="3">
        <v>0.10575</v>
      </c>
      <c r="G264" s="3">
        <v>0.71755000000000002</v>
      </c>
      <c r="H264" s="3">
        <v>0.91674999999999995</v>
      </c>
      <c r="I264" s="3">
        <v>0.81874999999999998</v>
      </c>
      <c r="J264" s="3">
        <v>0.26264999999999999</v>
      </c>
      <c r="K264" s="3">
        <v>0.36235000000000001</v>
      </c>
    </row>
    <row r="265" spans="1:11" x14ac:dyDescent="0.25">
      <c r="A265" s="3">
        <v>254</v>
      </c>
      <c r="B265" s="3">
        <v>0.73494999999999999</v>
      </c>
      <c r="C265" s="3">
        <v>0.58735000000000004</v>
      </c>
      <c r="D265" s="3">
        <v>0.65425</v>
      </c>
      <c r="E265" s="3">
        <v>0.41544999999999999</v>
      </c>
      <c r="F265" s="3">
        <v>0.36964999999999998</v>
      </c>
      <c r="G265" s="3">
        <v>0.59114999999999995</v>
      </c>
      <c r="H265" s="3">
        <v>0.72535000000000005</v>
      </c>
      <c r="I265" s="3">
        <v>0.88634999999999997</v>
      </c>
      <c r="J265" s="3">
        <v>0.73424999999999996</v>
      </c>
      <c r="K265" s="3">
        <v>0.55015000000000003</v>
      </c>
    </row>
    <row r="266" spans="1:11" x14ac:dyDescent="0.25">
      <c r="A266" s="3">
        <v>255</v>
      </c>
      <c r="B266" s="3">
        <v>0.58365</v>
      </c>
      <c r="C266" s="3">
        <v>0.48254999999999998</v>
      </c>
      <c r="D266" s="3">
        <v>0.32095000000000001</v>
      </c>
      <c r="E266" s="3">
        <v>0.95265</v>
      </c>
      <c r="F266" s="3">
        <v>0.84435000000000004</v>
      </c>
      <c r="G266" s="3">
        <v>0.60555000000000003</v>
      </c>
      <c r="H266" s="3">
        <v>0.83584999999999998</v>
      </c>
      <c r="I266" s="3">
        <v>0.26584999999999998</v>
      </c>
      <c r="J266" s="3">
        <v>0.60814999999999997</v>
      </c>
      <c r="K266" s="3">
        <v>0.44074999999999998</v>
      </c>
    </row>
    <row r="267" spans="1:11" x14ac:dyDescent="0.25">
      <c r="A267" s="3">
        <v>256</v>
      </c>
      <c r="B267" s="3">
        <v>0.87934999999999997</v>
      </c>
      <c r="C267" s="3">
        <v>0.89775000000000005</v>
      </c>
      <c r="D267" s="3">
        <v>0.10885</v>
      </c>
      <c r="E267" s="3">
        <v>0.45445000000000002</v>
      </c>
      <c r="F267" s="3">
        <v>0.97904999999999998</v>
      </c>
      <c r="G267" s="3">
        <v>0.80774999999999997</v>
      </c>
      <c r="H267" s="3">
        <v>0.88514999999999999</v>
      </c>
      <c r="I267" s="3">
        <v>0.24124999999999999</v>
      </c>
      <c r="J267" s="3">
        <v>5.1049999999999998E-2</v>
      </c>
      <c r="K267" s="3">
        <v>0.83345000000000002</v>
      </c>
    </row>
    <row r="268" spans="1:11" x14ac:dyDescent="0.25">
      <c r="A268" s="3">
        <v>257</v>
      </c>
      <c r="B268" s="3">
        <v>0.65325</v>
      </c>
      <c r="C268" s="3">
        <v>0.49275000000000002</v>
      </c>
      <c r="D268" s="3">
        <v>0.63695000000000002</v>
      </c>
      <c r="E268" s="3">
        <v>0.60194999999999999</v>
      </c>
      <c r="F268" s="3">
        <v>4.5949999999999998E-2</v>
      </c>
      <c r="G268" s="3">
        <v>0.41454999999999997</v>
      </c>
      <c r="H268" s="3">
        <v>0.32815</v>
      </c>
      <c r="I268" s="3">
        <v>0.29254999999999998</v>
      </c>
      <c r="J268" s="3">
        <v>0.78885000000000005</v>
      </c>
      <c r="K268" s="3">
        <v>0.44595000000000001</v>
      </c>
    </row>
    <row r="269" spans="1:11" x14ac:dyDescent="0.25">
      <c r="A269" s="3">
        <v>258</v>
      </c>
      <c r="B269" s="3">
        <v>0.56015000000000004</v>
      </c>
      <c r="C269" s="3">
        <v>0.95865</v>
      </c>
      <c r="D269" s="3">
        <v>0.90105000000000002</v>
      </c>
      <c r="E269" s="3">
        <v>0.76165000000000005</v>
      </c>
      <c r="F269" s="3">
        <v>0.73985000000000001</v>
      </c>
      <c r="G269" s="3">
        <v>0.27095000000000002</v>
      </c>
      <c r="H269" s="3">
        <v>0.23265</v>
      </c>
      <c r="I269" s="3">
        <v>0.39374999999999999</v>
      </c>
      <c r="J269" s="3">
        <v>0.12225</v>
      </c>
      <c r="K269" s="3">
        <v>0.84614999999999996</v>
      </c>
    </row>
    <row r="270" spans="1:11" x14ac:dyDescent="0.25">
      <c r="A270" s="3">
        <v>259</v>
      </c>
      <c r="B270" s="3">
        <v>0.18525</v>
      </c>
      <c r="C270" s="3">
        <v>0.46155000000000002</v>
      </c>
      <c r="D270" s="3">
        <v>0.99944999999999995</v>
      </c>
      <c r="E270" s="3">
        <v>0.95825000000000005</v>
      </c>
      <c r="F270" s="3">
        <v>0.69664999999999999</v>
      </c>
      <c r="G270" s="3">
        <v>0.82915000000000005</v>
      </c>
      <c r="H270" s="3">
        <v>4.7050000000000002E-2</v>
      </c>
      <c r="I270" s="3">
        <v>0.80535000000000001</v>
      </c>
      <c r="J270" s="3">
        <v>0.76875000000000004</v>
      </c>
      <c r="K270" s="3">
        <v>5.0499999999999998E-3</v>
      </c>
    </row>
    <row r="271" spans="1:11" x14ac:dyDescent="0.25">
      <c r="A271" s="3">
        <v>260</v>
      </c>
      <c r="B271" s="3">
        <v>0.81915000000000004</v>
      </c>
      <c r="C271" s="3">
        <v>0.21925</v>
      </c>
      <c r="D271" s="3">
        <v>0.29154999999999998</v>
      </c>
      <c r="E271" s="3">
        <v>0.81515000000000004</v>
      </c>
      <c r="F271" s="3">
        <v>0.36375000000000002</v>
      </c>
      <c r="G271" s="3">
        <v>9.5549999999999996E-2</v>
      </c>
      <c r="H271" s="3">
        <v>0.23655000000000001</v>
      </c>
      <c r="I271" s="3">
        <v>0.77095000000000002</v>
      </c>
      <c r="J271" s="3">
        <v>4.7449999999999999E-2</v>
      </c>
      <c r="K271" s="3">
        <v>3.5349999999999999E-2</v>
      </c>
    </row>
    <row r="272" spans="1:11" x14ac:dyDescent="0.25">
      <c r="A272" s="3">
        <v>261</v>
      </c>
      <c r="B272" s="3">
        <v>0.50524999999999998</v>
      </c>
      <c r="C272" s="3">
        <v>0.49104999999999999</v>
      </c>
      <c r="D272" s="3">
        <v>0.66154999999999997</v>
      </c>
      <c r="E272" s="3">
        <v>0.11985</v>
      </c>
      <c r="F272" s="3">
        <v>0.22564999999999999</v>
      </c>
      <c r="G272" s="3">
        <v>0.79754999999999998</v>
      </c>
      <c r="H272" s="3">
        <v>0.95945000000000003</v>
      </c>
      <c r="I272" s="3">
        <v>0.66744999999999999</v>
      </c>
      <c r="J272" s="3">
        <v>6.4949999999999994E-2</v>
      </c>
      <c r="K272" s="3">
        <v>0.27174999999999999</v>
      </c>
    </row>
    <row r="273" spans="1:11" x14ac:dyDescent="0.25">
      <c r="A273" s="3">
        <v>262</v>
      </c>
      <c r="B273" s="3">
        <v>0.79074999999999995</v>
      </c>
      <c r="C273" s="3">
        <v>0.49785000000000001</v>
      </c>
      <c r="D273" s="3">
        <v>0.98204999999999998</v>
      </c>
      <c r="E273" s="3">
        <v>0.38714999999999999</v>
      </c>
      <c r="F273" s="3">
        <v>0.41954999999999998</v>
      </c>
      <c r="G273" s="3">
        <v>0.66785000000000005</v>
      </c>
      <c r="H273" s="3">
        <v>0.63765000000000005</v>
      </c>
      <c r="I273" s="3">
        <v>0.58365</v>
      </c>
      <c r="J273" s="3">
        <v>0.75765000000000005</v>
      </c>
      <c r="K273" s="3">
        <v>0.61585000000000001</v>
      </c>
    </row>
    <row r="274" spans="1:11" x14ac:dyDescent="0.25">
      <c r="A274" s="3">
        <v>263</v>
      </c>
      <c r="B274" s="3">
        <v>0.55905000000000005</v>
      </c>
      <c r="C274" s="3">
        <v>7.6749999999999999E-2</v>
      </c>
      <c r="D274" s="3">
        <v>4.5850000000000002E-2</v>
      </c>
      <c r="E274" s="3">
        <v>0.18784999999999999</v>
      </c>
      <c r="F274" s="3">
        <v>0.10174999999999999</v>
      </c>
      <c r="G274" s="3">
        <v>0.52815000000000001</v>
      </c>
      <c r="H274" s="3">
        <v>0.96935000000000004</v>
      </c>
      <c r="I274" s="3">
        <v>0.92244999999999999</v>
      </c>
      <c r="J274" s="3">
        <v>0.64134999999999998</v>
      </c>
      <c r="K274" s="3">
        <v>0.84684999999999999</v>
      </c>
    </row>
    <row r="275" spans="1:11" x14ac:dyDescent="0.25">
      <c r="A275" s="3">
        <v>264</v>
      </c>
      <c r="B275" s="3">
        <v>0.28634999999999999</v>
      </c>
      <c r="C275" s="3">
        <v>0.48575000000000002</v>
      </c>
      <c r="D275" s="3">
        <v>0.71455000000000002</v>
      </c>
      <c r="E275" s="3">
        <v>0.90244999999999997</v>
      </c>
      <c r="F275" s="3">
        <v>6.2500000000000003E-3</v>
      </c>
      <c r="G275" s="3">
        <v>0.86214999999999997</v>
      </c>
      <c r="H275" s="3">
        <v>0.80625000000000002</v>
      </c>
      <c r="I275" s="3">
        <v>0.27284999999999998</v>
      </c>
      <c r="J275" s="3">
        <v>0.39355000000000001</v>
      </c>
      <c r="K275" s="3">
        <v>0.95535000000000003</v>
      </c>
    </row>
    <row r="276" spans="1:11" x14ac:dyDescent="0.25">
      <c r="A276" s="3">
        <v>265</v>
      </c>
      <c r="B276" s="3">
        <v>0.58414999999999995</v>
      </c>
      <c r="C276" s="3">
        <v>0.79625000000000001</v>
      </c>
      <c r="D276" s="3">
        <v>0.17885000000000001</v>
      </c>
      <c r="E276" s="3">
        <v>0.46715000000000001</v>
      </c>
      <c r="F276" s="3">
        <v>1.9550000000000001E-2</v>
      </c>
      <c r="G276" s="3">
        <v>2.835E-2</v>
      </c>
      <c r="H276" s="3">
        <v>0.49064999999999998</v>
      </c>
      <c r="I276" s="3">
        <v>0.21975</v>
      </c>
      <c r="J276" s="3">
        <v>0.91535</v>
      </c>
      <c r="K276" s="3">
        <v>0.64354999999999996</v>
      </c>
    </row>
    <row r="277" spans="1:11" x14ac:dyDescent="0.25">
      <c r="A277" s="3">
        <v>266</v>
      </c>
      <c r="B277" s="3">
        <v>0.53305000000000002</v>
      </c>
      <c r="C277" s="3">
        <v>0.43895000000000001</v>
      </c>
      <c r="D277" s="3">
        <v>0.17344999999999999</v>
      </c>
      <c r="E277" s="3">
        <v>0.21375</v>
      </c>
      <c r="F277" s="3">
        <v>0.15595000000000001</v>
      </c>
      <c r="G277" s="3">
        <v>0.14515</v>
      </c>
      <c r="H277" s="3">
        <v>0.90734999999999999</v>
      </c>
      <c r="I277" s="3">
        <v>0.23064999999999999</v>
      </c>
      <c r="J277" s="3">
        <v>0.71445000000000003</v>
      </c>
      <c r="K277" s="3">
        <v>0.59135000000000004</v>
      </c>
    </row>
    <row r="278" spans="1:11" x14ac:dyDescent="0.25">
      <c r="A278" s="3">
        <v>267</v>
      </c>
      <c r="B278" s="3">
        <v>4.2500000000000003E-3</v>
      </c>
      <c r="C278" s="3">
        <v>0.58455000000000001</v>
      </c>
      <c r="D278" s="3">
        <v>0.54974999999999996</v>
      </c>
      <c r="E278" s="3">
        <v>0.95445000000000002</v>
      </c>
      <c r="F278" s="3">
        <v>0.27195000000000003</v>
      </c>
      <c r="G278" s="3">
        <v>0.74965000000000004</v>
      </c>
      <c r="H278" s="3">
        <v>0.74544999999999995</v>
      </c>
      <c r="I278" s="3">
        <v>0.93354999999999999</v>
      </c>
      <c r="J278" s="3">
        <v>4.2500000000000003E-3</v>
      </c>
      <c r="K278" s="3">
        <v>0.71794999999999998</v>
      </c>
    </row>
    <row r="279" spans="1:11" x14ac:dyDescent="0.25">
      <c r="A279" s="3">
        <v>268</v>
      </c>
      <c r="B279" s="3">
        <v>0.95874999999999999</v>
      </c>
      <c r="C279" s="3">
        <v>8.1250000000000003E-2</v>
      </c>
      <c r="D279" s="3">
        <v>6.7750000000000005E-2</v>
      </c>
      <c r="E279" s="3">
        <v>0.18834999999999999</v>
      </c>
      <c r="F279" s="3">
        <v>0.51975000000000005</v>
      </c>
      <c r="G279" s="3">
        <v>4.7550000000000002E-2</v>
      </c>
      <c r="H279" s="3">
        <v>0.52454999999999996</v>
      </c>
      <c r="I279" s="3">
        <v>0.90034999999999998</v>
      </c>
      <c r="J279" s="3">
        <v>0.87885000000000002</v>
      </c>
      <c r="K279" s="3">
        <v>0.48804999999999998</v>
      </c>
    </row>
    <row r="280" spans="1:11" x14ac:dyDescent="0.25">
      <c r="A280" s="3">
        <v>269</v>
      </c>
      <c r="B280" s="3">
        <v>0.46755000000000002</v>
      </c>
      <c r="C280" s="3">
        <v>0.62334999999999996</v>
      </c>
      <c r="D280" s="3">
        <v>0.23285</v>
      </c>
      <c r="E280" s="3">
        <v>0.98494999999999999</v>
      </c>
      <c r="F280" s="3">
        <v>0.74285000000000001</v>
      </c>
      <c r="G280" s="3">
        <v>0.77064999999999995</v>
      </c>
      <c r="H280" s="3">
        <v>5.2549999999999999E-2</v>
      </c>
      <c r="I280" s="3">
        <v>1.5650000000000001E-2</v>
      </c>
      <c r="J280" s="3">
        <v>0.96325000000000005</v>
      </c>
      <c r="K280" s="3">
        <v>0.61834999999999996</v>
      </c>
    </row>
    <row r="281" spans="1:11" x14ac:dyDescent="0.25">
      <c r="A281" s="3">
        <v>270</v>
      </c>
      <c r="B281" s="3">
        <v>0.97714999999999996</v>
      </c>
      <c r="C281" s="3">
        <v>0.21124999999999999</v>
      </c>
      <c r="D281" s="3">
        <v>0.58304999999999996</v>
      </c>
      <c r="E281" s="3">
        <v>0.46134999999999998</v>
      </c>
      <c r="F281" s="3">
        <v>0.79844999999999999</v>
      </c>
      <c r="G281" s="3">
        <v>0.79564999999999997</v>
      </c>
      <c r="H281" s="3">
        <v>0.71735000000000004</v>
      </c>
      <c r="I281" s="3">
        <v>5.0049999999999997E-2</v>
      </c>
      <c r="J281" s="3">
        <v>0.82394999999999996</v>
      </c>
      <c r="K281" s="3">
        <v>0.85765000000000002</v>
      </c>
    </row>
    <row r="282" spans="1:11" x14ac:dyDescent="0.25">
      <c r="A282" s="3">
        <v>271</v>
      </c>
      <c r="B282" s="3">
        <v>0.64395000000000002</v>
      </c>
      <c r="C282" s="3">
        <v>0.76765000000000005</v>
      </c>
      <c r="D282" s="3">
        <v>0.41494999999999999</v>
      </c>
      <c r="E282" s="3">
        <v>0.52815000000000001</v>
      </c>
      <c r="F282" s="3">
        <v>6.6449999999999995E-2</v>
      </c>
      <c r="G282" s="3">
        <v>0.89734999999999998</v>
      </c>
      <c r="H282" s="3">
        <v>0.56474999999999997</v>
      </c>
      <c r="I282" s="3">
        <v>0.24984999999999999</v>
      </c>
      <c r="J282" s="3">
        <v>4.7649999999999998E-2</v>
      </c>
      <c r="K282" s="3">
        <v>0.86165000000000003</v>
      </c>
    </row>
    <row r="283" spans="1:11" x14ac:dyDescent="0.25">
      <c r="A283" s="3">
        <v>272</v>
      </c>
      <c r="B283" s="3">
        <v>0.54154999999999998</v>
      </c>
      <c r="C283" s="3">
        <v>0.11235000000000001</v>
      </c>
      <c r="D283" s="3">
        <v>0.58894999999999997</v>
      </c>
      <c r="E283" s="3">
        <v>0.73524999999999996</v>
      </c>
      <c r="F283" s="3">
        <v>5.0049999999999997E-2</v>
      </c>
      <c r="G283" s="3">
        <v>0.84994999999999998</v>
      </c>
      <c r="H283" s="3">
        <v>5.0250000000000003E-2</v>
      </c>
      <c r="I283" s="3">
        <v>0.42015000000000002</v>
      </c>
      <c r="J283" s="3">
        <v>0.70425000000000004</v>
      </c>
      <c r="K283" s="3">
        <v>0.84094999999999998</v>
      </c>
    </row>
    <row r="284" spans="1:11" x14ac:dyDescent="0.25">
      <c r="A284" s="3">
        <v>273</v>
      </c>
      <c r="B284" s="3">
        <v>0.28115000000000001</v>
      </c>
      <c r="C284" s="3">
        <v>5.0349999999999999E-2</v>
      </c>
      <c r="D284" s="3">
        <v>0.58665</v>
      </c>
      <c r="E284" s="3">
        <v>0.45995000000000003</v>
      </c>
      <c r="F284" s="3">
        <v>6.5850000000000006E-2</v>
      </c>
      <c r="G284" s="3">
        <v>0.69884999999999997</v>
      </c>
      <c r="H284" s="3">
        <v>0.12805</v>
      </c>
      <c r="I284" s="3">
        <v>0.67315000000000003</v>
      </c>
      <c r="J284" s="3">
        <v>8.0949999999999994E-2</v>
      </c>
      <c r="K284" s="3">
        <v>0.92244999999999999</v>
      </c>
    </row>
    <row r="285" spans="1:11" x14ac:dyDescent="0.25">
      <c r="A285" s="3">
        <v>274</v>
      </c>
      <c r="B285" s="3">
        <v>0.52744999999999997</v>
      </c>
      <c r="C285" s="3">
        <v>0.22045000000000001</v>
      </c>
      <c r="D285" s="3">
        <v>0.47765000000000002</v>
      </c>
      <c r="E285" s="3">
        <v>0.72465000000000002</v>
      </c>
      <c r="F285" s="3">
        <v>0.68135000000000001</v>
      </c>
      <c r="G285" s="3">
        <v>9.6350000000000005E-2</v>
      </c>
      <c r="H285" s="3">
        <v>0.68274999999999997</v>
      </c>
      <c r="I285" s="3">
        <v>0.68774999999999997</v>
      </c>
      <c r="J285" s="3">
        <v>0.91054999999999997</v>
      </c>
      <c r="K285" s="3">
        <v>0.75444999999999995</v>
      </c>
    </row>
    <row r="286" spans="1:11" x14ac:dyDescent="0.25">
      <c r="A286" s="3">
        <v>275</v>
      </c>
      <c r="B286" s="3">
        <v>0.43185000000000001</v>
      </c>
      <c r="C286" s="3">
        <v>0.63454999999999995</v>
      </c>
      <c r="D286" s="3">
        <v>0.33855000000000002</v>
      </c>
      <c r="E286" s="3">
        <v>0.82045000000000001</v>
      </c>
      <c r="F286" s="3">
        <v>0.82474999999999998</v>
      </c>
      <c r="G286" s="3">
        <v>0.78564999999999996</v>
      </c>
      <c r="H286" s="3">
        <v>0.44624999999999998</v>
      </c>
      <c r="I286" s="3">
        <v>0.70545000000000002</v>
      </c>
      <c r="J286" s="3">
        <v>0.26495000000000002</v>
      </c>
      <c r="K286" s="3">
        <v>0.29454999999999998</v>
      </c>
    </row>
    <row r="287" spans="1:11" x14ac:dyDescent="0.25">
      <c r="A287" s="3">
        <v>276</v>
      </c>
      <c r="B287" s="3">
        <v>0.36135</v>
      </c>
      <c r="C287" s="3">
        <v>0.47125</v>
      </c>
      <c r="D287" s="3">
        <v>0.30585000000000001</v>
      </c>
      <c r="E287" s="3">
        <v>3.2649999999999998E-2</v>
      </c>
      <c r="F287" s="3">
        <v>0.95465</v>
      </c>
      <c r="G287" s="3">
        <v>0.12445000000000001</v>
      </c>
      <c r="H287" s="3">
        <v>0.87495000000000001</v>
      </c>
      <c r="I287" s="3">
        <v>0.35885</v>
      </c>
      <c r="J287" s="3">
        <v>0.66415000000000002</v>
      </c>
      <c r="K287" s="3">
        <v>0.18834999999999999</v>
      </c>
    </row>
    <row r="288" spans="1:11" x14ac:dyDescent="0.25">
      <c r="A288" s="3">
        <v>277</v>
      </c>
      <c r="B288" s="3">
        <v>0.82474999999999998</v>
      </c>
      <c r="C288" s="3">
        <v>0.32615</v>
      </c>
      <c r="D288" s="3">
        <v>0.55254999999999999</v>
      </c>
      <c r="E288" s="3">
        <v>0.33095000000000002</v>
      </c>
      <c r="F288" s="3">
        <v>0.87285000000000001</v>
      </c>
      <c r="G288" s="3">
        <v>0.47475000000000001</v>
      </c>
      <c r="H288" s="3">
        <v>0.27434999999999998</v>
      </c>
      <c r="I288" s="3">
        <v>0.86985000000000001</v>
      </c>
      <c r="J288" s="3">
        <v>0.32474999999999998</v>
      </c>
      <c r="K288" s="3">
        <v>0.13855000000000001</v>
      </c>
    </row>
    <row r="289" spans="1:11" x14ac:dyDescent="0.25">
      <c r="A289" s="3">
        <v>278</v>
      </c>
      <c r="B289" s="3">
        <v>0.10564999999999999</v>
      </c>
      <c r="C289" s="3">
        <v>0.79005000000000003</v>
      </c>
      <c r="D289" s="3">
        <v>0.15575</v>
      </c>
      <c r="E289" s="3">
        <v>0.16614999999999999</v>
      </c>
      <c r="F289" s="3">
        <v>0.20985000000000001</v>
      </c>
      <c r="G289" s="3">
        <v>0.86565000000000003</v>
      </c>
      <c r="H289" s="3">
        <v>3.9449999999999999E-2</v>
      </c>
      <c r="I289" s="3">
        <v>0.60934999999999995</v>
      </c>
      <c r="J289" s="3">
        <v>0.93435000000000001</v>
      </c>
      <c r="K289" s="3">
        <v>8.5250000000000006E-2</v>
      </c>
    </row>
    <row r="290" spans="1:11" x14ac:dyDescent="0.25">
      <c r="A290" s="3">
        <v>279</v>
      </c>
      <c r="B290" s="3">
        <v>0.82194999999999996</v>
      </c>
      <c r="C290" s="3">
        <v>0.84135000000000004</v>
      </c>
      <c r="D290" s="3">
        <v>0.99195</v>
      </c>
      <c r="E290" s="3">
        <v>0.57255</v>
      </c>
      <c r="F290" s="3">
        <v>0.75514999999999999</v>
      </c>
      <c r="G290" s="3">
        <v>0.18095</v>
      </c>
      <c r="H290" s="3">
        <v>0.47725000000000001</v>
      </c>
      <c r="I290" s="3">
        <v>0.55015000000000003</v>
      </c>
      <c r="J290" s="3">
        <v>0.53935</v>
      </c>
      <c r="K290" s="3">
        <v>0.50695000000000001</v>
      </c>
    </row>
    <row r="291" spans="1:11" x14ac:dyDescent="0.25">
      <c r="A291" s="3">
        <v>280</v>
      </c>
      <c r="B291" s="3">
        <v>0.92295000000000005</v>
      </c>
      <c r="C291" s="3">
        <v>0.47465000000000002</v>
      </c>
      <c r="D291" s="3">
        <v>0.22145000000000001</v>
      </c>
      <c r="E291" s="3">
        <v>0.91154999999999997</v>
      </c>
      <c r="F291" s="3">
        <v>0.45845000000000002</v>
      </c>
      <c r="G291" s="3">
        <v>0.89005000000000001</v>
      </c>
      <c r="H291" s="3">
        <v>0.69994999999999996</v>
      </c>
      <c r="I291" s="3">
        <v>0.15024999999999999</v>
      </c>
      <c r="J291" s="3">
        <v>0.39755000000000001</v>
      </c>
      <c r="K291" s="3">
        <v>0.23294999999999999</v>
      </c>
    </row>
    <row r="292" spans="1:11" x14ac:dyDescent="0.25">
      <c r="A292" s="3">
        <v>281</v>
      </c>
      <c r="B292" s="3">
        <v>0.63205</v>
      </c>
      <c r="C292" s="3">
        <v>0.95965</v>
      </c>
      <c r="D292" s="3">
        <v>0.85304999999999997</v>
      </c>
      <c r="E292" s="3">
        <v>0.34215000000000001</v>
      </c>
      <c r="F292" s="3">
        <v>0.39395000000000002</v>
      </c>
      <c r="G292" s="3">
        <v>0.36435000000000001</v>
      </c>
      <c r="H292" s="3">
        <v>0.68064999999999998</v>
      </c>
      <c r="I292" s="3">
        <v>0.58155000000000001</v>
      </c>
      <c r="J292" s="3">
        <v>0.70874999999999999</v>
      </c>
      <c r="K292" s="3">
        <v>0.18684999999999999</v>
      </c>
    </row>
    <row r="293" spans="1:11" x14ac:dyDescent="0.25">
      <c r="A293" s="3">
        <v>282</v>
      </c>
      <c r="B293" s="3">
        <v>0.83084999999999998</v>
      </c>
      <c r="C293" s="3">
        <v>0.33174999999999999</v>
      </c>
      <c r="D293" s="3">
        <v>0.28794999999999998</v>
      </c>
      <c r="E293" s="3">
        <v>0.91454999999999997</v>
      </c>
      <c r="F293" s="3">
        <v>0.21245</v>
      </c>
      <c r="G293" s="3">
        <v>0.79005000000000003</v>
      </c>
      <c r="H293" s="3">
        <v>0.20415</v>
      </c>
      <c r="I293" s="3">
        <v>0.50185000000000002</v>
      </c>
      <c r="J293" s="3">
        <v>0.60085</v>
      </c>
      <c r="K293" s="3">
        <v>0.70755000000000001</v>
      </c>
    </row>
    <row r="294" spans="1:11" x14ac:dyDescent="0.25">
      <c r="A294" s="3">
        <v>283</v>
      </c>
      <c r="B294" s="3">
        <v>0.10145</v>
      </c>
      <c r="C294" s="3">
        <v>0.77534999999999998</v>
      </c>
      <c r="D294" s="3">
        <v>0.41765000000000002</v>
      </c>
      <c r="E294" s="3">
        <v>0.81925000000000003</v>
      </c>
      <c r="F294" s="3">
        <v>0.96865000000000001</v>
      </c>
      <c r="G294" s="3">
        <v>0.45805000000000001</v>
      </c>
      <c r="H294" s="3">
        <v>4.9549999999999997E-2</v>
      </c>
      <c r="I294" s="3">
        <v>0.75514999999999999</v>
      </c>
      <c r="J294" s="3">
        <v>0.60385</v>
      </c>
      <c r="K294" s="3">
        <v>0.54074999999999995</v>
      </c>
    </row>
    <row r="295" spans="1:11" x14ac:dyDescent="0.25">
      <c r="A295" s="3">
        <v>284</v>
      </c>
      <c r="B295" s="3">
        <v>0.84604999999999997</v>
      </c>
      <c r="C295" s="3">
        <v>0.40434999999999999</v>
      </c>
      <c r="D295" s="3">
        <v>0.19714999999999999</v>
      </c>
      <c r="E295" s="3">
        <v>0.77775000000000005</v>
      </c>
      <c r="F295" s="3">
        <v>0.43974999999999997</v>
      </c>
      <c r="G295" s="3">
        <v>0.50854999999999995</v>
      </c>
      <c r="H295" s="3">
        <v>0.41935</v>
      </c>
      <c r="I295" s="3">
        <v>0.69955000000000001</v>
      </c>
      <c r="J295" s="3">
        <v>0.14724999999999999</v>
      </c>
      <c r="K295" s="3">
        <v>0.52064999999999995</v>
      </c>
    </row>
    <row r="296" spans="1:11" x14ac:dyDescent="0.25">
      <c r="A296" s="3">
        <v>285</v>
      </c>
      <c r="B296" s="3">
        <v>0.44005</v>
      </c>
      <c r="C296" s="3">
        <v>0.26474999999999999</v>
      </c>
      <c r="D296" s="3">
        <v>0.94925000000000004</v>
      </c>
      <c r="E296" s="3">
        <v>0.21245</v>
      </c>
      <c r="F296" s="3">
        <v>0.60794999999999999</v>
      </c>
      <c r="G296" s="3">
        <v>0.22225</v>
      </c>
      <c r="H296" s="3">
        <v>0.85965000000000003</v>
      </c>
      <c r="I296" s="3">
        <v>0.45065</v>
      </c>
      <c r="J296" s="3">
        <v>0.56994999999999996</v>
      </c>
      <c r="K296" s="3">
        <v>0.74275000000000002</v>
      </c>
    </row>
    <row r="297" spans="1:11" x14ac:dyDescent="0.25">
      <c r="A297" s="3">
        <v>286</v>
      </c>
      <c r="B297" s="3">
        <v>0.15295</v>
      </c>
      <c r="C297" s="3">
        <v>0.37674999999999997</v>
      </c>
      <c r="D297" s="3">
        <v>0.82055</v>
      </c>
      <c r="E297" s="3">
        <v>0.21015</v>
      </c>
      <c r="F297" s="3">
        <v>0.88424999999999998</v>
      </c>
      <c r="G297" s="3">
        <v>0.24675</v>
      </c>
      <c r="H297" s="3">
        <v>0.93145</v>
      </c>
      <c r="I297" s="3">
        <v>5.7250000000000002E-2</v>
      </c>
      <c r="J297" s="3">
        <v>0.21285000000000001</v>
      </c>
      <c r="K297" s="3">
        <v>0.31955</v>
      </c>
    </row>
    <row r="298" spans="1:11" x14ac:dyDescent="0.25">
      <c r="A298" s="3">
        <v>287</v>
      </c>
      <c r="B298" s="3">
        <v>0.53154999999999997</v>
      </c>
      <c r="C298" s="3">
        <v>0.92215000000000003</v>
      </c>
      <c r="D298" s="3">
        <v>2.9049999999999999E-2</v>
      </c>
      <c r="E298" s="3">
        <v>0.17394999999999999</v>
      </c>
      <c r="F298" s="3">
        <v>0.47455000000000003</v>
      </c>
      <c r="G298" s="3">
        <v>0.62755000000000005</v>
      </c>
      <c r="H298" s="3">
        <v>0.17485000000000001</v>
      </c>
      <c r="I298" s="3">
        <v>0.45915</v>
      </c>
      <c r="J298" s="3">
        <v>0.99944999999999995</v>
      </c>
      <c r="K298" s="3">
        <v>0.29344999999999999</v>
      </c>
    </row>
    <row r="299" spans="1:11" x14ac:dyDescent="0.25">
      <c r="A299" s="3">
        <v>288</v>
      </c>
      <c r="B299" s="3">
        <v>0.82245000000000001</v>
      </c>
      <c r="C299" s="3">
        <v>7.9049999999999995E-2</v>
      </c>
      <c r="D299" s="3">
        <v>0.19964999999999999</v>
      </c>
      <c r="E299" s="3">
        <v>0.18045</v>
      </c>
      <c r="F299" s="3">
        <v>8.1850000000000006E-2</v>
      </c>
      <c r="G299" s="3">
        <v>0.92554999999999998</v>
      </c>
      <c r="H299" s="3">
        <v>0.77224999999999999</v>
      </c>
      <c r="I299" s="3">
        <v>0.21595</v>
      </c>
      <c r="J299" s="3">
        <v>0.30985000000000001</v>
      </c>
      <c r="K299" s="3">
        <v>0.35015000000000002</v>
      </c>
    </row>
    <row r="300" spans="1:11" x14ac:dyDescent="0.25">
      <c r="A300" s="3">
        <v>289</v>
      </c>
      <c r="B300" s="3">
        <v>0.77554999999999996</v>
      </c>
      <c r="C300" s="3">
        <v>0.94984999999999997</v>
      </c>
      <c r="D300" s="3">
        <v>0.78725000000000001</v>
      </c>
      <c r="E300" s="3">
        <v>0.30025000000000002</v>
      </c>
      <c r="F300" s="3">
        <v>0.29335</v>
      </c>
      <c r="G300" s="3">
        <v>0.26734999999999998</v>
      </c>
      <c r="H300" s="3">
        <v>0.24254999999999999</v>
      </c>
      <c r="I300" s="3">
        <v>0.70404999999999995</v>
      </c>
      <c r="J300" s="3">
        <v>0.28754999999999997</v>
      </c>
      <c r="K300" s="3">
        <v>0.53174999999999994</v>
      </c>
    </row>
    <row r="301" spans="1:11" x14ac:dyDescent="0.25">
      <c r="A301" s="3">
        <v>290</v>
      </c>
      <c r="B301" s="3">
        <v>0.48725000000000002</v>
      </c>
      <c r="C301" s="3">
        <v>0.53064999999999996</v>
      </c>
      <c r="D301" s="3">
        <v>0.59814999999999996</v>
      </c>
      <c r="E301" s="3">
        <v>0.82574999999999998</v>
      </c>
      <c r="F301" s="3">
        <v>0.91815000000000002</v>
      </c>
      <c r="G301" s="3">
        <v>2.385E-2</v>
      </c>
      <c r="H301" s="3">
        <v>0.87144999999999995</v>
      </c>
      <c r="I301" s="3">
        <v>0.40725</v>
      </c>
      <c r="J301" s="3">
        <v>0.18834999999999999</v>
      </c>
      <c r="K301" s="3">
        <v>0.20765</v>
      </c>
    </row>
    <row r="302" spans="1:11" x14ac:dyDescent="0.25">
      <c r="A302" s="3">
        <v>291</v>
      </c>
      <c r="B302" s="3">
        <v>0.60914999999999997</v>
      </c>
      <c r="C302" s="3">
        <v>0.71094999999999997</v>
      </c>
      <c r="D302" s="3">
        <v>0.57865</v>
      </c>
      <c r="E302" s="3">
        <v>0.15095</v>
      </c>
      <c r="F302" s="3">
        <v>0.33215</v>
      </c>
      <c r="G302" s="3">
        <v>1.055E-2</v>
      </c>
      <c r="H302" s="3">
        <v>0.69494999999999996</v>
      </c>
      <c r="I302" s="3">
        <v>0.47944999999999999</v>
      </c>
      <c r="J302" s="3">
        <v>0.36795</v>
      </c>
      <c r="K302" s="3">
        <v>0.16475000000000001</v>
      </c>
    </row>
    <row r="303" spans="1:11" x14ac:dyDescent="0.25">
      <c r="A303" s="3">
        <v>292</v>
      </c>
      <c r="B303" s="3">
        <v>0.21634999999999999</v>
      </c>
      <c r="C303" s="3">
        <v>0.97504999999999997</v>
      </c>
      <c r="D303" s="3">
        <v>0.55015000000000003</v>
      </c>
      <c r="E303" s="3">
        <v>0.64644999999999997</v>
      </c>
      <c r="F303" s="3">
        <v>0.63924999999999998</v>
      </c>
      <c r="G303" s="3">
        <v>0.48325000000000001</v>
      </c>
      <c r="H303" s="3">
        <v>0.76315</v>
      </c>
      <c r="I303" s="3">
        <v>0.93394999999999995</v>
      </c>
      <c r="J303" s="3">
        <v>2.895E-2</v>
      </c>
      <c r="K303" s="3">
        <v>0.90825</v>
      </c>
    </row>
    <row r="304" spans="1:11" x14ac:dyDescent="0.25">
      <c r="A304" s="3">
        <v>293</v>
      </c>
      <c r="B304" s="3">
        <v>0.13395000000000001</v>
      </c>
      <c r="C304" s="3">
        <v>0.94755</v>
      </c>
      <c r="D304" s="3">
        <v>0.56555</v>
      </c>
      <c r="E304" s="3">
        <v>0.31395000000000001</v>
      </c>
      <c r="F304" s="3">
        <v>0.56774999999999998</v>
      </c>
      <c r="G304" s="3">
        <v>0.54064999999999996</v>
      </c>
      <c r="H304" s="3">
        <v>0.58845000000000003</v>
      </c>
      <c r="I304" s="3">
        <v>0.42235</v>
      </c>
      <c r="J304" s="3">
        <v>0.62465000000000004</v>
      </c>
      <c r="K304" s="3">
        <v>0.17335</v>
      </c>
    </row>
    <row r="305" spans="1:11" x14ac:dyDescent="0.25">
      <c r="A305" s="3">
        <v>294</v>
      </c>
      <c r="B305" s="3">
        <v>0.55684999999999996</v>
      </c>
      <c r="C305" s="3">
        <v>0.79895000000000005</v>
      </c>
      <c r="D305" s="3">
        <v>0.29575000000000001</v>
      </c>
      <c r="E305" s="3">
        <v>0.41625000000000001</v>
      </c>
      <c r="F305" s="3">
        <v>0.84945000000000004</v>
      </c>
      <c r="G305" s="3">
        <v>0.99365000000000003</v>
      </c>
      <c r="H305" s="3">
        <v>0.31424999999999997</v>
      </c>
      <c r="I305" s="3">
        <v>0.39724999999999999</v>
      </c>
      <c r="J305" s="3">
        <v>0.29225000000000001</v>
      </c>
      <c r="K305" s="3">
        <v>0.41525000000000001</v>
      </c>
    </row>
    <row r="306" spans="1:11" x14ac:dyDescent="0.25">
      <c r="A306" s="3">
        <v>295</v>
      </c>
      <c r="B306" s="3">
        <v>0.90575000000000006</v>
      </c>
      <c r="C306" s="3">
        <v>0.54415000000000002</v>
      </c>
      <c r="D306" s="3">
        <v>4.8550000000000003E-2</v>
      </c>
      <c r="E306" s="3">
        <v>0.71545000000000003</v>
      </c>
      <c r="F306" s="3">
        <v>0.42104999999999998</v>
      </c>
      <c r="G306" s="3">
        <v>0.38984999999999997</v>
      </c>
      <c r="H306" s="3">
        <v>0.69504999999999995</v>
      </c>
      <c r="I306" s="3">
        <v>0.79954999999999998</v>
      </c>
      <c r="J306" s="3">
        <v>0.53264999999999996</v>
      </c>
      <c r="K306" s="3">
        <v>0.52475000000000005</v>
      </c>
    </row>
    <row r="307" spans="1:11" x14ac:dyDescent="0.25">
      <c r="A307" s="3">
        <v>296</v>
      </c>
      <c r="B307" s="3">
        <v>0.87234999999999996</v>
      </c>
      <c r="C307" s="3">
        <v>0.62044999999999995</v>
      </c>
      <c r="D307" s="3">
        <v>0.74355000000000004</v>
      </c>
      <c r="E307" s="3">
        <v>0.96924999999999994</v>
      </c>
      <c r="F307" s="3">
        <v>0.36125000000000002</v>
      </c>
      <c r="G307" s="3">
        <v>0.99944999999999995</v>
      </c>
      <c r="H307" s="3">
        <v>0.63724999999999998</v>
      </c>
      <c r="I307" s="3">
        <v>3.6949999999999997E-2</v>
      </c>
      <c r="J307" s="3">
        <v>3.5249999999999997E-2</v>
      </c>
      <c r="K307" s="3">
        <v>9.9849999999999994E-2</v>
      </c>
    </row>
    <row r="308" spans="1:11" x14ac:dyDescent="0.25">
      <c r="A308" s="3">
        <v>297</v>
      </c>
      <c r="B308" s="3">
        <v>0.52795000000000003</v>
      </c>
      <c r="C308" s="3">
        <v>0.27255000000000001</v>
      </c>
      <c r="D308" s="3">
        <v>0.66474999999999995</v>
      </c>
      <c r="E308" s="3">
        <v>0.61124999999999996</v>
      </c>
      <c r="F308" s="3">
        <v>0.58935000000000004</v>
      </c>
      <c r="G308" s="3">
        <v>0.32495000000000002</v>
      </c>
      <c r="H308" s="3">
        <v>0.91295000000000004</v>
      </c>
      <c r="I308" s="3">
        <v>0.51834999999999998</v>
      </c>
      <c r="J308" s="3">
        <v>0.95145000000000002</v>
      </c>
      <c r="K308" s="3">
        <v>0.57935000000000003</v>
      </c>
    </row>
    <row r="309" spans="1:11" x14ac:dyDescent="0.25">
      <c r="A309" s="3">
        <v>298</v>
      </c>
      <c r="B309" s="3">
        <v>0.86055000000000004</v>
      </c>
      <c r="C309" s="3">
        <v>5.9049999999999998E-2</v>
      </c>
      <c r="D309" s="3">
        <v>0.35985</v>
      </c>
      <c r="E309" s="3">
        <v>0.57055</v>
      </c>
      <c r="F309" s="3">
        <v>0.39284999999999998</v>
      </c>
      <c r="G309" s="3">
        <v>0.97135000000000005</v>
      </c>
      <c r="H309" s="3">
        <v>0.48194999999999999</v>
      </c>
      <c r="I309" s="3">
        <v>0.26095000000000002</v>
      </c>
      <c r="J309" s="3">
        <v>7.0550000000000002E-2</v>
      </c>
      <c r="K309" s="3">
        <v>0.18584999999999999</v>
      </c>
    </row>
    <row r="310" spans="1:11" x14ac:dyDescent="0.25">
      <c r="A310" s="3">
        <v>299</v>
      </c>
      <c r="B310" s="3">
        <v>0.44605</v>
      </c>
      <c r="C310" s="3">
        <v>0.87834999999999996</v>
      </c>
      <c r="D310" s="3">
        <v>0.78144999999999998</v>
      </c>
      <c r="E310" s="3">
        <v>0.67564999999999997</v>
      </c>
      <c r="F310" s="3">
        <v>0.63565000000000005</v>
      </c>
      <c r="G310" s="3">
        <v>4.9349999999999998E-2</v>
      </c>
      <c r="H310" s="3">
        <v>0.60355000000000003</v>
      </c>
      <c r="I310" s="3">
        <v>0.34275</v>
      </c>
      <c r="J310" s="3">
        <v>0.22225</v>
      </c>
      <c r="K310" s="3">
        <v>0.67125000000000001</v>
      </c>
    </row>
    <row r="311" spans="1:11" x14ac:dyDescent="0.25">
      <c r="A311" s="3">
        <v>300</v>
      </c>
      <c r="B311" s="3">
        <v>0.18855</v>
      </c>
      <c r="C311" s="3">
        <v>0.18154999999999999</v>
      </c>
      <c r="D311" s="3">
        <v>0.68535000000000001</v>
      </c>
      <c r="E311" s="3">
        <v>0.94415000000000004</v>
      </c>
      <c r="F311" s="3">
        <v>0.23235</v>
      </c>
      <c r="G311" s="3">
        <v>0.28705000000000003</v>
      </c>
      <c r="H311" s="3">
        <v>0.30375000000000002</v>
      </c>
      <c r="I311" s="3">
        <v>0.69404999999999994</v>
      </c>
      <c r="J311" s="3">
        <v>0.17824999999999999</v>
      </c>
      <c r="K311" s="3">
        <v>0.11385000000000001</v>
      </c>
    </row>
    <row r="312" spans="1:11" x14ac:dyDescent="0.25">
      <c r="A312" s="3">
        <v>301</v>
      </c>
      <c r="B312" s="3">
        <v>0.85624999999999996</v>
      </c>
      <c r="C312" s="3">
        <v>0.74724999999999997</v>
      </c>
      <c r="D312" s="3">
        <v>0.83645000000000003</v>
      </c>
      <c r="E312" s="3">
        <v>0.25674999999999998</v>
      </c>
      <c r="F312" s="3">
        <v>0.60824999999999996</v>
      </c>
      <c r="G312" s="3">
        <v>9.8150000000000001E-2</v>
      </c>
      <c r="H312" s="3">
        <v>0.44124999999999998</v>
      </c>
      <c r="I312" s="3">
        <v>0.52305000000000001</v>
      </c>
      <c r="J312" s="3">
        <v>0.83965000000000001</v>
      </c>
      <c r="K312" s="3">
        <v>0.80474999999999997</v>
      </c>
    </row>
    <row r="313" spans="1:11" x14ac:dyDescent="0.25">
      <c r="A313" s="3">
        <v>302</v>
      </c>
      <c r="B313" s="3">
        <v>0.25224999999999997</v>
      </c>
      <c r="C313" s="3">
        <v>0.73624999999999996</v>
      </c>
      <c r="D313" s="3">
        <v>0.15365000000000001</v>
      </c>
      <c r="E313" s="3">
        <v>0.90454999999999997</v>
      </c>
      <c r="F313" s="3">
        <v>0.29144999999999999</v>
      </c>
      <c r="G313" s="3">
        <v>0.38424999999999998</v>
      </c>
      <c r="H313" s="3">
        <v>0.23985000000000001</v>
      </c>
      <c r="I313" s="3">
        <v>0.68025000000000002</v>
      </c>
      <c r="J313" s="3">
        <v>0.69955000000000001</v>
      </c>
      <c r="K313" s="3">
        <v>0.50785000000000002</v>
      </c>
    </row>
    <row r="314" spans="1:11" x14ac:dyDescent="0.25">
      <c r="A314" s="3">
        <v>303</v>
      </c>
      <c r="B314" s="3">
        <v>0.81294999999999995</v>
      </c>
      <c r="C314" s="3">
        <v>3.8449999999999998E-2</v>
      </c>
      <c r="D314" s="3">
        <v>0.23974999999999999</v>
      </c>
      <c r="E314" s="3">
        <v>0.56764999999999999</v>
      </c>
      <c r="F314" s="3">
        <v>0.20014999999999999</v>
      </c>
      <c r="G314" s="3">
        <v>2.7150000000000001E-2</v>
      </c>
      <c r="H314" s="3">
        <v>0.46305000000000002</v>
      </c>
      <c r="I314" s="3">
        <v>0.20855000000000001</v>
      </c>
      <c r="J314" s="3">
        <v>0.77364999999999995</v>
      </c>
      <c r="K314" s="3">
        <v>0.79235</v>
      </c>
    </row>
    <row r="315" spans="1:11" x14ac:dyDescent="0.25">
      <c r="A315" s="3">
        <v>304</v>
      </c>
      <c r="B315" s="3">
        <v>0.70004999999999995</v>
      </c>
      <c r="C315" s="3">
        <v>0.67984999999999995</v>
      </c>
      <c r="D315" s="3">
        <v>0.98514999999999997</v>
      </c>
      <c r="E315" s="3">
        <v>0.40875</v>
      </c>
      <c r="F315" s="3">
        <v>0.11765</v>
      </c>
      <c r="G315" s="3">
        <v>0.64685000000000004</v>
      </c>
      <c r="H315" s="3">
        <v>0.67105000000000004</v>
      </c>
      <c r="I315" s="3">
        <v>0.36414999999999997</v>
      </c>
      <c r="J315" s="3">
        <v>0.97704999999999997</v>
      </c>
      <c r="K315" s="3">
        <v>0.66564999999999996</v>
      </c>
    </row>
    <row r="316" spans="1:11" x14ac:dyDescent="0.25">
      <c r="A316" s="3">
        <v>305</v>
      </c>
      <c r="B316" s="3">
        <v>0.72135000000000005</v>
      </c>
      <c r="C316" s="3">
        <v>0.72475000000000001</v>
      </c>
      <c r="D316" s="3">
        <v>0.54525000000000001</v>
      </c>
      <c r="E316" s="3">
        <v>1.0499999999999999E-3</v>
      </c>
      <c r="F316" s="3">
        <v>0.70535000000000003</v>
      </c>
      <c r="G316" s="3">
        <v>0.40365000000000001</v>
      </c>
      <c r="H316" s="3">
        <v>0.54495000000000005</v>
      </c>
      <c r="I316" s="3">
        <v>0.45855000000000001</v>
      </c>
      <c r="J316" s="3">
        <v>0.65254999999999996</v>
      </c>
      <c r="K316" s="3">
        <v>0.86745000000000005</v>
      </c>
    </row>
    <row r="317" spans="1:11" x14ac:dyDescent="0.25">
      <c r="A317" s="3">
        <v>306</v>
      </c>
      <c r="B317" s="3">
        <v>7.1849999999999997E-2</v>
      </c>
      <c r="C317" s="3">
        <v>3.3750000000000002E-2</v>
      </c>
      <c r="D317" s="3">
        <v>0.15955</v>
      </c>
      <c r="E317" s="3">
        <v>0.15584999999999999</v>
      </c>
      <c r="F317" s="3">
        <v>0.83184999999999998</v>
      </c>
      <c r="G317" s="3">
        <v>0.78625</v>
      </c>
      <c r="H317" s="3">
        <v>0.80854999999999999</v>
      </c>
      <c r="I317" s="3">
        <v>0.11905</v>
      </c>
      <c r="J317" s="3">
        <v>5.6050000000000003E-2</v>
      </c>
      <c r="K317" s="3">
        <v>0.92105000000000004</v>
      </c>
    </row>
    <row r="318" spans="1:11" x14ac:dyDescent="0.25">
      <c r="A318" s="3">
        <v>307</v>
      </c>
      <c r="B318" s="3">
        <v>0.12025</v>
      </c>
      <c r="C318" s="3">
        <v>0.86995</v>
      </c>
      <c r="D318" s="3">
        <v>1.265E-2</v>
      </c>
      <c r="E318" s="3">
        <v>0.17415</v>
      </c>
      <c r="F318" s="3">
        <v>0.14205000000000001</v>
      </c>
      <c r="G318" s="3">
        <v>0.49825000000000003</v>
      </c>
      <c r="H318" s="3">
        <v>0.41254999999999997</v>
      </c>
      <c r="I318" s="3">
        <v>0.34034999999999999</v>
      </c>
      <c r="J318" s="3">
        <v>0.93894999999999995</v>
      </c>
      <c r="K318" s="3">
        <v>0.79674999999999996</v>
      </c>
    </row>
    <row r="319" spans="1:11" x14ac:dyDescent="0.25">
      <c r="A319" s="3">
        <v>308</v>
      </c>
      <c r="B319" s="3">
        <v>0.91364999999999996</v>
      </c>
      <c r="C319" s="3">
        <v>0.63095000000000001</v>
      </c>
      <c r="D319" s="3">
        <v>1.455E-2</v>
      </c>
      <c r="E319" s="3">
        <v>0.49804999999999999</v>
      </c>
      <c r="F319" s="3">
        <v>0.95745000000000002</v>
      </c>
      <c r="G319" s="3">
        <v>0.91905000000000003</v>
      </c>
      <c r="H319" s="3">
        <v>0.72065000000000001</v>
      </c>
      <c r="I319" s="3">
        <v>0.59694999999999998</v>
      </c>
      <c r="J319" s="3">
        <v>0.80395000000000005</v>
      </c>
      <c r="K319" s="3">
        <v>0.79905000000000004</v>
      </c>
    </row>
    <row r="320" spans="1:11" x14ac:dyDescent="0.25">
      <c r="A320" s="3">
        <v>309</v>
      </c>
      <c r="B320" s="3">
        <v>0.39015</v>
      </c>
      <c r="C320" s="3">
        <v>0.24654999999999999</v>
      </c>
      <c r="D320" s="3">
        <v>0.81384999999999996</v>
      </c>
      <c r="E320" s="3">
        <v>6.7349999999999993E-2</v>
      </c>
      <c r="F320" s="3">
        <v>0.46665000000000001</v>
      </c>
      <c r="G320" s="3">
        <v>0.72585</v>
      </c>
      <c r="H320" s="3">
        <v>0.99804999999999999</v>
      </c>
      <c r="I320" s="3">
        <v>0.63495000000000001</v>
      </c>
      <c r="J320" s="3">
        <v>0.90195000000000003</v>
      </c>
      <c r="K320" s="3">
        <v>0.84275</v>
      </c>
    </row>
    <row r="321" spans="1:11" x14ac:dyDescent="0.25">
      <c r="A321" s="3">
        <v>310</v>
      </c>
      <c r="B321" s="3">
        <v>7.5500000000000003E-3</v>
      </c>
      <c r="C321" s="3">
        <v>0.58614999999999995</v>
      </c>
      <c r="D321" s="3">
        <v>3.3849999999999998E-2</v>
      </c>
      <c r="E321" s="3">
        <v>6.6499999999999997E-3</v>
      </c>
      <c r="F321" s="3">
        <v>0.46615000000000001</v>
      </c>
      <c r="G321" s="3">
        <v>0.41105000000000003</v>
      </c>
      <c r="H321" s="3">
        <v>0.57264999999999999</v>
      </c>
      <c r="I321" s="3">
        <v>0.79135</v>
      </c>
      <c r="J321" s="3">
        <v>0.17055000000000001</v>
      </c>
      <c r="K321" s="3">
        <v>0.93745000000000001</v>
      </c>
    </row>
    <row r="322" spans="1:11" x14ac:dyDescent="0.25">
      <c r="A322" s="3">
        <v>311</v>
      </c>
      <c r="B322" s="3">
        <v>0.88995000000000002</v>
      </c>
      <c r="C322" s="3">
        <v>0.23425000000000001</v>
      </c>
      <c r="D322" s="3">
        <v>0.31864999999999999</v>
      </c>
      <c r="E322" s="3">
        <v>0.95465</v>
      </c>
      <c r="F322" s="3">
        <v>0.94135000000000002</v>
      </c>
      <c r="G322" s="3">
        <v>0.79315000000000002</v>
      </c>
      <c r="H322" s="3">
        <v>0.72935000000000005</v>
      </c>
      <c r="I322" s="3">
        <v>0.88385000000000002</v>
      </c>
      <c r="J322" s="3">
        <v>0.41454999999999997</v>
      </c>
      <c r="K322" s="3">
        <v>0.47685</v>
      </c>
    </row>
    <row r="323" spans="1:11" x14ac:dyDescent="0.25">
      <c r="A323" s="3">
        <v>312</v>
      </c>
      <c r="B323" s="3">
        <v>0.50555000000000005</v>
      </c>
      <c r="C323" s="3">
        <v>0.30995</v>
      </c>
      <c r="D323" s="3">
        <v>0.75265000000000004</v>
      </c>
      <c r="E323" s="3">
        <v>0.15354999999999999</v>
      </c>
      <c r="F323" s="3">
        <v>0.87665000000000004</v>
      </c>
      <c r="G323" s="3">
        <v>0.17655000000000001</v>
      </c>
      <c r="H323" s="3">
        <v>0.88324999999999998</v>
      </c>
      <c r="I323" s="3">
        <v>3.5349999999999999E-2</v>
      </c>
      <c r="J323" s="3">
        <v>0.51495000000000002</v>
      </c>
      <c r="K323" s="3">
        <v>0.38585000000000003</v>
      </c>
    </row>
    <row r="324" spans="1:11" x14ac:dyDescent="0.25">
      <c r="A324" s="3">
        <v>313</v>
      </c>
      <c r="B324" s="3">
        <v>0.68325000000000002</v>
      </c>
      <c r="C324" s="3">
        <v>0.82415000000000005</v>
      </c>
      <c r="D324" s="3">
        <v>3.9500000000000004E-3</v>
      </c>
      <c r="E324" s="3">
        <v>0.24005000000000001</v>
      </c>
      <c r="F324" s="3">
        <v>0.61334999999999995</v>
      </c>
      <c r="G324" s="3">
        <v>0.96445000000000003</v>
      </c>
      <c r="H324" s="3">
        <v>0.77605000000000002</v>
      </c>
      <c r="I324" s="3">
        <v>0.19675000000000001</v>
      </c>
      <c r="J324" s="3">
        <v>0.76885000000000003</v>
      </c>
      <c r="K324" s="3">
        <v>0.60694999999999999</v>
      </c>
    </row>
    <row r="325" spans="1:11" x14ac:dyDescent="0.25">
      <c r="A325" s="3">
        <v>314</v>
      </c>
      <c r="B325" s="3">
        <v>0.60855000000000004</v>
      </c>
      <c r="C325" s="3">
        <v>0.84484999999999999</v>
      </c>
      <c r="D325" s="3">
        <v>0.13694999999999999</v>
      </c>
      <c r="E325" s="3">
        <v>0.48845</v>
      </c>
      <c r="F325" s="3">
        <v>0.56615000000000004</v>
      </c>
      <c r="G325" s="3">
        <v>2.0500000000000002E-3</v>
      </c>
      <c r="H325" s="3">
        <v>0.56925000000000003</v>
      </c>
      <c r="I325" s="3">
        <v>0.57355</v>
      </c>
      <c r="J325" s="3">
        <v>0.19605</v>
      </c>
      <c r="K325" s="3">
        <v>0.38555</v>
      </c>
    </row>
    <row r="326" spans="1:11" x14ac:dyDescent="0.25">
      <c r="A326" s="3">
        <v>315</v>
      </c>
      <c r="B326" s="3">
        <v>0.64334999999999998</v>
      </c>
      <c r="C326" s="3">
        <v>0.87234999999999996</v>
      </c>
      <c r="D326" s="3">
        <v>0.91415000000000002</v>
      </c>
      <c r="E326" s="3">
        <v>0.44105</v>
      </c>
      <c r="F326" s="3">
        <v>0.97514999999999996</v>
      </c>
      <c r="G326" s="3">
        <v>0.71345000000000003</v>
      </c>
      <c r="H326" s="3">
        <v>0.17995</v>
      </c>
      <c r="I326" s="3">
        <v>8.5150000000000003E-2</v>
      </c>
      <c r="J326" s="3">
        <v>0.62695000000000001</v>
      </c>
      <c r="K326" s="3">
        <v>0.22714999999999999</v>
      </c>
    </row>
    <row r="327" spans="1:11" x14ac:dyDescent="0.25">
      <c r="A327" s="3">
        <v>316</v>
      </c>
      <c r="B327" s="3">
        <v>0.95245000000000002</v>
      </c>
      <c r="C327" s="3">
        <v>3.0949999999999998E-2</v>
      </c>
      <c r="D327" s="3">
        <v>0.88705000000000001</v>
      </c>
      <c r="E327" s="3">
        <v>9.5850000000000005E-2</v>
      </c>
      <c r="F327" s="3">
        <v>0.45895000000000002</v>
      </c>
      <c r="G327" s="3">
        <v>0.22214999999999999</v>
      </c>
      <c r="H327" s="3">
        <v>7.3499999999999998E-3</v>
      </c>
      <c r="I327" s="3">
        <v>0.27715000000000001</v>
      </c>
      <c r="J327" s="3">
        <v>0.95035000000000003</v>
      </c>
      <c r="K327" s="3">
        <v>0.45584999999999998</v>
      </c>
    </row>
    <row r="328" spans="1:11" x14ac:dyDescent="0.25">
      <c r="A328" s="3">
        <v>317</v>
      </c>
      <c r="B328" s="3">
        <v>0.76824999999999999</v>
      </c>
      <c r="C328" s="3">
        <v>0.80935000000000001</v>
      </c>
      <c r="D328" s="3">
        <v>0.96294999999999997</v>
      </c>
      <c r="E328" s="3">
        <v>0.56874999999999998</v>
      </c>
      <c r="F328" s="3">
        <v>0.13894999999999999</v>
      </c>
      <c r="G328" s="3">
        <v>0.62895000000000001</v>
      </c>
      <c r="H328" s="3">
        <v>0.52334999999999998</v>
      </c>
      <c r="I328" s="3">
        <v>0.64105000000000001</v>
      </c>
      <c r="J328" s="3">
        <v>0.92015000000000002</v>
      </c>
      <c r="K328" s="3">
        <v>0.41875000000000001</v>
      </c>
    </row>
    <row r="329" spans="1:11" x14ac:dyDescent="0.25">
      <c r="A329" s="3">
        <v>318</v>
      </c>
      <c r="B329" s="3">
        <v>0.51915</v>
      </c>
      <c r="C329" s="3">
        <v>0.38114999999999999</v>
      </c>
      <c r="D329" s="3">
        <v>0.21304999999999999</v>
      </c>
      <c r="E329" s="3">
        <v>4.6050000000000001E-2</v>
      </c>
      <c r="F329" s="3">
        <v>0.67705000000000004</v>
      </c>
      <c r="G329" s="3">
        <v>0.12164999999999999</v>
      </c>
      <c r="H329" s="3">
        <v>0.71494999999999997</v>
      </c>
      <c r="I329" s="3">
        <v>0.85185</v>
      </c>
      <c r="J329" s="3">
        <v>0.82335000000000003</v>
      </c>
      <c r="K329" s="3">
        <v>0.26224999999999998</v>
      </c>
    </row>
    <row r="330" spans="1:11" x14ac:dyDescent="0.25">
      <c r="A330" s="3">
        <v>319</v>
      </c>
      <c r="B330" s="3">
        <v>0.85014999999999996</v>
      </c>
      <c r="C330" s="3">
        <v>0.35615000000000002</v>
      </c>
      <c r="D330" s="3">
        <v>3.5950000000000003E-2</v>
      </c>
      <c r="E330" s="3">
        <v>0.34855000000000003</v>
      </c>
      <c r="F330" s="3">
        <v>0.37895000000000001</v>
      </c>
      <c r="G330" s="3">
        <v>0.90254999999999996</v>
      </c>
      <c r="H330" s="3">
        <v>0.83514999999999995</v>
      </c>
      <c r="I330" s="3">
        <v>0.98965000000000003</v>
      </c>
      <c r="J330" s="3">
        <v>0.85194999999999999</v>
      </c>
      <c r="K330" s="3">
        <v>0.92154999999999998</v>
      </c>
    </row>
    <row r="331" spans="1:11" x14ac:dyDescent="0.25">
      <c r="A331" s="3">
        <v>320</v>
      </c>
      <c r="B331" s="3">
        <v>0.26645000000000002</v>
      </c>
      <c r="C331" s="3">
        <v>2.7449999999999999E-2</v>
      </c>
      <c r="D331" s="3">
        <v>0.76905000000000001</v>
      </c>
      <c r="E331" s="3">
        <v>0.88305</v>
      </c>
      <c r="F331" s="3">
        <v>0.50185000000000002</v>
      </c>
      <c r="G331" s="3">
        <v>0.20985000000000001</v>
      </c>
      <c r="H331" s="3">
        <v>0.67835000000000001</v>
      </c>
      <c r="I331" s="3">
        <v>4.8250000000000001E-2</v>
      </c>
      <c r="J331" s="3">
        <v>0.87775000000000003</v>
      </c>
      <c r="K331" s="3">
        <v>1.6049999999999998E-2</v>
      </c>
    </row>
    <row r="332" spans="1:11" x14ac:dyDescent="0.25">
      <c r="A332" s="3">
        <v>321</v>
      </c>
      <c r="B332" s="3">
        <v>0.21135000000000001</v>
      </c>
      <c r="C332" s="3">
        <v>0.55754999999999999</v>
      </c>
      <c r="D332" s="3">
        <v>0.17324999999999999</v>
      </c>
      <c r="E332" s="3">
        <v>0.95084999999999997</v>
      </c>
      <c r="F332" s="3">
        <v>0.61524999999999996</v>
      </c>
      <c r="G332" s="3">
        <v>0.24374999999999999</v>
      </c>
      <c r="H332" s="3">
        <v>0.19744999999999999</v>
      </c>
      <c r="I332" s="3">
        <v>0.17655000000000001</v>
      </c>
      <c r="J332" s="3">
        <v>0.97494999999999998</v>
      </c>
      <c r="K332" s="3">
        <v>0.99134999999999995</v>
      </c>
    </row>
    <row r="333" spans="1:11" x14ac:dyDescent="0.25">
      <c r="A333" s="3">
        <v>322</v>
      </c>
      <c r="B333" s="3">
        <v>0.61475000000000002</v>
      </c>
      <c r="C333" s="3">
        <v>0.18584999999999999</v>
      </c>
      <c r="D333" s="3">
        <v>0.34234999999999999</v>
      </c>
      <c r="E333" s="3">
        <v>0.45424999999999999</v>
      </c>
      <c r="F333" s="3">
        <v>0.37085000000000001</v>
      </c>
      <c r="G333" s="3">
        <v>0.91054999999999997</v>
      </c>
      <c r="H333" s="3">
        <v>0.45945000000000003</v>
      </c>
      <c r="I333" s="3">
        <v>0.91715000000000002</v>
      </c>
      <c r="J333" s="3">
        <v>0.60755000000000003</v>
      </c>
      <c r="K333" s="3">
        <v>0.43204999999999999</v>
      </c>
    </row>
    <row r="334" spans="1:11" x14ac:dyDescent="0.25">
      <c r="A334" s="3">
        <v>323</v>
      </c>
      <c r="B334" s="3">
        <v>0.95665</v>
      </c>
      <c r="C334" s="3">
        <v>0.84145000000000003</v>
      </c>
      <c r="D334" s="3">
        <v>2.8250000000000001E-2</v>
      </c>
      <c r="E334" s="3">
        <v>0.18385000000000001</v>
      </c>
      <c r="F334" s="3">
        <v>0.95415000000000005</v>
      </c>
      <c r="G334" s="3">
        <v>0.11225</v>
      </c>
      <c r="H334" s="3">
        <v>0.97224999999999995</v>
      </c>
      <c r="I334" s="3">
        <v>0.12595000000000001</v>
      </c>
      <c r="J334" s="3">
        <v>6.6499999999999997E-3</v>
      </c>
      <c r="K334" s="3">
        <v>0.40605000000000002</v>
      </c>
    </row>
    <row r="335" spans="1:11" x14ac:dyDescent="0.25">
      <c r="A335" s="3">
        <v>324</v>
      </c>
      <c r="B335" s="3">
        <v>0.94394999999999996</v>
      </c>
      <c r="C335" s="3">
        <v>3.4049999999999997E-2</v>
      </c>
      <c r="D335" s="3">
        <v>0.23235</v>
      </c>
      <c r="E335" s="3">
        <v>0.46045000000000003</v>
      </c>
      <c r="F335" s="3">
        <v>0.87614999999999998</v>
      </c>
      <c r="G335" s="3">
        <v>0.42754999999999999</v>
      </c>
      <c r="H335" s="3">
        <v>0.72204999999999997</v>
      </c>
      <c r="I335" s="3">
        <v>0.35034999999999999</v>
      </c>
      <c r="J335" s="3">
        <v>0.75754999999999995</v>
      </c>
      <c r="K335" s="3">
        <v>0.12305000000000001</v>
      </c>
    </row>
    <row r="336" spans="1:11" x14ac:dyDescent="0.25">
      <c r="A336" s="3">
        <v>325</v>
      </c>
      <c r="B336" s="3">
        <v>0.89315</v>
      </c>
      <c r="C336" s="3">
        <v>0.35015000000000002</v>
      </c>
      <c r="D336" s="3">
        <v>0.54674999999999996</v>
      </c>
      <c r="E336" s="3">
        <v>0.92454999999999998</v>
      </c>
      <c r="F336" s="3">
        <v>0.63334999999999997</v>
      </c>
      <c r="G336" s="3">
        <v>0.32595000000000002</v>
      </c>
      <c r="H336" s="3">
        <v>0.26064999999999999</v>
      </c>
      <c r="I336" s="3">
        <v>0.35235</v>
      </c>
      <c r="J336" s="3">
        <v>0.75695000000000001</v>
      </c>
      <c r="K336" s="3">
        <v>5.2449999999999997E-2</v>
      </c>
    </row>
    <row r="337" spans="1:11" x14ac:dyDescent="0.25">
      <c r="A337" s="3">
        <v>326</v>
      </c>
      <c r="B337" s="3">
        <v>0.44724999999999998</v>
      </c>
      <c r="C337" s="3">
        <v>0.89334999999999998</v>
      </c>
      <c r="D337" s="3">
        <v>0.64385000000000003</v>
      </c>
      <c r="E337" s="3">
        <v>0.89275000000000004</v>
      </c>
      <c r="F337" s="3">
        <v>5.5350000000000003E-2</v>
      </c>
      <c r="G337" s="3">
        <v>0.64095000000000002</v>
      </c>
      <c r="H337" s="3">
        <v>0.26745000000000002</v>
      </c>
      <c r="I337" s="3">
        <v>0.28065000000000001</v>
      </c>
      <c r="J337" s="3">
        <v>0.69715000000000005</v>
      </c>
      <c r="K337" s="3">
        <v>0.79974999999999996</v>
      </c>
    </row>
    <row r="338" spans="1:11" x14ac:dyDescent="0.25">
      <c r="A338" s="3">
        <v>327</v>
      </c>
      <c r="B338" s="3">
        <v>0.25545000000000001</v>
      </c>
      <c r="C338" s="3">
        <v>7.6350000000000001E-2</v>
      </c>
      <c r="D338" s="3">
        <v>0.65554999999999997</v>
      </c>
      <c r="E338" s="3">
        <v>0.19794999999999999</v>
      </c>
      <c r="F338" s="3">
        <v>0.83035000000000003</v>
      </c>
      <c r="G338" s="3">
        <v>0.26955000000000001</v>
      </c>
      <c r="H338" s="3">
        <v>0.48415000000000002</v>
      </c>
      <c r="I338" s="3">
        <v>0.24415000000000001</v>
      </c>
      <c r="J338" s="3">
        <v>0.10365000000000001</v>
      </c>
      <c r="K338" s="3">
        <v>0.46155000000000002</v>
      </c>
    </row>
    <row r="339" spans="1:11" x14ac:dyDescent="0.25">
      <c r="A339" s="3">
        <v>328</v>
      </c>
      <c r="B339" s="3">
        <v>0.63334999999999997</v>
      </c>
      <c r="C339" s="3">
        <v>0.73634999999999995</v>
      </c>
      <c r="D339" s="3">
        <v>0.51465000000000005</v>
      </c>
      <c r="E339" s="3">
        <v>0.44185000000000002</v>
      </c>
      <c r="F339" s="3">
        <v>0.46775</v>
      </c>
      <c r="G339" s="3">
        <v>0.38055</v>
      </c>
      <c r="H339" s="3">
        <v>0.35044999999999998</v>
      </c>
      <c r="I339" s="3">
        <v>0.77964999999999995</v>
      </c>
      <c r="J339" s="3">
        <v>0.98234999999999995</v>
      </c>
      <c r="K339" s="3">
        <v>7.3649999999999993E-2</v>
      </c>
    </row>
    <row r="340" spans="1:11" x14ac:dyDescent="0.25">
      <c r="A340" s="3">
        <v>329</v>
      </c>
      <c r="B340" s="3">
        <v>0.20435</v>
      </c>
      <c r="C340" s="3">
        <v>6.9650000000000004E-2</v>
      </c>
      <c r="D340" s="3">
        <v>0.20705000000000001</v>
      </c>
      <c r="E340" s="3">
        <v>0.92295000000000005</v>
      </c>
      <c r="F340" s="3">
        <v>0.17845</v>
      </c>
      <c r="G340" s="3">
        <v>0.97955000000000003</v>
      </c>
      <c r="H340" s="3">
        <v>0.60994999999999999</v>
      </c>
      <c r="I340" s="3">
        <v>0.27245000000000003</v>
      </c>
      <c r="J340" s="3">
        <v>0.82855000000000001</v>
      </c>
      <c r="K340" s="3">
        <v>0.56184999999999996</v>
      </c>
    </row>
    <row r="341" spans="1:11" x14ac:dyDescent="0.25">
      <c r="A341" s="3">
        <v>330</v>
      </c>
      <c r="B341" s="3">
        <v>0.17924999999999999</v>
      </c>
      <c r="C341" s="3">
        <v>0.62865000000000004</v>
      </c>
      <c r="D341" s="3">
        <v>0.63375000000000004</v>
      </c>
      <c r="E341" s="3">
        <v>0.69345000000000001</v>
      </c>
      <c r="F341" s="3">
        <v>0.99704999999999999</v>
      </c>
      <c r="G341" s="3">
        <v>8.0350000000000005E-2</v>
      </c>
      <c r="H341" s="3">
        <v>0.73314999999999997</v>
      </c>
      <c r="I341" s="3">
        <v>0.45424999999999999</v>
      </c>
      <c r="J341" s="3">
        <v>0.99904999999999999</v>
      </c>
      <c r="K341" s="3">
        <v>0.19725000000000001</v>
      </c>
    </row>
    <row r="342" spans="1:11" x14ac:dyDescent="0.25">
      <c r="A342" s="3">
        <v>331</v>
      </c>
      <c r="B342" s="3">
        <v>0.91774999999999995</v>
      </c>
      <c r="C342" s="3">
        <v>0.15085000000000001</v>
      </c>
      <c r="D342" s="3">
        <v>0.66964999999999997</v>
      </c>
      <c r="E342" s="3">
        <v>7.5550000000000006E-2</v>
      </c>
      <c r="F342" s="3">
        <v>3.2550000000000003E-2</v>
      </c>
      <c r="G342" s="3">
        <v>0.54815000000000003</v>
      </c>
      <c r="H342" s="3">
        <v>0.61724999999999997</v>
      </c>
      <c r="I342" s="3">
        <v>0.64844999999999997</v>
      </c>
      <c r="J342" s="3">
        <v>0.18375</v>
      </c>
      <c r="K342" s="3">
        <v>0.46915000000000001</v>
      </c>
    </row>
    <row r="343" spans="1:11" x14ac:dyDescent="0.25">
      <c r="A343" s="3">
        <v>332</v>
      </c>
      <c r="B343" s="3">
        <v>0.21304999999999999</v>
      </c>
      <c r="C343" s="3">
        <v>0.29794999999999999</v>
      </c>
      <c r="D343" s="3">
        <v>0.16064999999999999</v>
      </c>
      <c r="E343" s="3">
        <v>0.85104999999999997</v>
      </c>
      <c r="F343" s="3">
        <v>0.85994999999999999</v>
      </c>
      <c r="G343" s="3">
        <v>0.88514999999999999</v>
      </c>
      <c r="H343" s="3">
        <v>0.90215000000000001</v>
      </c>
      <c r="I343" s="3">
        <v>0.51765000000000005</v>
      </c>
      <c r="J343" s="3">
        <v>0.68354999999999999</v>
      </c>
      <c r="K343" s="3">
        <v>0.13184999999999999</v>
      </c>
    </row>
    <row r="344" spans="1:11" x14ac:dyDescent="0.25">
      <c r="A344" s="3">
        <v>333</v>
      </c>
      <c r="B344" s="3">
        <v>0.78995000000000004</v>
      </c>
      <c r="C344" s="3">
        <v>0.51214999999999999</v>
      </c>
      <c r="D344" s="3">
        <v>3.2499999999999999E-3</v>
      </c>
      <c r="E344" s="3">
        <v>6.225E-2</v>
      </c>
      <c r="F344" s="3">
        <v>8.0949999999999994E-2</v>
      </c>
      <c r="G344" s="3">
        <v>0.46434999999999998</v>
      </c>
      <c r="H344" s="3">
        <v>0.40644999999999998</v>
      </c>
      <c r="I344" s="3">
        <v>0.98904999999999998</v>
      </c>
      <c r="J344" s="3">
        <v>0.55325000000000002</v>
      </c>
      <c r="K344" s="3">
        <v>0.11815000000000001</v>
      </c>
    </row>
    <row r="345" spans="1:11" x14ac:dyDescent="0.25">
      <c r="A345" s="3">
        <v>334</v>
      </c>
      <c r="B345" s="3">
        <v>0.92825000000000002</v>
      </c>
      <c r="C345" s="3">
        <v>0.44164999999999999</v>
      </c>
      <c r="D345" s="3">
        <v>0.89234999999999998</v>
      </c>
      <c r="E345" s="3">
        <v>0.78105000000000002</v>
      </c>
      <c r="F345" s="3">
        <v>0.13525000000000001</v>
      </c>
      <c r="G345" s="3">
        <v>0.14385000000000001</v>
      </c>
      <c r="H345" s="3">
        <v>0.91335</v>
      </c>
      <c r="I345" s="3">
        <v>9.2549999999999993E-2</v>
      </c>
      <c r="J345" s="3">
        <v>0.45945000000000003</v>
      </c>
      <c r="K345" s="3">
        <v>0.34794999999999998</v>
      </c>
    </row>
    <row r="346" spans="1:11" x14ac:dyDescent="0.25">
      <c r="A346" s="3">
        <v>335</v>
      </c>
      <c r="B346" s="3">
        <v>0.42304999999999998</v>
      </c>
      <c r="C346" s="3">
        <v>0.20474999999999999</v>
      </c>
      <c r="D346" s="3">
        <v>1.6049999999999998E-2</v>
      </c>
      <c r="E346" s="3">
        <v>0.64505000000000001</v>
      </c>
      <c r="F346" s="3">
        <v>0.48265000000000002</v>
      </c>
      <c r="G346" s="3">
        <v>0.89724999999999999</v>
      </c>
      <c r="H346" s="3">
        <v>0.95855000000000001</v>
      </c>
      <c r="I346" s="3">
        <v>8.7749999999999995E-2</v>
      </c>
      <c r="J346" s="3">
        <v>0.82965</v>
      </c>
      <c r="K346" s="3">
        <v>0.61434999999999995</v>
      </c>
    </row>
    <row r="347" spans="1:11" x14ac:dyDescent="0.25">
      <c r="A347" s="3">
        <v>336</v>
      </c>
      <c r="B347" s="3">
        <v>0.75765000000000005</v>
      </c>
      <c r="C347" s="3">
        <v>0.49754999999999999</v>
      </c>
      <c r="D347" s="3">
        <v>7.6450000000000004E-2</v>
      </c>
      <c r="E347" s="3">
        <v>0.82794999999999996</v>
      </c>
      <c r="F347" s="3">
        <v>0.25514999999999999</v>
      </c>
      <c r="G347" s="3">
        <v>0.39605000000000001</v>
      </c>
      <c r="H347" s="3">
        <v>0.46434999999999998</v>
      </c>
      <c r="I347" s="3">
        <v>0.33534999999999998</v>
      </c>
      <c r="J347" s="3">
        <v>0.77424999999999999</v>
      </c>
      <c r="K347" s="3">
        <v>0.80645</v>
      </c>
    </row>
    <row r="348" spans="1:11" x14ac:dyDescent="0.25">
      <c r="A348" s="3">
        <v>337</v>
      </c>
      <c r="B348" s="3">
        <v>0.77895000000000003</v>
      </c>
      <c r="C348" s="3">
        <v>0.52075000000000005</v>
      </c>
      <c r="D348" s="3">
        <v>0.13855000000000001</v>
      </c>
      <c r="E348" s="3">
        <v>0.93494999999999995</v>
      </c>
      <c r="F348" s="3">
        <v>0.73045000000000004</v>
      </c>
      <c r="G348" s="3">
        <v>0.52615000000000001</v>
      </c>
      <c r="H348" s="3">
        <v>0.94484999999999997</v>
      </c>
      <c r="I348" s="3">
        <v>5.7549999999999997E-2</v>
      </c>
      <c r="J348" s="3">
        <v>0.30445</v>
      </c>
      <c r="K348" s="3">
        <v>0.41854999999999998</v>
      </c>
    </row>
    <row r="349" spans="1:11" x14ac:dyDescent="0.25">
      <c r="A349" s="3">
        <v>338</v>
      </c>
      <c r="B349" s="3">
        <v>5.885E-2</v>
      </c>
      <c r="C349" s="3">
        <v>0.41055000000000003</v>
      </c>
      <c r="D349" s="3">
        <v>0.33794999999999997</v>
      </c>
      <c r="E349" s="3">
        <v>9.5E-4</v>
      </c>
      <c r="F349" s="3">
        <v>0.77915000000000001</v>
      </c>
      <c r="G349" s="3">
        <v>0.70555000000000001</v>
      </c>
      <c r="H349" s="3">
        <v>0.44345000000000001</v>
      </c>
      <c r="I349" s="3">
        <v>0.58835000000000004</v>
      </c>
      <c r="J349" s="3">
        <v>0.21775</v>
      </c>
      <c r="K349" s="3">
        <v>0.29175000000000001</v>
      </c>
    </row>
    <row r="350" spans="1:11" x14ac:dyDescent="0.25">
      <c r="A350" s="3">
        <v>339</v>
      </c>
      <c r="B350" s="3">
        <v>0.75334999999999996</v>
      </c>
      <c r="C350" s="3">
        <v>0.10725</v>
      </c>
      <c r="D350" s="3">
        <v>0.18275</v>
      </c>
      <c r="E350" s="3">
        <v>0.35975000000000001</v>
      </c>
      <c r="F350" s="3">
        <v>0.65664999999999996</v>
      </c>
      <c r="G350" s="3">
        <v>0.87255000000000005</v>
      </c>
      <c r="H350" s="3">
        <v>0.89564999999999995</v>
      </c>
      <c r="I350" s="3">
        <v>0.56884999999999997</v>
      </c>
      <c r="J350" s="3">
        <v>0.72484999999999999</v>
      </c>
      <c r="K350" s="3">
        <v>0.70825000000000005</v>
      </c>
    </row>
    <row r="351" spans="1:11" x14ac:dyDescent="0.25">
      <c r="A351" s="3">
        <v>340</v>
      </c>
      <c r="B351" s="3">
        <v>0.20974999999999999</v>
      </c>
      <c r="C351" s="3">
        <v>0.83714999999999995</v>
      </c>
      <c r="D351" s="3">
        <v>0.18104999999999999</v>
      </c>
      <c r="E351" s="3">
        <v>1.7049999999999999E-2</v>
      </c>
      <c r="F351" s="3">
        <v>9.8949999999999996E-2</v>
      </c>
      <c r="G351" s="3">
        <v>0.51944999999999997</v>
      </c>
      <c r="H351" s="3">
        <v>0.31045</v>
      </c>
      <c r="I351" s="3">
        <v>0.60465000000000002</v>
      </c>
      <c r="J351" s="3">
        <v>0.76605000000000001</v>
      </c>
      <c r="K351" s="3">
        <v>0.78505000000000003</v>
      </c>
    </row>
    <row r="352" spans="1:11" x14ac:dyDescent="0.25">
      <c r="A352" s="3">
        <v>341</v>
      </c>
      <c r="B352" s="3">
        <v>0.23515</v>
      </c>
      <c r="C352" s="3">
        <v>0.21665000000000001</v>
      </c>
      <c r="D352" s="3">
        <v>4.4150000000000002E-2</v>
      </c>
      <c r="E352" s="3">
        <v>0.97255000000000003</v>
      </c>
      <c r="F352" s="3">
        <v>0.58065</v>
      </c>
      <c r="G352" s="3">
        <v>0.25714999999999999</v>
      </c>
      <c r="H352" s="3">
        <v>0.37035000000000001</v>
      </c>
      <c r="I352" s="3">
        <v>0.54715000000000003</v>
      </c>
      <c r="J352" s="3">
        <v>0.91764999999999997</v>
      </c>
      <c r="K352" s="3">
        <v>9.5149999999999998E-2</v>
      </c>
    </row>
    <row r="353" spans="1:11" x14ac:dyDescent="0.25">
      <c r="A353" s="3">
        <v>342</v>
      </c>
      <c r="B353" s="3">
        <v>0.57655000000000001</v>
      </c>
      <c r="C353" s="3">
        <v>0.21654999999999999</v>
      </c>
      <c r="D353" s="3">
        <v>0.99504999999999999</v>
      </c>
      <c r="E353" s="3">
        <v>0.21765000000000001</v>
      </c>
      <c r="F353" s="3">
        <v>0.63875000000000004</v>
      </c>
      <c r="G353" s="3">
        <v>0.39784999999999998</v>
      </c>
      <c r="H353" s="3">
        <v>0.20765</v>
      </c>
      <c r="I353" s="3">
        <v>0.75775000000000003</v>
      </c>
      <c r="J353" s="3">
        <v>0.58875</v>
      </c>
      <c r="K353" s="3">
        <v>0.65454999999999997</v>
      </c>
    </row>
    <row r="354" spans="1:11" x14ac:dyDescent="0.25">
      <c r="A354" s="3">
        <v>343</v>
      </c>
      <c r="B354" s="3">
        <v>0.27474999999999999</v>
      </c>
      <c r="C354" s="3">
        <v>0.27605000000000002</v>
      </c>
      <c r="D354" s="3">
        <v>0.45695000000000002</v>
      </c>
      <c r="E354" s="3">
        <v>0.64934999999999998</v>
      </c>
      <c r="F354" s="3">
        <v>0.16375000000000001</v>
      </c>
      <c r="G354" s="3">
        <v>0.58255000000000001</v>
      </c>
      <c r="H354" s="3">
        <v>0.99455000000000005</v>
      </c>
      <c r="I354" s="3">
        <v>0.81074999999999997</v>
      </c>
      <c r="J354" s="3">
        <v>7.5000000000000002E-4</v>
      </c>
      <c r="K354" s="3">
        <v>0.76485000000000003</v>
      </c>
    </row>
    <row r="355" spans="1:11" x14ac:dyDescent="0.25">
      <c r="A355" s="3">
        <v>344</v>
      </c>
      <c r="B355" s="3">
        <v>4.1849999999999998E-2</v>
      </c>
      <c r="C355" s="3">
        <v>9.8549999999999999E-2</v>
      </c>
      <c r="D355" s="3">
        <v>0.50265000000000004</v>
      </c>
      <c r="E355" s="3">
        <v>0.31214999999999998</v>
      </c>
      <c r="F355" s="3">
        <v>0.77464999999999995</v>
      </c>
      <c r="G355" s="3">
        <v>0.94425000000000003</v>
      </c>
      <c r="H355" s="3">
        <v>0.44645000000000001</v>
      </c>
      <c r="I355" s="3">
        <v>0.60385</v>
      </c>
      <c r="J355" s="3">
        <v>0.99085000000000001</v>
      </c>
      <c r="K355" s="3">
        <v>0.77654999999999996</v>
      </c>
    </row>
    <row r="356" spans="1:11" x14ac:dyDescent="0.25">
      <c r="A356" s="3">
        <v>345</v>
      </c>
      <c r="B356" s="3">
        <v>0.38335000000000002</v>
      </c>
      <c r="C356" s="3">
        <v>0.52544999999999997</v>
      </c>
      <c r="D356" s="3">
        <v>0.76344999999999996</v>
      </c>
      <c r="E356" s="3">
        <v>4.1250000000000002E-2</v>
      </c>
      <c r="F356" s="3">
        <v>0.20524999999999999</v>
      </c>
      <c r="G356" s="3">
        <v>0.74165000000000003</v>
      </c>
      <c r="H356" s="3">
        <v>0.60724999999999996</v>
      </c>
      <c r="I356" s="3">
        <v>0.45215</v>
      </c>
      <c r="J356" s="3">
        <v>0.27284999999999998</v>
      </c>
      <c r="K356" s="3">
        <v>0.69535000000000002</v>
      </c>
    </row>
    <row r="357" spans="1:11" x14ac:dyDescent="0.25">
      <c r="A357" s="3">
        <v>346</v>
      </c>
      <c r="B357" s="3">
        <v>0.71465000000000001</v>
      </c>
      <c r="C357" s="3">
        <v>3.3250000000000002E-2</v>
      </c>
      <c r="D357" s="3">
        <v>0.59735000000000005</v>
      </c>
      <c r="E357" s="3">
        <v>0.90225</v>
      </c>
      <c r="F357" s="3">
        <v>0.91335</v>
      </c>
      <c r="G357" s="3">
        <v>0.83204999999999996</v>
      </c>
      <c r="H357" s="3">
        <v>0.37095</v>
      </c>
      <c r="I357" s="3">
        <v>0.32615</v>
      </c>
      <c r="J357" s="3">
        <v>0.59984999999999999</v>
      </c>
      <c r="K357" s="3">
        <v>0.51554999999999995</v>
      </c>
    </row>
    <row r="358" spans="1:11" x14ac:dyDescent="0.25">
      <c r="A358" s="3">
        <v>347</v>
      </c>
      <c r="B358" s="3">
        <v>0.50434999999999997</v>
      </c>
      <c r="C358" s="3">
        <v>0.18304999999999999</v>
      </c>
      <c r="D358" s="3">
        <v>0.72194999999999998</v>
      </c>
      <c r="E358" s="3">
        <v>0.68784999999999996</v>
      </c>
      <c r="F358" s="3">
        <v>0.35635</v>
      </c>
      <c r="G358" s="3">
        <v>0.26855000000000001</v>
      </c>
      <c r="H358" s="3">
        <v>4.095E-2</v>
      </c>
      <c r="I358" s="3">
        <v>0.59665000000000001</v>
      </c>
      <c r="J358" s="3">
        <v>0.52344999999999997</v>
      </c>
      <c r="K358" s="3">
        <v>0.33024999999999999</v>
      </c>
    </row>
    <row r="359" spans="1:11" x14ac:dyDescent="0.25">
      <c r="A359" s="3">
        <v>348</v>
      </c>
      <c r="B359" s="3">
        <v>0.61985000000000001</v>
      </c>
      <c r="C359" s="3">
        <v>0.97614999999999996</v>
      </c>
      <c r="D359" s="3">
        <v>0.47084999999999999</v>
      </c>
      <c r="E359" s="3">
        <v>0.99865000000000004</v>
      </c>
      <c r="F359" s="3">
        <v>0.57125000000000004</v>
      </c>
      <c r="G359" s="3">
        <v>0.68435000000000001</v>
      </c>
      <c r="H359" s="3">
        <v>0.89434999999999998</v>
      </c>
      <c r="I359" s="3">
        <v>5.0549999999999998E-2</v>
      </c>
      <c r="J359" s="3">
        <v>0.90605000000000002</v>
      </c>
      <c r="K359" s="3">
        <v>0.95674999999999999</v>
      </c>
    </row>
    <row r="360" spans="1:11" x14ac:dyDescent="0.25">
      <c r="A360" s="3">
        <v>349</v>
      </c>
      <c r="B360" s="3">
        <v>0.53364999999999996</v>
      </c>
      <c r="C360" s="3">
        <v>0.80774999999999997</v>
      </c>
      <c r="D360" s="3">
        <v>0.57374999999999998</v>
      </c>
      <c r="E360" s="3">
        <v>0.83784999999999998</v>
      </c>
      <c r="F360" s="3">
        <v>0.42375000000000002</v>
      </c>
      <c r="G360" s="3">
        <v>0.78674999999999995</v>
      </c>
      <c r="H360" s="3">
        <v>0.40455000000000002</v>
      </c>
      <c r="I360" s="3">
        <v>0.75305</v>
      </c>
      <c r="J360" s="3">
        <v>8.8950000000000001E-2</v>
      </c>
      <c r="K360" s="3">
        <v>0.12945000000000001</v>
      </c>
    </row>
    <row r="361" spans="1:11" x14ac:dyDescent="0.25">
      <c r="A361" s="3">
        <v>350</v>
      </c>
      <c r="B361" s="3">
        <v>0.58794999999999997</v>
      </c>
      <c r="C361" s="3">
        <v>0.70455000000000001</v>
      </c>
      <c r="D361" s="3">
        <v>0.80845</v>
      </c>
      <c r="E361" s="3">
        <v>0.40805000000000002</v>
      </c>
      <c r="F361" s="3">
        <v>0.50044999999999995</v>
      </c>
      <c r="G361" s="3">
        <v>0.68715000000000004</v>
      </c>
      <c r="H361" s="3">
        <v>0.55535000000000001</v>
      </c>
      <c r="I361" s="3">
        <v>0.43414999999999998</v>
      </c>
      <c r="J361" s="3">
        <v>8.6150000000000004E-2</v>
      </c>
      <c r="K361" s="3">
        <v>0.40675</v>
      </c>
    </row>
    <row r="362" spans="1:11" x14ac:dyDescent="0.25">
      <c r="A362" s="3">
        <v>351</v>
      </c>
      <c r="B362" s="3">
        <v>0.74495</v>
      </c>
      <c r="C362" s="3">
        <v>0.19105</v>
      </c>
      <c r="D362" s="3">
        <v>5.9749999999999998E-2</v>
      </c>
      <c r="E362" s="3">
        <v>0.36745</v>
      </c>
      <c r="F362" s="3">
        <v>0.73565000000000003</v>
      </c>
      <c r="G362" s="3">
        <v>0.81805000000000005</v>
      </c>
      <c r="H362" s="3">
        <v>0.78885000000000005</v>
      </c>
      <c r="I362" s="3">
        <v>0.48404999999999998</v>
      </c>
      <c r="J362" s="3">
        <v>0.58945000000000003</v>
      </c>
      <c r="K362" s="3">
        <v>0.80845</v>
      </c>
    </row>
    <row r="363" spans="1:11" x14ac:dyDescent="0.25">
      <c r="A363" s="3">
        <v>352</v>
      </c>
      <c r="B363" s="3">
        <v>0.96145000000000003</v>
      </c>
      <c r="C363" s="3">
        <v>0.99804999999999999</v>
      </c>
      <c r="D363" s="3">
        <v>0.64054999999999995</v>
      </c>
      <c r="E363" s="3">
        <v>0.21984999999999999</v>
      </c>
      <c r="F363" s="3">
        <v>0.24465000000000001</v>
      </c>
      <c r="G363" s="3">
        <v>0.49075000000000002</v>
      </c>
      <c r="H363" s="3">
        <v>9.8849999999999993E-2</v>
      </c>
      <c r="I363" s="3">
        <v>0.91864999999999997</v>
      </c>
      <c r="J363" s="3">
        <v>0.57394999999999996</v>
      </c>
      <c r="K363" s="3">
        <v>0.96325000000000005</v>
      </c>
    </row>
    <row r="364" spans="1:11" x14ac:dyDescent="0.25">
      <c r="A364" s="3">
        <v>353</v>
      </c>
      <c r="B364" s="3">
        <v>0.58274999999999999</v>
      </c>
      <c r="C364" s="3">
        <v>0.76324999999999998</v>
      </c>
      <c r="D364" s="3">
        <v>0.14974999999999999</v>
      </c>
      <c r="E364" s="3">
        <v>0.47844999999999999</v>
      </c>
      <c r="F364" s="3">
        <v>0.31114999999999998</v>
      </c>
      <c r="G364" s="3">
        <v>0.37735000000000002</v>
      </c>
      <c r="H364" s="3">
        <v>0.31274999999999997</v>
      </c>
      <c r="I364" s="3">
        <v>0.64215</v>
      </c>
      <c r="J364" s="3">
        <v>0.55705000000000005</v>
      </c>
      <c r="K364" s="3">
        <v>0.95594999999999997</v>
      </c>
    </row>
    <row r="365" spans="1:11" x14ac:dyDescent="0.25">
      <c r="A365" s="3">
        <v>354</v>
      </c>
      <c r="B365" s="3">
        <v>0.78774999999999995</v>
      </c>
      <c r="C365" s="3">
        <v>6.9449999999999998E-2</v>
      </c>
      <c r="D365" s="3">
        <v>0.24145</v>
      </c>
      <c r="E365" s="3">
        <v>0.65974999999999995</v>
      </c>
      <c r="F365" s="3">
        <v>0.86665000000000003</v>
      </c>
      <c r="G365" s="3">
        <v>0.59394999999999998</v>
      </c>
      <c r="H365" s="3">
        <v>0.84555000000000002</v>
      </c>
      <c r="I365" s="3">
        <v>5.2850000000000001E-2</v>
      </c>
      <c r="J365" s="3">
        <v>0.19025</v>
      </c>
      <c r="K365" s="3">
        <v>0.75185000000000002</v>
      </c>
    </row>
    <row r="366" spans="1:11" x14ac:dyDescent="0.25">
      <c r="A366" s="3">
        <v>355</v>
      </c>
      <c r="B366" s="3">
        <v>0.92464999999999997</v>
      </c>
      <c r="C366" s="3">
        <v>9.8150000000000001E-2</v>
      </c>
      <c r="D366" s="3">
        <v>0.85355000000000003</v>
      </c>
      <c r="E366" s="3">
        <v>0.14405000000000001</v>
      </c>
      <c r="F366" s="3">
        <v>0.70125000000000004</v>
      </c>
      <c r="G366" s="3">
        <v>0.65964999999999996</v>
      </c>
      <c r="H366" s="3">
        <v>0.67354999999999998</v>
      </c>
      <c r="I366" s="3">
        <v>0.24374999999999999</v>
      </c>
      <c r="J366" s="3">
        <v>0.62805</v>
      </c>
      <c r="K366" s="3">
        <v>0.82745000000000002</v>
      </c>
    </row>
    <row r="367" spans="1:11" x14ac:dyDescent="0.25">
      <c r="A367" s="3">
        <v>356</v>
      </c>
      <c r="B367" s="3">
        <v>2.085E-2</v>
      </c>
      <c r="C367" s="3">
        <v>0.34234999999999999</v>
      </c>
      <c r="D367" s="3">
        <v>0.63234999999999997</v>
      </c>
      <c r="E367" s="3">
        <v>0.47334999999999999</v>
      </c>
      <c r="F367" s="3">
        <v>0.17815</v>
      </c>
      <c r="G367" s="3">
        <v>0.59255000000000002</v>
      </c>
      <c r="H367" s="3">
        <v>0.37375000000000003</v>
      </c>
      <c r="I367" s="3">
        <v>3.0949999999999998E-2</v>
      </c>
      <c r="J367" s="3">
        <v>0.50085000000000002</v>
      </c>
      <c r="K367" s="3">
        <v>0.25985000000000003</v>
      </c>
    </row>
    <row r="368" spans="1:11" x14ac:dyDescent="0.25">
      <c r="A368" s="3">
        <v>357</v>
      </c>
      <c r="B368" s="3">
        <v>0.90874999999999995</v>
      </c>
      <c r="C368" s="3">
        <v>0.57445000000000002</v>
      </c>
      <c r="D368" s="3">
        <v>0.80354999999999999</v>
      </c>
      <c r="E368" s="3">
        <v>0.35754999999999998</v>
      </c>
      <c r="F368" s="3">
        <v>0.72985</v>
      </c>
      <c r="G368" s="3">
        <v>0.74955000000000005</v>
      </c>
      <c r="H368" s="3">
        <v>0.42775000000000002</v>
      </c>
      <c r="I368" s="3">
        <v>0.90925</v>
      </c>
      <c r="J368" s="3">
        <v>0.77715000000000001</v>
      </c>
      <c r="K368" s="3">
        <v>0.35315000000000002</v>
      </c>
    </row>
    <row r="369" spans="1:11" x14ac:dyDescent="0.25">
      <c r="A369" s="3">
        <v>358</v>
      </c>
      <c r="B369" s="3">
        <v>0.81374999999999997</v>
      </c>
      <c r="C369" s="3">
        <v>0.50514999999999999</v>
      </c>
      <c r="D369" s="3">
        <v>0.97624999999999995</v>
      </c>
      <c r="E369" s="3">
        <v>0.24685000000000001</v>
      </c>
      <c r="F369" s="3">
        <v>4.8250000000000001E-2</v>
      </c>
      <c r="G369" s="3">
        <v>0.65785000000000005</v>
      </c>
      <c r="H369" s="3">
        <v>0.43725000000000003</v>
      </c>
      <c r="I369" s="3">
        <v>0.72575000000000001</v>
      </c>
      <c r="J369" s="3">
        <v>0.19405</v>
      </c>
      <c r="K369" s="3">
        <v>0.80964999999999998</v>
      </c>
    </row>
    <row r="370" spans="1:11" x14ac:dyDescent="0.25">
      <c r="A370" s="3">
        <v>359</v>
      </c>
      <c r="B370" s="3">
        <v>0.73855000000000004</v>
      </c>
      <c r="C370" s="3">
        <v>0.67215000000000003</v>
      </c>
      <c r="D370" s="3">
        <v>0.15024999999999999</v>
      </c>
      <c r="E370" s="3">
        <v>0.86485000000000001</v>
      </c>
      <c r="F370" s="3">
        <v>0.86455000000000004</v>
      </c>
      <c r="G370" s="3">
        <v>0.51465000000000005</v>
      </c>
      <c r="H370" s="3">
        <v>0.15915000000000001</v>
      </c>
      <c r="I370" s="3">
        <v>1.7649999999999999E-2</v>
      </c>
      <c r="J370" s="3">
        <v>7.0650000000000004E-2</v>
      </c>
      <c r="K370" s="3">
        <v>0.25155</v>
      </c>
    </row>
    <row r="371" spans="1:11" x14ac:dyDescent="0.25">
      <c r="A371" s="3">
        <v>360</v>
      </c>
      <c r="B371" s="3">
        <v>0.67344999999999999</v>
      </c>
      <c r="C371" s="3">
        <v>0.28594999999999998</v>
      </c>
      <c r="D371" s="3">
        <v>0.74004999999999999</v>
      </c>
      <c r="E371" s="3">
        <v>0.59655000000000002</v>
      </c>
      <c r="F371" s="3">
        <v>0.54144999999999999</v>
      </c>
      <c r="G371" s="3">
        <v>0.94335000000000002</v>
      </c>
      <c r="H371" s="3">
        <v>0.37214999999999998</v>
      </c>
      <c r="I371" s="3">
        <v>0.41954999999999998</v>
      </c>
      <c r="J371" s="3">
        <v>5.2650000000000002E-2</v>
      </c>
      <c r="K371" s="3">
        <v>0.53615000000000002</v>
      </c>
    </row>
    <row r="372" spans="1:11" x14ac:dyDescent="0.25">
      <c r="A372" s="3">
        <v>361</v>
      </c>
      <c r="B372" s="3">
        <v>0.23824999999999999</v>
      </c>
      <c r="C372" s="3">
        <v>0.69615000000000005</v>
      </c>
      <c r="D372" s="3">
        <v>0.24154999999999999</v>
      </c>
      <c r="E372" s="3">
        <v>0.59045000000000003</v>
      </c>
      <c r="F372" s="3">
        <v>0.58194999999999997</v>
      </c>
      <c r="G372" s="3">
        <v>0.91115000000000002</v>
      </c>
      <c r="H372" s="3">
        <v>0.28705000000000003</v>
      </c>
      <c r="I372" s="3">
        <v>4.215E-2</v>
      </c>
      <c r="J372" s="3">
        <v>0.35004999999999997</v>
      </c>
      <c r="K372" s="3">
        <v>0.48275000000000001</v>
      </c>
    </row>
    <row r="373" spans="1:11" x14ac:dyDescent="0.25">
      <c r="A373" s="3">
        <v>362</v>
      </c>
      <c r="B373" s="3">
        <v>0.97524999999999995</v>
      </c>
      <c r="C373" s="3">
        <v>3.15E-3</v>
      </c>
      <c r="D373" s="3">
        <v>0.73434999999999995</v>
      </c>
      <c r="E373" s="3">
        <v>8.4449999999999997E-2</v>
      </c>
      <c r="F373" s="3">
        <v>0.87524999999999997</v>
      </c>
      <c r="G373" s="3">
        <v>0.38805000000000001</v>
      </c>
      <c r="H373" s="3">
        <v>0.64105000000000001</v>
      </c>
      <c r="I373" s="3">
        <v>0.55625000000000002</v>
      </c>
      <c r="J373" s="3">
        <v>0.82774999999999999</v>
      </c>
      <c r="K373" s="3">
        <v>0.12454999999999999</v>
      </c>
    </row>
    <row r="374" spans="1:11" x14ac:dyDescent="0.25">
      <c r="A374" s="3">
        <v>363</v>
      </c>
      <c r="B374" s="3">
        <v>0.55084999999999995</v>
      </c>
      <c r="C374" s="3">
        <v>0.67335</v>
      </c>
      <c r="D374" s="3">
        <v>2.1649999999999999E-2</v>
      </c>
      <c r="E374" s="3">
        <v>0.36094999999999999</v>
      </c>
      <c r="F374" s="3">
        <v>0.71294999999999997</v>
      </c>
      <c r="G374" s="3">
        <v>0.26355000000000001</v>
      </c>
      <c r="H374" s="3">
        <v>0.69194999999999995</v>
      </c>
      <c r="I374" s="3">
        <v>0.87455000000000005</v>
      </c>
      <c r="J374" s="3">
        <v>9.5149999999999998E-2</v>
      </c>
      <c r="K374" s="3">
        <v>0.18955</v>
      </c>
    </row>
    <row r="375" spans="1:11" x14ac:dyDescent="0.25">
      <c r="A375" s="3">
        <v>364</v>
      </c>
      <c r="B375" s="3">
        <v>0.25285000000000002</v>
      </c>
      <c r="C375" s="3">
        <v>0.56154999999999999</v>
      </c>
      <c r="D375" s="3">
        <v>0.21045</v>
      </c>
      <c r="E375" s="3">
        <v>0.99145000000000005</v>
      </c>
      <c r="F375" s="3">
        <v>0.86695</v>
      </c>
      <c r="G375" s="3">
        <v>0.20435</v>
      </c>
      <c r="H375" s="3">
        <v>0.98985000000000001</v>
      </c>
      <c r="I375" s="3">
        <v>0.40065000000000001</v>
      </c>
      <c r="J375" s="3">
        <v>2.835E-2</v>
      </c>
      <c r="K375" s="3">
        <v>0.24115</v>
      </c>
    </row>
    <row r="376" spans="1:11" x14ac:dyDescent="0.25">
      <c r="A376" s="3">
        <v>365</v>
      </c>
      <c r="B376" s="3">
        <v>0.17155000000000001</v>
      </c>
      <c r="C376" s="3">
        <v>0.19164999999999999</v>
      </c>
      <c r="D376" s="3">
        <v>0.78815000000000002</v>
      </c>
      <c r="E376" s="3">
        <v>0.75934999999999997</v>
      </c>
      <c r="F376" s="3">
        <v>0.76705000000000001</v>
      </c>
      <c r="G376" s="3">
        <v>0.56415000000000004</v>
      </c>
      <c r="H376" s="3">
        <v>0.88524999999999998</v>
      </c>
      <c r="I376" s="3">
        <v>0.34815000000000002</v>
      </c>
      <c r="J376" s="3">
        <v>0.19764999999999999</v>
      </c>
      <c r="K376" s="3">
        <v>0.35254999999999997</v>
      </c>
    </row>
    <row r="377" spans="1:11" x14ac:dyDescent="0.25">
      <c r="A377" s="3">
        <v>366</v>
      </c>
      <c r="B377" s="3">
        <v>0.47355000000000003</v>
      </c>
      <c r="C377" s="3">
        <v>0.49025000000000002</v>
      </c>
      <c r="D377" s="3">
        <v>0.82104999999999995</v>
      </c>
      <c r="E377" s="3">
        <v>0.66915000000000002</v>
      </c>
      <c r="F377" s="3">
        <v>0.81045</v>
      </c>
      <c r="G377" s="3">
        <v>0.48665000000000003</v>
      </c>
      <c r="H377" s="3">
        <v>0.18855</v>
      </c>
      <c r="I377" s="3">
        <v>0.47754999999999997</v>
      </c>
      <c r="J377" s="3">
        <v>0.34984999999999999</v>
      </c>
      <c r="K377" s="3">
        <v>0.77775000000000005</v>
      </c>
    </row>
    <row r="378" spans="1:11" x14ac:dyDescent="0.25">
      <c r="A378" s="3">
        <v>367</v>
      </c>
      <c r="B378" s="3">
        <v>0.19535</v>
      </c>
      <c r="C378" s="3">
        <v>0.69205000000000005</v>
      </c>
      <c r="D378" s="3">
        <v>9.9650000000000002E-2</v>
      </c>
      <c r="E378" s="3">
        <v>0.38955000000000001</v>
      </c>
      <c r="F378" s="3">
        <v>0.98255000000000003</v>
      </c>
      <c r="G378" s="3">
        <v>0.44364999999999999</v>
      </c>
      <c r="H378" s="3">
        <v>0.14424999999999999</v>
      </c>
      <c r="I378" s="3">
        <v>0.38505</v>
      </c>
      <c r="J378" s="3">
        <v>0.92284999999999995</v>
      </c>
      <c r="K378" s="3">
        <v>8.2750000000000004E-2</v>
      </c>
    </row>
    <row r="379" spans="1:11" x14ac:dyDescent="0.25">
      <c r="A379" s="3">
        <v>368</v>
      </c>
      <c r="B379" s="3">
        <v>0.54695000000000005</v>
      </c>
      <c r="C379" s="3">
        <v>0.10525</v>
      </c>
      <c r="D379" s="3">
        <v>0.97075</v>
      </c>
      <c r="E379" s="3">
        <v>0.71714999999999995</v>
      </c>
      <c r="F379" s="3">
        <v>0.30775000000000002</v>
      </c>
      <c r="G379" s="3">
        <v>0.29404999999999998</v>
      </c>
      <c r="H379" s="3">
        <v>0.86434999999999995</v>
      </c>
      <c r="I379" s="3">
        <v>0.15185000000000001</v>
      </c>
      <c r="J379" s="3">
        <v>0.59814999999999996</v>
      </c>
      <c r="K379" s="3">
        <v>0.61975000000000002</v>
      </c>
    </row>
    <row r="380" spans="1:11" x14ac:dyDescent="0.25">
      <c r="A380" s="3">
        <v>369</v>
      </c>
      <c r="B380" s="3">
        <v>0.46665000000000001</v>
      </c>
      <c r="C380" s="3">
        <v>0.79705000000000004</v>
      </c>
      <c r="D380" s="3">
        <v>0.21475</v>
      </c>
      <c r="E380" s="3">
        <v>0.14915</v>
      </c>
      <c r="F380" s="3">
        <v>0.84455000000000002</v>
      </c>
      <c r="G380" s="3">
        <v>8.745E-2</v>
      </c>
      <c r="H380" s="3">
        <v>0.56515000000000004</v>
      </c>
      <c r="I380" s="3">
        <v>0.94164999999999999</v>
      </c>
      <c r="J380" s="3">
        <v>0.26365</v>
      </c>
      <c r="K380" s="3">
        <v>0.32755000000000001</v>
      </c>
    </row>
    <row r="381" spans="1:11" x14ac:dyDescent="0.25">
      <c r="A381" s="3">
        <v>370</v>
      </c>
      <c r="B381" s="3">
        <v>0.74345000000000006</v>
      </c>
      <c r="C381" s="3">
        <v>0.56605000000000005</v>
      </c>
      <c r="D381" s="3">
        <v>0.80884999999999996</v>
      </c>
      <c r="E381" s="3">
        <v>4.4450000000000003E-2</v>
      </c>
      <c r="F381" s="3">
        <v>0.69384999999999997</v>
      </c>
      <c r="G381" s="3">
        <v>0.51695000000000002</v>
      </c>
      <c r="H381" s="3">
        <v>0.64275000000000004</v>
      </c>
      <c r="I381" s="3">
        <v>0.46815000000000001</v>
      </c>
      <c r="J381" s="3">
        <v>0.60765000000000002</v>
      </c>
      <c r="K381" s="3">
        <v>0.46084999999999998</v>
      </c>
    </row>
    <row r="382" spans="1:11" x14ac:dyDescent="0.25">
      <c r="A382" s="3">
        <v>371</v>
      </c>
      <c r="B382" s="3">
        <v>1.9650000000000001E-2</v>
      </c>
      <c r="C382" s="3">
        <v>0.91835</v>
      </c>
      <c r="D382" s="3">
        <v>0.15584999999999999</v>
      </c>
      <c r="E382" s="3">
        <v>0.28415000000000001</v>
      </c>
      <c r="F382" s="3">
        <v>0.82755000000000001</v>
      </c>
      <c r="G382" s="3">
        <v>0.76114999999999999</v>
      </c>
      <c r="H382" s="3">
        <v>0.47835</v>
      </c>
      <c r="I382" s="3">
        <v>0.69735000000000003</v>
      </c>
      <c r="J382" s="3">
        <v>0.86034999999999995</v>
      </c>
      <c r="K382" s="3">
        <v>0.55215000000000003</v>
      </c>
    </row>
    <row r="383" spans="1:11" x14ac:dyDescent="0.25">
      <c r="A383" s="3">
        <v>372</v>
      </c>
      <c r="B383" s="3">
        <v>0.78544999999999998</v>
      </c>
      <c r="C383" s="3">
        <v>0.38374999999999998</v>
      </c>
      <c r="D383" s="3">
        <v>0.91874999999999996</v>
      </c>
      <c r="E383" s="3">
        <v>0.26035000000000003</v>
      </c>
      <c r="F383" s="3">
        <v>0.24804999999999999</v>
      </c>
      <c r="G383" s="3">
        <v>0.29775000000000001</v>
      </c>
      <c r="H383" s="3">
        <v>0.54025000000000001</v>
      </c>
      <c r="I383" s="3">
        <v>0.98104999999999998</v>
      </c>
      <c r="J383" s="3">
        <v>0.78315000000000001</v>
      </c>
      <c r="K383" s="3">
        <v>0.58115000000000006</v>
      </c>
    </row>
    <row r="384" spans="1:11" x14ac:dyDescent="0.25">
      <c r="A384" s="3">
        <v>373</v>
      </c>
      <c r="B384" s="3">
        <v>6.7349999999999993E-2</v>
      </c>
      <c r="C384" s="3">
        <v>0.91815000000000002</v>
      </c>
      <c r="D384" s="3">
        <v>0.81525000000000003</v>
      </c>
      <c r="E384" s="3">
        <v>0.45115</v>
      </c>
      <c r="F384" s="3">
        <v>0.96735000000000004</v>
      </c>
      <c r="G384" s="3">
        <v>0.75144999999999995</v>
      </c>
      <c r="H384" s="3">
        <v>9.5850000000000005E-2</v>
      </c>
      <c r="I384" s="3">
        <v>0.71625000000000005</v>
      </c>
      <c r="J384" s="3">
        <v>0.46065</v>
      </c>
      <c r="K384" s="3">
        <v>0.38345000000000001</v>
      </c>
    </row>
    <row r="385" spans="1:11" x14ac:dyDescent="0.25">
      <c r="A385" s="3">
        <v>374</v>
      </c>
      <c r="B385" s="3">
        <v>0.36775000000000002</v>
      </c>
      <c r="C385" s="3">
        <v>0.82894999999999996</v>
      </c>
      <c r="D385" s="3">
        <v>0.82135000000000002</v>
      </c>
      <c r="E385" s="3">
        <v>4.5249999999999999E-2</v>
      </c>
      <c r="F385" s="3">
        <v>0.72785</v>
      </c>
      <c r="G385" s="3">
        <v>0.32565</v>
      </c>
      <c r="H385" s="3">
        <v>7.825E-2</v>
      </c>
      <c r="I385" s="3">
        <v>0.41275000000000001</v>
      </c>
      <c r="J385" s="3">
        <v>0.47394999999999998</v>
      </c>
      <c r="K385" s="3">
        <v>0.36364999999999997</v>
      </c>
    </row>
    <row r="386" spans="1:11" x14ac:dyDescent="0.25">
      <c r="A386" s="3">
        <v>375</v>
      </c>
      <c r="B386" s="3">
        <v>0.11845</v>
      </c>
      <c r="C386" s="3">
        <v>0.79744999999999999</v>
      </c>
      <c r="D386" s="3">
        <v>0.28534999999999999</v>
      </c>
      <c r="E386" s="3">
        <v>0.93484999999999996</v>
      </c>
      <c r="F386" s="3">
        <v>0.82615000000000005</v>
      </c>
      <c r="G386" s="3">
        <v>0.54805000000000004</v>
      </c>
      <c r="H386" s="3">
        <v>6.9750000000000006E-2</v>
      </c>
      <c r="I386" s="3">
        <v>0.56054999999999999</v>
      </c>
      <c r="J386" s="3">
        <v>0.84614999999999996</v>
      </c>
      <c r="K386" s="3">
        <v>0.37204999999999999</v>
      </c>
    </row>
    <row r="387" spans="1:11" x14ac:dyDescent="0.25">
      <c r="A387" s="3">
        <v>376</v>
      </c>
      <c r="B387" s="3">
        <v>0.32495000000000002</v>
      </c>
      <c r="C387" s="3">
        <v>0.71045000000000003</v>
      </c>
      <c r="D387" s="3">
        <v>6.7449999999999996E-2</v>
      </c>
      <c r="E387" s="3">
        <v>0.70155000000000001</v>
      </c>
      <c r="F387" s="3">
        <v>0.54895000000000005</v>
      </c>
      <c r="G387" s="3">
        <v>7.9750000000000001E-2</v>
      </c>
      <c r="H387" s="3">
        <v>0.53574999999999995</v>
      </c>
      <c r="I387" s="3">
        <v>8.2449999999999996E-2</v>
      </c>
      <c r="J387" s="3">
        <v>0.86385000000000001</v>
      </c>
      <c r="K387" s="3">
        <v>0.82884999999999998</v>
      </c>
    </row>
    <row r="388" spans="1:11" x14ac:dyDescent="0.25">
      <c r="A388" s="3">
        <v>377</v>
      </c>
      <c r="B388" s="3">
        <v>0.59635000000000005</v>
      </c>
      <c r="C388" s="3">
        <v>0.40005000000000002</v>
      </c>
      <c r="D388" s="3">
        <v>0.22084999999999999</v>
      </c>
      <c r="E388" s="3">
        <v>0.65195000000000003</v>
      </c>
      <c r="F388" s="3">
        <v>0.92705000000000004</v>
      </c>
      <c r="G388" s="3">
        <v>0.85185</v>
      </c>
      <c r="H388" s="3">
        <v>0.69774999999999998</v>
      </c>
      <c r="I388" s="3">
        <v>0.52875000000000005</v>
      </c>
      <c r="J388" s="3">
        <v>0.12335</v>
      </c>
      <c r="K388" s="3">
        <v>0.86765000000000003</v>
      </c>
    </row>
    <row r="389" spans="1:11" x14ac:dyDescent="0.25">
      <c r="A389" s="3">
        <v>378</v>
      </c>
      <c r="B389" s="3">
        <v>0.24725</v>
      </c>
      <c r="C389" s="3">
        <v>0.18345</v>
      </c>
      <c r="D389" s="3">
        <v>0.40294999999999997</v>
      </c>
      <c r="E389" s="3">
        <v>0.16225000000000001</v>
      </c>
      <c r="F389" s="3">
        <v>0.99195</v>
      </c>
      <c r="G389" s="3">
        <v>0.10585</v>
      </c>
      <c r="H389" s="3">
        <v>0.58004999999999995</v>
      </c>
      <c r="I389" s="3">
        <v>0.79935</v>
      </c>
      <c r="J389" s="3">
        <v>0.48864999999999997</v>
      </c>
      <c r="K389" s="3">
        <v>0.67154999999999998</v>
      </c>
    </row>
    <row r="390" spans="1:11" x14ac:dyDescent="0.25">
      <c r="A390" s="3">
        <v>379</v>
      </c>
      <c r="B390" s="3">
        <v>8.2350000000000007E-2</v>
      </c>
      <c r="C390" s="3">
        <v>0.43414999999999998</v>
      </c>
      <c r="D390" s="3">
        <v>0.54835</v>
      </c>
      <c r="E390" s="3">
        <v>0.90905000000000002</v>
      </c>
      <c r="F390" s="3">
        <v>3.2750000000000001E-2</v>
      </c>
      <c r="G390" s="3">
        <v>0.79584999999999995</v>
      </c>
      <c r="H390" s="3">
        <v>0.82345000000000002</v>
      </c>
      <c r="I390" s="3">
        <v>0.71955000000000002</v>
      </c>
      <c r="J390" s="3">
        <v>0.63465000000000005</v>
      </c>
      <c r="K390" s="3">
        <v>0.96294999999999997</v>
      </c>
    </row>
    <row r="391" spans="1:11" x14ac:dyDescent="0.25">
      <c r="A391" s="3">
        <v>380</v>
      </c>
      <c r="B391" s="3">
        <v>0.85785</v>
      </c>
      <c r="C391" s="3">
        <v>0.17485000000000001</v>
      </c>
      <c r="D391" s="3">
        <v>0.72365000000000002</v>
      </c>
      <c r="E391" s="3">
        <v>0.73745000000000005</v>
      </c>
      <c r="F391" s="3">
        <v>3.4250000000000003E-2</v>
      </c>
      <c r="G391" s="3">
        <v>0.89244999999999997</v>
      </c>
      <c r="H391" s="3">
        <v>0.43045</v>
      </c>
      <c r="I391" s="3">
        <v>0.47525000000000001</v>
      </c>
      <c r="J391" s="3">
        <v>0.20175000000000001</v>
      </c>
      <c r="K391" s="3">
        <v>0.83514999999999995</v>
      </c>
    </row>
    <row r="392" spans="1:11" x14ac:dyDescent="0.25">
      <c r="A392" s="3">
        <v>381</v>
      </c>
      <c r="B392" s="3">
        <v>0.47084999999999999</v>
      </c>
      <c r="C392" s="3">
        <v>0.58975</v>
      </c>
      <c r="D392" s="3">
        <v>0.22475000000000001</v>
      </c>
      <c r="E392" s="3">
        <v>0.90895000000000004</v>
      </c>
      <c r="F392" s="3">
        <v>0.36935000000000001</v>
      </c>
      <c r="G392" s="3">
        <v>0.33365</v>
      </c>
      <c r="H392" s="3">
        <v>6.2350000000000003E-2</v>
      </c>
      <c r="I392" s="3">
        <v>0.31445000000000001</v>
      </c>
      <c r="J392" s="3">
        <v>0.63995000000000002</v>
      </c>
      <c r="K392" s="3">
        <v>4.1349999999999998E-2</v>
      </c>
    </row>
    <row r="393" spans="1:11" x14ac:dyDescent="0.25">
      <c r="A393" s="3">
        <v>382</v>
      </c>
      <c r="B393" s="3">
        <v>0.61085</v>
      </c>
      <c r="C393" s="3">
        <v>0.85465000000000002</v>
      </c>
      <c r="D393" s="3">
        <v>0.69984999999999997</v>
      </c>
      <c r="E393" s="3">
        <v>0.57194999999999996</v>
      </c>
      <c r="F393" s="3">
        <v>0.75595000000000001</v>
      </c>
      <c r="G393" s="3">
        <v>0.60604999999999998</v>
      </c>
      <c r="H393" s="3">
        <v>0.56904999999999994</v>
      </c>
      <c r="I393" s="3">
        <v>0.11225</v>
      </c>
      <c r="J393" s="3">
        <v>0.22575000000000001</v>
      </c>
      <c r="K393" s="3">
        <v>0.36614999999999998</v>
      </c>
    </row>
    <row r="394" spans="1:11" x14ac:dyDescent="0.25">
      <c r="A394" s="3">
        <v>383</v>
      </c>
      <c r="B394" s="3">
        <v>0.97635000000000005</v>
      </c>
      <c r="C394" s="3">
        <v>0.96865000000000001</v>
      </c>
      <c r="D394" s="3">
        <v>0.36804999999999999</v>
      </c>
      <c r="E394" s="3">
        <v>0.13544999999999999</v>
      </c>
      <c r="F394" s="3">
        <v>0.35375000000000001</v>
      </c>
      <c r="G394" s="3">
        <v>0.62204999999999999</v>
      </c>
      <c r="H394" s="3">
        <v>0.22445000000000001</v>
      </c>
      <c r="I394" s="3">
        <v>0.77164999999999995</v>
      </c>
      <c r="J394" s="3">
        <v>0.32174999999999998</v>
      </c>
      <c r="K394" s="3">
        <v>0.66725000000000001</v>
      </c>
    </row>
    <row r="395" spans="1:11" x14ac:dyDescent="0.25">
      <c r="A395" s="3">
        <v>384</v>
      </c>
      <c r="B395" s="3">
        <v>5.6250000000000001E-2</v>
      </c>
      <c r="C395" s="3">
        <v>0.19735</v>
      </c>
      <c r="D395" s="3">
        <v>0.85014999999999996</v>
      </c>
      <c r="E395" s="3">
        <v>0.69035000000000002</v>
      </c>
      <c r="F395" s="3">
        <v>0.42225000000000001</v>
      </c>
      <c r="G395" s="3">
        <v>0.53805000000000003</v>
      </c>
      <c r="H395" s="3">
        <v>0.47915000000000002</v>
      </c>
      <c r="I395" s="3">
        <v>0.19475000000000001</v>
      </c>
      <c r="J395" s="3">
        <v>0.34715000000000001</v>
      </c>
      <c r="K395" s="3">
        <v>0.58504999999999996</v>
      </c>
    </row>
    <row r="396" spans="1:11" x14ac:dyDescent="0.25">
      <c r="A396" s="3">
        <v>385</v>
      </c>
      <c r="B396" s="3">
        <v>0.23394999999999999</v>
      </c>
      <c r="C396" s="3">
        <v>0.62844999999999995</v>
      </c>
      <c r="D396" s="3">
        <v>0.40205000000000002</v>
      </c>
      <c r="E396" s="3">
        <v>0.49404999999999999</v>
      </c>
      <c r="F396" s="3">
        <v>0.75944999999999996</v>
      </c>
      <c r="G396" s="3">
        <v>0.53274999999999995</v>
      </c>
      <c r="H396" s="3">
        <v>0.21895000000000001</v>
      </c>
      <c r="I396" s="3">
        <v>0.19975000000000001</v>
      </c>
      <c r="J396" s="3">
        <v>0.82645000000000002</v>
      </c>
      <c r="K396" s="3">
        <v>0.20705000000000001</v>
      </c>
    </row>
    <row r="397" spans="1:11" x14ac:dyDescent="0.25">
      <c r="A397" s="3">
        <v>386</v>
      </c>
      <c r="B397" s="3">
        <v>0.17795</v>
      </c>
      <c r="C397" s="3">
        <v>0.55625000000000002</v>
      </c>
      <c r="D397" s="3">
        <v>8.9950000000000002E-2</v>
      </c>
      <c r="E397" s="3">
        <v>5.4149999999999997E-2</v>
      </c>
      <c r="F397" s="3">
        <v>3.7499999999999999E-3</v>
      </c>
      <c r="G397" s="3">
        <v>0.48635</v>
      </c>
      <c r="H397" s="3">
        <v>0.30104999999999998</v>
      </c>
      <c r="I397" s="3">
        <v>0.41725000000000001</v>
      </c>
      <c r="J397" s="3">
        <v>0.94145000000000001</v>
      </c>
      <c r="K397" s="3">
        <v>0.95515000000000005</v>
      </c>
    </row>
    <row r="398" spans="1:11" x14ac:dyDescent="0.25">
      <c r="A398" s="3">
        <v>387</v>
      </c>
      <c r="B398" s="3">
        <v>0.22075</v>
      </c>
      <c r="C398" s="3">
        <v>0.49985000000000002</v>
      </c>
      <c r="D398" s="3">
        <v>0.38374999999999998</v>
      </c>
      <c r="E398" s="3">
        <v>0.70415000000000005</v>
      </c>
      <c r="F398" s="3">
        <v>0.60955000000000004</v>
      </c>
      <c r="G398" s="3">
        <v>0.46095000000000003</v>
      </c>
      <c r="H398" s="3">
        <v>0.69084999999999996</v>
      </c>
      <c r="I398" s="3">
        <v>0.46975</v>
      </c>
      <c r="J398" s="3">
        <v>0.90964999999999996</v>
      </c>
      <c r="K398" s="3">
        <v>7.2050000000000003E-2</v>
      </c>
    </row>
    <row r="399" spans="1:11" x14ac:dyDescent="0.25">
      <c r="A399" s="3">
        <v>388</v>
      </c>
      <c r="B399" s="3">
        <v>0.64575000000000005</v>
      </c>
      <c r="C399" s="3">
        <v>0.12475</v>
      </c>
      <c r="D399" s="3">
        <v>0.79784999999999995</v>
      </c>
      <c r="E399" s="3">
        <v>0.37454999999999999</v>
      </c>
      <c r="F399" s="3">
        <v>0.45145000000000002</v>
      </c>
      <c r="G399" s="3">
        <v>0.73445000000000005</v>
      </c>
      <c r="H399" s="3">
        <v>0.26235000000000003</v>
      </c>
      <c r="I399" s="3">
        <v>0.10795</v>
      </c>
      <c r="J399" s="3">
        <v>0.34494999999999998</v>
      </c>
      <c r="K399" s="3">
        <v>0.57235000000000003</v>
      </c>
    </row>
    <row r="400" spans="1:11" x14ac:dyDescent="0.25">
      <c r="A400" s="3">
        <v>389</v>
      </c>
      <c r="B400" s="3">
        <v>0.62175000000000002</v>
      </c>
      <c r="C400" s="3">
        <v>3.1850000000000003E-2</v>
      </c>
      <c r="D400" s="3">
        <v>0.62165000000000004</v>
      </c>
      <c r="E400" s="3">
        <v>0.39374999999999999</v>
      </c>
      <c r="F400" s="3">
        <v>0.36804999999999999</v>
      </c>
      <c r="G400" s="3">
        <v>0.61565000000000003</v>
      </c>
      <c r="H400" s="3">
        <v>0.28084999999999999</v>
      </c>
      <c r="I400" s="3">
        <v>0.12145</v>
      </c>
      <c r="J400" s="3">
        <v>0.85345000000000004</v>
      </c>
      <c r="K400" s="3">
        <v>0.29104999999999998</v>
      </c>
    </row>
    <row r="401" spans="1:11" x14ac:dyDescent="0.25">
      <c r="A401" s="3">
        <v>390</v>
      </c>
      <c r="B401" s="3">
        <v>0.58965000000000001</v>
      </c>
      <c r="C401" s="3">
        <v>0.73275000000000001</v>
      </c>
      <c r="D401" s="3">
        <v>0.13295000000000001</v>
      </c>
      <c r="E401" s="3">
        <v>0.10245</v>
      </c>
      <c r="F401" s="3">
        <v>0.75965000000000005</v>
      </c>
      <c r="G401" s="3">
        <v>7.2500000000000004E-3</v>
      </c>
      <c r="H401" s="3">
        <v>0.32895000000000002</v>
      </c>
      <c r="I401" s="3">
        <v>0.77764999999999995</v>
      </c>
      <c r="J401" s="3">
        <v>4.1950000000000001E-2</v>
      </c>
      <c r="K401" s="3">
        <v>0.94545000000000001</v>
      </c>
    </row>
    <row r="402" spans="1:11" x14ac:dyDescent="0.25">
      <c r="A402" s="3">
        <v>391</v>
      </c>
      <c r="B402" s="3">
        <v>0.16425000000000001</v>
      </c>
      <c r="C402" s="3">
        <v>0.38014999999999999</v>
      </c>
      <c r="D402" s="3">
        <v>0.63524999999999998</v>
      </c>
      <c r="E402" s="3">
        <v>0.71484999999999999</v>
      </c>
      <c r="F402" s="3">
        <v>0.19525000000000001</v>
      </c>
      <c r="G402" s="3">
        <v>0.92884999999999995</v>
      </c>
      <c r="H402" s="3">
        <v>0.79674999999999996</v>
      </c>
      <c r="I402" s="3">
        <v>0.16925000000000001</v>
      </c>
      <c r="J402" s="3">
        <v>0.21965000000000001</v>
      </c>
      <c r="K402" s="3">
        <v>0.65754999999999997</v>
      </c>
    </row>
    <row r="403" spans="1:11" x14ac:dyDescent="0.25">
      <c r="A403" s="3">
        <v>392</v>
      </c>
      <c r="B403" s="3">
        <v>0.41044999999999998</v>
      </c>
      <c r="C403" s="3">
        <v>0.83765000000000001</v>
      </c>
      <c r="D403" s="3">
        <v>0.84145000000000003</v>
      </c>
      <c r="E403" s="3">
        <v>0.32355</v>
      </c>
      <c r="F403" s="3">
        <v>0.42285</v>
      </c>
      <c r="G403" s="3">
        <v>0.98075000000000001</v>
      </c>
      <c r="H403" s="3">
        <v>0.52564999999999995</v>
      </c>
      <c r="I403" s="3">
        <v>0.65615000000000001</v>
      </c>
      <c r="J403" s="3">
        <v>0.50165000000000004</v>
      </c>
      <c r="K403" s="3">
        <v>0.92535000000000001</v>
      </c>
    </row>
    <row r="404" spans="1:11" x14ac:dyDescent="0.25">
      <c r="A404" s="3">
        <v>393</v>
      </c>
      <c r="B404" s="3">
        <v>0.46334999999999998</v>
      </c>
      <c r="C404" s="3">
        <v>0.92584999999999995</v>
      </c>
      <c r="D404" s="3">
        <v>9.5350000000000004E-2</v>
      </c>
      <c r="E404" s="3">
        <v>0.97935000000000005</v>
      </c>
      <c r="F404" s="3">
        <v>0.79764999999999997</v>
      </c>
      <c r="G404" s="3">
        <v>0.34155000000000002</v>
      </c>
      <c r="H404" s="3">
        <v>0.89054999999999995</v>
      </c>
      <c r="I404" s="3">
        <v>0.74844999999999995</v>
      </c>
      <c r="J404" s="3">
        <v>0.21754999999999999</v>
      </c>
      <c r="K404" s="3">
        <v>0.60575000000000001</v>
      </c>
    </row>
    <row r="405" spans="1:11" x14ac:dyDescent="0.25">
      <c r="A405" s="3">
        <v>394</v>
      </c>
      <c r="B405" s="3">
        <v>0.97114999999999996</v>
      </c>
      <c r="C405" s="3">
        <v>0.59094999999999998</v>
      </c>
      <c r="D405" s="3">
        <v>0.86345000000000005</v>
      </c>
      <c r="E405" s="3">
        <v>0.30835000000000001</v>
      </c>
      <c r="F405" s="3">
        <v>0.61445000000000005</v>
      </c>
      <c r="G405" s="3">
        <v>0.39405000000000001</v>
      </c>
      <c r="H405" s="3">
        <v>0.49935000000000002</v>
      </c>
      <c r="I405" s="3">
        <v>0.20474999999999999</v>
      </c>
      <c r="J405" s="3">
        <v>2.1950000000000001E-2</v>
      </c>
      <c r="K405" s="3">
        <v>0.34344999999999998</v>
      </c>
    </row>
    <row r="406" spans="1:11" x14ac:dyDescent="0.25">
      <c r="A406" s="3">
        <v>395</v>
      </c>
      <c r="B406" s="3">
        <v>0.74095</v>
      </c>
      <c r="C406" s="3">
        <v>0.25095000000000001</v>
      </c>
      <c r="D406" s="3">
        <v>4.725E-2</v>
      </c>
      <c r="E406" s="3">
        <v>0.48575000000000002</v>
      </c>
      <c r="F406" s="3">
        <v>0.24595</v>
      </c>
      <c r="G406" s="3">
        <v>0.39145000000000002</v>
      </c>
      <c r="H406" s="3">
        <v>0.28505000000000003</v>
      </c>
      <c r="I406" s="3">
        <v>0.68354999999999999</v>
      </c>
      <c r="J406" s="3">
        <v>0.91505000000000003</v>
      </c>
      <c r="K406" s="3">
        <v>0.38135000000000002</v>
      </c>
    </row>
    <row r="407" spans="1:11" x14ac:dyDescent="0.25">
      <c r="A407" s="3">
        <v>396</v>
      </c>
      <c r="B407" s="3">
        <v>0.24815000000000001</v>
      </c>
      <c r="C407" s="3">
        <v>0.85955000000000004</v>
      </c>
      <c r="D407" s="3">
        <v>0.70945000000000003</v>
      </c>
      <c r="E407" s="3">
        <v>0.59404999999999997</v>
      </c>
      <c r="F407" s="3">
        <v>0.80605000000000004</v>
      </c>
      <c r="G407" s="3">
        <v>0.25385000000000002</v>
      </c>
      <c r="H407" s="3">
        <v>3.8649999999999997E-2</v>
      </c>
      <c r="I407" s="3">
        <v>0.59965000000000002</v>
      </c>
      <c r="J407" s="3">
        <v>0.20255000000000001</v>
      </c>
      <c r="K407" s="3">
        <v>0.99944999999999995</v>
      </c>
    </row>
    <row r="408" spans="1:11" x14ac:dyDescent="0.25">
      <c r="A408" s="3">
        <v>397</v>
      </c>
      <c r="B408" s="3">
        <v>0.70455000000000001</v>
      </c>
      <c r="C408" s="3">
        <v>0.62034999999999996</v>
      </c>
      <c r="D408" s="3">
        <v>0.25245000000000001</v>
      </c>
      <c r="E408" s="3">
        <v>0.13214999999999999</v>
      </c>
      <c r="F408" s="3">
        <v>0.16505</v>
      </c>
      <c r="G408" s="3">
        <v>0.33695000000000003</v>
      </c>
      <c r="H408" s="3">
        <v>0.38735000000000003</v>
      </c>
      <c r="I408" s="3">
        <v>0.59684999999999999</v>
      </c>
      <c r="J408" s="3">
        <v>0.58245000000000002</v>
      </c>
      <c r="K408" s="3">
        <v>0.32855000000000001</v>
      </c>
    </row>
    <row r="409" spans="1:11" x14ac:dyDescent="0.25">
      <c r="A409" s="3">
        <v>398</v>
      </c>
      <c r="B409" s="3">
        <v>0.15315000000000001</v>
      </c>
      <c r="C409" s="3">
        <v>0.48715000000000003</v>
      </c>
      <c r="D409" s="3">
        <v>0.34515000000000001</v>
      </c>
      <c r="E409" s="3">
        <v>0.41994999999999999</v>
      </c>
      <c r="F409" s="3">
        <v>0.40065000000000001</v>
      </c>
      <c r="G409" s="3">
        <v>6.2350000000000003E-2</v>
      </c>
      <c r="H409" s="3">
        <v>0.73234999999999995</v>
      </c>
      <c r="I409" s="3">
        <v>0.89564999999999995</v>
      </c>
      <c r="J409" s="3">
        <v>0.81325000000000003</v>
      </c>
      <c r="K409" s="3">
        <v>0.11484999999999999</v>
      </c>
    </row>
    <row r="410" spans="1:11" x14ac:dyDescent="0.25">
      <c r="A410" s="3">
        <v>399</v>
      </c>
      <c r="B410" s="3">
        <v>0.71074999999999999</v>
      </c>
      <c r="C410" s="3">
        <v>0.39955000000000002</v>
      </c>
      <c r="D410" s="3">
        <v>0.34375</v>
      </c>
      <c r="E410" s="3">
        <v>0.71345000000000003</v>
      </c>
      <c r="F410" s="3">
        <v>8.0499999999999999E-3</v>
      </c>
      <c r="G410" s="3">
        <v>4.675E-2</v>
      </c>
      <c r="H410" s="3">
        <v>0.98514999999999997</v>
      </c>
      <c r="I410" s="3">
        <v>0.72355000000000003</v>
      </c>
      <c r="J410" s="3">
        <v>0.14935000000000001</v>
      </c>
      <c r="K410" s="3">
        <v>0.11465</v>
      </c>
    </row>
    <row r="411" spans="1:11" x14ac:dyDescent="0.25">
      <c r="A411" s="3">
        <v>400</v>
      </c>
      <c r="B411" s="3">
        <v>0.62805</v>
      </c>
      <c r="C411" s="3">
        <v>0.24934999999999999</v>
      </c>
      <c r="D411" s="3">
        <v>0.57115000000000005</v>
      </c>
      <c r="E411" s="3">
        <v>0.21315000000000001</v>
      </c>
      <c r="F411" s="3">
        <v>0.67674999999999996</v>
      </c>
      <c r="G411" s="3">
        <v>0.30245</v>
      </c>
      <c r="H411" s="3">
        <v>0.18665000000000001</v>
      </c>
      <c r="I411" s="3">
        <v>0.39645000000000002</v>
      </c>
      <c r="J411" s="3">
        <v>0.58794999999999997</v>
      </c>
      <c r="K411" s="3">
        <v>0.38984999999999997</v>
      </c>
    </row>
    <row r="412" spans="1:11" x14ac:dyDescent="0.25">
      <c r="A412" s="3">
        <v>401</v>
      </c>
      <c r="B412" s="3">
        <v>0.93964999999999999</v>
      </c>
      <c r="C412" s="3">
        <v>0.59835000000000005</v>
      </c>
      <c r="D412" s="3">
        <v>0.70604999999999996</v>
      </c>
      <c r="E412" s="3">
        <v>0.67515000000000003</v>
      </c>
      <c r="F412" s="3">
        <v>0.81625000000000003</v>
      </c>
      <c r="G412" s="3">
        <v>0.46294999999999997</v>
      </c>
      <c r="H412" s="3">
        <v>0.36065000000000003</v>
      </c>
      <c r="I412" s="3">
        <v>0.24795</v>
      </c>
      <c r="J412" s="3">
        <v>0.15404999999999999</v>
      </c>
      <c r="K412" s="3">
        <v>0.82415000000000005</v>
      </c>
    </row>
    <row r="413" spans="1:11" x14ac:dyDescent="0.25">
      <c r="A413" s="3">
        <v>402</v>
      </c>
      <c r="B413" s="3">
        <v>0.85745000000000005</v>
      </c>
      <c r="C413" s="3">
        <v>0.82425000000000004</v>
      </c>
      <c r="D413" s="3">
        <v>0.97555000000000003</v>
      </c>
      <c r="E413" s="3">
        <v>0.56784999999999997</v>
      </c>
      <c r="F413" s="3">
        <v>0.10235</v>
      </c>
      <c r="G413" s="3">
        <v>0.30495</v>
      </c>
      <c r="H413" s="3">
        <v>0.78585000000000005</v>
      </c>
      <c r="I413" s="3">
        <v>0.96965000000000001</v>
      </c>
      <c r="J413" s="3">
        <v>0.63444999999999996</v>
      </c>
      <c r="K413" s="3">
        <v>0.48754999999999998</v>
      </c>
    </row>
    <row r="414" spans="1:11" x14ac:dyDescent="0.25">
      <c r="A414" s="3">
        <v>403</v>
      </c>
      <c r="B414" s="3">
        <v>0.21124999999999999</v>
      </c>
      <c r="C414" s="3">
        <v>0.61675000000000002</v>
      </c>
      <c r="D414" s="3">
        <v>0.39484999999999998</v>
      </c>
      <c r="E414" s="3">
        <v>0.87885000000000002</v>
      </c>
      <c r="F414" s="3">
        <v>0.70804999999999996</v>
      </c>
      <c r="G414" s="3">
        <v>0.63044999999999995</v>
      </c>
      <c r="H414" s="3">
        <v>0.23735000000000001</v>
      </c>
      <c r="I414" s="3">
        <v>0.12295</v>
      </c>
      <c r="J414" s="3">
        <v>6.5449999999999994E-2</v>
      </c>
      <c r="K414" s="3">
        <v>0.26774999999999999</v>
      </c>
    </row>
    <row r="415" spans="1:11" x14ac:dyDescent="0.25">
      <c r="A415" s="3">
        <v>404</v>
      </c>
      <c r="B415" s="3">
        <v>0.43514999999999998</v>
      </c>
      <c r="C415" s="3">
        <v>0.30154999999999998</v>
      </c>
      <c r="D415" s="3">
        <v>2.5149999999999999E-2</v>
      </c>
      <c r="E415" s="3">
        <v>0.79005000000000003</v>
      </c>
      <c r="F415" s="3">
        <v>0.65554999999999997</v>
      </c>
      <c r="G415" s="3">
        <v>0.87185000000000001</v>
      </c>
      <c r="H415" s="3">
        <v>0.93064999999999998</v>
      </c>
      <c r="I415" s="3">
        <v>0.75605</v>
      </c>
      <c r="J415" s="3">
        <v>0.80315000000000003</v>
      </c>
      <c r="K415" s="3">
        <v>3.4499999999999999E-3</v>
      </c>
    </row>
    <row r="416" spans="1:11" x14ac:dyDescent="0.25">
      <c r="A416" s="3">
        <v>405</v>
      </c>
      <c r="B416" s="3">
        <v>0.38545000000000001</v>
      </c>
      <c r="C416" s="3">
        <v>7.8649999999999998E-2</v>
      </c>
      <c r="D416" s="3">
        <v>0.26365</v>
      </c>
      <c r="E416" s="3">
        <v>0.64285000000000003</v>
      </c>
      <c r="F416" s="3">
        <v>0.54874999999999996</v>
      </c>
      <c r="G416" s="3">
        <v>0.72665000000000002</v>
      </c>
      <c r="H416" s="3">
        <v>0.34955000000000003</v>
      </c>
      <c r="I416" s="3">
        <v>0.80864999999999998</v>
      </c>
      <c r="J416" s="3">
        <v>0.68625000000000003</v>
      </c>
      <c r="K416" s="3">
        <v>0.38455</v>
      </c>
    </row>
    <row r="417" spans="1:11" x14ac:dyDescent="0.25">
      <c r="A417" s="3">
        <v>406</v>
      </c>
      <c r="B417" s="3">
        <v>0.63124999999999998</v>
      </c>
      <c r="C417" s="3">
        <v>0.73445000000000005</v>
      </c>
      <c r="D417" s="3">
        <v>0.63214999999999999</v>
      </c>
      <c r="E417" s="3">
        <v>0.20985000000000001</v>
      </c>
      <c r="F417" s="3">
        <v>0.78774999999999995</v>
      </c>
      <c r="G417" s="3">
        <v>0.81254999999999999</v>
      </c>
      <c r="H417" s="3">
        <v>0.16775000000000001</v>
      </c>
      <c r="I417" s="3">
        <v>0.60804999999999998</v>
      </c>
      <c r="J417" s="3">
        <v>0.27925</v>
      </c>
      <c r="K417" s="3">
        <v>0.11285000000000001</v>
      </c>
    </row>
    <row r="418" spans="1:11" x14ac:dyDescent="0.25">
      <c r="A418" s="3">
        <v>407</v>
      </c>
      <c r="B418" s="3">
        <v>0.81874999999999998</v>
      </c>
      <c r="C418" s="3">
        <v>0.83504999999999996</v>
      </c>
      <c r="D418" s="3">
        <v>0.21675</v>
      </c>
      <c r="E418" s="3">
        <v>0.85155000000000003</v>
      </c>
      <c r="F418" s="3">
        <v>0.85414999999999996</v>
      </c>
      <c r="G418" s="3">
        <v>0.87204999999999999</v>
      </c>
      <c r="H418" s="3">
        <v>3.5749999999999997E-2</v>
      </c>
      <c r="I418" s="3">
        <v>0.80925000000000002</v>
      </c>
      <c r="J418" s="3">
        <v>0.73085</v>
      </c>
      <c r="K418" s="3">
        <v>0.96845000000000003</v>
      </c>
    </row>
    <row r="419" spans="1:11" x14ac:dyDescent="0.25">
      <c r="A419" s="3">
        <v>408</v>
      </c>
      <c r="B419" s="3">
        <v>9.2350000000000002E-2</v>
      </c>
      <c r="C419" s="3">
        <v>0.78754999999999997</v>
      </c>
      <c r="D419" s="3">
        <v>0.99644999999999995</v>
      </c>
      <c r="E419" s="3">
        <v>0.76785000000000003</v>
      </c>
      <c r="F419" s="3">
        <v>0.31805</v>
      </c>
      <c r="G419" s="3">
        <v>0.61324999999999996</v>
      </c>
      <c r="H419" s="3">
        <v>0.87075000000000002</v>
      </c>
      <c r="I419" s="3">
        <v>0.91054999999999997</v>
      </c>
      <c r="J419" s="3">
        <v>0.24124999999999999</v>
      </c>
      <c r="K419" s="3">
        <v>0.41704999999999998</v>
      </c>
    </row>
    <row r="420" spans="1:11" x14ac:dyDescent="0.25">
      <c r="A420" s="3">
        <v>409</v>
      </c>
      <c r="B420" s="3">
        <v>0.97084999999999999</v>
      </c>
      <c r="C420" s="3">
        <v>0.43885000000000002</v>
      </c>
      <c r="D420" s="3">
        <v>0.49504999999999999</v>
      </c>
      <c r="E420" s="3">
        <v>0.35215000000000002</v>
      </c>
      <c r="F420" s="3">
        <v>0.88454999999999995</v>
      </c>
      <c r="G420" s="3">
        <v>4.9250000000000002E-2</v>
      </c>
      <c r="H420" s="3">
        <v>0.37185000000000001</v>
      </c>
      <c r="I420" s="3">
        <v>0.67505000000000004</v>
      </c>
      <c r="J420" s="3">
        <v>0.21085000000000001</v>
      </c>
      <c r="K420" s="3">
        <v>0.30385000000000001</v>
      </c>
    </row>
    <row r="421" spans="1:11" x14ac:dyDescent="0.25">
      <c r="A421" s="3">
        <v>410</v>
      </c>
      <c r="B421" s="3">
        <v>0.22464999999999999</v>
      </c>
      <c r="C421" s="3">
        <v>0.36314999999999997</v>
      </c>
      <c r="D421" s="3">
        <v>0.16875000000000001</v>
      </c>
      <c r="E421" s="3">
        <v>0.83325000000000005</v>
      </c>
      <c r="F421" s="3">
        <v>0.77395000000000003</v>
      </c>
      <c r="G421" s="3">
        <v>6.6549999999999998E-2</v>
      </c>
      <c r="H421" s="3">
        <v>0.11425</v>
      </c>
      <c r="I421" s="3">
        <v>0.91005000000000003</v>
      </c>
      <c r="J421" s="3">
        <v>0.66335</v>
      </c>
      <c r="K421" s="3">
        <v>0.21185000000000001</v>
      </c>
    </row>
    <row r="422" spans="1:11" x14ac:dyDescent="0.25">
      <c r="A422" s="3">
        <v>411</v>
      </c>
      <c r="B422" s="3">
        <v>0.91825000000000001</v>
      </c>
      <c r="C422" s="3">
        <v>5.9450000000000003E-2</v>
      </c>
      <c r="D422" s="3">
        <v>0.57345000000000002</v>
      </c>
      <c r="E422" s="3">
        <v>0.77154999999999996</v>
      </c>
      <c r="F422" s="3">
        <v>0.22125</v>
      </c>
      <c r="G422" s="3">
        <v>0.44485000000000002</v>
      </c>
      <c r="H422" s="3">
        <v>0.50265000000000004</v>
      </c>
      <c r="I422" s="3">
        <v>0.72024999999999995</v>
      </c>
      <c r="J422" s="3">
        <v>0.56205000000000005</v>
      </c>
      <c r="K422" s="3">
        <v>0.19434999999999999</v>
      </c>
    </row>
    <row r="423" spans="1:11" x14ac:dyDescent="0.25">
      <c r="A423" s="3">
        <v>412</v>
      </c>
      <c r="B423" s="3">
        <v>0.10954999999999999</v>
      </c>
      <c r="C423" s="3">
        <v>0.47754999999999997</v>
      </c>
      <c r="D423" s="3">
        <v>0.38764999999999999</v>
      </c>
      <c r="E423" s="3">
        <v>0.53125</v>
      </c>
      <c r="F423" s="3">
        <v>0.21185000000000001</v>
      </c>
      <c r="G423" s="3">
        <v>0.10995000000000001</v>
      </c>
      <c r="H423" s="3">
        <v>0.49585000000000001</v>
      </c>
      <c r="I423" s="3">
        <v>0.15085000000000001</v>
      </c>
      <c r="J423" s="3">
        <v>0.24495</v>
      </c>
      <c r="K423" s="3">
        <v>0.74804999999999999</v>
      </c>
    </row>
    <row r="424" spans="1:11" x14ac:dyDescent="0.25">
      <c r="A424" s="3">
        <v>413</v>
      </c>
      <c r="B424" s="3">
        <v>0.87155000000000005</v>
      </c>
      <c r="C424" s="3">
        <v>0.18475</v>
      </c>
      <c r="D424" s="3">
        <v>0.29904999999999998</v>
      </c>
      <c r="E424" s="3">
        <v>0.40655000000000002</v>
      </c>
      <c r="F424" s="3">
        <v>0.91525000000000001</v>
      </c>
      <c r="G424" s="3">
        <v>0.15185000000000001</v>
      </c>
      <c r="H424" s="3">
        <v>0.89834999999999998</v>
      </c>
      <c r="I424" s="3">
        <v>0.59584999999999999</v>
      </c>
      <c r="J424" s="3">
        <v>0.75975000000000004</v>
      </c>
      <c r="K424" s="3">
        <v>0.83625000000000005</v>
      </c>
    </row>
    <row r="425" spans="1:11" x14ac:dyDescent="0.25">
      <c r="A425" s="3">
        <v>414</v>
      </c>
      <c r="B425" s="3">
        <v>0.40994999999999998</v>
      </c>
      <c r="C425" s="3">
        <v>0.63644999999999996</v>
      </c>
      <c r="D425" s="3">
        <v>0.49204999999999999</v>
      </c>
      <c r="E425" s="3">
        <v>0.59094999999999998</v>
      </c>
      <c r="F425" s="3">
        <v>0.36235000000000001</v>
      </c>
      <c r="G425" s="3">
        <v>0.43014999999999998</v>
      </c>
      <c r="H425" s="3">
        <v>0.78464999999999996</v>
      </c>
      <c r="I425" s="3">
        <v>0.61495</v>
      </c>
      <c r="J425" s="3">
        <v>0.31605</v>
      </c>
      <c r="K425" s="3">
        <v>0.40544999999999998</v>
      </c>
    </row>
    <row r="426" spans="1:11" x14ac:dyDescent="0.25">
      <c r="A426" s="3">
        <v>415</v>
      </c>
      <c r="B426" s="3">
        <v>0.20424999999999999</v>
      </c>
      <c r="C426" s="3">
        <v>0.93394999999999995</v>
      </c>
      <c r="D426" s="3">
        <v>0.70174999999999998</v>
      </c>
      <c r="E426" s="3">
        <v>0.20455000000000001</v>
      </c>
      <c r="F426" s="3">
        <v>0.14704999999999999</v>
      </c>
      <c r="G426" s="3">
        <v>0.47665000000000002</v>
      </c>
      <c r="H426" s="3">
        <v>0.62765000000000004</v>
      </c>
      <c r="I426" s="3">
        <v>0.80274999999999996</v>
      </c>
      <c r="J426" s="3">
        <v>0.99134999999999995</v>
      </c>
      <c r="K426" s="3">
        <v>0.74175000000000002</v>
      </c>
    </row>
    <row r="427" spans="1:11" x14ac:dyDescent="0.25">
      <c r="A427" s="3">
        <v>416</v>
      </c>
      <c r="B427" s="3">
        <v>0.66225000000000001</v>
      </c>
      <c r="C427" s="3">
        <v>0.37655</v>
      </c>
      <c r="D427" s="3">
        <v>0.37125000000000002</v>
      </c>
      <c r="E427" s="3">
        <v>0.27505000000000002</v>
      </c>
      <c r="F427" s="3">
        <v>0.66935</v>
      </c>
      <c r="G427" s="3">
        <v>0.42465000000000003</v>
      </c>
      <c r="H427" s="3">
        <v>0.41015000000000001</v>
      </c>
      <c r="I427" s="3">
        <v>0.34265000000000001</v>
      </c>
      <c r="J427" s="3">
        <v>0.91085000000000005</v>
      </c>
      <c r="K427" s="3">
        <v>0.74585000000000001</v>
      </c>
    </row>
    <row r="428" spans="1:11" x14ac:dyDescent="0.25">
      <c r="A428" s="3">
        <v>417</v>
      </c>
      <c r="B428" s="3">
        <v>2.6849999999999999E-2</v>
      </c>
      <c r="C428" s="3">
        <v>0.62695000000000001</v>
      </c>
      <c r="D428" s="3">
        <v>0.77295000000000003</v>
      </c>
      <c r="E428" s="3">
        <v>0.14305000000000001</v>
      </c>
      <c r="F428" s="3">
        <v>0.26005</v>
      </c>
      <c r="G428" s="3">
        <v>0.56584999999999996</v>
      </c>
      <c r="H428" s="3">
        <v>0.41215000000000002</v>
      </c>
      <c r="I428" s="3">
        <v>0.77544999999999997</v>
      </c>
      <c r="J428" s="3">
        <v>0.47525000000000001</v>
      </c>
      <c r="K428" s="3">
        <v>0.91954999999999998</v>
      </c>
    </row>
    <row r="429" spans="1:11" x14ac:dyDescent="0.25">
      <c r="A429" s="3">
        <v>418</v>
      </c>
      <c r="B429" s="3">
        <v>0.51585000000000003</v>
      </c>
      <c r="C429" s="3">
        <v>8.3650000000000002E-2</v>
      </c>
      <c r="D429" s="3">
        <v>0.53705000000000003</v>
      </c>
      <c r="E429" s="3">
        <v>0.47494999999999998</v>
      </c>
      <c r="F429" s="3">
        <v>0.46195000000000003</v>
      </c>
      <c r="G429" s="3">
        <v>0.24865000000000001</v>
      </c>
      <c r="H429" s="3">
        <v>0.96655000000000002</v>
      </c>
      <c r="I429" s="3">
        <v>0.41835</v>
      </c>
      <c r="J429" s="3">
        <v>0.98514999999999997</v>
      </c>
      <c r="K429" s="3">
        <v>0.77695000000000003</v>
      </c>
    </row>
    <row r="430" spans="1:11" x14ac:dyDescent="0.25">
      <c r="A430" s="3">
        <v>419</v>
      </c>
      <c r="B430" s="3">
        <v>0.23855000000000001</v>
      </c>
      <c r="C430" s="3">
        <v>0.52664999999999995</v>
      </c>
      <c r="D430" s="3">
        <v>0.30404999999999999</v>
      </c>
      <c r="E430" s="3">
        <v>0.10205</v>
      </c>
      <c r="F430" s="3">
        <v>0.69025000000000003</v>
      </c>
      <c r="G430" s="3">
        <v>0.68635000000000002</v>
      </c>
      <c r="H430" s="3">
        <v>0.62485000000000002</v>
      </c>
      <c r="I430" s="3">
        <v>0.79574999999999996</v>
      </c>
      <c r="J430" s="3">
        <v>0.29625000000000001</v>
      </c>
      <c r="K430" s="3">
        <v>0.59675</v>
      </c>
    </row>
    <row r="431" spans="1:11" x14ac:dyDescent="0.25">
      <c r="A431" s="3">
        <v>420</v>
      </c>
      <c r="B431" s="3">
        <v>0.83894999999999997</v>
      </c>
      <c r="C431" s="3">
        <v>0.35065000000000002</v>
      </c>
      <c r="D431" s="3">
        <v>0.80854999999999999</v>
      </c>
      <c r="E431" s="3">
        <v>0.33224999999999999</v>
      </c>
      <c r="F431" s="3">
        <v>0.35654999999999998</v>
      </c>
      <c r="G431" s="3">
        <v>0.66195000000000004</v>
      </c>
      <c r="H431" s="3">
        <v>0.43125000000000002</v>
      </c>
      <c r="I431" s="3">
        <v>0.69655</v>
      </c>
      <c r="J431" s="3">
        <v>0.25885000000000002</v>
      </c>
      <c r="K431" s="3">
        <v>0.50795000000000001</v>
      </c>
    </row>
    <row r="432" spans="1:11" x14ac:dyDescent="0.25">
      <c r="A432" s="3">
        <v>421</v>
      </c>
      <c r="B432" s="3">
        <v>0.50314999999999999</v>
      </c>
      <c r="C432" s="3">
        <v>0.93354999999999999</v>
      </c>
      <c r="D432" s="3">
        <v>0.78774999999999995</v>
      </c>
      <c r="E432" s="3">
        <v>0.49764999999999998</v>
      </c>
      <c r="F432" s="3">
        <v>0.24085000000000001</v>
      </c>
      <c r="G432" s="3">
        <v>0.47935</v>
      </c>
      <c r="H432" s="3">
        <v>0.25185000000000002</v>
      </c>
      <c r="I432" s="3">
        <v>0.94155</v>
      </c>
      <c r="J432" s="3">
        <v>0.52905000000000002</v>
      </c>
      <c r="K432" s="3">
        <v>0.10365000000000001</v>
      </c>
    </row>
    <row r="433" spans="1:11" x14ac:dyDescent="0.25">
      <c r="A433" s="3">
        <v>422</v>
      </c>
      <c r="B433" s="3">
        <v>0.71425000000000005</v>
      </c>
      <c r="C433" s="3">
        <v>0.81415000000000004</v>
      </c>
      <c r="D433" s="3">
        <v>0.36075000000000002</v>
      </c>
      <c r="E433" s="3">
        <v>0.93525000000000003</v>
      </c>
      <c r="F433" s="3">
        <v>0.49814999999999998</v>
      </c>
      <c r="G433" s="3">
        <v>0.10895000000000001</v>
      </c>
      <c r="H433" s="3">
        <v>0.33324999999999999</v>
      </c>
      <c r="I433" s="3">
        <v>0.40615000000000001</v>
      </c>
      <c r="J433" s="3">
        <v>0.22314999999999999</v>
      </c>
      <c r="K433" s="3">
        <v>0.51665000000000005</v>
      </c>
    </row>
    <row r="434" spans="1:11" x14ac:dyDescent="0.25">
      <c r="A434" s="3">
        <v>423</v>
      </c>
      <c r="B434" s="3">
        <v>0.59555000000000002</v>
      </c>
      <c r="C434" s="3">
        <v>0.30635000000000001</v>
      </c>
      <c r="D434" s="3">
        <v>0.46734999999999999</v>
      </c>
      <c r="E434" s="3">
        <v>0.48375000000000001</v>
      </c>
      <c r="F434" s="3">
        <v>3.5549999999999998E-2</v>
      </c>
      <c r="G434" s="3">
        <v>0.88024999999999998</v>
      </c>
      <c r="H434" s="3">
        <v>0.77485000000000004</v>
      </c>
      <c r="I434" s="3">
        <v>9.3049999999999994E-2</v>
      </c>
      <c r="J434" s="3">
        <v>0.24545</v>
      </c>
      <c r="K434" s="3">
        <v>0.66164999999999996</v>
      </c>
    </row>
    <row r="435" spans="1:11" x14ac:dyDescent="0.25">
      <c r="A435" s="3">
        <v>424</v>
      </c>
      <c r="B435" s="3">
        <v>0.83845000000000003</v>
      </c>
      <c r="C435" s="3">
        <v>0.59645000000000004</v>
      </c>
      <c r="D435" s="3">
        <v>0.16594999999999999</v>
      </c>
      <c r="E435" s="3">
        <v>0.16364999999999999</v>
      </c>
      <c r="F435" s="3">
        <v>0.53615000000000002</v>
      </c>
      <c r="G435" s="3">
        <v>2.5649999999999999E-2</v>
      </c>
      <c r="H435" s="3">
        <v>0.86455000000000004</v>
      </c>
      <c r="I435" s="3">
        <v>0.76744999999999997</v>
      </c>
      <c r="J435" s="3">
        <v>0.98755000000000004</v>
      </c>
      <c r="K435" s="3">
        <v>0.11675000000000001</v>
      </c>
    </row>
    <row r="436" spans="1:11" x14ac:dyDescent="0.25">
      <c r="A436" s="3">
        <v>425</v>
      </c>
      <c r="B436" s="3">
        <v>0.72555000000000003</v>
      </c>
      <c r="C436" s="3">
        <v>0.43695000000000001</v>
      </c>
      <c r="D436" s="3">
        <v>0.43204999999999999</v>
      </c>
      <c r="E436" s="3">
        <v>0.61614999999999998</v>
      </c>
      <c r="F436" s="3">
        <v>6.3750000000000001E-2</v>
      </c>
      <c r="G436" s="3">
        <v>0.57435000000000003</v>
      </c>
      <c r="H436" s="3">
        <v>0.59755000000000003</v>
      </c>
      <c r="I436" s="3">
        <v>0.35735</v>
      </c>
      <c r="J436" s="3">
        <v>0.47915000000000002</v>
      </c>
      <c r="K436" s="3">
        <v>0.57474999999999998</v>
      </c>
    </row>
    <row r="437" spans="1:11" x14ac:dyDescent="0.25">
      <c r="A437" s="3">
        <v>426</v>
      </c>
      <c r="B437" s="3">
        <v>0.26355000000000001</v>
      </c>
      <c r="C437" s="3">
        <v>0.65764999999999996</v>
      </c>
      <c r="D437" s="3">
        <v>9.9349999999999994E-2</v>
      </c>
      <c r="E437" s="3">
        <v>0.30214999999999997</v>
      </c>
      <c r="F437" s="3">
        <v>0.65464999999999995</v>
      </c>
      <c r="G437" s="3">
        <v>0.78515000000000001</v>
      </c>
      <c r="H437" s="3">
        <v>0.84275</v>
      </c>
      <c r="I437" s="3">
        <v>0.40644999999999998</v>
      </c>
      <c r="J437" s="3">
        <v>0.57815000000000005</v>
      </c>
      <c r="K437" s="3">
        <v>0.88495000000000001</v>
      </c>
    </row>
    <row r="438" spans="1:11" x14ac:dyDescent="0.25">
      <c r="A438" s="3">
        <v>427</v>
      </c>
      <c r="B438" s="3">
        <v>0.24925</v>
      </c>
      <c r="C438" s="3">
        <v>0.73934999999999995</v>
      </c>
      <c r="D438" s="3">
        <v>0.71965000000000001</v>
      </c>
      <c r="E438" s="3">
        <v>0.76815</v>
      </c>
      <c r="F438" s="3">
        <v>0.18204999999999999</v>
      </c>
      <c r="G438" s="3">
        <v>0.81074999999999997</v>
      </c>
      <c r="H438" s="3">
        <v>0.52395000000000003</v>
      </c>
      <c r="I438" s="3">
        <v>0.10135</v>
      </c>
      <c r="J438" s="3">
        <v>0.93315000000000003</v>
      </c>
      <c r="K438" s="3">
        <v>0.82055</v>
      </c>
    </row>
    <row r="439" spans="1:11" x14ac:dyDescent="0.25">
      <c r="A439" s="3">
        <v>428</v>
      </c>
      <c r="B439" s="3">
        <v>0.89054999999999995</v>
      </c>
      <c r="C439" s="3">
        <v>0.95804999999999996</v>
      </c>
      <c r="D439" s="3">
        <v>0.69635000000000002</v>
      </c>
      <c r="E439" s="3">
        <v>0.71455000000000002</v>
      </c>
      <c r="F439" s="3">
        <v>5.4649999999999997E-2</v>
      </c>
      <c r="G439" s="3">
        <v>0.14265</v>
      </c>
      <c r="H439" s="3">
        <v>0.62455000000000005</v>
      </c>
      <c r="I439" s="3">
        <v>0.50914999999999999</v>
      </c>
      <c r="J439" s="3">
        <v>0.56715000000000004</v>
      </c>
      <c r="K439" s="3">
        <v>0.80054999999999998</v>
      </c>
    </row>
    <row r="440" spans="1:11" x14ac:dyDescent="0.25">
      <c r="A440" s="3">
        <v>429</v>
      </c>
      <c r="B440" s="3">
        <v>0.23474999999999999</v>
      </c>
      <c r="C440" s="3">
        <v>0.23275000000000001</v>
      </c>
      <c r="D440" s="3">
        <v>0.62214999999999998</v>
      </c>
      <c r="E440" s="3">
        <v>0.92225000000000001</v>
      </c>
      <c r="F440" s="3">
        <v>0.68925000000000003</v>
      </c>
      <c r="G440" s="3">
        <v>0.27594999999999997</v>
      </c>
      <c r="H440" s="3">
        <v>0.66015000000000001</v>
      </c>
      <c r="I440" s="3">
        <v>0.25605</v>
      </c>
      <c r="J440" s="3">
        <v>0.67464999999999997</v>
      </c>
      <c r="K440" s="3">
        <v>0.99695</v>
      </c>
    </row>
    <row r="441" spans="1:11" x14ac:dyDescent="0.25">
      <c r="A441" s="3">
        <v>430</v>
      </c>
      <c r="B441" s="3">
        <v>0.17135</v>
      </c>
      <c r="C441" s="3">
        <v>0.90564999999999996</v>
      </c>
      <c r="D441" s="3">
        <v>0.89254999999999995</v>
      </c>
      <c r="E441" s="3">
        <v>0.49354999999999999</v>
      </c>
      <c r="F441" s="3">
        <v>0.44574999999999998</v>
      </c>
      <c r="G441" s="3">
        <v>0.59304999999999997</v>
      </c>
      <c r="H441" s="3">
        <v>0.84075</v>
      </c>
      <c r="I441" s="3">
        <v>0.66815000000000002</v>
      </c>
      <c r="J441" s="3">
        <v>8.9550000000000005E-2</v>
      </c>
      <c r="K441" s="3">
        <v>8.0850000000000005E-2</v>
      </c>
    </row>
    <row r="442" spans="1:11" x14ac:dyDescent="0.25">
      <c r="A442" s="3">
        <v>431</v>
      </c>
      <c r="B442" s="3">
        <v>0.82525000000000004</v>
      </c>
      <c r="C442" s="3">
        <v>9.6250000000000002E-2</v>
      </c>
      <c r="D442" s="3">
        <v>0.69055</v>
      </c>
      <c r="E442" s="3">
        <v>0.33455000000000001</v>
      </c>
      <c r="F442" s="3">
        <v>0.26915</v>
      </c>
      <c r="G442" s="3">
        <v>0.98565000000000003</v>
      </c>
      <c r="H442" s="3">
        <v>0.49764999999999998</v>
      </c>
      <c r="I442" s="3">
        <v>0.84404999999999997</v>
      </c>
      <c r="J442" s="3">
        <v>0.65405000000000002</v>
      </c>
      <c r="K442" s="3">
        <v>0.60394999999999999</v>
      </c>
    </row>
    <row r="443" spans="1:11" x14ac:dyDescent="0.25">
      <c r="A443" s="3">
        <v>432</v>
      </c>
      <c r="B443" s="3">
        <v>0.22475000000000001</v>
      </c>
      <c r="C443" s="3">
        <v>0.42864999999999998</v>
      </c>
      <c r="D443" s="3">
        <v>0.40305000000000002</v>
      </c>
      <c r="E443" s="3">
        <v>0.24565000000000001</v>
      </c>
      <c r="F443" s="3">
        <v>0.61194999999999999</v>
      </c>
      <c r="G443" s="3">
        <v>0.83535000000000004</v>
      </c>
      <c r="H443" s="3">
        <v>0.93354999999999999</v>
      </c>
      <c r="I443" s="3">
        <v>0.87114999999999998</v>
      </c>
      <c r="J443" s="3">
        <v>0.42494999999999999</v>
      </c>
      <c r="K443" s="3">
        <v>0.43745000000000001</v>
      </c>
    </row>
    <row r="444" spans="1:11" x14ac:dyDescent="0.25">
      <c r="A444" s="3">
        <v>433</v>
      </c>
      <c r="B444" s="3">
        <v>0.84055000000000002</v>
      </c>
      <c r="C444" s="3">
        <v>0.85765000000000002</v>
      </c>
      <c r="D444" s="3">
        <v>0.43404999999999999</v>
      </c>
      <c r="E444" s="3">
        <v>0.26205000000000001</v>
      </c>
      <c r="F444" s="3">
        <v>0.47694999999999999</v>
      </c>
      <c r="G444" s="3">
        <v>0.34234999999999999</v>
      </c>
      <c r="H444" s="3">
        <v>0.65105000000000002</v>
      </c>
      <c r="I444" s="3">
        <v>0.21884999999999999</v>
      </c>
      <c r="J444" s="3">
        <v>0.13225000000000001</v>
      </c>
      <c r="K444" s="3">
        <v>0.28985</v>
      </c>
    </row>
    <row r="445" spans="1:11" x14ac:dyDescent="0.25">
      <c r="A445" s="3">
        <v>434</v>
      </c>
      <c r="B445" s="3">
        <v>0.59075</v>
      </c>
      <c r="C445" s="3">
        <v>0.23155000000000001</v>
      </c>
      <c r="D445" s="3">
        <v>0.69904999999999995</v>
      </c>
      <c r="E445" s="3">
        <v>0.31895000000000001</v>
      </c>
      <c r="F445" s="3">
        <v>0.56484999999999996</v>
      </c>
      <c r="G445" s="3">
        <v>0.98104999999999998</v>
      </c>
      <c r="H445" s="3">
        <v>0.88824999999999998</v>
      </c>
      <c r="I445" s="3">
        <v>0.70115000000000005</v>
      </c>
      <c r="J445" s="3">
        <v>0.38064999999999999</v>
      </c>
      <c r="K445" s="3">
        <v>9.0450000000000003E-2</v>
      </c>
    </row>
    <row r="446" spans="1:11" x14ac:dyDescent="0.25">
      <c r="A446" s="3">
        <v>435</v>
      </c>
      <c r="B446" s="3">
        <v>0.73604999999999998</v>
      </c>
      <c r="C446" s="3">
        <v>0.72314999999999996</v>
      </c>
      <c r="D446" s="3">
        <v>0.46475</v>
      </c>
      <c r="E446" s="3">
        <v>0.90834999999999999</v>
      </c>
      <c r="F446" s="3">
        <v>7.8049999999999994E-2</v>
      </c>
      <c r="G446" s="3">
        <v>0.36914999999999998</v>
      </c>
      <c r="H446" s="3">
        <v>0.45995000000000003</v>
      </c>
      <c r="I446" s="3">
        <v>0.29825000000000002</v>
      </c>
      <c r="J446" s="3">
        <v>0.24604999999999999</v>
      </c>
      <c r="K446" s="3">
        <v>0.61334999999999995</v>
      </c>
    </row>
    <row r="447" spans="1:11" x14ac:dyDescent="0.25">
      <c r="A447" s="3">
        <v>436</v>
      </c>
      <c r="B447" s="3">
        <v>0.20105000000000001</v>
      </c>
      <c r="C447" s="3">
        <v>0.12025</v>
      </c>
      <c r="D447" s="3">
        <v>0.45305000000000001</v>
      </c>
      <c r="E447" s="3">
        <v>0.85855000000000004</v>
      </c>
      <c r="F447" s="3">
        <v>0.84904999999999997</v>
      </c>
      <c r="G447" s="3">
        <v>0.59514999999999996</v>
      </c>
      <c r="H447" s="3">
        <v>0.39255000000000001</v>
      </c>
      <c r="I447" s="3">
        <v>0.80315000000000003</v>
      </c>
      <c r="J447" s="3">
        <v>0.31695000000000001</v>
      </c>
      <c r="K447" s="3">
        <v>0.69494999999999996</v>
      </c>
    </row>
    <row r="448" spans="1:11" x14ac:dyDescent="0.25">
      <c r="A448" s="3">
        <v>437</v>
      </c>
      <c r="B448" s="3">
        <v>0.27984999999999999</v>
      </c>
      <c r="C448" s="3">
        <v>4.5949999999999998E-2</v>
      </c>
      <c r="D448" s="3">
        <v>0.72865000000000002</v>
      </c>
      <c r="E448" s="3">
        <v>0.76744999999999997</v>
      </c>
      <c r="F448" s="3">
        <v>0.95004999999999995</v>
      </c>
      <c r="G448" s="3">
        <v>0.98485</v>
      </c>
      <c r="H448" s="3">
        <v>0.66785000000000005</v>
      </c>
      <c r="I448" s="3">
        <v>0.60335000000000005</v>
      </c>
      <c r="J448" s="3">
        <v>0.94345000000000001</v>
      </c>
      <c r="K448" s="3">
        <v>0.22434999999999999</v>
      </c>
    </row>
    <row r="449" spans="1:11" x14ac:dyDescent="0.25">
      <c r="A449" s="3">
        <v>438</v>
      </c>
      <c r="B449" s="3">
        <v>0.88105</v>
      </c>
      <c r="C449" s="3">
        <v>0.30425000000000002</v>
      </c>
      <c r="D449" s="3">
        <v>0.57325000000000004</v>
      </c>
      <c r="E449" s="3">
        <v>0.25974999999999998</v>
      </c>
      <c r="F449" s="3">
        <v>4.1050000000000003E-2</v>
      </c>
      <c r="G449" s="3">
        <v>0.33315</v>
      </c>
      <c r="H449" s="3">
        <v>2.7949999999999999E-2</v>
      </c>
      <c r="I449" s="3">
        <v>0.86824999999999997</v>
      </c>
      <c r="J449" s="3">
        <v>0.81625000000000003</v>
      </c>
      <c r="K449" s="3">
        <v>0.16655</v>
      </c>
    </row>
    <row r="450" spans="1:11" x14ac:dyDescent="0.25">
      <c r="A450" s="3">
        <v>439</v>
      </c>
      <c r="B450" s="3">
        <v>0.60014999999999996</v>
      </c>
      <c r="C450" s="3">
        <v>0.50234999999999996</v>
      </c>
      <c r="D450" s="3">
        <v>6.0499999999999998E-3</v>
      </c>
      <c r="E450" s="3">
        <v>0.19084999999999999</v>
      </c>
      <c r="F450" s="3">
        <v>0.21485000000000001</v>
      </c>
      <c r="G450" s="3">
        <v>0.89675000000000005</v>
      </c>
      <c r="H450" s="3">
        <v>0.47804999999999997</v>
      </c>
      <c r="I450" s="3">
        <v>0.33024999999999999</v>
      </c>
      <c r="J450" s="3">
        <v>0.15834999999999999</v>
      </c>
      <c r="K450" s="3">
        <v>9.5449999999999993E-2</v>
      </c>
    </row>
    <row r="451" spans="1:11" x14ac:dyDescent="0.25">
      <c r="A451" s="3">
        <v>440</v>
      </c>
      <c r="B451" s="3">
        <v>6.565E-2</v>
      </c>
      <c r="C451" s="3">
        <v>0.44555</v>
      </c>
      <c r="D451" s="3">
        <v>0.26645000000000002</v>
      </c>
      <c r="E451" s="3">
        <v>0.95735000000000003</v>
      </c>
      <c r="F451" s="3">
        <v>0.48725000000000002</v>
      </c>
      <c r="G451" s="3">
        <v>0.39955000000000002</v>
      </c>
      <c r="H451" s="3">
        <v>0.59004999999999996</v>
      </c>
      <c r="I451" s="3">
        <v>0.90644999999999998</v>
      </c>
      <c r="J451" s="3">
        <v>0.57194999999999996</v>
      </c>
      <c r="K451" s="3">
        <v>0.71514999999999995</v>
      </c>
    </row>
    <row r="452" spans="1:11" x14ac:dyDescent="0.25">
      <c r="A452" s="3">
        <v>441</v>
      </c>
      <c r="B452" s="3">
        <v>0.53295000000000003</v>
      </c>
      <c r="C452" s="3">
        <v>0.63175000000000003</v>
      </c>
      <c r="D452" s="3">
        <v>0.60755000000000003</v>
      </c>
      <c r="E452" s="3">
        <v>0.80145</v>
      </c>
      <c r="F452" s="3">
        <v>6.45E-3</v>
      </c>
      <c r="G452" s="3">
        <v>0.79595000000000005</v>
      </c>
      <c r="H452" s="3">
        <v>0.12534999999999999</v>
      </c>
      <c r="I452" s="3">
        <v>4.3549999999999998E-2</v>
      </c>
      <c r="J452" s="3">
        <v>0.50844999999999996</v>
      </c>
      <c r="K452" s="3">
        <v>0.55484999999999995</v>
      </c>
    </row>
    <row r="453" spans="1:11" x14ac:dyDescent="0.25">
      <c r="A453" s="3">
        <v>442</v>
      </c>
      <c r="B453" s="3">
        <v>1.6150000000000001E-2</v>
      </c>
      <c r="C453" s="3">
        <v>0.55125000000000002</v>
      </c>
      <c r="D453" s="3">
        <v>7.3749999999999996E-2</v>
      </c>
      <c r="E453" s="3">
        <v>7.6850000000000002E-2</v>
      </c>
      <c r="F453" s="3">
        <v>0.75644999999999996</v>
      </c>
      <c r="G453" s="3">
        <v>0.52375000000000005</v>
      </c>
      <c r="H453" s="3">
        <v>0.82004999999999995</v>
      </c>
      <c r="I453" s="3">
        <v>0.40144999999999997</v>
      </c>
      <c r="J453" s="3">
        <v>0.27594999999999997</v>
      </c>
      <c r="K453" s="3">
        <v>0.66644999999999999</v>
      </c>
    </row>
    <row r="454" spans="1:11" x14ac:dyDescent="0.25">
      <c r="A454" s="3">
        <v>443</v>
      </c>
      <c r="B454" s="3">
        <v>0.82955000000000001</v>
      </c>
      <c r="C454" s="3">
        <v>0.24374999999999999</v>
      </c>
      <c r="D454" s="3">
        <v>0.21115</v>
      </c>
      <c r="E454" s="3">
        <v>0.39045000000000002</v>
      </c>
      <c r="F454" s="3">
        <v>0.47534999999999999</v>
      </c>
      <c r="G454" s="3">
        <v>0.31524999999999997</v>
      </c>
      <c r="H454" s="3">
        <v>0.72775000000000001</v>
      </c>
      <c r="I454" s="3">
        <v>0.19245000000000001</v>
      </c>
      <c r="J454" s="3">
        <v>0.95604999999999996</v>
      </c>
      <c r="K454" s="3">
        <v>0.93635000000000002</v>
      </c>
    </row>
    <row r="455" spans="1:11" x14ac:dyDescent="0.25">
      <c r="A455" s="3">
        <v>444</v>
      </c>
      <c r="B455" s="3">
        <v>2.8049999999999999E-2</v>
      </c>
      <c r="C455" s="3">
        <v>0.12734999999999999</v>
      </c>
      <c r="D455" s="3">
        <v>0.84924999999999995</v>
      </c>
      <c r="E455" s="3">
        <v>0.17385</v>
      </c>
      <c r="F455" s="3">
        <v>0.50324999999999998</v>
      </c>
      <c r="G455" s="3">
        <v>0.33434999999999998</v>
      </c>
      <c r="H455" s="3">
        <v>0.91725000000000001</v>
      </c>
      <c r="I455" s="3">
        <v>0.95335000000000003</v>
      </c>
      <c r="J455" s="3">
        <v>0.93135000000000001</v>
      </c>
      <c r="K455" s="3">
        <v>0.43704999999999999</v>
      </c>
    </row>
    <row r="456" spans="1:11" x14ac:dyDescent="0.25">
      <c r="A456" s="3">
        <v>445</v>
      </c>
      <c r="B456" s="3">
        <v>0.87605</v>
      </c>
      <c r="C456" s="3">
        <v>0.79195000000000004</v>
      </c>
      <c r="D456" s="3">
        <v>0.33645000000000003</v>
      </c>
      <c r="E456" s="3">
        <v>0.21235000000000001</v>
      </c>
      <c r="F456" s="3">
        <v>0.29785</v>
      </c>
      <c r="G456" s="3">
        <v>0.47155000000000002</v>
      </c>
      <c r="H456" s="3">
        <v>0.41525000000000001</v>
      </c>
      <c r="I456" s="3">
        <v>0.23505000000000001</v>
      </c>
      <c r="J456" s="3">
        <v>0.52985000000000004</v>
      </c>
      <c r="K456" s="3">
        <v>0.27005000000000001</v>
      </c>
    </row>
    <row r="457" spans="1:11" x14ac:dyDescent="0.25">
      <c r="A457" s="3">
        <v>446</v>
      </c>
      <c r="B457" s="3">
        <v>3.6749999999999998E-2</v>
      </c>
      <c r="C457" s="3">
        <v>0.64885000000000004</v>
      </c>
      <c r="D457" s="3">
        <v>0.32684999999999997</v>
      </c>
      <c r="E457" s="3">
        <v>0.21135000000000001</v>
      </c>
      <c r="F457" s="3">
        <v>0.20424999999999999</v>
      </c>
      <c r="G457" s="3">
        <v>0.58225000000000005</v>
      </c>
      <c r="H457" s="3">
        <v>6.3750000000000001E-2</v>
      </c>
      <c r="I457" s="3">
        <v>0.86304999999999998</v>
      </c>
      <c r="J457" s="3">
        <v>0.75595000000000001</v>
      </c>
      <c r="K457" s="3">
        <v>0.72904999999999998</v>
      </c>
    </row>
    <row r="458" spans="1:11" x14ac:dyDescent="0.25">
      <c r="A458" s="3">
        <v>447</v>
      </c>
      <c r="B458" s="3">
        <v>0.91095000000000004</v>
      </c>
      <c r="C458" s="3">
        <v>0.41244999999999998</v>
      </c>
      <c r="D458" s="3">
        <v>0.63014999999999999</v>
      </c>
      <c r="E458" s="3">
        <v>0.79654999999999998</v>
      </c>
      <c r="F458" s="3">
        <v>0.42125000000000001</v>
      </c>
      <c r="G458" s="3">
        <v>0.66954999999999998</v>
      </c>
      <c r="H458" s="3">
        <v>0.73904999999999998</v>
      </c>
      <c r="I458" s="3">
        <v>0.66954999999999998</v>
      </c>
      <c r="J458" s="3">
        <v>0.49575000000000002</v>
      </c>
      <c r="K458" s="3">
        <v>0.15254999999999999</v>
      </c>
    </row>
    <row r="459" spans="1:11" x14ac:dyDescent="0.25">
      <c r="A459" s="3">
        <v>448</v>
      </c>
      <c r="B459" s="3">
        <v>0.59504999999999997</v>
      </c>
      <c r="C459" s="3">
        <v>0.94725000000000004</v>
      </c>
      <c r="D459" s="3">
        <v>0.53715000000000002</v>
      </c>
      <c r="E459" s="3">
        <v>0.12925</v>
      </c>
      <c r="F459" s="3">
        <v>6.1449999999999998E-2</v>
      </c>
      <c r="G459" s="3">
        <v>0.79615000000000002</v>
      </c>
      <c r="H459" s="3">
        <v>0.57774999999999999</v>
      </c>
      <c r="I459" s="3">
        <v>0.93005000000000004</v>
      </c>
      <c r="J459" s="3">
        <v>0.39134999999999998</v>
      </c>
      <c r="K459" s="3">
        <v>0.68074999999999997</v>
      </c>
    </row>
    <row r="460" spans="1:11" x14ac:dyDescent="0.25">
      <c r="A460" s="3">
        <v>449</v>
      </c>
      <c r="B460" s="3">
        <v>0.80064999999999997</v>
      </c>
      <c r="C460" s="3">
        <v>0.62424999999999997</v>
      </c>
      <c r="D460" s="3">
        <v>0.47925000000000001</v>
      </c>
      <c r="E460" s="3">
        <v>0.42785000000000001</v>
      </c>
      <c r="F460" s="3">
        <v>0.93645</v>
      </c>
      <c r="G460" s="3">
        <v>0.17455000000000001</v>
      </c>
      <c r="H460" s="3">
        <v>0.67005000000000003</v>
      </c>
      <c r="I460" s="3">
        <v>0.64654999999999996</v>
      </c>
      <c r="J460" s="3">
        <v>0.18004999999999999</v>
      </c>
      <c r="K460" s="3">
        <v>0.96404999999999996</v>
      </c>
    </row>
    <row r="461" spans="1:11" x14ac:dyDescent="0.25">
      <c r="A461" s="3">
        <v>450</v>
      </c>
      <c r="B461" s="3">
        <v>3.2050000000000002E-2</v>
      </c>
      <c r="C461" s="3">
        <v>7.9949999999999993E-2</v>
      </c>
      <c r="D461" s="3">
        <v>0.31025000000000003</v>
      </c>
      <c r="E461" s="3">
        <v>0.10405</v>
      </c>
      <c r="F461" s="3">
        <v>0.51324999999999998</v>
      </c>
      <c r="G461" s="3">
        <v>0.82615000000000005</v>
      </c>
      <c r="H461" s="3">
        <v>0.17305000000000001</v>
      </c>
      <c r="I461" s="3">
        <v>0.57884999999999998</v>
      </c>
      <c r="J461" s="3">
        <v>0.49785000000000001</v>
      </c>
      <c r="K461" s="3">
        <v>0.42914999999999998</v>
      </c>
    </row>
    <row r="462" spans="1:11" x14ac:dyDescent="0.25">
      <c r="A462" s="3">
        <v>451</v>
      </c>
      <c r="B462" s="3">
        <v>0.37645000000000001</v>
      </c>
      <c r="C462" s="3">
        <v>0.14115</v>
      </c>
      <c r="D462" s="3">
        <v>0.58635000000000004</v>
      </c>
      <c r="E462" s="3">
        <v>0.56574999999999998</v>
      </c>
      <c r="F462" s="3">
        <v>0.71484999999999999</v>
      </c>
      <c r="G462" s="3">
        <v>3.8249999999999999E-2</v>
      </c>
      <c r="H462" s="3">
        <v>0.59684999999999999</v>
      </c>
      <c r="I462" s="3">
        <v>0.11765</v>
      </c>
      <c r="J462" s="3">
        <v>0.38984999999999997</v>
      </c>
      <c r="K462" s="3">
        <v>0.30275000000000002</v>
      </c>
    </row>
    <row r="463" spans="1:11" x14ac:dyDescent="0.25">
      <c r="A463" s="3">
        <v>452</v>
      </c>
      <c r="B463" s="3">
        <v>0.45605000000000001</v>
      </c>
      <c r="C463" s="3">
        <v>1.5949999999999999E-2</v>
      </c>
      <c r="D463" s="3">
        <v>0.18074999999999999</v>
      </c>
      <c r="E463" s="3">
        <v>0.66815000000000002</v>
      </c>
      <c r="F463" s="3">
        <v>0.71455000000000002</v>
      </c>
      <c r="G463" s="3">
        <v>0.52925</v>
      </c>
      <c r="H463" s="3">
        <v>0.53895000000000004</v>
      </c>
      <c r="I463" s="3">
        <v>0.51034999999999997</v>
      </c>
      <c r="J463" s="3">
        <v>0.47944999999999999</v>
      </c>
      <c r="K463" s="3">
        <v>0.41075</v>
      </c>
    </row>
    <row r="464" spans="1:11" x14ac:dyDescent="0.25">
      <c r="A464" s="3">
        <v>453</v>
      </c>
      <c r="B464" s="3">
        <v>0.34544999999999998</v>
      </c>
      <c r="C464" s="3">
        <v>0.99285000000000001</v>
      </c>
      <c r="D464" s="3">
        <v>0.97665000000000002</v>
      </c>
      <c r="E464" s="3">
        <v>0.62075000000000002</v>
      </c>
      <c r="F464" s="3">
        <v>1.375E-2</v>
      </c>
      <c r="G464" s="3">
        <v>0.51734999999999998</v>
      </c>
      <c r="H464" s="3">
        <v>0.64564999999999995</v>
      </c>
      <c r="I464" s="3">
        <v>0.72184999999999999</v>
      </c>
      <c r="J464" s="3">
        <v>0.50185000000000002</v>
      </c>
      <c r="K464" s="3">
        <v>0.47444999999999998</v>
      </c>
    </row>
    <row r="465" spans="1:11" x14ac:dyDescent="0.25">
      <c r="A465" s="3">
        <v>454</v>
      </c>
      <c r="B465" s="3">
        <v>0.41394999999999998</v>
      </c>
      <c r="C465" s="3">
        <v>0.52795000000000003</v>
      </c>
      <c r="D465" s="3">
        <v>0.67315000000000003</v>
      </c>
      <c r="E465" s="3">
        <v>0.92864999999999998</v>
      </c>
      <c r="F465" s="3">
        <v>0.80295000000000005</v>
      </c>
      <c r="G465" s="3">
        <v>0.23865</v>
      </c>
      <c r="H465" s="3">
        <v>0.40375</v>
      </c>
      <c r="I465" s="3">
        <v>0.14144999999999999</v>
      </c>
      <c r="J465" s="3">
        <v>0.14845</v>
      </c>
      <c r="K465" s="3">
        <v>0.17035</v>
      </c>
    </row>
    <row r="466" spans="1:11" x14ac:dyDescent="0.25">
      <c r="A466" s="3">
        <v>455</v>
      </c>
      <c r="B466" s="3">
        <v>0.27055000000000001</v>
      </c>
      <c r="C466" s="3">
        <v>0.37025000000000002</v>
      </c>
      <c r="D466" s="3">
        <v>0.91785000000000005</v>
      </c>
      <c r="E466" s="3">
        <v>5.9650000000000002E-2</v>
      </c>
      <c r="F466" s="3">
        <v>0.62565000000000004</v>
      </c>
      <c r="G466" s="3">
        <v>0.47194999999999998</v>
      </c>
      <c r="H466" s="3">
        <v>0.76905000000000001</v>
      </c>
      <c r="I466" s="3">
        <v>0.17165</v>
      </c>
      <c r="J466" s="3">
        <v>0.84445000000000003</v>
      </c>
      <c r="K466" s="3">
        <v>0.54095000000000004</v>
      </c>
    </row>
    <row r="467" spans="1:11" x14ac:dyDescent="0.25">
      <c r="A467" s="3">
        <v>456</v>
      </c>
      <c r="B467" s="3">
        <v>0.73075000000000001</v>
      </c>
      <c r="C467" s="3">
        <v>0.32385000000000003</v>
      </c>
      <c r="D467" s="3">
        <v>0.57355</v>
      </c>
      <c r="E467" s="3">
        <v>0.63524999999999998</v>
      </c>
      <c r="F467" s="3">
        <v>0.28615000000000002</v>
      </c>
      <c r="G467" s="3">
        <v>0.29385</v>
      </c>
      <c r="H467" s="3">
        <v>0.20535</v>
      </c>
      <c r="I467" s="3">
        <v>0.12675</v>
      </c>
      <c r="J467" s="3">
        <v>7.3499999999999998E-3</v>
      </c>
      <c r="K467" s="3">
        <v>0.16935</v>
      </c>
    </row>
    <row r="468" spans="1:11" x14ac:dyDescent="0.25">
      <c r="A468" s="3">
        <v>457</v>
      </c>
      <c r="B468" s="3">
        <v>0.81015000000000004</v>
      </c>
      <c r="C468" s="3">
        <v>0.17435</v>
      </c>
      <c r="D468" s="3">
        <v>0.27705000000000002</v>
      </c>
      <c r="E468" s="3">
        <v>0.47975000000000001</v>
      </c>
      <c r="F468" s="3">
        <v>0.80335000000000001</v>
      </c>
      <c r="G468" s="3">
        <v>0.28765000000000002</v>
      </c>
      <c r="H468" s="3">
        <v>0.52864999999999995</v>
      </c>
      <c r="I468" s="3">
        <v>0.27274999999999999</v>
      </c>
      <c r="J468" s="3">
        <v>0.85445000000000004</v>
      </c>
      <c r="K468" s="3">
        <v>0.68884999999999996</v>
      </c>
    </row>
    <row r="469" spans="1:11" x14ac:dyDescent="0.25">
      <c r="A469" s="3">
        <v>458</v>
      </c>
      <c r="B469" s="3">
        <v>0.20565</v>
      </c>
      <c r="C469" s="3">
        <v>0.80754999999999999</v>
      </c>
      <c r="D469" s="3">
        <v>0.18745000000000001</v>
      </c>
      <c r="E469" s="3">
        <v>0.10385</v>
      </c>
      <c r="F469" s="3">
        <v>5.2500000000000003E-3</v>
      </c>
      <c r="G469" s="3">
        <v>0.90874999999999995</v>
      </c>
      <c r="H469" s="3">
        <v>6.9349999999999995E-2</v>
      </c>
      <c r="I469" s="3">
        <v>0.63444999999999996</v>
      </c>
      <c r="J469" s="3">
        <v>0.67915000000000003</v>
      </c>
      <c r="K469" s="3">
        <v>0.58665</v>
      </c>
    </row>
    <row r="470" spans="1:11" x14ac:dyDescent="0.25">
      <c r="A470" s="3">
        <v>459</v>
      </c>
      <c r="B470" s="3">
        <v>0.24965000000000001</v>
      </c>
      <c r="C470" s="3">
        <v>0.23594999999999999</v>
      </c>
      <c r="D470" s="3">
        <v>0.19425000000000001</v>
      </c>
      <c r="E470" s="3">
        <v>0.88505</v>
      </c>
      <c r="F470" s="3">
        <v>0.31345000000000001</v>
      </c>
      <c r="G470" s="3">
        <v>0.54195000000000004</v>
      </c>
      <c r="H470" s="3">
        <v>0.17065</v>
      </c>
      <c r="I470" s="3">
        <v>0.86404999999999998</v>
      </c>
      <c r="J470" s="3">
        <v>0.42315000000000003</v>
      </c>
      <c r="K470" s="3">
        <v>0.88644999999999996</v>
      </c>
    </row>
    <row r="471" spans="1:11" x14ac:dyDescent="0.25">
      <c r="A471" s="3">
        <v>460</v>
      </c>
      <c r="B471" s="3">
        <v>0.39724999999999999</v>
      </c>
      <c r="C471" s="3">
        <v>9.3350000000000002E-2</v>
      </c>
      <c r="D471" s="3">
        <v>0.23185</v>
      </c>
      <c r="E471" s="3">
        <v>4.1450000000000001E-2</v>
      </c>
      <c r="F471" s="3">
        <v>0.64424999999999999</v>
      </c>
      <c r="G471" s="3">
        <v>0.62624999999999997</v>
      </c>
      <c r="H471" s="3">
        <v>0.43325000000000002</v>
      </c>
      <c r="I471" s="3">
        <v>0.13825000000000001</v>
      </c>
      <c r="J471" s="3">
        <v>0.48354999999999998</v>
      </c>
      <c r="K471" s="3">
        <v>0.14874999999999999</v>
      </c>
    </row>
    <row r="472" spans="1:11" x14ac:dyDescent="0.25">
      <c r="A472" s="3">
        <v>461</v>
      </c>
      <c r="B472" s="3">
        <v>0.76815</v>
      </c>
      <c r="C472" s="3">
        <v>0.52405000000000002</v>
      </c>
      <c r="D472" s="3">
        <v>0.85765000000000002</v>
      </c>
      <c r="E472" s="3">
        <v>0.50434999999999997</v>
      </c>
      <c r="F472" s="3">
        <v>0.96935000000000004</v>
      </c>
      <c r="G472" s="3">
        <v>0.29325000000000001</v>
      </c>
      <c r="H472" s="3">
        <v>0.32615</v>
      </c>
      <c r="I472" s="3">
        <v>0.92054999999999998</v>
      </c>
      <c r="J472" s="3">
        <v>7.8049999999999994E-2</v>
      </c>
      <c r="K472" s="3">
        <v>0.10455</v>
      </c>
    </row>
    <row r="473" spans="1:11" x14ac:dyDescent="0.25">
      <c r="A473" s="3">
        <v>462</v>
      </c>
      <c r="B473" s="3">
        <v>0.75695000000000001</v>
      </c>
      <c r="C473" s="3">
        <v>0.69725000000000004</v>
      </c>
      <c r="D473" s="3">
        <v>1.545E-2</v>
      </c>
      <c r="E473" s="3">
        <v>0.20644999999999999</v>
      </c>
      <c r="F473" s="3">
        <v>0.27005000000000001</v>
      </c>
      <c r="G473" s="3">
        <v>5.6250000000000001E-2</v>
      </c>
      <c r="H473" s="3">
        <v>0.32574999999999998</v>
      </c>
      <c r="I473" s="3">
        <v>0.22585</v>
      </c>
      <c r="J473" s="3">
        <v>0.46355000000000002</v>
      </c>
      <c r="K473" s="3">
        <v>0.85494999999999999</v>
      </c>
    </row>
    <row r="474" spans="1:11" x14ac:dyDescent="0.25">
      <c r="A474" s="3">
        <v>463</v>
      </c>
      <c r="B474" s="3">
        <v>0.56464999999999999</v>
      </c>
      <c r="C474" s="3">
        <v>0.98555000000000004</v>
      </c>
      <c r="D474" s="3">
        <v>0.52324999999999999</v>
      </c>
      <c r="E474" s="3">
        <v>0.83194999999999997</v>
      </c>
      <c r="F474" s="3">
        <v>0.79205000000000003</v>
      </c>
      <c r="G474" s="3">
        <v>0.89515</v>
      </c>
      <c r="H474" s="3">
        <v>0.72785</v>
      </c>
      <c r="I474" s="3">
        <v>0.67564999999999997</v>
      </c>
      <c r="J474" s="3">
        <v>0.73365000000000002</v>
      </c>
      <c r="K474" s="3">
        <v>0.12895000000000001</v>
      </c>
    </row>
    <row r="475" spans="1:11" x14ac:dyDescent="0.25">
      <c r="A475" s="3">
        <v>464</v>
      </c>
      <c r="B475" s="3">
        <v>0.64495000000000002</v>
      </c>
      <c r="C475" s="3">
        <v>0.35225000000000001</v>
      </c>
      <c r="D475" s="3">
        <v>0.49695</v>
      </c>
      <c r="E475" s="3">
        <v>0.98904999999999998</v>
      </c>
      <c r="F475" s="3">
        <v>0.42854999999999999</v>
      </c>
      <c r="G475" s="3">
        <v>0.85645000000000004</v>
      </c>
      <c r="H475" s="3">
        <v>0.76544999999999996</v>
      </c>
      <c r="I475" s="3">
        <v>0.12345</v>
      </c>
      <c r="J475" s="3">
        <v>0.98585</v>
      </c>
      <c r="K475" s="3">
        <v>0.35454999999999998</v>
      </c>
    </row>
    <row r="476" spans="1:11" x14ac:dyDescent="0.25">
      <c r="A476" s="3">
        <v>465</v>
      </c>
      <c r="B476" s="3">
        <v>0.37095</v>
      </c>
      <c r="C476" s="3">
        <v>0.54254999999999998</v>
      </c>
      <c r="D476" s="3">
        <v>5.1249999999999997E-2</v>
      </c>
      <c r="E476" s="3">
        <v>0.30764999999999998</v>
      </c>
      <c r="F476" s="3">
        <v>0.12554999999999999</v>
      </c>
      <c r="G476" s="3">
        <v>0.34375</v>
      </c>
      <c r="H476" s="3">
        <v>0.19685</v>
      </c>
      <c r="I476" s="3">
        <v>3.4499999999999999E-3</v>
      </c>
      <c r="J476" s="3">
        <v>0.70774999999999999</v>
      </c>
      <c r="K476" s="3">
        <v>0.60975000000000001</v>
      </c>
    </row>
    <row r="477" spans="1:11" x14ac:dyDescent="0.25">
      <c r="A477" s="3">
        <v>466</v>
      </c>
      <c r="B477" s="3">
        <v>0.63065000000000004</v>
      </c>
      <c r="C477" s="3">
        <v>0.85714999999999997</v>
      </c>
      <c r="D477" s="3">
        <v>0.16935</v>
      </c>
      <c r="E477" s="3">
        <v>0.41485</v>
      </c>
      <c r="F477" s="3">
        <v>0.99475000000000002</v>
      </c>
      <c r="G477" s="3">
        <v>0.86765000000000003</v>
      </c>
      <c r="H477" s="3">
        <v>0.63795000000000002</v>
      </c>
      <c r="I477" s="3">
        <v>0.10995000000000001</v>
      </c>
      <c r="J477" s="3">
        <v>0.70615000000000006</v>
      </c>
      <c r="K477" s="3">
        <v>0.60294999999999999</v>
      </c>
    </row>
    <row r="478" spans="1:11" x14ac:dyDescent="0.25">
      <c r="A478" s="3">
        <v>467</v>
      </c>
      <c r="B478" s="3">
        <v>0.45115</v>
      </c>
      <c r="C478" s="3">
        <v>0.71484999999999999</v>
      </c>
      <c r="D478" s="3">
        <v>0.46715000000000001</v>
      </c>
      <c r="E478" s="3">
        <v>0.91174999999999995</v>
      </c>
      <c r="F478" s="3">
        <v>0.84584999999999999</v>
      </c>
      <c r="G478" s="3">
        <v>0.74804999999999999</v>
      </c>
      <c r="H478" s="3">
        <v>0.22805</v>
      </c>
      <c r="I478" s="3">
        <v>0.79325000000000001</v>
      </c>
      <c r="J478" s="3">
        <v>0.37104999999999999</v>
      </c>
      <c r="K478" s="3">
        <v>0.30835000000000001</v>
      </c>
    </row>
    <row r="479" spans="1:11" x14ac:dyDescent="0.25">
      <c r="A479" s="3">
        <v>468</v>
      </c>
      <c r="B479" s="3">
        <v>0.95255000000000001</v>
      </c>
      <c r="C479" s="3">
        <v>0.13214999999999999</v>
      </c>
      <c r="D479" s="3">
        <v>0.15275</v>
      </c>
      <c r="E479" s="3">
        <v>0.23455000000000001</v>
      </c>
      <c r="F479" s="3">
        <v>0.65034999999999998</v>
      </c>
      <c r="G479" s="3">
        <v>9.3500000000000007E-3</v>
      </c>
      <c r="H479" s="3">
        <v>0.53144999999999998</v>
      </c>
      <c r="I479" s="3">
        <v>0.78964999999999996</v>
      </c>
      <c r="J479" s="3">
        <v>0.70814999999999995</v>
      </c>
      <c r="K479" s="3">
        <v>0.18035000000000001</v>
      </c>
    </row>
    <row r="480" spans="1:11" x14ac:dyDescent="0.25">
      <c r="A480" s="3">
        <v>469</v>
      </c>
      <c r="B480" s="3">
        <v>0.23835000000000001</v>
      </c>
      <c r="C480" s="3">
        <v>0.98665000000000003</v>
      </c>
      <c r="D480" s="3">
        <v>0.73114999999999997</v>
      </c>
      <c r="E480" s="3">
        <v>0.66764999999999997</v>
      </c>
      <c r="F480" s="3">
        <v>0.18545</v>
      </c>
      <c r="G480" s="3">
        <v>0.25564999999999999</v>
      </c>
      <c r="H480" s="3">
        <v>0.74134999999999995</v>
      </c>
      <c r="I480" s="3">
        <v>0.67774999999999996</v>
      </c>
      <c r="J480" s="3">
        <v>0.96675</v>
      </c>
      <c r="K480" s="3">
        <v>0.80005000000000004</v>
      </c>
    </row>
    <row r="481" spans="1:11" x14ac:dyDescent="0.25">
      <c r="A481" s="3">
        <v>470</v>
      </c>
      <c r="B481" s="3">
        <v>0.33574999999999999</v>
      </c>
      <c r="C481" s="3">
        <v>0.70374999999999999</v>
      </c>
      <c r="D481" s="3">
        <v>0.96955000000000002</v>
      </c>
      <c r="E481" s="3">
        <v>0.44735000000000003</v>
      </c>
      <c r="F481" s="3">
        <v>0.50155000000000005</v>
      </c>
      <c r="G481" s="3">
        <v>0.58845000000000003</v>
      </c>
      <c r="H481" s="3">
        <v>0.41654999999999998</v>
      </c>
      <c r="I481" s="3">
        <v>0.76195000000000002</v>
      </c>
      <c r="J481" s="3">
        <v>0.23064999999999999</v>
      </c>
      <c r="K481" s="3">
        <v>7.4149999999999994E-2</v>
      </c>
    </row>
    <row r="482" spans="1:11" x14ac:dyDescent="0.25">
      <c r="A482" s="3">
        <v>471</v>
      </c>
      <c r="B482" s="3">
        <v>0.50414999999999999</v>
      </c>
      <c r="C482" s="3">
        <v>0.52975000000000005</v>
      </c>
      <c r="D482" s="3">
        <v>0.12035</v>
      </c>
      <c r="E482" s="3">
        <v>0.88634999999999997</v>
      </c>
      <c r="F482" s="3">
        <v>0.23935000000000001</v>
      </c>
      <c r="G482" s="3">
        <v>0.97255000000000003</v>
      </c>
      <c r="H482" s="3">
        <v>5.8250000000000003E-2</v>
      </c>
      <c r="I482" s="3">
        <v>0.35515000000000002</v>
      </c>
      <c r="J482" s="3">
        <v>0.39634999999999998</v>
      </c>
      <c r="K482" s="3">
        <v>0.82164999999999999</v>
      </c>
    </row>
    <row r="483" spans="1:11" x14ac:dyDescent="0.25">
      <c r="A483" s="3">
        <v>472</v>
      </c>
      <c r="B483" s="3">
        <v>0.25964999999999999</v>
      </c>
      <c r="C483" s="3">
        <v>0.49475000000000002</v>
      </c>
      <c r="D483" s="3">
        <v>0.26555000000000001</v>
      </c>
      <c r="E483" s="3">
        <v>2.0449999999999999E-2</v>
      </c>
      <c r="F483" s="3">
        <v>0.73514999999999997</v>
      </c>
      <c r="G483" s="3">
        <v>0.10165</v>
      </c>
      <c r="H483" s="3">
        <v>0.97435000000000005</v>
      </c>
      <c r="I483" s="3">
        <v>9.5499999999999995E-3</v>
      </c>
      <c r="J483" s="3">
        <v>0.97445000000000004</v>
      </c>
      <c r="K483" s="3">
        <v>0.78664999999999996</v>
      </c>
    </row>
    <row r="484" spans="1:11" x14ac:dyDescent="0.25">
      <c r="A484" s="3">
        <v>473</v>
      </c>
      <c r="B484" s="3">
        <v>0.31964999999999999</v>
      </c>
      <c r="C484" s="3">
        <v>0.15795000000000001</v>
      </c>
      <c r="D484" s="3">
        <v>0.93935000000000002</v>
      </c>
      <c r="E484" s="3">
        <v>0.14815</v>
      </c>
      <c r="F484" s="3">
        <v>0.26195000000000002</v>
      </c>
      <c r="G484" s="3">
        <v>0.92054999999999998</v>
      </c>
      <c r="H484" s="3">
        <v>0.30364999999999998</v>
      </c>
      <c r="I484" s="3">
        <v>0.20294999999999999</v>
      </c>
      <c r="J484" s="3">
        <v>0.15805</v>
      </c>
      <c r="K484" s="3">
        <v>0.50805</v>
      </c>
    </row>
    <row r="485" spans="1:11" x14ac:dyDescent="0.25">
      <c r="A485" s="3">
        <v>474</v>
      </c>
      <c r="B485" s="3">
        <v>0.97214999999999996</v>
      </c>
      <c r="C485" s="3">
        <v>0.32545000000000002</v>
      </c>
      <c r="D485" s="3">
        <v>0.92084999999999995</v>
      </c>
      <c r="E485" s="3">
        <v>0.80854999999999999</v>
      </c>
      <c r="F485" s="3">
        <v>0.71825000000000006</v>
      </c>
      <c r="G485" s="3">
        <v>0.57235000000000003</v>
      </c>
      <c r="H485" s="3">
        <v>0.94345000000000001</v>
      </c>
      <c r="I485" s="3">
        <v>0.82504999999999995</v>
      </c>
      <c r="J485" s="3">
        <v>0.21265000000000001</v>
      </c>
      <c r="K485" s="3">
        <v>0.45965</v>
      </c>
    </row>
    <row r="486" spans="1:11" x14ac:dyDescent="0.25">
      <c r="A486" s="3">
        <v>475</v>
      </c>
      <c r="B486" s="3">
        <v>0.29094999999999999</v>
      </c>
      <c r="C486" s="3">
        <v>0.93084999999999996</v>
      </c>
      <c r="D486" s="3">
        <v>0.96074999999999999</v>
      </c>
      <c r="E486" s="3">
        <v>0.17785000000000001</v>
      </c>
      <c r="F486" s="3">
        <v>0.38374999999999998</v>
      </c>
      <c r="G486" s="3">
        <v>0.56674999999999998</v>
      </c>
      <c r="H486" s="3">
        <v>0.25774999999999998</v>
      </c>
      <c r="I486" s="3">
        <v>0.77915000000000001</v>
      </c>
      <c r="J486" s="3">
        <v>0.53964999999999996</v>
      </c>
      <c r="K486" s="3">
        <v>0.51844999999999997</v>
      </c>
    </row>
    <row r="487" spans="1:11" x14ac:dyDescent="0.25">
      <c r="A487" s="3">
        <v>476</v>
      </c>
      <c r="B487" s="3">
        <v>0.94984999999999997</v>
      </c>
      <c r="C487" s="3">
        <v>9.1500000000000001E-3</v>
      </c>
      <c r="D487" s="3">
        <v>0.16485</v>
      </c>
      <c r="E487" s="3">
        <v>0.13475000000000001</v>
      </c>
      <c r="F487" s="3">
        <v>0.64415</v>
      </c>
      <c r="G487" s="3">
        <v>0.10485</v>
      </c>
      <c r="H487" s="3">
        <v>0.81225000000000003</v>
      </c>
      <c r="I487" s="3">
        <v>0.26784999999999998</v>
      </c>
      <c r="J487" s="3">
        <v>0.12784999999999999</v>
      </c>
      <c r="K487" s="3">
        <v>0.61024999999999996</v>
      </c>
    </row>
    <row r="488" spans="1:11" x14ac:dyDescent="0.25">
      <c r="A488" s="3">
        <v>477</v>
      </c>
      <c r="B488" s="3">
        <v>0.93855</v>
      </c>
      <c r="C488" s="3">
        <v>0.70674999999999999</v>
      </c>
      <c r="D488" s="3">
        <v>0.42735000000000001</v>
      </c>
      <c r="E488" s="3">
        <v>0.68835000000000002</v>
      </c>
      <c r="F488" s="3">
        <v>0.78734999999999999</v>
      </c>
      <c r="G488" s="3">
        <v>0.98334999999999995</v>
      </c>
      <c r="H488" s="3">
        <v>0.17005000000000001</v>
      </c>
      <c r="I488" s="3">
        <v>0.13664999999999999</v>
      </c>
      <c r="J488" s="3">
        <v>0.58494999999999997</v>
      </c>
      <c r="K488" s="3">
        <v>0.18215000000000001</v>
      </c>
    </row>
    <row r="489" spans="1:11" x14ac:dyDescent="0.25">
      <c r="A489" s="3">
        <v>478</v>
      </c>
      <c r="B489" s="3">
        <v>0.77234999999999998</v>
      </c>
      <c r="C489" s="3">
        <v>0.52944999999999998</v>
      </c>
      <c r="D489" s="3">
        <v>0.51915</v>
      </c>
      <c r="E489" s="3">
        <v>0.25645000000000001</v>
      </c>
      <c r="F489" s="3">
        <v>0.43835000000000002</v>
      </c>
      <c r="G489" s="3">
        <v>0.51995000000000002</v>
      </c>
      <c r="H489" s="3">
        <v>0.78734999999999999</v>
      </c>
      <c r="I489" s="3">
        <v>0.15964999999999999</v>
      </c>
      <c r="J489" s="3">
        <v>0.70294999999999996</v>
      </c>
      <c r="K489" s="3">
        <v>0.75195000000000001</v>
      </c>
    </row>
    <row r="490" spans="1:11" x14ac:dyDescent="0.25">
      <c r="A490" s="3">
        <v>479</v>
      </c>
      <c r="B490" s="3">
        <v>3.5349999999999999E-2</v>
      </c>
      <c r="C490" s="3">
        <v>0.19364999999999999</v>
      </c>
      <c r="D490" s="3">
        <v>0.16125</v>
      </c>
      <c r="E490" s="3">
        <v>0.94025000000000003</v>
      </c>
      <c r="F490" s="3">
        <v>0.45445000000000002</v>
      </c>
      <c r="G490" s="3">
        <v>0.68905000000000005</v>
      </c>
      <c r="H490" s="3">
        <v>0.94504999999999995</v>
      </c>
      <c r="I490" s="3">
        <v>0.67754999999999999</v>
      </c>
      <c r="J490" s="3">
        <v>0.80454999999999999</v>
      </c>
      <c r="K490" s="3">
        <v>0.61385000000000001</v>
      </c>
    </row>
    <row r="491" spans="1:11" x14ac:dyDescent="0.25">
      <c r="A491" s="3">
        <v>480</v>
      </c>
      <c r="B491" s="3">
        <v>0.17624999999999999</v>
      </c>
      <c r="C491" s="3">
        <v>0.20855000000000001</v>
      </c>
      <c r="D491" s="3">
        <v>0.26545000000000002</v>
      </c>
      <c r="E491" s="3">
        <v>0.81794999999999995</v>
      </c>
      <c r="F491" s="3">
        <v>0.15395</v>
      </c>
      <c r="G491" s="3">
        <v>0.75885000000000002</v>
      </c>
      <c r="H491" s="3">
        <v>0.27095000000000002</v>
      </c>
      <c r="I491" s="3">
        <v>0.58945000000000003</v>
      </c>
      <c r="J491" s="3">
        <v>0.84675</v>
      </c>
      <c r="K491" s="3">
        <v>0.74914999999999998</v>
      </c>
    </row>
    <row r="492" spans="1:11" x14ac:dyDescent="0.25">
      <c r="A492" s="3">
        <v>481</v>
      </c>
      <c r="B492" s="3">
        <v>0.31724999999999998</v>
      </c>
      <c r="C492" s="3">
        <v>0.67845</v>
      </c>
      <c r="D492" s="3">
        <v>0.77625</v>
      </c>
      <c r="E492" s="3">
        <v>0.39624999999999999</v>
      </c>
      <c r="F492" s="3">
        <v>0.60094999999999998</v>
      </c>
      <c r="G492" s="3">
        <v>0.17085</v>
      </c>
      <c r="H492" s="3">
        <v>0.67125000000000001</v>
      </c>
      <c r="I492" s="3">
        <v>0.44145000000000001</v>
      </c>
      <c r="J492" s="3">
        <v>0.48304999999999998</v>
      </c>
      <c r="K492" s="3">
        <v>0.75155000000000005</v>
      </c>
    </row>
    <row r="493" spans="1:11" x14ac:dyDescent="0.25">
      <c r="A493" s="3">
        <v>482</v>
      </c>
      <c r="B493" s="3">
        <v>0.66935</v>
      </c>
      <c r="C493" s="3">
        <v>0.87085000000000001</v>
      </c>
      <c r="D493" s="3">
        <v>0.69035000000000002</v>
      </c>
      <c r="E493" s="3">
        <v>0.47565000000000002</v>
      </c>
      <c r="F493" s="3">
        <v>0.96055000000000001</v>
      </c>
      <c r="G493" s="3">
        <v>4.6350000000000002E-2</v>
      </c>
      <c r="H493" s="3">
        <v>0.34725</v>
      </c>
      <c r="I493" s="3">
        <v>0.47915000000000002</v>
      </c>
      <c r="J493" s="3">
        <v>0.30425000000000002</v>
      </c>
      <c r="K493" s="3">
        <v>0.98704999999999998</v>
      </c>
    </row>
    <row r="494" spans="1:11" x14ac:dyDescent="0.25">
      <c r="A494" s="3">
        <v>483</v>
      </c>
      <c r="B494" s="3">
        <v>0.35244999999999999</v>
      </c>
      <c r="C494" s="3">
        <v>0.41854999999999998</v>
      </c>
      <c r="D494" s="3">
        <v>0.86575000000000002</v>
      </c>
      <c r="E494" s="3">
        <v>0.54754999999999998</v>
      </c>
      <c r="F494" s="3">
        <v>6.3450000000000006E-2</v>
      </c>
      <c r="G494" s="3">
        <v>0.17685000000000001</v>
      </c>
      <c r="H494" s="3">
        <v>0.94545000000000001</v>
      </c>
      <c r="I494" s="3">
        <v>0.30145</v>
      </c>
      <c r="J494" s="3">
        <v>0.44274999999999998</v>
      </c>
      <c r="K494" s="3">
        <v>2.8500000000000001E-3</v>
      </c>
    </row>
    <row r="495" spans="1:11" x14ac:dyDescent="0.25">
      <c r="A495" s="3">
        <v>484</v>
      </c>
      <c r="B495" s="3">
        <v>0.98214999999999997</v>
      </c>
      <c r="C495" s="3">
        <v>0.61314999999999997</v>
      </c>
      <c r="D495" s="3">
        <v>0.88114999999999999</v>
      </c>
      <c r="E495" s="3">
        <v>0.49885000000000002</v>
      </c>
      <c r="F495" s="3">
        <v>0.55915000000000004</v>
      </c>
      <c r="G495" s="3">
        <v>0.69064999999999999</v>
      </c>
      <c r="H495" s="3">
        <v>0.84945000000000004</v>
      </c>
      <c r="I495" s="3">
        <v>0.10895000000000001</v>
      </c>
      <c r="J495" s="3">
        <v>0.67935000000000001</v>
      </c>
      <c r="K495" s="3">
        <v>0.66664999999999996</v>
      </c>
    </row>
    <row r="496" spans="1:11" x14ac:dyDescent="0.25">
      <c r="A496" s="3">
        <v>485</v>
      </c>
      <c r="B496" s="3">
        <v>0.69915000000000005</v>
      </c>
      <c r="C496" s="3">
        <v>4.1750000000000002E-2</v>
      </c>
      <c r="D496" s="3">
        <v>0.22065000000000001</v>
      </c>
      <c r="E496" s="3">
        <v>8.8500000000000002E-3</v>
      </c>
      <c r="F496" s="3">
        <v>0.66385000000000005</v>
      </c>
      <c r="G496" s="3">
        <v>0.58994999999999997</v>
      </c>
      <c r="H496" s="3">
        <v>0.31214999999999998</v>
      </c>
      <c r="I496" s="3">
        <v>8.455E-2</v>
      </c>
      <c r="J496" s="3">
        <v>0.39295000000000002</v>
      </c>
      <c r="K496" s="3">
        <v>0.20215</v>
      </c>
    </row>
    <row r="497" spans="1:11" x14ac:dyDescent="0.25">
      <c r="A497" s="3">
        <v>486</v>
      </c>
      <c r="B497" s="3">
        <v>0.73065000000000002</v>
      </c>
      <c r="C497" s="3">
        <v>1.3950000000000001E-2</v>
      </c>
      <c r="D497" s="3">
        <v>0.19605</v>
      </c>
      <c r="E497" s="3">
        <v>0.66785000000000005</v>
      </c>
      <c r="F497" s="3">
        <v>0.57425000000000004</v>
      </c>
      <c r="G497" s="3">
        <v>0.12715000000000001</v>
      </c>
      <c r="H497" s="3">
        <v>0.29865000000000003</v>
      </c>
      <c r="I497" s="3">
        <v>0.44355</v>
      </c>
      <c r="J497" s="3">
        <v>0.99695</v>
      </c>
      <c r="K497" s="3">
        <v>6.9949999999999998E-2</v>
      </c>
    </row>
    <row r="498" spans="1:11" x14ac:dyDescent="0.25">
      <c r="A498" s="3">
        <v>487</v>
      </c>
      <c r="B498" s="3">
        <v>0.78754999999999997</v>
      </c>
      <c r="C498" s="3">
        <v>0.97384999999999999</v>
      </c>
      <c r="D498" s="3">
        <v>0.60135000000000005</v>
      </c>
      <c r="E498" s="3">
        <v>0.54315000000000002</v>
      </c>
      <c r="F498" s="3">
        <v>9.9349999999999994E-2</v>
      </c>
      <c r="G498" s="3">
        <v>0.44974999999999998</v>
      </c>
      <c r="H498" s="3">
        <v>0.30945</v>
      </c>
      <c r="I498" s="3">
        <v>0.41915000000000002</v>
      </c>
      <c r="J498" s="3">
        <v>0.60124999999999995</v>
      </c>
      <c r="K498" s="3">
        <v>0.80374999999999996</v>
      </c>
    </row>
    <row r="499" spans="1:11" x14ac:dyDescent="0.25">
      <c r="A499" s="3">
        <v>488</v>
      </c>
      <c r="B499" s="3">
        <v>0.14005000000000001</v>
      </c>
      <c r="C499" s="3">
        <v>0.19935</v>
      </c>
      <c r="D499" s="3">
        <v>0.97575000000000001</v>
      </c>
      <c r="E499" s="3">
        <v>0.19585</v>
      </c>
      <c r="F499" s="3">
        <v>0.53754999999999997</v>
      </c>
      <c r="G499" s="3">
        <v>0.51505000000000001</v>
      </c>
      <c r="H499" s="3">
        <v>3.7650000000000003E-2</v>
      </c>
      <c r="I499" s="3">
        <v>0.19325000000000001</v>
      </c>
      <c r="J499" s="3">
        <v>0.81015000000000004</v>
      </c>
      <c r="K499" s="3">
        <v>0.64065000000000005</v>
      </c>
    </row>
    <row r="500" spans="1:11" x14ac:dyDescent="0.25">
      <c r="A500" s="3">
        <v>489</v>
      </c>
      <c r="B500" s="3">
        <v>0.54405000000000003</v>
      </c>
      <c r="C500" s="3">
        <v>0.66485000000000005</v>
      </c>
      <c r="D500" s="3">
        <v>0.31414999999999998</v>
      </c>
      <c r="E500" s="3">
        <v>0.63154999999999994</v>
      </c>
      <c r="F500" s="3">
        <v>0.39165</v>
      </c>
      <c r="G500" s="3">
        <v>0.22095000000000001</v>
      </c>
      <c r="H500" s="3">
        <v>0.48215000000000002</v>
      </c>
      <c r="I500" s="3">
        <v>0.44414999999999999</v>
      </c>
      <c r="J500" s="3">
        <v>0.91464999999999996</v>
      </c>
      <c r="K500" s="3">
        <v>2.7349999999999999E-2</v>
      </c>
    </row>
    <row r="501" spans="1:11" x14ac:dyDescent="0.25">
      <c r="A501" s="3">
        <v>490</v>
      </c>
      <c r="B501" s="3">
        <v>0.21425</v>
      </c>
      <c r="C501" s="3">
        <v>0.51565000000000005</v>
      </c>
      <c r="D501" s="3">
        <v>0.87214999999999998</v>
      </c>
      <c r="E501" s="3">
        <v>0.11105</v>
      </c>
      <c r="F501" s="3">
        <v>0.78964999999999996</v>
      </c>
      <c r="G501" s="3">
        <v>0.24465000000000001</v>
      </c>
      <c r="H501" s="3">
        <v>0.95174999999999998</v>
      </c>
      <c r="I501" s="3">
        <v>0.96804999999999997</v>
      </c>
      <c r="J501" s="3">
        <v>1.4499999999999999E-3</v>
      </c>
      <c r="K501" s="3">
        <v>0.68394999999999995</v>
      </c>
    </row>
    <row r="502" spans="1:11" x14ac:dyDescent="0.25">
      <c r="A502" s="3">
        <v>491</v>
      </c>
      <c r="B502" s="3">
        <v>0.69225000000000003</v>
      </c>
      <c r="C502" s="3">
        <v>0.29185</v>
      </c>
      <c r="D502" s="3">
        <v>0.87975000000000003</v>
      </c>
      <c r="E502" s="3">
        <v>0.89105000000000001</v>
      </c>
      <c r="F502" s="3">
        <v>0.16985</v>
      </c>
      <c r="G502" s="3">
        <v>0.64244999999999997</v>
      </c>
      <c r="H502" s="3">
        <v>0.41105000000000003</v>
      </c>
      <c r="I502" s="3">
        <v>0.77975000000000005</v>
      </c>
      <c r="J502" s="3">
        <v>0.10485</v>
      </c>
      <c r="K502" s="3">
        <v>0.10255</v>
      </c>
    </row>
    <row r="503" spans="1:11" x14ac:dyDescent="0.25">
      <c r="A503" s="3">
        <v>492</v>
      </c>
      <c r="B503" s="3">
        <v>0.39915</v>
      </c>
      <c r="C503" s="3">
        <v>0.11795</v>
      </c>
      <c r="D503" s="3">
        <v>0.53744999999999998</v>
      </c>
      <c r="E503" s="3">
        <v>0.21754999999999999</v>
      </c>
      <c r="F503" s="3">
        <v>0.92795000000000005</v>
      </c>
      <c r="G503" s="3">
        <v>0.92444999999999999</v>
      </c>
      <c r="H503" s="3">
        <v>0.69964999999999999</v>
      </c>
      <c r="I503" s="3">
        <v>0.35535</v>
      </c>
      <c r="J503" s="3">
        <v>0.92645</v>
      </c>
      <c r="K503" s="3">
        <v>0.50634999999999997</v>
      </c>
    </row>
    <row r="504" spans="1:11" x14ac:dyDescent="0.25">
      <c r="A504" s="3">
        <v>493</v>
      </c>
      <c r="B504" s="3">
        <v>0.33484999999999998</v>
      </c>
      <c r="C504" s="3">
        <v>0.45174999999999998</v>
      </c>
      <c r="D504" s="3">
        <v>0.42494999999999999</v>
      </c>
      <c r="E504" s="3">
        <v>0.72204999999999997</v>
      </c>
      <c r="F504" s="3">
        <v>0.83925000000000005</v>
      </c>
      <c r="G504" s="3">
        <v>0.67995000000000005</v>
      </c>
      <c r="H504" s="3">
        <v>0.38364999999999999</v>
      </c>
      <c r="I504" s="3">
        <v>0.51375000000000004</v>
      </c>
      <c r="J504" s="3">
        <v>0.58184999999999998</v>
      </c>
      <c r="K504" s="3">
        <v>0.20515</v>
      </c>
    </row>
    <row r="505" spans="1:11" x14ac:dyDescent="0.25">
      <c r="A505" s="3">
        <v>494</v>
      </c>
      <c r="B505" s="3">
        <v>1.405E-2</v>
      </c>
      <c r="C505" s="3">
        <v>0.14895</v>
      </c>
      <c r="D505" s="3">
        <v>0.94904999999999995</v>
      </c>
      <c r="E505" s="3">
        <v>0.28265000000000001</v>
      </c>
      <c r="F505" s="3">
        <v>0.34375</v>
      </c>
      <c r="G505" s="3">
        <v>0.31795000000000001</v>
      </c>
      <c r="H505" s="3">
        <v>0.44974999999999998</v>
      </c>
      <c r="I505" s="3">
        <v>0.67845</v>
      </c>
      <c r="J505" s="3">
        <v>0.39795000000000003</v>
      </c>
      <c r="K505" s="3">
        <v>5.6649999999999999E-2</v>
      </c>
    </row>
    <row r="506" spans="1:11" x14ac:dyDescent="0.25">
      <c r="A506" s="3">
        <v>495</v>
      </c>
      <c r="B506" s="3">
        <v>0.42835000000000001</v>
      </c>
      <c r="C506" s="3">
        <v>0.28815000000000002</v>
      </c>
      <c r="D506" s="3">
        <v>0.72804999999999997</v>
      </c>
      <c r="E506" s="3">
        <v>0.68394999999999995</v>
      </c>
      <c r="F506" s="3">
        <v>0.67384999999999995</v>
      </c>
      <c r="G506" s="3">
        <v>0.86404999999999998</v>
      </c>
      <c r="H506" s="3">
        <v>0.75265000000000004</v>
      </c>
      <c r="I506" s="3">
        <v>0.73275000000000001</v>
      </c>
      <c r="J506" s="3">
        <v>0.17915</v>
      </c>
      <c r="K506" s="3">
        <v>0.44914999999999999</v>
      </c>
    </row>
    <row r="507" spans="1:11" x14ac:dyDescent="0.25">
      <c r="A507" s="3">
        <v>496</v>
      </c>
      <c r="B507" s="3">
        <v>5.9549999999999999E-2</v>
      </c>
      <c r="C507" s="3">
        <v>0.88354999999999995</v>
      </c>
      <c r="D507" s="3">
        <v>0.75114999999999998</v>
      </c>
      <c r="E507" s="3">
        <v>1.65E-3</v>
      </c>
      <c r="F507" s="3">
        <v>0.99495</v>
      </c>
      <c r="G507" s="3">
        <v>0.60275000000000001</v>
      </c>
      <c r="H507" s="3">
        <v>0.52044999999999997</v>
      </c>
      <c r="I507" s="3">
        <v>0.80984999999999996</v>
      </c>
      <c r="J507" s="3">
        <v>0.29444999999999999</v>
      </c>
      <c r="K507" s="3">
        <v>0.37774999999999997</v>
      </c>
    </row>
    <row r="508" spans="1:11" x14ac:dyDescent="0.25">
      <c r="A508" s="3">
        <v>497</v>
      </c>
      <c r="B508" s="3">
        <v>0.51605000000000001</v>
      </c>
      <c r="C508" s="3">
        <v>0.88124999999999998</v>
      </c>
      <c r="D508" s="3">
        <v>0.79154999999999998</v>
      </c>
      <c r="E508" s="3">
        <v>0.66525000000000001</v>
      </c>
      <c r="F508" s="3">
        <v>0.55425000000000002</v>
      </c>
      <c r="G508" s="3">
        <v>0.57684999999999997</v>
      </c>
      <c r="H508" s="3">
        <v>0.84325000000000006</v>
      </c>
      <c r="I508" s="3">
        <v>0.11715</v>
      </c>
      <c r="J508" s="3">
        <v>0.66974999999999996</v>
      </c>
      <c r="K508" s="3">
        <v>0.24345</v>
      </c>
    </row>
    <row r="509" spans="1:11" x14ac:dyDescent="0.25">
      <c r="A509" s="3">
        <v>498</v>
      </c>
      <c r="B509" s="3">
        <v>0.13005</v>
      </c>
      <c r="C509" s="3">
        <v>0.86204999999999998</v>
      </c>
      <c r="D509" s="3">
        <v>0.19495000000000001</v>
      </c>
      <c r="E509" s="3">
        <v>0.37755</v>
      </c>
      <c r="F509" s="3">
        <v>0.33955000000000002</v>
      </c>
      <c r="G509" s="3">
        <v>0.77605000000000002</v>
      </c>
      <c r="H509" s="3">
        <v>0.72755000000000003</v>
      </c>
      <c r="I509" s="3">
        <v>0.96135000000000004</v>
      </c>
      <c r="J509" s="3">
        <v>2.4850000000000001E-2</v>
      </c>
      <c r="K509" s="3">
        <v>0.10355</v>
      </c>
    </row>
    <row r="510" spans="1:11" x14ac:dyDescent="0.25">
      <c r="A510" s="3">
        <v>499</v>
      </c>
      <c r="B510" s="3">
        <v>0.30075000000000002</v>
      </c>
      <c r="C510" s="3">
        <v>3.245E-2</v>
      </c>
      <c r="D510" s="3">
        <v>6.6350000000000006E-2</v>
      </c>
      <c r="E510" s="3">
        <v>0.17635000000000001</v>
      </c>
      <c r="F510" s="3">
        <v>0.76444999999999996</v>
      </c>
      <c r="G510" s="3">
        <v>8.0549999999999997E-2</v>
      </c>
      <c r="H510" s="3">
        <v>0.72575000000000001</v>
      </c>
      <c r="I510" s="3">
        <v>0.41615000000000002</v>
      </c>
      <c r="J510" s="3">
        <v>0.11584999999999999</v>
      </c>
      <c r="K510" s="3">
        <v>5.7849999999999999E-2</v>
      </c>
    </row>
    <row r="511" spans="1:11" x14ac:dyDescent="0.25">
      <c r="A511" s="3">
        <v>500</v>
      </c>
      <c r="B511" s="3">
        <v>0.14704999999999999</v>
      </c>
      <c r="C511" s="3">
        <v>0.81984999999999997</v>
      </c>
      <c r="D511" s="3">
        <v>0.25764999999999999</v>
      </c>
      <c r="E511" s="3">
        <v>0.80805000000000005</v>
      </c>
      <c r="F511" s="3">
        <v>0.94955000000000001</v>
      </c>
      <c r="G511" s="3">
        <v>0.21895000000000001</v>
      </c>
      <c r="H511" s="3">
        <v>0.69255</v>
      </c>
      <c r="I511" s="3">
        <v>0.71184999999999998</v>
      </c>
      <c r="J511" s="3">
        <v>0.73714999999999997</v>
      </c>
      <c r="K511" s="3">
        <v>0.47034999999999999</v>
      </c>
    </row>
    <row r="512" spans="1:11" x14ac:dyDescent="0.25">
      <c r="A512" s="3">
        <v>501</v>
      </c>
      <c r="B512" s="3">
        <v>0.99204999999999999</v>
      </c>
      <c r="C512" s="3">
        <v>0.32064999999999999</v>
      </c>
      <c r="D512" s="3">
        <v>0.30364999999999998</v>
      </c>
      <c r="E512" s="3">
        <v>0.31295000000000001</v>
      </c>
      <c r="F512" s="3">
        <v>0.72885</v>
      </c>
      <c r="G512" s="3">
        <v>0.91005000000000003</v>
      </c>
      <c r="H512" s="3">
        <v>0.76934999999999998</v>
      </c>
      <c r="I512" s="3">
        <v>0.94184999999999997</v>
      </c>
      <c r="J512" s="3">
        <v>0.63424999999999998</v>
      </c>
      <c r="K512" s="3">
        <v>0.55454999999999999</v>
      </c>
    </row>
    <row r="513" spans="1:11" x14ac:dyDescent="0.25">
      <c r="A513" s="3">
        <v>502</v>
      </c>
      <c r="B513" s="3">
        <v>0.48344999999999999</v>
      </c>
      <c r="C513" s="3">
        <v>0.28565000000000002</v>
      </c>
      <c r="D513" s="3">
        <v>0.79444999999999999</v>
      </c>
      <c r="E513" s="3">
        <v>0.89454999999999996</v>
      </c>
      <c r="F513" s="3">
        <v>0.94735000000000003</v>
      </c>
      <c r="G513" s="3">
        <v>0.61685000000000001</v>
      </c>
      <c r="H513" s="3">
        <v>4.8550000000000003E-2</v>
      </c>
      <c r="I513" s="3">
        <v>0.63454999999999995</v>
      </c>
      <c r="J513" s="3">
        <v>0.65854999999999997</v>
      </c>
      <c r="K513" s="3">
        <v>0.56615000000000004</v>
      </c>
    </row>
    <row r="514" spans="1:11" x14ac:dyDescent="0.25">
      <c r="A514" s="3">
        <v>503</v>
      </c>
      <c r="B514" s="3">
        <v>0.75544999999999995</v>
      </c>
      <c r="C514" s="3">
        <v>0.36425000000000002</v>
      </c>
      <c r="D514" s="3">
        <v>0.25355</v>
      </c>
      <c r="E514" s="3">
        <v>0.73875000000000002</v>
      </c>
      <c r="F514" s="3">
        <v>0.93605000000000005</v>
      </c>
      <c r="G514" s="3">
        <v>0.87344999999999995</v>
      </c>
      <c r="H514" s="3">
        <v>0.92835000000000001</v>
      </c>
      <c r="I514" s="3">
        <v>0.74975000000000003</v>
      </c>
      <c r="J514" s="3">
        <v>0.69664999999999999</v>
      </c>
      <c r="K514" s="3">
        <v>2.0549999999999999E-2</v>
      </c>
    </row>
    <row r="515" spans="1:11" x14ac:dyDescent="0.25">
      <c r="A515" s="3">
        <v>504</v>
      </c>
      <c r="B515" s="3">
        <v>0.71755000000000002</v>
      </c>
      <c r="C515" s="3">
        <v>0.58604999999999996</v>
      </c>
      <c r="D515" s="3">
        <v>0.52424999999999999</v>
      </c>
      <c r="E515" s="3">
        <v>0.32264999999999999</v>
      </c>
      <c r="F515" s="3">
        <v>0.40075</v>
      </c>
      <c r="G515" s="3">
        <v>2.8049999999999999E-2</v>
      </c>
      <c r="H515" s="3">
        <v>2.7550000000000002E-2</v>
      </c>
      <c r="I515" s="3">
        <v>0.50995000000000001</v>
      </c>
      <c r="J515" s="3">
        <v>0.45934999999999998</v>
      </c>
      <c r="K515" s="3">
        <v>0.32895000000000002</v>
      </c>
    </row>
    <row r="516" spans="1:11" x14ac:dyDescent="0.25">
      <c r="A516" s="3">
        <v>505</v>
      </c>
      <c r="B516" s="3">
        <v>0.42754999999999999</v>
      </c>
      <c r="C516" s="3">
        <v>0.70904999999999996</v>
      </c>
      <c r="D516" s="3">
        <v>0.85345000000000004</v>
      </c>
      <c r="E516" s="3">
        <v>0.85324999999999995</v>
      </c>
      <c r="F516" s="3">
        <v>0.84275</v>
      </c>
      <c r="G516" s="3">
        <v>0.55425000000000002</v>
      </c>
      <c r="H516" s="3">
        <v>0.77134999999999998</v>
      </c>
      <c r="I516" s="3">
        <v>0.88965000000000005</v>
      </c>
      <c r="J516" s="3">
        <v>0.27725</v>
      </c>
      <c r="K516" s="3">
        <v>0.32505000000000001</v>
      </c>
    </row>
    <row r="517" spans="1:11" x14ac:dyDescent="0.25">
      <c r="A517" s="3">
        <v>506</v>
      </c>
      <c r="B517" s="3">
        <v>0.90705000000000002</v>
      </c>
      <c r="C517" s="3">
        <v>0.46305000000000002</v>
      </c>
      <c r="D517" s="3">
        <v>0.11285000000000001</v>
      </c>
      <c r="E517" s="3">
        <v>0.24715000000000001</v>
      </c>
      <c r="F517" s="3">
        <v>0.33734999999999998</v>
      </c>
      <c r="G517" s="3">
        <v>0.98085</v>
      </c>
      <c r="H517" s="3">
        <v>0.38205</v>
      </c>
      <c r="I517" s="3">
        <v>5.0950000000000002E-2</v>
      </c>
      <c r="J517" s="3">
        <v>0.29894999999999999</v>
      </c>
      <c r="K517" s="3">
        <v>0.74304999999999999</v>
      </c>
    </row>
    <row r="518" spans="1:11" x14ac:dyDescent="0.25">
      <c r="A518" s="3">
        <v>507</v>
      </c>
      <c r="B518" s="3">
        <v>9.4049999999999995E-2</v>
      </c>
      <c r="C518" s="3">
        <v>0.78134999999999999</v>
      </c>
      <c r="D518" s="3">
        <v>0.94015000000000004</v>
      </c>
      <c r="E518" s="3">
        <v>0.43425000000000002</v>
      </c>
      <c r="F518" s="3">
        <v>0.91374999999999995</v>
      </c>
      <c r="G518" s="3">
        <v>0.61165000000000003</v>
      </c>
      <c r="H518" s="3">
        <v>0.48385</v>
      </c>
      <c r="I518" s="3">
        <v>0.80735000000000001</v>
      </c>
      <c r="J518" s="3">
        <v>0.63454999999999995</v>
      </c>
      <c r="K518" s="3">
        <v>0.55395000000000005</v>
      </c>
    </row>
    <row r="519" spans="1:11" x14ac:dyDescent="0.25">
      <c r="A519" s="3">
        <v>508</v>
      </c>
      <c r="B519" s="3">
        <v>0.26465</v>
      </c>
      <c r="C519" s="3">
        <v>0.42735000000000001</v>
      </c>
      <c r="D519" s="3">
        <v>0.71755000000000002</v>
      </c>
      <c r="E519" s="3">
        <v>0.91335</v>
      </c>
      <c r="F519" s="3">
        <v>0.97785</v>
      </c>
      <c r="G519" s="3">
        <v>0.64595000000000002</v>
      </c>
      <c r="H519" s="3">
        <v>3.4750000000000003E-2</v>
      </c>
      <c r="I519" s="3">
        <v>0.60294999999999999</v>
      </c>
      <c r="J519" s="3">
        <v>0.25835000000000002</v>
      </c>
      <c r="K519" s="3">
        <v>0.76285000000000003</v>
      </c>
    </row>
    <row r="520" spans="1:11" x14ac:dyDescent="0.25">
      <c r="A520" s="3">
        <v>509</v>
      </c>
      <c r="B520" s="3">
        <v>0.98104999999999998</v>
      </c>
      <c r="C520" s="3">
        <v>0.91405000000000003</v>
      </c>
      <c r="D520" s="3">
        <v>0.57584999999999997</v>
      </c>
      <c r="E520" s="3">
        <v>0.69404999999999994</v>
      </c>
      <c r="F520" s="3">
        <v>0.19234999999999999</v>
      </c>
      <c r="G520" s="3">
        <v>0.18865000000000001</v>
      </c>
      <c r="H520" s="3">
        <v>0.87805</v>
      </c>
      <c r="I520" s="3">
        <v>0.92095000000000005</v>
      </c>
      <c r="J520" s="3">
        <v>0.14854999999999999</v>
      </c>
      <c r="K520" s="3">
        <v>0.73324999999999996</v>
      </c>
    </row>
    <row r="521" spans="1:11" x14ac:dyDescent="0.25">
      <c r="A521" s="3">
        <v>510</v>
      </c>
      <c r="B521" s="3">
        <v>0.48254999999999998</v>
      </c>
      <c r="C521" s="3">
        <v>0.36235000000000001</v>
      </c>
      <c r="D521" s="3">
        <v>0.63165000000000004</v>
      </c>
      <c r="E521" s="3">
        <v>0.83245000000000002</v>
      </c>
      <c r="F521" s="3">
        <v>0.55605000000000004</v>
      </c>
      <c r="G521" s="3">
        <v>0.33145000000000002</v>
      </c>
      <c r="H521" s="3">
        <v>0.73134999999999994</v>
      </c>
      <c r="I521" s="3">
        <v>0.65985000000000005</v>
      </c>
      <c r="J521" s="3">
        <v>0.63214999999999999</v>
      </c>
      <c r="K521" s="3">
        <v>1.15E-3</v>
      </c>
    </row>
    <row r="522" spans="1:11" x14ac:dyDescent="0.25">
      <c r="A522" s="3">
        <v>511</v>
      </c>
      <c r="B522" s="3">
        <v>0.26235000000000003</v>
      </c>
      <c r="C522" s="3">
        <v>0.86675000000000002</v>
      </c>
      <c r="D522" s="3">
        <v>0.46384999999999998</v>
      </c>
      <c r="E522" s="3">
        <v>0.74965000000000004</v>
      </c>
      <c r="F522" s="3">
        <v>0.73434999999999995</v>
      </c>
      <c r="G522" s="3">
        <v>0.97455000000000003</v>
      </c>
      <c r="H522" s="3">
        <v>0.46215000000000001</v>
      </c>
      <c r="I522" s="3">
        <v>0.32905000000000001</v>
      </c>
      <c r="J522" s="3">
        <v>0.89764999999999995</v>
      </c>
      <c r="K522" s="3">
        <v>0.83535000000000004</v>
      </c>
    </row>
    <row r="523" spans="1:11" x14ac:dyDescent="0.25">
      <c r="A523" s="3">
        <v>512</v>
      </c>
      <c r="B523" s="3">
        <v>0.49435000000000001</v>
      </c>
      <c r="C523" s="3">
        <v>0.19785</v>
      </c>
      <c r="D523" s="3">
        <v>0.10224999999999999</v>
      </c>
      <c r="E523" s="3">
        <v>0.80605000000000004</v>
      </c>
      <c r="F523" s="3">
        <v>0.76415</v>
      </c>
      <c r="G523" s="3">
        <v>0.18984999999999999</v>
      </c>
      <c r="H523" s="3">
        <v>4.9349999999999998E-2</v>
      </c>
      <c r="I523" s="3">
        <v>2.15E-3</v>
      </c>
      <c r="J523" s="3">
        <v>2.7150000000000001E-2</v>
      </c>
      <c r="K523" s="3">
        <v>0.59745000000000004</v>
      </c>
    </row>
    <row r="524" spans="1:11" x14ac:dyDescent="0.25">
      <c r="A524" s="3">
        <v>513</v>
      </c>
      <c r="B524" s="3">
        <v>0.90034999999999998</v>
      </c>
      <c r="C524" s="3">
        <v>0.82645000000000002</v>
      </c>
      <c r="D524" s="3">
        <v>0.97304999999999997</v>
      </c>
      <c r="E524" s="3">
        <v>0.84325000000000006</v>
      </c>
      <c r="F524" s="3">
        <v>0.11185</v>
      </c>
      <c r="G524" s="3">
        <v>0.91915000000000002</v>
      </c>
      <c r="H524" s="3">
        <v>0.21345</v>
      </c>
      <c r="I524" s="3">
        <v>0.63185000000000002</v>
      </c>
      <c r="J524" s="3">
        <v>0.72704999999999997</v>
      </c>
      <c r="K524" s="3">
        <v>0.24884999999999999</v>
      </c>
    </row>
    <row r="525" spans="1:11" x14ac:dyDescent="0.25">
      <c r="A525" s="3">
        <v>514</v>
      </c>
      <c r="B525" s="3">
        <v>0.55484999999999995</v>
      </c>
      <c r="C525" s="3">
        <v>0.26214999999999999</v>
      </c>
      <c r="D525" s="3">
        <v>0.42194999999999999</v>
      </c>
      <c r="E525" s="3">
        <v>2.7499999999999998E-3</v>
      </c>
      <c r="F525" s="3">
        <v>5.8450000000000002E-2</v>
      </c>
      <c r="G525" s="3">
        <v>0.33624999999999999</v>
      </c>
      <c r="H525" s="3">
        <v>0.47065000000000001</v>
      </c>
      <c r="I525" s="3">
        <v>0.34825</v>
      </c>
      <c r="J525" s="3">
        <v>0.65425</v>
      </c>
      <c r="K525" s="3">
        <v>0.25805</v>
      </c>
    </row>
    <row r="526" spans="1:11" x14ac:dyDescent="0.25">
      <c r="A526" s="3">
        <v>515</v>
      </c>
      <c r="B526" s="3">
        <v>0.46984999999999999</v>
      </c>
      <c r="C526" s="3">
        <v>0.96365000000000001</v>
      </c>
      <c r="D526" s="3">
        <v>0.78985000000000005</v>
      </c>
      <c r="E526" s="3">
        <v>0.17085</v>
      </c>
      <c r="F526" s="3">
        <v>0.69035000000000002</v>
      </c>
      <c r="G526" s="3">
        <v>0.66344999999999998</v>
      </c>
      <c r="H526" s="3">
        <v>0.17574999999999999</v>
      </c>
      <c r="I526" s="3">
        <v>0.50075000000000003</v>
      </c>
      <c r="J526" s="3">
        <v>0.52764999999999995</v>
      </c>
      <c r="K526" s="3">
        <v>0.45705000000000001</v>
      </c>
    </row>
    <row r="527" spans="1:11" x14ac:dyDescent="0.25">
      <c r="A527" s="3">
        <v>516</v>
      </c>
      <c r="B527" s="3">
        <v>5.4949999999999999E-2</v>
      </c>
      <c r="C527" s="3">
        <v>0.59904999999999997</v>
      </c>
      <c r="D527" s="3">
        <v>0.23485</v>
      </c>
      <c r="E527" s="3">
        <v>0.55405000000000004</v>
      </c>
      <c r="F527" s="3">
        <v>0.73345000000000005</v>
      </c>
      <c r="G527" s="3">
        <v>0.69794999999999996</v>
      </c>
      <c r="H527" s="3">
        <v>0.79354999999999998</v>
      </c>
      <c r="I527" s="3">
        <v>0.49675000000000002</v>
      </c>
      <c r="J527" s="3">
        <v>0.24575</v>
      </c>
      <c r="K527" s="3">
        <v>5.1450000000000003E-2</v>
      </c>
    </row>
    <row r="528" spans="1:11" x14ac:dyDescent="0.25">
      <c r="A528" s="3">
        <v>517</v>
      </c>
      <c r="B528" s="3">
        <v>0.86734999999999995</v>
      </c>
      <c r="C528" s="3">
        <v>0.78585000000000005</v>
      </c>
      <c r="D528" s="3">
        <v>0.87265000000000004</v>
      </c>
      <c r="E528" s="3">
        <v>0.32235000000000003</v>
      </c>
      <c r="F528" s="3">
        <v>0.20355000000000001</v>
      </c>
      <c r="G528" s="3">
        <v>0.84255000000000002</v>
      </c>
      <c r="H528" s="3">
        <v>0.13195000000000001</v>
      </c>
      <c r="I528" s="3">
        <v>0.98895</v>
      </c>
      <c r="J528" s="3">
        <v>0.70555000000000001</v>
      </c>
      <c r="K528" s="3">
        <v>0.99195</v>
      </c>
    </row>
    <row r="529" spans="1:11" x14ac:dyDescent="0.25">
      <c r="A529" s="3">
        <v>518</v>
      </c>
      <c r="B529" s="3">
        <v>0.18335000000000001</v>
      </c>
      <c r="C529" s="3">
        <v>0.88014999999999999</v>
      </c>
      <c r="D529" s="3">
        <v>0.33994999999999997</v>
      </c>
      <c r="E529" s="3">
        <v>7.0349999999999996E-2</v>
      </c>
      <c r="F529" s="3">
        <v>0.47765000000000002</v>
      </c>
      <c r="G529" s="3">
        <v>0.78935</v>
      </c>
      <c r="H529" s="3">
        <v>0.64544999999999997</v>
      </c>
      <c r="I529" s="3">
        <v>0.83684999999999998</v>
      </c>
      <c r="J529" s="3">
        <v>0.19114999999999999</v>
      </c>
      <c r="K529" s="3">
        <v>0.52315</v>
      </c>
    </row>
    <row r="530" spans="1:11" x14ac:dyDescent="0.25">
      <c r="A530" s="3">
        <v>519</v>
      </c>
      <c r="B530" s="3">
        <v>0.41475000000000001</v>
      </c>
      <c r="C530" s="3">
        <v>0.42535000000000001</v>
      </c>
      <c r="D530" s="3">
        <v>0.81374999999999997</v>
      </c>
      <c r="E530" s="3">
        <v>0.47585</v>
      </c>
      <c r="F530" s="3">
        <v>0.93764999999999998</v>
      </c>
      <c r="G530" s="3">
        <v>0.54425000000000001</v>
      </c>
      <c r="H530" s="3">
        <v>6.1749999999999999E-2</v>
      </c>
      <c r="I530" s="3">
        <v>0.79454999999999998</v>
      </c>
      <c r="J530" s="3">
        <v>3.3750000000000002E-2</v>
      </c>
      <c r="K530" s="3">
        <v>0.17005000000000001</v>
      </c>
    </row>
    <row r="531" spans="1:11" x14ac:dyDescent="0.25">
      <c r="A531" s="3">
        <v>520</v>
      </c>
      <c r="B531" s="3">
        <v>0.63924999999999998</v>
      </c>
      <c r="C531" s="3">
        <v>0.49285000000000001</v>
      </c>
      <c r="D531" s="3">
        <v>0.85585</v>
      </c>
      <c r="E531" s="3">
        <v>0.54615000000000002</v>
      </c>
      <c r="F531" s="3">
        <v>0.68884999999999996</v>
      </c>
      <c r="G531" s="3">
        <v>0.74785000000000001</v>
      </c>
      <c r="H531" s="3">
        <v>0.70235000000000003</v>
      </c>
      <c r="I531" s="3">
        <v>0.30845</v>
      </c>
      <c r="J531" s="3">
        <v>0.65415000000000001</v>
      </c>
      <c r="K531" s="3">
        <v>0.82345000000000002</v>
      </c>
    </row>
    <row r="532" spans="1:11" x14ac:dyDescent="0.25">
      <c r="A532" s="3">
        <v>521</v>
      </c>
      <c r="B532" s="3">
        <v>0.83145000000000002</v>
      </c>
      <c r="C532" s="3">
        <v>0.21934999999999999</v>
      </c>
      <c r="D532" s="3">
        <v>0.66715000000000002</v>
      </c>
      <c r="E532" s="3">
        <v>0.87634999999999996</v>
      </c>
      <c r="F532" s="3">
        <v>0.50885000000000002</v>
      </c>
      <c r="G532" s="3">
        <v>0.18195</v>
      </c>
      <c r="H532" s="3">
        <v>0.19105</v>
      </c>
      <c r="I532" s="3">
        <v>0.56474999999999997</v>
      </c>
      <c r="J532" s="3">
        <v>0.80425000000000002</v>
      </c>
      <c r="K532" s="3">
        <v>0.85704999999999998</v>
      </c>
    </row>
    <row r="533" spans="1:11" x14ac:dyDescent="0.25">
      <c r="A533" s="3">
        <v>522</v>
      </c>
      <c r="B533" s="3">
        <v>0.46294999999999997</v>
      </c>
      <c r="C533" s="3">
        <v>0.82184999999999997</v>
      </c>
      <c r="D533" s="3">
        <v>0.63185000000000002</v>
      </c>
      <c r="E533" s="3">
        <v>0.51065000000000005</v>
      </c>
      <c r="F533" s="3">
        <v>0.65115000000000001</v>
      </c>
      <c r="G533" s="3">
        <v>0.89634999999999998</v>
      </c>
      <c r="H533" s="3">
        <v>0.12005</v>
      </c>
      <c r="I533" s="3">
        <v>0.47794999999999999</v>
      </c>
      <c r="J533" s="3">
        <v>0.93805000000000005</v>
      </c>
      <c r="K533" s="3">
        <v>0.30325000000000002</v>
      </c>
    </row>
    <row r="534" spans="1:11" x14ac:dyDescent="0.25">
      <c r="A534" s="3">
        <v>523</v>
      </c>
      <c r="B534" s="3">
        <v>0.70625000000000004</v>
      </c>
      <c r="C534" s="3">
        <v>0.82845000000000002</v>
      </c>
      <c r="D534" s="3">
        <v>6.1500000000000001E-3</v>
      </c>
      <c r="E534" s="3">
        <v>0.21035000000000001</v>
      </c>
      <c r="F534" s="3">
        <v>0.27095000000000002</v>
      </c>
      <c r="G534" s="3">
        <v>0.15915000000000001</v>
      </c>
      <c r="H534" s="3">
        <v>0.14595</v>
      </c>
      <c r="I534" s="3">
        <v>0.64864999999999995</v>
      </c>
      <c r="J534" s="3">
        <v>0.13865</v>
      </c>
      <c r="K534" s="3">
        <v>0.18354999999999999</v>
      </c>
    </row>
    <row r="535" spans="1:11" x14ac:dyDescent="0.25">
      <c r="A535" s="3">
        <v>524</v>
      </c>
      <c r="B535" s="3">
        <v>0.96265000000000001</v>
      </c>
      <c r="C535" s="3">
        <v>0.60204999999999997</v>
      </c>
      <c r="D535" s="3">
        <v>0.60535000000000005</v>
      </c>
      <c r="E535" s="3">
        <v>0.12775</v>
      </c>
      <c r="F535" s="3">
        <v>0.86604999999999999</v>
      </c>
      <c r="G535" s="3">
        <v>0.56154999999999999</v>
      </c>
      <c r="H535" s="3">
        <v>0.55205000000000004</v>
      </c>
      <c r="I535" s="3">
        <v>0.89515</v>
      </c>
      <c r="J535" s="3">
        <v>0.38185000000000002</v>
      </c>
      <c r="K535" s="3">
        <v>0.57974999999999999</v>
      </c>
    </row>
    <row r="536" spans="1:11" x14ac:dyDescent="0.25">
      <c r="A536" s="3">
        <v>525</v>
      </c>
      <c r="B536" s="3">
        <v>0.90744999999999998</v>
      </c>
      <c r="C536" s="3">
        <v>0.80425000000000002</v>
      </c>
      <c r="D536" s="3">
        <v>3.805E-2</v>
      </c>
      <c r="E536" s="3">
        <v>3.4499999999999999E-3</v>
      </c>
      <c r="F536" s="3">
        <v>0.95025000000000004</v>
      </c>
      <c r="G536" s="3">
        <v>0.18534999999999999</v>
      </c>
      <c r="H536" s="3">
        <v>0.23305000000000001</v>
      </c>
      <c r="I536" s="3">
        <v>0.57135000000000002</v>
      </c>
      <c r="J536" s="3">
        <v>0.35304999999999997</v>
      </c>
      <c r="K536" s="3">
        <v>0.88795000000000002</v>
      </c>
    </row>
    <row r="537" spans="1:11" x14ac:dyDescent="0.25">
      <c r="A537" s="3">
        <v>526</v>
      </c>
      <c r="B537" s="3">
        <v>0.28334999999999999</v>
      </c>
      <c r="C537" s="3">
        <v>0.51995000000000002</v>
      </c>
      <c r="D537" s="3">
        <v>0.93945000000000001</v>
      </c>
      <c r="E537" s="3">
        <v>0.39015</v>
      </c>
      <c r="F537" s="3">
        <v>0.12475</v>
      </c>
      <c r="G537" s="3">
        <v>0.58694999999999997</v>
      </c>
      <c r="H537" s="3">
        <v>0.70174999999999998</v>
      </c>
      <c r="I537" s="3">
        <v>0.62004999999999999</v>
      </c>
      <c r="J537" s="3">
        <v>0.47534999999999999</v>
      </c>
      <c r="K537" s="3">
        <v>6.8349999999999994E-2</v>
      </c>
    </row>
    <row r="538" spans="1:11" x14ac:dyDescent="0.25">
      <c r="A538" s="3">
        <v>527</v>
      </c>
      <c r="B538" s="3">
        <v>0.59645000000000004</v>
      </c>
      <c r="C538" s="3">
        <v>1.285E-2</v>
      </c>
      <c r="D538" s="3">
        <v>0.36935000000000001</v>
      </c>
      <c r="E538" s="3">
        <v>0.98065000000000002</v>
      </c>
      <c r="F538" s="3">
        <v>0.41144999999999998</v>
      </c>
      <c r="G538" s="3">
        <v>0.96345000000000003</v>
      </c>
      <c r="H538" s="3">
        <v>0.49345</v>
      </c>
      <c r="I538" s="3">
        <v>0.84814999999999996</v>
      </c>
      <c r="J538" s="3">
        <v>0.36364999999999997</v>
      </c>
      <c r="K538" s="3">
        <v>0.18225</v>
      </c>
    </row>
    <row r="539" spans="1:11" x14ac:dyDescent="0.25">
      <c r="A539" s="3">
        <v>528</v>
      </c>
      <c r="B539" s="3">
        <v>0.48585</v>
      </c>
      <c r="C539" s="3">
        <v>0.54515000000000002</v>
      </c>
      <c r="D539" s="3">
        <v>0.13575000000000001</v>
      </c>
      <c r="E539" s="3">
        <v>0.17705000000000001</v>
      </c>
      <c r="F539" s="3">
        <v>0.25274999999999997</v>
      </c>
      <c r="G539" s="3">
        <v>0.16675000000000001</v>
      </c>
      <c r="H539" s="3">
        <v>0.89885000000000004</v>
      </c>
      <c r="I539" s="3">
        <v>0.49064999999999998</v>
      </c>
      <c r="J539" s="3">
        <v>2.1049999999999999E-2</v>
      </c>
      <c r="K539" s="3">
        <v>0.74285000000000001</v>
      </c>
    </row>
    <row r="540" spans="1:11" x14ac:dyDescent="0.25">
      <c r="A540" s="3">
        <v>529</v>
      </c>
      <c r="B540" s="3">
        <v>0.90585000000000004</v>
      </c>
      <c r="C540" s="3">
        <v>5.4350000000000002E-2</v>
      </c>
      <c r="D540" s="3">
        <v>0.40225</v>
      </c>
      <c r="E540" s="3">
        <v>0.52705000000000002</v>
      </c>
      <c r="F540" s="3">
        <v>0.32795000000000002</v>
      </c>
      <c r="G540" s="3">
        <v>0.96394999999999997</v>
      </c>
      <c r="H540" s="3">
        <v>0.99504999999999999</v>
      </c>
      <c r="I540" s="3">
        <v>0.29085</v>
      </c>
      <c r="J540" s="3">
        <v>0.74185000000000001</v>
      </c>
      <c r="K540" s="3">
        <v>0.31464999999999999</v>
      </c>
    </row>
    <row r="541" spans="1:11" x14ac:dyDescent="0.25">
      <c r="A541" s="3">
        <v>530</v>
      </c>
      <c r="B541" s="3">
        <v>0.82674999999999998</v>
      </c>
      <c r="C541" s="3">
        <v>0.16725000000000001</v>
      </c>
      <c r="D541" s="3">
        <v>0.94184999999999997</v>
      </c>
      <c r="E541" s="3">
        <v>0.40675</v>
      </c>
      <c r="F541" s="3">
        <v>0.70345000000000002</v>
      </c>
      <c r="G541" s="3">
        <v>0.69164999999999999</v>
      </c>
      <c r="H541" s="3">
        <v>0.11705</v>
      </c>
      <c r="I541" s="3">
        <v>0.34784999999999999</v>
      </c>
      <c r="J541" s="3">
        <v>9.6549999999999997E-2</v>
      </c>
      <c r="K541" s="3">
        <v>0.73445000000000005</v>
      </c>
    </row>
    <row r="542" spans="1:11" x14ac:dyDescent="0.25">
      <c r="A542" s="3">
        <v>531</v>
      </c>
      <c r="B542" s="3">
        <v>5.1249999999999997E-2</v>
      </c>
      <c r="C542" s="3">
        <v>0.41265000000000002</v>
      </c>
      <c r="D542" s="3">
        <v>0.36954999999999999</v>
      </c>
      <c r="E542" s="3">
        <v>0.15504999999999999</v>
      </c>
      <c r="F542" s="3">
        <v>0.31175000000000003</v>
      </c>
      <c r="G542" s="3">
        <v>0.24024999999999999</v>
      </c>
      <c r="H542" s="3">
        <v>0.59535000000000005</v>
      </c>
      <c r="I542" s="3">
        <v>0.82835000000000003</v>
      </c>
      <c r="J542" s="3">
        <v>0.12475</v>
      </c>
      <c r="K542" s="3">
        <v>0.71645000000000003</v>
      </c>
    </row>
    <row r="543" spans="1:11" x14ac:dyDescent="0.25">
      <c r="A543" s="3">
        <v>532</v>
      </c>
      <c r="B543" s="3">
        <v>0.53795000000000004</v>
      </c>
      <c r="C543" s="3">
        <v>0.12125</v>
      </c>
      <c r="D543" s="3">
        <v>0.43125000000000002</v>
      </c>
      <c r="E543" s="3">
        <v>0.50775000000000003</v>
      </c>
      <c r="F543" s="3">
        <v>0.25995000000000001</v>
      </c>
      <c r="G543" s="3">
        <v>0.80425000000000002</v>
      </c>
      <c r="H543" s="3">
        <v>0.48615000000000003</v>
      </c>
      <c r="I543" s="3">
        <v>0.85104999999999997</v>
      </c>
      <c r="J543" s="3">
        <v>0.24865000000000001</v>
      </c>
      <c r="K543" s="3">
        <v>0.51105</v>
      </c>
    </row>
    <row r="544" spans="1:11" x14ac:dyDescent="0.25">
      <c r="A544" s="3">
        <v>533</v>
      </c>
      <c r="B544" s="3">
        <v>0.34215000000000001</v>
      </c>
      <c r="C544" s="3">
        <v>0.16555</v>
      </c>
      <c r="D544" s="3">
        <v>0.75324999999999998</v>
      </c>
      <c r="E544" s="3">
        <v>0.86795</v>
      </c>
      <c r="F544" s="3">
        <v>0.47134999999999999</v>
      </c>
      <c r="G544" s="3">
        <v>0.15085000000000001</v>
      </c>
      <c r="H544" s="3">
        <v>0.28875000000000001</v>
      </c>
      <c r="I544" s="3">
        <v>0.92715000000000003</v>
      </c>
      <c r="J544" s="3">
        <v>0.82994999999999997</v>
      </c>
      <c r="K544" s="3">
        <v>0.71465000000000001</v>
      </c>
    </row>
    <row r="545" spans="1:11" x14ac:dyDescent="0.25">
      <c r="A545" s="3">
        <v>534</v>
      </c>
      <c r="B545" s="3">
        <v>0.12765000000000001</v>
      </c>
      <c r="C545" s="3">
        <v>0.49314999999999998</v>
      </c>
      <c r="D545" s="3">
        <v>0.45755000000000001</v>
      </c>
      <c r="E545" s="3">
        <v>0.77544999999999997</v>
      </c>
      <c r="F545" s="3">
        <v>0.28105000000000002</v>
      </c>
      <c r="G545" s="3">
        <v>0.70794999999999997</v>
      </c>
      <c r="H545" s="3">
        <v>0.74365000000000003</v>
      </c>
      <c r="I545" s="3">
        <v>0.10505</v>
      </c>
      <c r="J545" s="3">
        <v>0.84104999999999996</v>
      </c>
      <c r="K545" s="3">
        <v>0.50654999999999994</v>
      </c>
    </row>
    <row r="546" spans="1:11" x14ac:dyDescent="0.25">
      <c r="A546" s="3">
        <v>535</v>
      </c>
      <c r="B546" s="3">
        <v>0.93154999999999999</v>
      </c>
      <c r="C546" s="3">
        <v>7.9450000000000007E-2</v>
      </c>
      <c r="D546" s="3">
        <v>0.78954999999999997</v>
      </c>
      <c r="E546" s="3">
        <v>0.30595</v>
      </c>
      <c r="F546" s="3">
        <v>0.89444999999999997</v>
      </c>
      <c r="G546" s="3">
        <v>0.13905000000000001</v>
      </c>
      <c r="H546" s="3">
        <v>0.85165000000000002</v>
      </c>
      <c r="I546" s="3">
        <v>0.91515000000000002</v>
      </c>
      <c r="J546" s="3">
        <v>0.11855</v>
      </c>
      <c r="K546" s="3">
        <v>0.76534999999999997</v>
      </c>
    </row>
    <row r="547" spans="1:11" x14ac:dyDescent="0.25">
      <c r="A547" s="3">
        <v>536</v>
      </c>
      <c r="B547" s="3">
        <v>0.56435000000000002</v>
      </c>
      <c r="C547" s="3">
        <v>0.83684999999999998</v>
      </c>
      <c r="D547" s="3">
        <v>0.91525000000000001</v>
      </c>
      <c r="E547" s="3">
        <v>0.23064999999999999</v>
      </c>
      <c r="F547" s="3">
        <v>0.37624999999999997</v>
      </c>
      <c r="G547" s="3">
        <v>0.12545000000000001</v>
      </c>
      <c r="H547" s="3">
        <v>0.12655</v>
      </c>
      <c r="I547" s="3">
        <v>0.47854999999999998</v>
      </c>
      <c r="J547" s="3">
        <v>0.99834999999999996</v>
      </c>
      <c r="K547" s="3">
        <v>0.16435</v>
      </c>
    </row>
    <row r="548" spans="1:11" x14ac:dyDescent="0.25">
      <c r="A548" s="3">
        <v>537</v>
      </c>
      <c r="B548" s="3">
        <v>0.19434999999999999</v>
      </c>
      <c r="C548" s="3">
        <v>0.20515</v>
      </c>
      <c r="D548" s="3">
        <v>0.82474999999999998</v>
      </c>
      <c r="E548" s="3">
        <v>0.32145000000000001</v>
      </c>
      <c r="F548" s="3">
        <v>0.79995000000000005</v>
      </c>
      <c r="G548" s="3">
        <v>0.14885000000000001</v>
      </c>
      <c r="H548" s="3">
        <v>0.70245000000000002</v>
      </c>
      <c r="I548" s="3">
        <v>0.43595</v>
      </c>
      <c r="J548" s="3">
        <v>0.23765</v>
      </c>
      <c r="K548" s="3">
        <v>0.30454999999999999</v>
      </c>
    </row>
    <row r="549" spans="1:11" x14ac:dyDescent="0.25">
      <c r="A549" s="3">
        <v>538</v>
      </c>
      <c r="B549" s="3">
        <v>0.26484999999999997</v>
      </c>
      <c r="C549" s="3">
        <v>0.70284999999999997</v>
      </c>
      <c r="D549" s="3">
        <v>3.2050000000000002E-2</v>
      </c>
      <c r="E549" s="3">
        <v>0.41265000000000002</v>
      </c>
      <c r="F549" s="3">
        <v>0.30625000000000002</v>
      </c>
      <c r="G549" s="3">
        <v>0.70625000000000004</v>
      </c>
      <c r="H549" s="3">
        <v>0.78174999999999994</v>
      </c>
      <c r="I549" s="3">
        <v>0.56384999999999996</v>
      </c>
      <c r="J549" s="3">
        <v>3.6549999999999999E-2</v>
      </c>
      <c r="K549" s="3">
        <v>0.32185000000000002</v>
      </c>
    </row>
    <row r="550" spans="1:11" x14ac:dyDescent="0.25">
      <c r="A550" s="3">
        <v>539</v>
      </c>
      <c r="B550" s="3">
        <v>0.12655</v>
      </c>
      <c r="C550" s="3">
        <v>0.90164999999999995</v>
      </c>
      <c r="D550" s="3">
        <v>1.8249999999999999E-2</v>
      </c>
      <c r="E550" s="3">
        <v>0.34844999999999998</v>
      </c>
      <c r="F550" s="3">
        <v>0.45434999999999998</v>
      </c>
      <c r="G550" s="3">
        <v>0.65515000000000001</v>
      </c>
      <c r="H550" s="3">
        <v>0.71225000000000005</v>
      </c>
      <c r="I550" s="3">
        <v>0.63365000000000005</v>
      </c>
      <c r="J550" s="3">
        <v>0.63395000000000001</v>
      </c>
      <c r="K550" s="3">
        <v>0.10245</v>
      </c>
    </row>
    <row r="551" spans="1:11" x14ac:dyDescent="0.25">
      <c r="A551" s="3">
        <v>540</v>
      </c>
      <c r="B551" s="3">
        <v>0.76554999999999995</v>
      </c>
      <c r="C551" s="3">
        <v>0.80225000000000002</v>
      </c>
      <c r="D551" s="3">
        <v>0.24934999999999999</v>
      </c>
      <c r="E551" s="3">
        <v>0.29565000000000002</v>
      </c>
      <c r="F551" s="3">
        <v>0.89215</v>
      </c>
      <c r="G551" s="3">
        <v>0.77195000000000003</v>
      </c>
      <c r="H551" s="3">
        <v>0.62744999999999995</v>
      </c>
      <c r="I551" s="3">
        <v>0.64344999999999997</v>
      </c>
      <c r="J551" s="3">
        <v>0.54254999999999998</v>
      </c>
      <c r="K551" s="3">
        <v>0.96284999999999998</v>
      </c>
    </row>
    <row r="552" spans="1:11" x14ac:dyDescent="0.25">
      <c r="A552" s="3">
        <v>541</v>
      </c>
      <c r="B552" s="3">
        <v>0.81464999999999999</v>
      </c>
      <c r="C552" s="3">
        <v>0.71184999999999998</v>
      </c>
      <c r="D552" s="3">
        <v>0.16825000000000001</v>
      </c>
      <c r="E552" s="3">
        <v>0.28355000000000002</v>
      </c>
      <c r="F552" s="3">
        <v>0.89944999999999997</v>
      </c>
      <c r="G552" s="3">
        <v>0.84065000000000001</v>
      </c>
      <c r="H552" s="3">
        <v>0.92235</v>
      </c>
      <c r="I552" s="3">
        <v>9.7049999999999997E-2</v>
      </c>
      <c r="J552" s="3">
        <v>4.5350000000000001E-2</v>
      </c>
      <c r="K552" s="3">
        <v>0.49414999999999998</v>
      </c>
    </row>
    <row r="553" spans="1:11" x14ac:dyDescent="0.25">
      <c r="A553" s="3">
        <v>542</v>
      </c>
      <c r="B553" s="3">
        <v>0.54474999999999996</v>
      </c>
      <c r="C553" s="3">
        <v>0.89115</v>
      </c>
      <c r="D553" s="3">
        <v>0.67915000000000003</v>
      </c>
      <c r="E553" s="3">
        <v>0.81664999999999999</v>
      </c>
      <c r="F553" s="3">
        <v>0.64775000000000005</v>
      </c>
      <c r="G553" s="3">
        <v>0.84875</v>
      </c>
      <c r="H553" s="3">
        <v>0.76265000000000005</v>
      </c>
      <c r="I553" s="3">
        <v>5.2049999999999999E-2</v>
      </c>
      <c r="J553" s="3">
        <v>0.16134999999999999</v>
      </c>
      <c r="K553" s="3">
        <v>0.98375000000000001</v>
      </c>
    </row>
    <row r="554" spans="1:11" x14ac:dyDescent="0.25">
      <c r="A554" s="3">
        <v>543</v>
      </c>
      <c r="B554" s="3">
        <v>0.37774999999999997</v>
      </c>
      <c r="C554" s="3">
        <v>0.65995000000000004</v>
      </c>
      <c r="D554" s="3">
        <v>5.0349999999999999E-2</v>
      </c>
      <c r="E554" s="3">
        <v>0.33284999999999998</v>
      </c>
      <c r="F554" s="3">
        <v>0.27145000000000002</v>
      </c>
      <c r="G554" s="3">
        <v>0.21154999999999999</v>
      </c>
      <c r="H554" s="3">
        <v>0.29704999999999998</v>
      </c>
      <c r="I554" s="3">
        <v>0.93925000000000003</v>
      </c>
      <c r="J554" s="3">
        <v>0.92764999999999997</v>
      </c>
      <c r="K554" s="3">
        <v>0.48115000000000002</v>
      </c>
    </row>
    <row r="555" spans="1:11" x14ac:dyDescent="0.25">
      <c r="A555" s="3">
        <v>544</v>
      </c>
      <c r="B555" s="3">
        <v>3.0550000000000001E-2</v>
      </c>
      <c r="C555" s="3">
        <v>0.27965000000000001</v>
      </c>
      <c r="D555" s="3">
        <v>0.32374999999999998</v>
      </c>
      <c r="E555" s="3">
        <v>0.36314999999999997</v>
      </c>
      <c r="F555" s="3">
        <v>0.99414999999999998</v>
      </c>
      <c r="G555" s="3">
        <v>0.92905000000000004</v>
      </c>
      <c r="H555" s="3">
        <v>0.97404999999999997</v>
      </c>
      <c r="I555" s="3">
        <v>0.24915000000000001</v>
      </c>
      <c r="J555" s="3">
        <v>0.46155000000000002</v>
      </c>
      <c r="K555" s="3">
        <v>0.77175000000000005</v>
      </c>
    </row>
    <row r="556" spans="1:11" x14ac:dyDescent="0.25">
      <c r="A556" s="3">
        <v>545</v>
      </c>
      <c r="B556" s="3">
        <v>0.62275000000000003</v>
      </c>
      <c r="C556" s="3">
        <v>0.52495000000000003</v>
      </c>
      <c r="D556" s="3">
        <v>0.30454999999999999</v>
      </c>
      <c r="E556" s="3">
        <v>0.32305</v>
      </c>
      <c r="F556" s="3">
        <v>0.42945</v>
      </c>
      <c r="G556" s="3">
        <v>0.92645</v>
      </c>
      <c r="H556" s="3">
        <v>0.81955</v>
      </c>
      <c r="I556" s="3">
        <v>0.47534999999999999</v>
      </c>
      <c r="J556" s="3">
        <v>0.33305000000000001</v>
      </c>
      <c r="K556" s="3">
        <v>0.47525000000000001</v>
      </c>
    </row>
    <row r="557" spans="1:11" x14ac:dyDescent="0.25">
      <c r="A557" s="3">
        <v>546</v>
      </c>
      <c r="B557" s="3">
        <v>0.95774999999999999</v>
      </c>
      <c r="C557" s="3">
        <v>0.57545000000000002</v>
      </c>
      <c r="D557" s="3">
        <v>0.84245000000000003</v>
      </c>
      <c r="E557" s="3">
        <v>0.58214999999999995</v>
      </c>
      <c r="F557" s="3">
        <v>0.58955000000000002</v>
      </c>
      <c r="G557" s="3">
        <v>7.0849999999999996E-2</v>
      </c>
      <c r="H557" s="3">
        <v>0.60794999999999999</v>
      </c>
      <c r="I557" s="3">
        <v>2.3050000000000001E-2</v>
      </c>
      <c r="J557" s="3">
        <v>0.37304999999999999</v>
      </c>
      <c r="K557" s="3">
        <v>0.23955000000000001</v>
      </c>
    </row>
    <row r="558" spans="1:11" x14ac:dyDescent="0.25">
      <c r="A558" s="3">
        <v>547</v>
      </c>
      <c r="B558" s="3">
        <v>0.53395000000000004</v>
      </c>
      <c r="C558" s="3">
        <v>0.81915000000000004</v>
      </c>
      <c r="D558" s="3">
        <v>0.59545000000000003</v>
      </c>
      <c r="E558" s="3">
        <v>0.89875000000000005</v>
      </c>
      <c r="F558" s="3">
        <v>6.3649999999999998E-2</v>
      </c>
      <c r="G558" s="3">
        <v>0.92615000000000003</v>
      </c>
      <c r="H558" s="3">
        <v>0.23724999999999999</v>
      </c>
      <c r="I558" s="3">
        <v>0.32514999999999999</v>
      </c>
      <c r="J558" s="3">
        <v>0.29785</v>
      </c>
      <c r="K558" s="3">
        <v>0.77024999999999999</v>
      </c>
    </row>
    <row r="559" spans="1:11" x14ac:dyDescent="0.25">
      <c r="A559" s="3">
        <v>548</v>
      </c>
      <c r="B559" s="3">
        <v>0.55474999999999997</v>
      </c>
      <c r="C559" s="3">
        <v>0.39474999999999999</v>
      </c>
      <c r="D559" s="3">
        <v>0.86045000000000005</v>
      </c>
      <c r="E559" s="3">
        <v>0.45734999999999998</v>
      </c>
      <c r="F559" s="3">
        <v>0.63024999999999998</v>
      </c>
      <c r="G559" s="3">
        <v>0.48344999999999999</v>
      </c>
      <c r="H559" s="3">
        <v>0.28844999999999998</v>
      </c>
      <c r="I559" s="3">
        <v>0.49195</v>
      </c>
      <c r="J559" s="3">
        <v>0.77705000000000002</v>
      </c>
      <c r="K559" s="3">
        <v>0.43364999999999998</v>
      </c>
    </row>
    <row r="560" spans="1:11" x14ac:dyDescent="0.25">
      <c r="A560" s="3">
        <v>549</v>
      </c>
      <c r="B560" s="3">
        <v>0.76375000000000004</v>
      </c>
      <c r="C560" s="3">
        <v>0.29454999999999998</v>
      </c>
      <c r="D560" s="3">
        <v>0.62985000000000002</v>
      </c>
      <c r="E560" s="3">
        <v>0.92544999999999999</v>
      </c>
      <c r="F560" s="3">
        <v>0.20624999999999999</v>
      </c>
      <c r="G560" s="3">
        <v>0.18804999999999999</v>
      </c>
      <c r="H560" s="3">
        <v>8.4449999999999997E-2</v>
      </c>
      <c r="I560" s="3">
        <v>0.48764999999999997</v>
      </c>
      <c r="J560" s="3">
        <v>0.76944999999999997</v>
      </c>
      <c r="K560" s="3">
        <v>0.67084999999999995</v>
      </c>
    </row>
    <row r="561" spans="1:11" x14ac:dyDescent="0.25">
      <c r="A561" s="3">
        <v>550</v>
      </c>
      <c r="B561" s="3">
        <v>0.80145</v>
      </c>
      <c r="C561" s="3">
        <v>0.26434999999999997</v>
      </c>
      <c r="D561" s="3">
        <v>0.99575000000000002</v>
      </c>
      <c r="E561" s="3">
        <v>0.15254999999999999</v>
      </c>
      <c r="F561" s="3">
        <v>4.725E-2</v>
      </c>
      <c r="G561" s="3">
        <v>0.81694999999999995</v>
      </c>
      <c r="H561" s="3">
        <v>0.60294999999999999</v>
      </c>
      <c r="I561" s="3">
        <v>1.975E-2</v>
      </c>
      <c r="J561" s="3">
        <v>0.61165000000000003</v>
      </c>
      <c r="K561" s="3">
        <v>0.36385000000000001</v>
      </c>
    </row>
    <row r="562" spans="1:11" x14ac:dyDescent="0.25">
      <c r="A562" s="3">
        <v>551</v>
      </c>
      <c r="B562" s="3">
        <v>0.95515000000000005</v>
      </c>
      <c r="C562" s="3">
        <v>0.68845000000000001</v>
      </c>
      <c r="D562" s="3">
        <v>4.7849999999999997E-2</v>
      </c>
      <c r="E562" s="3">
        <v>0.97824999999999995</v>
      </c>
      <c r="F562" s="3">
        <v>0.95284999999999997</v>
      </c>
      <c r="G562" s="3">
        <v>0.33265</v>
      </c>
      <c r="H562" s="3">
        <v>0.58814999999999995</v>
      </c>
      <c r="I562" s="3">
        <v>0.61255000000000004</v>
      </c>
      <c r="J562" s="3">
        <v>0.62244999999999995</v>
      </c>
      <c r="K562" s="3">
        <v>0.58445000000000003</v>
      </c>
    </row>
    <row r="563" spans="1:11" x14ac:dyDescent="0.25">
      <c r="A563" s="3">
        <v>552</v>
      </c>
      <c r="B563" s="3">
        <v>0.65234999999999999</v>
      </c>
      <c r="C563" s="3">
        <v>0.73985000000000001</v>
      </c>
      <c r="D563" s="3">
        <v>0.78425</v>
      </c>
      <c r="E563" s="3">
        <v>0.12325</v>
      </c>
      <c r="F563" s="3">
        <v>0.15945000000000001</v>
      </c>
      <c r="G563" s="3">
        <v>0.77764999999999995</v>
      </c>
      <c r="H563" s="3">
        <v>0.83845000000000003</v>
      </c>
      <c r="I563" s="3">
        <v>0.86914999999999998</v>
      </c>
      <c r="J563" s="3">
        <v>0.15295</v>
      </c>
      <c r="K563" s="3">
        <v>0.24295</v>
      </c>
    </row>
    <row r="564" spans="1:11" x14ac:dyDescent="0.25">
      <c r="A564" s="3">
        <v>553</v>
      </c>
      <c r="B564" s="3">
        <v>0.46534999999999999</v>
      </c>
      <c r="C564" s="3">
        <v>0.39534999999999998</v>
      </c>
      <c r="D564" s="3">
        <v>0.34455000000000002</v>
      </c>
      <c r="E564" s="3">
        <v>0.63844999999999996</v>
      </c>
      <c r="F564" s="3">
        <v>0.93054999999999999</v>
      </c>
      <c r="G564" s="3">
        <v>0.30385000000000001</v>
      </c>
      <c r="H564" s="3">
        <v>0.31185000000000002</v>
      </c>
      <c r="I564" s="3">
        <v>0.78644999999999998</v>
      </c>
      <c r="J564" s="3">
        <v>0.12285</v>
      </c>
      <c r="K564" s="3">
        <v>0.37375000000000003</v>
      </c>
    </row>
    <row r="565" spans="1:11" x14ac:dyDescent="0.25">
      <c r="A565" s="3">
        <v>554</v>
      </c>
      <c r="B565" s="3">
        <v>0.95445000000000002</v>
      </c>
      <c r="C565" s="3">
        <v>0.74595</v>
      </c>
      <c r="D565" s="3">
        <v>0.91984999999999995</v>
      </c>
      <c r="E565" s="3">
        <v>0.29075000000000001</v>
      </c>
      <c r="F565" s="3">
        <v>0.43175000000000002</v>
      </c>
      <c r="G565" s="3">
        <v>0.85575000000000001</v>
      </c>
      <c r="H565" s="3">
        <v>0.34794999999999998</v>
      </c>
      <c r="I565" s="3">
        <v>0.22225</v>
      </c>
      <c r="J565" s="3">
        <v>0.84424999999999994</v>
      </c>
      <c r="K565" s="3">
        <v>0.58155000000000001</v>
      </c>
    </row>
    <row r="566" spans="1:11" x14ac:dyDescent="0.25">
      <c r="A566" s="3">
        <v>555</v>
      </c>
      <c r="B566" s="3">
        <v>0.48825000000000002</v>
      </c>
      <c r="C566" s="3">
        <v>0.47175</v>
      </c>
      <c r="D566" s="3">
        <v>0.63565000000000005</v>
      </c>
      <c r="E566" s="3">
        <v>0.28675</v>
      </c>
      <c r="F566" s="3">
        <v>0.25645000000000001</v>
      </c>
      <c r="G566" s="3">
        <v>0.69584999999999997</v>
      </c>
      <c r="H566" s="3">
        <v>0.69404999999999994</v>
      </c>
      <c r="I566" s="3">
        <v>0.94825000000000004</v>
      </c>
      <c r="J566" s="3">
        <v>0.64085000000000003</v>
      </c>
      <c r="K566" s="3">
        <v>0.77505000000000002</v>
      </c>
    </row>
    <row r="567" spans="1:11" x14ac:dyDescent="0.25">
      <c r="A567" s="3">
        <v>556</v>
      </c>
      <c r="B567" s="3">
        <v>0.79905000000000004</v>
      </c>
      <c r="C567" s="3">
        <v>0.84335000000000004</v>
      </c>
      <c r="D567" s="3">
        <v>0.80095000000000005</v>
      </c>
      <c r="E567" s="3">
        <v>0.22105</v>
      </c>
      <c r="F567" s="3">
        <v>0.86745000000000005</v>
      </c>
      <c r="G567" s="3">
        <v>0.99324999999999997</v>
      </c>
      <c r="H567" s="3">
        <v>0.58174999999999999</v>
      </c>
      <c r="I567" s="3">
        <v>0.88305</v>
      </c>
      <c r="J567" s="3">
        <v>0.68515000000000004</v>
      </c>
      <c r="K567" s="3">
        <v>0.56205000000000005</v>
      </c>
    </row>
    <row r="568" spans="1:11" x14ac:dyDescent="0.25">
      <c r="A568" s="3">
        <v>557</v>
      </c>
      <c r="B568" s="3">
        <v>0.93125000000000002</v>
      </c>
      <c r="C568" s="3">
        <v>0.54795000000000005</v>
      </c>
      <c r="D568" s="3">
        <v>0.95074999999999998</v>
      </c>
      <c r="E568" s="3">
        <v>0.29975000000000002</v>
      </c>
      <c r="F568" s="3">
        <v>0.29194999999999999</v>
      </c>
      <c r="G568" s="3">
        <v>0.28175</v>
      </c>
      <c r="H568" s="3">
        <v>0.25574999999999998</v>
      </c>
      <c r="I568" s="3">
        <v>0.32135000000000002</v>
      </c>
      <c r="J568" s="3">
        <v>0.94635000000000002</v>
      </c>
      <c r="K568" s="3">
        <v>0.69115000000000004</v>
      </c>
    </row>
    <row r="569" spans="1:11" x14ac:dyDescent="0.25">
      <c r="A569" s="3">
        <v>558</v>
      </c>
      <c r="B569" s="3">
        <v>0.78664999999999996</v>
      </c>
      <c r="C569" s="3">
        <v>0.82155</v>
      </c>
      <c r="D569" s="3">
        <v>0.61124999999999996</v>
      </c>
      <c r="E569" s="3">
        <v>0.92184999999999995</v>
      </c>
      <c r="F569" s="3">
        <v>0.59524999999999995</v>
      </c>
      <c r="G569" s="3">
        <v>0.17035</v>
      </c>
      <c r="H569" s="3">
        <v>0.68564999999999998</v>
      </c>
      <c r="I569" s="3">
        <v>0.20355000000000001</v>
      </c>
      <c r="J569" s="3">
        <v>0.90054999999999996</v>
      </c>
      <c r="K569" s="3">
        <v>0.10925</v>
      </c>
    </row>
    <row r="570" spans="1:11" x14ac:dyDescent="0.25">
      <c r="A570" s="3">
        <v>559</v>
      </c>
      <c r="B570" s="3">
        <v>0.48675000000000002</v>
      </c>
      <c r="C570" s="3">
        <v>0.75675000000000003</v>
      </c>
      <c r="D570" s="3">
        <v>7.2749999999999995E-2</v>
      </c>
      <c r="E570" s="3">
        <v>7.8850000000000003E-2</v>
      </c>
      <c r="F570" s="3">
        <v>0.91615000000000002</v>
      </c>
      <c r="G570" s="3">
        <v>0.50895000000000001</v>
      </c>
      <c r="H570" s="3">
        <v>0.93015000000000003</v>
      </c>
      <c r="I570" s="3">
        <v>0.53754999999999997</v>
      </c>
      <c r="J570" s="3">
        <v>0.23494999999999999</v>
      </c>
      <c r="K570" s="3">
        <v>0.59635000000000005</v>
      </c>
    </row>
    <row r="571" spans="1:11" x14ac:dyDescent="0.25">
      <c r="A571" s="3">
        <v>560</v>
      </c>
      <c r="B571" s="3">
        <v>0.11065</v>
      </c>
      <c r="C571" s="3">
        <v>0.83304999999999996</v>
      </c>
      <c r="D571" s="3">
        <v>0.90144999999999997</v>
      </c>
      <c r="E571" s="3">
        <v>0.76634999999999998</v>
      </c>
      <c r="F571" s="3">
        <v>0.80784999999999996</v>
      </c>
      <c r="G571" s="3">
        <v>0.51765000000000005</v>
      </c>
      <c r="H571" s="3">
        <v>0.98875000000000002</v>
      </c>
      <c r="I571" s="3">
        <v>0.61734999999999995</v>
      </c>
      <c r="J571" s="3">
        <v>0.56884999999999997</v>
      </c>
      <c r="K571" s="3">
        <v>0.26345000000000002</v>
      </c>
    </row>
    <row r="572" spans="1:11" x14ac:dyDescent="0.25">
      <c r="A572" s="3">
        <v>561</v>
      </c>
      <c r="B572" s="3">
        <v>0.80205000000000004</v>
      </c>
      <c r="C572" s="3">
        <v>0.47144999999999998</v>
      </c>
      <c r="D572" s="3">
        <v>0.11405</v>
      </c>
      <c r="E572" s="3">
        <v>0.18634999999999999</v>
      </c>
      <c r="F572" s="3">
        <v>0.51385000000000003</v>
      </c>
      <c r="G572" s="3">
        <v>0.58525000000000005</v>
      </c>
      <c r="H572" s="3">
        <v>0.37514999999999998</v>
      </c>
      <c r="I572" s="3">
        <v>0.36244999999999999</v>
      </c>
      <c r="J572" s="3">
        <v>0.44845000000000002</v>
      </c>
      <c r="K572" s="3">
        <v>0.43525000000000003</v>
      </c>
    </row>
    <row r="573" spans="1:11" x14ac:dyDescent="0.25">
      <c r="A573" s="3">
        <v>562</v>
      </c>
      <c r="B573" s="3">
        <v>0.26405000000000001</v>
      </c>
      <c r="C573" s="3">
        <v>0.42144999999999999</v>
      </c>
      <c r="D573" s="3">
        <v>0.47644999999999998</v>
      </c>
      <c r="E573" s="3">
        <v>0.13975000000000001</v>
      </c>
      <c r="F573" s="3">
        <v>0.50365000000000004</v>
      </c>
      <c r="G573" s="3">
        <v>0.26224999999999998</v>
      </c>
      <c r="H573" s="3">
        <v>0.47034999999999999</v>
      </c>
      <c r="I573" s="3">
        <v>0.30725000000000002</v>
      </c>
      <c r="J573" s="3">
        <v>0.68174999999999997</v>
      </c>
      <c r="K573" s="3">
        <v>0.74995000000000001</v>
      </c>
    </row>
    <row r="574" spans="1:11" x14ac:dyDescent="0.25">
      <c r="A574" s="3">
        <v>563</v>
      </c>
      <c r="B574" s="3">
        <v>0.99465000000000003</v>
      </c>
      <c r="C574" s="3">
        <v>0.68705000000000005</v>
      </c>
      <c r="D574" s="3">
        <v>0.14265</v>
      </c>
      <c r="E574" s="3">
        <v>2.2349999999999998E-2</v>
      </c>
      <c r="F574" s="3">
        <v>0.67364999999999997</v>
      </c>
      <c r="G574" s="3">
        <v>0.47635</v>
      </c>
      <c r="H574" s="3">
        <v>0.75714999999999999</v>
      </c>
      <c r="I574" s="3">
        <v>0.74714999999999998</v>
      </c>
      <c r="J574" s="3">
        <v>0.99495</v>
      </c>
      <c r="K574" s="3">
        <v>0.26615</v>
      </c>
    </row>
    <row r="575" spans="1:11" x14ac:dyDescent="0.25">
      <c r="A575" s="3">
        <v>564</v>
      </c>
      <c r="B575" s="3">
        <v>0.70484999999999998</v>
      </c>
      <c r="C575" s="3">
        <v>0.42914999999999998</v>
      </c>
      <c r="D575" s="3">
        <v>0.85285</v>
      </c>
      <c r="E575" s="3">
        <v>0.68064999999999998</v>
      </c>
      <c r="F575" s="3">
        <v>0.11055</v>
      </c>
      <c r="G575" s="3">
        <v>6.0499999999999998E-3</v>
      </c>
      <c r="H575" s="3">
        <v>0.89475000000000005</v>
      </c>
      <c r="I575" s="3">
        <v>4.5650000000000003E-2</v>
      </c>
      <c r="J575" s="3">
        <v>0.63195000000000001</v>
      </c>
      <c r="K575" s="3">
        <v>0.73134999999999994</v>
      </c>
    </row>
    <row r="576" spans="1:11" x14ac:dyDescent="0.25">
      <c r="A576" s="3">
        <v>565</v>
      </c>
      <c r="B576" s="3">
        <v>0.38455</v>
      </c>
      <c r="C576" s="3">
        <v>0.11605</v>
      </c>
      <c r="D576" s="3">
        <v>0.29235</v>
      </c>
      <c r="E576" s="3">
        <v>0.79895000000000005</v>
      </c>
      <c r="F576" s="3">
        <v>6.7150000000000001E-2</v>
      </c>
      <c r="G576" s="3">
        <v>0.15525</v>
      </c>
      <c r="H576" s="3">
        <v>0.97604999999999997</v>
      </c>
      <c r="I576" s="3">
        <v>0.98394999999999999</v>
      </c>
      <c r="J576" s="3">
        <v>0.36514999999999997</v>
      </c>
      <c r="K576" s="3">
        <v>0.79884999999999995</v>
      </c>
    </row>
    <row r="577" spans="1:11" x14ac:dyDescent="0.25">
      <c r="A577" s="3">
        <v>566</v>
      </c>
      <c r="B577" s="3">
        <v>0.18445</v>
      </c>
      <c r="C577" s="3">
        <v>0.65395000000000003</v>
      </c>
      <c r="D577" s="3">
        <v>0.75014999999999998</v>
      </c>
      <c r="E577" s="3">
        <v>1.1650000000000001E-2</v>
      </c>
      <c r="F577" s="3">
        <v>0.69555</v>
      </c>
      <c r="G577" s="3">
        <v>0.69615000000000005</v>
      </c>
      <c r="H577" s="3">
        <v>0.83414999999999995</v>
      </c>
      <c r="I577" s="3">
        <v>8.7050000000000002E-2</v>
      </c>
      <c r="J577" s="3">
        <v>0.47654999999999997</v>
      </c>
      <c r="K577" s="3">
        <v>0.53425</v>
      </c>
    </row>
    <row r="578" spans="1:11" x14ac:dyDescent="0.25">
      <c r="A578" s="3">
        <v>567</v>
      </c>
      <c r="B578" s="3">
        <v>0.68425000000000002</v>
      </c>
      <c r="C578" s="3">
        <v>0.17824999999999999</v>
      </c>
      <c r="D578" s="3">
        <v>7.5450000000000003E-2</v>
      </c>
      <c r="E578" s="3">
        <v>0.69584999999999997</v>
      </c>
      <c r="F578" s="3">
        <v>9.0050000000000005E-2</v>
      </c>
      <c r="G578" s="3">
        <v>0.77444999999999997</v>
      </c>
      <c r="H578" s="3">
        <v>0.92515000000000003</v>
      </c>
      <c r="I578" s="3">
        <v>0.47375</v>
      </c>
      <c r="J578" s="3">
        <v>0.88195000000000001</v>
      </c>
      <c r="K578" s="3">
        <v>0.52054999999999996</v>
      </c>
    </row>
    <row r="579" spans="1:11" x14ac:dyDescent="0.25">
      <c r="A579" s="3">
        <v>568</v>
      </c>
      <c r="B579" s="3">
        <v>0.51975000000000005</v>
      </c>
      <c r="C579" s="3">
        <v>0.49604999999999999</v>
      </c>
      <c r="D579" s="3">
        <v>0.89724999999999999</v>
      </c>
      <c r="E579" s="3">
        <v>0.58545000000000003</v>
      </c>
      <c r="F579" s="3">
        <v>0.83404999999999996</v>
      </c>
      <c r="G579" s="3">
        <v>0.30154999999999998</v>
      </c>
      <c r="H579" s="3">
        <v>0.48165000000000002</v>
      </c>
      <c r="I579" s="3">
        <v>0.53664999999999996</v>
      </c>
      <c r="J579" s="3">
        <v>0.85094999999999998</v>
      </c>
      <c r="K579" s="3">
        <v>0.85365000000000002</v>
      </c>
    </row>
    <row r="580" spans="1:11" x14ac:dyDescent="0.25">
      <c r="A580" s="3">
        <v>569</v>
      </c>
      <c r="B580" s="3">
        <v>0.97775000000000001</v>
      </c>
      <c r="C580" s="3">
        <v>6.4649999999999999E-2</v>
      </c>
      <c r="D580" s="3">
        <v>0.87204999999999999</v>
      </c>
      <c r="E580" s="3">
        <v>0.30404999999999999</v>
      </c>
      <c r="F580" s="3">
        <v>0.16155</v>
      </c>
      <c r="G580" s="3">
        <v>0.76905000000000001</v>
      </c>
      <c r="H580" s="3">
        <v>0.80694999999999995</v>
      </c>
      <c r="I580" s="3">
        <v>0.44164999999999999</v>
      </c>
      <c r="J580" s="3">
        <v>0.33925</v>
      </c>
      <c r="K580" s="3">
        <v>0.23715</v>
      </c>
    </row>
    <row r="581" spans="1:11" x14ac:dyDescent="0.25">
      <c r="A581" s="3">
        <v>570</v>
      </c>
      <c r="B581" s="3">
        <v>0.33555000000000001</v>
      </c>
      <c r="C581" s="3">
        <v>0.92784999999999995</v>
      </c>
      <c r="D581" s="3">
        <v>0.74095</v>
      </c>
      <c r="E581" s="3">
        <v>0.10085</v>
      </c>
      <c r="F581" s="3">
        <v>0.33705000000000002</v>
      </c>
      <c r="G581" s="3">
        <v>0.26984999999999998</v>
      </c>
      <c r="H581" s="3">
        <v>0.91964999999999997</v>
      </c>
      <c r="I581" s="3">
        <v>0.62014999999999998</v>
      </c>
      <c r="J581" s="3">
        <v>0.58804999999999996</v>
      </c>
      <c r="K581" s="3">
        <v>7.0150000000000004E-2</v>
      </c>
    </row>
    <row r="582" spans="1:11" x14ac:dyDescent="0.25">
      <c r="A582" s="3">
        <v>571</v>
      </c>
      <c r="B582" s="3">
        <v>0.97184999999999999</v>
      </c>
      <c r="C582" s="3">
        <v>0.49504999999999999</v>
      </c>
      <c r="D582" s="3">
        <v>0.59255000000000002</v>
      </c>
      <c r="E582" s="3">
        <v>0.81535000000000002</v>
      </c>
      <c r="F582" s="3">
        <v>0.26684999999999998</v>
      </c>
      <c r="G582" s="3">
        <v>0.43985000000000002</v>
      </c>
      <c r="H582" s="3">
        <v>0.11045000000000001</v>
      </c>
      <c r="I582" s="3">
        <v>0.31595000000000001</v>
      </c>
      <c r="J582" s="3">
        <v>0.78954999999999997</v>
      </c>
      <c r="K582" s="3">
        <v>0.84394999999999998</v>
      </c>
    </row>
    <row r="583" spans="1:11" x14ac:dyDescent="0.25">
      <c r="A583" s="3">
        <v>572</v>
      </c>
      <c r="B583" s="3">
        <v>0.30345</v>
      </c>
      <c r="C583" s="3">
        <v>0.85545000000000004</v>
      </c>
      <c r="D583" s="3">
        <v>0.59584999999999999</v>
      </c>
      <c r="E583" s="3">
        <v>0.14605000000000001</v>
      </c>
      <c r="F583" s="3">
        <v>0.24685000000000001</v>
      </c>
      <c r="G583" s="3">
        <v>0.19305</v>
      </c>
      <c r="H583" s="3">
        <v>0.45534999999999998</v>
      </c>
      <c r="I583" s="3">
        <v>0.43095</v>
      </c>
      <c r="J583" s="3">
        <v>0.68215000000000003</v>
      </c>
      <c r="K583" s="3">
        <v>0.61795</v>
      </c>
    </row>
    <row r="584" spans="1:11" x14ac:dyDescent="0.25">
      <c r="A584" s="3">
        <v>573</v>
      </c>
      <c r="B584" s="3">
        <v>0.82045000000000001</v>
      </c>
      <c r="C584" s="3">
        <v>7.5749999999999998E-2</v>
      </c>
      <c r="D584" s="3">
        <v>0.63454999999999995</v>
      </c>
      <c r="E584" s="3">
        <v>0.51165000000000005</v>
      </c>
      <c r="F584" s="3">
        <v>0.89785000000000004</v>
      </c>
      <c r="G584" s="3">
        <v>0.44735000000000003</v>
      </c>
      <c r="H584" s="3">
        <v>0.11065</v>
      </c>
      <c r="I584" s="3">
        <v>0.17474999999999999</v>
      </c>
      <c r="J584" s="3">
        <v>0.58035000000000003</v>
      </c>
      <c r="K584" s="3">
        <v>5.9549999999999999E-2</v>
      </c>
    </row>
    <row r="585" spans="1:11" x14ac:dyDescent="0.25">
      <c r="A585" s="3">
        <v>574</v>
      </c>
      <c r="B585" s="3">
        <v>0.45705000000000001</v>
      </c>
      <c r="C585" s="3">
        <v>0.50605</v>
      </c>
      <c r="D585" s="3">
        <v>0.17374999999999999</v>
      </c>
      <c r="E585" s="3">
        <v>0.55984999999999996</v>
      </c>
      <c r="F585" s="3">
        <v>0.95984999999999998</v>
      </c>
      <c r="G585" s="3">
        <v>0.11995</v>
      </c>
      <c r="H585" s="3">
        <v>0.33134999999999998</v>
      </c>
      <c r="I585" s="3">
        <v>0.74585000000000001</v>
      </c>
      <c r="J585" s="3">
        <v>0.84784999999999999</v>
      </c>
      <c r="K585" s="3">
        <v>0.97514999999999996</v>
      </c>
    </row>
    <row r="586" spans="1:11" x14ac:dyDescent="0.25">
      <c r="A586" s="3">
        <v>575</v>
      </c>
      <c r="B586" s="3">
        <v>8.3250000000000005E-2</v>
      </c>
      <c r="C586" s="3">
        <v>0.90364999999999995</v>
      </c>
      <c r="D586" s="3">
        <v>0.33565</v>
      </c>
      <c r="E586" s="3">
        <v>0.49254999999999999</v>
      </c>
      <c r="F586" s="3">
        <v>0.75485000000000002</v>
      </c>
      <c r="G586" s="3">
        <v>3.9449999999999999E-2</v>
      </c>
      <c r="H586" s="3">
        <v>0.29925000000000002</v>
      </c>
      <c r="I586" s="3">
        <v>0.30114999999999997</v>
      </c>
      <c r="J586" s="3">
        <v>0.20465</v>
      </c>
      <c r="K586" s="3">
        <v>0.15415000000000001</v>
      </c>
    </row>
    <row r="587" spans="1:11" x14ac:dyDescent="0.25">
      <c r="A587" s="3">
        <v>576</v>
      </c>
      <c r="B587" s="3">
        <v>0.63665000000000005</v>
      </c>
      <c r="C587" s="3">
        <v>0.20915</v>
      </c>
      <c r="D587" s="3">
        <v>0.79984999999999995</v>
      </c>
      <c r="E587" s="3">
        <v>0.19725000000000001</v>
      </c>
      <c r="F587" s="3">
        <v>0.91034999999999999</v>
      </c>
      <c r="G587" s="3">
        <v>0.86455000000000004</v>
      </c>
      <c r="H587" s="3">
        <v>0.31735000000000002</v>
      </c>
      <c r="I587" s="3">
        <v>0.97014999999999996</v>
      </c>
      <c r="J587" s="3">
        <v>0.43845000000000001</v>
      </c>
      <c r="K587" s="3">
        <v>0.11244999999999999</v>
      </c>
    </row>
    <row r="588" spans="1:11" x14ac:dyDescent="0.25">
      <c r="A588" s="3">
        <v>577</v>
      </c>
      <c r="B588" s="3">
        <v>0.94094999999999995</v>
      </c>
      <c r="C588" s="3">
        <v>0.65315000000000001</v>
      </c>
      <c r="D588" s="3">
        <v>0.10535</v>
      </c>
      <c r="E588" s="3">
        <v>7.1849999999999997E-2</v>
      </c>
      <c r="F588" s="3">
        <v>0.99785000000000001</v>
      </c>
      <c r="G588" s="3">
        <v>5.7950000000000002E-2</v>
      </c>
      <c r="H588" s="3">
        <v>0.64024999999999999</v>
      </c>
      <c r="I588" s="3">
        <v>0.99855000000000005</v>
      </c>
      <c r="J588" s="3">
        <v>0.40784999999999999</v>
      </c>
      <c r="K588" s="3">
        <v>0.34025</v>
      </c>
    </row>
    <row r="589" spans="1:11" x14ac:dyDescent="0.25">
      <c r="A589" s="3">
        <v>578</v>
      </c>
      <c r="B589" s="3">
        <v>0.84165000000000001</v>
      </c>
      <c r="C589" s="3">
        <v>0.95714999999999995</v>
      </c>
      <c r="D589" s="3">
        <v>0.49785000000000001</v>
      </c>
      <c r="E589" s="3">
        <v>0.83625000000000005</v>
      </c>
      <c r="F589" s="3">
        <v>7.195E-2</v>
      </c>
      <c r="G589" s="3">
        <v>0.41425000000000001</v>
      </c>
      <c r="H589" s="3">
        <v>0.40825</v>
      </c>
      <c r="I589" s="3">
        <v>0.22664999999999999</v>
      </c>
      <c r="J589" s="3">
        <v>0.56784999999999997</v>
      </c>
      <c r="K589" s="3">
        <v>0.41165000000000002</v>
      </c>
    </row>
    <row r="590" spans="1:11" x14ac:dyDescent="0.25">
      <c r="A590" s="3">
        <v>579</v>
      </c>
      <c r="B590" s="3">
        <v>0.55335000000000001</v>
      </c>
      <c r="C590" s="3">
        <v>0.64265000000000005</v>
      </c>
      <c r="D590" s="3">
        <v>0.69115000000000004</v>
      </c>
      <c r="E590" s="3">
        <v>0.23494999999999999</v>
      </c>
      <c r="F590" s="3">
        <v>0.23705000000000001</v>
      </c>
      <c r="G590" s="3">
        <v>0.43235000000000001</v>
      </c>
      <c r="H590" s="3">
        <v>0.20915</v>
      </c>
      <c r="I590" s="3">
        <v>2.5500000000000002E-3</v>
      </c>
      <c r="J590" s="3">
        <v>0.77524999999999999</v>
      </c>
      <c r="K590" s="3">
        <v>0.11955</v>
      </c>
    </row>
    <row r="591" spans="1:11" x14ac:dyDescent="0.25">
      <c r="A591" s="3">
        <v>580</v>
      </c>
      <c r="B591" s="3">
        <v>0.88865000000000005</v>
      </c>
      <c r="C591" s="3">
        <v>0.86565000000000003</v>
      </c>
      <c r="D591" s="3">
        <v>0.49575000000000002</v>
      </c>
      <c r="E591" s="3">
        <v>0.23955000000000001</v>
      </c>
      <c r="F591" s="3">
        <v>0.34155000000000002</v>
      </c>
      <c r="G591" s="3">
        <v>0.29025000000000001</v>
      </c>
      <c r="H591" s="3">
        <v>0.16864999999999999</v>
      </c>
      <c r="I591" s="3">
        <v>5.5500000000000002E-3</v>
      </c>
      <c r="J591" s="3">
        <v>0.66515000000000002</v>
      </c>
      <c r="K591" s="3">
        <v>0.56555</v>
      </c>
    </row>
    <row r="592" spans="1:11" x14ac:dyDescent="0.25">
      <c r="A592" s="3">
        <v>581</v>
      </c>
      <c r="B592" s="3">
        <v>6.1350000000000002E-2</v>
      </c>
      <c r="C592" s="3">
        <v>0.94674999999999998</v>
      </c>
      <c r="D592" s="3">
        <v>0.35894999999999999</v>
      </c>
      <c r="E592" s="3">
        <v>0.81974999999999998</v>
      </c>
      <c r="F592" s="3">
        <v>0.63614999999999999</v>
      </c>
      <c r="G592" s="3">
        <v>0.96314999999999995</v>
      </c>
      <c r="H592" s="3">
        <v>0.61234999999999995</v>
      </c>
      <c r="I592" s="3">
        <v>0.60375000000000001</v>
      </c>
      <c r="J592" s="3">
        <v>0.41175</v>
      </c>
      <c r="K592" s="3">
        <v>0.23265</v>
      </c>
    </row>
    <row r="593" spans="1:11" x14ac:dyDescent="0.25">
      <c r="A593" s="3">
        <v>582</v>
      </c>
      <c r="B593" s="3">
        <v>0.97645000000000004</v>
      </c>
      <c r="C593" s="3">
        <v>0.92495000000000005</v>
      </c>
      <c r="D593" s="3">
        <v>0.42344999999999999</v>
      </c>
      <c r="E593" s="3">
        <v>0.44545000000000001</v>
      </c>
      <c r="F593" s="3">
        <v>6.3549999999999995E-2</v>
      </c>
      <c r="G593" s="3">
        <v>0.84245000000000003</v>
      </c>
      <c r="H593" s="3">
        <v>0.16855000000000001</v>
      </c>
      <c r="I593" s="3">
        <v>9.5949999999999994E-2</v>
      </c>
      <c r="J593" s="3">
        <v>1.225E-2</v>
      </c>
      <c r="K593" s="3">
        <v>0.97914999999999996</v>
      </c>
    </row>
    <row r="594" spans="1:11" x14ac:dyDescent="0.25">
      <c r="A594" s="3">
        <v>583</v>
      </c>
      <c r="B594" s="3">
        <v>0.37585000000000002</v>
      </c>
      <c r="C594" s="3">
        <v>0.26415</v>
      </c>
      <c r="D594" s="3">
        <v>0.87705</v>
      </c>
      <c r="E594" s="3">
        <v>0.24535000000000001</v>
      </c>
      <c r="F594" s="3">
        <v>0.54415000000000002</v>
      </c>
      <c r="G594" s="3">
        <v>2.7449999999999999E-2</v>
      </c>
      <c r="H594" s="3">
        <v>0.33944999999999997</v>
      </c>
      <c r="I594" s="3">
        <v>0.17745</v>
      </c>
      <c r="J594" s="3">
        <v>0.82035000000000002</v>
      </c>
      <c r="K594" s="3">
        <v>0.66185000000000005</v>
      </c>
    </row>
    <row r="595" spans="1:11" x14ac:dyDescent="0.25">
      <c r="A595" s="3">
        <v>584</v>
      </c>
      <c r="B595" s="3">
        <v>0.85065000000000002</v>
      </c>
      <c r="C595" s="3">
        <v>0.56094999999999995</v>
      </c>
      <c r="D595" s="3">
        <v>0.28484999999999999</v>
      </c>
      <c r="E595" s="3">
        <v>0.71804999999999997</v>
      </c>
      <c r="F595" s="3">
        <v>0.98434999999999995</v>
      </c>
      <c r="G595" s="3">
        <v>0.75055000000000005</v>
      </c>
      <c r="H595" s="3">
        <v>0.45365</v>
      </c>
      <c r="I595" s="3">
        <v>0.38705000000000001</v>
      </c>
      <c r="J595" s="3">
        <v>0.64224999999999999</v>
      </c>
      <c r="K595" s="3">
        <v>0.69904999999999995</v>
      </c>
    </row>
    <row r="596" spans="1:11" x14ac:dyDescent="0.25">
      <c r="A596" s="3">
        <v>585</v>
      </c>
      <c r="B596" s="3">
        <v>0.29925000000000002</v>
      </c>
      <c r="C596" s="3">
        <v>0.42664999999999997</v>
      </c>
      <c r="D596" s="3">
        <v>0.88824999999999998</v>
      </c>
      <c r="E596" s="3">
        <v>0.17324999999999999</v>
      </c>
      <c r="F596" s="3">
        <v>0.24365000000000001</v>
      </c>
      <c r="G596" s="3">
        <v>0.28634999999999999</v>
      </c>
      <c r="H596" s="3">
        <v>0.43575000000000003</v>
      </c>
      <c r="I596" s="3">
        <v>0.22975000000000001</v>
      </c>
      <c r="J596" s="3">
        <v>0.28325</v>
      </c>
      <c r="K596" s="3">
        <v>0.61034999999999995</v>
      </c>
    </row>
    <row r="597" spans="1:11" x14ac:dyDescent="0.25">
      <c r="A597" s="3">
        <v>586</v>
      </c>
      <c r="B597" s="3">
        <v>0.64405000000000001</v>
      </c>
      <c r="C597" s="3">
        <v>0.99744999999999995</v>
      </c>
      <c r="D597" s="3">
        <v>0.44535000000000002</v>
      </c>
      <c r="E597" s="3">
        <v>0.81125000000000003</v>
      </c>
      <c r="F597" s="3">
        <v>0.82994999999999997</v>
      </c>
      <c r="G597" s="3">
        <v>0.97014999999999996</v>
      </c>
      <c r="H597" s="3">
        <v>0.80274999999999996</v>
      </c>
      <c r="I597" s="3">
        <v>0.31605</v>
      </c>
      <c r="J597" s="3">
        <v>0.69174999999999998</v>
      </c>
      <c r="K597" s="3">
        <v>0.63295000000000001</v>
      </c>
    </row>
    <row r="598" spans="1:11" x14ac:dyDescent="0.25">
      <c r="A598" s="3">
        <v>587</v>
      </c>
      <c r="B598" s="3">
        <v>0.89134999999999998</v>
      </c>
      <c r="C598" s="3">
        <v>0.17055000000000001</v>
      </c>
      <c r="D598" s="3">
        <v>6.6850000000000007E-2</v>
      </c>
      <c r="E598" s="3">
        <v>2.785E-2</v>
      </c>
      <c r="F598" s="3">
        <v>0.79864999999999997</v>
      </c>
      <c r="G598" s="3">
        <v>0.21925</v>
      </c>
      <c r="H598" s="3">
        <v>0.87104999999999999</v>
      </c>
      <c r="I598" s="3">
        <v>0.81845000000000001</v>
      </c>
      <c r="J598" s="3">
        <v>0.14305000000000001</v>
      </c>
      <c r="K598" s="3">
        <v>0.16425000000000001</v>
      </c>
    </row>
    <row r="599" spans="1:11" x14ac:dyDescent="0.25">
      <c r="A599" s="3">
        <v>588</v>
      </c>
      <c r="B599" s="3">
        <v>0.88944999999999996</v>
      </c>
      <c r="C599" s="3">
        <v>0.77005000000000001</v>
      </c>
      <c r="D599" s="3">
        <v>0.39574999999999999</v>
      </c>
      <c r="E599" s="3">
        <v>0.86324999999999996</v>
      </c>
      <c r="F599" s="3">
        <v>0.94404999999999994</v>
      </c>
      <c r="G599" s="3">
        <v>0.78134999999999999</v>
      </c>
      <c r="H599" s="3">
        <v>0.88485000000000003</v>
      </c>
      <c r="I599" s="3">
        <v>0.68364999999999998</v>
      </c>
      <c r="J599" s="3">
        <v>0.17185</v>
      </c>
      <c r="K599" s="3">
        <v>6.0749999999999998E-2</v>
      </c>
    </row>
    <row r="600" spans="1:11" x14ac:dyDescent="0.25">
      <c r="A600" s="3">
        <v>589</v>
      </c>
      <c r="B600" s="3">
        <v>0.90885000000000005</v>
      </c>
      <c r="C600" s="3">
        <v>0.17635000000000001</v>
      </c>
      <c r="D600" s="3">
        <v>0.90405000000000002</v>
      </c>
      <c r="E600" s="3">
        <v>0.78485000000000005</v>
      </c>
      <c r="F600" s="3">
        <v>0.25724999999999998</v>
      </c>
      <c r="G600" s="3">
        <v>0.43964999999999999</v>
      </c>
      <c r="H600" s="3">
        <v>0.27415</v>
      </c>
      <c r="I600" s="3">
        <v>0.20535</v>
      </c>
      <c r="J600" s="3">
        <v>0.32934999999999998</v>
      </c>
      <c r="K600" s="3">
        <v>0.35215000000000002</v>
      </c>
    </row>
    <row r="601" spans="1:11" x14ac:dyDescent="0.25">
      <c r="A601" s="3">
        <v>590</v>
      </c>
      <c r="B601" s="3">
        <v>0.79495000000000005</v>
      </c>
      <c r="C601" s="3">
        <v>0.45695000000000002</v>
      </c>
      <c r="D601" s="3">
        <v>0.57655000000000001</v>
      </c>
      <c r="E601" s="3">
        <v>0.60235000000000005</v>
      </c>
      <c r="F601" s="3">
        <v>0.25555</v>
      </c>
      <c r="G601" s="3">
        <v>0.84355000000000002</v>
      </c>
      <c r="H601" s="3">
        <v>0.11434999999999999</v>
      </c>
      <c r="I601" s="3">
        <v>0.73194999999999999</v>
      </c>
      <c r="J601" s="3">
        <v>0.22975000000000001</v>
      </c>
      <c r="K601" s="3">
        <v>0.11045000000000001</v>
      </c>
    </row>
    <row r="602" spans="1:11" x14ac:dyDescent="0.25">
      <c r="A602" s="3">
        <v>591</v>
      </c>
      <c r="B602" s="3">
        <v>6.905E-2</v>
      </c>
      <c r="C602" s="3">
        <v>0.79574999999999996</v>
      </c>
      <c r="D602" s="3">
        <v>0.30864999999999998</v>
      </c>
      <c r="E602" s="3">
        <v>0.58935000000000004</v>
      </c>
      <c r="F602" s="3">
        <v>5.815E-2</v>
      </c>
      <c r="G602" s="3">
        <v>0.69864999999999999</v>
      </c>
      <c r="H602" s="3">
        <v>0.80284999999999995</v>
      </c>
      <c r="I602" s="3">
        <v>0.87504999999999999</v>
      </c>
      <c r="J602" s="3">
        <v>0.25964999999999999</v>
      </c>
      <c r="K602" s="3">
        <v>2.8250000000000001E-2</v>
      </c>
    </row>
    <row r="603" spans="1:11" x14ac:dyDescent="0.25">
      <c r="A603" s="3">
        <v>592</v>
      </c>
      <c r="B603" s="3">
        <v>0.98985000000000001</v>
      </c>
      <c r="C603" s="3">
        <v>0.27865000000000001</v>
      </c>
      <c r="D603" s="3">
        <v>0.95714999999999995</v>
      </c>
      <c r="E603" s="3">
        <v>0.37164999999999998</v>
      </c>
      <c r="F603" s="3">
        <v>0.19975000000000001</v>
      </c>
      <c r="G603" s="3">
        <v>0.95965</v>
      </c>
      <c r="H603" s="3">
        <v>0.29694999999999999</v>
      </c>
      <c r="I603" s="3">
        <v>0.55735000000000001</v>
      </c>
      <c r="J603" s="3">
        <v>0.48044999999999999</v>
      </c>
      <c r="K603" s="3">
        <v>0.95455000000000001</v>
      </c>
    </row>
    <row r="604" spans="1:11" x14ac:dyDescent="0.25">
      <c r="A604" s="3">
        <v>593</v>
      </c>
      <c r="B604" s="3">
        <v>0.51834999999999998</v>
      </c>
      <c r="C604" s="3">
        <v>0.37275000000000003</v>
      </c>
      <c r="D604" s="3">
        <v>0.13865</v>
      </c>
      <c r="E604" s="3">
        <v>0.20115</v>
      </c>
      <c r="F604" s="3">
        <v>0.84114999999999995</v>
      </c>
      <c r="G604" s="3">
        <v>0.26965</v>
      </c>
      <c r="H604" s="3">
        <v>0.81145</v>
      </c>
      <c r="I604" s="3">
        <v>0.20075000000000001</v>
      </c>
      <c r="J604" s="3">
        <v>0.80764999999999998</v>
      </c>
      <c r="K604" s="3">
        <v>0.90364999999999995</v>
      </c>
    </row>
    <row r="605" spans="1:11" x14ac:dyDescent="0.25">
      <c r="A605" s="3">
        <v>594</v>
      </c>
      <c r="B605" s="3">
        <v>0.14055000000000001</v>
      </c>
      <c r="C605" s="3">
        <v>0.67144999999999999</v>
      </c>
      <c r="D605" s="3">
        <v>0.45505000000000001</v>
      </c>
      <c r="E605" s="3">
        <v>0.66185000000000005</v>
      </c>
      <c r="F605" s="3">
        <v>0.71714999999999995</v>
      </c>
      <c r="G605" s="3">
        <v>0.28575</v>
      </c>
      <c r="H605" s="3">
        <v>0.92105000000000004</v>
      </c>
      <c r="I605" s="3">
        <v>0.75524999999999998</v>
      </c>
      <c r="J605" s="3">
        <v>0.82984999999999998</v>
      </c>
      <c r="K605" s="3">
        <v>5.135E-2</v>
      </c>
    </row>
    <row r="606" spans="1:11" x14ac:dyDescent="0.25">
      <c r="A606" s="3">
        <v>595</v>
      </c>
      <c r="B606" s="3">
        <v>9.8449999999999996E-2</v>
      </c>
      <c r="C606" s="3">
        <v>0.55654999999999999</v>
      </c>
      <c r="D606" s="3">
        <v>0.45324999999999999</v>
      </c>
      <c r="E606" s="3">
        <v>9.7250000000000003E-2</v>
      </c>
      <c r="F606" s="3">
        <v>0.91385000000000005</v>
      </c>
      <c r="G606" s="3">
        <v>0.86165000000000003</v>
      </c>
      <c r="H606" s="3">
        <v>0.18165000000000001</v>
      </c>
      <c r="I606" s="3">
        <v>0.67715000000000003</v>
      </c>
      <c r="J606" s="3">
        <v>0.50775000000000003</v>
      </c>
      <c r="K606" s="3">
        <v>0.44224999999999998</v>
      </c>
    </row>
    <row r="607" spans="1:11" x14ac:dyDescent="0.25">
      <c r="A607" s="3">
        <v>596</v>
      </c>
      <c r="B607" s="3">
        <v>0.11005</v>
      </c>
      <c r="C607" s="3">
        <v>0.27424999999999999</v>
      </c>
      <c r="D607" s="3">
        <v>0.49914999999999998</v>
      </c>
      <c r="E607" s="3">
        <v>0.38895000000000002</v>
      </c>
      <c r="F607" s="3">
        <v>0.99524999999999997</v>
      </c>
      <c r="G607" s="3">
        <v>0.51395000000000002</v>
      </c>
      <c r="H607" s="3">
        <v>3.075E-2</v>
      </c>
      <c r="I607" s="3">
        <v>0.24995000000000001</v>
      </c>
      <c r="J607" s="3">
        <v>0.18604999999999999</v>
      </c>
      <c r="K607" s="3">
        <v>0.31785000000000002</v>
      </c>
    </row>
    <row r="608" spans="1:11" x14ac:dyDescent="0.25">
      <c r="A608" s="3">
        <v>597</v>
      </c>
      <c r="B608" s="3">
        <v>0.27155000000000001</v>
      </c>
      <c r="C608" s="3">
        <v>0.20465</v>
      </c>
      <c r="D608" s="3">
        <v>0.39795000000000003</v>
      </c>
      <c r="E608" s="3">
        <v>0.99895</v>
      </c>
      <c r="F608" s="3">
        <v>0.80054999999999998</v>
      </c>
      <c r="G608" s="3">
        <v>0.35794999999999999</v>
      </c>
      <c r="H608" s="3">
        <v>0.86345000000000005</v>
      </c>
      <c r="I608" s="3">
        <v>0.32245000000000001</v>
      </c>
      <c r="J608" s="3">
        <v>0.19914999999999999</v>
      </c>
      <c r="K608" s="3">
        <v>0.32235000000000003</v>
      </c>
    </row>
    <row r="609" spans="1:11" x14ac:dyDescent="0.25">
      <c r="A609" s="3">
        <v>598</v>
      </c>
      <c r="B609" s="3">
        <v>0.80044999999999999</v>
      </c>
      <c r="C609" s="3">
        <v>0.54764999999999997</v>
      </c>
      <c r="D609" s="3">
        <v>0.52575000000000005</v>
      </c>
      <c r="E609" s="3">
        <v>0.25174999999999997</v>
      </c>
      <c r="F609" s="3">
        <v>0.23094999999999999</v>
      </c>
      <c r="G609" s="3">
        <v>0.35625000000000001</v>
      </c>
      <c r="H609" s="3">
        <v>0.98845000000000005</v>
      </c>
      <c r="I609" s="3">
        <v>0.18525</v>
      </c>
      <c r="J609" s="3">
        <v>0.14085</v>
      </c>
      <c r="K609" s="3">
        <v>0.18435000000000001</v>
      </c>
    </row>
    <row r="610" spans="1:11" x14ac:dyDescent="0.25">
      <c r="A610" s="3">
        <v>599</v>
      </c>
      <c r="B610" s="3">
        <v>2.8500000000000001E-3</v>
      </c>
      <c r="C610" s="3">
        <v>0.79964999999999997</v>
      </c>
      <c r="D610" s="3">
        <v>0.39895000000000003</v>
      </c>
      <c r="E610" s="3">
        <v>0.25145000000000001</v>
      </c>
      <c r="F610" s="3">
        <v>0.72794999999999999</v>
      </c>
      <c r="G610" s="3">
        <v>0.26834999999999998</v>
      </c>
      <c r="H610" s="3">
        <v>0.94025000000000003</v>
      </c>
      <c r="I610" s="3">
        <v>5.3350000000000002E-2</v>
      </c>
      <c r="J610" s="3">
        <v>7.4349999999999999E-2</v>
      </c>
      <c r="K610" s="3">
        <v>0.53395000000000004</v>
      </c>
    </row>
    <row r="611" spans="1:11" x14ac:dyDescent="0.25">
      <c r="A611" s="3">
        <v>600</v>
      </c>
      <c r="B611" s="3">
        <v>0.70384999999999998</v>
      </c>
      <c r="C611" s="3">
        <v>0.45415</v>
      </c>
      <c r="D611" s="3">
        <v>0.65115000000000001</v>
      </c>
      <c r="E611" s="3">
        <v>0.83474999999999999</v>
      </c>
      <c r="F611" s="3">
        <v>0.42664999999999997</v>
      </c>
      <c r="G611" s="3">
        <v>0.42475000000000002</v>
      </c>
      <c r="H611" s="3">
        <v>0.73365000000000002</v>
      </c>
      <c r="I611" s="3">
        <v>0.10065</v>
      </c>
      <c r="J611" s="3">
        <v>1.035E-2</v>
      </c>
      <c r="K611" s="3">
        <v>0.58835000000000004</v>
      </c>
    </row>
    <row r="612" spans="1:11" x14ac:dyDescent="0.25">
      <c r="A612" s="3">
        <v>601</v>
      </c>
      <c r="B612" s="3">
        <v>0.49645</v>
      </c>
      <c r="C612" s="3">
        <v>0.61404999999999998</v>
      </c>
      <c r="D612" s="3">
        <v>0.98604999999999998</v>
      </c>
      <c r="E612" s="3">
        <v>0.20135</v>
      </c>
      <c r="F612" s="3">
        <v>0.76795000000000002</v>
      </c>
      <c r="G612" s="3">
        <v>0.24554999999999999</v>
      </c>
      <c r="H612" s="3">
        <v>0.93215000000000003</v>
      </c>
      <c r="I612" s="3">
        <v>0.48935000000000001</v>
      </c>
      <c r="J612" s="3">
        <v>0.15045</v>
      </c>
      <c r="K612" s="3">
        <v>0.72255000000000003</v>
      </c>
    </row>
    <row r="613" spans="1:11" x14ac:dyDescent="0.25">
      <c r="A613" s="3">
        <v>602</v>
      </c>
      <c r="B613" s="3">
        <v>0.31874999999999998</v>
      </c>
      <c r="C613" s="3">
        <v>0.67044999999999999</v>
      </c>
      <c r="D613" s="3">
        <v>0.89175000000000004</v>
      </c>
      <c r="E613" s="3">
        <v>5.8950000000000002E-2</v>
      </c>
      <c r="F613" s="3">
        <v>6.5949999999999995E-2</v>
      </c>
      <c r="G613" s="3">
        <v>0.16605</v>
      </c>
      <c r="H613" s="3">
        <v>0.48964999999999997</v>
      </c>
      <c r="I613" s="3">
        <v>0.64664999999999995</v>
      </c>
      <c r="J613" s="3">
        <v>0.48115000000000002</v>
      </c>
      <c r="K613" s="3">
        <v>0.10865</v>
      </c>
    </row>
    <row r="614" spans="1:11" x14ac:dyDescent="0.25">
      <c r="A614" s="3">
        <v>603</v>
      </c>
      <c r="B614" s="3">
        <v>0.93194999999999995</v>
      </c>
      <c r="C614" s="3">
        <v>0.23415</v>
      </c>
      <c r="D614" s="3">
        <v>0.68884999999999996</v>
      </c>
      <c r="E614" s="3">
        <v>0.52615000000000001</v>
      </c>
      <c r="F614" s="3">
        <v>9.9150000000000002E-2</v>
      </c>
      <c r="G614" s="3">
        <v>0.93345</v>
      </c>
      <c r="H614" s="3">
        <v>0.77054999999999996</v>
      </c>
      <c r="I614" s="3">
        <v>0.55764999999999998</v>
      </c>
      <c r="J614" s="3">
        <v>0.96365000000000001</v>
      </c>
      <c r="K614" s="3">
        <v>0.35475000000000001</v>
      </c>
    </row>
    <row r="615" spans="1:11" x14ac:dyDescent="0.25">
      <c r="A615" s="3">
        <v>604</v>
      </c>
      <c r="B615" s="3">
        <v>0.21485000000000001</v>
      </c>
      <c r="C615" s="3">
        <v>0.59284999999999999</v>
      </c>
      <c r="D615" s="3">
        <v>0.93515000000000004</v>
      </c>
      <c r="E615" s="3">
        <v>0.15175</v>
      </c>
      <c r="F615" s="3">
        <v>4.0550000000000003E-2</v>
      </c>
      <c r="G615" s="3">
        <v>0.50734999999999997</v>
      </c>
      <c r="H615" s="3">
        <v>0.30935000000000001</v>
      </c>
      <c r="I615" s="3">
        <v>6.0249999999999998E-2</v>
      </c>
      <c r="J615" s="3">
        <v>0.94874999999999998</v>
      </c>
      <c r="K615" s="3">
        <v>0.19875000000000001</v>
      </c>
    </row>
    <row r="616" spans="1:11" x14ac:dyDescent="0.25">
      <c r="A616" s="3">
        <v>605</v>
      </c>
      <c r="B616" s="3">
        <v>0.78464999999999996</v>
      </c>
      <c r="C616" s="3">
        <v>0.31764999999999999</v>
      </c>
      <c r="D616" s="3">
        <v>0.53005000000000002</v>
      </c>
      <c r="E616" s="3">
        <v>0.20315</v>
      </c>
      <c r="F616" s="3">
        <v>0.63705000000000001</v>
      </c>
      <c r="G616" s="3">
        <v>0.25774999999999998</v>
      </c>
      <c r="H616" s="3">
        <v>0.42344999999999999</v>
      </c>
      <c r="I616" s="3">
        <v>0.22284999999999999</v>
      </c>
      <c r="J616" s="3">
        <v>0.55425000000000002</v>
      </c>
      <c r="K616" s="3">
        <v>0.92954999999999999</v>
      </c>
    </row>
    <row r="617" spans="1:11" x14ac:dyDescent="0.25">
      <c r="A617" s="3">
        <v>606</v>
      </c>
      <c r="B617" s="3">
        <v>0.83004999999999995</v>
      </c>
      <c r="C617" s="3">
        <v>0.76934999999999998</v>
      </c>
      <c r="D617" s="3">
        <v>2.8750000000000001E-2</v>
      </c>
      <c r="E617" s="3">
        <v>0.79944999999999999</v>
      </c>
      <c r="F617" s="3">
        <v>0.39805000000000001</v>
      </c>
      <c r="G617" s="3">
        <v>8.7050000000000002E-2</v>
      </c>
      <c r="H617" s="3">
        <v>0.93045</v>
      </c>
      <c r="I617" s="3">
        <v>0.37145</v>
      </c>
      <c r="J617" s="3">
        <v>0.39865</v>
      </c>
      <c r="K617" s="3">
        <v>0.31985000000000002</v>
      </c>
    </row>
    <row r="618" spans="1:11" x14ac:dyDescent="0.25">
      <c r="A618" s="3">
        <v>607</v>
      </c>
      <c r="B618" s="3">
        <v>0.28355000000000002</v>
      </c>
      <c r="C618" s="3">
        <v>0.40365000000000001</v>
      </c>
      <c r="D618" s="3">
        <v>0.71784999999999999</v>
      </c>
      <c r="E618" s="3">
        <v>0.41394999999999998</v>
      </c>
      <c r="F618" s="3">
        <v>0.94205000000000005</v>
      </c>
      <c r="G618" s="3">
        <v>0.62644999999999995</v>
      </c>
      <c r="H618" s="3">
        <v>0.14294999999999999</v>
      </c>
      <c r="I618" s="3">
        <v>0.12684999999999999</v>
      </c>
      <c r="J618" s="3">
        <v>0.36564999999999998</v>
      </c>
      <c r="K618" s="3">
        <v>0.49175000000000002</v>
      </c>
    </row>
    <row r="619" spans="1:11" x14ac:dyDescent="0.25">
      <c r="A619" s="3">
        <v>608</v>
      </c>
      <c r="B619" s="3">
        <v>0.11595</v>
      </c>
      <c r="C619" s="3">
        <v>0.47804999999999997</v>
      </c>
      <c r="D619" s="3">
        <v>0.23874999999999999</v>
      </c>
      <c r="E619" s="3">
        <v>0.27725</v>
      </c>
      <c r="F619" s="3">
        <v>0.87875000000000003</v>
      </c>
      <c r="G619" s="3">
        <v>5.3749999999999999E-2</v>
      </c>
      <c r="H619" s="3">
        <v>0.57055</v>
      </c>
      <c r="I619" s="3">
        <v>0.62695000000000001</v>
      </c>
      <c r="J619" s="3">
        <v>0.66054999999999997</v>
      </c>
      <c r="K619" s="3">
        <v>8.9249999999999996E-2</v>
      </c>
    </row>
    <row r="620" spans="1:11" x14ac:dyDescent="0.25">
      <c r="A620" s="3">
        <v>609</v>
      </c>
      <c r="B620" s="3">
        <v>0.11185</v>
      </c>
      <c r="C620" s="3">
        <v>0.78254999999999997</v>
      </c>
      <c r="D620" s="3">
        <v>0.51605000000000001</v>
      </c>
      <c r="E620" s="3">
        <v>0.34784999999999999</v>
      </c>
      <c r="F620" s="3">
        <v>0.55554999999999999</v>
      </c>
      <c r="G620" s="3">
        <v>0.95074999999999998</v>
      </c>
      <c r="H620" s="3">
        <v>0.65554999999999997</v>
      </c>
      <c r="I620" s="3">
        <v>0.91144999999999998</v>
      </c>
      <c r="J620" s="3">
        <v>0.72045000000000003</v>
      </c>
      <c r="K620" s="3">
        <v>0.96365000000000001</v>
      </c>
    </row>
    <row r="621" spans="1:11" x14ac:dyDescent="0.25">
      <c r="A621" s="3">
        <v>610</v>
      </c>
      <c r="B621" s="3">
        <v>0.85194999999999999</v>
      </c>
      <c r="C621" s="3">
        <v>0.84714999999999996</v>
      </c>
      <c r="D621" s="3">
        <v>0.45165</v>
      </c>
      <c r="E621" s="3">
        <v>0.73724999999999996</v>
      </c>
      <c r="F621" s="3">
        <v>0.16084999999999999</v>
      </c>
      <c r="G621" s="3">
        <v>0.90485000000000004</v>
      </c>
      <c r="H621" s="3">
        <v>0.94245000000000001</v>
      </c>
      <c r="I621" s="3">
        <v>0.64505000000000001</v>
      </c>
      <c r="J621" s="3">
        <v>0.69884999999999997</v>
      </c>
      <c r="K621" s="3">
        <v>0.33405000000000001</v>
      </c>
    </row>
    <row r="622" spans="1:11" x14ac:dyDescent="0.25">
      <c r="A622" s="3">
        <v>611</v>
      </c>
      <c r="B622" s="3">
        <v>1.495E-2</v>
      </c>
      <c r="C622" s="3">
        <v>0.43735000000000002</v>
      </c>
      <c r="D622" s="3">
        <v>0.37375000000000003</v>
      </c>
      <c r="E622" s="3">
        <v>0.54935</v>
      </c>
      <c r="F622" s="3">
        <v>0.14335000000000001</v>
      </c>
      <c r="G622" s="3">
        <v>0.68745000000000001</v>
      </c>
      <c r="H622" s="3">
        <v>0.26035000000000003</v>
      </c>
      <c r="I622" s="3">
        <v>0.14715</v>
      </c>
      <c r="J622" s="3">
        <v>0.10355</v>
      </c>
      <c r="K622" s="3">
        <v>0.10485</v>
      </c>
    </row>
    <row r="623" spans="1:11" x14ac:dyDescent="0.25">
      <c r="A623" s="3">
        <v>612</v>
      </c>
      <c r="B623" s="3">
        <v>0.95845000000000002</v>
      </c>
      <c r="C623" s="3">
        <v>0.23035</v>
      </c>
      <c r="D623" s="3">
        <v>0.61655000000000004</v>
      </c>
      <c r="E623" s="3">
        <v>4.9849999999999998E-2</v>
      </c>
      <c r="F623" s="3">
        <v>0.43095</v>
      </c>
      <c r="G623" s="3">
        <v>0.96045000000000003</v>
      </c>
      <c r="H623" s="3">
        <v>0.32195000000000001</v>
      </c>
      <c r="I623" s="3">
        <v>3.3450000000000001E-2</v>
      </c>
      <c r="J623" s="3">
        <v>0.40884999999999999</v>
      </c>
      <c r="K623" s="3">
        <v>0.20025000000000001</v>
      </c>
    </row>
    <row r="624" spans="1:11" x14ac:dyDescent="0.25">
      <c r="A624" s="3">
        <v>613</v>
      </c>
      <c r="B624" s="3">
        <v>0.21695</v>
      </c>
      <c r="C624" s="3">
        <v>0.69274999999999998</v>
      </c>
      <c r="D624" s="3">
        <v>0.48644999999999999</v>
      </c>
      <c r="E624" s="3">
        <v>0.52585000000000004</v>
      </c>
      <c r="F624" s="3">
        <v>0.13225000000000001</v>
      </c>
      <c r="G624" s="3">
        <v>4.8149999999999998E-2</v>
      </c>
      <c r="H624" s="3">
        <v>0.25505</v>
      </c>
      <c r="I624" s="3">
        <v>0.26955000000000001</v>
      </c>
      <c r="J624" s="3">
        <v>0.72455000000000003</v>
      </c>
      <c r="K624" s="3">
        <v>0.75395000000000001</v>
      </c>
    </row>
    <row r="625" spans="1:11" x14ac:dyDescent="0.25">
      <c r="A625" s="3">
        <v>614</v>
      </c>
      <c r="B625" s="3">
        <v>0.13555</v>
      </c>
      <c r="C625" s="3">
        <v>0.18534999999999999</v>
      </c>
      <c r="D625" s="3">
        <v>9.0249999999999997E-2</v>
      </c>
      <c r="E625" s="3">
        <v>0.49514999999999998</v>
      </c>
      <c r="F625" s="3">
        <v>5.9049999999999998E-2</v>
      </c>
      <c r="G625" s="3">
        <v>0.51885000000000003</v>
      </c>
      <c r="H625" s="3">
        <v>0.41504999999999997</v>
      </c>
      <c r="I625" s="3">
        <v>0.56025000000000003</v>
      </c>
      <c r="J625" s="3">
        <v>0.66174999999999995</v>
      </c>
      <c r="K625" s="3">
        <v>0.14515</v>
      </c>
    </row>
    <row r="626" spans="1:11" x14ac:dyDescent="0.25">
      <c r="A626" s="3">
        <v>615</v>
      </c>
      <c r="B626" s="3">
        <v>0.44714999999999999</v>
      </c>
      <c r="C626" s="3">
        <v>0.19005</v>
      </c>
      <c r="D626" s="3">
        <v>0.63865000000000005</v>
      </c>
      <c r="E626" s="3">
        <v>0.76305000000000001</v>
      </c>
      <c r="F626" s="3">
        <v>0.77054999999999996</v>
      </c>
      <c r="G626" s="3">
        <v>0.73895</v>
      </c>
      <c r="H626" s="3">
        <v>0.88744999999999996</v>
      </c>
      <c r="I626" s="3">
        <v>0.42825000000000002</v>
      </c>
      <c r="J626" s="3">
        <v>0.37364999999999998</v>
      </c>
      <c r="K626" s="3">
        <v>0.30725000000000002</v>
      </c>
    </row>
    <row r="627" spans="1:11" x14ac:dyDescent="0.25">
      <c r="A627" s="3">
        <v>616</v>
      </c>
      <c r="B627" s="3">
        <v>0.81584999999999996</v>
      </c>
      <c r="C627" s="3">
        <v>0.83055000000000001</v>
      </c>
      <c r="D627" s="3">
        <v>0.34275</v>
      </c>
      <c r="E627" s="3">
        <v>0.80954999999999999</v>
      </c>
      <c r="F627" s="3">
        <v>5.0950000000000002E-2</v>
      </c>
      <c r="G627" s="3">
        <v>0.41994999999999999</v>
      </c>
      <c r="H627" s="3">
        <v>0.98685</v>
      </c>
      <c r="I627" s="3">
        <v>0.30625000000000002</v>
      </c>
      <c r="J627" s="3">
        <v>0.42335</v>
      </c>
      <c r="K627" s="3">
        <v>0.68905000000000005</v>
      </c>
    </row>
    <row r="628" spans="1:11" x14ac:dyDescent="0.25">
      <c r="A628" s="3">
        <v>617</v>
      </c>
      <c r="B628" s="3">
        <v>0.99295</v>
      </c>
      <c r="C628" s="3">
        <v>0.39915</v>
      </c>
      <c r="D628" s="3">
        <v>0.98375000000000001</v>
      </c>
      <c r="E628" s="3">
        <v>0.79405000000000003</v>
      </c>
      <c r="F628" s="3">
        <v>0.40665000000000001</v>
      </c>
      <c r="G628" s="3">
        <v>0.59965000000000002</v>
      </c>
      <c r="H628" s="3">
        <v>0.34915000000000002</v>
      </c>
      <c r="I628" s="3">
        <v>0.48315000000000002</v>
      </c>
      <c r="J628" s="3">
        <v>0.17695</v>
      </c>
      <c r="K628" s="3">
        <v>9.3649999999999997E-2</v>
      </c>
    </row>
    <row r="629" spans="1:11" x14ac:dyDescent="0.25">
      <c r="A629" s="3">
        <v>618</v>
      </c>
      <c r="B629" s="3">
        <v>0.25685000000000002</v>
      </c>
      <c r="C629" s="3">
        <v>0.90715000000000001</v>
      </c>
      <c r="D629" s="3">
        <v>0.87134999999999996</v>
      </c>
      <c r="E629" s="3">
        <v>0.62614999999999998</v>
      </c>
      <c r="F629" s="3">
        <v>0.72145000000000004</v>
      </c>
      <c r="G629" s="3">
        <v>0.31495000000000001</v>
      </c>
      <c r="H629" s="3">
        <v>7.6649999999999996E-2</v>
      </c>
      <c r="I629" s="3">
        <v>0.18504999999999999</v>
      </c>
      <c r="J629" s="3">
        <v>0.20735000000000001</v>
      </c>
      <c r="K629" s="3">
        <v>0.78164999999999996</v>
      </c>
    </row>
    <row r="630" spans="1:11" x14ac:dyDescent="0.25">
      <c r="A630" s="3">
        <v>619</v>
      </c>
      <c r="B630" s="3">
        <v>8.4650000000000003E-2</v>
      </c>
      <c r="C630" s="3">
        <v>0.20485</v>
      </c>
      <c r="D630" s="3">
        <v>5.0049999999999997E-2</v>
      </c>
      <c r="E630" s="3">
        <v>0.51244999999999996</v>
      </c>
      <c r="F630" s="3">
        <v>0.11205</v>
      </c>
      <c r="G630" s="3">
        <v>2.15E-3</v>
      </c>
      <c r="H630" s="3">
        <v>0.80345</v>
      </c>
      <c r="I630" s="3">
        <v>0.19364999999999999</v>
      </c>
      <c r="J630" s="3">
        <v>0.14645</v>
      </c>
      <c r="K630" s="3">
        <v>0.89305000000000001</v>
      </c>
    </row>
    <row r="631" spans="1:11" x14ac:dyDescent="0.25">
      <c r="A631" s="3">
        <v>620</v>
      </c>
      <c r="B631" s="3">
        <v>0.33855000000000002</v>
      </c>
      <c r="C631" s="3">
        <v>0.11135</v>
      </c>
      <c r="D631" s="3">
        <v>0.35485</v>
      </c>
      <c r="E631" s="3">
        <v>0.53574999999999995</v>
      </c>
      <c r="F631" s="3">
        <v>0.80635000000000001</v>
      </c>
      <c r="G631" s="3">
        <v>5.9249999999999997E-2</v>
      </c>
      <c r="H631" s="3">
        <v>0.93605000000000005</v>
      </c>
      <c r="I631" s="3">
        <v>0.94464999999999999</v>
      </c>
      <c r="J631" s="3">
        <v>0.29015000000000002</v>
      </c>
      <c r="K631" s="3">
        <v>7.0349999999999996E-2</v>
      </c>
    </row>
    <row r="632" spans="1:11" x14ac:dyDescent="0.25">
      <c r="A632" s="3">
        <v>621</v>
      </c>
      <c r="B632" s="3">
        <v>0.58645000000000003</v>
      </c>
      <c r="C632" s="3">
        <v>0.56115000000000004</v>
      </c>
      <c r="D632" s="3">
        <v>7.7549999999999994E-2</v>
      </c>
      <c r="E632" s="3">
        <v>0.97735000000000005</v>
      </c>
      <c r="F632" s="3">
        <v>0.82445000000000002</v>
      </c>
      <c r="G632" s="3">
        <v>0.45455000000000001</v>
      </c>
      <c r="H632" s="3">
        <v>0.49245</v>
      </c>
      <c r="I632" s="3">
        <v>8.0750000000000002E-2</v>
      </c>
      <c r="J632" s="3">
        <v>0.22155</v>
      </c>
      <c r="K632" s="3">
        <v>8.9499999999999996E-3</v>
      </c>
    </row>
    <row r="633" spans="1:11" x14ac:dyDescent="0.25">
      <c r="A633" s="3">
        <v>622</v>
      </c>
      <c r="B633" s="3">
        <v>0.55595000000000006</v>
      </c>
      <c r="C633" s="3">
        <v>0.34834999999999999</v>
      </c>
      <c r="D633" s="3">
        <v>0.14615</v>
      </c>
      <c r="E633" s="3">
        <v>0.77985000000000004</v>
      </c>
      <c r="F633" s="3">
        <v>0.47835</v>
      </c>
      <c r="G633" s="3">
        <v>0.24454999999999999</v>
      </c>
      <c r="H633" s="3">
        <v>0.21054999999999999</v>
      </c>
      <c r="I633" s="3">
        <v>0.71865000000000001</v>
      </c>
      <c r="J633" s="3">
        <v>0.97455000000000003</v>
      </c>
      <c r="K633" s="3">
        <v>0.92184999999999995</v>
      </c>
    </row>
    <row r="634" spans="1:11" x14ac:dyDescent="0.25">
      <c r="A634" s="3">
        <v>623</v>
      </c>
      <c r="B634" s="3">
        <v>0.35794999999999999</v>
      </c>
      <c r="C634" s="3">
        <v>0.24185000000000001</v>
      </c>
      <c r="D634" s="3">
        <v>0.88975000000000004</v>
      </c>
      <c r="E634" s="3">
        <v>0.77195000000000003</v>
      </c>
      <c r="F634" s="3">
        <v>0.38205</v>
      </c>
      <c r="G634" s="3">
        <v>0.26584999999999998</v>
      </c>
      <c r="H634" s="3">
        <v>0.83694999999999997</v>
      </c>
      <c r="I634" s="3">
        <v>0.97875000000000001</v>
      </c>
      <c r="J634" s="3">
        <v>0.66815000000000002</v>
      </c>
      <c r="K634" s="3">
        <v>0.55025000000000002</v>
      </c>
    </row>
    <row r="635" spans="1:11" x14ac:dyDescent="0.25">
      <c r="A635" s="3">
        <v>624</v>
      </c>
      <c r="B635" s="3">
        <v>0.45684999999999998</v>
      </c>
      <c r="C635" s="3">
        <v>1.4250000000000001E-2</v>
      </c>
      <c r="D635" s="3">
        <v>0.51405000000000001</v>
      </c>
      <c r="E635" s="3">
        <v>0.54854999999999998</v>
      </c>
      <c r="F635" s="3">
        <v>0.84575</v>
      </c>
      <c r="G635" s="3">
        <v>0.56015000000000004</v>
      </c>
      <c r="H635" s="3">
        <v>0.20025000000000001</v>
      </c>
      <c r="I635" s="3">
        <v>0.35704999999999998</v>
      </c>
      <c r="J635" s="3">
        <v>0.36925000000000002</v>
      </c>
      <c r="K635" s="3">
        <v>8.8150000000000006E-2</v>
      </c>
    </row>
    <row r="636" spans="1:11" x14ac:dyDescent="0.25">
      <c r="A636" s="3">
        <v>625</v>
      </c>
      <c r="B636" s="3">
        <v>5.7450000000000001E-2</v>
      </c>
      <c r="C636" s="3">
        <v>0.38774999999999998</v>
      </c>
      <c r="D636" s="3">
        <v>0.73934999999999995</v>
      </c>
      <c r="E636" s="3">
        <v>0.43664999999999998</v>
      </c>
      <c r="F636" s="3">
        <v>0.43525000000000003</v>
      </c>
      <c r="G636" s="3">
        <v>0.34065000000000001</v>
      </c>
      <c r="H636" s="3">
        <v>0.31535000000000002</v>
      </c>
      <c r="I636" s="3">
        <v>0.97604999999999997</v>
      </c>
      <c r="J636" s="3">
        <v>0.15895000000000001</v>
      </c>
      <c r="K636" s="3">
        <v>0.15895000000000001</v>
      </c>
    </row>
    <row r="637" spans="1:11" x14ac:dyDescent="0.25">
      <c r="A637" s="3">
        <v>626</v>
      </c>
      <c r="B637" s="3">
        <v>0.12725</v>
      </c>
      <c r="C637" s="3">
        <v>6.0150000000000002E-2</v>
      </c>
      <c r="D637" s="3">
        <v>0.76444999999999996</v>
      </c>
      <c r="E637" s="3">
        <v>0.23114999999999999</v>
      </c>
      <c r="F637" s="3">
        <v>0.14924999999999999</v>
      </c>
      <c r="G637" s="3">
        <v>0.92325000000000002</v>
      </c>
      <c r="H637" s="3">
        <v>0.63624999999999998</v>
      </c>
      <c r="I637" s="3">
        <v>0.60975000000000001</v>
      </c>
      <c r="J637" s="3">
        <v>0.74434999999999996</v>
      </c>
      <c r="K637" s="3">
        <v>0.13425000000000001</v>
      </c>
    </row>
    <row r="638" spans="1:11" x14ac:dyDescent="0.25">
      <c r="A638" s="3">
        <v>627</v>
      </c>
      <c r="B638" s="3">
        <v>0.83594999999999997</v>
      </c>
      <c r="C638" s="3">
        <v>0.32395000000000002</v>
      </c>
      <c r="D638" s="3">
        <v>0.64395000000000002</v>
      </c>
      <c r="E638" s="3">
        <v>0.98794999999999999</v>
      </c>
      <c r="F638" s="3">
        <v>0.96335000000000004</v>
      </c>
      <c r="G638" s="3">
        <v>0.35144999999999998</v>
      </c>
      <c r="H638" s="3">
        <v>0.17465</v>
      </c>
      <c r="I638" s="3">
        <v>0.25705</v>
      </c>
      <c r="J638" s="3">
        <v>0.81915000000000004</v>
      </c>
      <c r="K638" s="3">
        <v>0.87404999999999999</v>
      </c>
    </row>
    <row r="639" spans="1:11" x14ac:dyDescent="0.25">
      <c r="A639" s="3">
        <v>628</v>
      </c>
      <c r="B639" s="3">
        <v>0.61485000000000001</v>
      </c>
      <c r="C639" s="3">
        <v>0.73885000000000001</v>
      </c>
      <c r="D639" s="3">
        <v>0.59384999999999999</v>
      </c>
      <c r="E639" s="3">
        <v>0.74565000000000003</v>
      </c>
      <c r="F639" s="3">
        <v>0.24055000000000001</v>
      </c>
      <c r="G639" s="3">
        <v>1.3950000000000001E-2</v>
      </c>
      <c r="H639" s="3">
        <v>1.7049999999999999E-2</v>
      </c>
      <c r="I639" s="3">
        <v>0.67725000000000002</v>
      </c>
      <c r="J639" s="3">
        <v>4.505E-2</v>
      </c>
      <c r="K639" s="3">
        <v>0.19985</v>
      </c>
    </row>
    <row r="640" spans="1:11" x14ac:dyDescent="0.25">
      <c r="A640" s="3">
        <v>629</v>
      </c>
      <c r="B640" s="3">
        <v>0.22864999999999999</v>
      </c>
      <c r="C640" s="3">
        <v>0.50395000000000001</v>
      </c>
      <c r="D640" s="3">
        <v>0.31535000000000002</v>
      </c>
      <c r="E640" s="3">
        <v>0.77634999999999998</v>
      </c>
      <c r="F640" s="3">
        <v>0.82725000000000004</v>
      </c>
      <c r="G640" s="3">
        <v>0.90754999999999997</v>
      </c>
      <c r="H640" s="3">
        <v>0.49535000000000001</v>
      </c>
      <c r="I640" s="3">
        <v>0.43154999999999999</v>
      </c>
      <c r="J640" s="3">
        <v>0.65695000000000003</v>
      </c>
      <c r="K640" s="3">
        <v>0.25255</v>
      </c>
    </row>
    <row r="641" spans="1:11" x14ac:dyDescent="0.25">
      <c r="A641" s="3">
        <v>630</v>
      </c>
      <c r="B641" s="3">
        <v>0.65034999999999998</v>
      </c>
      <c r="C641" s="3">
        <v>0.54325000000000001</v>
      </c>
      <c r="D641" s="3">
        <v>0.54825000000000002</v>
      </c>
      <c r="E641" s="3">
        <v>0.12665000000000001</v>
      </c>
      <c r="F641" s="3">
        <v>0.59604999999999997</v>
      </c>
      <c r="G641" s="3">
        <v>0.42845</v>
      </c>
      <c r="H641" s="3">
        <v>0.37674999999999997</v>
      </c>
      <c r="I641" s="3">
        <v>0.21015</v>
      </c>
      <c r="J641" s="3">
        <v>0.40084999999999998</v>
      </c>
      <c r="K641" s="3">
        <v>0.11665</v>
      </c>
    </row>
    <row r="642" spans="1:11" x14ac:dyDescent="0.25">
      <c r="A642" s="3">
        <v>631</v>
      </c>
      <c r="B642" s="3">
        <v>0.72545000000000004</v>
      </c>
      <c r="C642" s="3">
        <v>4.1450000000000001E-2</v>
      </c>
      <c r="D642" s="3">
        <v>0.62995000000000001</v>
      </c>
      <c r="E642" s="3">
        <v>0.16005</v>
      </c>
      <c r="F642" s="3">
        <v>4.3049999999999998E-2</v>
      </c>
      <c r="G642" s="3">
        <v>0.63195000000000001</v>
      </c>
      <c r="H642" s="3">
        <v>0.75595000000000001</v>
      </c>
      <c r="I642" s="3">
        <v>0.25105</v>
      </c>
      <c r="J642" s="3">
        <v>0.87834999999999996</v>
      </c>
      <c r="K642" s="3">
        <v>0.65934999999999999</v>
      </c>
    </row>
    <row r="643" spans="1:11" x14ac:dyDescent="0.25">
      <c r="A643" s="3">
        <v>632</v>
      </c>
      <c r="B643" s="3">
        <v>0.31635000000000002</v>
      </c>
      <c r="C643" s="3">
        <v>0.73134999999999994</v>
      </c>
      <c r="D643" s="3">
        <v>0.18595</v>
      </c>
      <c r="E643" s="3">
        <v>4.2250000000000003E-2</v>
      </c>
      <c r="F643" s="3">
        <v>0.35294999999999999</v>
      </c>
      <c r="G643" s="3">
        <v>0.74304999999999999</v>
      </c>
      <c r="H643" s="3">
        <v>0.42564999999999997</v>
      </c>
      <c r="I643" s="3">
        <v>0.78495000000000004</v>
      </c>
      <c r="J643" s="3">
        <v>0.44805</v>
      </c>
      <c r="K643" s="3">
        <v>0.88144999999999996</v>
      </c>
    </row>
    <row r="644" spans="1:11" x14ac:dyDescent="0.25">
      <c r="A644" s="3">
        <v>633</v>
      </c>
      <c r="B644" s="3">
        <v>0.25155</v>
      </c>
      <c r="C644" s="3">
        <v>0.78344999999999998</v>
      </c>
      <c r="D644" s="3">
        <v>0.71404999999999996</v>
      </c>
      <c r="E644" s="3">
        <v>0.21715000000000001</v>
      </c>
      <c r="F644" s="3">
        <v>0.62434999999999996</v>
      </c>
      <c r="G644" s="3">
        <v>8.5449999999999998E-2</v>
      </c>
      <c r="H644" s="3">
        <v>0.78454999999999997</v>
      </c>
      <c r="I644" s="3">
        <v>0.16214999999999999</v>
      </c>
      <c r="J644" s="3">
        <v>0.89034999999999997</v>
      </c>
      <c r="K644" s="3">
        <v>0.97245000000000004</v>
      </c>
    </row>
    <row r="645" spans="1:11" x14ac:dyDescent="0.25">
      <c r="A645" s="3">
        <v>634</v>
      </c>
      <c r="B645" s="3">
        <v>0.98155000000000003</v>
      </c>
      <c r="C645" s="3">
        <v>0.27405000000000002</v>
      </c>
      <c r="D645" s="3">
        <v>0.56074999999999997</v>
      </c>
      <c r="E645" s="3">
        <v>0.83304999999999996</v>
      </c>
      <c r="F645" s="3">
        <v>0.68984999999999996</v>
      </c>
      <c r="G645" s="3">
        <v>0.54605000000000004</v>
      </c>
      <c r="H645" s="3">
        <v>0.64505000000000001</v>
      </c>
      <c r="I645" s="3">
        <v>0.10525</v>
      </c>
      <c r="J645" s="3">
        <v>0.15654999999999999</v>
      </c>
      <c r="K645" s="3">
        <v>0.63514999999999999</v>
      </c>
    </row>
    <row r="646" spans="1:11" x14ac:dyDescent="0.25">
      <c r="A646" s="3">
        <v>635</v>
      </c>
      <c r="B646" s="3">
        <v>0.63114999999999999</v>
      </c>
      <c r="C646" s="3">
        <v>0.81105000000000005</v>
      </c>
      <c r="D646" s="3">
        <v>0.38655</v>
      </c>
      <c r="E646" s="3">
        <v>3.7650000000000003E-2</v>
      </c>
      <c r="F646" s="3">
        <v>0.95225000000000004</v>
      </c>
      <c r="G646" s="3">
        <v>0.42775000000000002</v>
      </c>
      <c r="H646" s="3">
        <v>0.92995000000000005</v>
      </c>
      <c r="I646" s="3">
        <v>0.28294999999999998</v>
      </c>
      <c r="J646" s="3">
        <v>0.16234999999999999</v>
      </c>
      <c r="K646" s="3">
        <v>0.86614999999999998</v>
      </c>
    </row>
    <row r="647" spans="1:11" x14ac:dyDescent="0.25">
      <c r="A647" s="3">
        <v>636</v>
      </c>
      <c r="B647" s="3">
        <v>0.28284999999999999</v>
      </c>
      <c r="C647" s="3">
        <v>0.60345000000000004</v>
      </c>
      <c r="D647" s="3">
        <v>0.82994999999999997</v>
      </c>
      <c r="E647" s="3">
        <v>0.41885</v>
      </c>
      <c r="F647" s="3">
        <v>0.14765</v>
      </c>
      <c r="G647" s="3">
        <v>7.9850000000000004E-2</v>
      </c>
      <c r="H647" s="3">
        <v>0.64295000000000002</v>
      </c>
      <c r="I647" s="3">
        <v>0.64154999999999995</v>
      </c>
      <c r="J647" s="3">
        <v>0.98504999999999998</v>
      </c>
      <c r="K647" s="3">
        <v>0.76995000000000002</v>
      </c>
    </row>
    <row r="648" spans="1:11" x14ac:dyDescent="0.25">
      <c r="A648" s="3">
        <v>637</v>
      </c>
      <c r="B648" s="3">
        <v>0.44295000000000001</v>
      </c>
      <c r="C648" s="3">
        <v>0.23605000000000001</v>
      </c>
      <c r="D648" s="3">
        <v>0.22614999999999999</v>
      </c>
      <c r="E648" s="3">
        <v>0.32364999999999999</v>
      </c>
      <c r="F648" s="3">
        <v>0.85335000000000005</v>
      </c>
      <c r="G648" s="3">
        <v>0.25085000000000002</v>
      </c>
      <c r="H648" s="3">
        <v>0.39584999999999998</v>
      </c>
      <c r="I648" s="3">
        <v>0.20365</v>
      </c>
      <c r="J648" s="3">
        <v>0.92235</v>
      </c>
      <c r="K648" s="3">
        <v>0.86404999999999998</v>
      </c>
    </row>
    <row r="649" spans="1:11" x14ac:dyDescent="0.25">
      <c r="A649" s="3">
        <v>638</v>
      </c>
      <c r="B649" s="3">
        <v>0.31464999999999999</v>
      </c>
      <c r="C649" s="3">
        <v>0.99534999999999996</v>
      </c>
      <c r="D649" s="3">
        <v>0.86524999999999996</v>
      </c>
      <c r="E649" s="3">
        <v>1.295E-2</v>
      </c>
      <c r="F649" s="3">
        <v>0.92295000000000005</v>
      </c>
      <c r="G649" s="3">
        <v>0.80335000000000001</v>
      </c>
      <c r="H649" s="3">
        <v>0.35294999999999999</v>
      </c>
      <c r="I649" s="3">
        <v>0.28484999999999999</v>
      </c>
      <c r="J649" s="3">
        <v>0.50485000000000002</v>
      </c>
      <c r="K649" s="3">
        <v>0.33145000000000002</v>
      </c>
    </row>
    <row r="650" spans="1:11" x14ac:dyDescent="0.25">
      <c r="A650" s="3">
        <v>639</v>
      </c>
      <c r="B650" s="3">
        <v>6.4649999999999999E-2</v>
      </c>
      <c r="C650" s="3">
        <v>0.60494999999999999</v>
      </c>
      <c r="D650" s="3">
        <v>0.76354999999999995</v>
      </c>
      <c r="E650" s="3">
        <v>0.49525000000000002</v>
      </c>
      <c r="F650" s="3">
        <v>0.25145000000000001</v>
      </c>
      <c r="G650" s="3">
        <v>0.51265000000000005</v>
      </c>
      <c r="H650" s="3">
        <v>0.23515</v>
      </c>
      <c r="I650" s="3">
        <v>0.45674999999999999</v>
      </c>
      <c r="J650" s="3">
        <v>0.34705000000000003</v>
      </c>
      <c r="K650" s="3">
        <v>0.13975000000000001</v>
      </c>
    </row>
    <row r="651" spans="1:11" x14ac:dyDescent="0.25">
      <c r="A651" s="3">
        <v>640</v>
      </c>
      <c r="B651" s="3">
        <v>0.52295000000000003</v>
      </c>
      <c r="C651" s="3">
        <v>0.40884999999999999</v>
      </c>
      <c r="D651" s="3">
        <v>6.4649999999999999E-2</v>
      </c>
      <c r="E651" s="3">
        <v>0.98485</v>
      </c>
      <c r="F651" s="3">
        <v>0.54285000000000005</v>
      </c>
      <c r="G651" s="3">
        <v>1.295E-2</v>
      </c>
      <c r="H651" s="3">
        <v>0.73594999999999999</v>
      </c>
      <c r="I651" s="3">
        <v>0.28415000000000001</v>
      </c>
      <c r="J651" s="3">
        <v>0.54295000000000004</v>
      </c>
      <c r="K651" s="3">
        <v>0.51475000000000004</v>
      </c>
    </row>
    <row r="652" spans="1:11" x14ac:dyDescent="0.25">
      <c r="A652" s="3">
        <v>641</v>
      </c>
      <c r="B652" s="3">
        <v>0.29085</v>
      </c>
      <c r="C652" s="3">
        <v>0.64924999999999999</v>
      </c>
      <c r="D652" s="3">
        <v>0.89115</v>
      </c>
      <c r="E652" s="3">
        <v>0.18695000000000001</v>
      </c>
      <c r="F652" s="3">
        <v>0.26774999999999999</v>
      </c>
      <c r="G652" s="3">
        <v>2.0650000000000002E-2</v>
      </c>
      <c r="H652" s="3">
        <v>0.34605000000000002</v>
      </c>
      <c r="I652" s="3">
        <v>0.14605000000000001</v>
      </c>
      <c r="J652" s="3">
        <v>0.94205000000000005</v>
      </c>
      <c r="K652" s="3">
        <v>0.85294999999999999</v>
      </c>
    </row>
    <row r="653" spans="1:11" x14ac:dyDescent="0.25">
      <c r="A653" s="3">
        <v>642</v>
      </c>
      <c r="B653" s="3">
        <v>0.75434999999999997</v>
      </c>
      <c r="C653" s="3">
        <v>0.53364999999999996</v>
      </c>
      <c r="D653" s="3">
        <v>0.52664999999999995</v>
      </c>
      <c r="E653" s="3">
        <v>0.91315000000000002</v>
      </c>
      <c r="F653" s="3">
        <v>0.55954999999999999</v>
      </c>
      <c r="G653" s="3">
        <v>0.93305000000000005</v>
      </c>
      <c r="H653" s="3">
        <v>0.43304999999999999</v>
      </c>
      <c r="I653" s="3">
        <v>0.40365000000000001</v>
      </c>
      <c r="J653" s="3">
        <v>3.875E-2</v>
      </c>
      <c r="K653" s="3">
        <v>0.54625000000000001</v>
      </c>
    </row>
    <row r="654" spans="1:11" x14ac:dyDescent="0.25">
      <c r="A654" s="3">
        <v>643</v>
      </c>
      <c r="B654" s="3">
        <v>6.7250000000000004E-2</v>
      </c>
      <c r="C654" s="3">
        <v>0.33434999999999998</v>
      </c>
      <c r="D654" s="3">
        <v>0.56005000000000005</v>
      </c>
      <c r="E654" s="3">
        <v>0.46555000000000002</v>
      </c>
      <c r="F654" s="3">
        <v>0.56955</v>
      </c>
      <c r="G654" s="3">
        <v>0.72835000000000005</v>
      </c>
      <c r="H654" s="3">
        <v>0.38795000000000002</v>
      </c>
      <c r="I654" s="3">
        <v>0.54415000000000002</v>
      </c>
      <c r="J654" s="3">
        <v>0.81264999999999998</v>
      </c>
      <c r="K654" s="3">
        <v>0.66974999999999996</v>
      </c>
    </row>
    <row r="655" spans="1:11" x14ac:dyDescent="0.25">
      <c r="A655" s="3">
        <v>644</v>
      </c>
      <c r="B655" s="3">
        <v>0.76305000000000001</v>
      </c>
      <c r="C655" s="3">
        <v>0.72484999999999999</v>
      </c>
      <c r="D655" s="3">
        <v>0.55805000000000005</v>
      </c>
      <c r="E655" s="3">
        <v>3.1949999999999999E-2</v>
      </c>
      <c r="F655" s="3">
        <v>9.3950000000000006E-2</v>
      </c>
      <c r="G655" s="3">
        <v>0.59025000000000005</v>
      </c>
      <c r="H655" s="3">
        <v>0.46675</v>
      </c>
      <c r="I655" s="3">
        <v>0.27145000000000002</v>
      </c>
      <c r="J655" s="3">
        <v>0.58774999999999999</v>
      </c>
      <c r="K655" s="3">
        <v>0.20115</v>
      </c>
    </row>
    <row r="656" spans="1:11" x14ac:dyDescent="0.25">
      <c r="A656" s="3">
        <v>645</v>
      </c>
      <c r="B656" s="3">
        <v>0.36814999999999998</v>
      </c>
      <c r="C656" s="3">
        <v>0.29804999999999998</v>
      </c>
      <c r="D656" s="3">
        <v>0.52195000000000003</v>
      </c>
      <c r="E656" s="3">
        <v>0.74985000000000002</v>
      </c>
      <c r="F656" s="3">
        <v>0.76675000000000004</v>
      </c>
      <c r="G656" s="3">
        <v>0.97694999999999999</v>
      </c>
      <c r="H656" s="3">
        <v>0.86094999999999999</v>
      </c>
      <c r="I656" s="3">
        <v>0.46305000000000002</v>
      </c>
      <c r="J656" s="3">
        <v>0.44305</v>
      </c>
      <c r="K656" s="3">
        <v>0.87334999999999996</v>
      </c>
    </row>
    <row r="657" spans="1:11" x14ac:dyDescent="0.25">
      <c r="A657" s="3">
        <v>646</v>
      </c>
      <c r="B657" s="3">
        <v>3.015E-2</v>
      </c>
      <c r="C657" s="3">
        <v>0.99775000000000003</v>
      </c>
      <c r="D657" s="3">
        <v>0.78225</v>
      </c>
      <c r="E657" s="3">
        <v>0.29154999999999998</v>
      </c>
      <c r="F657" s="3">
        <v>0.46465000000000001</v>
      </c>
      <c r="G657" s="3">
        <v>0.86314999999999997</v>
      </c>
      <c r="H657" s="3">
        <v>0.70355000000000001</v>
      </c>
      <c r="I657" s="3">
        <v>0.47604999999999997</v>
      </c>
      <c r="J657" s="3">
        <v>0.78134999999999999</v>
      </c>
      <c r="K657" s="3">
        <v>0.46034999999999998</v>
      </c>
    </row>
    <row r="658" spans="1:11" x14ac:dyDescent="0.25">
      <c r="A658" s="3">
        <v>647</v>
      </c>
      <c r="B658" s="3">
        <v>0.78964999999999996</v>
      </c>
      <c r="C658" s="3">
        <v>0.82064999999999999</v>
      </c>
      <c r="D658" s="3">
        <v>0.50375000000000003</v>
      </c>
      <c r="E658" s="3">
        <v>1.5949999999999999E-2</v>
      </c>
      <c r="F658" s="3">
        <v>0.58545000000000003</v>
      </c>
      <c r="G658" s="3">
        <v>0.26905000000000001</v>
      </c>
      <c r="H658" s="3">
        <v>0.65605000000000002</v>
      </c>
      <c r="I658" s="3">
        <v>0.56594999999999995</v>
      </c>
      <c r="J658" s="3">
        <v>0.94215000000000004</v>
      </c>
      <c r="K658" s="3">
        <v>0.20865</v>
      </c>
    </row>
    <row r="659" spans="1:11" x14ac:dyDescent="0.25">
      <c r="A659" s="3">
        <v>648</v>
      </c>
      <c r="B659" s="3">
        <v>0.32955000000000001</v>
      </c>
      <c r="C659" s="3">
        <v>0.64995000000000003</v>
      </c>
      <c r="D659" s="3">
        <v>0.48444999999999999</v>
      </c>
      <c r="E659" s="3">
        <v>0.29335</v>
      </c>
      <c r="F659" s="3">
        <v>0.91244999999999998</v>
      </c>
      <c r="G659" s="3">
        <v>0.83875</v>
      </c>
      <c r="H659" s="3">
        <v>3.2849999999999997E-2</v>
      </c>
      <c r="I659" s="3">
        <v>0.63465000000000005</v>
      </c>
      <c r="J659" s="3">
        <v>0.32074999999999998</v>
      </c>
      <c r="K659" s="3">
        <v>0.92995000000000005</v>
      </c>
    </row>
    <row r="660" spans="1:11" x14ac:dyDescent="0.25">
      <c r="A660" s="3">
        <v>649</v>
      </c>
      <c r="B660" s="3">
        <v>0.21024999999999999</v>
      </c>
      <c r="C660" s="3">
        <v>0.61845000000000006</v>
      </c>
      <c r="D660" s="3">
        <v>0.38274999999999998</v>
      </c>
      <c r="E660" s="3">
        <v>0.96465000000000001</v>
      </c>
      <c r="F660" s="3">
        <v>0.31974999999999998</v>
      </c>
      <c r="G660" s="3">
        <v>0.74234999999999995</v>
      </c>
      <c r="H660" s="3">
        <v>0.65425</v>
      </c>
      <c r="I660" s="3">
        <v>0.46055000000000001</v>
      </c>
      <c r="J660" s="3">
        <v>0.76254999999999995</v>
      </c>
      <c r="K660" s="3">
        <v>0.75355000000000005</v>
      </c>
    </row>
    <row r="661" spans="1:11" x14ac:dyDescent="0.25">
      <c r="A661" s="3">
        <v>650</v>
      </c>
      <c r="B661" s="3">
        <v>0.80584999999999996</v>
      </c>
      <c r="C661" s="3">
        <v>0.11025</v>
      </c>
      <c r="D661" s="3">
        <v>0.13925000000000001</v>
      </c>
      <c r="E661" s="3">
        <v>0.84035000000000004</v>
      </c>
      <c r="F661" s="3">
        <v>7.7950000000000005E-2</v>
      </c>
      <c r="G661" s="3">
        <v>0.60734999999999995</v>
      </c>
      <c r="H661" s="3">
        <v>0.11025</v>
      </c>
      <c r="I661" s="3">
        <v>4.675E-2</v>
      </c>
      <c r="J661" s="3">
        <v>0.90005000000000002</v>
      </c>
      <c r="K661" s="3">
        <v>0.57164999999999999</v>
      </c>
    </row>
    <row r="662" spans="1:11" x14ac:dyDescent="0.25">
      <c r="A662" s="3">
        <v>651</v>
      </c>
      <c r="B662" s="3">
        <v>0.68805000000000005</v>
      </c>
      <c r="C662" s="3">
        <v>0.71904999999999997</v>
      </c>
      <c r="D662" s="3">
        <v>0.41325000000000001</v>
      </c>
      <c r="E662" s="3">
        <v>0.20265</v>
      </c>
      <c r="F662" s="3">
        <v>8.5849999999999996E-2</v>
      </c>
      <c r="G662" s="3">
        <v>0.80195000000000005</v>
      </c>
      <c r="H662" s="3">
        <v>0.53474999999999995</v>
      </c>
      <c r="I662" s="3">
        <v>0.66185000000000005</v>
      </c>
      <c r="J662" s="3">
        <v>0.20185</v>
      </c>
      <c r="K662" s="3">
        <v>0.50714999999999999</v>
      </c>
    </row>
    <row r="663" spans="1:11" x14ac:dyDescent="0.25">
      <c r="A663" s="3">
        <v>652</v>
      </c>
      <c r="B663" s="3">
        <v>0.41155000000000003</v>
      </c>
      <c r="C663" s="3">
        <v>0.34765000000000001</v>
      </c>
      <c r="D663" s="3">
        <v>0.39105000000000001</v>
      </c>
      <c r="E663" s="3">
        <v>0.81815000000000004</v>
      </c>
      <c r="F663" s="3">
        <v>0.86524999999999996</v>
      </c>
      <c r="G663" s="3">
        <v>0.25535000000000002</v>
      </c>
      <c r="H663" s="3">
        <v>0.33584999999999998</v>
      </c>
      <c r="I663" s="3">
        <v>3.1150000000000001E-2</v>
      </c>
      <c r="J663" s="3">
        <v>6.5949999999999995E-2</v>
      </c>
      <c r="K663" s="3">
        <v>0.87795000000000001</v>
      </c>
    </row>
    <row r="664" spans="1:11" x14ac:dyDescent="0.25">
      <c r="A664" s="3">
        <v>653</v>
      </c>
      <c r="B664" s="3">
        <v>0.77834999999999999</v>
      </c>
      <c r="C664" s="3">
        <v>5.8500000000000002E-3</v>
      </c>
      <c r="D664" s="3">
        <v>0.31835000000000002</v>
      </c>
      <c r="E664" s="3">
        <v>0.36475000000000002</v>
      </c>
      <c r="F664" s="3">
        <v>0.80495000000000005</v>
      </c>
      <c r="G664" s="3">
        <v>0.71465000000000001</v>
      </c>
      <c r="H664" s="3">
        <v>0.79905000000000004</v>
      </c>
      <c r="I664" s="3">
        <v>0.36275000000000002</v>
      </c>
      <c r="J664" s="3">
        <v>0.89734999999999998</v>
      </c>
      <c r="K664" s="3">
        <v>0.15654999999999999</v>
      </c>
    </row>
    <row r="665" spans="1:11" x14ac:dyDescent="0.25">
      <c r="A665" s="3">
        <v>654</v>
      </c>
      <c r="B665" s="3">
        <v>0.66425000000000001</v>
      </c>
      <c r="C665" s="3">
        <v>0.11015</v>
      </c>
      <c r="D665" s="3">
        <v>0.16525000000000001</v>
      </c>
      <c r="E665" s="3">
        <v>0.11905</v>
      </c>
      <c r="F665" s="3">
        <v>0.41205000000000003</v>
      </c>
      <c r="G665" s="3">
        <v>0.47954999999999998</v>
      </c>
      <c r="H665" s="3">
        <v>0.86075000000000002</v>
      </c>
      <c r="I665" s="3">
        <v>0.61145000000000005</v>
      </c>
      <c r="J665" s="3">
        <v>2.5350000000000001E-2</v>
      </c>
      <c r="K665" s="3">
        <v>0.45595000000000002</v>
      </c>
    </row>
    <row r="666" spans="1:11" x14ac:dyDescent="0.25">
      <c r="A666" s="3">
        <v>655</v>
      </c>
      <c r="B666" s="3">
        <v>1.75E-3</v>
      </c>
      <c r="C666" s="3">
        <v>6.9150000000000003E-2</v>
      </c>
      <c r="D666" s="3">
        <v>0.82735000000000003</v>
      </c>
      <c r="E666" s="3">
        <v>0.86034999999999995</v>
      </c>
      <c r="F666" s="3">
        <v>0.87834999999999996</v>
      </c>
      <c r="G666" s="3">
        <v>0.74944999999999995</v>
      </c>
      <c r="H666" s="3">
        <v>0.63805000000000001</v>
      </c>
      <c r="I666" s="3">
        <v>0.53715000000000002</v>
      </c>
      <c r="J666" s="3">
        <v>7.5850000000000001E-2</v>
      </c>
      <c r="K666" s="3">
        <v>0.55054999999999998</v>
      </c>
    </row>
    <row r="667" spans="1:11" x14ac:dyDescent="0.25">
      <c r="A667" s="3">
        <v>656</v>
      </c>
      <c r="B667" s="3">
        <v>0.63624999999999998</v>
      </c>
      <c r="C667" s="3">
        <v>0.38024999999999998</v>
      </c>
      <c r="D667" s="3">
        <v>0.97424999999999995</v>
      </c>
      <c r="E667" s="3">
        <v>0.15375</v>
      </c>
      <c r="F667" s="3">
        <v>0.29475000000000001</v>
      </c>
      <c r="G667" s="3">
        <v>0.13364999999999999</v>
      </c>
      <c r="H667" s="3">
        <v>0.74324999999999997</v>
      </c>
      <c r="I667" s="3">
        <v>0.58935000000000004</v>
      </c>
      <c r="J667" s="3">
        <v>2.5749999999999999E-2</v>
      </c>
      <c r="K667" s="3">
        <v>0.39265</v>
      </c>
    </row>
    <row r="668" spans="1:11" x14ac:dyDescent="0.25">
      <c r="A668" s="3">
        <v>657</v>
      </c>
      <c r="B668" s="3">
        <v>0.89924999999999999</v>
      </c>
      <c r="C668" s="3">
        <v>6.0650000000000003E-2</v>
      </c>
      <c r="D668" s="3">
        <v>0.95704999999999996</v>
      </c>
      <c r="E668" s="3">
        <v>0.33274999999999999</v>
      </c>
      <c r="F668" s="3">
        <v>0.19145000000000001</v>
      </c>
      <c r="G668" s="3">
        <v>0.13025</v>
      </c>
      <c r="H668" s="3">
        <v>0.71025000000000005</v>
      </c>
      <c r="I668" s="3">
        <v>0.51214999999999999</v>
      </c>
      <c r="J668" s="3">
        <v>0.15855</v>
      </c>
      <c r="K668" s="3">
        <v>0.39715</v>
      </c>
    </row>
    <row r="669" spans="1:11" x14ac:dyDescent="0.25">
      <c r="A669" s="3">
        <v>658</v>
      </c>
      <c r="B669" s="3">
        <v>0.94415000000000004</v>
      </c>
      <c r="C669" s="3">
        <v>0.20225000000000001</v>
      </c>
      <c r="D669" s="3">
        <v>0.30314999999999998</v>
      </c>
      <c r="E669" s="3">
        <v>0.28904999999999997</v>
      </c>
      <c r="F669" s="3">
        <v>0.54954999999999998</v>
      </c>
      <c r="G669" s="3">
        <v>0.64075000000000004</v>
      </c>
      <c r="H669" s="3">
        <v>0.89824999999999999</v>
      </c>
      <c r="I669" s="3">
        <v>0.73124999999999996</v>
      </c>
      <c r="J669" s="3">
        <v>0.40425</v>
      </c>
      <c r="K669" s="3">
        <v>0.21695</v>
      </c>
    </row>
    <row r="670" spans="1:11" x14ac:dyDescent="0.25">
      <c r="A670" s="3">
        <v>659</v>
      </c>
      <c r="B670" s="3">
        <v>0.35725000000000001</v>
      </c>
      <c r="C670" s="3">
        <v>0.11405</v>
      </c>
      <c r="D670" s="3">
        <v>0.40794999999999998</v>
      </c>
      <c r="E670" s="3">
        <v>0.97875000000000001</v>
      </c>
      <c r="F670" s="3">
        <v>0.93015000000000003</v>
      </c>
      <c r="G670" s="3">
        <v>0.66544999999999999</v>
      </c>
      <c r="H670" s="3">
        <v>0.56605000000000005</v>
      </c>
      <c r="I670" s="3">
        <v>0.68205000000000005</v>
      </c>
      <c r="J670" s="3">
        <v>0.54944999999999999</v>
      </c>
      <c r="K670" s="3">
        <v>0.58855000000000002</v>
      </c>
    </row>
    <row r="671" spans="1:11" x14ac:dyDescent="0.25">
      <c r="A671" s="3">
        <v>660</v>
      </c>
      <c r="B671" s="3">
        <v>7.9949999999999993E-2</v>
      </c>
      <c r="C671" s="3">
        <v>0.43114999999999998</v>
      </c>
      <c r="D671" s="3">
        <v>4.3950000000000003E-2</v>
      </c>
      <c r="E671" s="3">
        <v>0.59875</v>
      </c>
      <c r="F671" s="3">
        <v>0.55025000000000002</v>
      </c>
      <c r="G671" s="3">
        <v>0.65315000000000001</v>
      </c>
      <c r="H671" s="3">
        <v>0.36215000000000003</v>
      </c>
      <c r="I671" s="3">
        <v>3.9550000000000002E-2</v>
      </c>
      <c r="J671" s="3">
        <v>0.28644999999999998</v>
      </c>
      <c r="K671" s="3">
        <v>3.5049999999999998E-2</v>
      </c>
    </row>
    <row r="672" spans="1:11" x14ac:dyDescent="0.25">
      <c r="A672" s="3">
        <v>661</v>
      </c>
      <c r="B672" s="3">
        <v>0.40425</v>
      </c>
      <c r="C672" s="3">
        <v>0.87055000000000005</v>
      </c>
      <c r="D672" s="3">
        <v>0.20035</v>
      </c>
      <c r="E672" s="3">
        <v>0.96235000000000004</v>
      </c>
      <c r="F672" s="3">
        <v>0.12135</v>
      </c>
      <c r="G672" s="3">
        <v>0.51315</v>
      </c>
      <c r="H672" s="3">
        <v>0.82525000000000004</v>
      </c>
      <c r="I672" s="3">
        <v>0.55035000000000001</v>
      </c>
      <c r="J672" s="3">
        <v>0.80154999999999998</v>
      </c>
      <c r="K672" s="3">
        <v>0.36945</v>
      </c>
    </row>
    <row r="673" spans="1:11" x14ac:dyDescent="0.25">
      <c r="A673" s="3">
        <v>662</v>
      </c>
      <c r="B673" s="3">
        <v>0.62675000000000003</v>
      </c>
      <c r="C673" s="3">
        <v>1.6750000000000001E-2</v>
      </c>
      <c r="D673" s="3">
        <v>0.55664999999999998</v>
      </c>
      <c r="E673" s="3">
        <v>0.66285000000000005</v>
      </c>
      <c r="F673" s="3">
        <v>0.29235</v>
      </c>
      <c r="G673" s="3">
        <v>0.25924999999999998</v>
      </c>
      <c r="H673" s="3">
        <v>0.63314999999999999</v>
      </c>
      <c r="I673" s="3">
        <v>0.98675000000000002</v>
      </c>
      <c r="J673" s="3">
        <v>0.97255000000000003</v>
      </c>
      <c r="K673" s="3">
        <v>0.86345000000000005</v>
      </c>
    </row>
    <row r="674" spans="1:11" x14ac:dyDescent="0.25">
      <c r="A674" s="3">
        <v>663</v>
      </c>
      <c r="B674" s="3">
        <v>0.15595000000000001</v>
      </c>
      <c r="C674" s="3">
        <v>4.3150000000000001E-2</v>
      </c>
      <c r="D674" s="3">
        <v>0.67084999999999995</v>
      </c>
      <c r="E674" s="3">
        <v>0.81915000000000004</v>
      </c>
      <c r="F674" s="3">
        <v>0.38485000000000003</v>
      </c>
      <c r="G674" s="3">
        <v>0.57184999999999997</v>
      </c>
      <c r="H674" s="3">
        <v>0.86445000000000005</v>
      </c>
      <c r="I674" s="3">
        <v>0.40034999999999998</v>
      </c>
      <c r="J674" s="3">
        <v>0.99334999999999996</v>
      </c>
      <c r="K674" s="3">
        <v>0.19225</v>
      </c>
    </row>
    <row r="675" spans="1:11" x14ac:dyDescent="0.25">
      <c r="A675" s="3">
        <v>664</v>
      </c>
      <c r="B675" s="3">
        <v>2.1649999999999999E-2</v>
      </c>
      <c r="C675" s="3">
        <v>0.17315</v>
      </c>
      <c r="D675" s="3">
        <v>0.86434999999999995</v>
      </c>
      <c r="E675" s="3">
        <v>0.42394999999999999</v>
      </c>
      <c r="F675" s="3">
        <v>0.99214999999999998</v>
      </c>
      <c r="G675" s="3">
        <v>0.32505000000000001</v>
      </c>
      <c r="H675" s="3">
        <v>0.15104999999999999</v>
      </c>
      <c r="I675" s="3">
        <v>0.85694999999999999</v>
      </c>
      <c r="J675" s="3">
        <v>0.92574999999999996</v>
      </c>
      <c r="K675" s="3">
        <v>0.40055000000000002</v>
      </c>
    </row>
    <row r="676" spans="1:11" x14ac:dyDescent="0.25">
      <c r="A676" s="3">
        <v>665</v>
      </c>
      <c r="B676" s="3">
        <v>0.69235000000000002</v>
      </c>
      <c r="C676" s="3">
        <v>0.52734999999999999</v>
      </c>
      <c r="D676" s="3">
        <v>0.29944999999999999</v>
      </c>
      <c r="E676" s="3">
        <v>0.54254999999999998</v>
      </c>
      <c r="F676" s="3">
        <v>0.38545000000000001</v>
      </c>
      <c r="G676" s="3">
        <v>0.65685000000000004</v>
      </c>
      <c r="H676" s="3">
        <v>0.90385000000000004</v>
      </c>
      <c r="I676" s="3">
        <v>0.82674999999999998</v>
      </c>
      <c r="J676" s="3">
        <v>0.54564999999999997</v>
      </c>
      <c r="K676" s="3">
        <v>0.74055000000000004</v>
      </c>
    </row>
    <row r="677" spans="1:11" x14ac:dyDescent="0.25">
      <c r="A677" s="3">
        <v>666</v>
      </c>
      <c r="B677" s="3">
        <v>0.68715000000000004</v>
      </c>
      <c r="C677" s="3">
        <v>0.68984999999999996</v>
      </c>
      <c r="D677" s="3">
        <v>0.12734999999999999</v>
      </c>
      <c r="E677" s="3">
        <v>0.58004999999999995</v>
      </c>
      <c r="F677" s="3">
        <v>0.84794999999999998</v>
      </c>
      <c r="G677" s="3">
        <v>0.51214999999999999</v>
      </c>
      <c r="H677" s="3">
        <v>0.20594999999999999</v>
      </c>
      <c r="I677" s="3">
        <v>0.44305</v>
      </c>
      <c r="J677" s="3">
        <v>0.23905000000000001</v>
      </c>
      <c r="K677" s="3">
        <v>0.65564999999999996</v>
      </c>
    </row>
    <row r="678" spans="1:11" x14ac:dyDescent="0.25">
      <c r="A678" s="3">
        <v>667</v>
      </c>
      <c r="B678" s="3">
        <v>0.65195000000000003</v>
      </c>
      <c r="C678" s="3">
        <v>0.67605000000000004</v>
      </c>
      <c r="D678" s="3">
        <v>0.78164999999999996</v>
      </c>
      <c r="E678" s="3">
        <v>0.83825000000000005</v>
      </c>
      <c r="F678" s="3">
        <v>0.20594999999999999</v>
      </c>
      <c r="G678" s="3">
        <v>0.66505000000000003</v>
      </c>
      <c r="H678" s="3">
        <v>0.44905</v>
      </c>
      <c r="I678" s="3">
        <v>0.33574999999999999</v>
      </c>
      <c r="J678" s="3">
        <v>0.43354999999999999</v>
      </c>
      <c r="K678" s="3">
        <v>0.99304999999999999</v>
      </c>
    </row>
    <row r="679" spans="1:11" x14ac:dyDescent="0.25">
      <c r="A679" s="3">
        <v>668</v>
      </c>
      <c r="B679" s="3">
        <v>0.25955</v>
      </c>
      <c r="C679" s="3">
        <v>0.97235000000000005</v>
      </c>
      <c r="D679" s="3">
        <v>0.61134999999999995</v>
      </c>
      <c r="E679" s="3">
        <v>0.91544999999999999</v>
      </c>
      <c r="F679" s="3">
        <v>0.79064999999999996</v>
      </c>
      <c r="G679" s="3">
        <v>0.72765000000000002</v>
      </c>
      <c r="H679" s="3">
        <v>0.46734999999999999</v>
      </c>
      <c r="I679" s="3">
        <v>0.34655000000000002</v>
      </c>
      <c r="J679" s="3">
        <v>0.84265000000000001</v>
      </c>
      <c r="K679" s="3">
        <v>0.64654999999999996</v>
      </c>
    </row>
    <row r="680" spans="1:11" x14ac:dyDescent="0.25">
      <c r="A680" s="3">
        <v>669</v>
      </c>
      <c r="B680" s="3">
        <v>0.92395000000000005</v>
      </c>
      <c r="C680" s="3">
        <v>0.60314999999999996</v>
      </c>
      <c r="D680" s="3">
        <v>0.73155000000000003</v>
      </c>
      <c r="E680" s="3">
        <v>0.75814999999999999</v>
      </c>
      <c r="F680" s="3">
        <v>0.75334999999999996</v>
      </c>
      <c r="G680" s="3">
        <v>0.99575000000000002</v>
      </c>
      <c r="H680" s="3">
        <v>0.75305</v>
      </c>
      <c r="I680" s="3">
        <v>0.82194999999999996</v>
      </c>
      <c r="J680" s="3">
        <v>0.79085000000000005</v>
      </c>
      <c r="K680" s="3">
        <v>0.50665000000000004</v>
      </c>
    </row>
    <row r="681" spans="1:11" x14ac:dyDescent="0.25">
      <c r="A681" s="3">
        <v>670</v>
      </c>
      <c r="B681" s="3">
        <v>0.32014999999999999</v>
      </c>
      <c r="C681" s="3">
        <v>0.82055</v>
      </c>
      <c r="D681" s="3">
        <v>0.39255000000000001</v>
      </c>
      <c r="E681" s="3">
        <v>0.91134999999999999</v>
      </c>
      <c r="F681" s="3">
        <v>9.375E-2</v>
      </c>
      <c r="G681" s="3">
        <v>0.75834999999999997</v>
      </c>
      <c r="H681" s="3">
        <v>0.20685000000000001</v>
      </c>
      <c r="I681" s="3">
        <v>0.84845000000000004</v>
      </c>
      <c r="J681" s="3">
        <v>3.755E-2</v>
      </c>
      <c r="K681" s="3">
        <v>0.57835000000000003</v>
      </c>
    </row>
    <row r="682" spans="1:11" x14ac:dyDescent="0.25">
      <c r="A682" s="3">
        <v>671</v>
      </c>
      <c r="B682" s="3">
        <v>0.98194999999999999</v>
      </c>
      <c r="C682" s="3">
        <v>0.30485000000000001</v>
      </c>
      <c r="D682" s="3">
        <v>0.15855</v>
      </c>
      <c r="E682" s="3">
        <v>0.49214999999999998</v>
      </c>
      <c r="F682" s="3">
        <v>0.55615000000000003</v>
      </c>
      <c r="G682" s="3">
        <v>0.23315</v>
      </c>
      <c r="H682" s="3">
        <v>0.24265</v>
      </c>
      <c r="I682" s="3">
        <v>0.49254999999999999</v>
      </c>
      <c r="J682" s="3">
        <v>0.48485</v>
      </c>
      <c r="K682" s="3">
        <v>0.96414999999999995</v>
      </c>
    </row>
    <row r="683" spans="1:11" x14ac:dyDescent="0.25">
      <c r="A683" s="3">
        <v>672</v>
      </c>
      <c r="B683" s="3">
        <v>0.17305000000000001</v>
      </c>
      <c r="C683" s="3">
        <v>0.33915000000000001</v>
      </c>
      <c r="D683" s="3">
        <v>0.31924999999999998</v>
      </c>
      <c r="E683" s="3">
        <v>0.78925000000000001</v>
      </c>
      <c r="F683" s="3">
        <v>0.48975000000000002</v>
      </c>
      <c r="G683" s="3">
        <v>0.70394999999999996</v>
      </c>
      <c r="H683" s="3">
        <v>0.33395000000000002</v>
      </c>
      <c r="I683" s="3">
        <v>5.2150000000000002E-2</v>
      </c>
      <c r="J683" s="3">
        <v>0.15445</v>
      </c>
      <c r="K683" s="3">
        <v>0.21065</v>
      </c>
    </row>
    <row r="684" spans="1:11" x14ac:dyDescent="0.25">
      <c r="A684" s="3">
        <v>673</v>
      </c>
      <c r="B684" s="3">
        <v>0.42645</v>
      </c>
      <c r="C684" s="3">
        <v>0.97155000000000002</v>
      </c>
      <c r="D684" s="3">
        <v>6.6750000000000004E-2</v>
      </c>
      <c r="E684" s="3">
        <v>0.81405000000000005</v>
      </c>
      <c r="F684" s="3">
        <v>0.24565000000000001</v>
      </c>
      <c r="G684" s="3">
        <v>7.8350000000000003E-2</v>
      </c>
      <c r="H684" s="3">
        <v>0.91605000000000003</v>
      </c>
      <c r="I684" s="3">
        <v>0.75185000000000002</v>
      </c>
      <c r="J684" s="3">
        <v>0.27024999999999999</v>
      </c>
      <c r="K684" s="3">
        <v>0.22305</v>
      </c>
    </row>
    <row r="685" spans="1:11" x14ac:dyDescent="0.25">
      <c r="A685" s="3">
        <v>674</v>
      </c>
      <c r="B685" s="3">
        <v>0.56054999999999999</v>
      </c>
      <c r="C685" s="3">
        <v>0.74175000000000002</v>
      </c>
      <c r="D685" s="3">
        <v>0.23705000000000001</v>
      </c>
      <c r="E685" s="3">
        <v>0.57835000000000003</v>
      </c>
      <c r="F685" s="3">
        <v>0.91185000000000005</v>
      </c>
      <c r="G685" s="3">
        <v>0.60104999999999997</v>
      </c>
      <c r="H685" s="3">
        <v>0.10165</v>
      </c>
      <c r="I685" s="3">
        <v>0.87444999999999995</v>
      </c>
      <c r="J685" s="3">
        <v>0.30604999999999999</v>
      </c>
      <c r="K685" s="3">
        <v>2.65E-3</v>
      </c>
    </row>
    <row r="686" spans="1:11" x14ac:dyDescent="0.25">
      <c r="A686" s="3">
        <v>675</v>
      </c>
      <c r="B686" s="3">
        <v>0.31235000000000002</v>
      </c>
      <c r="C686" s="3">
        <v>0.71835000000000004</v>
      </c>
      <c r="D686" s="3">
        <v>0.21254999999999999</v>
      </c>
      <c r="E686" s="3">
        <v>0.90234999999999999</v>
      </c>
      <c r="F686" s="3">
        <v>0.81005000000000005</v>
      </c>
      <c r="G686" s="3">
        <v>0.50175000000000003</v>
      </c>
      <c r="H686" s="3">
        <v>0.54864999999999997</v>
      </c>
      <c r="I686" s="3">
        <v>0.54484999999999995</v>
      </c>
      <c r="J686" s="3">
        <v>0.50944999999999996</v>
      </c>
      <c r="K686" s="3">
        <v>3.5150000000000001E-2</v>
      </c>
    </row>
    <row r="687" spans="1:11" x14ac:dyDescent="0.25">
      <c r="A687" s="3">
        <v>676</v>
      </c>
      <c r="B687" s="3">
        <v>0.72975000000000001</v>
      </c>
      <c r="C687" s="3">
        <v>0.73914999999999997</v>
      </c>
      <c r="D687" s="3">
        <v>0.17665</v>
      </c>
      <c r="E687" s="3">
        <v>0.93054999999999999</v>
      </c>
      <c r="F687" s="3">
        <v>0.68784999999999996</v>
      </c>
      <c r="G687" s="3">
        <v>0.68215000000000003</v>
      </c>
      <c r="H687" s="3">
        <v>0.14655000000000001</v>
      </c>
      <c r="I687" s="3">
        <v>0.96145000000000003</v>
      </c>
      <c r="J687" s="3">
        <v>0.92605000000000004</v>
      </c>
      <c r="K687" s="3">
        <v>0.43504999999999999</v>
      </c>
    </row>
    <row r="688" spans="1:11" x14ac:dyDescent="0.25">
      <c r="A688" s="3">
        <v>677</v>
      </c>
      <c r="B688" s="3">
        <v>0.21115</v>
      </c>
      <c r="C688" s="3">
        <v>0.69235000000000002</v>
      </c>
      <c r="D688" s="3">
        <v>0.24975</v>
      </c>
      <c r="E688" s="3">
        <v>0.18775</v>
      </c>
      <c r="F688" s="3">
        <v>0.80874999999999997</v>
      </c>
      <c r="G688" s="3">
        <v>0.71775</v>
      </c>
      <c r="H688" s="3">
        <v>0.10525</v>
      </c>
      <c r="I688" s="3">
        <v>0.37214999999999998</v>
      </c>
      <c r="J688" s="3">
        <v>0.23305000000000001</v>
      </c>
      <c r="K688" s="3">
        <v>0.38374999999999998</v>
      </c>
    </row>
    <row r="689" spans="1:11" x14ac:dyDescent="0.25">
      <c r="A689" s="3">
        <v>678</v>
      </c>
      <c r="B689" s="3">
        <v>0.28615000000000002</v>
      </c>
      <c r="C689" s="3">
        <v>0.13055</v>
      </c>
      <c r="D689" s="3">
        <v>0.55325000000000002</v>
      </c>
      <c r="E689" s="3">
        <v>0.37075000000000002</v>
      </c>
      <c r="F689" s="3">
        <v>0.57665</v>
      </c>
      <c r="G689" s="3">
        <v>0.34625</v>
      </c>
      <c r="H689" s="3">
        <v>0.99685000000000001</v>
      </c>
      <c r="I689" s="3">
        <v>0.91954999999999998</v>
      </c>
      <c r="J689" s="3">
        <v>5.0000000000000002E-5</v>
      </c>
      <c r="K689" s="3">
        <v>0.48054999999999998</v>
      </c>
    </row>
    <row r="690" spans="1:11" x14ac:dyDescent="0.25">
      <c r="A690" s="3">
        <v>679</v>
      </c>
      <c r="B690" s="3">
        <v>0.75614999999999999</v>
      </c>
      <c r="C690" s="3">
        <v>0.93435000000000001</v>
      </c>
      <c r="D690" s="3">
        <v>0.16464999999999999</v>
      </c>
      <c r="E690" s="3">
        <v>0.85794999999999999</v>
      </c>
      <c r="F690" s="3">
        <v>0.79105000000000003</v>
      </c>
      <c r="G690" s="3">
        <v>6.8049999999999999E-2</v>
      </c>
      <c r="H690" s="3">
        <v>0.18004999999999999</v>
      </c>
      <c r="I690" s="3">
        <v>0.12404999999999999</v>
      </c>
      <c r="J690" s="3">
        <v>0.49425000000000002</v>
      </c>
      <c r="K690" s="3">
        <v>0.68715000000000004</v>
      </c>
    </row>
    <row r="691" spans="1:11" x14ac:dyDescent="0.25">
      <c r="A691" s="3">
        <v>680</v>
      </c>
      <c r="B691" s="3">
        <v>0.40294999999999997</v>
      </c>
      <c r="C691" s="3">
        <v>0.62605</v>
      </c>
      <c r="D691" s="3">
        <v>0.26755000000000001</v>
      </c>
      <c r="E691" s="3">
        <v>0.68805000000000005</v>
      </c>
      <c r="F691" s="3">
        <v>0.55005000000000004</v>
      </c>
      <c r="G691" s="3">
        <v>0.16045000000000001</v>
      </c>
      <c r="H691" s="3">
        <v>0.68915000000000004</v>
      </c>
      <c r="I691" s="3">
        <v>0.55615000000000003</v>
      </c>
      <c r="J691" s="3">
        <v>0.60504999999999998</v>
      </c>
      <c r="K691" s="3">
        <v>0.10564999999999999</v>
      </c>
    </row>
    <row r="692" spans="1:11" x14ac:dyDescent="0.25">
      <c r="A692" s="3">
        <v>681</v>
      </c>
      <c r="B692" s="3">
        <v>0.37495000000000001</v>
      </c>
      <c r="C692" s="3">
        <v>0.91874999999999996</v>
      </c>
      <c r="D692" s="3">
        <v>0.67674999999999996</v>
      </c>
      <c r="E692" s="3">
        <v>0.39774999999999999</v>
      </c>
      <c r="F692" s="3">
        <v>9.0450000000000003E-2</v>
      </c>
      <c r="G692" s="3">
        <v>0.18834999999999999</v>
      </c>
      <c r="H692" s="3">
        <v>0.69155</v>
      </c>
      <c r="I692" s="3">
        <v>0.87934999999999997</v>
      </c>
      <c r="J692" s="3">
        <v>0.79415000000000002</v>
      </c>
      <c r="K692" s="3">
        <v>0.18415000000000001</v>
      </c>
    </row>
    <row r="693" spans="1:11" x14ac:dyDescent="0.25">
      <c r="A693" s="3">
        <v>682</v>
      </c>
      <c r="B693" s="3">
        <v>0.76585000000000003</v>
      </c>
      <c r="C693" s="3">
        <v>0.70755000000000001</v>
      </c>
      <c r="D693" s="3">
        <v>0.80035000000000001</v>
      </c>
      <c r="E693" s="3">
        <v>0.50654999999999994</v>
      </c>
      <c r="F693" s="3">
        <v>0.57294999999999996</v>
      </c>
      <c r="G693" s="3">
        <v>0.34205000000000002</v>
      </c>
      <c r="H693" s="3">
        <v>0.25835000000000002</v>
      </c>
      <c r="I693" s="3">
        <v>0.46325</v>
      </c>
      <c r="J693" s="3">
        <v>0.40605000000000002</v>
      </c>
      <c r="K693" s="3">
        <v>0.78005000000000002</v>
      </c>
    </row>
    <row r="694" spans="1:11" x14ac:dyDescent="0.25">
      <c r="A694" s="3">
        <v>683</v>
      </c>
      <c r="B694" s="3">
        <v>0.77615000000000001</v>
      </c>
      <c r="C694" s="3">
        <v>0.29265000000000002</v>
      </c>
      <c r="D694" s="3">
        <v>0.74304999999999999</v>
      </c>
      <c r="E694" s="3">
        <v>0.96165</v>
      </c>
      <c r="F694" s="3">
        <v>0.18115000000000001</v>
      </c>
      <c r="G694" s="3">
        <v>0.49675000000000002</v>
      </c>
      <c r="H694" s="3">
        <v>0.46905000000000002</v>
      </c>
      <c r="I694" s="3">
        <v>0.85485</v>
      </c>
      <c r="J694" s="3">
        <v>0.68294999999999995</v>
      </c>
      <c r="K694" s="3">
        <v>0.71784999999999999</v>
      </c>
    </row>
    <row r="695" spans="1:11" x14ac:dyDescent="0.25">
      <c r="A695" s="3">
        <v>684</v>
      </c>
      <c r="B695" s="3">
        <v>0.76905000000000001</v>
      </c>
      <c r="C695" s="3">
        <v>0.80264999999999997</v>
      </c>
      <c r="D695" s="3">
        <v>0.96475</v>
      </c>
      <c r="E695" s="3">
        <v>0.56555</v>
      </c>
      <c r="F695" s="3">
        <v>0.79925000000000002</v>
      </c>
      <c r="G695" s="3">
        <v>0.53305000000000002</v>
      </c>
      <c r="H695" s="3">
        <v>0.86314999999999997</v>
      </c>
      <c r="I695" s="3">
        <v>5.3499999999999997E-3</v>
      </c>
      <c r="J695" s="3">
        <v>0.96875</v>
      </c>
      <c r="K695" s="3">
        <v>0.37964999999999999</v>
      </c>
    </row>
    <row r="696" spans="1:11" x14ac:dyDescent="0.25">
      <c r="A696" s="3">
        <v>685</v>
      </c>
      <c r="B696" s="3">
        <v>0.93415000000000004</v>
      </c>
      <c r="C696" s="3">
        <v>0.11244999999999999</v>
      </c>
      <c r="D696" s="3">
        <v>0.94635000000000002</v>
      </c>
      <c r="E696" s="3">
        <v>0.95955000000000001</v>
      </c>
      <c r="F696" s="3">
        <v>0.30295</v>
      </c>
      <c r="G696" s="3">
        <v>0.47604999999999997</v>
      </c>
      <c r="H696" s="3">
        <v>0.72455000000000003</v>
      </c>
      <c r="I696" s="3">
        <v>0.83025000000000004</v>
      </c>
      <c r="J696" s="3">
        <v>0.30714999999999998</v>
      </c>
      <c r="K696" s="3">
        <v>0.31274999999999997</v>
      </c>
    </row>
    <row r="697" spans="1:11" x14ac:dyDescent="0.25">
      <c r="A697" s="3">
        <v>686</v>
      </c>
      <c r="B697" s="3">
        <v>0.75075000000000003</v>
      </c>
      <c r="C697" s="3">
        <v>0.56955</v>
      </c>
      <c r="D697" s="3">
        <v>0.10345</v>
      </c>
      <c r="E697" s="3">
        <v>0.99275000000000002</v>
      </c>
      <c r="F697" s="3">
        <v>0.24854999999999999</v>
      </c>
      <c r="G697" s="3">
        <v>0.32445000000000002</v>
      </c>
      <c r="H697" s="3">
        <v>0.99824999999999997</v>
      </c>
      <c r="I697" s="3">
        <v>0.13245000000000001</v>
      </c>
      <c r="J697" s="3">
        <v>0.27965000000000001</v>
      </c>
      <c r="K697" s="3">
        <v>0.74714999999999998</v>
      </c>
    </row>
    <row r="698" spans="1:11" x14ac:dyDescent="0.25">
      <c r="A698" s="3">
        <v>687</v>
      </c>
      <c r="B698" s="3">
        <v>0.39674999999999999</v>
      </c>
      <c r="C698" s="3">
        <v>0.76675000000000004</v>
      </c>
      <c r="D698" s="3">
        <v>9.5149999999999998E-2</v>
      </c>
      <c r="E698" s="3">
        <v>8.4949999999999998E-2</v>
      </c>
      <c r="F698" s="3">
        <v>0.40344999999999998</v>
      </c>
      <c r="G698" s="3">
        <v>0.11555</v>
      </c>
      <c r="H698" s="3">
        <v>0.46475</v>
      </c>
      <c r="I698" s="3">
        <v>0.41594999999999999</v>
      </c>
      <c r="J698" s="3">
        <v>0.84955000000000003</v>
      </c>
      <c r="K698" s="3">
        <v>0.57635000000000003</v>
      </c>
    </row>
    <row r="699" spans="1:11" x14ac:dyDescent="0.25">
      <c r="A699" s="3">
        <v>688</v>
      </c>
      <c r="B699" s="3">
        <v>0.60535000000000005</v>
      </c>
      <c r="C699" s="3">
        <v>0.15384999999999999</v>
      </c>
      <c r="D699" s="3">
        <v>0.86704999999999999</v>
      </c>
      <c r="E699" s="3">
        <v>0.37195</v>
      </c>
      <c r="F699" s="3">
        <v>1.4149999999999999E-2</v>
      </c>
      <c r="G699" s="3">
        <v>0.22675000000000001</v>
      </c>
      <c r="H699" s="3">
        <v>0.21454999999999999</v>
      </c>
      <c r="I699" s="3">
        <v>8.6349999999999996E-2</v>
      </c>
      <c r="J699" s="3">
        <v>0.36975000000000002</v>
      </c>
      <c r="K699" s="3">
        <v>0.34465000000000001</v>
      </c>
    </row>
    <row r="700" spans="1:11" x14ac:dyDescent="0.25">
      <c r="A700" s="3">
        <v>689</v>
      </c>
      <c r="B700" s="3">
        <v>0.31385000000000002</v>
      </c>
      <c r="C700" s="3">
        <v>0.63924999999999998</v>
      </c>
      <c r="D700" s="3">
        <v>0.38024999999999998</v>
      </c>
      <c r="E700" s="3">
        <v>0.53615000000000002</v>
      </c>
      <c r="F700" s="3">
        <v>0.29454999999999998</v>
      </c>
      <c r="G700" s="3">
        <v>0.76834999999999998</v>
      </c>
      <c r="H700" s="3">
        <v>0.23535</v>
      </c>
      <c r="I700" s="3">
        <v>0.71484999999999999</v>
      </c>
      <c r="J700" s="3">
        <v>0.69135000000000002</v>
      </c>
      <c r="K700" s="3">
        <v>0.35775000000000001</v>
      </c>
    </row>
    <row r="701" spans="1:11" x14ac:dyDescent="0.25">
      <c r="A701" s="3">
        <v>690</v>
      </c>
      <c r="B701" s="3">
        <v>0.71355000000000002</v>
      </c>
      <c r="C701" s="3">
        <v>0.23265</v>
      </c>
      <c r="D701" s="3">
        <v>0.19505</v>
      </c>
      <c r="E701" s="3">
        <v>5.015E-2</v>
      </c>
      <c r="F701" s="3">
        <v>0.60224999999999995</v>
      </c>
      <c r="G701" s="3">
        <v>0.14904999999999999</v>
      </c>
      <c r="H701" s="3">
        <v>0.48304999999999998</v>
      </c>
      <c r="I701" s="3">
        <v>0.61985000000000001</v>
      </c>
      <c r="J701" s="3">
        <v>0.24854999999999999</v>
      </c>
      <c r="K701" s="3">
        <v>3.875E-2</v>
      </c>
    </row>
    <row r="702" spans="1:11" x14ac:dyDescent="0.25">
      <c r="A702" s="3">
        <v>691</v>
      </c>
      <c r="B702" s="3">
        <v>0.44374999999999998</v>
      </c>
      <c r="C702" s="3">
        <v>0.59784999999999999</v>
      </c>
      <c r="D702" s="3">
        <v>0.76734999999999998</v>
      </c>
      <c r="E702" s="3">
        <v>0.11355</v>
      </c>
      <c r="F702" s="3">
        <v>0.26655000000000001</v>
      </c>
      <c r="G702" s="3">
        <v>1.4449999999999999E-2</v>
      </c>
      <c r="H702" s="3">
        <v>0.88465000000000005</v>
      </c>
      <c r="I702" s="3">
        <v>0.58204999999999996</v>
      </c>
      <c r="J702" s="3">
        <v>0.44095000000000001</v>
      </c>
      <c r="K702" s="3">
        <v>0.40155000000000002</v>
      </c>
    </row>
    <row r="703" spans="1:11" x14ac:dyDescent="0.25">
      <c r="A703" s="3">
        <v>692</v>
      </c>
      <c r="B703" s="3">
        <v>0.71345000000000003</v>
      </c>
      <c r="C703" s="3">
        <v>0.88295000000000001</v>
      </c>
      <c r="D703" s="3">
        <v>0.56464999999999999</v>
      </c>
      <c r="E703" s="3">
        <v>0.56045</v>
      </c>
      <c r="F703" s="3">
        <v>0.35675000000000001</v>
      </c>
      <c r="G703" s="3">
        <v>0.61014999999999997</v>
      </c>
      <c r="H703" s="3">
        <v>7.535E-2</v>
      </c>
      <c r="I703" s="3">
        <v>0.43175000000000002</v>
      </c>
      <c r="J703" s="3">
        <v>0.63385000000000002</v>
      </c>
      <c r="K703" s="3">
        <v>7.9350000000000004E-2</v>
      </c>
    </row>
    <row r="704" spans="1:11" x14ac:dyDescent="0.25">
      <c r="A704" s="3">
        <v>693</v>
      </c>
      <c r="B704" s="3">
        <v>0.18945000000000001</v>
      </c>
      <c r="C704" s="3">
        <v>0.15095</v>
      </c>
      <c r="D704" s="3">
        <v>0.93284999999999996</v>
      </c>
      <c r="E704" s="3">
        <v>0.48354999999999998</v>
      </c>
      <c r="F704" s="3">
        <v>0.45955000000000001</v>
      </c>
      <c r="G704" s="3">
        <v>0.33905000000000002</v>
      </c>
      <c r="H704" s="3">
        <v>0.77785000000000004</v>
      </c>
      <c r="I704" s="3">
        <v>0.65764999999999996</v>
      </c>
      <c r="J704" s="3">
        <v>0.68464999999999998</v>
      </c>
      <c r="K704" s="3">
        <v>0.67635000000000001</v>
      </c>
    </row>
    <row r="705" spans="1:11" x14ac:dyDescent="0.25">
      <c r="A705" s="3">
        <v>694</v>
      </c>
      <c r="B705" s="3">
        <v>0.46195000000000003</v>
      </c>
      <c r="C705" s="3">
        <v>0.48304999999999998</v>
      </c>
      <c r="D705" s="3">
        <v>1.5350000000000001E-2</v>
      </c>
      <c r="E705" s="3">
        <v>0.84335000000000004</v>
      </c>
      <c r="F705" s="3">
        <v>0.70774999999999999</v>
      </c>
      <c r="G705" s="3">
        <v>0.94384999999999997</v>
      </c>
      <c r="H705" s="3">
        <v>0.50995000000000001</v>
      </c>
      <c r="I705" s="3">
        <v>0.51744999999999997</v>
      </c>
      <c r="J705" s="3">
        <v>0.85114999999999996</v>
      </c>
      <c r="K705" s="3">
        <v>0.38764999999999999</v>
      </c>
    </row>
    <row r="706" spans="1:11" x14ac:dyDescent="0.25">
      <c r="A706" s="3">
        <v>695</v>
      </c>
      <c r="B706" s="3">
        <v>0.82655000000000001</v>
      </c>
      <c r="C706" s="3">
        <v>0.79815000000000003</v>
      </c>
      <c r="D706" s="3">
        <v>0.94935000000000003</v>
      </c>
      <c r="E706" s="3">
        <v>0.68305000000000005</v>
      </c>
      <c r="F706" s="3">
        <v>0.76985000000000003</v>
      </c>
      <c r="G706" s="3">
        <v>0.28365000000000001</v>
      </c>
      <c r="H706" s="3">
        <v>0.37364999999999998</v>
      </c>
      <c r="I706" s="3">
        <v>0.68855</v>
      </c>
      <c r="J706" s="3">
        <v>0.84245000000000003</v>
      </c>
      <c r="K706" s="3">
        <v>7.6350000000000001E-2</v>
      </c>
    </row>
    <row r="707" spans="1:11" x14ac:dyDescent="0.25">
      <c r="A707" s="3">
        <v>696</v>
      </c>
      <c r="B707" s="3">
        <v>0.24604999999999999</v>
      </c>
      <c r="C707" s="3">
        <v>0.58025000000000004</v>
      </c>
      <c r="D707" s="3">
        <v>0.88805000000000001</v>
      </c>
      <c r="E707" s="3">
        <v>0.97894999999999999</v>
      </c>
      <c r="F707" s="3">
        <v>0.24884999999999999</v>
      </c>
      <c r="G707" s="3">
        <v>0.32474999999999998</v>
      </c>
      <c r="H707" s="3">
        <v>1.545E-2</v>
      </c>
      <c r="I707" s="3">
        <v>0.66664999999999996</v>
      </c>
      <c r="J707" s="3">
        <v>0.86414999999999997</v>
      </c>
      <c r="K707" s="3">
        <v>0.60135000000000005</v>
      </c>
    </row>
    <row r="708" spans="1:11" x14ac:dyDescent="0.25">
      <c r="A708" s="3">
        <v>697</v>
      </c>
      <c r="B708" s="3">
        <v>0.26705000000000001</v>
      </c>
      <c r="C708" s="3">
        <v>0.62775000000000003</v>
      </c>
      <c r="D708" s="3">
        <v>0.75344999999999995</v>
      </c>
      <c r="E708" s="3">
        <v>0.63065000000000004</v>
      </c>
      <c r="F708" s="3">
        <v>0.83494999999999997</v>
      </c>
      <c r="G708" s="3">
        <v>1.7049999999999999E-2</v>
      </c>
      <c r="H708" s="3">
        <v>0.67164999999999997</v>
      </c>
      <c r="I708" s="3">
        <v>0.52805000000000002</v>
      </c>
      <c r="J708" s="3">
        <v>0.58855000000000002</v>
      </c>
      <c r="K708" s="3">
        <v>0.19075</v>
      </c>
    </row>
    <row r="709" spans="1:11" x14ac:dyDescent="0.25">
      <c r="A709" s="3">
        <v>698</v>
      </c>
      <c r="B709" s="3">
        <v>0.94655</v>
      </c>
      <c r="C709" s="3">
        <v>0.31395000000000001</v>
      </c>
      <c r="D709" s="3">
        <v>0.40834999999999999</v>
      </c>
      <c r="E709" s="3">
        <v>0.54325000000000001</v>
      </c>
      <c r="F709" s="3">
        <v>0.38614999999999999</v>
      </c>
      <c r="G709" s="3">
        <v>0.96365000000000001</v>
      </c>
      <c r="H709" s="3">
        <v>0.73604999999999998</v>
      </c>
      <c r="I709" s="3">
        <v>0.60014999999999996</v>
      </c>
      <c r="J709" s="3">
        <v>0.86314999999999997</v>
      </c>
      <c r="K709" s="3">
        <v>0.88234999999999997</v>
      </c>
    </row>
    <row r="710" spans="1:11" x14ac:dyDescent="0.25">
      <c r="A710" s="3">
        <v>699</v>
      </c>
      <c r="B710" s="3">
        <v>0.36294999999999999</v>
      </c>
      <c r="C710" s="3">
        <v>0.60585</v>
      </c>
      <c r="D710" s="3">
        <v>0.53695000000000004</v>
      </c>
      <c r="E710" s="3">
        <v>0.89975000000000005</v>
      </c>
      <c r="F710" s="3">
        <v>0.54105000000000003</v>
      </c>
      <c r="G710" s="3">
        <v>0.88785000000000003</v>
      </c>
      <c r="H710" s="3">
        <v>0.10224999999999999</v>
      </c>
      <c r="I710" s="3">
        <v>0.89975000000000005</v>
      </c>
      <c r="J710" s="3">
        <v>0.39595000000000002</v>
      </c>
      <c r="K710" s="3">
        <v>0.78464999999999996</v>
      </c>
    </row>
    <row r="711" spans="1:11" x14ac:dyDescent="0.25">
      <c r="A711" s="3">
        <v>700</v>
      </c>
      <c r="B711" s="3">
        <v>0.59394999999999998</v>
      </c>
      <c r="C711" s="3">
        <v>0.22065000000000001</v>
      </c>
      <c r="D711" s="3">
        <v>0.94084999999999996</v>
      </c>
      <c r="E711" s="3">
        <v>0.21404999999999999</v>
      </c>
      <c r="F711" s="3">
        <v>0.98634999999999995</v>
      </c>
      <c r="G711" s="3">
        <v>0.10115</v>
      </c>
      <c r="H711" s="3">
        <v>6.1150000000000003E-2</v>
      </c>
      <c r="I711" s="3">
        <v>6.9550000000000001E-2</v>
      </c>
      <c r="J711" s="3">
        <v>0.33684999999999998</v>
      </c>
      <c r="K711" s="3">
        <v>0.35144999999999998</v>
      </c>
    </row>
    <row r="712" spans="1:11" x14ac:dyDescent="0.25">
      <c r="A712" s="3">
        <v>701</v>
      </c>
      <c r="B712" s="3">
        <v>0.15975</v>
      </c>
      <c r="C712" s="3">
        <v>0.35265000000000002</v>
      </c>
      <c r="D712" s="3">
        <v>0.96665000000000001</v>
      </c>
      <c r="E712" s="3">
        <v>0.19364999999999999</v>
      </c>
      <c r="F712" s="3">
        <v>0.78254999999999997</v>
      </c>
      <c r="G712" s="3">
        <v>0.15734999999999999</v>
      </c>
      <c r="H712" s="3">
        <v>6.9550000000000001E-2</v>
      </c>
      <c r="I712" s="3">
        <v>0.40284999999999999</v>
      </c>
      <c r="J712" s="3">
        <v>0.56645000000000001</v>
      </c>
      <c r="K712" s="3">
        <v>0.60545000000000004</v>
      </c>
    </row>
    <row r="713" spans="1:11" x14ac:dyDescent="0.25">
      <c r="A713" s="3">
        <v>702</v>
      </c>
      <c r="B713" s="3">
        <v>0.12235</v>
      </c>
      <c r="C713" s="3">
        <v>0.83655000000000002</v>
      </c>
      <c r="D713" s="3">
        <v>0.28275</v>
      </c>
      <c r="E713" s="3">
        <v>0.74424999999999997</v>
      </c>
      <c r="F713" s="3">
        <v>0.64885000000000004</v>
      </c>
      <c r="G713" s="3">
        <v>0.60704999999999998</v>
      </c>
      <c r="H713" s="3">
        <v>9.5949999999999994E-2</v>
      </c>
      <c r="I713" s="3">
        <v>0.92925000000000002</v>
      </c>
      <c r="J713" s="3">
        <v>5.425E-2</v>
      </c>
      <c r="K713" s="3">
        <v>0.76005</v>
      </c>
    </row>
    <row r="714" spans="1:11" x14ac:dyDescent="0.25">
      <c r="A714" s="3">
        <v>703</v>
      </c>
      <c r="B714" s="3">
        <v>0.44074999999999998</v>
      </c>
      <c r="C714" s="3">
        <v>1.15E-3</v>
      </c>
      <c r="D714" s="3">
        <v>0.74255000000000004</v>
      </c>
      <c r="E714" s="3">
        <v>0.54185000000000005</v>
      </c>
      <c r="F714" s="3">
        <v>0.90295000000000003</v>
      </c>
      <c r="G714" s="3">
        <v>0.21795</v>
      </c>
      <c r="H714" s="3">
        <v>0.35115000000000002</v>
      </c>
      <c r="I714" s="3">
        <v>0.50844999999999996</v>
      </c>
      <c r="J714" s="3">
        <v>0.74924999999999997</v>
      </c>
      <c r="K714" s="3">
        <v>4.8050000000000002E-2</v>
      </c>
    </row>
    <row r="715" spans="1:11" x14ac:dyDescent="0.25">
      <c r="A715" s="3">
        <v>704</v>
      </c>
      <c r="B715" s="3">
        <v>0.57704999999999995</v>
      </c>
      <c r="C715" s="3">
        <v>0.97675000000000001</v>
      </c>
      <c r="D715" s="3">
        <v>0.58494999999999997</v>
      </c>
      <c r="E715" s="3">
        <v>0.43164999999999998</v>
      </c>
      <c r="F715" s="3">
        <v>0.34455000000000002</v>
      </c>
      <c r="G715" s="3">
        <v>0.79544999999999999</v>
      </c>
      <c r="H715" s="3">
        <v>0.90344999999999998</v>
      </c>
      <c r="I715" s="3">
        <v>0.42404999999999998</v>
      </c>
      <c r="J715" s="3">
        <v>0.18254999999999999</v>
      </c>
      <c r="K715" s="3">
        <v>0.93105000000000004</v>
      </c>
    </row>
    <row r="716" spans="1:11" x14ac:dyDescent="0.25">
      <c r="A716" s="3">
        <v>705</v>
      </c>
      <c r="B716" s="3">
        <v>0.89564999999999995</v>
      </c>
      <c r="C716" s="3">
        <v>1.9449999999999999E-2</v>
      </c>
      <c r="D716" s="3">
        <v>1.235E-2</v>
      </c>
      <c r="E716" s="3">
        <v>0.80625000000000002</v>
      </c>
      <c r="F716" s="3">
        <v>2.2349999999999998E-2</v>
      </c>
      <c r="G716" s="3">
        <v>0.40494999999999998</v>
      </c>
      <c r="H716" s="3">
        <v>0.15225</v>
      </c>
      <c r="I716" s="3">
        <v>0.17405000000000001</v>
      </c>
      <c r="J716" s="3">
        <v>0.43564999999999998</v>
      </c>
      <c r="K716" s="3">
        <v>2.445E-2</v>
      </c>
    </row>
    <row r="717" spans="1:11" x14ac:dyDescent="0.25">
      <c r="A717" s="3">
        <v>706</v>
      </c>
      <c r="B717" s="3">
        <v>0.72504999999999997</v>
      </c>
      <c r="C717" s="3">
        <v>0.29085</v>
      </c>
      <c r="D717" s="3">
        <v>0.18965000000000001</v>
      </c>
      <c r="E717" s="3">
        <v>0.15565000000000001</v>
      </c>
      <c r="F717" s="3">
        <v>0.48604999999999998</v>
      </c>
      <c r="G717" s="3">
        <v>0.75475000000000003</v>
      </c>
      <c r="H717" s="3">
        <v>0.74634999999999996</v>
      </c>
      <c r="I717" s="3">
        <v>0.85865000000000002</v>
      </c>
      <c r="J717" s="3">
        <v>0.91335</v>
      </c>
      <c r="K717" s="3">
        <v>0.64754999999999996</v>
      </c>
    </row>
    <row r="718" spans="1:11" x14ac:dyDescent="0.25">
      <c r="A718" s="3">
        <v>707</v>
      </c>
      <c r="B718" s="3">
        <v>0.17494999999999999</v>
      </c>
      <c r="C718" s="3">
        <v>0.31225000000000003</v>
      </c>
      <c r="D718" s="3">
        <v>0.61545000000000005</v>
      </c>
      <c r="E718" s="3">
        <v>0.64815</v>
      </c>
      <c r="F718" s="3">
        <v>0.74095</v>
      </c>
      <c r="G718" s="3">
        <v>0.61075000000000002</v>
      </c>
      <c r="H718" s="3">
        <v>1.255E-2</v>
      </c>
      <c r="I718" s="3">
        <v>1.295E-2</v>
      </c>
      <c r="J718" s="3">
        <v>0.12775</v>
      </c>
      <c r="K718" s="3">
        <v>0.64605000000000001</v>
      </c>
    </row>
    <row r="719" spans="1:11" x14ac:dyDescent="0.25">
      <c r="A719" s="3">
        <v>708</v>
      </c>
      <c r="B719" s="3">
        <v>0.41775000000000001</v>
      </c>
      <c r="C719" s="3">
        <v>0.83774999999999999</v>
      </c>
      <c r="D719" s="3">
        <v>0.72555000000000003</v>
      </c>
      <c r="E719" s="3">
        <v>0.18654999999999999</v>
      </c>
      <c r="F719" s="3">
        <v>0.31624999999999998</v>
      </c>
      <c r="G719" s="3">
        <v>0.99514999999999998</v>
      </c>
      <c r="H719" s="3">
        <v>0.37595000000000001</v>
      </c>
      <c r="I719" s="3">
        <v>3.065E-2</v>
      </c>
      <c r="J719" s="3">
        <v>0.47205000000000003</v>
      </c>
      <c r="K719" s="3">
        <v>6.9550000000000001E-2</v>
      </c>
    </row>
    <row r="720" spans="1:11" x14ac:dyDescent="0.25">
      <c r="A720" s="3">
        <v>709</v>
      </c>
      <c r="B720" s="3">
        <v>0.64695000000000003</v>
      </c>
      <c r="C720" s="3">
        <v>0.36564999999999998</v>
      </c>
      <c r="D720" s="3">
        <v>0.83055000000000001</v>
      </c>
      <c r="E720" s="3">
        <v>0.40094999999999997</v>
      </c>
      <c r="F720" s="3">
        <v>0.22814999999999999</v>
      </c>
      <c r="G720" s="3">
        <v>0.96914999999999996</v>
      </c>
      <c r="H720" s="3">
        <v>0.79844999999999999</v>
      </c>
      <c r="I720" s="3">
        <v>0.77725</v>
      </c>
      <c r="J720" s="3">
        <v>0.98804999999999998</v>
      </c>
      <c r="K720" s="3">
        <v>9.3500000000000007E-3</v>
      </c>
    </row>
    <row r="721" spans="1:11" x14ac:dyDescent="0.25">
      <c r="A721" s="3">
        <v>710</v>
      </c>
      <c r="B721" s="3">
        <v>5.425E-2</v>
      </c>
      <c r="C721" s="3">
        <v>8.5349999999999995E-2</v>
      </c>
      <c r="D721" s="3">
        <v>1.695E-2</v>
      </c>
      <c r="E721" s="3">
        <v>2.9149999999999999E-2</v>
      </c>
      <c r="F721" s="3">
        <v>0.36595</v>
      </c>
      <c r="G721" s="3">
        <v>0.57735000000000003</v>
      </c>
      <c r="H721" s="3">
        <v>0.80095000000000005</v>
      </c>
      <c r="I721" s="3">
        <v>0.54884999999999995</v>
      </c>
      <c r="J721" s="3">
        <v>1.925E-2</v>
      </c>
      <c r="K721" s="3">
        <v>0.34675</v>
      </c>
    </row>
    <row r="722" spans="1:11" x14ac:dyDescent="0.25">
      <c r="A722" s="3">
        <v>711</v>
      </c>
      <c r="B722" s="3">
        <v>0.82335000000000003</v>
      </c>
      <c r="C722" s="3">
        <v>0.24815000000000001</v>
      </c>
      <c r="D722" s="3">
        <v>9.8549999999999999E-2</v>
      </c>
      <c r="E722" s="3">
        <v>0.33765000000000001</v>
      </c>
      <c r="F722" s="3">
        <v>0.73685</v>
      </c>
      <c r="G722" s="3">
        <v>0.29035</v>
      </c>
      <c r="H722" s="3">
        <v>0.94715000000000005</v>
      </c>
      <c r="I722" s="3">
        <v>0.78344999999999998</v>
      </c>
      <c r="J722" s="3">
        <v>0.49504999999999999</v>
      </c>
      <c r="K722" s="3">
        <v>2.835E-2</v>
      </c>
    </row>
    <row r="723" spans="1:11" x14ac:dyDescent="0.25">
      <c r="A723" s="3">
        <v>712</v>
      </c>
      <c r="B723" s="3">
        <v>0.78215000000000001</v>
      </c>
      <c r="C723" s="3">
        <v>0.72994999999999999</v>
      </c>
      <c r="D723" s="3">
        <v>0.36514999999999997</v>
      </c>
      <c r="E723" s="3">
        <v>0.56025000000000003</v>
      </c>
      <c r="F723" s="3">
        <v>0.36385000000000001</v>
      </c>
      <c r="G723" s="3">
        <v>0.53195000000000003</v>
      </c>
      <c r="H723" s="3">
        <v>0.30095</v>
      </c>
      <c r="I723" s="3">
        <v>0.37004999999999999</v>
      </c>
      <c r="J723" s="3">
        <v>0.29604999999999998</v>
      </c>
      <c r="K723" s="3">
        <v>0.69274999999999998</v>
      </c>
    </row>
    <row r="724" spans="1:11" x14ac:dyDescent="0.25">
      <c r="A724" s="3">
        <v>713</v>
      </c>
      <c r="B724" s="3">
        <v>9.6250000000000002E-2</v>
      </c>
      <c r="C724" s="3">
        <v>0.64295000000000002</v>
      </c>
      <c r="D724" s="3">
        <v>7.1550000000000002E-2</v>
      </c>
      <c r="E724" s="3">
        <v>0.65725</v>
      </c>
      <c r="F724" s="3">
        <v>0.20365</v>
      </c>
      <c r="G724" s="3">
        <v>0.82015000000000005</v>
      </c>
      <c r="H724" s="3">
        <v>0.70135000000000003</v>
      </c>
      <c r="I724" s="3">
        <v>0.56764999999999999</v>
      </c>
      <c r="J724" s="3">
        <v>0.86565000000000003</v>
      </c>
      <c r="K724" s="3">
        <v>0.88815</v>
      </c>
    </row>
    <row r="725" spans="1:11" x14ac:dyDescent="0.25">
      <c r="A725" s="3">
        <v>714</v>
      </c>
      <c r="B725" s="3">
        <v>0.15634999999999999</v>
      </c>
      <c r="C725" s="3">
        <v>0.96475</v>
      </c>
      <c r="D725" s="3">
        <v>0.81684999999999997</v>
      </c>
      <c r="E725" s="3">
        <v>0.22445000000000001</v>
      </c>
      <c r="F725" s="3">
        <v>0.53585000000000005</v>
      </c>
      <c r="G725" s="3">
        <v>0.86185</v>
      </c>
      <c r="H725" s="3">
        <v>0.90234999999999999</v>
      </c>
      <c r="I725" s="3">
        <v>0.78705000000000003</v>
      </c>
      <c r="J725" s="3">
        <v>0.88965000000000005</v>
      </c>
      <c r="K725" s="3">
        <v>0.70335000000000003</v>
      </c>
    </row>
    <row r="726" spans="1:11" x14ac:dyDescent="0.25">
      <c r="A726" s="3">
        <v>715</v>
      </c>
      <c r="B726" s="3">
        <v>0.31485000000000002</v>
      </c>
      <c r="C726" s="3">
        <v>0.50934999999999997</v>
      </c>
      <c r="D726" s="3">
        <v>0.52725</v>
      </c>
      <c r="E726" s="3">
        <v>0.28125</v>
      </c>
      <c r="F726" s="3">
        <v>5.2249999999999998E-2</v>
      </c>
      <c r="G726" s="3">
        <v>0.89424999999999999</v>
      </c>
      <c r="H726" s="3">
        <v>0.51275000000000004</v>
      </c>
      <c r="I726" s="3">
        <v>0.12465</v>
      </c>
      <c r="J726" s="3">
        <v>5.2549999999999999E-2</v>
      </c>
      <c r="K726" s="3">
        <v>0.91864999999999997</v>
      </c>
    </row>
    <row r="727" spans="1:11" x14ac:dyDescent="0.25">
      <c r="A727" s="3">
        <v>716</v>
      </c>
      <c r="B727" s="3">
        <v>4.4249999999999998E-2</v>
      </c>
      <c r="C727" s="3">
        <v>0.26634999999999998</v>
      </c>
      <c r="D727" s="3">
        <v>0.69364999999999999</v>
      </c>
      <c r="E727" s="3">
        <v>0.21734999999999999</v>
      </c>
      <c r="F727" s="3">
        <v>0.26974999999999999</v>
      </c>
      <c r="G727" s="3">
        <v>0.90505000000000002</v>
      </c>
      <c r="H727" s="3">
        <v>0.88785000000000003</v>
      </c>
      <c r="I727" s="3">
        <v>0.21154999999999999</v>
      </c>
      <c r="J727" s="3">
        <v>0.35165000000000002</v>
      </c>
      <c r="K727" s="3">
        <v>0.32195000000000001</v>
      </c>
    </row>
    <row r="728" spans="1:11" x14ac:dyDescent="0.25">
      <c r="A728" s="3">
        <v>717</v>
      </c>
      <c r="B728" s="3">
        <v>0.67695000000000005</v>
      </c>
      <c r="C728" s="3">
        <v>0.68264999999999998</v>
      </c>
      <c r="D728" s="3">
        <v>0.70215000000000005</v>
      </c>
      <c r="E728" s="3">
        <v>0.48194999999999999</v>
      </c>
      <c r="F728" s="3">
        <v>0.13575000000000001</v>
      </c>
      <c r="G728" s="3">
        <v>0.20175000000000001</v>
      </c>
      <c r="H728" s="3">
        <v>0.63905000000000001</v>
      </c>
      <c r="I728" s="3">
        <v>0.95625000000000004</v>
      </c>
      <c r="J728" s="3">
        <v>0.27495000000000003</v>
      </c>
      <c r="K728" s="3">
        <v>0.17415</v>
      </c>
    </row>
    <row r="729" spans="1:11" x14ac:dyDescent="0.25">
      <c r="A729" s="3">
        <v>718</v>
      </c>
      <c r="B729" s="3">
        <v>0.39534999999999998</v>
      </c>
      <c r="C729" s="3">
        <v>0.89305000000000001</v>
      </c>
      <c r="D729" s="3">
        <v>0.77175000000000005</v>
      </c>
      <c r="E729" s="3">
        <v>0.85414999999999996</v>
      </c>
      <c r="F729" s="3">
        <v>0.28215000000000001</v>
      </c>
      <c r="G729" s="3">
        <v>0.34884999999999999</v>
      </c>
      <c r="H729" s="3">
        <v>0.95474999999999999</v>
      </c>
      <c r="I729" s="3">
        <v>0.59535000000000005</v>
      </c>
      <c r="J729" s="3">
        <v>0.44245000000000001</v>
      </c>
      <c r="K729" s="3">
        <v>0.79525000000000001</v>
      </c>
    </row>
    <row r="730" spans="1:11" x14ac:dyDescent="0.25">
      <c r="A730" s="3">
        <v>719</v>
      </c>
      <c r="B730" s="3">
        <v>0.62844999999999995</v>
      </c>
      <c r="C730" s="3">
        <v>0.34005000000000002</v>
      </c>
      <c r="D730" s="3">
        <v>0.18185000000000001</v>
      </c>
      <c r="E730" s="3">
        <v>0.48925000000000002</v>
      </c>
      <c r="F730" s="3">
        <v>0.63865000000000005</v>
      </c>
      <c r="G730" s="3">
        <v>0.99175000000000002</v>
      </c>
      <c r="H730" s="3">
        <v>0.26884999999999998</v>
      </c>
      <c r="I730" s="3">
        <v>0.89424999999999999</v>
      </c>
      <c r="J730" s="3">
        <v>0.62475000000000003</v>
      </c>
      <c r="K730" s="3">
        <v>0.54905000000000004</v>
      </c>
    </row>
    <row r="731" spans="1:11" x14ac:dyDescent="0.25">
      <c r="A731" s="3">
        <v>720</v>
      </c>
      <c r="B731" s="3">
        <v>0.57415000000000005</v>
      </c>
      <c r="C731" s="3">
        <v>0.96845000000000003</v>
      </c>
      <c r="D731" s="3">
        <v>0.57855000000000001</v>
      </c>
      <c r="E731" s="3">
        <v>0.74165000000000003</v>
      </c>
      <c r="F731" s="3">
        <v>0.53774999999999995</v>
      </c>
      <c r="G731" s="3">
        <v>0.95545000000000002</v>
      </c>
      <c r="H731" s="3">
        <v>0.14244999999999999</v>
      </c>
      <c r="I731" s="3">
        <v>0.13875000000000001</v>
      </c>
      <c r="J731" s="3">
        <v>0.87995000000000001</v>
      </c>
      <c r="K731" s="3">
        <v>6.5850000000000006E-2</v>
      </c>
    </row>
    <row r="732" spans="1:11" x14ac:dyDescent="0.25">
      <c r="A732" s="3">
        <v>721</v>
      </c>
      <c r="B732" s="3">
        <v>0.46024999999999999</v>
      </c>
      <c r="C732" s="3">
        <v>0.94364999999999999</v>
      </c>
      <c r="D732" s="3">
        <v>0.98055000000000003</v>
      </c>
      <c r="E732" s="3">
        <v>0.31964999999999999</v>
      </c>
      <c r="F732" s="3">
        <v>0.11625000000000001</v>
      </c>
      <c r="G732" s="3">
        <v>0.93745000000000001</v>
      </c>
      <c r="H732" s="3">
        <v>0.74304999999999999</v>
      </c>
      <c r="I732" s="3">
        <v>0.51324999999999998</v>
      </c>
      <c r="J732" s="3">
        <v>0.21734999999999999</v>
      </c>
      <c r="K732" s="3">
        <v>0.63895000000000002</v>
      </c>
    </row>
    <row r="733" spans="1:11" x14ac:dyDescent="0.25">
      <c r="A733" s="3">
        <v>722</v>
      </c>
      <c r="B733" s="3">
        <v>0.93664999999999998</v>
      </c>
      <c r="C733" s="3">
        <v>0.36995</v>
      </c>
      <c r="D733" s="3">
        <v>1.8950000000000002E-2</v>
      </c>
      <c r="E733" s="3">
        <v>7.3749999999999996E-2</v>
      </c>
      <c r="F733" s="3">
        <v>0.50624999999999998</v>
      </c>
      <c r="G733" s="3">
        <v>0.68535000000000001</v>
      </c>
      <c r="H733" s="3">
        <v>0.11885</v>
      </c>
      <c r="I733" s="3">
        <v>0.63234999999999997</v>
      </c>
      <c r="J733" s="3">
        <v>0.85704999999999998</v>
      </c>
      <c r="K733" s="3">
        <v>0.78174999999999994</v>
      </c>
    </row>
    <row r="734" spans="1:11" x14ac:dyDescent="0.25">
      <c r="A734" s="3">
        <v>723</v>
      </c>
      <c r="B734" s="3">
        <v>0.61634999999999995</v>
      </c>
      <c r="C734" s="3">
        <v>0.98995</v>
      </c>
      <c r="D734" s="3">
        <v>0.81305000000000005</v>
      </c>
      <c r="E734" s="3">
        <v>0.11855</v>
      </c>
      <c r="F734" s="3">
        <v>0.37045</v>
      </c>
      <c r="G734" s="3">
        <v>0.36754999999999999</v>
      </c>
      <c r="H734" s="3">
        <v>0.50255000000000005</v>
      </c>
      <c r="I734" s="3">
        <v>0.21675</v>
      </c>
      <c r="J734" s="3">
        <v>0.81745000000000001</v>
      </c>
      <c r="K734" s="3">
        <v>0.32695000000000002</v>
      </c>
    </row>
    <row r="735" spans="1:11" x14ac:dyDescent="0.25">
      <c r="A735" s="3">
        <v>724</v>
      </c>
      <c r="B735" s="3">
        <v>0.27224999999999999</v>
      </c>
      <c r="C735" s="3">
        <v>0.61745000000000005</v>
      </c>
      <c r="D735" s="3">
        <v>0.46765000000000001</v>
      </c>
      <c r="E735" s="3">
        <v>0.61955000000000005</v>
      </c>
      <c r="F735" s="3">
        <v>0.65095000000000003</v>
      </c>
      <c r="G735" s="3">
        <v>0.55264999999999997</v>
      </c>
      <c r="H735" s="3">
        <v>0.95765</v>
      </c>
      <c r="I735" s="3">
        <v>0.13184999999999999</v>
      </c>
      <c r="J735" s="3">
        <v>0.58614999999999995</v>
      </c>
      <c r="K735" s="3">
        <v>0.98985000000000001</v>
      </c>
    </row>
    <row r="736" spans="1:11" x14ac:dyDescent="0.25">
      <c r="A736" s="3">
        <v>725</v>
      </c>
      <c r="B736" s="3">
        <v>0.42675000000000002</v>
      </c>
      <c r="C736" s="3">
        <v>0.96725000000000005</v>
      </c>
      <c r="D736" s="3">
        <v>0.21435000000000001</v>
      </c>
      <c r="E736" s="3">
        <v>0.32214999999999999</v>
      </c>
      <c r="F736" s="3">
        <v>0.52695000000000003</v>
      </c>
      <c r="G736" s="3">
        <v>0.33855000000000002</v>
      </c>
      <c r="H736" s="3">
        <v>0.98055000000000003</v>
      </c>
      <c r="I736" s="3">
        <v>9.4649999999999998E-2</v>
      </c>
      <c r="J736" s="3">
        <v>0.94455</v>
      </c>
      <c r="K736" s="3">
        <v>0.18475</v>
      </c>
    </row>
    <row r="737" spans="1:11" x14ac:dyDescent="0.25">
      <c r="A737" s="3">
        <v>726</v>
      </c>
      <c r="B737" s="3">
        <v>0.13195000000000001</v>
      </c>
      <c r="C737" s="3">
        <v>0.44645000000000001</v>
      </c>
      <c r="D737" s="3">
        <v>0.89554999999999996</v>
      </c>
      <c r="E737" s="3">
        <v>0.96174999999999999</v>
      </c>
      <c r="F737" s="3">
        <v>0.39445000000000002</v>
      </c>
      <c r="G737" s="3">
        <v>9.5449999999999993E-2</v>
      </c>
      <c r="H737" s="3">
        <v>0.78925000000000001</v>
      </c>
      <c r="I737" s="3">
        <v>2.8750000000000001E-2</v>
      </c>
      <c r="J737" s="3">
        <v>0.13205</v>
      </c>
      <c r="K737" s="3">
        <v>0.96514999999999995</v>
      </c>
    </row>
    <row r="738" spans="1:11" x14ac:dyDescent="0.25">
      <c r="A738" s="3">
        <v>727</v>
      </c>
      <c r="B738" s="3">
        <v>0.41325000000000001</v>
      </c>
      <c r="C738" s="3">
        <v>0.22705</v>
      </c>
      <c r="D738" s="3">
        <v>0.14565</v>
      </c>
      <c r="E738" s="3">
        <v>0.68084999999999996</v>
      </c>
      <c r="F738" s="3">
        <v>0.67354999999999998</v>
      </c>
      <c r="G738" s="3">
        <v>0.70684999999999998</v>
      </c>
      <c r="H738" s="3">
        <v>0.84155000000000002</v>
      </c>
      <c r="I738" s="3">
        <v>0.40134999999999998</v>
      </c>
      <c r="J738" s="3">
        <v>0.50244999999999995</v>
      </c>
      <c r="K738" s="3">
        <v>0.62724999999999997</v>
      </c>
    </row>
    <row r="739" spans="1:11" x14ac:dyDescent="0.25">
      <c r="A739" s="3">
        <v>728</v>
      </c>
      <c r="B739" s="3">
        <v>0.87204999999999999</v>
      </c>
      <c r="C739" s="3">
        <v>0.73465000000000003</v>
      </c>
      <c r="D739" s="3">
        <v>0.94845000000000002</v>
      </c>
      <c r="E739" s="3">
        <v>0.93584999999999996</v>
      </c>
      <c r="F739" s="3">
        <v>0.90085000000000004</v>
      </c>
      <c r="G739" s="3">
        <v>0.95265</v>
      </c>
      <c r="H739" s="3">
        <v>0.59765000000000001</v>
      </c>
      <c r="I739" s="3">
        <v>0.19955000000000001</v>
      </c>
      <c r="J739" s="3">
        <v>0.23974999999999999</v>
      </c>
      <c r="K739" s="3">
        <v>0.98404999999999998</v>
      </c>
    </row>
    <row r="740" spans="1:11" x14ac:dyDescent="0.25">
      <c r="A740" s="3">
        <v>729</v>
      </c>
      <c r="B740" s="3">
        <v>0.74765000000000004</v>
      </c>
      <c r="C740" s="3">
        <v>0.90734999999999999</v>
      </c>
      <c r="D740" s="3">
        <v>0.21385000000000001</v>
      </c>
      <c r="E740" s="3">
        <v>0.88424999999999998</v>
      </c>
      <c r="F740" s="3">
        <v>0.23724999999999999</v>
      </c>
      <c r="G740" s="3">
        <v>0.79464999999999997</v>
      </c>
      <c r="H740" s="3">
        <v>0.25845000000000001</v>
      </c>
      <c r="I740" s="3">
        <v>0.57025000000000003</v>
      </c>
      <c r="J740" s="3">
        <v>0.93394999999999995</v>
      </c>
      <c r="K740" s="3">
        <v>2.9749999999999999E-2</v>
      </c>
    </row>
    <row r="741" spans="1:11" x14ac:dyDescent="0.25">
      <c r="A741" s="3">
        <v>730</v>
      </c>
      <c r="B741" s="3">
        <v>0.72704999999999997</v>
      </c>
      <c r="C741" s="3">
        <v>0.12795000000000001</v>
      </c>
      <c r="D741" s="3">
        <v>0.96155000000000002</v>
      </c>
      <c r="E741" s="3">
        <v>0.61575000000000002</v>
      </c>
      <c r="F741" s="3">
        <v>0.66144999999999998</v>
      </c>
      <c r="G741" s="3">
        <v>0.20865</v>
      </c>
      <c r="H741" s="3">
        <v>0.64234999999999998</v>
      </c>
      <c r="I741" s="3">
        <v>4.095E-2</v>
      </c>
      <c r="J741" s="3">
        <v>0.33745000000000003</v>
      </c>
      <c r="K741" s="3">
        <v>4.4949999999999997E-2</v>
      </c>
    </row>
    <row r="742" spans="1:11" x14ac:dyDescent="0.25">
      <c r="A742" s="3">
        <v>731</v>
      </c>
      <c r="B742" s="3">
        <v>0.72575000000000001</v>
      </c>
      <c r="C742" s="3">
        <v>0.76024999999999998</v>
      </c>
      <c r="D742" s="3">
        <v>0.30354999999999999</v>
      </c>
      <c r="E742" s="3">
        <v>0.51105</v>
      </c>
      <c r="F742" s="3">
        <v>0.33645000000000003</v>
      </c>
      <c r="G742" s="3">
        <v>1.6049999999999998E-2</v>
      </c>
      <c r="H742" s="3">
        <v>0.64685000000000004</v>
      </c>
      <c r="I742" s="3">
        <v>0.27195000000000003</v>
      </c>
      <c r="J742" s="3">
        <v>0.97245000000000004</v>
      </c>
      <c r="K742" s="3">
        <v>0.60094999999999998</v>
      </c>
    </row>
    <row r="743" spans="1:11" x14ac:dyDescent="0.25">
      <c r="A743" s="3">
        <v>732</v>
      </c>
      <c r="B743" s="3">
        <v>0.50475000000000003</v>
      </c>
      <c r="C743" s="3">
        <v>0.77315</v>
      </c>
      <c r="D743" s="3">
        <v>0.35544999999999999</v>
      </c>
      <c r="E743" s="3">
        <v>0.78785000000000005</v>
      </c>
      <c r="F743" s="3">
        <v>0.80894999999999995</v>
      </c>
      <c r="G743" s="3">
        <v>0.31185000000000002</v>
      </c>
      <c r="H743" s="3">
        <v>1.005E-2</v>
      </c>
      <c r="I743" s="3">
        <v>0.95914999999999995</v>
      </c>
      <c r="J743" s="3">
        <v>0.30114999999999997</v>
      </c>
      <c r="K743" s="3">
        <v>0.75565000000000004</v>
      </c>
    </row>
    <row r="744" spans="1:11" x14ac:dyDescent="0.25">
      <c r="A744" s="3">
        <v>733</v>
      </c>
      <c r="B744" s="3">
        <v>0.88354999999999995</v>
      </c>
      <c r="C744" s="3">
        <v>5.6750000000000002E-2</v>
      </c>
      <c r="D744" s="3">
        <v>0.66705000000000003</v>
      </c>
      <c r="E744" s="3">
        <v>4.7350000000000003E-2</v>
      </c>
      <c r="F744" s="3">
        <v>0.81555</v>
      </c>
      <c r="G744" s="3">
        <v>0.78174999999999994</v>
      </c>
      <c r="H744" s="3">
        <v>0.50544999999999995</v>
      </c>
      <c r="I744" s="3">
        <v>0.59704999999999997</v>
      </c>
      <c r="J744" s="3">
        <v>4.845E-2</v>
      </c>
      <c r="K744" s="3">
        <v>8.6449999999999999E-2</v>
      </c>
    </row>
    <row r="745" spans="1:11" x14ac:dyDescent="0.25">
      <c r="A745" s="3">
        <v>734</v>
      </c>
      <c r="B745" s="3">
        <v>1.8350000000000002E-2</v>
      </c>
      <c r="C745" s="3">
        <v>0.47935</v>
      </c>
      <c r="D745" s="3">
        <v>0.95774999999999999</v>
      </c>
      <c r="E745" s="3">
        <v>0.20845</v>
      </c>
      <c r="F745" s="3">
        <v>0.54164999999999996</v>
      </c>
      <c r="G745" s="3">
        <v>0.67254999999999998</v>
      </c>
      <c r="H745" s="3">
        <v>0.54954999999999998</v>
      </c>
      <c r="I745" s="3">
        <v>0.38105</v>
      </c>
      <c r="J745" s="3">
        <v>0.26424999999999998</v>
      </c>
      <c r="K745" s="3">
        <v>0.77324999999999999</v>
      </c>
    </row>
    <row r="746" spans="1:11" x14ac:dyDescent="0.25">
      <c r="A746" s="3">
        <v>735</v>
      </c>
      <c r="B746" s="3">
        <v>9.7650000000000001E-2</v>
      </c>
      <c r="C746" s="3">
        <v>0.60755000000000003</v>
      </c>
      <c r="D746" s="3">
        <v>0.63005</v>
      </c>
      <c r="E746" s="3">
        <v>0.49735000000000001</v>
      </c>
      <c r="F746" s="3">
        <v>0.10495</v>
      </c>
      <c r="G746" s="3">
        <v>0.79154999999999998</v>
      </c>
      <c r="H746" s="3">
        <v>0.78344999999999998</v>
      </c>
      <c r="I746" s="3">
        <v>0.17885000000000001</v>
      </c>
      <c r="J746" s="3">
        <v>0.30675000000000002</v>
      </c>
      <c r="K746" s="3">
        <v>5.0049999999999997E-2</v>
      </c>
    </row>
    <row r="747" spans="1:11" x14ac:dyDescent="0.25">
      <c r="A747" s="3">
        <v>736</v>
      </c>
      <c r="B747" s="3">
        <v>0.32355</v>
      </c>
      <c r="C747" s="3">
        <v>0.95874999999999999</v>
      </c>
      <c r="D747" s="3">
        <v>0.53174999999999994</v>
      </c>
      <c r="E747" s="3">
        <v>0.36075000000000002</v>
      </c>
      <c r="F747" s="3">
        <v>0.93884999999999996</v>
      </c>
      <c r="G747" s="3">
        <v>0.28925000000000001</v>
      </c>
      <c r="H747" s="3">
        <v>0.34355000000000002</v>
      </c>
      <c r="I747" s="3">
        <v>2.2450000000000001E-2</v>
      </c>
      <c r="J747" s="3">
        <v>0.15095</v>
      </c>
      <c r="K747" s="3">
        <v>0.64875000000000005</v>
      </c>
    </row>
    <row r="748" spans="1:11" x14ac:dyDescent="0.25">
      <c r="A748" s="3">
        <v>737</v>
      </c>
      <c r="B748" s="3">
        <v>9.5850000000000005E-2</v>
      </c>
      <c r="C748" s="3">
        <v>0.19764999999999999</v>
      </c>
      <c r="D748" s="3">
        <v>0.66774999999999995</v>
      </c>
      <c r="E748" s="3">
        <v>0.78734999999999999</v>
      </c>
      <c r="F748" s="3">
        <v>6.1550000000000001E-2</v>
      </c>
      <c r="G748" s="3">
        <v>0.20444999999999999</v>
      </c>
      <c r="H748" s="3">
        <v>0.42435</v>
      </c>
      <c r="I748" s="3">
        <v>0.77375000000000005</v>
      </c>
      <c r="J748" s="3">
        <v>0.14474999999999999</v>
      </c>
      <c r="K748" s="3">
        <v>0.49254999999999999</v>
      </c>
    </row>
    <row r="749" spans="1:11" x14ac:dyDescent="0.25">
      <c r="A749" s="3">
        <v>738</v>
      </c>
      <c r="B749" s="3">
        <v>0.14585000000000001</v>
      </c>
      <c r="C749" s="3">
        <v>0.59375</v>
      </c>
      <c r="D749" s="3">
        <v>0.51895000000000002</v>
      </c>
      <c r="E749" s="3">
        <v>9.3500000000000007E-3</v>
      </c>
      <c r="F749" s="3">
        <v>0.56825000000000003</v>
      </c>
      <c r="G749" s="3">
        <v>0.52244999999999997</v>
      </c>
      <c r="H749" s="3">
        <v>0.10535</v>
      </c>
      <c r="I749" s="3">
        <v>0.11705</v>
      </c>
      <c r="J749" s="3">
        <v>0.96204999999999996</v>
      </c>
      <c r="K749" s="3">
        <v>0.21684999999999999</v>
      </c>
    </row>
    <row r="750" spans="1:11" x14ac:dyDescent="0.25">
      <c r="A750" s="3">
        <v>739</v>
      </c>
      <c r="B750" s="3">
        <v>3.6850000000000001E-2</v>
      </c>
      <c r="C750" s="3">
        <v>0.22935</v>
      </c>
      <c r="D750" s="3">
        <v>0.29915000000000003</v>
      </c>
      <c r="E750" s="3">
        <v>0.41744999999999999</v>
      </c>
      <c r="F750" s="3">
        <v>0.53254999999999997</v>
      </c>
      <c r="G750" s="3">
        <v>4.4850000000000001E-2</v>
      </c>
      <c r="H750" s="3">
        <v>0.91125</v>
      </c>
      <c r="I750" s="3">
        <v>0.39155000000000001</v>
      </c>
      <c r="J750" s="3">
        <v>0.31214999999999998</v>
      </c>
      <c r="K750" s="3">
        <v>0.72294999999999998</v>
      </c>
    </row>
    <row r="751" spans="1:11" x14ac:dyDescent="0.25">
      <c r="A751" s="3">
        <v>740</v>
      </c>
      <c r="B751" s="3">
        <v>0.92495000000000005</v>
      </c>
      <c r="C751" s="3">
        <v>0.37225000000000003</v>
      </c>
      <c r="D751" s="3">
        <v>0.50914999999999999</v>
      </c>
      <c r="E751" s="3">
        <v>0.31505</v>
      </c>
      <c r="F751" s="3">
        <v>0.59924999999999995</v>
      </c>
      <c r="G751" s="3">
        <v>0.79364999999999997</v>
      </c>
      <c r="H751" s="3">
        <v>0.53215000000000001</v>
      </c>
      <c r="I751" s="3">
        <v>7.9649999999999999E-2</v>
      </c>
      <c r="J751" s="3">
        <v>0.62234999999999996</v>
      </c>
      <c r="K751" s="3">
        <v>0.14244999999999999</v>
      </c>
    </row>
    <row r="752" spans="1:11" x14ac:dyDescent="0.25">
      <c r="A752" s="3">
        <v>741</v>
      </c>
      <c r="B752" s="3">
        <v>0.94045000000000001</v>
      </c>
      <c r="C752" s="3">
        <v>0.22805</v>
      </c>
      <c r="D752" s="3">
        <v>0.86145000000000005</v>
      </c>
      <c r="E752" s="3">
        <v>0.32285000000000003</v>
      </c>
      <c r="F752" s="3">
        <v>0.81584999999999996</v>
      </c>
      <c r="G752" s="3">
        <v>0.36825000000000002</v>
      </c>
      <c r="H752" s="3">
        <v>0.23085</v>
      </c>
      <c r="I752" s="3">
        <v>0.99185000000000001</v>
      </c>
      <c r="J752" s="3">
        <v>0.10375</v>
      </c>
      <c r="K752" s="3">
        <v>0.63214999999999999</v>
      </c>
    </row>
    <row r="753" spans="1:11" x14ac:dyDescent="0.25">
      <c r="A753" s="3">
        <v>742</v>
      </c>
      <c r="B753" s="3">
        <v>0.74665000000000004</v>
      </c>
      <c r="C753" s="3">
        <v>0.85485</v>
      </c>
      <c r="D753" s="3">
        <v>0.42745</v>
      </c>
      <c r="E753" s="3">
        <v>2.1850000000000001E-2</v>
      </c>
      <c r="F753" s="3">
        <v>0.36854999999999999</v>
      </c>
      <c r="G753" s="3">
        <v>0.13955000000000001</v>
      </c>
      <c r="H753" s="3">
        <v>0.32024999999999998</v>
      </c>
      <c r="I753" s="3">
        <v>0.87475000000000003</v>
      </c>
      <c r="J753" s="3">
        <v>0.87095</v>
      </c>
      <c r="K753" s="3">
        <v>0.22935</v>
      </c>
    </row>
    <row r="754" spans="1:11" x14ac:dyDescent="0.25">
      <c r="A754" s="3">
        <v>743</v>
      </c>
      <c r="B754" s="3">
        <v>1.465E-2</v>
      </c>
      <c r="C754" s="3">
        <v>0.83635000000000004</v>
      </c>
      <c r="D754" s="3">
        <v>0.89205000000000001</v>
      </c>
      <c r="E754" s="3">
        <v>0.73345000000000005</v>
      </c>
      <c r="F754" s="3">
        <v>0.74675000000000002</v>
      </c>
      <c r="G754" s="3">
        <v>0.12175</v>
      </c>
      <c r="H754" s="3">
        <v>5.8549999999999998E-2</v>
      </c>
      <c r="I754" s="3">
        <v>0.19725000000000001</v>
      </c>
      <c r="J754" s="3">
        <v>0.64344999999999997</v>
      </c>
      <c r="K754" s="3">
        <v>0.33224999999999999</v>
      </c>
    </row>
    <row r="755" spans="1:11" x14ac:dyDescent="0.25">
      <c r="A755" s="3">
        <v>744</v>
      </c>
      <c r="B755" s="3">
        <v>0.60614999999999997</v>
      </c>
      <c r="C755" s="3">
        <v>0.57294999999999996</v>
      </c>
      <c r="D755" s="3">
        <v>0.91105000000000003</v>
      </c>
      <c r="E755" s="3">
        <v>0.75555000000000005</v>
      </c>
      <c r="F755" s="3">
        <v>0.69245000000000001</v>
      </c>
      <c r="G755" s="3">
        <v>0.92544999999999999</v>
      </c>
      <c r="H755" s="3">
        <v>0.64644999999999997</v>
      </c>
      <c r="I755" s="3">
        <v>0.78805000000000003</v>
      </c>
      <c r="J755" s="3">
        <v>0.66274999999999995</v>
      </c>
      <c r="K755" s="3">
        <v>0.44995000000000002</v>
      </c>
    </row>
    <row r="756" spans="1:11" x14ac:dyDescent="0.25">
      <c r="A756" s="3">
        <v>745</v>
      </c>
      <c r="B756" s="3">
        <v>0.54144999999999999</v>
      </c>
      <c r="C756" s="3">
        <v>0.98804999999999998</v>
      </c>
      <c r="D756" s="3">
        <v>0.30114999999999997</v>
      </c>
      <c r="E756" s="3">
        <v>0.81845000000000001</v>
      </c>
      <c r="F756" s="3">
        <v>0.29765000000000003</v>
      </c>
      <c r="G756" s="3">
        <v>0.63915</v>
      </c>
      <c r="H756" s="3">
        <v>0.67854999999999999</v>
      </c>
      <c r="I756" s="3">
        <v>0.98345000000000005</v>
      </c>
      <c r="J756" s="3">
        <v>0.21054999999999999</v>
      </c>
      <c r="K756" s="3">
        <v>0.37955</v>
      </c>
    </row>
    <row r="757" spans="1:11" x14ac:dyDescent="0.25">
      <c r="A757" s="3">
        <v>746</v>
      </c>
      <c r="B757" s="3">
        <v>0.69015000000000004</v>
      </c>
      <c r="C757" s="3">
        <v>0.74995000000000001</v>
      </c>
      <c r="D757" s="3">
        <v>0.78574999999999995</v>
      </c>
      <c r="E757" s="3">
        <v>0.87024999999999997</v>
      </c>
      <c r="F757" s="3">
        <v>0.16755</v>
      </c>
      <c r="G757" s="3">
        <v>0.26085000000000003</v>
      </c>
      <c r="H757" s="3">
        <v>9.8650000000000002E-2</v>
      </c>
      <c r="I757" s="3">
        <v>0.74224999999999997</v>
      </c>
      <c r="J757" s="3">
        <v>0.43585000000000002</v>
      </c>
      <c r="K757" s="3">
        <v>0.28935</v>
      </c>
    </row>
    <row r="758" spans="1:11" x14ac:dyDescent="0.25">
      <c r="A758" s="3">
        <v>747</v>
      </c>
      <c r="B758" s="3">
        <v>0.40725</v>
      </c>
      <c r="C758" s="3">
        <v>0.77905000000000002</v>
      </c>
      <c r="D758" s="3">
        <v>0.45374999999999999</v>
      </c>
      <c r="E758" s="3">
        <v>0.44535000000000002</v>
      </c>
      <c r="F758" s="3">
        <v>0.49554999999999999</v>
      </c>
      <c r="G758" s="3">
        <v>0.76054999999999995</v>
      </c>
      <c r="H758" s="3">
        <v>0.26474999999999999</v>
      </c>
      <c r="I758" s="3">
        <v>0.42094999999999999</v>
      </c>
      <c r="J758" s="3">
        <v>0.57904999999999995</v>
      </c>
      <c r="K758" s="3">
        <v>7.7149999999999996E-2</v>
      </c>
    </row>
    <row r="759" spans="1:11" x14ac:dyDescent="0.25">
      <c r="A759" s="3">
        <v>748</v>
      </c>
      <c r="B759" s="3">
        <v>0.46434999999999998</v>
      </c>
      <c r="C759" s="3">
        <v>0.38085000000000002</v>
      </c>
      <c r="D759" s="3">
        <v>0.66085000000000005</v>
      </c>
      <c r="E759" s="3">
        <v>0.81164999999999998</v>
      </c>
      <c r="F759" s="3">
        <v>0.12964999999999999</v>
      </c>
      <c r="G759" s="3">
        <v>0.37095</v>
      </c>
      <c r="H759" s="3">
        <v>0.52524999999999999</v>
      </c>
      <c r="I759" s="3">
        <v>0.99314999999999998</v>
      </c>
      <c r="J759" s="3">
        <v>0.77075000000000005</v>
      </c>
      <c r="K759" s="3">
        <v>0.11595</v>
      </c>
    </row>
    <row r="760" spans="1:11" x14ac:dyDescent="0.25">
      <c r="A760" s="3">
        <v>749</v>
      </c>
      <c r="B760" s="3">
        <v>0.99665000000000004</v>
      </c>
      <c r="C760" s="3">
        <v>0.26195000000000002</v>
      </c>
      <c r="D760" s="3">
        <v>0.14055000000000001</v>
      </c>
      <c r="E760" s="3">
        <v>0.56835000000000002</v>
      </c>
      <c r="F760" s="3">
        <v>0.14524999999999999</v>
      </c>
      <c r="G760" s="3">
        <v>0.15495</v>
      </c>
      <c r="H760" s="3">
        <v>0.83804999999999996</v>
      </c>
      <c r="I760" s="3">
        <v>7.8850000000000003E-2</v>
      </c>
      <c r="J760" s="3">
        <v>0.40794999999999998</v>
      </c>
      <c r="K760" s="3">
        <v>0.83845000000000003</v>
      </c>
    </row>
    <row r="761" spans="1:11" x14ac:dyDescent="0.25">
      <c r="A761" s="3">
        <v>750</v>
      </c>
      <c r="B761" s="3">
        <v>0.17645</v>
      </c>
      <c r="C761" s="3">
        <v>0.84455000000000002</v>
      </c>
      <c r="D761" s="3">
        <v>0.80525000000000002</v>
      </c>
      <c r="E761" s="3">
        <v>0.16485</v>
      </c>
      <c r="F761" s="3">
        <v>0.30425000000000002</v>
      </c>
      <c r="G761" s="3">
        <v>0.82855000000000001</v>
      </c>
      <c r="H761" s="3">
        <v>0.45315</v>
      </c>
      <c r="I761" s="3">
        <v>0.21875</v>
      </c>
      <c r="J761" s="3">
        <v>1.255E-2</v>
      </c>
      <c r="K761" s="3">
        <v>8.4349999999999994E-2</v>
      </c>
    </row>
    <row r="762" spans="1:11" x14ac:dyDescent="0.25">
      <c r="A762" s="3">
        <v>751</v>
      </c>
      <c r="B762" s="3">
        <v>0.62365000000000004</v>
      </c>
      <c r="C762" s="3">
        <v>0.13375000000000001</v>
      </c>
      <c r="D762" s="3">
        <v>0.52854999999999996</v>
      </c>
      <c r="E762" s="3">
        <v>0.78464999999999996</v>
      </c>
      <c r="F762" s="3">
        <v>0.44114999999999999</v>
      </c>
      <c r="G762" s="3">
        <v>0.33084999999999998</v>
      </c>
      <c r="H762" s="3">
        <v>0.38955000000000001</v>
      </c>
      <c r="I762" s="3">
        <v>0.50334999999999996</v>
      </c>
      <c r="J762" s="3">
        <v>0.43195</v>
      </c>
      <c r="K762" s="3">
        <v>0.50414999999999999</v>
      </c>
    </row>
    <row r="763" spans="1:11" x14ac:dyDescent="0.25">
      <c r="A763" s="3">
        <v>752</v>
      </c>
      <c r="B763" s="3">
        <v>0.31985000000000002</v>
      </c>
      <c r="C763" s="3">
        <v>0.38335000000000002</v>
      </c>
      <c r="D763" s="3">
        <v>0.83945000000000003</v>
      </c>
      <c r="E763" s="3">
        <v>0.19395000000000001</v>
      </c>
      <c r="F763" s="3">
        <v>0.17355000000000001</v>
      </c>
      <c r="G763" s="3">
        <v>0.25814999999999999</v>
      </c>
      <c r="H763" s="3">
        <v>4.1050000000000003E-2</v>
      </c>
      <c r="I763" s="3">
        <v>0.31845000000000001</v>
      </c>
      <c r="J763" s="3">
        <v>0.83745000000000003</v>
      </c>
      <c r="K763" s="3">
        <v>0.14065</v>
      </c>
    </row>
    <row r="764" spans="1:11" x14ac:dyDescent="0.25">
      <c r="A764" s="3">
        <v>753</v>
      </c>
      <c r="B764" s="3">
        <v>0.18054999999999999</v>
      </c>
      <c r="C764" s="3">
        <v>0.45315</v>
      </c>
      <c r="D764" s="3">
        <v>0.85335000000000005</v>
      </c>
      <c r="E764" s="3">
        <v>0.80305000000000004</v>
      </c>
      <c r="F764" s="3">
        <v>0.10245</v>
      </c>
      <c r="G764" s="3">
        <v>0.27725</v>
      </c>
      <c r="H764" s="3">
        <v>5.1150000000000001E-2</v>
      </c>
      <c r="I764" s="3">
        <v>0.27045000000000002</v>
      </c>
      <c r="J764" s="3">
        <v>0.75205</v>
      </c>
      <c r="K764" s="3">
        <v>0.28625</v>
      </c>
    </row>
    <row r="765" spans="1:11" x14ac:dyDescent="0.25">
      <c r="A765" s="3">
        <v>754</v>
      </c>
      <c r="B765" s="3">
        <v>0.77515000000000001</v>
      </c>
      <c r="C765" s="3">
        <v>0.48204999999999998</v>
      </c>
      <c r="D765" s="3">
        <v>0.36585000000000001</v>
      </c>
      <c r="E765" s="3">
        <v>0.93664999999999998</v>
      </c>
      <c r="F765" s="3">
        <v>0.89905000000000002</v>
      </c>
      <c r="G765" s="3">
        <v>0.46105000000000002</v>
      </c>
      <c r="H765" s="3">
        <v>0.86565000000000003</v>
      </c>
      <c r="I765" s="3">
        <v>0.78685000000000005</v>
      </c>
      <c r="J765" s="3">
        <v>0.20285</v>
      </c>
      <c r="K765" s="3">
        <v>0.19114999999999999</v>
      </c>
    </row>
    <row r="766" spans="1:11" x14ac:dyDescent="0.25">
      <c r="A766" s="3">
        <v>755</v>
      </c>
      <c r="B766" s="3">
        <v>0.50944999999999996</v>
      </c>
      <c r="C766" s="3">
        <v>0.37475000000000003</v>
      </c>
      <c r="D766" s="3">
        <v>0.59604999999999997</v>
      </c>
      <c r="E766" s="3">
        <v>0.89315</v>
      </c>
      <c r="F766" s="3">
        <v>9.2649999999999996E-2</v>
      </c>
      <c r="G766" s="3">
        <v>0.33115</v>
      </c>
      <c r="H766" s="3">
        <v>0.39195000000000002</v>
      </c>
      <c r="I766" s="3">
        <v>0.93045</v>
      </c>
      <c r="J766" s="3">
        <v>0.30485000000000001</v>
      </c>
      <c r="K766" s="3">
        <v>0.68845000000000001</v>
      </c>
    </row>
    <row r="767" spans="1:11" x14ac:dyDescent="0.25">
      <c r="A767" s="3">
        <v>756</v>
      </c>
      <c r="B767" s="3">
        <v>0.49925000000000003</v>
      </c>
      <c r="C767" s="3">
        <v>0.37175000000000002</v>
      </c>
      <c r="D767" s="3">
        <v>1.6449999999999999E-2</v>
      </c>
      <c r="E767" s="3">
        <v>0.26214999999999999</v>
      </c>
      <c r="F767" s="3">
        <v>0.84835000000000005</v>
      </c>
      <c r="G767" s="3">
        <v>0.34844999999999998</v>
      </c>
      <c r="H767" s="3">
        <v>0.61865000000000003</v>
      </c>
      <c r="I767" s="3">
        <v>0.11995</v>
      </c>
      <c r="J767" s="3">
        <v>0.57774999999999999</v>
      </c>
      <c r="K767" s="3">
        <v>0.52524999999999999</v>
      </c>
    </row>
    <row r="768" spans="1:11" x14ac:dyDescent="0.25">
      <c r="A768" s="3">
        <v>757</v>
      </c>
      <c r="B768" s="3">
        <v>0.44214999999999999</v>
      </c>
      <c r="C768" s="3">
        <v>0.10815</v>
      </c>
      <c r="D768" s="3">
        <v>0.25824999999999998</v>
      </c>
      <c r="E768" s="3">
        <v>0.42494999999999999</v>
      </c>
      <c r="F768" s="3">
        <v>0.18135000000000001</v>
      </c>
      <c r="G768" s="3">
        <v>0.80484999999999995</v>
      </c>
      <c r="H768" s="3">
        <v>0.90785000000000005</v>
      </c>
      <c r="I768" s="3">
        <v>0.10655000000000001</v>
      </c>
      <c r="J768" s="3">
        <v>5.5449999999999999E-2</v>
      </c>
      <c r="K768" s="3">
        <v>0.41694999999999999</v>
      </c>
    </row>
    <row r="769" spans="1:11" x14ac:dyDescent="0.25">
      <c r="A769" s="3">
        <v>758</v>
      </c>
      <c r="B769" s="3">
        <v>0.84255000000000002</v>
      </c>
      <c r="C769" s="3">
        <v>0.98224999999999996</v>
      </c>
      <c r="D769" s="3">
        <v>0.38905000000000001</v>
      </c>
      <c r="E769" s="3">
        <v>0.71304999999999996</v>
      </c>
      <c r="F769" s="3">
        <v>0.64605000000000001</v>
      </c>
      <c r="G769" s="3">
        <v>0.55774999999999997</v>
      </c>
      <c r="H769" s="3">
        <v>0.16794999999999999</v>
      </c>
      <c r="I769" s="3">
        <v>0.15845000000000001</v>
      </c>
      <c r="J769" s="3">
        <v>0.77375000000000005</v>
      </c>
      <c r="K769" s="3">
        <v>0.48415000000000002</v>
      </c>
    </row>
    <row r="770" spans="1:11" x14ac:dyDescent="0.25">
      <c r="A770" s="3">
        <v>759</v>
      </c>
      <c r="B770" s="3">
        <v>0.73434999999999995</v>
      </c>
      <c r="C770" s="3">
        <v>0.21634999999999999</v>
      </c>
      <c r="D770" s="3">
        <v>0.13655</v>
      </c>
      <c r="E770" s="3">
        <v>0.35375000000000001</v>
      </c>
      <c r="F770" s="3">
        <v>0.54064999999999996</v>
      </c>
      <c r="G770" s="3">
        <v>0.18065000000000001</v>
      </c>
      <c r="H770" s="3">
        <v>0.32464999999999999</v>
      </c>
      <c r="I770" s="3">
        <v>0.43545</v>
      </c>
      <c r="J770" s="3">
        <v>0.57164999999999999</v>
      </c>
      <c r="K770" s="3">
        <v>0.72155000000000002</v>
      </c>
    </row>
    <row r="771" spans="1:11" x14ac:dyDescent="0.25">
      <c r="A771" s="3">
        <v>760</v>
      </c>
      <c r="B771" s="3">
        <v>0.69735000000000003</v>
      </c>
      <c r="C771" s="3">
        <v>0.14235</v>
      </c>
      <c r="D771" s="3">
        <v>0.14115</v>
      </c>
      <c r="E771" s="3">
        <v>0.55684999999999996</v>
      </c>
      <c r="F771" s="3">
        <v>0.82294999999999996</v>
      </c>
      <c r="G771" s="3">
        <v>0.20785000000000001</v>
      </c>
      <c r="H771" s="3">
        <v>0.63454999999999995</v>
      </c>
      <c r="I771" s="3">
        <v>4.1549999999999997E-2</v>
      </c>
      <c r="J771" s="3">
        <v>0.42754999999999999</v>
      </c>
      <c r="K771" s="3">
        <v>0.46455000000000002</v>
      </c>
    </row>
    <row r="772" spans="1:11" x14ac:dyDescent="0.25">
      <c r="A772" s="3">
        <v>761</v>
      </c>
      <c r="B772" s="3">
        <v>0.38535000000000003</v>
      </c>
      <c r="C772" s="3">
        <v>0.79635</v>
      </c>
      <c r="D772" s="3">
        <v>0.20335</v>
      </c>
      <c r="E772" s="3">
        <v>0.15595000000000001</v>
      </c>
      <c r="F772" s="3">
        <v>0.73304999999999998</v>
      </c>
      <c r="G772" s="3">
        <v>0.24895</v>
      </c>
      <c r="H772" s="3">
        <v>0.60714999999999997</v>
      </c>
      <c r="I772" s="3">
        <v>0.52034999999999998</v>
      </c>
      <c r="J772" s="3">
        <v>0.99255000000000004</v>
      </c>
      <c r="K772" s="3">
        <v>7.9850000000000004E-2</v>
      </c>
    </row>
    <row r="773" spans="1:11" x14ac:dyDescent="0.25">
      <c r="A773" s="3">
        <v>762</v>
      </c>
      <c r="B773" s="3">
        <v>0.52264999999999995</v>
      </c>
      <c r="C773" s="3">
        <v>0.55845</v>
      </c>
      <c r="D773" s="3">
        <v>0.30214999999999997</v>
      </c>
      <c r="E773" s="3">
        <v>0.17805000000000001</v>
      </c>
      <c r="F773" s="3">
        <v>0.46965000000000001</v>
      </c>
      <c r="G773" s="3">
        <v>0.14815</v>
      </c>
      <c r="H773" s="3">
        <v>0.16445000000000001</v>
      </c>
      <c r="I773" s="3">
        <v>0.64785000000000004</v>
      </c>
      <c r="J773" s="3">
        <v>8.9950000000000002E-2</v>
      </c>
      <c r="K773" s="3">
        <v>0.10174999999999999</v>
      </c>
    </row>
    <row r="774" spans="1:11" x14ac:dyDescent="0.25">
      <c r="A774" s="3">
        <v>763</v>
      </c>
      <c r="B774" s="3">
        <v>0.96875</v>
      </c>
      <c r="C774" s="3">
        <v>0.33615</v>
      </c>
      <c r="D774" s="3">
        <v>0.25095000000000001</v>
      </c>
      <c r="E774" s="3">
        <v>0.12155000000000001</v>
      </c>
      <c r="F774" s="3">
        <v>0.54525000000000001</v>
      </c>
      <c r="G774" s="3">
        <v>0.49125000000000002</v>
      </c>
      <c r="H774" s="3">
        <v>9.085E-2</v>
      </c>
      <c r="I774" s="3">
        <v>0.38915</v>
      </c>
      <c r="J774" s="3">
        <v>0.66095000000000004</v>
      </c>
      <c r="K774" s="3">
        <v>0.42664999999999997</v>
      </c>
    </row>
    <row r="775" spans="1:11" x14ac:dyDescent="0.25">
      <c r="A775" s="3">
        <v>764</v>
      </c>
      <c r="B775" s="3">
        <v>0.53454999999999997</v>
      </c>
      <c r="C775" s="3">
        <v>0.43495</v>
      </c>
      <c r="D775" s="3">
        <v>0.50385000000000002</v>
      </c>
      <c r="E775" s="3">
        <v>0.55105000000000004</v>
      </c>
      <c r="F775" s="3">
        <v>0.71894999999999998</v>
      </c>
      <c r="G775" s="3">
        <v>0.35225000000000001</v>
      </c>
      <c r="H775" s="3">
        <v>0.39155000000000001</v>
      </c>
      <c r="I775" s="3">
        <v>0.53625</v>
      </c>
      <c r="J775" s="3">
        <v>5.5000000000000003E-4</v>
      </c>
      <c r="K775" s="3">
        <v>0.61545000000000005</v>
      </c>
    </row>
    <row r="776" spans="1:11" x14ac:dyDescent="0.25">
      <c r="A776" s="3">
        <v>765</v>
      </c>
      <c r="B776" s="3">
        <v>0.96445000000000003</v>
      </c>
      <c r="C776" s="3">
        <v>0.54915000000000003</v>
      </c>
      <c r="D776" s="3">
        <v>0.74265000000000003</v>
      </c>
      <c r="E776" s="3">
        <v>0.33565</v>
      </c>
      <c r="F776" s="3">
        <v>0.16694999999999999</v>
      </c>
      <c r="G776" s="3">
        <v>0.35965000000000003</v>
      </c>
      <c r="H776" s="3">
        <v>0.44935000000000003</v>
      </c>
      <c r="I776" s="3">
        <v>0.85135000000000005</v>
      </c>
      <c r="J776" s="3">
        <v>0.91805000000000003</v>
      </c>
      <c r="K776" s="3">
        <v>0.33705000000000002</v>
      </c>
    </row>
    <row r="777" spans="1:11" x14ac:dyDescent="0.25">
      <c r="A777" s="3">
        <v>766</v>
      </c>
      <c r="B777" s="3">
        <v>0.94525000000000003</v>
      </c>
      <c r="C777" s="3">
        <v>0.38714999999999999</v>
      </c>
      <c r="D777" s="3">
        <v>0.71614999999999995</v>
      </c>
      <c r="E777" s="3">
        <v>0.72424999999999995</v>
      </c>
      <c r="F777" s="3">
        <v>0.35125000000000001</v>
      </c>
      <c r="G777" s="3">
        <v>0.52105000000000001</v>
      </c>
      <c r="H777" s="3">
        <v>0.23325000000000001</v>
      </c>
      <c r="I777" s="3">
        <v>0.15875</v>
      </c>
      <c r="J777" s="3">
        <v>0.88695000000000002</v>
      </c>
      <c r="K777" s="3">
        <v>6.5949999999999995E-2</v>
      </c>
    </row>
    <row r="778" spans="1:11" x14ac:dyDescent="0.25">
      <c r="A778" s="3">
        <v>767</v>
      </c>
      <c r="B778" s="3">
        <v>0.47915000000000002</v>
      </c>
      <c r="C778" s="3">
        <v>0.38555</v>
      </c>
      <c r="D778" s="3">
        <v>0.58765000000000001</v>
      </c>
      <c r="E778" s="3">
        <v>0.37614999999999998</v>
      </c>
      <c r="F778" s="3">
        <v>0.24765000000000001</v>
      </c>
      <c r="G778" s="3">
        <v>0.59284999999999999</v>
      </c>
      <c r="H778" s="3">
        <v>9.3350000000000002E-2</v>
      </c>
      <c r="I778" s="3">
        <v>0.67284999999999995</v>
      </c>
      <c r="J778" s="3">
        <v>0.54554999999999998</v>
      </c>
      <c r="K778" s="3">
        <v>9.8750000000000004E-2</v>
      </c>
    </row>
    <row r="779" spans="1:11" x14ac:dyDescent="0.25">
      <c r="A779" s="3">
        <v>768</v>
      </c>
      <c r="B779" s="3">
        <v>6.3450000000000006E-2</v>
      </c>
      <c r="C779" s="3">
        <v>0.31524999999999997</v>
      </c>
      <c r="D779" s="3">
        <v>0.46915000000000001</v>
      </c>
      <c r="E779" s="3">
        <v>2.4649999999999998E-2</v>
      </c>
      <c r="F779" s="3">
        <v>0.24304999999999999</v>
      </c>
      <c r="G779" s="3">
        <v>0.35754999999999998</v>
      </c>
      <c r="H779" s="3">
        <v>0.33665</v>
      </c>
      <c r="I779" s="3">
        <v>0.44924999999999998</v>
      </c>
      <c r="J779" s="3">
        <v>0.78754999999999997</v>
      </c>
      <c r="K779" s="3">
        <v>0.74495</v>
      </c>
    </row>
    <row r="780" spans="1:11" x14ac:dyDescent="0.25">
      <c r="A780" s="3">
        <v>769</v>
      </c>
      <c r="B780" s="3">
        <v>0.29004999999999997</v>
      </c>
      <c r="C780" s="3">
        <v>7.7450000000000005E-2</v>
      </c>
      <c r="D780" s="3">
        <v>0.40415000000000001</v>
      </c>
      <c r="E780" s="3">
        <v>0.26434999999999997</v>
      </c>
      <c r="F780" s="3">
        <v>0.35344999999999999</v>
      </c>
      <c r="G780" s="3">
        <v>0.70204999999999995</v>
      </c>
      <c r="H780" s="3">
        <v>0.99675000000000002</v>
      </c>
      <c r="I780" s="3">
        <v>0.44724999999999998</v>
      </c>
      <c r="J780" s="3">
        <v>0.65234999999999999</v>
      </c>
      <c r="K780" s="3">
        <v>0.38524999999999998</v>
      </c>
    </row>
    <row r="781" spans="1:11" x14ac:dyDescent="0.25">
      <c r="A781" s="3">
        <v>770</v>
      </c>
      <c r="B781" s="3">
        <v>6.7150000000000001E-2</v>
      </c>
      <c r="C781" s="3">
        <v>0.83535000000000004</v>
      </c>
      <c r="D781" s="3">
        <v>0.33574999999999999</v>
      </c>
      <c r="E781" s="3">
        <v>0.78715000000000002</v>
      </c>
      <c r="F781" s="3">
        <v>0.36035</v>
      </c>
      <c r="G781" s="3">
        <v>0.64475000000000005</v>
      </c>
      <c r="H781" s="3">
        <v>0.44274999999999998</v>
      </c>
      <c r="I781" s="3">
        <v>1.6150000000000001E-2</v>
      </c>
      <c r="J781" s="3">
        <v>0.53625</v>
      </c>
      <c r="K781" s="3">
        <v>9.665E-2</v>
      </c>
    </row>
    <row r="782" spans="1:11" x14ac:dyDescent="0.25">
      <c r="A782" s="3">
        <v>771</v>
      </c>
      <c r="B782" s="3">
        <v>0.42075000000000001</v>
      </c>
      <c r="C782" s="3">
        <v>0.87744999999999995</v>
      </c>
      <c r="D782" s="3">
        <v>0.80554999999999999</v>
      </c>
      <c r="E782" s="3">
        <v>0.86645000000000005</v>
      </c>
      <c r="F782" s="3">
        <v>0.33334999999999998</v>
      </c>
      <c r="G782" s="3">
        <v>0.48294999999999999</v>
      </c>
      <c r="H782" s="3">
        <v>0.76305000000000001</v>
      </c>
      <c r="I782" s="3">
        <v>0.87875000000000003</v>
      </c>
      <c r="J782" s="3">
        <v>0.34384999999999999</v>
      </c>
      <c r="K782" s="3">
        <v>0.95204999999999995</v>
      </c>
    </row>
    <row r="783" spans="1:11" x14ac:dyDescent="0.25">
      <c r="A783" s="3">
        <v>772</v>
      </c>
      <c r="B783" s="3">
        <v>0.36015000000000003</v>
      </c>
      <c r="C783" s="3">
        <v>0.83984999999999999</v>
      </c>
      <c r="D783" s="3">
        <v>0.63775000000000004</v>
      </c>
      <c r="E783" s="3">
        <v>0.89764999999999995</v>
      </c>
      <c r="F783" s="3">
        <v>0.96514999999999995</v>
      </c>
      <c r="G783" s="3">
        <v>0.48594999999999999</v>
      </c>
      <c r="H783" s="3">
        <v>0.61334999999999995</v>
      </c>
      <c r="I783" s="3">
        <v>0.51175000000000004</v>
      </c>
      <c r="J783" s="3">
        <v>0.81994999999999996</v>
      </c>
      <c r="K783" s="3">
        <v>0.54164999999999996</v>
      </c>
    </row>
    <row r="784" spans="1:11" x14ac:dyDescent="0.25">
      <c r="A784" s="3">
        <v>773</v>
      </c>
      <c r="B784" s="3">
        <v>0.51675000000000004</v>
      </c>
      <c r="C784" s="3">
        <v>0.19205</v>
      </c>
      <c r="D784" s="3">
        <v>0.97004999999999997</v>
      </c>
      <c r="E784" s="3">
        <v>0.91405000000000003</v>
      </c>
      <c r="F784" s="3">
        <v>0.19464999999999999</v>
      </c>
      <c r="G784" s="3">
        <v>0.84284999999999999</v>
      </c>
      <c r="H784" s="3">
        <v>0.38355</v>
      </c>
      <c r="I784" s="3">
        <v>9.2749999999999999E-2</v>
      </c>
      <c r="J784" s="3">
        <v>6.4049999999999996E-2</v>
      </c>
      <c r="K784" s="3">
        <v>0.35665000000000002</v>
      </c>
    </row>
    <row r="785" spans="1:11" x14ac:dyDescent="0.25">
      <c r="A785" s="3">
        <v>774</v>
      </c>
      <c r="B785" s="3">
        <v>0.24445</v>
      </c>
      <c r="C785" s="3">
        <v>0.47044999999999998</v>
      </c>
      <c r="D785" s="3">
        <v>2.145E-2</v>
      </c>
      <c r="E785" s="3">
        <v>0.96545000000000003</v>
      </c>
      <c r="F785" s="3">
        <v>6.615E-2</v>
      </c>
      <c r="G785" s="3">
        <v>8.8150000000000006E-2</v>
      </c>
      <c r="H785" s="3">
        <v>0.41435</v>
      </c>
      <c r="I785" s="3">
        <v>0.86845000000000006</v>
      </c>
      <c r="J785" s="3">
        <v>0.82845000000000002</v>
      </c>
      <c r="K785" s="3">
        <v>0.59535000000000005</v>
      </c>
    </row>
    <row r="786" spans="1:11" x14ac:dyDescent="0.25">
      <c r="A786" s="3">
        <v>775</v>
      </c>
      <c r="B786" s="3">
        <v>0.55435000000000001</v>
      </c>
      <c r="C786" s="3">
        <v>0.58074999999999999</v>
      </c>
      <c r="D786" s="3">
        <v>0.61155000000000004</v>
      </c>
      <c r="E786" s="3">
        <v>0.78844999999999998</v>
      </c>
      <c r="F786" s="3">
        <v>0.11434999999999999</v>
      </c>
      <c r="G786" s="3">
        <v>0.64864999999999995</v>
      </c>
      <c r="H786" s="3">
        <v>7.195E-2</v>
      </c>
      <c r="I786" s="3">
        <v>0.31135000000000002</v>
      </c>
      <c r="J786" s="3">
        <v>5.0650000000000001E-2</v>
      </c>
      <c r="K786" s="3">
        <v>0.13994999999999999</v>
      </c>
    </row>
    <row r="787" spans="1:11" x14ac:dyDescent="0.25">
      <c r="A787" s="3">
        <v>776</v>
      </c>
      <c r="B787" s="3">
        <v>0.39545000000000002</v>
      </c>
      <c r="C787" s="3">
        <v>0.10065</v>
      </c>
      <c r="D787" s="3">
        <v>0.61285000000000001</v>
      </c>
      <c r="E787" s="3">
        <v>0.95515000000000005</v>
      </c>
      <c r="F787" s="3">
        <v>0.26405000000000001</v>
      </c>
      <c r="G787" s="3">
        <v>0.99744999999999995</v>
      </c>
      <c r="H787" s="3">
        <v>0.44864999999999999</v>
      </c>
      <c r="I787" s="3">
        <v>0.61875000000000002</v>
      </c>
      <c r="J787" s="3">
        <v>0.90634999999999999</v>
      </c>
      <c r="K787" s="3">
        <v>0.70745000000000002</v>
      </c>
    </row>
    <row r="788" spans="1:11" x14ac:dyDescent="0.25">
      <c r="A788" s="3">
        <v>777</v>
      </c>
      <c r="B788" s="3">
        <v>0.27944999999999998</v>
      </c>
      <c r="C788" s="3">
        <v>0.50185000000000002</v>
      </c>
      <c r="D788" s="3">
        <v>0.79944999999999999</v>
      </c>
      <c r="E788" s="3">
        <v>0.14974999999999999</v>
      </c>
      <c r="F788" s="3">
        <v>0.24745</v>
      </c>
      <c r="G788" s="3">
        <v>0.40275</v>
      </c>
      <c r="H788" s="3">
        <v>0.32645000000000002</v>
      </c>
      <c r="I788" s="3">
        <v>0.86534999999999995</v>
      </c>
      <c r="J788" s="3">
        <v>0.41604999999999998</v>
      </c>
      <c r="K788" s="3">
        <v>6.1949999999999998E-2</v>
      </c>
    </row>
    <row r="789" spans="1:11" x14ac:dyDescent="0.25">
      <c r="A789" s="3">
        <v>778</v>
      </c>
      <c r="B789" s="3">
        <v>0.83794999999999997</v>
      </c>
      <c r="C789" s="3">
        <v>0.69864999999999999</v>
      </c>
      <c r="D789" s="3">
        <v>0.73204999999999998</v>
      </c>
      <c r="E789" s="3">
        <v>0.33105000000000001</v>
      </c>
      <c r="F789" s="3">
        <v>0.51454999999999995</v>
      </c>
      <c r="G789" s="3">
        <v>0.99104999999999999</v>
      </c>
      <c r="H789" s="3">
        <v>0.87555000000000005</v>
      </c>
      <c r="I789" s="3">
        <v>6.9849999999999995E-2</v>
      </c>
      <c r="J789" s="3">
        <v>0.42054999999999998</v>
      </c>
      <c r="K789" s="3">
        <v>0.72345000000000004</v>
      </c>
    </row>
    <row r="790" spans="1:11" x14ac:dyDescent="0.25">
      <c r="A790" s="3">
        <v>779</v>
      </c>
      <c r="B790" s="3">
        <v>0.16195000000000001</v>
      </c>
      <c r="C790" s="3">
        <v>0.33155000000000001</v>
      </c>
      <c r="D790" s="3">
        <v>0.42135</v>
      </c>
      <c r="E790" s="3">
        <v>1.1050000000000001E-2</v>
      </c>
      <c r="F790" s="3">
        <v>0.67835000000000001</v>
      </c>
      <c r="G790" s="3">
        <v>0.65254999999999996</v>
      </c>
      <c r="H790" s="3">
        <v>0.52344999999999997</v>
      </c>
      <c r="I790" s="3">
        <v>0.73524999999999996</v>
      </c>
      <c r="J790" s="3">
        <v>0.87875000000000003</v>
      </c>
      <c r="K790" s="3">
        <v>0.33755000000000002</v>
      </c>
    </row>
    <row r="791" spans="1:11" x14ac:dyDescent="0.25">
      <c r="A791" s="3">
        <v>780</v>
      </c>
      <c r="B791" s="3">
        <v>0.29254999999999998</v>
      </c>
      <c r="C791" s="3">
        <v>0.29385</v>
      </c>
      <c r="D791" s="3">
        <v>0.61234999999999995</v>
      </c>
      <c r="E791" s="3">
        <v>0.80664999999999998</v>
      </c>
      <c r="F791" s="3">
        <v>0.73024999999999995</v>
      </c>
      <c r="G791" s="3">
        <v>0.90325</v>
      </c>
      <c r="H791" s="3">
        <v>7.9149999999999998E-2</v>
      </c>
      <c r="I791" s="3">
        <v>0.53374999999999995</v>
      </c>
      <c r="J791" s="3">
        <v>0.73545000000000005</v>
      </c>
      <c r="K791" s="3">
        <v>0.58284999999999998</v>
      </c>
    </row>
    <row r="792" spans="1:11" x14ac:dyDescent="0.25">
      <c r="A792" s="3">
        <v>781</v>
      </c>
      <c r="B792" s="3">
        <v>0.81355</v>
      </c>
      <c r="C792" s="3">
        <v>0.68645</v>
      </c>
      <c r="D792" s="3">
        <v>0.18024999999999999</v>
      </c>
      <c r="E792" s="3">
        <v>0.47635</v>
      </c>
      <c r="F792" s="3">
        <v>0.18795000000000001</v>
      </c>
      <c r="G792" s="3">
        <v>0.38224999999999998</v>
      </c>
      <c r="H792" s="3">
        <v>0.16414999999999999</v>
      </c>
      <c r="I792" s="3">
        <v>0.46644999999999998</v>
      </c>
      <c r="J792" s="3">
        <v>0.44864999999999999</v>
      </c>
      <c r="K792" s="3">
        <v>0.25324999999999998</v>
      </c>
    </row>
    <row r="793" spans="1:11" x14ac:dyDescent="0.25">
      <c r="A793" s="3">
        <v>782</v>
      </c>
      <c r="B793" s="3">
        <v>0.36364999999999997</v>
      </c>
      <c r="C793" s="3">
        <v>0.11165</v>
      </c>
      <c r="D793" s="3">
        <v>0.81915000000000004</v>
      </c>
      <c r="E793" s="3">
        <v>0.83635000000000004</v>
      </c>
      <c r="F793" s="3">
        <v>0.26355000000000001</v>
      </c>
      <c r="G793" s="3">
        <v>0.70925000000000005</v>
      </c>
      <c r="H793" s="3">
        <v>0.50044999999999995</v>
      </c>
      <c r="I793" s="3">
        <v>0.77734999999999999</v>
      </c>
      <c r="J793" s="3">
        <v>0.76775000000000004</v>
      </c>
      <c r="K793" s="3">
        <v>0.28885</v>
      </c>
    </row>
    <row r="794" spans="1:11" x14ac:dyDescent="0.25">
      <c r="A794" s="3">
        <v>783</v>
      </c>
      <c r="B794" s="3">
        <v>0.42544999999999999</v>
      </c>
      <c r="C794" s="3">
        <v>0.12645000000000001</v>
      </c>
      <c r="D794" s="3">
        <v>0.81164999999999998</v>
      </c>
      <c r="E794" s="3">
        <v>0.79844999999999999</v>
      </c>
      <c r="F794" s="3">
        <v>0.37655</v>
      </c>
      <c r="G794" s="3">
        <v>0.88844999999999996</v>
      </c>
      <c r="H794" s="3">
        <v>0.99334999999999996</v>
      </c>
      <c r="I794" s="3">
        <v>0.32455000000000001</v>
      </c>
      <c r="J794" s="3">
        <v>0.25974999999999998</v>
      </c>
      <c r="K794" s="3">
        <v>0.78075000000000006</v>
      </c>
    </row>
    <row r="795" spans="1:11" x14ac:dyDescent="0.25">
      <c r="A795" s="3">
        <v>784</v>
      </c>
      <c r="B795" s="3">
        <v>0.82445000000000002</v>
      </c>
      <c r="C795" s="3">
        <v>3.635E-2</v>
      </c>
      <c r="D795" s="3">
        <v>0.16364999999999999</v>
      </c>
      <c r="E795" s="3">
        <v>0.19145000000000001</v>
      </c>
      <c r="F795" s="3">
        <v>0.66025</v>
      </c>
      <c r="G795" s="3">
        <v>0.94545000000000001</v>
      </c>
      <c r="H795" s="3">
        <v>0.44845000000000002</v>
      </c>
      <c r="I795" s="3">
        <v>0.82874999999999999</v>
      </c>
      <c r="J795" s="3">
        <v>0.70135000000000003</v>
      </c>
      <c r="K795" s="3">
        <v>0.26695000000000002</v>
      </c>
    </row>
    <row r="796" spans="1:11" x14ac:dyDescent="0.25">
      <c r="A796" s="3">
        <v>785</v>
      </c>
      <c r="B796" s="3">
        <v>0.19985</v>
      </c>
      <c r="C796" s="3">
        <v>0.82535000000000003</v>
      </c>
      <c r="D796" s="3">
        <v>0.93964999999999999</v>
      </c>
      <c r="E796" s="3">
        <v>0.30195</v>
      </c>
      <c r="F796" s="3">
        <v>0.35744999999999999</v>
      </c>
      <c r="G796" s="3">
        <v>0.72304999999999997</v>
      </c>
      <c r="H796" s="3">
        <v>0.76515</v>
      </c>
      <c r="I796" s="3">
        <v>0.51595000000000002</v>
      </c>
      <c r="J796" s="3">
        <v>0.51065000000000005</v>
      </c>
      <c r="K796" s="3">
        <v>5.0849999999999999E-2</v>
      </c>
    </row>
    <row r="797" spans="1:11" x14ac:dyDescent="0.25">
      <c r="A797" s="3">
        <v>786</v>
      </c>
      <c r="B797" s="3">
        <v>0.90564999999999996</v>
      </c>
      <c r="C797" s="3">
        <v>0.15404999999999999</v>
      </c>
      <c r="D797" s="3">
        <v>7.8649999999999998E-2</v>
      </c>
      <c r="E797" s="3">
        <v>0.61875000000000002</v>
      </c>
      <c r="F797" s="3">
        <v>0.30964999999999998</v>
      </c>
      <c r="G797" s="3">
        <v>0.64505000000000001</v>
      </c>
      <c r="H797" s="3">
        <v>0.32214999999999999</v>
      </c>
      <c r="I797" s="3">
        <v>2.8549999999999999E-2</v>
      </c>
      <c r="J797" s="3">
        <v>0.82164999999999999</v>
      </c>
      <c r="K797" s="3">
        <v>0.92895000000000005</v>
      </c>
    </row>
    <row r="798" spans="1:11" x14ac:dyDescent="0.25">
      <c r="A798" s="3">
        <v>787</v>
      </c>
      <c r="B798" s="3">
        <v>0.51665000000000005</v>
      </c>
      <c r="C798" s="3">
        <v>0.20805000000000001</v>
      </c>
      <c r="D798" s="3">
        <v>5.4850000000000003E-2</v>
      </c>
      <c r="E798" s="3">
        <v>0.29115000000000002</v>
      </c>
      <c r="F798" s="3">
        <v>0.60514999999999997</v>
      </c>
      <c r="G798" s="3">
        <v>0.70835000000000004</v>
      </c>
      <c r="H798" s="3">
        <v>0.19755</v>
      </c>
      <c r="I798" s="3">
        <v>0.38664999999999999</v>
      </c>
      <c r="J798" s="3">
        <v>0.44174999999999998</v>
      </c>
      <c r="K798" s="3">
        <v>0.84775</v>
      </c>
    </row>
    <row r="799" spans="1:11" x14ac:dyDescent="0.25">
      <c r="A799" s="3">
        <v>788</v>
      </c>
      <c r="B799" s="3">
        <v>0.60794999999999999</v>
      </c>
      <c r="C799" s="3">
        <v>0.73234999999999995</v>
      </c>
      <c r="D799" s="3">
        <v>0.16275000000000001</v>
      </c>
      <c r="E799" s="3">
        <v>0.29544999999999999</v>
      </c>
      <c r="F799" s="3">
        <v>2.725E-2</v>
      </c>
      <c r="G799" s="3">
        <v>0.82994999999999997</v>
      </c>
      <c r="H799" s="3">
        <v>0.25095000000000001</v>
      </c>
      <c r="I799" s="3">
        <v>0.34725</v>
      </c>
      <c r="J799" s="3">
        <v>0.28525</v>
      </c>
      <c r="K799" s="3">
        <v>0.97545000000000004</v>
      </c>
    </row>
    <row r="800" spans="1:11" x14ac:dyDescent="0.25">
      <c r="A800" s="3">
        <v>789</v>
      </c>
      <c r="B800" s="3">
        <v>0.66405000000000003</v>
      </c>
      <c r="C800" s="3">
        <v>0.19195000000000001</v>
      </c>
      <c r="D800" s="3">
        <v>5.5050000000000002E-2</v>
      </c>
      <c r="E800" s="3">
        <v>0.50234999999999996</v>
      </c>
      <c r="F800" s="3">
        <v>0.60894999999999999</v>
      </c>
      <c r="G800" s="3">
        <v>0.75465000000000004</v>
      </c>
      <c r="H800" s="3">
        <v>0.40725</v>
      </c>
      <c r="I800" s="3">
        <v>0.94205000000000005</v>
      </c>
      <c r="J800" s="3">
        <v>9.8049999999999998E-2</v>
      </c>
      <c r="K800" s="3">
        <v>0.34484999999999999</v>
      </c>
    </row>
    <row r="801" spans="1:11" x14ac:dyDescent="0.25">
      <c r="A801" s="3">
        <v>790</v>
      </c>
      <c r="B801" s="3">
        <v>0.40265000000000001</v>
      </c>
      <c r="C801" s="3">
        <v>0.27155000000000001</v>
      </c>
      <c r="D801" s="3">
        <v>0.31164999999999998</v>
      </c>
      <c r="E801" s="3">
        <v>0.35765000000000002</v>
      </c>
      <c r="F801" s="3">
        <v>0.87255000000000005</v>
      </c>
      <c r="G801" s="3">
        <v>0.38815</v>
      </c>
      <c r="H801" s="3">
        <v>0.71114999999999995</v>
      </c>
      <c r="I801" s="3">
        <v>0.52364999999999995</v>
      </c>
      <c r="J801" s="3">
        <v>0.83165</v>
      </c>
      <c r="K801" s="3">
        <v>0.51924999999999999</v>
      </c>
    </row>
    <row r="802" spans="1:11" x14ac:dyDescent="0.25">
      <c r="A802" s="3">
        <v>791</v>
      </c>
      <c r="B802" s="3">
        <v>0.69425000000000003</v>
      </c>
      <c r="C802" s="3">
        <v>0.25305</v>
      </c>
      <c r="D802" s="3">
        <v>0.68905000000000005</v>
      </c>
      <c r="E802" s="3">
        <v>0.46034999999999998</v>
      </c>
      <c r="F802" s="3">
        <v>0.80845</v>
      </c>
      <c r="G802" s="3">
        <v>0.35215000000000002</v>
      </c>
      <c r="H802" s="3">
        <v>0.24415000000000001</v>
      </c>
      <c r="I802" s="3">
        <v>0.28434999999999999</v>
      </c>
      <c r="J802" s="3">
        <v>0.40944999999999998</v>
      </c>
      <c r="K802" s="3">
        <v>0.65825</v>
      </c>
    </row>
    <row r="803" spans="1:11" x14ac:dyDescent="0.25">
      <c r="A803" s="3">
        <v>792</v>
      </c>
      <c r="B803" s="3">
        <v>0.62344999999999995</v>
      </c>
      <c r="C803" s="3">
        <v>0.11534999999999999</v>
      </c>
      <c r="D803" s="3">
        <v>0.89715</v>
      </c>
      <c r="E803" s="3">
        <v>0.62165000000000004</v>
      </c>
      <c r="F803" s="3">
        <v>0.79074999999999995</v>
      </c>
      <c r="G803" s="3">
        <v>0.72535000000000005</v>
      </c>
      <c r="H803" s="3">
        <v>0.17615</v>
      </c>
      <c r="I803" s="3">
        <v>0.41685</v>
      </c>
      <c r="J803" s="3">
        <v>0.26974999999999999</v>
      </c>
      <c r="K803" s="3">
        <v>0.49295</v>
      </c>
    </row>
    <row r="804" spans="1:11" x14ac:dyDescent="0.25">
      <c r="A804" s="3">
        <v>793</v>
      </c>
      <c r="B804" s="3">
        <v>0.26524999999999999</v>
      </c>
      <c r="C804" s="3">
        <v>0.33324999999999999</v>
      </c>
      <c r="D804" s="3">
        <v>0.71125000000000005</v>
      </c>
      <c r="E804" s="3">
        <v>0.28835</v>
      </c>
      <c r="F804" s="3">
        <v>7.7649999999999997E-2</v>
      </c>
      <c r="G804" s="3">
        <v>0.74744999999999995</v>
      </c>
      <c r="H804" s="3">
        <v>0.38895000000000002</v>
      </c>
      <c r="I804" s="3">
        <v>0.70215000000000005</v>
      </c>
      <c r="J804" s="3">
        <v>0.47144999999999998</v>
      </c>
      <c r="K804" s="3">
        <v>0.76964999999999995</v>
      </c>
    </row>
    <row r="805" spans="1:11" x14ac:dyDescent="0.25">
      <c r="A805" s="3">
        <v>794</v>
      </c>
      <c r="B805" s="3">
        <v>0.17005000000000001</v>
      </c>
      <c r="C805" s="3">
        <v>0.34855000000000003</v>
      </c>
      <c r="D805" s="3">
        <v>0.19794999999999999</v>
      </c>
      <c r="E805" s="3">
        <v>0.55925000000000002</v>
      </c>
      <c r="F805" s="3">
        <v>0.43054999999999999</v>
      </c>
      <c r="G805" s="3">
        <v>0.38645000000000002</v>
      </c>
      <c r="H805" s="3">
        <v>1.6549999999999999E-2</v>
      </c>
      <c r="I805" s="3">
        <v>0.34244999999999998</v>
      </c>
      <c r="J805" s="3">
        <v>0.35554999999999998</v>
      </c>
      <c r="K805" s="3">
        <v>0.21984999999999999</v>
      </c>
    </row>
    <row r="806" spans="1:11" x14ac:dyDescent="0.25">
      <c r="A806" s="3">
        <v>795</v>
      </c>
      <c r="B806" s="3">
        <v>0.42294999999999999</v>
      </c>
      <c r="C806" s="3">
        <v>5.475E-2</v>
      </c>
      <c r="D806" s="3">
        <v>0.35425000000000001</v>
      </c>
      <c r="E806" s="3">
        <v>0.67754999999999999</v>
      </c>
      <c r="F806" s="3">
        <v>0.92954999999999999</v>
      </c>
      <c r="G806" s="3">
        <v>0.21665000000000001</v>
      </c>
      <c r="H806" s="3">
        <v>0.70965</v>
      </c>
      <c r="I806" s="3">
        <v>0.38624999999999998</v>
      </c>
      <c r="J806" s="3">
        <v>0.33705000000000002</v>
      </c>
      <c r="K806" s="3">
        <v>0.27565000000000001</v>
      </c>
    </row>
    <row r="807" spans="1:11" x14ac:dyDescent="0.25">
      <c r="A807" s="3">
        <v>796</v>
      </c>
      <c r="B807" s="3">
        <v>0.76395000000000002</v>
      </c>
      <c r="C807" s="3">
        <v>0.80815000000000003</v>
      </c>
      <c r="D807" s="3">
        <v>0.90175000000000005</v>
      </c>
      <c r="E807" s="3">
        <v>0.14294999999999999</v>
      </c>
      <c r="F807" s="3">
        <v>0.62634999999999996</v>
      </c>
      <c r="G807" s="3">
        <v>0.12725</v>
      </c>
      <c r="H807" s="3">
        <v>0.29535</v>
      </c>
      <c r="I807" s="3">
        <v>0.14035</v>
      </c>
      <c r="J807" s="3">
        <v>0.77105000000000001</v>
      </c>
      <c r="K807" s="3">
        <v>0.37995000000000001</v>
      </c>
    </row>
    <row r="808" spans="1:11" x14ac:dyDescent="0.25">
      <c r="A808" s="3">
        <v>797</v>
      </c>
      <c r="B808" s="3">
        <v>0.39595000000000002</v>
      </c>
      <c r="C808" s="3">
        <v>2.8250000000000001E-2</v>
      </c>
      <c r="D808" s="3">
        <v>0.70825000000000005</v>
      </c>
      <c r="E808" s="3">
        <v>0.18124999999999999</v>
      </c>
      <c r="F808" s="3">
        <v>0.48954999999999999</v>
      </c>
      <c r="G808" s="3">
        <v>0.12805</v>
      </c>
      <c r="H808" s="3">
        <v>2.725E-2</v>
      </c>
      <c r="I808" s="3">
        <v>0.18335000000000001</v>
      </c>
      <c r="J808" s="3">
        <v>0.66344999999999998</v>
      </c>
      <c r="K808" s="3">
        <v>0.68605000000000005</v>
      </c>
    </row>
    <row r="809" spans="1:11" x14ac:dyDescent="0.25">
      <c r="A809" s="3">
        <v>798</v>
      </c>
      <c r="B809" s="3">
        <v>0.66754999999999998</v>
      </c>
      <c r="C809" s="3">
        <v>0.18295</v>
      </c>
      <c r="D809" s="3">
        <v>0.52705000000000002</v>
      </c>
      <c r="E809" s="3">
        <v>0.13794999999999999</v>
      </c>
      <c r="F809" s="3">
        <v>0.76934999999999998</v>
      </c>
      <c r="G809" s="3">
        <v>0.14505000000000001</v>
      </c>
      <c r="H809" s="3">
        <v>0.55684999999999996</v>
      </c>
      <c r="I809" s="3">
        <v>0.35244999999999999</v>
      </c>
      <c r="J809" s="3">
        <v>0.87744999999999995</v>
      </c>
      <c r="K809" s="3">
        <v>0.62055000000000005</v>
      </c>
    </row>
    <row r="810" spans="1:11" x14ac:dyDescent="0.25">
      <c r="A810" s="3">
        <v>799</v>
      </c>
      <c r="B810" s="3">
        <v>0.96655000000000002</v>
      </c>
      <c r="C810" s="3">
        <v>0.39024999999999999</v>
      </c>
      <c r="D810" s="3">
        <v>0.42564999999999997</v>
      </c>
      <c r="E810" s="3">
        <v>2.3050000000000001E-2</v>
      </c>
      <c r="F810" s="3">
        <v>0.83414999999999995</v>
      </c>
      <c r="G810" s="3">
        <v>0.86114999999999997</v>
      </c>
      <c r="H810" s="3">
        <v>0.20165</v>
      </c>
      <c r="I810" s="3">
        <v>0.48285</v>
      </c>
      <c r="J810" s="3">
        <v>0.51454999999999995</v>
      </c>
      <c r="K810" s="3">
        <v>0.23235</v>
      </c>
    </row>
    <row r="811" spans="1:11" x14ac:dyDescent="0.25">
      <c r="A811" s="3">
        <v>800</v>
      </c>
      <c r="B811" s="3">
        <v>0.13744999999999999</v>
      </c>
      <c r="C811" s="3">
        <v>0.92684999999999995</v>
      </c>
      <c r="D811" s="3">
        <v>0.24085000000000001</v>
      </c>
      <c r="E811" s="3">
        <v>0.46375</v>
      </c>
      <c r="F811" s="3">
        <v>0.39245000000000002</v>
      </c>
      <c r="G811" s="3">
        <v>1.805E-2</v>
      </c>
      <c r="H811" s="3">
        <v>0.42835000000000001</v>
      </c>
      <c r="I811" s="3">
        <v>0.68415000000000004</v>
      </c>
      <c r="J811" s="3">
        <v>0.89405000000000001</v>
      </c>
      <c r="K811" s="3">
        <v>0.84404999999999997</v>
      </c>
    </row>
    <row r="812" spans="1:11" x14ac:dyDescent="0.25">
      <c r="A812" s="3">
        <v>801</v>
      </c>
      <c r="B812" s="3">
        <v>0.51415</v>
      </c>
      <c r="C812" s="3">
        <v>0.42085</v>
      </c>
      <c r="D812" s="3">
        <v>0.59004999999999996</v>
      </c>
      <c r="E812" s="3">
        <v>3.075E-2</v>
      </c>
      <c r="F812" s="3">
        <v>3.1350000000000003E-2</v>
      </c>
      <c r="G812" s="3">
        <v>0.24535000000000001</v>
      </c>
      <c r="H812" s="3">
        <v>0.78574999999999995</v>
      </c>
      <c r="I812" s="3">
        <v>6.3549999999999995E-2</v>
      </c>
      <c r="J812" s="3">
        <v>0.36885000000000001</v>
      </c>
      <c r="K812" s="3">
        <v>0.74414999999999998</v>
      </c>
    </row>
    <row r="813" spans="1:11" x14ac:dyDescent="0.25">
      <c r="A813" s="3">
        <v>802</v>
      </c>
      <c r="B813" s="3">
        <v>0.26624999999999999</v>
      </c>
      <c r="C813" s="3">
        <v>6.8449999999999997E-2</v>
      </c>
      <c r="D813" s="3">
        <v>0.50985000000000003</v>
      </c>
      <c r="E813" s="3">
        <v>0.66905000000000003</v>
      </c>
      <c r="F813" s="3">
        <v>0.93654999999999999</v>
      </c>
      <c r="G813" s="3">
        <v>0.32645000000000002</v>
      </c>
      <c r="H813" s="3">
        <v>0.45855000000000001</v>
      </c>
      <c r="I813" s="3">
        <v>4.1149999999999999E-2</v>
      </c>
      <c r="J813" s="3">
        <v>0.61775000000000002</v>
      </c>
      <c r="K813" s="3">
        <v>4.045E-2</v>
      </c>
    </row>
    <row r="814" spans="1:11" x14ac:dyDescent="0.25">
      <c r="A814" s="3">
        <v>803</v>
      </c>
      <c r="B814" s="3">
        <v>6.8150000000000002E-2</v>
      </c>
      <c r="C814" s="3">
        <v>0.97204999999999997</v>
      </c>
      <c r="D814" s="3">
        <v>0.22525000000000001</v>
      </c>
      <c r="E814" s="3">
        <v>0.15805</v>
      </c>
      <c r="F814" s="3">
        <v>0.29115000000000002</v>
      </c>
      <c r="G814" s="3">
        <v>0.74424999999999997</v>
      </c>
      <c r="H814" s="3">
        <v>0.29285</v>
      </c>
      <c r="I814" s="3">
        <v>0.74755000000000005</v>
      </c>
      <c r="J814" s="3">
        <v>0.79285000000000005</v>
      </c>
      <c r="K814" s="3">
        <v>9.4450000000000006E-2</v>
      </c>
    </row>
    <row r="815" spans="1:11" x14ac:dyDescent="0.25">
      <c r="A815" s="3">
        <v>804</v>
      </c>
      <c r="B815" s="3">
        <v>0.73165000000000002</v>
      </c>
      <c r="C815" s="3">
        <v>0.87004999999999999</v>
      </c>
      <c r="D815" s="3">
        <v>0.52095000000000002</v>
      </c>
      <c r="E815" s="3">
        <v>0.86294999999999999</v>
      </c>
      <c r="F815" s="3">
        <v>0.98845000000000005</v>
      </c>
      <c r="G815" s="3">
        <v>0.49304999999999999</v>
      </c>
      <c r="H815" s="3">
        <v>0.24065</v>
      </c>
      <c r="I815" s="3">
        <v>0.83845000000000003</v>
      </c>
      <c r="J815" s="3">
        <v>0.93535000000000001</v>
      </c>
      <c r="K815" s="3">
        <v>0.15745000000000001</v>
      </c>
    </row>
    <row r="816" spans="1:11" x14ac:dyDescent="0.25">
      <c r="A816" s="3">
        <v>805</v>
      </c>
      <c r="B816" s="3">
        <v>0.27744999999999997</v>
      </c>
      <c r="C816" s="3">
        <v>0.29725000000000001</v>
      </c>
      <c r="D816" s="3">
        <v>0.58725000000000005</v>
      </c>
      <c r="E816" s="3">
        <v>0.57035000000000002</v>
      </c>
      <c r="F816" s="3">
        <v>0.89244999999999997</v>
      </c>
      <c r="G816" s="3">
        <v>0.49704999999999999</v>
      </c>
      <c r="H816" s="3">
        <v>0.72175</v>
      </c>
      <c r="I816" s="3">
        <v>0.95184999999999997</v>
      </c>
      <c r="J816" s="3">
        <v>0.18515000000000001</v>
      </c>
      <c r="K816" s="3">
        <v>0.98875000000000002</v>
      </c>
    </row>
    <row r="817" spans="1:11" x14ac:dyDescent="0.25">
      <c r="A817" s="3">
        <v>806</v>
      </c>
      <c r="B817" s="3">
        <v>0.76265000000000005</v>
      </c>
      <c r="C817" s="3">
        <v>0.44205</v>
      </c>
      <c r="D817" s="3">
        <v>0.10305</v>
      </c>
      <c r="E817" s="3">
        <v>2.6950000000000002E-2</v>
      </c>
      <c r="F817" s="3">
        <v>0.50144999999999995</v>
      </c>
      <c r="G817" s="3">
        <v>0.63965000000000005</v>
      </c>
      <c r="H817" s="3">
        <v>6.7250000000000004E-2</v>
      </c>
      <c r="I817" s="3">
        <v>0.17365</v>
      </c>
      <c r="J817" s="3">
        <v>8.0049999999999996E-2</v>
      </c>
      <c r="K817" s="3">
        <v>0.83714999999999995</v>
      </c>
    </row>
    <row r="818" spans="1:11" x14ac:dyDescent="0.25">
      <c r="A818" s="3">
        <v>807</v>
      </c>
      <c r="B818" s="3">
        <v>2.615E-2</v>
      </c>
      <c r="C818" s="3">
        <v>0.11315</v>
      </c>
      <c r="D818" s="3">
        <v>0.58065</v>
      </c>
      <c r="E818" s="3">
        <v>0.40305000000000002</v>
      </c>
      <c r="F818" s="3">
        <v>0.40125</v>
      </c>
      <c r="G818" s="3">
        <v>0.51954999999999996</v>
      </c>
      <c r="H818" s="3">
        <v>0.73924999999999996</v>
      </c>
      <c r="I818" s="3">
        <v>0.47804999999999997</v>
      </c>
      <c r="J818" s="3">
        <v>0.78634999999999999</v>
      </c>
      <c r="K818" s="3">
        <v>0.93425000000000002</v>
      </c>
    </row>
    <row r="819" spans="1:11" x14ac:dyDescent="0.25">
      <c r="A819" s="3">
        <v>808</v>
      </c>
      <c r="B819" s="3">
        <v>0.58325000000000005</v>
      </c>
      <c r="C819" s="3">
        <v>0.71825000000000006</v>
      </c>
      <c r="D819" s="3">
        <v>0.58645000000000003</v>
      </c>
      <c r="E819" s="3">
        <v>0.84855000000000003</v>
      </c>
      <c r="F819" s="3">
        <v>0.98814999999999997</v>
      </c>
      <c r="G819" s="3">
        <v>0.84924999999999995</v>
      </c>
      <c r="H819" s="3">
        <v>0.43985000000000002</v>
      </c>
      <c r="I819" s="3">
        <v>0.76124999999999998</v>
      </c>
      <c r="J819" s="3">
        <v>0.43595</v>
      </c>
      <c r="K819" s="3">
        <v>0.73375000000000001</v>
      </c>
    </row>
    <row r="820" spans="1:11" x14ac:dyDescent="0.25">
      <c r="A820" s="3">
        <v>809</v>
      </c>
      <c r="B820" s="3">
        <v>0.21895000000000001</v>
      </c>
      <c r="C820" s="3">
        <v>0.34815000000000002</v>
      </c>
      <c r="D820" s="3">
        <v>0.70974999999999999</v>
      </c>
      <c r="E820" s="3">
        <v>0.33384999999999998</v>
      </c>
      <c r="F820" s="3">
        <v>0.91654999999999998</v>
      </c>
      <c r="G820" s="3">
        <v>0.41335</v>
      </c>
      <c r="H820" s="3">
        <v>0.76695000000000002</v>
      </c>
      <c r="I820" s="3">
        <v>0.81325000000000003</v>
      </c>
      <c r="J820" s="3">
        <v>0.62314999999999998</v>
      </c>
      <c r="K820" s="3">
        <v>0.19505</v>
      </c>
    </row>
    <row r="821" spans="1:11" x14ac:dyDescent="0.25">
      <c r="A821" s="3">
        <v>810</v>
      </c>
      <c r="B821" s="3">
        <v>0.89834999999999998</v>
      </c>
      <c r="C821" s="3">
        <v>7.8750000000000001E-2</v>
      </c>
      <c r="D821" s="3">
        <v>0.11445</v>
      </c>
      <c r="E821" s="3">
        <v>0.17665</v>
      </c>
      <c r="F821" s="3">
        <v>0.61865000000000003</v>
      </c>
      <c r="G821" s="3">
        <v>0.29254999999999998</v>
      </c>
      <c r="H821" s="3">
        <v>0.49375000000000002</v>
      </c>
      <c r="I821" s="3">
        <v>0.51815</v>
      </c>
      <c r="J821" s="3">
        <v>7.6249999999999998E-2</v>
      </c>
      <c r="K821" s="3">
        <v>0.93384999999999996</v>
      </c>
    </row>
    <row r="822" spans="1:11" x14ac:dyDescent="0.25">
      <c r="A822" s="3">
        <v>811</v>
      </c>
      <c r="B822" s="3">
        <v>0.11565</v>
      </c>
      <c r="C822" s="3">
        <v>0.39245000000000002</v>
      </c>
      <c r="D822" s="3">
        <v>0.21845000000000001</v>
      </c>
      <c r="E822" s="3">
        <v>0.37785000000000002</v>
      </c>
      <c r="F822" s="3">
        <v>0.89415</v>
      </c>
      <c r="G822" s="3">
        <v>0.54615000000000002</v>
      </c>
      <c r="H822" s="3">
        <v>0.69694999999999996</v>
      </c>
      <c r="I822" s="3">
        <v>0.12715000000000001</v>
      </c>
      <c r="J822" s="3">
        <v>0.30845</v>
      </c>
      <c r="K822" s="3">
        <v>0.49285000000000001</v>
      </c>
    </row>
    <row r="823" spans="1:11" x14ac:dyDescent="0.25">
      <c r="A823" s="3">
        <v>812</v>
      </c>
      <c r="B823" s="3">
        <v>0.43874999999999997</v>
      </c>
      <c r="C823" s="3">
        <v>0.77324999999999999</v>
      </c>
      <c r="D823" s="3">
        <v>0.56845000000000001</v>
      </c>
      <c r="E823" s="3">
        <v>0.71394999999999997</v>
      </c>
      <c r="F823" s="3">
        <v>0.85204999999999997</v>
      </c>
      <c r="G823" s="3">
        <v>0.97635000000000005</v>
      </c>
      <c r="H823" s="3">
        <v>0.36654999999999999</v>
      </c>
      <c r="I823" s="3">
        <v>0.95174999999999998</v>
      </c>
      <c r="J823" s="3">
        <v>0.81174999999999997</v>
      </c>
      <c r="K823" s="3">
        <v>0.55974999999999997</v>
      </c>
    </row>
    <row r="824" spans="1:11" x14ac:dyDescent="0.25">
      <c r="A824" s="3">
        <v>813</v>
      </c>
      <c r="B824" s="3">
        <v>0.40434999999999999</v>
      </c>
      <c r="C824" s="3">
        <v>0.64075000000000004</v>
      </c>
      <c r="D824" s="3">
        <v>0.85414999999999996</v>
      </c>
      <c r="E824" s="3">
        <v>0.81225000000000003</v>
      </c>
      <c r="F824" s="3">
        <v>0.11035</v>
      </c>
      <c r="G824" s="3">
        <v>0.78015000000000001</v>
      </c>
      <c r="H824" s="3">
        <v>9.8049999999999998E-2</v>
      </c>
      <c r="I824" s="3">
        <v>0.62975000000000003</v>
      </c>
      <c r="J824" s="3">
        <v>0.97594999999999998</v>
      </c>
      <c r="K824" s="3">
        <v>5.6849999999999998E-2</v>
      </c>
    </row>
    <row r="825" spans="1:11" x14ac:dyDescent="0.25">
      <c r="A825" s="3">
        <v>814</v>
      </c>
      <c r="B825" s="3">
        <v>0.36964999999999998</v>
      </c>
      <c r="C825" s="3">
        <v>0.56345000000000001</v>
      </c>
      <c r="D825" s="3">
        <v>4.3450000000000003E-2</v>
      </c>
      <c r="E825" s="3">
        <v>0.74504999999999999</v>
      </c>
      <c r="F825" s="3">
        <v>0.30604999999999999</v>
      </c>
      <c r="G825" s="3">
        <v>9.4950000000000007E-2</v>
      </c>
      <c r="H825" s="3">
        <v>0.79564999999999997</v>
      </c>
      <c r="I825" s="3">
        <v>0.84545000000000003</v>
      </c>
      <c r="J825" s="3">
        <v>0.34234999999999999</v>
      </c>
      <c r="K825" s="3">
        <v>0.33545000000000003</v>
      </c>
    </row>
    <row r="826" spans="1:11" x14ac:dyDescent="0.25">
      <c r="A826" s="3">
        <v>815</v>
      </c>
      <c r="B826" s="3">
        <v>0.90185000000000004</v>
      </c>
      <c r="C826" s="3">
        <v>0.61575000000000002</v>
      </c>
      <c r="D826" s="3">
        <v>0.15845000000000001</v>
      </c>
      <c r="E826" s="3">
        <v>0.24695</v>
      </c>
      <c r="F826" s="3">
        <v>0.55154999999999998</v>
      </c>
      <c r="G826" s="3">
        <v>0.80005000000000004</v>
      </c>
      <c r="H826" s="3">
        <v>0.67715000000000003</v>
      </c>
      <c r="I826" s="3">
        <v>0.56574999999999998</v>
      </c>
      <c r="J826" s="3">
        <v>3.6150000000000002E-2</v>
      </c>
      <c r="K826" s="3">
        <v>0.22814999999999999</v>
      </c>
    </row>
    <row r="827" spans="1:11" x14ac:dyDescent="0.25">
      <c r="A827" s="3">
        <v>816</v>
      </c>
      <c r="B827" s="3">
        <v>0.75924999999999998</v>
      </c>
      <c r="C827" s="3">
        <v>0.88565000000000005</v>
      </c>
      <c r="D827" s="3">
        <v>0.69845000000000002</v>
      </c>
      <c r="E827" s="3">
        <v>0.52044999999999997</v>
      </c>
      <c r="F827" s="3">
        <v>0.14715</v>
      </c>
      <c r="G827" s="3">
        <v>0.20194999999999999</v>
      </c>
      <c r="H827" s="3">
        <v>0.24485000000000001</v>
      </c>
      <c r="I827" s="3">
        <v>0.82645000000000002</v>
      </c>
      <c r="J827" s="3">
        <v>0.59755000000000003</v>
      </c>
      <c r="K827" s="3">
        <v>6.7849999999999994E-2</v>
      </c>
    </row>
    <row r="828" spans="1:11" x14ac:dyDescent="0.25">
      <c r="A828" s="3">
        <v>817</v>
      </c>
      <c r="B828" s="3">
        <v>0.32965</v>
      </c>
      <c r="C828" s="3">
        <v>0.58745000000000003</v>
      </c>
      <c r="D828" s="3">
        <v>0.84804999999999997</v>
      </c>
      <c r="E828" s="3">
        <v>0.61645000000000005</v>
      </c>
      <c r="F828" s="3">
        <v>0.72845000000000004</v>
      </c>
      <c r="G828" s="3">
        <v>0.56235000000000002</v>
      </c>
      <c r="H828" s="3">
        <v>3.925E-2</v>
      </c>
      <c r="I828" s="3">
        <v>0.18984999999999999</v>
      </c>
      <c r="J828" s="3">
        <v>0.78744999999999998</v>
      </c>
      <c r="K828" s="3">
        <v>0.59494999999999998</v>
      </c>
    </row>
    <row r="829" spans="1:11" x14ac:dyDescent="0.25">
      <c r="A829" s="3">
        <v>818</v>
      </c>
      <c r="B829" s="3">
        <v>8.2650000000000001E-2</v>
      </c>
      <c r="C829" s="3">
        <v>0.63895000000000002</v>
      </c>
      <c r="D829" s="3">
        <v>0.47465000000000002</v>
      </c>
      <c r="E829" s="3">
        <v>7.3950000000000002E-2</v>
      </c>
      <c r="F829" s="3">
        <v>0.38464999999999999</v>
      </c>
      <c r="G829" s="3">
        <v>0.25264999999999999</v>
      </c>
      <c r="H829" s="3">
        <v>0.39095000000000002</v>
      </c>
      <c r="I829" s="3">
        <v>0.42254999999999998</v>
      </c>
      <c r="J829" s="3">
        <v>0.26105</v>
      </c>
      <c r="K829" s="3">
        <v>2.605E-2</v>
      </c>
    </row>
    <row r="830" spans="1:11" x14ac:dyDescent="0.25">
      <c r="A830" s="3">
        <v>819</v>
      </c>
      <c r="B830" s="3">
        <v>0.28694999999999998</v>
      </c>
      <c r="C830" s="3">
        <v>0.95735000000000003</v>
      </c>
      <c r="D830" s="3">
        <v>0.37014999999999998</v>
      </c>
      <c r="E830" s="3">
        <v>0.21584999999999999</v>
      </c>
      <c r="F830" s="3">
        <v>0.23635</v>
      </c>
      <c r="G830" s="3">
        <v>0.83045000000000002</v>
      </c>
      <c r="H830" s="3">
        <v>0.52424999999999999</v>
      </c>
      <c r="I830" s="3">
        <v>0.34434999999999999</v>
      </c>
      <c r="J830" s="3">
        <v>0.61755000000000004</v>
      </c>
      <c r="K830" s="3">
        <v>0.57025000000000003</v>
      </c>
    </row>
    <row r="831" spans="1:11" x14ac:dyDescent="0.25">
      <c r="A831" s="3">
        <v>820</v>
      </c>
      <c r="B831" s="3">
        <v>0.60355000000000003</v>
      </c>
      <c r="C831" s="3">
        <v>0.14655000000000001</v>
      </c>
      <c r="D831" s="3">
        <v>0.27584999999999998</v>
      </c>
      <c r="E831" s="3">
        <v>8.6749999999999994E-2</v>
      </c>
      <c r="F831" s="3">
        <v>0.43235000000000001</v>
      </c>
      <c r="G831" s="3">
        <v>0.89015</v>
      </c>
      <c r="H831" s="3">
        <v>0.13525000000000001</v>
      </c>
      <c r="I831" s="3">
        <v>0.44874999999999998</v>
      </c>
      <c r="J831" s="3">
        <v>0.41925000000000001</v>
      </c>
      <c r="K831" s="3">
        <v>4.3549999999999998E-2</v>
      </c>
    </row>
    <row r="832" spans="1:11" x14ac:dyDescent="0.25">
      <c r="A832" s="3">
        <v>821</v>
      </c>
      <c r="B832" s="3">
        <v>0.11824999999999999</v>
      </c>
      <c r="C832" s="3">
        <v>0.64834999999999998</v>
      </c>
      <c r="D832" s="3">
        <v>0.45205000000000001</v>
      </c>
      <c r="E832" s="3">
        <v>0.78364999999999996</v>
      </c>
      <c r="F832" s="3">
        <v>0.44464999999999999</v>
      </c>
      <c r="G832" s="3">
        <v>0.99155000000000004</v>
      </c>
      <c r="H832" s="3">
        <v>0.83594999999999997</v>
      </c>
      <c r="I832" s="3">
        <v>0.98185</v>
      </c>
      <c r="J832" s="3">
        <v>0.11625000000000001</v>
      </c>
      <c r="K832" s="3">
        <v>0.85394999999999999</v>
      </c>
    </row>
    <row r="833" spans="1:11" x14ac:dyDescent="0.25">
      <c r="A833" s="3">
        <v>822</v>
      </c>
      <c r="B833" s="3">
        <v>0.15565000000000001</v>
      </c>
      <c r="C833" s="3">
        <v>0.55154999999999998</v>
      </c>
      <c r="D833" s="3">
        <v>0.48885000000000001</v>
      </c>
      <c r="E833" s="3">
        <v>4.165E-2</v>
      </c>
      <c r="F833" s="3">
        <v>0.98145000000000004</v>
      </c>
      <c r="G833" s="3">
        <v>0.26465</v>
      </c>
      <c r="H833" s="3">
        <v>0.36645</v>
      </c>
      <c r="I833" s="3">
        <v>0.99514999999999998</v>
      </c>
      <c r="J833" s="3">
        <v>0.20035</v>
      </c>
      <c r="K833" s="3">
        <v>0.20485</v>
      </c>
    </row>
    <row r="834" spans="1:11" x14ac:dyDescent="0.25">
      <c r="A834" s="3">
        <v>823</v>
      </c>
      <c r="B834" s="3">
        <v>0.27555000000000002</v>
      </c>
      <c r="C834" s="3">
        <v>0.59484999999999999</v>
      </c>
      <c r="D834" s="3">
        <v>3.4849999999999999E-2</v>
      </c>
      <c r="E834" s="3">
        <v>0.13105</v>
      </c>
      <c r="F834" s="3">
        <v>0.14874999999999999</v>
      </c>
      <c r="G834" s="3">
        <v>0.75134999999999996</v>
      </c>
      <c r="H834" s="3">
        <v>0.12035</v>
      </c>
      <c r="I834" s="3">
        <v>0.28084999999999999</v>
      </c>
      <c r="J834" s="3">
        <v>0.31295000000000001</v>
      </c>
      <c r="K834" s="3">
        <v>0.16955000000000001</v>
      </c>
    </row>
    <row r="835" spans="1:11" x14ac:dyDescent="0.25">
      <c r="A835" s="3">
        <v>824</v>
      </c>
      <c r="B835" s="3">
        <v>0.76075000000000004</v>
      </c>
      <c r="C835" s="3">
        <v>0.35904999999999998</v>
      </c>
      <c r="D835" s="3">
        <v>2.3500000000000001E-3</v>
      </c>
      <c r="E835" s="3">
        <v>0.10595</v>
      </c>
      <c r="F835" s="3">
        <v>0.40325</v>
      </c>
      <c r="G835" s="3">
        <v>0.88614999999999999</v>
      </c>
      <c r="H835" s="3">
        <v>0.31405</v>
      </c>
      <c r="I835" s="3">
        <v>0.63544999999999996</v>
      </c>
      <c r="J835" s="3">
        <v>0.21295</v>
      </c>
      <c r="K835" s="3">
        <v>8.6650000000000005E-2</v>
      </c>
    </row>
    <row r="836" spans="1:11" x14ac:dyDescent="0.25">
      <c r="A836" s="3">
        <v>825</v>
      </c>
      <c r="B836" s="3">
        <v>0.20845</v>
      </c>
      <c r="C836" s="3">
        <v>0.13744999999999999</v>
      </c>
      <c r="D836" s="3">
        <v>0.13184999999999999</v>
      </c>
      <c r="E836" s="3">
        <v>0.65064999999999995</v>
      </c>
      <c r="F836" s="3">
        <v>0.12825</v>
      </c>
      <c r="G836" s="3">
        <v>0.26605000000000001</v>
      </c>
      <c r="H836" s="3">
        <v>0.45824999999999999</v>
      </c>
      <c r="I836" s="3">
        <v>0.44074999999999998</v>
      </c>
      <c r="J836" s="3">
        <v>0.36085</v>
      </c>
      <c r="K836" s="3">
        <v>0.17165</v>
      </c>
    </row>
    <row r="837" spans="1:11" x14ac:dyDescent="0.25">
      <c r="A837" s="3">
        <v>826</v>
      </c>
      <c r="B837" s="3">
        <v>0.19005</v>
      </c>
      <c r="C837" s="3">
        <v>0.82315000000000005</v>
      </c>
      <c r="D837" s="3">
        <v>0.91835</v>
      </c>
      <c r="E837" s="3">
        <v>0.66435</v>
      </c>
      <c r="F837" s="3">
        <v>0.57515000000000005</v>
      </c>
      <c r="G837" s="3">
        <v>0.31974999999999998</v>
      </c>
      <c r="H837" s="3">
        <v>0.64015</v>
      </c>
      <c r="I837" s="3">
        <v>0.36835000000000001</v>
      </c>
      <c r="J837" s="3">
        <v>0.59784999999999999</v>
      </c>
      <c r="K837" s="3">
        <v>0.34384999999999999</v>
      </c>
    </row>
    <row r="838" spans="1:11" x14ac:dyDescent="0.25">
      <c r="A838" s="3">
        <v>827</v>
      </c>
      <c r="B838" s="3">
        <v>0.10655000000000001</v>
      </c>
      <c r="C838" s="3">
        <v>0.99834999999999996</v>
      </c>
      <c r="D838" s="3">
        <v>6.9750000000000006E-2</v>
      </c>
      <c r="E838" s="3">
        <v>0.80164999999999997</v>
      </c>
      <c r="F838" s="3">
        <v>4.7849999999999997E-2</v>
      </c>
      <c r="G838" s="3">
        <v>0.40044999999999997</v>
      </c>
      <c r="H838" s="3">
        <v>0.28294999999999998</v>
      </c>
      <c r="I838" s="3">
        <v>0.46334999999999998</v>
      </c>
      <c r="J838" s="3">
        <v>0.56194999999999995</v>
      </c>
      <c r="K838" s="3">
        <v>0.65295000000000003</v>
      </c>
    </row>
    <row r="839" spans="1:11" x14ac:dyDescent="0.25">
      <c r="A839" s="3">
        <v>828</v>
      </c>
      <c r="B839" s="3">
        <v>0.12255000000000001</v>
      </c>
      <c r="C839" s="3">
        <v>0.20094999999999999</v>
      </c>
      <c r="D839" s="3">
        <v>0.61094999999999999</v>
      </c>
      <c r="E839" s="3">
        <v>0.36354999999999998</v>
      </c>
      <c r="F839" s="3">
        <v>0.95125000000000004</v>
      </c>
      <c r="G839" s="3">
        <v>1.8450000000000001E-2</v>
      </c>
      <c r="H839" s="3">
        <v>0.30425000000000002</v>
      </c>
      <c r="I839" s="3">
        <v>0.45105000000000001</v>
      </c>
      <c r="J839" s="3">
        <v>0.32214999999999999</v>
      </c>
      <c r="K839" s="3">
        <v>6.0650000000000003E-2</v>
      </c>
    </row>
    <row r="840" spans="1:11" x14ac:dyDescent="0.25">
      <c r="A840" s="3">
        <v>829</v>
      </c>
      <c r="B840" s="3">
        <v>0.23685</v>
      </c>
      <c r="C840" s="3">
        <v>0.18804999999999999</v>
      </c>
      <c r="D840" s="3">
        <v>0.59994999999999998</v>
      </c>
      <c r="E840" s="3">
        <v>0.92095000000000005</v>
      </c>
      <c r="F840" s="3">
        <v>0.64675000000000005</v>
      </c>
      <c r="G840" s="3">
        <v>0.64995000000000003</v>
      </c>
      <c r="H840" s="3">
        <v>0.65044999999999997</v>
      </c>
      <c r="I840" s="3">
        <v>0.99214999999999998</v>
      </c>
      <c r="J840" s="3">
        <v>0.63485000000000003</v>
      </c>
      <c r="K840" s="3">
        <v>0.60924999999999996</v>
      </c>
    </row>
    <row r="841" spans="1:11" x14ac:dyDescent="0.25">
      <c r="A841" s="3">
        <v>830</v>
      </c>
      <c r="B841" s="3">
        <v>0.17394999999999999</v>
      </c>
      <c r="C841" s="3">
        <v>0.91635</v>
      </c>
      <c r="D841" s="3">
        <v>0.44955000000000001</v>
      </c>
      <c r="E841" s="3">
        <v>0.24224999999999999</v>
      </c>
      <c r="F841" s="3">
        <v>0.78015000000000001</v>
      </c>
      <c r="G841" s="3">
        <v>6.9250000000000006E-2</v>
      </c>
      <c r="H841" s="3">
        <v>0.14455000000000001</v>
      </c>
      <c r="I841" s="3">
        <v>9.1249999999999998E-2</v>
      </c>
      <c r="J841" s="3">
        <v>0.74314999999999998</v>
      </c>
      <c r="K841" s="3">
        <v>0.16965</v>
      </c>
    </row>
    <row r="842" spans="1:11" x14ac:dyDescent="0.25">
      <c r="A842" s="3">
        <v>831</v>
      </c>
      <c r="B842" s="3">
        <v>0.18015</v>
      </c>
      <c r="C842" s="3">
        <v>0.97714999999999996</v>
      </c>
      <c r="D842" s="3">
        <v>0.15695000000000001</v>
      </c>
      <c r="E842" s="3">
        <v>0.23635</v>
      </c>
      <c r="F842" s="3">
        <v>0.47775000000000001</v>
      </c>
      <c r="G842" s="3">
        <v>0.82415000000000005</v>
      </c>
      <c r="H842" s="3">
        <v>0.11555</v>
      </c>
      <c r="I842" s="3">
        <v>0.32424999999999998</v>
      </c>
      <c r="J842" s="3">
        <v>0.81364999999999998</v>
      </c>
      <c r="K842" s="3">
        <v>0.33944999999999997</v>
      </c>
    </row>
    <row r="843" spans="1:11" x14ac:dyDescent="0.25">
      <c r="A843" s="3">
        <v>832</v>
      </c>
      <c r="B843" s="3">
        <v>0.38435000000000002</v>
      </c>
      <c r="C843" s="3">
        <v>0.36185</v>
      </c>
      <c r="D843" s="3">
        <v>0.55025000000000002</v>
      </c>
      <c r="E843" s="3">
        <v>0.19075</v>
      </c>
      <c r="F843" s="3">
        <v>0.23505000000000001</v>
      </c>
      <c r="G843" s="3">
        <v>0.83084999999999998</v>
      </c>
      <c r="H843" s="3">
        <v>0.15554999999999999</v>
      </c>
      <c r="I843" s="3">
        <v>9.8750000000000004E-2</v>
      </c>
      <c r="J843" s="3">
        <v>0.28684999999999999</v>
      </c>
      <c r="K843" s="3">
        <v>0.49014999999999997</v>
      </c>
    </row>
    <row r="844" spans="1:11" x14ac:dyDescent="0.25">
      <c r="A844" s="3">
        <v>833</v>
      </c>
      <c r="B844" s="3">
        <v>0.18385000000000001</v>
      </c>
      <c r="C844" s="3">
        <v>0.91654999999999998</v>
      </c>
      <c r="D844" s="3">
        <v>0.56284999999999996</v>
      </c>
      <c r="E844" s="3">
        <v>0.59065000000000001</v>
      </c>
      <c r="F844" s="3">
        <v>2.4150000000000001E-2</v>
      </c>
      <c r="G844" s="3">
        <v>0.18304999999999999</v>
      </c>
      <c r="H844" s="3">
        <v>0.39895000000000003</v>
      </c>
      <c r="I844" s="3">
        <v>0.25285000000000002</v>
      </c>
      <c r="J844" s="3">
        <v>0.55064999999999997</v>
      </c>
      <c r="K844" s="3">
        <v>0.33034999999999998</v>
      </c>
    </row>
    <row r="845" spans="1:11" x14ac:dyDescent="0.25">
      <c r="A845" s="3">
        <v>834</v>
      </c>
      <c r="B845" s="3">
        <v>0.42925000000000002</v>
      </c>
      <c r="C845" s="3">
        <v>0.11265</v>
      </c>
      <c r="D845" s="3">
        <v>0.49985000000000002</v>
      </c>
      <c r="E845" s="3">
        <v>0.55994999999999995</v>
      </c>
      <c r="F845" s="3">
        <v>0.61514999999999997</v>
      </c>
      <c r="G845" s="3">
        <v>0.20305000000000001</v>
      </c>
      <c r="H845" s="3">
        <v>0.66664999999999996</v>
      </c>
      <c r="I845" s="3">
        <v>0.91415000000000002</v>
      </c>
      <c r="J845" s="3">
        <v>0.66185000000000005</v>
      </c>
      <c r="K845" s="3">
        <v>0.74085000000000001</v>
      </c>
    </row>
    <row r="846" spans="1:11" x14ac:dyDescent="0.25">
      <c r="A846" s="3">
        <v>835</v>
      </c>
      <c r="B846" s="3">
        <v>6.8049999999999999E-2</v>
      </c>
      <c r="C846" s="3">
        <v>0.60504999999999998</v>
      </c>
      <c r="D846" s="3">
        <v>0.29035</v>
      </c>
      <c r="E846" s="3">
        <v>0.54684999999999995</v>
      </c>
      <c r="F846" s="3">
        <v>0.82884999999999998</v>
      </c>
      <c r="G846" s="3">
        <v>0.66295000000000004</v>
      </c>
      <c r="H846" s="3">
        <v>0.36104999999999998</v>
      </c>
      <c r="I846" s="3">
        <v>0.16965</v>
      </c>
      <c r="J846" s="3">
        <v>0.14344999999999999</v>
      </c>
      <c r="K846" s="3">
        <v>0.32865</v>
      </c>
    </row>
    <row r="847" spans="1:11" x14ac:dyDescent="0.25">
      <c r="A847" s="3">
        <v>836</v>
      </c>
      <c r="B847" s="3">
        <v>0.31595000000000001</v>
      </c>
      <c r="C847" s="3">
        <v>0.76624999999999999</v>
      </c>
      <c r="D847" s="3">
        <v>0.41915000000000002</v>
      </c>
      <c r="E847" s="3">
        <v>0.96435000000000004</v>
      </c>
      <c r="F847" s="3">
        <v>0.33245000000000002</v>
      </c>
      <c r="G847" s="3">
        <v>0.26745000000000002</v>
      </c>
      <c r="H847" s="3">
        <v>7.3150000000000007E-2</v>
      </c>
      <c r="I847" s="3">
        <v>0.72955000000000003</v>
      </c>
      <c r="J847" s="3">
        <v>0.57855000000000001</v>
      </c>
      <c r="K847" s="3">
        <v>0.81084999999999996</v>
      </c>
    </row>
    <row r="848" spans="1:11" x14ac:dyDescent="0.25">
      <c r="A848" s="3">
        <v>837</v>
      </c>
      <c r="B848" s="3">
        <v>0.77685000000000004</v>
      </c>
      <c r="C848" s="3">
        <v>0.56874999999999998</v>
      </c>
      <c r="D848" s="3">
        <v>0.84404999999999997</v>
      </c>
      <c r="E848" s="3">
        <v>0.25545000000000001</v>
      </c>
      <c r="F848" s="3">
        <v>0.97304999999999997</v>
      </c>
      <c r="G848" s="3">
        <v>0.98955000000000004</v>
      </c>
      <c r="H848" s="3">
        <v>0.86485000000000001</v>
      </c>
      <c r="I848" s="3">
        <v>0.89944999999999997</v>
      </c>
      <c r="J848" s="3">
        <v>0.63824999999999998</v>
      </c>
      <c r="K848" s="3">
        <v>0.82974999999999999</v>
      </c>
    </row>
    <row r="849" spans="1:11" x14ac:dyDescent="0.25">
      <c r="A849" s="3">
        <v>838</v>
      </c>
      <c r="B849" s="3">
        <v>0.13575000000000001</v>
      </c>
      <c r="C849" s="3">
        <v>0.83325000000000005</v>
      </c>
      <c r="D849" s="3">
        <v>0.66054999999999997</v>
      </c>
      <c r="E849" s="3">
        <v>0.20905000000000001</v>
      </c>
      <c r="F849" s="3">
        <v>0.61634999999999995</v>
      </c>
      <c r="G849" s="3">
        <v>0.54174999999999995</v>
      </c>
      <c r="H849" s="3">
        <v>0.26074999999999998</v>
      </c>
      <c r="I849" s="3">
        <v>0.97265000000000001</v>
      </c>
      <c r="J849" s="3">
        <v>0.73794999999999999</v>
      </c>
      <c r="K849" s="3">
        <v>0.26934999999999998</v>
      </c>
    </row>
    <row r="850" spans="1:11" x14ac:dyDescent="0.25">
      <c r="A850" s="3">
        <v>839</v>
      </c>
      <c r="B850" s="3">
        <v>0.48135</v>
      </c>
      <c r="C850" s="3">
        <v>0.43245</v>
      </c>
      <c r="D850" s="3">
        <v>5.4550000000000001E-2</v>
      </c>
      <c r="E850" s="3">
        <v>0.35904999999999998</v>
      </c>
      <c r="F850" s="3">
        <v>0.87585000000000002</v>
      </c>
      <c r="G850" s="3">
        <v>0.50865000000000005</v>
      </c>
      <c r="H850" s="3">
        <v>8.8550000000000004E-2</v>
      </c>
      <c r="I850" s="3">
        <v>1.5049999999999999E-2</v>
      </c>
      <c r="J850" s="3">
        <v>0.18615000000000001</v>
      </c>
      <c r="K850" s="3">
        <v>0.83115000000000006</v>
      </c>
    </row>
    <row r="851" spans="1:11" x14ac:dyDescent="0.25">
      <c r="A851" s="3">
        <v>840</v>
      </c>
      <c r="B851" s="3">
        <v>0.14835000000000001</v>
      </c>
      <c r="C851" s="3">
        <v>0.34025</v>
      </c>
      <c r="D851" s="3">
        <v>0.21925</v>
      </c>
      <c r="E851" s="3">
        <v>0.67484999999999995</v>
      </c>
      <c r="F851" s="3">
        <v>0.34075</v>
      </c>
      <c r="G851" s="3">
        <v>0.36554999999999999</v>
      </c>
      <c r="H851" s="3">
        <v>0.39234999999999998</v>
      </c>
      <c r="I851" s="3">
        <v>0.80454999999999999</v>
      </c>
      <c r="J851" s="3">
        <v>0.33605000000000002</v>
      </c>
      <c r="K851" s="3">
        <v>0.70345000000000002</v>
      </c>
    </row>
    <row r="852" spans="1:11" x14ac:dyDescent="0.25">
      <c r="A852" s="3">
        <v>841</v>
      </c>
      <c r="B852" s="3">
        <v>0.56425000000000003</v>
      </c>
      <c r="C852" s="3">
        <v>0.31405</v>
      </c>
      <c r="D852" s="3">
        <v>0.15254999999999999</v>
      </c>
      <c r="E852" s="3">
        <v>0.12805</v>
      </c>
      <c r="F852" s="3">
        <v>2.2849999999999999E-2</v>
      </c>
      <c r="G852" s="3">
        <v>0.66884999999999994</v>
      </c>
      <c r="H852" s="3">
        <v>0.31264999999999998</v>
      </c>
      <c r="I852" s="3">
        <v>0.70474999999999999</v>
      </c>
      <c r="J852" s="3">
        <v>0.82304999999999995</v>
      </c>
      <c r="K852" s="3">
        <v>0.78874999999999995</v>
      </c>
    </row>
    <row r="853" spans="1:11" x14ac:dyDescent="0.25">
      <c r="A853" s="3">
        <v>842</v>
      </c>
      <c r="B853" s="3">
        <v>0.55235000000000001</v>
      </c>
      <c r="C853" s="3">
        <v>0.39324999999999999</v>
      </c>
      <c r="D853" s="3">
        <v>0.86465000000000003</v>
      </c>
      <c r="E853" s="3">
        <v>0.81825000000000003</v>
      </c>
      <c r="F853" s="3">
        <v>0.62065000000000003</v>
      </c>
      <c r="G853" s="3">
        <v>0.60565000000000002</v>
      </c>
      <c r="H853" s="3">
        <v>0.65964999999999996</v>
      </c>
      <c r="I853" s="3">
        <v>0.21854999999999999</v>
      </c>
      <c r="J853" s="3">
        <v>0.57874999999999999</v>
      </c>
      <c r="K853" s="3">
        <v>0.36154999999999998</v>
      </c>
    </row>
    <row r="854" spans="1:11" x14ac:dyDescent="0.25">
      <c r="A854" s="3">
        <v>843</v>
      </c>
      <c r="B854" s="3">
        <v>7.6850000000000002E-2</v>
      </c>
      <c r="C854" s="3">
        <v>0.23194999999999999</v>
      </c>
      <c r="D854" s="3">
        <v>0.74524999999999997</v>
      </c>
      <c r="E854" s="3">
        <v>0.26284999999999997</v>
      </c>
      <c r="F854" s="3">
        <v>8.9249999999999996E-2</v>
      </c>
      <c r="G854" s="3">
        <v>0.58755000000000002</v>
      </c>
      <c r="H854" s="3">
        <v>0.84735000000000005</v>
      </c>
      <c r="I854" s="3">
        <v>0.22944999999999999</v>
      </c>
      <c r="J854" s="3">
        <v>0.80184999999999995</v>
      </c>
      <c r="K854" s="3">
        <v>0.28434999999999999</v>
      </c>
    </row>
    <row r="855" spans="1:11" x14ac:dyDescent="0.25">
      <c r="A855" s="3">
        <v>844</v>
      </c>
      <c r="B855" s="3">
        <v>0.67725000000000002</v>
      </c>
      <c r="C855" s="3">
        <v>8.8550000000000004E-2</v>
      </c>
      <c r="D855" s="3">
        <v>0.48525000000000001</v>
      </c>
      <c r="E855" s="3">
        <v>0.18425</v>
      </c>
      <c r="F855" s="3">
        <v>0.88844999999999996</v>
      </c>
      <c r="G855" s="3">
        <v>0.96684999999999999</v>
      </c>
      <c r="H855" s="3">
        <v>0.38324999999999998</v>
      </c>
      <c r="I855" s="3">
        <v>0.75534999999999997</v>
      </c>
      <c r="J855" s="3">
        <v>0.25395000000000001</v>
      </c>
      <c r="K855" s="3">
        <v>0.78835</v>
      </c>
    </row>
    <row r="856" spans="1:11" x14ac:dyDescent="0.25">
      <c r="A856" s="3">
        <v>845</v>
      </c>
      <c r="B856" s="3">
        <v>0.54425000000000001</v>
      </c>
      <c r="C856" s="3">
        <v>7.3050000000000004E-2</v>
      </c>
      <c r="D856" s="3">
        <v>0.17105000000000001</v>
      </c>
      <c r="E856" s="3">
        <v>4.965E-2</v>
      </c>
      <c r="F856" s="3">
        <v>0.81955</v>
      </c>
      <c r="G856" s="3">
        <v>4.335E-2</v>
      </c>
      <c r="H856" s="3">
        <v>0.42225000000000001</v>
      </c>
      <c r="I856" s="3">
        <v>0.67244999999999999</v>
      </c>
      <c r="J856" s="3">
        <v>0.27015</v>
      </c>
      <c r="K856" s="3">
        <v>0.71245000000000003</v>
      </c>
    </row>
    <row r="857" spans="1:11" x14ac:dyDescent="0.25">
      <c r="A857" s="3">
        <v>846</v>
      </c>
      <c r="B857" s="3">
        <v>0.40534999999999999</v>
      </c>
      <c r="C857" s="3">
        <v>0.55584999999999996</v>
      </c>
      <c r="D857" s="3">
        <v>0.71104999999999996</v>
      </c>
      <c r="E857" s="3">
        <v>0.71125000000000005</v>
      </c>
      <c r="F857" s="3">
        <v>0.88824999999999998</v>
      </c>
      <c r="G857" s="3">
        <v>9.1500000000000001E-3</v>
      </c>
      <c r="H857" s="3">
        <v>0.19925000000000001</v>
      </c>
      <c r="I857" s="3">
        <v>0.34965000000000002</v>
      </c>
      <c r="J857" s="3">
        <v>0.14985000000000001</v>
      </c>
      <c r="K857" s="3">
        <v>0.50555000000000005</v>
      </c>
    </row>
    <row r="858" spans="1:11" x14ac:dyDescent="0.25">
      <c r="A858" s="3">
        <v>847</v>
      </c>
      <c r="B858" s="3">
        <v>0.35625000000000001</v>
      </c>
      <c r="C858" s="3">
        <v>0.60155000000000003</v>
      </c>
      <c r="D858" s="3">
        <v>0.73914999999999997</v>
      </c>
      <c r="E858" s="3">
        <v>0.22725000000000001</v>
      </c>
      <c r="F858" s="3">
        <v>0.24625</v>
      </c>
      <c r="G858" s="3">
        <v>0.91615000000000002</v>
      </c>
      <c r="H858" s="3">
        <v>0.19355</v>
      </c>
      <c r="I858" s="3">
        <v>0.61204999999999998</v>
      </c>
      <c r="J858" s="3">
        <v>0.50014999999999998</v>
      </c>
      <c r="K858" s="3">
        <v>0.18375</v>
      </c>
    </row>
    <row r="859" spans="1:11" x14ac:dyDescent="0.25">
      <c r="A859" s="3">
        <v>848</v>
      </c>
      <c r="B859" s="3">
        <v>0.44805</v>
      </c>
      <c r="C859" s="3">
        <v>0.76114999999999999</v>
      </c>
      <c r="D859" s="3">
        <v>0.50475000000000003</v>
      </c>
      <c r="E859" s="3">
        <v>0.54364999999999997</v>
      </c>
      <c r="F859" s="3">
        <v>0.43454999999999999</v>
      </c>
      <c r="G859" s="3">
        <v>0.27105000000000001</v>
      </c>
      <c r="H859" s="3">
        <v>0.88844999999999996</v>
      </c>
      <c r="I859" s="3">
        <v>0.73734999999999995</v>
      </c>
      <c r="J859" s="3">
        <v>0.92815000000000003</v>
      </c>
      <c r="K859" s="3">
        <v>0.85785</v>
      </c>
    </row>
    <row r="860" spans="1:11" x14ac:dyDescent="0.25">
      <c r="A860" s="3">
        <v>849</v>
      </c>
      <c r="B860" s="3">
        <v>3.6049999999999999E-2</v>
      </c>
      <c r="C860" s="3">
        <v>0.66495000000000004</v>
      </c>
      <c r="D860" s="3">
        <v>0.78434999999999999</v>
      </c>
      <c r="E860" s="3">
        <v>7.7149999999999996E-2</v>
      </c>
      <c r="F860" s="3">
        <v>0.35285</v>
      </c>
      <c r="G860" s="3">
        <v>0.10655000000000001</v>
      </c>
      <c r="H860" s="3">
        <v>0.46965000000000001</v>
      </c>
      <c r="I860" s="3">
        <v>3.3550000000000003E-2</v>
      </c>
      <c r="J860" s="3">
        <v>0.64065000000000005</v>
      </c>
      <c r="K860" s="3">
        <v>0.47455000000000003</v>
      </c>
    </row>
    <row r="861" spans="1:11" x14ac:dyDescent="0.25">
      <c r="A861" s="3">
        <v>850</v>
      </c>
      <c r="B861" s="3">
        <v>0.48794999999999999</v>
      </c>
      <c r="C861" s="3">
        <v>0.69815000000000005</v>
      </c>
      <c r="D861" s="3">
        <v>0.45455000000000001</v>
      </c>
      <c r="E861" s="3">
        <v>0.79774999999999996</v>
      </c>
      <c r="F861" s="3">
        <v>0.42215000000000003</v>
      </c>
      <c r="G861" s="3">
        <v>0.26865</v>
      </c>
      <c r="H861" s="3">
        <v>0.15275</v>
      </c>
      <c r="I861" s="3">
        <v>0.47344999999999998</v>
      </c>
      <c r="J861" s="3">
        <v>0.62644999999999995</v>
      </c>
      <c r="K861" s="3">
        <v>0.52144999999999997</v>
      </c>
    </row>
    <row r="862" spans="1:11" x14ac:dyDescent="0.25">
      <c r="A862" s="3">
        <v>851</v>
      </c>
      <c r="B862" s="3">
        <v>0.53954999999999997</v>
      </c>
      <c r="C862" s="3">
        <v>0.33384999999999998</v>
      </c>
      <c r="D862" s="3">
        <v>0.92295000000000005</v>
      </c>
      <c r="E862" s="3">
        <v>0.56745000000000001</v>
      </c>
      <c r="F862" s="3">
        <v>0.56205000000000005</v>
      </c>
      <c r="G862" s="3">
        <v>0.30004999999999998</v>
      </c>
      <c r="H862" s="3">
        <v>0.74765000000000004</v>
      </c>
      <c r="I862" s="3">
        <v>0.76254999999999995</v>
      </c>
      <c r="J862" s="3">
        <v>0.52875000000000005</v>
      </c>
      <c r="K862" s="3">
        <v>0.96104999999999996</v>
      </c>
    </row>
    <row r="863" spans="1:11" x14ac:dyDescent="0.25">
      <c r="A863" s="3">
        <v>852</v>
      </c>
      <c r="B863" s="3">
        <v>2.1850000000000001E-2</v>
      </c>
      <c r="C863" s="3">
        <v>0.84394999999999998</v>
      </c>
      <c r="D863" s="3">
        <v>0.40934999999999999</v>
      </c>
      <c r="E863" s="3">
        <v>5.9549999999999999E-2</v>
      </c>
      <c r="F863" s="3">
        <v>0.80364999999999998</v>
      </c>
      <c r="G863" s="3">
        <v>0.48504999999999998</v>
      </c>
      <c r="H863" s="3">
        <v>0.21425</v>
      </c>
      <c r="I863" s="3">
        <v>0.37605</v>
      </c>
      <c r="J863" s="3">
        <v>0.86595</v>
      </c>
      <c r="K863" s="3">
        <v>0.40305000000000002</v>
      </c>
    </row>
    <row r="864" spans="1:11" x14ac:dyDescent="0.25">
      <c r="A864" s="3">
        <v>853</v>
      </c>
      <c r="B864" s="3">
        <v>0.14895</v>
      </c>
      <c r="C864" s="3">
        <v>0.42814999999999998</v>
      </c>
      <c r="D864" s="3">
        <v>0.74514999999999998</v>
      </c>
      <c r="E864" s="3">
        <v>0.71835000000000004</v>
      </c>
      <c r="F864" s="3">
        <v>0.98565000000000003</v>
      </c>
      <c r="G864" s="3">
        <v>0.17755000000000001</v>
      </c>
      <c r="H864" s="3">
        <v>0.59114999999999995</v>
      </c>
      <c r="I864" s="3">
        <v>0.21634999999999999</v>
      </c>
      <c r="J864" s="3">
        <v>0.93825000000000003</v>
      </c>
      <c r="K864" s="3">
        <v>0.33624999999999999</v>
      </c>
    </row>
    <row r="865" spans="1:11" x14ac:dyDescent="0.25">
      <c r="A865" s="3">
        <v>854</v>
      </c>
      <c r="B865" s="3">
        <v>0.70204999999999995</v>
      </c>
      <c r="C865" s="3">
        <v>0.35525000000000001</v>
      </c>
      <c r="D865" s="3">
        <v>0.67645</v>
      </c>
      <c r="E865" s="3">
        <v>4.8500000000000001E-3</v>
      </c>
      <c r="F865" s="3">
        <v>6.3950000000000007E-2</v>
      </c>
      <c r="G865" s="3">
        <v>0.32984999999999998</v>
      </c>
      <c r="H865" s="3">
        <v>0.62695000000000001</v>
      </c>
      <c r="I865" s="3">
        <v>0.45465</v>
      </c>
      <c r="J865" s="3">
        <v>0.72355000000000003</v>
      </c>
      <c r="K865" s="3">
        <v>0.86334999999999995</v>
      </c>
    </row>
    <row r="866" spans="1:11" x14ac:dyDescent="0.25">
      <c r="A866" s="3">
        <v>855</v>
      </c>
      <c r="B866" s="3">
        <v>0.60704999999999998</v>
      </c>
      <c r="C866" s="3">
        <v>4.3549999999999998E-2</v>
      </c>
      <c r="D866" s="3">
        <v>0.83465</v>
      </c>
      <c r="E866" s="3">
        <v>2.845E-2</v>
      </c>
      <c r="F866" s="3">
        <v>0.43985000000000002</v>
      </c>
      <c r="G866" s="3">
        <v>0.53705000000000003</v>
      </c>
      <c r="H866" s="3">
        <v>0.23815</v>
      </c>
      <c r="I866" s="3">
        <v>0.70784999999999998</v>
      </c>
      <c r="J866" s="3">
        <v>0.28155000000000002</v>
      </c>
      <c r="K866" s="3">
        <v>0.54395000000000004</v>
      </c>
    </row>
    <row r="867" spans="1:11" x14ac:dyDescent="0.25">
      <c r="A867" s="3">
        <v>856</v>
      </c>
      <c r="B867" s="3">
        <v>0.22745000000000001</v>
      </c>
      <c r="C867" s="3">
        <v>0.99024999999999996</v>
      </c>
      <c r="D867" s="3">
        <v>0.24435000000000001</v>
      </c>
      <c r="E867" s="3">
        <v>0.48235</v>
      </c>
      <c r="F867" s="3">
        <v>0.58674999999999999</v>
      </c>
      <c r="G867" s="3">
        <v>0.56005000000000005</v>
      </c>
      <c r="H867" s="3">
        <v>0.32114999999999999</v>
      </c>
      <c r="I867" s="3">
        <v>0.85435000000000005</v>
      </c>
      <c r="J867" s="3">
        <v>0.48615000000000003</v>
      </c>
      <c r="K867" s="3">
        <v>0.43824999999999997</v>
      </c>
    </row>
    <row r="868" spans="1:11" x14ac:dyDescent="0.25">
      <c r="A868" s="3">
        <v>857</v>
      </c>
      <c r="B868" s="3">
        <v>0.11305</v>
      </c>
      <c r="C868" s="3">
        <v>8.4449999999999997E-2</v>
      </c>
      <c r="D868" s="3">
        <v>0.43695000000000001</v>
      </c>
      <c r="E868" s="3">
        <v>0.59114999999999995</v>
      </c>
      <c r="F868" s="3">
        <v>0.94845000000000002</v>
      </c>
      <c r="G868" s="3">
        <v>2.5500000000000002E-3</v>
      </c>
      <c r="H868" s="3">
        <v>0.31014999999999998</v>
      </c>
      <c r="I868" s="3">
        <v>0.80115000000000003</v>
      </c>
      <c r="J868" s="3">
        <v>0.98404999999999998</v>
      </c>
      <c r="K868" s="3">
        <v>0.34494999999999998</v>
      </c>
    </row>
    <row r="869" spans="1:11" x14ac:dyDescent="0.25">
      <c r="A869" s="3">
        <v>858</v>
      </c>
      <c r="B869" s="3">
        <v>2.4549999999999999E-2</v>
      </c>
      <c r="C869" s="3">
        <v>0.72265000000000001</v>
      </c>
      <c r="D869" s="3">
        <v>0.42904999999999999</v>
      </c>
      <c r="E869" s="3">
        <v>0.37714999999999999</v>
      </c>
      <c r="F869" s="3">
        <v>0.47284999999999999</v>
      </c>
      <c r="G869" s="3">
        <v>0.53215000000000001</v>
      </c>
      <c r="H869" s="3">
        <v>0.57274999999999998</v>
      </c>
      <c r="I869" s="3">
        <v>0.93494999999999995</v>
      </c>
      <c r="J869" s="3">
        <v>4.2049999999999997E-2</v>
      </c>
      <c r="K869" s="3">
        <v>0.15275</v>
      </c>
    </row>
    <row r="870" spans="1:11" x14ac:dyDescent="0.25">
      <c r="A870" s="3">
        <v>859</v>
      </c>
      <c r="B870" s="3">
        <v>7.9750000000000001E-2</v>
      </c>
      <c r="C870" s="3">
        <v>0.82255</v>
      </c>
      <c r="D870" s="3">
        <v>0.76924999999999999</v>
      </c>
      <c r="E870" s="3">
        <v>0.48185</v>
      </c>
      <c r="F870" s="3">
        <v>0.90615000000000001</v>
      </c>
      <c r="G870" s="3">
        <v>0.95304999999999995</v>
      </c>
      <c r="H870" s="3">
        <v>0.12695000000000001</v>
      </c>
      <c r="I870" s="3">
        <v>0.87965000000000004</v>
      </c>
      <c r="J870" s="3">
        <v>0.73875000000000002</v>
      </c>
      <c r="K870" s="3">
        <v>0.93064999999999998</v>
      </c>
    </row>
    <row r="871" spans="1:11" x14ac:dyDescent="0.25">
      <c r="A871" s="3">
        <v>860</v>
      </c>
      <c r="B871" s="3">
        <v>0.10135</v>
      </c>
      <c r="C871" s="3">
        <v>0.84655000000000002</v>
      </c>
      <c r="D871" s="3">
        <v>0.91615000000000002</v>
      </c>
      <c r="E871" s="3">
        <v>0.61765000000000003</v>
      </c>
      <c r="F871" s="3">
        <v>0.13955000000000001</v>
      </c>
      <c r="G871" s="3">
        <v>0.21435000000000001</v>
      </c>
      <c r="H871" s="3">
        <v>3.9949999999999999E-2</v>
      </c>
      <c r="I871" s="3">
        <v>0.14294999999999999</v>
      </c>
      <c r="J871" s="3">
        <v>0.43154999999999999</v>
      </c>
      <c r="K871" s="3">
        <v>0.43945000000000001</v>
      </c>
    </row>
    <row r="872" spans="1:11" x14ac:dyDescent="0.25">
      <c r="A872" s="3">
        <v>861</v>
      </c>
      <c r="B872" s="3">
        <v>0.72455000000000003</v>
      </c>
      <c r="C872" s="3">
        <v>0.63975000000000004</v>
      </c>
      <c r="D872" s="3">
        <v>0.22384999999999999</v>
      </c>
      <c r="E872" s="3">
        <v>6.0949999999999997E-2</v>
      </c>
      <c r="F872" s="3">
        <v>0.75214999999999999</v>
      </c>
      <c r="G872" s="3">
        <v>0.67474999999999996</v>
      </c>
      <c r="H872" s="3">
        <v>0.92115000000000002</v>
      </c>
      <c r="I872" s="3">
        <v>0.67225000000000001</v>
      </c>
      <c r="J872" s="3">
        <v>5.2749999999999998E-2</v>
      </c>
      <c r="K872" s="3">
        <v>0.96555000000000002</v>
      </c>
    </row>
    <row r="873" spans="1:11" x14ac:dyDescent="0.25">
      <c r="A873" s="3">
        <v>862</v>
      </c>
      <c r="B873" s="3">
        <v>0.82374999999999998</v>
      </c>
      <c r="C873" s="3">
        <v>0.55694999999999995</v>
      </c>
      <c r="D873" s="3">
        <v>0.74195</v>
      </c>
      <c r="E873" s="3">
        <v>0.87504999999999999</v>
      </c>
      <c r="F873" s="3">
        <v>0.77754999999999996</v>
      </c>
      <c r="G873" s="3">
        <v>0.68174999999999997</v>
      </c>
      <c r="H873" s="3">
        <v>0.36835000000000001</v>
      </c>
      <c r="I873" s="3">
        <v>0.76475000000000004</v>
      </c>
      <c r="J873" s="3">
        <v>6.4649999999999999E-2</v>
      </c>
      <c r="K873" s="3">
        <v>6.4149999999999999E-2</v>
      </c>
    </row>
    <row r="874" spans="1:11" x14ac:dyDescent="0.25">
      <c r="A874" s="3">
        <v>863</v>
      </c>
      <c r="B874" s="3">
        <v>0.14804999999999999</v>
      </c>
      <c r="C874" s="3">
        <v>0.56584999999999996</v>
      </c>
      <c r="D874" s="3">
        <v>0.36664999999999998</v>
      </c>
      <c r="E874" s="3">
        <v>0.32574999999999998</v>
      </c>
      <c r="F874" s="3">
        <v>0.34305000000000002</v>
      </c>
      <c r="G874" s="3">
        <v>0.88544999999999996</v>
      </c>
      <c r="H874" s="3">
        <v>0.99275000000000002</v>
      </c>
      <c r="I874" s="3">
        <v>0.40165000000000001</v>
      </c>
      <c r="J874" s="3">
        <v>8.3349999999999994E-2</v>
      </c>
      <c r="K874" s="3">
        <v>0.56254999999999999</v>
      </c>
    </row>
    <row r="875" spans="1:11" x14ac:dyDescent="0.25">
      <c r="A875" s="3">
        <v>864</v>
      </c>
      <c r="B875" s="3">
        <v>0.52005000000000001</v>
      </c>
      <c r="C875" s="3">
        <v>0.92535000000000001</v>
      </c>
      <c r="D875" s="3">
        <v>0.55364999999999998</v>
      </c>
      <c r="E875" s="3">
        <v>9.6949999999999995E-2</v>
      </c>
      <c r="F875" s="3">
        <v>0.12925</v>
      </c>
      <c r="G875" s="3">
        <v>0.60165000000000002</v>
      </c>
      <c r="H875" s="3">
        <v>0.37745000000000001</v>
      </c>
      <c r="I875" s="3">
        <v>0.80574999999999997</v>
      </c>
      <c r="J875" s="3">
        <v>0.60155000000000003</v>
      </c>
      <c r="K875" s="3">
        <v>0.46505000000000002</v>
      </c>
    </row>
    <row r="876" spans="1:11" x14ac:dyDescent="0.25">
      <c r="A876" s="3">
        <v>865</v>
      </c>
      <c r="B876" s="3">
        <v>0.77205000000000001</v>
      </c>
      <c r="C876" s="3">
        <v>0.32765</v>
      </c>
      <c r="D876" s="3">
        <v>0.10165</v>
      </c>
      <c r="E876" s="3">
        <v>0.82104999999999995</v>
      </c>
      <c r="F876" s="3">
        <v>0.66605000000000003</v>
      </c>
      <c r="G876" s="3">
        <v>0.55864999999999998</v>
      </c>
      <c r="H876" s="3">
        <v>0.46184999999999998</v>
      </c>
      <c r="I876" s="3">
        <v>6.8250000000000005E-2</v>
      </c>
      <c r="J876" s="3">
        <v>0.74214999999999998</v>
      </c>
      <c r="K876" s="3">
        <v>0.26505000000000001</v>
      </c>
    </row>
    <row r="877" spans="1:11" x14ac:dyDescent="0.25">
      <c r="A877" s="3">
        <v>866</v>
      </c>
      <c r="B877" s="3">
        <v>0.27274999999999999</v>
      </c>
      <c r="C877" s="3">
        <v>0.99814999999999998</v>
      </c>
      <c r="D877" s="3">
        <v>2.4250000000000001E-2</v>
      </c>
      <c r="E877" s="3">
        <v>0.72704999999999997</v>
      </c>
      <c r="F877" s="3">
        <v>6.0049999999999999E-2</v>
      </c>
      <c r="G877" s="3">
        <v>0.11035</v>
      </c>
      <c r="H877" s="3">
        <v>0.45905000000000001</v>
      </c>
      <c r="I877" s="3">
        <v>0.34694999999999998</v>
      </c>
      <c r="J877" s="3">
        <v>0.96184999999999998</v>
      </c>
      <c r="K877" s="3">
        <v>0.89544999999999997</v>
      </c>
    </row>
    <row r="878" spans="1:11" x14ac:dyDescent="0.25">
      <c r="A878" s="3">
        <v>867</v>
      </c>
      <c r="B878" s="3">
        <v>0.81064999999999998</v>
      </c>
      <c r="C878" s="3">
        <v>0.41525000000000001</v>
      </c>
      <c r="D878" s="3">
        <v>0.70504999999999995</v>
      </c>
      <c r="E878" s="3">
        <v>0.70894999999999997</v>
      </c>
      <c r="F878" s="3">
        <v>0.30135000000000001</v>
      </c>
      <c r="G878" s="3">
        <v>0.51044999999999996</v>
      </c>
      <c r="H878" s="3">
        <v>0.13314999999999999</v>
      </c>
      <c r="I878" s="3">
        <v>0.27984999999999999</v>
      </c>
      <c r="J878" s="3">
        <v>0.79364999999999997</v>
      </c>
      <c r="K878" s="3">
        <v>0.57125000000000004</v>
      </c>
    </row>
    <row r="879" spans="1:11" x14ac:dyDescent="0.25">
      <c r="A879" s="3">
        <v>868</v>
      </c>
      <c r="B879" s="3">
        <v>0.98755000000000004</v>
      </c>
      <c r="C879" s="3">
        <v>0.27234999999999998</v>
      </c>
      <c r="D879" s="3">
        <v>0.35625000000000001</v>
      </c>
      <c r="E879" s="3">
        <v>0.94135000000000002</v>
      </c>
      <c r="F879" s="3">
        <v>0.90605000000000002</v>
      </c>
      <c r="G879" s="3">
        <v>0.75385000000000002</v>
      </c>
      <c r="H879" s="3">
        <v>0.35575000000000001</v>
      </c>
      <c r="I879" s="3">
        <v>0.92415000000000003</v>
      </c>
      <c r="J879" s="3">
        <v>0.38915</v>
      </c>
      <c r="K879" s="3">
        <v>0.53134999999999999</v>
      </c>
    </row>
    <row r="880" spans="1:11" x14ac:dyDescent="0.25">
      <c r="A880" s="3">
        <v>869</v>
      </c>
      <c r="B880" s="3">
        <v>0.28565000000000002</v>
      </c>
      <c r="C880" s="3">
        <v>0.90615000000000001</v>
      </c>
      <c r="D880" s="3">
        <v>0.50114999999999998</v>
      </c>
      <c r="E880" s="3">
        <v>0.14615</v>
      </c>
      <c r="F880" s="3">
        <v>4.0750000000000001E-2</v>
      </c>
      <c r="G880" s="3">
        <v>0.49645</v>
      </c>
      <c r="H880" s="3">
        <v>0.51505000000000001</v>
      </c>
      <c r="I880" s="3">
        <v>0.91915000000000002</v>
      </c>
      <c r="J880" s="3">
        <v>0.30785000000000001</v>
      </c>
      <c r="K880" s="3">
        <v>0.63434999999999997</v>
      </c>
    </row>
    <row r="881" spans="1:11" x14ac:dyDescent="0.25">
      <c r="A881" s="3">
        <v>870</v>
      </c>
      <c r="B881" s="3">
        <v>0.20624999999999999</v>
      </c>
      <c r="C881" s="3">
        <v>0.78685000000000005</v>
      </c>
      <c r="D881" s="3">
        <v>0.60235000000000005</v>
      </c>
      <c r="E881" s="3">
        <v>0.83725000000000005</v>
      </c>
      <c r="F881" s="3">
        <v>0.40765000000000001</v>
      </c>
      <c r="G881" s="3">
        <v>0.89864999999999995</v>
      </c>
      <c r="H881" s="3">
        <v>0.67435</v>
      </c>
      <c r="I881" s="3">
        <v>0.10595</v>
      </c>
      <c r="J881" s="3">
        <v>0.78334999999999999</v>
      </c>
      <c r="K881" s="3">
        <v>0.14074999999999999</v>
      </c>
    </row>
    <row r="882" spans="1:11" x14ac:dyDescent="0.25">
      <c r="A882" s="3">
        <v>871</v>
      </c>
      <c r="B882" s="3">
        <v>0.22805</v>
      </c>
      <c r="C882" s="3">
        <v>0.45465</v>
      </c>
      <c r="D882" s="3">
        <v>0.39224999999999999</v>
      </c>
      <c r="E882" s="3">
        <v>0.19894999999999999</v>
      </c>
      <c r="F882" s="3">
        <v>0.55084999999999995</v>
      </c>
      <c r="G882" s="3">
        <v>0.37905</v>
      </c>
      <c r="H882" s="3">
        <v>0.86375000000000002</v>
      </c>
      <c r="I882" s="3">
        <v>0.20035</v>
      </c>
      <c r="J882" s="3">
        <v>0.98985000000000001</v>
      </c>
      <c r="K882" s="3">
        <v>0.66195000000000004</v>
      </c>
    </row>
    <row r="883" spans="1:11" x14ac:dyDescent="0.25">
      <c r="A883" s="3">
        <v>872</v>
      </c>
      <c r="B883" s="3">
        <v>0.35075000000000001</v>
      </c>
      <c r="C883" s="3">
        <v>0.91225000000000001</v>
      </c>
      <c r="D883" s="3">
        <v>0.61255000000000004</v>
      </c>
      <c r="E883" s="3">
        <v>0.71174999999999999</v>
      </c>
      <c r="F883" s="3">
        <v>0.72645000000000004</v>
      </c>
      <c r="G883" s="3">
        <v>0.72755000000000003</v>
      </c>
      <c r="H883" s="3">
        <v>0.76975000000000005</v>
      </c>
      <c r="I883" s="3">
        <v>0.44614999999999999</v>
      </c>
      <c r="J883" s="3">
        <v>0.44855</v>
      </c>
      <c r="K883" s="3">
        <v>1.405E-2</v>
      </c>
    </row>
    <row r="884" spans="1:11" x14ac:dyDescent="0.25">
      <c r="A884" s="3">
        <v>873</v>
      </c>
      <c r="B884" s="3">
        <v>0.66705000000000003</v>
      </c>
      <c r="C884" s="3">
        <v>0.92544999999999999</v>
      </c>
      <c r="D884" s="3">
        <v>0.19655</v>
      </c>
      <c r="E884" s="3">
        <v>0.30325000000000002</v>
      </c>
      <c r="F884" s="3">
        <v>0.23585</v>
      </c>
      <c r="G884" s="3">
        <v>0.54095000000000004</v>
      </c>
      <c r="H884" s="3">
        <v>0.49364999999999998</v>
      </c>
      <c r="I884" s="3">
        <v>0.38205</v>
      </c>
      <c r="J884" s="3">
        <v>0.91554999999999997</v>
      </c>
      <c r="K884" s="3">
        <v>0.80354999999999999</v>
      </c>
    </row>
    <row r="885" spans="1:11" x14ac:dyDescent="0.25">
      <c r="A885" s="3">
        <v>874</v>
      </c>
      <c r="B885" s="3">
        <v>0.55774999999999997</v>
      </c>
      <c r="C885" s="3">
        <v>0.36845</v>
      </c>
      <c r="D885" s="3">
        <v>0.48875000000000002</v>
      </c>
      <c r="E885" s="3">
        <v>8.1250000000000003E-2</v>
      </c>
      <c r="F885" s="3">
        <v>0.76734999999999998</v>
      </c>
      <c r="G885" s="3">
        <v>0.76205000000000001</v>
      </c>
      <c r="H885" s="3">
        <v>0.35135</v>
      </c>
      <c r="I885" s="3">
        <v>0.57715000000000005</v>
      </c>
      <c r="J885" s="3">
        <v>0.96645000000000003</v>
      </c>
      <c r="K885" s="3">
        <v>1.435E-2</v>
      </c>
    </row>
    <row r="886" spans="1:11" x14ac:dyDescent="0.25">
      <c r="A886" s="3">
        <v>875</v>
      </c>
      <c r="B886" s="3">
        <v>0.56725000000000003</v>
      </c>
      <c r="C886" s="3">
        <v>0.21475</v>
      </c>
      <c r="D886" s="3">
        <v>0.54915000000000003</v>
      </c>
      <c r="E886" s="3">
        <v>0.97124999999999995</v>
      </c>
      <c r="F886" s="3">
        <v>0.68745000000000001</v>
      </c>
      <c r="G886" s="3">
        <v>0.23215</v>
      </c>
      <c r="H886" s="3">
        <v>0.49385000000000001</v>
      </c>
      <c r="I886" s="3">
        <v>0.54264999999999997</v>
      </c>
      <c r="J886" s="3">
        <v>2.7349999999999999E-2</v>
      </c>
      <c r="K886" s="3">
        <v>0.91995000000000005</v>
      </c>
    </row>
    <row r="887" spans="1:11" x14ac:dyDescent="0.25">
      <c r="A887" s="3">
        <v>876</v>
      </c>
      <c r="B887" s="3">
        <v>0.86585000000000001</v>
      </c>
      <c r="C887" s="3">
        <v>0.19645000000000001</v>
      </c>
      <c r="D887" s="3">
        <v>0.47625000000000001</v>
      </c>
      <c r="E887" s="3">
        <v>0.30464999999999998</v>
      </c>
      <c r="F887" s="3">
        <v>0.77605000000000002</v>
      </c>
      <c r="G887" s="3">
        <v>0.81415000000000004</v>
      </c>
      <c r="H887" s="3">
        <v>0.53044999999999998</v>
      </c>
      <c r="I887" s="3">
        <v>0.14685000000000001</v>
      </c>
      <c r="J887" s="3">
        <v>0.49104999999999999</v>
      </c>
      <c r="K887" s="3">
        <v>0.83274999999999999</v>
      </c>
    </row>
    <row r="888" spans="1:11" x14ac:dyDescent="0.25">
      <c r="A888" s="3">
        <v>877</v>
      </c>
      <c r="B888" s="3">
        <v>0.96235000000000004</v>
      </c>
      <c r="C888" s="3">
        <v>8.8500000000000002E-3</v>
      </c>
      <c r="D888" s="3">
        <v>0.38955000000000001</v>
      </c>
      <c r="E888" s="3">
        <v>0.72475000000000001</v>
      </c>
      <c r="F888" s="3">
        <v>0.87375000000000003</v>
      </c>
      <c r="G888" s="3">
        <v>0.65495000000000003</v>
      </c>
      <c r="H888" s="3">
        <v>0.11194999999999999</v>
      </c>
      <c r="I888" s="3">
        <v>0.49395</v>
      </c>
      <c r="J888" s="3">
        <v>0.10045</v>
      </c>
      <c r="K888" s="3">
        <v>0.23995</v>
      </c>
    </row>
    <row r="889" spans="1:11" x14ac:dyDescent="0.25">
      <c r="A889" s="3">
        <v>878</v>
      </c>
      <c r="B889" s="3">
        <v>0.48165000000000002</v>
      </c>
      <c r="C889" s="3">
        <v>0.77024999999999999</v>
      </c>
      <c r="D889" s="3">
        <v>0.62914999999999999</v>
      </c>
      <c r="E889" s="3">
        <v>0.93764999999999998</v>
      </c>
      <c r="F889" s="3">
        <v>0.94694999999999996</v>
      </c>
      <c r="G889" s="3">
        <v>0.78115000000000001</v>
      </c>
      <c r="H889" s="3">
        <v>8.2250000000000004E-2</v>
      </c>
      <c r="I889" s="3">
        <v>0.96325000000000005</v>
      </c>
      <c r="J889" s="3">
        <v>8.9499999999999996E-3</v>
      </c>
      <c r="K889" s="3">
        <v>0.26684999999999998</v>
      </c>
    </row>
    <row r="890" spans="1:11" x14ac:dyDescent="0.25">
      <c r="A890" s="3">
        <v>879</v>
      </c>
      <c r="B890" s="3">
        <v>0.67284999999999995</v>
      </c>
      <c r="C890" s="3">
        <v>1.5350000000000001E-2</v>
      </c>
      <c r="D890" s="3">
        <v>0.63665000000000005</v>
      </c>
      <c r="E890" s="3">
        <v>0.42735000000000001</v>
      </c>
      <c r="F890" s="3">
        <v>0.51505000000000001</v>
      </c>
      <c r="G890" s="3">
        <v>0.45824999999999999</v>
      </c>
      <c r="H890" s="3">
        <v>0.12565000000000001</v>
      </c>
      <c r="I890" s="3">
        <v>9.8049999999999998E-2</v>
      </c>
      <c r="J890" s="3">
        <v>0.46165</v>
      </c>
      <c r="K890" s="3">
        <v>0.59765000000000001</v>
      </c>
    </row>
    <row r="891" spans="1:11" x14ac:dyDescent="0.25">
      <c r="A891" s="3">
        <v>880</v>
      </c>
      <c r="B891" s="3">
        <v>0.51844999999999997</v>
      </c>
      <c r="C891" s="3">
        <v>0.70155000000000001</v>
      </c>
      <c r="D891" s="3">
        <v>0.30125000000000002</v>
      </c>
      <c r="E891" s="3">
        <v>6.0350000000000001E-2</v>
      </c>
      <c r="F891" s="3">
        <v>0.64234999999999998</v>
      </c>
      <c r="G891" s="3">
        <v>0.27775</v>
      </c>
      <c r="H891" s="3">
        <v>0.73094999999999999</v>
      </c>
      <c r="I891" s="3">
        <v>0.71084999999999998</v>
      </c>
      <c r="J891" s="3">
        <v>0.85934999999999995</v>
      </c>
      <c r="K891" s="3">
        <v>0.65205000000000002</v>
      </c>
    </row>
    <row r="892" spans="1:11" x14ac:dyDescent="0.25">
      <c r="A892" s="3">
        <v>881</v>
      </c>
      <c r="B892" s="3">
        <v>0.72924999999999995</v>
      </c>
      <c r="C892" s="3">
        <v>0.78905000000000003</v>
      </c>
      <c r="D892" s="3">
        <v>0.44755</v>
      </c>
      <c r="E892" s="3">
        <v>0.50114999999999998</v>
      </c>
      <c r="F892" s="3">
        <v>5.9650000000000002E-2</v>
      </c>
      <c r="G892" s="3">
        <v>0.26424999999999998</v>
      </c>
      <c r="H892" s="3">
        <v>0.32124999999999998</v>
      </c>
      <c r="I892" s="3">
        <v>0.33065</v>
      </c>
      <c r="J892" s="3">
        <v>0.48735000000000001</v>
      </c>
      <c r="K892" s="3">
        <v>0.80364999999999998</v>
      </c>
    </row>
    <row r="893" spans="1:11" x14ac:dyDescent="0.25">
      <c r="A893" s="3">
        <v>882</v>
      </c>
      <c r="B893" s="3">
        <v>0.39634999999999998</v>
      </c>
      <c r="C893" s="3">
        <v>0.47815000000000002</v>
      </c>
      <c r="D893" s="3">
        <v>0.56145</v>
      </c>
      <c r="E893" s="3">
        <v>0.24254999999999999</v>
      </c>
      <c r="F893" s="3">
        <v>0.90564999999999996</v>
      </c>
      <c r="G893" s="3">
        <v>3.3050000000000003E-2</v>
      </c>
      <c r="H893" s="3">
        <v>0.67154999999999998</v>
      </c>
      <c r="I893" s="3">
        <v>0.25555</v>
      </c>
      <c r="J893" s="3">
        <v>0.17255000000000001</v>
      </c>
      <c r="K893" s="3">
        <v>0.53634999999999999</v>
      </c>
    </row>
    <row r="894" spans="1:11" x14ac:dyDescent="0.25">
      <c r="A894" s="3">
        <v>883</v>
      </c>
      <c r="B894" s="3">
        <v>0.52424999999999999</v>
      </c>
      <c r="C894" s="3">
        <v>0.33045000000000002</v>
      </c>
      <c r="D894" s="3">
        <v>0.26705000000000001</v>
      </c>
      <c r="E894" s="3">
        <v>1.435E-2</v>
      </c>
      <c r="F894" s="3">
        <v>0.21174999999999999</v>
      </c>
      <c r="G894" s="3">
        <v>0.44295000000000001</v>
      </c>
      <c r="H894" s="3">
        <v>0.18335000000000001</v>
      </c>
      <c r="I894" s="3">
        <v>0.67395000000000005</v>
      </c>
      <c r="J894" s="3">
        <v>0.25064999999999998</v>
      </c>
      <c r="K894" s="3">
        <v>0.35294999999999999</v>
      </c>
    </row>
    <row r="895" spans="1:11" x14ac:dyDescent="0.25">
      <c r="A895" s="3">
        <v>884</v>
      </c>
      <c r="B895" s="3">
        <v>0.98185</v>
      </c>
      <c r="C895" s="3">
        <v>0.45905000000000001</v>
      </c>
      <c r="D895" s="3">
        <v>6.7650000000000002E-2</v>
      </c>
      <c r="E895" s="3">
        <v>0.75775000000000003</v>
      </c>
      <c r="F895" s="3">
        <v>0.81384999999999996</v>
      </c>
      <c r="G895" s="3">
        <v>0.83055000000000001</v>
      </c>
      <c r="H895" s="3">
        <v>0.97804999999999997</v>
      </c>
      <c r="I895" s="3">
        <v>0.47985</v>
      </c>
      <c r="J895" s="3">
        <v>0.96455000000000002</v>
      </c>
      <c r="K895" s="3">
        <v>0.57745000000000002</v>
      </c>
    </row>
    <row r="896" spans="1:11" x14ac:dyDescent="0.25">
      <c r="A896" s="3">
        <v>885</v>
      </c>
      <c r="B896" s="3">
        <v>0.50675000000000003</v>
      </c>
      <c r="C896" s="3">
        <v>0.75444999999999995</v>
      </c>
      <c r="D896" s="3">
        <v>0.73455000000000004</v>
      </c>
      <c r="E896" s="3">
        <v>0.81415000000000004</v>
      </c>
      <c r="F896" s="3">
        <v>0.17824999999999999</v>
      </c>
      <c r="G896" s="3">
        <v>0.72745000000000004</v>
      </c>
      <c r="H896" s="3">
        <v>0.61895</v>
      </c>
      <c r="I896" s="3">
        <v>0.16655</v>
      </c>
      <c r="J896" s="3">
        <v>0.13285</v>
      </c>
      <c r="K896" s="3">
        <v>0.49395</v>
      </c>
    </row>
    <row r="897" spans="1:11" x14ac:dyDescent="0.25">
      <c r="A897" s="3">
        <v>886</v>
      </c>
      <c r="B897" s="3">
        <v>0.13925000000000001</v>
      </c>
      <c r="C897" s="3">
        <v>0.60145000000000004</v>
      </c>
      <c r="D897" s="3">
        <v>0.29435</v>
      </c>
      <c r="E897" s="3">
        <v>0.53195000000000003</v>
      </c>
      <c r="F897" s="3">
        <v>0.40275</v>
      </c>
      <c r="G897" s="3">
        <v>0.14094999999999999</v>
      </c>
      <c r="H897" s="3">
        <v>0.10465000000000001</v>
      </c>
      <c r="I897" s="3">
        <v>0.76324999999999998</v>
      </c>
      <c r="J897" s="3">
        <v>0.65625</v>
      </c>
      <c r="K897" s="3">
        <v>0.59735000000000005</v>
      </c>
    </row>
    <row r="898" spans="1:11" x14ac:dyDescent="0.25">
      <c r="A898" s="3">
        <v>887</v>
      </c>
      <c r="B898" s="3">
        <v>0.91495000000000004</v>
      </c>
      <c r="C898" s="3">
        <v>0.11665</v>
      </c>
      <c r="D898" s="3">
        <v>0.81904999999999994</v>
      </c>
      <c r="E898" s="3">
        <v>0.42995</v>
      </c>
      <c r="F898" s="3">
        <v>0.60235000000000005</v>
      </c>
      <c r="G898" s="3">
        <v>0.57245000000000001</v>
      </c>
      <c r="H898" s="3">
        <v>0.94845000000000002</v>
      </c>
      <c r="I898" s="3">
        <v>0.45605000000000001</v>
      </c>
      <c r="J898" s="3">
        <v>0.78354999999999997</v>
      </c>
      <c r="K898" s="3">
        <v>0.69894999999999996</v>
      </c>
    </row>
    <row r="899" spans="1:11" x14ac:dyDescent="0.25">
      <c r="A899" s="3">
        <v>888</v>
      </c>
      <c r="B899" s="3">
        <v>0.75905</v>
      </c>
      <c r="C899" s="3">
        <v>0.48365000000000002</v>
      </c>
      <c r="D899" s="3">
        <v>0.21565000000000001</v>
      </c>
      <c r="E899" s="3">
        <v>4.3499999999999997E-3</v>
      </c>
      <c r="F899" s="3">
        <v>0.78895000000000004</v>
      </c>
      <c r="G899" s="3">
        <v>0.45495000000000002</v>
      </c>
      <c r="H899" s="3">
        <v>0.28825000000000001</v>
      </c>
      <c r="I899" s="3">
        <v>0.60645000000000004</v>
      </c>
      <c r="J899" s="3">
        <v>0.36104999999999998</v>
      </c>
      <c r="K899" s="3">
        <v>0.25705</v>
      </c>
    </row>
    <row r="900" spans="1:11" x14ac:dyDescent="0.25">
      <c r="A900" s="3">
        <v>889</v>
      </c>
      <c r="B900" s="3">
        <v>0.45095000000000002</v>
      </c>
      <c r="C900" s="3">
        <v>0.35885</v>
      </c>
      <c r="D900" s="3">
        <v>0.56535000000000002</v>
      </c>
      <c r="E900" s="3">
        <v>0.66774999999999995</v>
      </c>
      <c r="F900" s="3">
        <v>0.71675</v>
      </c>
      <c r="G900" s="3">
        <v>0.25655</v>
      </c>
      <c r="H900" s="3">
        <v>0.17175000000000001</v>
      </c>
      <c r="I900" s="3">
        <v>0.54844999999999999</v>
      </c>
      <c r="J900" s="3">
        <v>0.93064999999999998</v>
      </c>
      <c r="K900" s="3">
        <v>0.74595</v>
      </c>
    </row>
    <row r="901" spans="1:11" x14ac:dyDescent="0.25">
      <c r="A901" s="3">
        <v>890</v>
      </c>
      <c r="B901" s="3">
        <v>5.8500000000000002E-3</v>
      </c>
      <c r="C901" s="3">
        <v>0.68855</v>
      </c>
      <c r="D901" s="3">
        <v>0.34105000000000002</v>
      </c>
      <c r="E901" s="3">
        <v>0.46515000000000001</v>
      </c>
      <c r="F901" s="3">
        <v>0.66125</v>
      </c>
      <c r="G901" s="3">
        <v>0.98555000000000004</v>
      </c>
      <c r="H901" s="3">
        <v>0.86304999999999998</v>
      </c>
      <c r="I901" s="3">
        <v>0.20774999999999999</v>
      </c>
      <c r="J901" s="3">
        <v>0.94594999999999996</v>
      </c>
      <c r="K901" s="3">
        <v>0.68154999999999999</v>
      </c>
    </row>
    <row r="902" spans="1:11" x14ac:dyDescent="0.25">
      <c r="A902" s="3">
        <v>891</v>
      </c>
      <c r="B902" s="3">
        <v>0.46994999999999998</v>
      </c>
      <c r="C902" s="3">
        <v>0.13275000000000001</v>
      </c>
      <c r="D902" s="3">
        <v>0.79005000000000003</v>
      </c>
      <c r="E902" s="3">
        <v>0.45955000000000001</v>
      </c>
      <c r="F902" s="3">
        <v>0.76315</v>
      </c>
      <c r="G902" s="3">
        <v>0.43375000000000002</v>
      </c>
      <c r="H902" s="3">
        <v>0.79015000000000002</v>
      </c>
      <c r="I902" s="3">
        <v>0.24695</v>
      </c>
      <c r="J902" s="3">
        <v>0.93855</v>
      </c>
      <c r="K902" s="3">
        <v>0.28184999999999999</v>
      </c>
    </row>
    <row r="903" spans="1:11" x14ac:dyDescent="0.25">
      <c r="A903" s="3">
        <v>892</v>
      </c>
      <c r="B903" s="3">
        <v>0.22564999999999999</v>
      </c>
      <c r="C903" s="3">
        <v>0.82484999999999997</v>
      </c>
      <c r="D903" s="3">
        <v>0.51085000000000003</v>
      </c>
      <c r="E903" s="3">
        <v>0.75365000000000004</v>
      </c>
      <c r="F903" s="3">
        <v>0.79535</v>
      </c>
      <c r="G903" s="3">
        <v>0.22864999999999999</v>
      </c>
      <c r="H903" s="3">
        <v>0.76665000000000005</v>
      </c>
      <c r="I903" s="3">
        <v>0.65734999999999999</v>
      </c>
      <c r="J903" s="3">
        <v>0.45955000000000001</v>
      </c>
      <c r="K903" s="3">
        <v>0.42995</v>
      </c>
    </row>
    <row r="904" spans="1:11" x14ac:dyDescent="0.25">
      <c r="A904" s="3">
        <v>893</v>
      </c>
      <c r="B904" s="3">
        <v>0.81635000000000002</v>
      </c>
      <c r="C904" s="3">
        <v>0.21104999999999999</v>
      </c>
      <c r="D904" s="3">
        <v>0.50555000000000005</v>
      </c>
      <c r="E904" s="3">
        <v>0.68754999999999999</v>
      </c>
      <c r="F904" s="3">
        <v>0.19305</v>
      </c>
      <c r="G904" s="3">
        <v>0.18085000000000001</v>
      </c>
      <c r="H904" s="3">
        <v>0.65985000000000005</v>
      </c>
      <c r="I904" s="3">
        <v>0.98775000000000002</v>
      </c>
      <c r="J904" s="3">
        <v>0.35794999999999999</v>
      </c>
      <c r="K904" s="3">
        <v>0.53185000000000004</v>
      </c>
    </row>
    <row r="905" spans="1:11" x14ac:dyDescent="0.25">
      <c r="A905" s="3">
        <v>894</v>
      </c>
      <c r="B905" s="3">
        <v>0.79425000000000001</v>
      </c>
      <c r="C905" s="3">
        <v>0.85375000000000001</v>
      </c>
      <c r="D905" s="3">
        <v>0.61634999999999995</v>
      </c>
      <c r="E905" s="3">
        <v>0.52024999999999999</v>
      </c>
      <c r="F905" s="3">
        <v>0.96714999999999995</v>
      </c>
      <c r="G905" s="3">
        <v>0.67874999999999996</v>
      </c>
      <c r="H905" s="3">
        <v>0.63975000000000004</v>
      </c>
      <c r="I905" s="3">
        <v>0.72275</v>
      </c>
      <c r="J905" s="3">
        <v>0.75575000000000003</v>
      </c>
      <c r="K905" s="3">
        <v>0.30535000000000001</v>
      </c>
    </row>
    <row r="906" spans="1:11" x14ac:dyDescent="0.25">
      <c r="A906" s="3">
        <v>895</v>
      </c>
      <c r="B906" s="3">
        <v>0.82984999999999998</v>
      </c>
      <c r="C906" s="3">
        <v>0.23945</v>
      </c>
      <c r="D906" s="3">
        <v>0.60004999999999997</v>
      </c>
      <c r="E906" s="3">
        <v>0.18804999999999999</v>
      </c>
      <c r="F906" s="3">
        <v>0.52044999999999997</v>
      </c>
      <c r="G906" s="3">
        <v>0.83745000000000003</v>
      </c>
      <c r="H906" s="3">
        <v>0.38974999999999999</v>
      </c>
      <c r="I906" s="3">
        <v>0.34044999999999997</v>
      </c>
      <c r="J906" s="3">
        <v>0.19434999999999999</v>
      </c>
      <c r="K906" s="3">
        <v>0.88554999999999995</v>
      </c>
    </row>
    <row r="907" spans="1:11" x14ac:dyDescent="0.25">
      <c r="A907" s="3">
        <v>896</v>
      </c>
      <c r="B907" s="3">
        <v>0.47775000000000001</v>
      </c>
      <c r="C907" s="3">
        <v>0.87214999999999998</v>
      </c>
      <c r="D907" s="3">
        <v>0.18375</v>
      </c>
      <c r="E907" s="3">
        <v>0.54954999999999998</v>
      </c>
      <c r="F907" s="3">
        <v>0.67935000000000001</v>
      </c>
      <c r="G907" s="3">
        <v>0.92635000000000001</v>
      </c>
      <c r="H907" s="3">
        <v>0.42444999999999999</v>
      </c>
      <c r="I907" s="3">
        <v>0.29544999999999999</v>
      </c>
      <c r="J907" s="3">
        <v>0.99644999999999995</v>
      </c>
      <c r="K907" s="3">
        <v>0.68625000000000003</v>
      </c>
    </row>
    <row r="908" spans="1:11" x14ac:dyDescent="0.25">
      <c r="A908" s="3">
        <v>897</v>
      </c>
      <c r="B908" s="3">
        <v>0.12114999999999999</v>
      </c>
      <c r="C908" s="3">
        <v>0.87934999999999997</v>
      </c>
      <c r="D908" s="3">
        <v>0.63765000000000005</v>
      </c>
      <c r="E908" s="3">
        <v>0.61234999999999995</v>
      </c>
      <c r="F908" s="3">
        <v>0.46115</v>
      </c>
      <c r="G908" s="3">
        <v>0.25324999999999998</v>
      </c>
      <c r="H908" s="3">
        <v>0.80364999999999998</v>
      </c>
      <c r="I908" s="3">
        <v>0.38114999999999999</v>
      </c>
      <c r="J908" s="3">
        <v>0.57674999999999998</v>
      </c>
      <c r="K908" s="3">
        <v>0.67574999999999996</v>
      </c>
    </row>
    <row r="909" spans="1:11" x14ac:dyDescent="0.25">
      <c r="A909" s="3">
        <v>898</v>
      </c>
      <c r="B909" s="3">
        <v>0.42035</v>
      </c>
      <c r="C909" s="3">
        <v>0.47635</v>
      </c>
      <c r="D909" s="3">
        <v>0.77544999999999997</v>
      </c>
      <c r="E909" s="3">
        <v>0.27334999999999998</v>
      </c>
      <c r="F909" s="3">
        <v>0.99324999999999997</v>
      </c>
      <c r="G909" s="3">
        <v>0.79784999999999995</v>
      </c>
      <c r="H909" s="3">
        <v>0.86085</v>
      </c>
      <c r="I909" s="3">
        <v>0.85455000000000003</v>
      </c>
      <c r="J909" s="3">
        <v>0.38095000000000001</v>
      </c>
      <c r="K909" s="3">
        <v>0.93645</v>
      </c>
    </row>
    <row r="910" spans="1:11" x14ac:dyDescent="0.25">
      <c r="A910" s="3">
        <v>899</v>
      </c>
      <c r="B910" s="3">
        <v>0.60714999999999997</v>
      </c>
      <c r="C910" s="3">
        <v>0.69145000000000001</v>
      </c>
      <c r="D910" s="3">
        <v>0.58904999999999996</v>
      </c>
      <c r="E910" s="3">
        <v>0.66974999999999996</v>
      </c>
      <c r="F910" s="3">
        <v>0.44645000000000001</v>
      </c>
      <c r="G910" s="3">
        <v>0.89685000000000004</v>
      </c>
      <c r="H910" s="3">
        <v>0.77895000000000003</v>
      </c>
      <c r="I910" s="3">
        <v>0.18654999999999999</v>
      </c>
      <c r="J910" s="3">
        <v>0.73785000000000001</v>
      </c>
      <c r="K910" s="3">
        <v>0.86624999999999996</v>
      </c>
    </row>
    <row r="911" spans="1:11" x14ac:dyDescent="0.25">
      <c r="A911" s="3">
        <v>900</v>
      </c>
      <c r="B911" s="3">
        <v>0.21265000000000001</v>
      </c>
      <c r="C911" s="3">
        <v>0.28644999999999998</v>
      </c>
      <c r="D911" s="3">
        <v>1.525E-2</v>
      </c>
      <c r="E911" s="3">
        <v>0.92805000000000004</v>
      </c>
      <c r="F911" s="3">
        <v>0.22755</v>
      </c>
      <c r="G911" s="3">
        <v>0.44035000000000002</v>
      </c>
      <c r="H911" s="3">
        <v>0.28765000000000002</v>
      </c>
      <c r="I911" s="3">
        <v>0.59094999999999998</v>
      </c>
      <c r="J911" s="3">
        <v>0.12325</v>
      </c>
      <c r="K911" s="3">
        <v>0.39245000000000002</v>
      </c>
    </row>
    <row r="912" spans="1:11" x14ac:dyDescent="0.25">
      <c r="A912" s="3">
        <v>901</v>
      </c>
      <c r="B912" s="3">
        <v>7.9450000000000007E-2</v>
      </c>
      <c r="C912" s="3">
        <v>0.94615000000000005</v>
      </c>
      <c r="D912" s="3">
        <v>0.14835000000000001</v>
      </c>
      <c r="E912" s="3">
        <v>0.53374999999999995</v>
      </c>
      <c r="F912" s="3">
        <v>0.15684999999999999</v>
      </c>
      <c r="G912" s="3">
        <v>0.89475000000000005</v>
      </c>
      <c r="H912" s="3">
        <v>0.93525000000000003</v>
      </c>
      <c r="I912" s="3">
        <v>0.42065000000000002</v>
      </c>
      <c r="J912" s="3">
        <v>0.38414999999999999</v>
      </c>
      <c r="K912" s="3">
        <v>0.48265000000000002</v>
      </c>
    </row>
    <row r="913" spans="1:11" x14ac:dyDescent="0.25">
      <c r="A913" s="3">
        <v>902</v>
      </c>
      <c r="B913" s="3">
        <v>0.45805000000000001</v>
      </c>
      <c r="C913" s="3">
        <v>0.38164999999999999</v>
      </c>
      <c r="D913" s="3">
        <v>0.12045</v>
      </c>
      <c r="E913" s="3">
        <v>0.83294999999999997</v>
      </c>
      <c r="F913" s="3">
        <v>0.48854999999999998</v>
      </c>
      <c r="G913" s="3">
        <v>0.57874999999999999</v>
      </c>
      <c r="H913" s="3">
        <v>0.84924999999999995</v>
      </c>
      <c r="I913" s="3">
        <v>0.32085000000000002</v>
      </c>
      <c r="J913" s="3">
        <v>0.63285000000000002</v>
      </c>
      <c r="K913" s="3">
        <v>0.99224999999999997</v>
      </c>
    </row>
    <row r="914" spans="1:11" x14ac:dyDescent="0.25">
      <c r="A914" s="3">
        <v>903</v>
      </c>
      <c r="B914" s="3">
        <v>0.39155000000000001</v>
      </c>
      <c r="C914" s="3">
        <v>0.40144999999999997</v>
      </c>
      <c r="D914" s="3">
        <v>0.93545</v>
      </c>
      <c r="E914" s="3">
        <v>0.90464999999999995</v>
      </c>
      <c r="F914" s="3">
        <v>0.59835000000000005</v>
      </c>
      <c r="G914" s="3">
        <v>0.98314999999999997</v>
      </c>
      <c r="H914" s="3">
        <v>0.18024999999999999</v>
      </c>
      <c r="I914" s="3">
        <v>0.46195000000000003</v>
      </c>
      <c r="J914" s="3">
        <v>0.79425000000000001</v>
      </c>
      <c r="K914" s="3">
        <v>0.40905000000000002</v>
      </c>
    </row>
    <row r="915" spans="1:11" x14ac:dyDescent="0.25">
      <c r="A915" s="3">
        <v>904</v>
      </c>
      <c r="B915" s="3">
        <v>0.23244999999999999</v>
      </c>
      <c r="C915" s="3">
        <v>0.10535</v>
      </c>
      <c r="D915" s="3">
        <v>0.96414999999999995</v>
      </c>
      <c r="E915" s="3">
        <v>0.97724999999999995</v>
      </c>
      <c r="F915" s="3">
        <v>0.21725</v>
      </c>
      <c r="G915" s="3">
        <v>9.5649999999999999E-2</v>
      </c>
      <c r="H915" s="3">
        <v>0.75985000000000003</v>
      </c>
      <c r="I915" s="3">
        <v>0.77015</v>
      </c>
      <c r="J915" s="3">
        <v>0.69064999999999999</v>
      </c>
      <c r="K915" s="3">
        <v>6.9499999999999996E-3</v>
      </c>
    </row>
    <row r="916" spans="1:11" x14ac:dyDescent="0.25">
      <c r="A916" s="3">
        <v>905</v>
      </c>
      <c r="B916" s="3">
        <v>0.13134999999999999</v>
      </c>
      <c r="C916" s="3">
        <v>0.66835</v>
      </c>
      <c r="D916" s="3">
        <v>0.88924999999999998</v>
      </c>
      <c r="E916" s="3">
        <v>0.40944999999999998</v>
      </c>
      <c r="F916" s="3">
        <v>0.47515000000000002</v>
      </c>
      <c r="G916" s="3">
        <v>0.58245000000000002</v>
      </c>
      <c r="H916" s="3">
        <v>0.52615000000000001</v>
      </c>
      <c r="I916" s="3">
        <v>0.15784999999999999</v>
      </c>
      <c r="J916" s="3">
        <v>0.38455</v>
      </c>
      <c r="K916" s="3">
        <v>0.28455000000000003</v>
      </c>
    </row>
    <row r="917" spans="1:11" x14ac:dyDescent="0.25">
      <c r="A917" s="3">
        <v>906</v>
      </c>
      <c r="B917" s="3">
        <v>0.15515000000000001</v>
      </c>
      <c r="C917" s="3">
        <v>0.32584999999999997</v>
      </c>
      <c r="D917" s="3">
        <v>0.31974999999999998</v>
      </c>
      <c r="E917" s="3">
        <v>0.72355000000000003</v>
      </c>
      <c r="F917" s="3">
        <v>0.41385</v>
      </c>
      <c r="G917" s="3">
        <v>0.37504999999999999</v>
      </c>
      <c r="H917" s="3">
        <v>0.59794999999999998</v>
      </c>
      <c r="I917" s="3">
        <v>0.78825000000000001</v>
      </c>
      <c r="J917" s="3">
        <v>0.55405000000000004</v>
      </c>
      <c r="K917" s="3">
        <v>0.57655000000000001</v>
      </c>
    </row>
    <row r="918" spans="1:11" x14ac:dyDescent="0.25">
      <c r="A918" s="3">
        <v>907</v>
      </c>
      <c r="B918" s="3">
        <v>3.9050000000000001E-2</v>
      </c>
      <c r="C918" s="3">
        <v>0.81705000000000005</v>
      </c>
      <c r="D918" s="3">
        <v>0.50605</v>
      </c>
      <c r="E918" s="3">
        <v>0.91144999999999998</v>
      </c>
      <c r="F918" s="3">
        <v>0.54344999999999999</v>
      </c>
      <c r="G918" s="3">
        <v>0.82155</v>
      </c>
      <c r="H918" s="3">
        <v>0.74004999999999999</v>
      </c>
      <c r="I918" s="3">
        <v>0.15915000000000001</v>
      </c>
      <c r="J918" s="3">
        <v>0.87965000000000004</v>
      </c>
      <c r="K918" s="3">
        <v>0.84704999999999997</v>
      </c>
    </row>
    <row r="919" spans="1:11" x14ac:dyDescent="0.25">
      <c r="A919" s="3">
        <v>908</v>
      </c>
      <c r="B919" s="3">
        <v>0.96004999999999996</v>
      </c>
      <c r="C919" s="3">
        <v>0.13655</v>
      </c>
      <c r="D919" s="3">
        <v>0.40775</v>
      </c>
      <c r="E919" s="3">
        <v>0.89575000000000005</v>
      </c>
      <c r="F919" s="3">
        <v>0.33045000000000002</v>
      </c>
      <c r="G919" s="3">
        <v>0.35635</v>
      </c>
      <c r="H919" s="3">
        <v>0.79805000000000004</v>
      </c>
      <c r="I919" s="3">
        <v>0.61404999999999998</v>
      </c>
      <c r="J919" s="3">
        <v>0.62865000000000004</v>
      </c>
      <c r="K919" s="3">
        <v>0.46655000000000002</v>
      </c>
    </row>
    <row r="920" spans="1:11" x14ac:dyDescent="0.25">
      <c r="A920" s="3">
        <v>909</v>
      </c>
      <c r="B920" s="3">
        <v>0.56045</v>
      </c>
      <c r="C920" s="3">
        <v>0.42845</v>
      </c>
      <c r="D920" s="3">
        <v>0.70515000000000005</v>
      </c>
      <c r="E920" s="3">
        <v>9.7549999999999998E-2</v>
      </c>
      <c r="F920" s="3">
        <v>0.38345000000000001</v>
      </c>
      <c r="G920" s="3">
        <v>0.10725</v>
      </c>
      <c r="H920" s="3">
        <v>0.72885</v>
      </c>
      <c r="I920" s="3">
        <v>0.56174999999999997</v>
      </c>
      <c r="J920" s="3">
        <v>0.44185000000000002</v>
      </c>
      <c r="K920" s="3">
        <v>0.96804999999999997</v>
      </c>
    </row>
    <row r="921" spans="1:11" x14ac:dyDescent="0.25">
      <c r="A921" s="3">
        <v>910</v>
      </c>
      <c r="B921" s="3">
        <v>0.32314999999999999</v>
      </c>
      <c r="C921" s="3">
        <v>3.7249999999999998E-2</v>
      </c>
      <c r="D921" s="3">
        <v>0.98634999999999995</v>
      </c>
      <c r="E921" s="3">
        <v>0.20515</v>
      </c>
      <c r="F921" s="3">
        <v>0.69945000000000002</v>
      </c>
      <c r="G921" s="3">
        <v>0.15204999999999999</v>
      </c>
      <c r="H921" s="3">
        <v>0.33034999999999998</v>
      </c>
      <c r="I921" s="3">
        <v>0.68284999999999996</v>
      </c>
      <c r="J921" s="3">
        <v>0.90564999999999996</v>
      </c>
      <c r="K921" s="3">
        <v>0.33565</v>
      </c>
    </row>
    <row r="922" spans="1:11" x14ac:dyDescent="0.25">
      <c r="A922" s="3">
        <v>911</v>
      </c>
      <c r="B922" s="3">
        <v>0.34275</v>
      </c>
      <c r="C922" s="3">
        <v>0.85804999999999998</v>
      </c>
      <c r="D922" s="3">
        <v>0.39384999999999998</v>
      </c>
      <c r="E922" s="3">
        <v>0.25054999999999999</v>
      </c>
      <c r="F922" s="3">
        <v>0.18045</v>
      </c>
      <c r="G922" s="3">
        <v>0.90854999999999997</v>
      </c>
      <c r="H922" s="3">
        <v>0.22095000000000001</v>
      </c>
      <c r="I922" s="3">
        <v>0.42475000000000002</v>
      </c>
      <c r="J922" s="3">
        <v>3.5E-4</v>
      </c>
      <c r="K922" s="3">
        <v>0.35344999999999999</v>
      </c>
    </row>
    <row r="923" spans="1:11" x14ac:dyDescent="0.25">
      <c r="A923" s="3">
        <v>912</v>
      </c>
      <c r="B923" s="3">
        <v>9.715E-2</v>
      </c>
      <c r="C923" s="3">
        <v>0.12675</v>
      </c>
      <c r="D923" s="3">
        <v>0.93325000000000002</v>
      </c>
      <c r="E923" s="3">
        <v>6.3450000000000006E-2</v>
      </c>
      <c r="F923" s="3">
        <v>0.66285000000000005</v>
      </c>
      <c r="G923" s="3">
        <v>0.39774999999999999</v>
      </c>
      <c r="H923" s="3">
        <v>0.89754999999999996</v>
      </c>
      <c r="I923" s="3">
        <v>0.82425000000000004</v>
      </c>
      <c r="J923" s="3">
        <v>5.45E-3</v>
      </c>
      <c r="K923" s="3">
        <v>3.005E-2</v>
      </c>
    </row>
    <row r="924" spans="1:11" x14ac:dyDescent="0.25">
      <c r="A924" s="3">
        <v>913</v>
      </c>
      <c r="B924" s="3">
        <v>0.11705</v>
      </c>
      <c r="C924" s="3">
        <v>0.12875</v>
      </c>
      <c r="D924" s="3">
        <v>0.60075000000000001</v>
      </c>
      <c r="E924" s="3">
        <v>0.30425000000000002</v>
      </c>
      <c r="F924" s="3">
        <v>0.80584999999999996</v>
      </c>
      <c r="G924" s="3">
        <v>9.0149999999999994E-2</v>
      </c>
      <c r="H924" s="3">
        <v>9.325E-2</v>
      </c>
      <c r="I924" s="3">
        <v>0.88075000000000003</v>
      </c>
      <c r="J924" s="3">
        <v>0.95765</v>
      </c>
      <c r="K924" s="3">
        <v>0.94155</v>
      </c>
    </row>
    <row r="925" spans="1:11" x14ac:dyDescent="0.25">
      <c r="A925" s="3">
        <v>914</v>
      </c>
      <c r="B925" s="3">
        <v>0.67444999999999999</v>
      </c>
      <c r="C925" s="3">
        <v>0.58265</v>
      </c>
      <c r="D925" s="3">
        <v>0.50144999999999995</v>
      </c>
      <c r="E925" s="3">
        <v>0.43895000000000001</v>
      </c>
      <c r="F925" s="3">
        <v>0.92074999999999996</v>
      </c>
      <c r="G925" s="3">
        <v>0.37885000000000002</v>
      </c>
      <c r="H925" s="3">
        <v>0.13045000000000001</v>
      </c>
      <c r="I925" s="3">
        <v>0.53785000000000005</v>
      </c>
      <c r="J925" s="3">
        <v>0.13605</v>
      </c>
      <c r="K925" s="3">
        <v>0.17735000000000001</v>
      </c>
    </row>
    <row r="926" spans="1:11" x14ac:dyDescent="0.25">
      <c r="A926" s="3">
        <v>915</v>
      </c>
      <c r="B926" s="3">
        <v>4.8750000000000002E-2</v>
      </c>
      <c r="C926" s="3">
        <v>0.88875000000000004</v>
      </c>
      <c r="D926" s="3">
        <v>0.19075</v>
      </c>
      <c r="E926" s="3">
        <v>0.20745</v>
      </c>
      <c r="F926" s="3">
        <v>0.91405000000000003</v>
      </c>
      <c r="G926" s="3">
        <v>0.16564999999999999</v>
      </c>
      <c r="H926" s="3">
        <v>6.855E-2</v>
      </c>
      <c r="I926" s="3">
        <v>0.58414999999999995</v>
      </c>
      <c r="J926" s="3">
        <v>0.35704999999999998</v>
      </c>
      <c r="K926" s="3">
        <v>0.89334999999999998</v>
      </c>
    </row>
    <row r="927" spans="1:11" x14ac:dyDescent="0.25">
      <c r="A927" s="3">
        <v>916</v>
      </c>
      <c r="B927" s="3">
        <v>8.7650000000000006E-2</v>
      </c>
      <c r="C927" s="3">
        <v>0.21575</v>
      </c>
      <c r="D927" s="3">
        <v>2.2749999999999999E-2</v>
      </c>
      <c r="E927" s="3">
        <v>0.11375</v>
      </c>
      <c r="F927" s="3">
        <v>0.57884999999999998</v>
      </c>
      <c r="G927" s="3">
        <v>0.50954999999999995</v>
      </c>
      <c r="H927" s="3">
        <v>0.83204999999999996</v>
      </c>
      <c r="I927" s="3">
        <v>0.93425000000000002</v>
      </c>
      <c r="J927" s="3">
        <v>0.74395</v>
      </c>
      <c r="K927" s="3">
        <v>0.21475</v>
      </c>
    </row>
    <row r="928" spans="1:11" x14ac:dyDescent="0.25">
      <c r="A928" s="3">
        <v>917</v>
      </c>
      <c r="B928" s="3">
        <v>0.52775000000000005</v>
      </c>
      <c r="C928" s="3">
        <v>0.79054999999999997</v>
      </c>
      <c r="D928" s="3">
        <v>0.74844999999999995</v>
      </c>
      <c r="E928" s="3">
        <v>0.66564999999999996</v>
      </c>
      <c r="F928" s="3">
        <v>0.21254999999999999</v>
      </c>
      <c r="G928" s="3">
        <v>0.88105</v>
      </c>
      <c r="H928" s="3">
        <v>0.18875</v>
      </c>
      <c r="I928" s="3">
        <v>0.53954999999999997</v>
      </c>
      <c r="J928" s="3">
        <v>0.18554999999999999</v>
      </c>
      <c r="K928" s="3">
        <v>0.85014999999999996</v>
      </c>
    </row>
    <row r="929" spans="1:11" x14ac:dyDescent="0.25">
      <c r="A929" s="3">
        <v>918</v>
      </c>
      <c r="B929" s="3">
        <v>0.71625000000000005</v>
      </c>
      <c r="C929" s="3">
        <v>0.60724999999999996</v>
      </c>
      <c r="D929" s="3">
        <v>0.93794999999999995</v>
      </c>
      <c r="E929" s="3">
        <v>0.77785000000000004</v>
      </c>
      <c r="F929" s="3">
        <v>9.5149999999999998E-2</v>
      </c>
      <c r="G929" s="3">
        <v>0.49095</v>
      </c>
      <c r="H929" s="3">
        <v>0.33815000000000001</v>
      </c>
      <c r="I929" s="3">
        <v>0.22145000000000001</v>
      </c>
      <c r="J929" s="3">
        <v>0.71274999999999999</v>
      </c>
      <c r="K929" s="3">
        <v>0.98104999999999998</v>
      </c>
    </row>
    <row r="930" spans="1:11" x14ac:dyDescent="0.25">
      <c r="A930" s="3">
        <v>919</v>
      </c>
      <c r="B930" s="3">
        <v>8.7249999999999994E-2</v>
      </c>
      <c r="C930" s="3">
        <v>0.43014999999999998</v>
      </c>
      <c r="D930" s="3">
        <v>0.51785000000000003</v>
      </c>
      <c r="E930" s="3">
        <v>0.83345000000000002</v>
      </c>
      <c r="F930" s="3">
        <v>0.16055</v>
      </c>
      <c r="G930" s="3">
        <v>0.18855</v>
      </c>
      <c r="H930" s="3">
        <v>0.44374999999999998</v>
      </c>
      <c r="I930" s="3">
        <v>0.47925000000000001</v>
      </c>
      <c r="J930" s="3">
        <v>0.24315000000000001</v>
      </c>
      <c r="K930" s="3">
        <v>0.48764999999999997</v>
      </c>
    </row>
    <row r="931" spans="1:11" x14ac:dyDescent="0.25">
      <c r="A931" s="3">
        <v>920</v>
      </c>
      <c r="B931" s="3">
        <v>0.93735000000000002</v>
      </c>
      <c r="C931" s="3">
        <v>0.17985000000000001</v>
      </c>
      <c r="D931" s="3">
        <v>0.12625</v>
      </c>
      <c r="E931" s="3">
        <v>0.88434999999999997</v>
      </c>
      <c r="F931" s="3">
        <v>0.91515000000000002</v>
      </c>
      <c r="G931" s="3">
        <v>1.1350000000000001E-2</v>
      </c>
      <c r="H931" s="3">
        <v>9.7049999999999997E-2</v>
      </c>
      <c r="I931" s="3">
        <v>0.67925000000000002</v>
      </c>
      <c r="J931" s="3">
        <v>0.62204999999999999</v>
      </c>
      <c r="K931" s="3">
        <v>0.40584999999999999</v>
      </c>
    </row>
    <row r="932" spans="1:11" x14ac:dyDescent="0.25">
      <c r="A932" s="3">
        <v>921</v>
      </c>
      <c r="B932" s="3">
        <v>0.68415000000000004</v>
      </c>
      <c r="C932" s="3">
        <v>0.98895</v>
      </c>
      <c r="D932" s="3">
        <v>0.91374999999999995</v>
      </c>
      <c r="E932" s="3">
        <v>0.93684999999999996</v>
      </c>
      <c r="F932" s="3">
        <v>0.56105000000000005</v>
      </c>
      <c r="G932" s="3">
        <v>0.10034999999999999</v>
      </c>
      <c r="H932" s="3">
        <v>0.67184999999999995</v>
      </c>
      <c r="I932" s="3">
        <v>0.71665000000000001</v>
      </c>
      <c r="J932" s="3">
        <v>0.99844999999999995</v>
      </c>
      <c r="K932" s="3">
        <v>0.54705000000000004</v>
      </c>
    </row>
    <row r="933" spans="1:11" x14ac:dyDescent="0.25">
      <c r="A933" s="3">
        <v>922</v>
      </c>
      <c r="B933" s="3">
        <v>9.4750000000000001E-2</v>
      </c>
      <c r="C933" s="3">
        <v>0.17935000000000001</v>
      </c>
      <c r="D933" s="3">
        <v>0.85885</v>
      </c>
      <c r="E933" s="3">
        <v>0.39165</v>
      </c>
      <c r="F933" s="3">
        <v>0.58474999999999999</v>
      </c>
      <c r="G933" s="3">
        <v>0.25374999999999998</v>
      </c>
      <c r="H933" s="3">
        <v>0.34944999999999998</v>
      </c>
      <c r="I933" s="3">
        <v>0.76415</v>
      </c>
      <c r="J933" s="3">
        <v>0.28715000000000002</v>
      </c>
      <c r="K933" s="3">
        <v>0.68315000000000003</v>
      </c>
    </row>
    <row r="934" spans="1:11" x14ac:dyDescent="0.25">
      <c r="A934" s="3">
        <v>923</v>
      </c>
      <c r="B934" s="3">
        <v>0.35865000000000002</v>
      </c>
      <c r="C934" s="3">
        <v>0.33134999999999998</v>
      </c>
      <c r="D934" s="3">
        <v>0.38205</v>
      </c>
      <c r="E934" s="3">
        <v>0.17615</v>
      </c>
      <c r="F934" s="3">
        <v>0.98655000000000004</v>
      </c>
      <c r="G934" s="3">
        <v>0.93894999999999995</v>
      </c>
      <c r="H934" s="3">
        <v>0.84565000000000001</v>
      </c>
      <c r="I934" s="3">
        <v>0.29704999999999998</v>
      </c>
      <c r="J934" s="3">
        <v>0.67884999999999995</v>
      </c>
      <c r="K934" s="3">
        <v>0.22755</v>
      </c>
    </row>
    <row r="935" spans="1:11" x14ac:dyDescent="0.25">
      <c r="A935" s="3">
        <v>924</v>
      </c>
      <c r="B935" s="3">
        <v>0.42875000000000002</v>
      </c>
      <c r="C935" s="3">
        <v>0.45965</v>
      </c>
      <c r="D935" s="3">
        <v>0.20585000000000001</v>
      </c>
      <c r="E935" s="3">
        <v>0.36914999999999998</v>
      </c>
      <c r="F935" s="3">
        <v>0.95484999999999998</v>
      </c>
      <c r="G935" s="3">
        <v>1.145E-2</v>
      </c>
      <c r="H935" s="3">
        <v>0.22705</v>
      </c>
      <c r="I935" s="3">
        <v>0.18725</v>
      </c>
      <c r="J935" s="3">
        <v>0.25355</v>
      </c>
      <c r="K935" s="3">
        <v>8.2549999999999998E-2</v>
      </c>
    </row>
    <row r="936" spans="1:11" x14ac:dyDescent="0.25">
      <c r="A936" s="3">
        <v>925</v>
      </c>
      <c r="B936" s="3">
        <v>0.40144999999999997</v>
      </c>
      <c r="C936" s="3">
        <v>0.21154999999999999</v>
      </c>
      <c r="D936" s="3">
        <v>0.33474999999999999</v>
      </c>
      <c r="E936" s="3">
        <v>0.50024999999999997</v>
      </c>
      <c r="F936" s="3">
        <v>0.24725</v>
      </c>
      <c r="G936" s="3">
        <v>0.66754999999999998</v>
      </c>
      <c r="H936" s="3">
        <v>0.74675000000000002</v>
      </c>
      <c r="I936" s="3">
        <v>0.92795000000000005</v>
      </c>
      <c r="J936" s="3">
        <v>0.89244999999999997</v>
      </c>
      <c r="K936" s="3">
        <v>0.43804999999999999</v>
      </c>
    </row>
    <row r="937" spans="1:11" x14ac:dyDescent="0.25">
      <c r="A937" s="3">
        <v>926</v>
      </c>
      <c r="B937" s="3">
        <v>0.32385000000000003</v>
      </c>
      <c r="C937" s="3">
        <v>0.73955000000000004</v>
      </c>
      <c r="D937" s="3">
        <v>0.75595000000000001</v>
      </c>
      <c r="E937" s="3">
        <v>0.57374999999999998</v>
      </c>
      <c r="F937" s="3">
        <v>0.20515</v>
      </c>
      <c r="G937" s="3">
        <v>0.27255000000000001</v>
      </c>
      <c r="H937" s="3">
        <v>0.68054999999999999</v>
      </c>
      <c r="I937" s="3">
        <v>0.30714999999999998</v>
      </c>
      <c r="J937" s="3">
        <v>0.70015000000000005</v>
      </c>
      <c r="K937" s="3">
        <v>0.88305</v>
      </c>
    </row>
    <row r="938" spans="1:11" x14ac:dyDescent="0.25">
      <c r="A938" s="3">
        <v>927</v>
      </c>
      <c r="B938" s="3">
        <v>0.15615000000000001</v>
      </c>
      <c r="C938" s="3">
        <v>0.44035000000000002</v>
      </c>
      <c r="D938" s="3">
        <v>0.14235</v>
      </c>
      <c r="E938" s="3">
        <v>0.40325</v>
      </c>
      <c r="F938" s="3">
        <v>0.40784999999999999</v>
      </c>
      <c r="G938" s="3">
        <v>0.23605000000000001</v>
      </c>
      <c r="H938" s="3">
        <v>0.82384999999999997</v>
      </c>
      <c r="I938" s="3">
        <v>6.4250000000000002E-2</v>
      </c>
      <c r="J938" s="3">
        <v>0.66635</v>
      </c>
      <c r="K938" s="3">
        <v>0.31314999999999998</v>
      </c>
    </row>
    <row r="939" spans="1:11" x14ac:dyDescent="0.25">
      <c r="A939" s="3">
        <v>928</v>
      </c>
      <c r="B939" s="3">
        <v>0.72594999999999998</v>
      </c>
      <c r="C939" s="3">
        <v>0.40925</v>
      </c>
      <c r="D939" s="3">
        <v>0.64554999999999996</v>
      </c>
      <c r="E939" s="3">
        <v>0.53885000000000005</v>
      </c>
      <c r="F939" s="3">
        <v>0.53695000000000004</v>
      </c>
      <c r="G939" s="3">
        <v>0.22255</v>
      </c>
      <c r="H939" s="3">
        <v>0.15204999999999999</v>
      </c>
      <c r="I939" s="3">
        <v>0.21404999999999999</v>
      </c>
      <c r="J939" s="3">
        <v>0.54384999999999994</v>
      </c>
      <c r="K939" s="3">
        <v>0.63544999999999996</v>
      </c>
    </row>
    <row r="940" spans="1:11" x14ac:dyDescent="0.25">
      <c r="A940" s="3">
        <v>929</v>
      </c>
      <c r="B940" s="3">
        <v>0.84775</v>
      </c>
      <c r="C940" s="3">
        <v>0.80925000000000002</v>
      </c>
      <c r="D940" s="3">
        <v>0.18015</v>
      </c>
      <c r="E940" s="3">
        <v>0.27265</v>
      </c>
      <c r="F940" s="3">
        <v>9.1249999999999998E-2</v>
      </c>
      <c r="G940" s="3">
        <v>0.31664999999999999</v>
      </c>
      <c r="H940" s="3">
        <v>0.67074999999999996</v>
      </c>
      <c r="I940" s="3">
        <v>0.79164999999999996</v>
      </c>
      <c r="J940" s="3">
        <v>0.11205</v>
      </c>
      <c r="K940" s="3">
        <v>0.83474999999999999</v>
      </c>
    </row>
    <row r="941" spans="1:11" x14ac:dyDescent="0.25">
      <c r="A941" s="3">
        <v>930</v>
      </c>
      <c r="B941" s="3">
        <v>0.62155000000000005</v>
      </c>
      <c r="C941" s="3">
        <v>0.97594999999999998</v>
      </c>
      <c r="D941" s="3">
        <v>0.77015</v>
      </c>
      <c r="E941" s="3">
        <v>0.76375000000000004</v>
      </c>
      <c r="F941" s="3">
        <v>0.87304999999999999</v>
      </c>
      <c r="G941" s="3">
        <v>0.82904999999999995</v>
      </c>
      <c r="H941" s="3">
        <v>0.10804999999999999</v>
      </c>
      <c r="I941" s="3">
        <v>0.87344999999999995</v>
      </c>
      <c r="J941" s="3">
        <v>0.98875000000000002</v>
      </c>
      <c r="K941" s="3">
        <v>0.94174999999999998</v>
      </c>
    </row>
    <row r="942" spans="1:11" x14ac:dyDescent="0.25">
      <c r="A942" s="3">
        <v>931</v>
      </c>
      <c r="B942" s="3">
        <v>9.0500000000000008E-3</v>
      </c>
      <c r="C942" s="3">
        <v>0.44414999999999999</v>
      </c>
      <c r="D942" s="3">
        <v>0.55815000000000003</v>
      </c>
      <c r="E942" s="3">
        <v>0.35794999999999999</v>
      </c>
      <c r="F942" s="3">
        <v>0.28334999999999999</v>
      </c>
      <c r="G942" s="3">
        <v>0.26524999999999999</v>
      </c>
      <c r="H942" s="3">
        <v>0.42425000000000002</v>
      </c>
      <c r="I942" s="3">
        <v>0.11194999999999999</v>
      </c>
      <c r="J942" s="3">
        <v>0.96045000000000003</v>
      </c>
      <c r="K942" s="3">
        <v>0.19705</v>
      </c>
    </row>
    <row r="943" spans="1:11" x14ac:dyDescent="0.25">
      <c r="A943" s="3">
        <v>932</v>
      </c>
      <c r="B943" s="3">
        <v>0.95584999999999998</v>
      </c>
      <c r="C943" s="3">
        <v>0.48265000000000002</v>
      </c>
      <c r="D943" s="3">
        <v>0.42685000000000001</v>
      </c>
      <c r="E943" s="3">
        <v>0.94264999999999999</v>
      </c>
      <c r="F943" s="3">
        <v>0.54964999999999997</v>
      </c>
      <c r="G943" s="3">
        <v>0.67925000000000002</v>
      </c>
      <c r="H943" s="3">
        <v>3.2349999999999997E-2</v>
      </c>
      <c r="I943" s="3">
        <v>0.91034999999999999</v>
      </c>
      <c r="J943" s="3">
        <v>0.89024999999999999</v>
      </c>
      <c r="K943" s="3">
        <v>0.82665</v>
      </c>
    </row>
    <row r="944" spans="1:11" x14ac:dyDescent="0.25">
      <c r="A944" s="3">
        <v>933</v>
      </c>
      <c r="B944" s="3">
        <v>0.70694999999999997</v>
      </c>
      <c r="C944" s="3">
        <v>0.75044999999999995</v>
      </c>
      <c r="D944" s="3">
        <v>0.99485000000000001</v>
      </c>
      <c r="E944" s="3">
        <v>5.1450000000000003E-2</v>
      </c>
      <c r="F944" s="3">
        <v>0.13664999999999999</v>
      </c>
      <c r="G944" s="3">
        <v>8.3449999999999996E-2</v>
      </c>
      <c r="H944" s="3">
        <v>0.35425000000000001</v>
      </c>
      <c r="I944" s="3">
        <v>0.81635000000000002</v>
      </c>
      <c r="J944" s="3">
        <v>0.90125</v>
      </c>
      <c r="K944" s="3">
        <v>0.13885</v>
      </c>
    </row>
    <row r="945" spans="1:11" x14ac:dyDescent="0.25">
      <c r="A945" s="3">
        <v>934</v>
      </c>
      <c r="B945" s="3">
        <v>0.32534999999999997</v>
      </c>
      <c r="C945" s="3">
        <v>0.30585000000000001</v>
      </c>
      <c r="D945" s="3">
        <v>0.21704999999999999</v>
      </c>
      <c r="E945" s="3">
        <v>0.85445000000000004</v>
      </c>
      <c r="F945" s="3">
        <v>0.92615000000000003</v>
      </c>
      <c r="G945" s="3">
        <v>0.83414999999999995</v>
      </c>
      <c r="H945" s="3">
        <v>3.6249999999999998E-2</v>
      </c>
      <c r="I945" s="3">
        <v>0.75905</v>
      </c>
      <c r="J945" s="3">
        <v>3.2349999999999997E-2</v>
      </c>
      <c r="K945" s="3">
        <v>0.40684999999999999</v>
      </c>
    </row>
    <row r="946" spans="1:11" x14ac:dyDescent="0.25">
      <c r="A946" s="3">
        <v>935</v>
      </c>
      <c r="B946" s="3">
        <v>0.19975000000000001</v>
      </c>
      <c r="C946" s="3">
        <v>0.48764999999999997</v>
      </c>
      <c r="D946" s="3">
        <v>0.59235000000000004</v>
      </c>
      <c r="E946" s="3">
        <v>0.84145000000000003</v>
      </c>
      <c r="F946" s="3">
        <v>0.63785000000000003</v>
      </c>
      <c r="G946" s="3">
        <v>0.73324999999999996</v>
      </c>
      <c r="H946" s="3">
        <v>0.23064999999999999</v>
      </c>
      <c r="I946" s="3">
        <v>0.54835</v>
      </c>
      <c r="J946" s="3">
        <v>0.95094999999999996</v>
      </c>
      <c r="K946" s="3">
        <v>0.83655000000000002</v>
      </c>
    </row>
    <row r="947" spans="1:11" x14ac:dyDescent="0.25">
      <c r="A947" s="3">
        <v>936</v>
      </c>
      <c r="B947" s="3">
        <v>0.19725000000000001</v>
      </c>
      <c r="C947" s="3">
        <v>0.27324999999999999</v>
      </c>
      <c r="D947" s="3">
        <v>0.30595</v>
      </c>
      <c r="E947" s="3">
        <v>7.7549999999999994E-2</v>
      </c>
      <c r="F947" s="3">
        <v>0.77554999999999996</v>
      </c>
      <c r="G947" s="3">
        <v>0.24315000000000001</v>
      </c>
      <c r="H947" s="3">
        <v>0.88544999999999996</v>
      </c>
      <c r="I947" s="3">
        <v>0.84014999999999995</v>
      </c>
      <c r="J947" s="3">
        <v>0.93454999999999999</v>
      </c>
      <c r="K947" s="3">
        <v>0.71094999999999997</v>
      </c>
    </row>
    <row r="948" spans="1:11" x14ac:dyDescent="0.25">
      <c r="A948" s="3">
        <v>937</v>
      </c>
      <c r="B948" s="3">
        <v>0.71645000000000003</v>
      </c>
      <c r="C948" s="3">
        <v>0.25664999999999999</v>
      </c>
      <c r="D948" s="3">
        <v>0.65844999999999998</v>
      </c>
      <c r="E948" s="3">
        <v>0.85055000000000003</v>
      </c>
      <c r="F948" s="3">
        <v>0.76005</v>
      </c>
      <c r="G948" s="3">
        <v>0.31455</v>
      </c>
      <c r="H948" s="3">
        <v>0.17885000000000001</v>
      </c>
      <c r="I948" s="3">
        <v>0.25624999999999998</v>
      </c>
      <c r="J948" s="3">
        <v>0.14605000000000001</v>
      </c>
      <c r="K948" s="3">
        <v>2.035E-2</v>
      </c>
    </row>
    <row r="949" spans="1:11" x14ac:dyDescent="0.25">
      <c r="A949" s="3">
        <v>938</v>
      </c>
      <c r="B949" s="3">
        <v>0.33715000000000001</v>
      </c>
      <c r="C949" s="3">
        <v>0.25045000000000001</v>
      </c>
      <c r="D949" s="3">
        <v>0.95884999999999998</v>
      </c>
      <c r="E949" s="3">
        <v>0.10965</v>
      </c>
      <c r="F949" s="3">
        <v>0.22944999999999999</v>
      </c>
      <c r="G949" s="3">
        <v>0.25345000000000001</v>
      </c>
      <c r="H949" s="3">
        <v>0.81764999999999999</v>
      </c>
      <c r="I949" s="3">
        <v>0.56784999999999997</v>
      </c>
      <c r="J949" s="3">
        <v>0.27655000000000002</v>
      </c>
      <c r="K949" s="3">
        <v>0.36314999999999997</v>
      </c>
    </row>
    <row r="950" spans="1:11" x14ac:dyDescent="0.25">
      <c r="A950" s="3">
        <v>939</v>
      </c>
      <c r="B950" s="3">
        <v>0.59355000000000002</v>
      </c>
      <c r="C950" s="3">
        <v>0.34584999999999999</v>
      </c>
      <c r="D950" s="3">
        <v>6.3950000000000007E-2</v>
      </c>
      <c r="E950" s="3">
        <v>0.39095000000000002</v>
      </c>
      <c r="F950" s="3">
        <v>0.12845000000000001</v>
      </c>
      <c r="G950" s="3">
        <v>0.93705000000000005</v>
      </c>
      <c r="H950" s="3">
        <v>0.43764999999999998</v>
      </c>
      <c r="I950" s="3">
        <v>0.89175000000000004</v>
      </c>
      <c r="J950" s="3">
        <v>0.61975000000000002</v>
      </c>
      <c r="K950" s="3">
        <v>0.27805000000000002</v>
      </c>
    </row>
    <row r="951" spans="1:11" x14ac:dyDescent="0.25">
      <c r="A951" s="3">
        <v>940</v>
      </c>
      <c r="B951" s="3">
        <v>0.10895000000000001</v>
      </c>
      <c r="C951" s="3">
        <v>0.98624999999999996</v>
      </c>
      <c r="D951" s="3">
        <v>0.88154999999999994</v>
      </c>
      <c r="E951" s="3">
        <v>0.40865000000000001</v>
      </c>
      <c r="F951" s="3">
        <v>0.24895</v>
      </c>
      <c r="G951" s="3">
        <v>0.26074999999999998</v>
      </c>
      <c r="H951" s="3">
        <v>0.31724999999999998</v>
      </c>
      <c r="I951" s="3">
        <v>0.29304999999999998</v>
      </c>
      <c r="J951" s="3">
        <v>4.5500000000000002E-3</v>
      </c>
      <c r="K951" s="3">
        <v>0.96125000000000005</v>
      </c>
    </row>
    <row r="952" spans="1:11" x14ac:dyDescent="0.25">
      <c r="A952" s="3">
        <v>941</v>
      </c>
      <c r="B952" s="3">
        <v>0.92684999999999995</v>
      </c>
      <c r="C952" s="3">
        <v>0.68654999999999999</v>
      </c>
      <c r="D952" s="3">
        <v>0.13425000000000001</v>
      </c>
      <c r="E952" s="3">
        <v>0.41894999999999999</v>
      </c>
      <c r="F952" s="3">
        <v>0.49004999999999999</v>
      </c>
      <c r="G952" s="3">
        <v>0.74614999999999998</v>
      </c>
      <c r="H952" s="3">
        <v>7.7350000000000002E-2</v>
      </c>
      <c r="I952" s="3">
        <v>0.48435</v>
      </c>
      <c r="J952" s="3">
        <v>0.15395</v>
      </c>
      <c r="K952" s="3">
        <v>0.62685000000000002</v>
      </c>
    </row>
    <row r="953" spans="1:11" x14ac:dyDescent="0.25">
      <c r="A953" s="3">
        <v>942</v>
      </c>
      <c r="B953" s="3">
        <v>0.63915</v>
      </c>
      <c r="C953" s="3">
        <v>0.79035</v>
      </c>
      <c r="D953" s="3">
        <v>0.43554999999999999</v>
      </c>
      <c r="E953" s="3">
        <v>0.40034999999999998</v>
      </c>
      <c r="F953" s="3">
        <v>0.74514999999999998</v>
      </c>
      <c r="G953" s="3">
        <v>0.47654999999999997</v>
      </c>
      <c r="H953" s="3">
        <v>0.14305000000000001</v>
      </c>
      <c r="I953" s="3">
        <v>4.5850000000000002E-2</v>
      </c>
      <c r="J953" s="3">
        <v>7.9850000000000004E-2</v>
      </c>
      <c r="K953" s="3">
        <v>0.73345000000000005</v>
      </c>
    </row>
    <row r="954" spans="1:11" x14ac:dyDescent="0.25">
      <c r="A954" s="3">
        <v>943</v>
      </c>
      <c r="B954" s="3">
        <v>0.42365000000000003</v>
      </c>
      <c r="C954" s="3">
        <v>0.98524999999999996</v>
      </c>
      <c r="D954" s="3">
        <v>0.51615</v>
      </c>
      <c r="E954" s="3">
        <v>0.34694999999999998</v>
      </c>
      <c r="F954" s="3">
        <v>0.39815</v>
      </c>
      <c r="G954" s="3">
        <v>0.95084999999999997</v>
      </c>
      <c r="H954" s="3">
        <v>0.82715000000000005</v>
      </c>
      <c r="I954" s="3">
        <v>0.41625000000000001</v>
      </c>
      <c r="J954" s="3">
        <v>0.61324999999999996</v>
      </c>
      <c r="K954" s="3">
        <v>0.38145000000000001</v>
      </c>
    </row>
    <row r="955" spans="1:11" x14ac:dyDescent="0.25">
      <c r="A955" s="3">
        <v>944</v>
      </c>
      <c r="B955" s="3">
        <v>0.84955000000000003</v>
      </c>
      <c r="C955" s="3">
        <v>0.57455000000000001</v>
      </c>
      <c r="D955" s="3">
        <v>0.24845</v>
      </c>
      <c r="E955" s="3">
        <v>0.40194999999999997</v>
      </c>
      <c r="F955" s="3">
        <v>0.25135000000000002</v>
      </c>
      <c r="G955" s="3">
        <v>0.96184999999999998</v>
      </c>
      <c r="H955" s="3">
        <v>0.16145000000000001</v>
      </c>
      <c r="I955" s="3">
        <v>0.67405000000000004</v>
      </c>
      <c r="J955" s="3">
        <v>7.6350000000000001E-2</v>
      </c>
      <c r="K955" s="3">
        <v>0.60855000000000004</v>
      </c>
    </row>
    <row r="956" spans="1:11" x14ac:dyDescent="0.25">
      <c r="A956" s="3">
        <v>945</v>
      </c>
      <c r="B956" s="3">
        <v>0.30904999999999999</v>
      </c>
      <c r="C956" s="3">
        <v>0.88695000000000002</v>
      </c>
      <c r="D956" s="3">
        <v>0.38124999999999998</v>
      </c>
      <c r="E956" s="3">
        <v>0.88365000000000005</v>
      </c>
      <c r="F956" s="3">
        <v>6.905E-2</v>
      </c>
      <c r="G956" s="3">
        <v>0.28665000000000002</v>
      </c>
      <c r="H956" s="3">
        <v>0.88285000000000002</v>
      </c>
      <c r="I956" s="3">
        <v>1.3950000000000001E-2</v>
      </c>
      <c r="J956" s="3">
        <v>0.81594999999999995</v>
      </c>
      <c r="K956" s="3">
        <v>0.37414999999999998</v>
      </c>
    </row>
    <row r="957" spans="1:11" x14ac:dyDescent="0.25">
      <c r="A957" s="3">
        <v>946</v>
      </c>
      <c r="B957" s="3">
        <v>3.5650000000000001E-2</v>
      </c>
      <c r="C957" s="3">
        <v>0.61224999999999996</v>
      </c>
      <c r="D957" s="3">
        <v>0.37524999999999997</v>
      </c>
      <c r="E957" s="3">
        <v>0.16994999999999999</v>
      </c>
      <c r="F957" s="3">
        <v>0.40965000000000001</v>
      </c>
      <c r="G957" s="3">
        <v>0.31214999999999998</v>
      </c>
      <c r="H957" s="3">
        <v>0.68855</v>
      </c>
      <c r="I957" s="3">
        <v>0.58194999999999997</v>
      </c>
      <c r="J957" s="3">
        <v>0.67305000000000004</v>
      </c>
      <c r="K957" s="3">
        <v>0.25064999999999998</v>
      </c>
    </row>
    <row r="958" spans="1:11" x14ac:dyDescent="0.25">
      <c r="A958" s="3">
        <v>947</v>
      </c>
      <c r="B958" s="3">
        <v>0.58594999999999997</v>
      </c>
      <c r="C958" s="3">
        <v>0.96045000000000003</v>
      </c>
      <c r="D958" s="3">
        <v>0.48945</v>
      </c>
      <c r="E958" s="3">
        <v>0.75654999999999994</v>
      </c>
      <c r="F958" s="3">
        <v>1.9050000000000001E-2</v>
      </c>
      <c r="G958" s="3">
        <v>1.575E-2</v>
      </c>
      <c r="H958" s="3">
        <v>0.39115</v>
      </c>
      <c r="I958" s="3">
        <v>0.55654999999999999</v>
      </c>
      <c r="J958" s="3">
        <v>0.83084999999999998</v>
      </c>
      <c r="K958" s="3">
        <v>0.56505000000000005</v>
      </c>
    </row>
    <row r="959" spans="1:11" x14ac:dyDescent="0.25">
      <c r="A959" s="3">
        <v>948</v>
      </c>
      <c r="B959" s="3">
        <v>0.28875000000000001</v>
      </c>
      <c r="C959" s="3">
        <v>0.99675000000000002</v>
      </c>
      <c r="D959" s="3">
        <v>0.56425000000000003</v>
      </c>
      <c r="E959" s="3">
        <v>0.21224999999999999</v>
      </c>
      <c r="F959" s="3">
        <v>0.53225</v>
      </c>
      <c r="G959" s="3">
        <v>0.74565000000000003</v>
      </c>
      <c r="H959" s="3">
        <v>0.29454999999999998</v>
      </c>
      <c r="I959" s="3">
        <v>0.89385000000000003</v>
      </c>
      <c r="J959" s="3">
        <v>0.92354999999999998</v>
      </c>
      <c r="K959" s="3">
        <v>5.0450000000000002E-2</v>
      </c>
    </row>
    <row r="960" spans="1:11" x14ac:dyDescent="0.25">
      <c r="A960" s="3">
        <v>949</v>
      </c>
      <c r="B960" s="3">
        <v>0.66995000000000005</v>
      </c>
      <c r="C960" s="3">
        <v>0.82904999999999995</v>
      </c>
      <c r="D960" s="3">
        <v>0.47904999999999998</v>
      </c>
      <c r="E960" s="3">
        <v>0.84545000000000003</v>
      </c>
      <c r="F960" s="3">
        <v>0.98204999999999998</v>
      </c>
      <c r="G960" s="3">
        <v>0.33424999999999999</v>
      </c>
      <c r="H960" s="3">
        <v>0.55805000000000005</v>
      </c>
      <c r="I960" s="3">
        <v>0.82364999999999999</v>
      </c>
      <c r="J960" s="3">
        <v>0.50214999999999999</v>
      </c>
      <c r="K960" s="3">
        <v>0.95015000000000005</v>
      </c>
    </row>
    <row r="961" spans="1:11" x14ac:dyDescent="0.25">
      <c r="A961" s="3">
        <v>950</v>
      </c>
      <c r="B961" s="3">
        <v>0.88095000000000001</v>
      </c>
      <c r="C961" s="3">
        <v>3.5049999999999998E-2</v>
      </c>
      <c r="D961" s="3">
        <v>0.42925000000000002</v>
      </c>
      <c r="E961" s="3">
        <v>0.44214999999999999</v>
      </c>
      <c r="F961" s="3">
        <v>0.43035000000000001</v>
      </c>
      <c r="G961" s="3">
        <v>0.27415</v>
      </c>
      <c r="H961" s="3">
        <v>0.63134999999999997</v>
      </c>
      <c r="I961" s="3">
        <v>0.97104999999999997</v>
      </c>
      <c r="J961" s="3">
        <v>0.11175</v>
      </c>
      <c r="K961" s="3">
        <v>0.52585000000000004</v>
      </c>
    </row>
    <row r="962" spans="1:11" x14ac:dyDescent="0.25">
      <c r="A962" s="3">
        <v>951</v>
      </c>
      <c r="B962" s="3">
        <v>0.48594999999999999</v>
      </c>
      <c r="C962" s="3">
        <v>0.32514999999999999</v>
      </c>
      <c r="D962" s="3">
        <v>0.68095000000000006</v>
      </c>
      <c r="E962" s="3">
        <v>0.89495000000000002</v>
      </c>
      <c r="F962" s="3">
        <v>0.73394999999999999</v>
      </c>
      <c r="G962" s="3">
        <v>5.935E-2</v>
      </c>
      <c r="H962" s="3">
        <v>0.29844999999999999</v>
      </c>
      <c r="I962" s="3">
        <v>0.98004999999999998</v>
      </c>
      <c r="J962" s="3">
        <v>0.49795</v>
      </c>
      <c r="K962" s="3">
        <v>0.81194999999999995</v>
      </c>
    </row>
    <row r="963" spans="1:11" x14ac:dyDescent="0.25">
      <c r="A963" s="3">
        <v>952</v>
      </c>
      <c r="B963" s="3">
        <v>0.86865000000000003</v>
      </c>
      <c r="C963" s="3">
        <v>0.87585000000000002</v>
      </c>
      <c r="D963" s="3">
        <v>0.94455</v>
      </c>
      <c r="E963" s="3">
        <v>0.22384999999999999</v>
      </c>
      <c r="F963" s="3">
        <v>0.92064999999999997</v>
      </c>
      <c r="G963" s="3">
        <v>0.45655000000000001</v>
      </c>
      <c r="H963" s="3">
        <v>8.7150000000000005E-2</v>
      </c>
      <c r="I963" s="3">
        <v>0.80754999999999999</v>
      </c>
      <c r="J963" s="3">
        <v>0.72894999999999999</v>
      </c>
      <c r="K963" s="3">
        <v>0.33745000000000003</v>
      </c>
    </row>
    <row r="964" spans="1:11" x14ac:dyDescent="0.25">
      <c r="A964" s="3">
        <v>953</v>
      </c>
      <c r="B964" s="3">
        <v>0.99485000000000001</v>
      </c>
      <c r="C964" s="3">
        <v>0.60275000000000001</v>
      </c>
      <c r="D964" s="3">
        <v>0.78905000000000003</v>
      </c>
      <c r="E964" s="3">
        <v>0.42695</v>
      </c>
      <c r="F964" s="3">
        <v>0.49375000000000002</v>
      </c>
      <c r="G964" s="3">
        <v>0.46584999999999999</v>
      </c>
      <c r="H964" s="3">
        <v>0.25295000000000001</v>
      </c>
      <c r="I964" s="3">
        <v>0.61914999999999998</v>
      </c>
      <c r="J964" s="3">
        <v>0.30895</v>
      </c>
      <c r="K964" s="3">
        <v>0.56864999999999999</v>
      </c>
    </row>
    <row r="965" spans="1:11" x14ac:dyDescent="0.25">
      <c r="A965" s="3">
        <v>954</v>
      </c>
      <c r="B965" s="3">
        <v>0.86785000000000001</v>
      </c>
      <c r="C965" s="3">
        <v>2.2849999999999999E-2</v>
      </c>
      <c r="D965" s="3">
        <v>0.91574999999999995</v>
      </c>
      <c r="E965" s="3">
        <v>0.99585000000000001</v>
      </c>
      <c r="F965" s="3">
        <v>0.62134999999999996</v>
      </c>
      <c r="G965" s="3">
        <v>0.47134999999999999</v>
      </c>
      <c r="H965" s="3">
        <v>0.22045000000000001</v>
      </c>
      <c r="I965" s="3">
        <v>0.81045</v>
      </c>
      <c r="J965" s="3">
        <v>0.34444999999999998</v>
      </c>
      <c r="K965" s="3">
        <v>0.41365000000000002</v>
      </c>
    </row>
    <row r="966" spans="1:11" x14ac:dyDescent="0.25">
      <c r="A966" s="3">
        <v>955</v>
      </c>
      <c r="B966" s="3">
        <v>0.97865000000000002</v>
      </c>
      <c r="C966" s="3">
        <v>0.73035000000000005</v>
      </c>
      <c r="D966" s="3">
        <v>0.35465000000000002</v>
      </c>
      <c r="E966" s="3">
        <v>0.27555000000000002</v>
      </c>
      <c r="F966" s="3">
        <v>0.90475000000000005</v>
      </c>
      <c r="G966" s="3">
        <v>0.14574999999999999</v>
      </c>
      <c r="H966" s="3">
        <v>0.94225000000000003</v>
      </c>
      <c r="I966" s="3">
        <v>0.48925000000000002</v>
      </c>
      <c r="J966" s="3">
        <v>0.18285000000000001</v>
      </c>
      <c r="K966" s="3">
        <v>0.25685000000000002</v>
      </c>
    </row>
    <row r="967" spans="1:11" x14ac:dyDescent="0.25">
      <c r="A967" s="3">
        <v>956</v>
      </c>
      <c r="B967" s="3">
        <v>0.90005000000000002</v>
      </c>
      <c r="C967" s="3">
        <v>4.9549999999999997E-2</v>
      </c>
      <c r="D967" s="3">
        <v>0.66315000000000002</v>
      </c>
      <c r="E967" s="3">
        <v>0.26765</v>
      </c>
      <c r="F967" s="3">
        <v>0.86814999999999998</v>
      </c>
      <c r="G967" s="3">
        <v>0.32245000000000001</v>
      </c>
      <c r="H967" s="3">
        <v>0.52154999999999996</v>
      </c>
      <c r="I967" s="3">
        <v>0.11755</v>
      </c>
      <c r="J967" s="3">
        <v>0.38205</v>
      </c>
      <c r="K967" s="3">
        <v>7.535E-2</v>
      </c>
    </row>
    <row r="968" spans="1:11" x14ac:dyDescent="0.25">
      <c r="A968" s="3">
        <v>957</v>
      </c>
      <c r="B968" s="3">
        <v>0.16614999999999999</v>
      </c>
      <c r="C968" s="3">
        <v>0.88524999999999998</v>
      </c>
      <c r="D968" s="3">
        <v>0.84175</v>
      </c>
      <c r="E968" s="3">
        <v>8.165E-2</v>
      </c>
      <c r="F968" s="3">
        <v>0.20995</v>
      </c>
      <c r="G968" s="3">
        <v>0.74245000000000005</v>
      </c>
      <c r="H968" s="3">
        <v>0.59014999999999995</v>
      </c>
      <c r="I968" s="3">
        <v>0.11325</v>
      </c>
      <c r="J968" s="3">
        <v>0.81884999999999997</v>
      </c>
      <c r="K968" s="3">
        <v>0.81815000000000004</v>
      </c>
    </row>
    <row r="969" spans="1:11" x14ac:dyDescent="0.25">
      <c r="A969" s="3">
        <v>958</v>
      </c>
      <c r="B969" s="3">
        <v>0.66064999999999996</v>
      </c>
      <c r="C969" s="3">
        <v>0.51654999999999995</v>
      </c>
      <c r="D969" s="3">
        <v>0.99145000000000005</v>
      </c>
      <c r="E969" s="3">
        <v>0.14465</v>
      </c>
      <c r="F969" s="3">
        <v>0.63134999999999997</v>
      </c>
      <c r="G969" s="3">
        <v>0.44014999999999999</v>
      </c>
      <c r="H969" s="3">
        <v>0.56755</v>
      </c>
      <c r="I969" s="3">
        <v>0.44655</v>
      </c>
      <c r="J969" s="3">
        <v>0.21934999999999999</v>
      </c>
      <c r="K969" s="3">
        <v>0.22314999999999999</v>
      </c>
    </row>
    <row r="970" spans="1:11" x14ac:dyDescent="0.25">
      <c r="A970" s="3">
        <v>959</v>
      </c>
      <c r="B970" s="3">
        <v>0.20244999999999999</v>
      </c>
      <c r="C970" s="3">
        <v>0.59424999999999994</v>
      </c>
      <c r="D970" s="3">
        <v>0.33655000000000002</v>
      </c>
      <c r="E970" s="3">
        <v>0.87805</v>
      </c>
      <c r="F970" s="3">
        <v>0.12995000000000001</v>
      </c>
      <c r="G970" s="3">
        <v>0.57404999999999995</v>
      </c>
      <c r="H970" s="3">
        <v>1.4499999999999999E-3</v>
      </c>
      <c r="I970" s="3">
        <v>0.43275000000000002</v>
      </c>
      <c r="J970" s="3">
        <v>0.15104999999999999</v>
      </c>
      <c r="K970" s="3">
        <v>0.15845000000000001</v>
      </c>
    </row>
    <row r="971" spans="1:11" x14ac:dyDescent="0.25">
      <c r="A971" s="3">
        <v>960</v>
      </c>
      <c r="B971" s="3">
        <v>0.67854999999999999</v>
      </c>
      <c r="C971" s="3">
        <v>0.74804999999999999</v>
      </c>
      <c r="D971" s="3">
        <v>0.35025000000000001</v>
      </c>
      <c r="E971" s="3">
        <v>0.44995000000000002</v>
      </c>
      <c r="F971" s="3">
        <v>6.225E-2</v>
      </c>
      <c r="G971" s="3">
        <v>0.45474999999999999</v>
      </c>
      <c r="H971" s="3">
        <v>1.5049999999999999E-2</v>
      </c>
      <c r="I971" s="3">
        <v>0.30985000000000001</v>
      </c>
      <c r="J971" s="3">
        <v>0.37035000000000001</v>
      </c>
      <c r="K971" s="3">
        <v>2.095E-2</v>
      </c>
    </row>
    <row r="972" spans="1:11" x14ac:dyDescent="0.25">
      <c r="A972" s="3">
        <v>961</v>
      </c>
      <c r="B972" s="3">
        <v>0.28275</v>
      </c>
      <c r="C972" s="3">
        <v>0.86495</v>
      </c>
      <c r="D972" s="3">
        <v>0.70594999999999997</v>
      </c>
      <c r="E972" s="3">
        <v>0.76964999999999995</v>
      </c>
      <c r="F972" s="3">
        <v>0.56555</v>
      </c>
      <c r="G972" s="3">
        <v>0.95914999999999995</v>
      </c>
      <c r="H972" s="3">
        <v>0.53174999999999994</v>
      </c>
      <c r="I972" s="3">
        <v>0.17935000000000001</v>
      </c>
      <c r="J972" s="3">
        <v>0.77215</v>
      </c>
      <c r="K972" s="3">
        <v>0.43125000000000002</v>
      </c>
    </row>
    <row r="973" spans="1:11" x14ac:dyDescent="0.25">
      <c r="A973" s="3">
        <v>962</v>
      </c>
      <c r="B973" s="3">
        <v>0.27644999999999997</v>
      </c>
      <c r="C973" s="3">
        <v>0.96074999999999999</v>
      </c>
      <c r="D973" s="3">
        <v>0.77434999999999998</v>
      </c>
      <c r="E973" s="3">
        <v>0.46494999999999997</v>
      </c>
      <c r="F973" s="3">
        <v>0.85724999999999996</v>
      </c>
      <c r="G973" s="3">
        <v>0.79925000000000002</v>
      </c>
      <c r="H973" s="3">
        <v>0.60655000000000003</v>
      </c>
      <c r="I973" s="3">
        <v>0.39574999999999999</v>
      </c>
      <c r="J973" s="3">
        <v>6.8049999999999999E-2</v>
      </c>
      <c r="K973" s="3">
        <v>0.24185000000000001</v>
      </c>
    </row>
    <row r="974" spans="1:11" x14ac:dyDescent="0.25">
      <c r="A974" s="3">
        <v>963</v>
      </c>
      <c r="B974" s="3">
        <v>0.35904999999999998</v>
      </c>
      <c r="C974" s="3">
        <v>0.43164999999999998</v>
      </c>
      <c r="D974" s="3">
        <v>0.16994999999999999</v>
      </c>
      <c r="E974" s="3">
        <v>0.65415000000000001</v>
      </c>
      <c r="F974" s="3">
        <v>0.35075000000000001</v>
      </c>
      <c r="G974" s="3">
        <v>1.545E-2</v>
      </c>
      <c r="H974" s="3">
        <v>0.64085000000000003</v>
      </c>
      <c r="I974" s="3">
        <v>7.9500000000000005E-3</v>
      </c>
      <c r="J974" s="3">
        <v>0.36375000000000002</v>
      </c>
      <c r="K974" s="3">
        <v>0.99295</v>
      </c>
    </row>
    <row r="975" spans="1:11" x14ac:dyDescent="0.25">
      <c r="A975" s="3">
        <v>964</v>
      </c>
      <c r="B975" s="3">
        <v>0.12605</v>
      </c>
      <c r="C975" s="3">
        <v>0.44724999999999998</v>
      </c>
      <c r="D975" s="3">
        <v>0.85165000000000002</v>
      </c>
      <c r="E975" s="3">
        <v>0.81474999999999997</v>
      </c>
      <c r="F975" s="3">
        <v>0.70655000000000001</v>
      </c>
      <c r="G975" s="3">
        <v>0.32085000000000002</v>
      </c>
      <c r="H975" s="3">
        <v>0.92154999999999998</v>
      </c>
      <c r="I975" s="3">
        <v>0.29475000000000001</v>
      </c>
      <c r="J975" s="3">
        <v>8.4499999999999992E-3</v>
      </c>
      <c r="K975" s="3">
        <v>0.81974999999999998</v>
      </c>
    </row>
    <row r="976" spans="1:11" x14ac:dyDescent="0.25">
      <c r="A976" s="3">
        <v>965</v>
      </c>
      <c r="B976" s="3">
        <v>0.51195000000000002</v>
      </c>
      <c r="C976" s="3">
        <v>0.82274999999999998</v>
      </c>
      <c r="D976" s="3">
        <v>0.89334999999999998</v>
      </c>
      <c r="E976" s="3">
        <v>0.26945000000000002</v>
      </c>
      <c r="F976" s="3">
        <v>6.8500000000000002E-3</v>
      </c>
      <c r="G976" s="3">
        <v>0.28105000000000002</v>
      </c>
      <c r="H976" s="3">
        <v>0.14224999999999999</v>
      </c>
      <c r="I976" s="3">
        <v>0.89285000000000003</v>
      </c>
      <c r="J976" s="3">
        <v>0.19885</v>
      </c>
      <c r="K976" s="3">
        <v>0.67164999999999997</v>
      </c>
    </row>
    <row r="977" spans="1:11" x14ac:dyDescent="0.25">
      <c r="A977" s="3">
        <v>966</v>
      </c>
      <c r="B977" s="3">
        <v>0.56735000000000002</v>
      </c>
      <c r="C977" s="3">
        <v>0.10885</v>
      </c>
      <c r="D977" s="3">
        <v>0.40434999999999999</v>
      </c>
      <c r="E977" s="3">
        <v>0.10614999999999999</v>
      </c>
      <c r="F977" s="3">
        <v>0.90815000000000001</v>
      </c>
      <c r="G977" s="3">
        <v>0.17555000000000001</v>
      </c>
      <c r="H977" s="3">
        <v>0.53295000000000003</v>
      </c>
      <c r="I977" s="3">
        <v>0.15135000000000001</v>
      </c>
      <c r="J977" s="3">
        <v>0.61085</v>
      </c>
      <c r="K977" s="3">
        <v>0.17705000000000001</v>
      </c>
    </row>
    <row r="978" spans="1:11" x14ac:dyDescent="0.25">
      <c r="A978" s="3">
        <v>967</v>
      </c>
      <c r="B978" s="3">
        <v>0.44664999999999999</v>
      </c>
      <c r="C978" s="3">
        <v>0.53044999999999998</v>
      </c>
      <c r="D978" s="3">
        <v>0.52975000000000005</v>
      </c>
      <c r="E978" s="3">
        <v>0.79044999999999999</v>
      </c>
      <c r="F978" s="3">
        <v>0.87444999999999995</v>
      </c>
      <c r="G978" s="3">
        <v>0.72545000000000004</v>
      </c>
      <c r="H978" s="3">
        <v>0.91735</v>
      </c>
      <c r="I978" s="3">
        <v>0.47504999999999997</v>
      </c>
      <c r="J978" s="3">
        <v>0.79344999999999999</v>
      </c>
      <c r="K978" s="3">
        <v>0.56794999999999995</v>
      </c>
    </row>
    <row r="979" spans="1:11" x14ac:dyDescent="0.25">
      <c r="A979" s="3">
        <v>968</v>
      </c>
      <c r="B979" s="3">
        <v>0.26834999999999998</v>
      </c>
      <c r="C979" s="3">
        <v>0.12814999999999999</v>
      </c>
      <c r="D979" s="3">
        <v>0.60965000000000003</v>
      </c>
      <c r="E979" s="3">
        <v>0.40575</v>
      </c>
      <c r="F979" s="3">
        <v>0.26264999999999999</v>
      </c>
      <c r="G979" s="3">
        <v>0.26574999999999999</v>
      </c>
      <c r="H979" s="3">
        <v>0.92895000000000005</v>
      </c>
      <c r="I979" s="3">
        <v>0.86695</v>
      </c>
      <c r="J979" s="3">
        <v>0.73755000000000004</v>
      </c>
      <c r="K979" s="3">
        <v>0.87175000000000002</v>
      </c>
    </row>
    <row r="980" spans="1:11" x14ac:dyDescent="0.25">
      <c r="A980" s="3">
        <v>969</v>
      </c>
      <c r="B980" s="3">
        <v>0.32924999999999999</v>
      </c>
      <c r="C980" s="3">
        <v>0.37395</v>
      </c>
      <c r="D980" s="3">
        <v>0.79364999999999997</v>
      </c>
      <c r="E980" s="3">
        <v>0.68335000000000001</v>
      </c>
      <c r="F980" s="3">
        <v>0.74575000000000002</v>
      </c>
      <c r="G980" s="3">
        <v>0.89144999999999996</v>
      </c>
      <c r="H980" s="3">
        <v>0.99904999999999999</v>
      </c>
      <c r="I980" s="3">
        <v>0.16614999999999999</v>
      </c>
      <c r="J980" s="3">
        <v>5.6149999999999999E-2</v>
      </c>
      <c r="K980" s="3">
        <v>3.0949999999999998E-2</v>
      </c>
    </row>
    <row r="981" spans="1:11" x14ac:dyDescent="0.25">
      <c r="A981" s="3">
        <v>970</v>
      </c>
      <c r="B981" s="3">
        <v>4.3950000000000003E-2</v>
      </c>
      <c r="C981" s="3">
        <v>5.525E-2</v>
      </c>
      <c r="D981" s="3">
        <v>0.42275000000000001</v>
      </c>
      <c r="E981" s="3">
        <v>0.46384999999999998</v>
      </c>
      <c r="F981" s="3">
        <v>0.15795000000000001</v>
      </c>
      <c r="G981" s="3">
        <v>0.16335</v>
      </c>
      <c r="H981" s="3">
        <v>0.68225000000000002</v>
      </c>
      <c r="I981" s="3">
        <v>0.25724999999999998</v>
      </c>
      <c r="J981" s="3">
        <v>0.53374999999999995</v>
      </c>
      <c r="K981" s="3">
        <v>0.31795000000000001</v>
      </c>
    </row>
    <row r="982" spans="1:11" x14ac:dyDescent="0.25">
      <c r="A982" s="3">
        <v>971</v>
      </c>
      <c r="B982" s="3">
        <v>0.48354999999999998</v>
      </c>
      <c r="C982" s="3">
        <v>0.99524999999999997</v>
      </c>
      <c r="D982" s="3">
        <v>0.26605000000000001</v>
      </c>
      <c r="E982" s="3">
        <v>4.0550000000000003E-2</v>
      </c>
      <c r="F982" s="3">
        <v>9.8250000000000004E-2</v>
      </c>
      <c r="G982" s="3">
        <v>0.38505</v>
      </c>
      <c r="H982" s="3">
        <v>0.35394999999999999</v>
      </c>
      <c r="I982" s="3">
        <v>0.26684999999999998</v>
      </c>
      <c r="J982" s="3">
        <v>0.31045</v>
      </c>
      <c r="K982" s="3">
        <v>0.45645000000000002</v>
      </c>
    </row>
    <row r="983" spans="1:11" x14ac:dyDescent="0.25">
      <c r="A983" s="3">
        <v>972</v>
      </c>
      <c r="B983" s="3">
        <v>0.76765000000000005</v>
      </c>
      <c r="C983" s="3">
        <v>0.70084999999999997</v>
      </c>
      <c r="D983" s="3">
        <v>0.25914999999999999</v>
      </c>
      <c r="E983" s="3">
        <v>0.67405000000000004</v>
      </c>
      <c r="F983" s="3">
        <v>0.92435</v>
      </c>
      <c r="G983" s="3">
        <v>0.58645000000000003</v>
      </c>
      <c r="H983" s="3">
        <v>0.43495</v>
      </c>
      <c r="I983" s="3">
        <v>2.0150000000000001E-2</v>
      </c>
      <c r="J983" s="3">
        <v>0.96084999999999998</v>
      </c>
      <c r="K983" s="3">
        <v>0.46375</v>
      </c>
    </row>
    <row r="984" spans="1:11" x14ac:dyDescent="0.25">
      <c r="A984" s="3">
        <v>973</v>
      </c>
      <c r="B984" s="3">
        <v>0.23615</v>
      </c>
      <c r="C984" s="3">
        <v>0.24525</v>
      </c>
      <c r="D984" s="3">
        <v>0.71875</v>
      </c>
      <c r="E984" s="3">
        <v>0.32834999999999998</v>
      </c>
      <c r="F984" s="3">
        <v>0.39355000000000001</v>
      </c>
      <c r="G984" s="3">
        <v>0.13744999999999999</v>
      </c>
      <c r="H984" s="3">
        <v>8.745E-2</v>
      </c>
      <c r="I984" s="3">
        <v>0.23275000000000001</v>
      </c>
      <c r="J984" s="3">
        <v>0.60865000000000002</v>
      </c>
      <c r="K984" s="3">
        <v>0.68835000000000002</v>
      </c>
    </row>
    <row r="985" spans="1:11" x14ac:dyDescent="0.25">
      <c r="A985" s="3">
        <v>974</v>
      </c>
      <c r="B985" s="3">
        <v>0.55295000000000005</v>
      </c>
      <c r="C985" s="3">
        <v>0.61304999999999998</v>
      </c>
      <c r="D985" s="3">
        <v>0.25374999999999998</v>
      </c>
      <c r="E985" s="3">
        <v>0.94225000000000003</v>
      </c>
      <c r="F985" s="3">
        <v>0.11815000000000001</v>
      </c>
      <c r="G985" s="3">
        <v>0.55484999999999995</v>
      </c>
      <c r="H985" s="3">
        <v>5.3499999999999997E-3</v>
      </c>
      <c r="I985" s="3">
        <v>0.35265000000000002</v>
      </c>
      <c r="J985" s="3">
        <v>0.36025000000000001</v>
      </c>
      <c r="K985" s="3">
        <v>0.30564999999999998</v>
      </c>
    </row>
    <row r="986" spans="1:11" x14ac:dyDescent="0.25">
      <c r="A986" s="3">
        <v>975</v>
      </c>
      <c r="B986" s="3">
        <v>0.79784999999999995</v>
      </c>
      <c r="C986" s="3">
        <v>0.18675</v>
      </c>
      <c r="D986" s="3">
        <v>0.98875000000000002</v>
      </c>
      <c r="E986" s="3">
        <v>9.9849999999999994E-2</v>
      </c>
      <c r="F986" s="3">
        <v>2.5350000000000001E-2</v>
      </c>
      <c r="G986" s="3">
        <v>0.70565</v>
      </c>
      <c r="H986" s="3">
        <v>0.99495</v>
      </c>
      <c r="I986" s="3">
        <v>0.73224999999999996</v>
      </c>
      <c r="J986" s="3">
        <v>0.97835000000000005</v>
      </c>
      <c r="K986" s="3">
        <v>6.615E-2</v>
      </c>
    </row>
    <row r="987" spans="1:11" x14ac:dyDescent="0.25">
      <c r="A987" s="3">
        <v>976</v>
      </c>
      <c r="B987" s="3">
        <v>0.57255</v>
      </c>
      <c r="C987" s="3">
        <v>0.14985000000000001</v>
      </c>
      <c r="D987" s="3">
        <v>0.20385</v>
      </c>
      <c r="E987" s="3">
        <v>0.61685000000000001</v>
      </c>
      <c r="F987" s="3">
        <v>0.93784999999999996</v>
      </c>
      <c r="G987" s="3">
        <v>0.36975000000000002</v>
      </c>
      <c r="H987" s="3">
        <v>0.86065000000000003</v>
      </c>
      <c r="I987" s="3">
        <v>0.18955</v>
      </c>
      <c r="J987" s="3">
        <v>0.29385</v>
      </c>
      <c r="K987" s="3">
        <v>0.75205</v>
      </c>
    </row>
    <row r="988" spans="1:11" x14ac:dyDescent="0.25">
      <c r="A988" s="3">
        <v>977</v>
      </c>
      <c r="B988" s="3">
        <v>0.27855000000000002</v>
      </c>
      <c r="C988" s="3">
        <v>0.61895</v>
      </c>
      <c r="D988" s="3">
        <v>0.92495000000000005</v>
      </c>
      <c r="E988" s="3">
        <v>4.4549999999999999E-2</v>
      </c>
      <c r="F988" s="3">
        <v>0.92095000000000005</v>
      </c>
      <c r="G988" s="3">
        <v>0.67664999999999997</v>
      </c>
      <c r="H988" s="3">
        <v>0.90115000000000001</v>
      </c>
      <c r="I988" s="3">
        <v>0.25064999999999998</v>
      </c>
      <c r="J988" s="3">
        <v>0.33825</v>
      </c>
      <c r="K988" s="3">
        <v>0.64305000000000001</v>
      </c>
    </row>
    <row r="989" spans="1:11" x14ac:dyDescent="0.25">
      <c r="A989" s="3">
        <v>978</v>
      </c>
      <c r="B989" s="3">
        <v>0.72184999999999999</v>
      </c>
      <c r="C989" s="3">
        <v>0.93764999999999998</v>
      </c>
      <c r="D989" s="3">
        <v>0.19225</v>
      </c>
      <c r="E989" s="3">
        <v>0.12485</v>
      </c>
      <c r="F989" s="3">
        <v>0.25035000000000002</v>
      </c>
      <c r="G989" s="3">
        <v>0.89834999999999998</v>
      </c>
      <c r="H989" s="3">
        <v>0.37874999999999998</v>
      </c>
      <c r="I989" s="3">
        <v>0.21215000000000001</v>
      </c>
      <c r="J989" s="3">
        <v>0.81864999999999999</v>
      </c>
      <c r="K989" s="3">
        <v>6.6250000000000003E-2</v>
      </c>
    </row>
    <row r="990" spans="1:11" x14ac:dyDescent="0.25">
      <c r="A990" s="3">
        <v>979</v>
      </c>
      <c r="B990" s="3">
        <v>0.33424999999999999</v>
      </c>
      <c r="C990" s="3">
        <v>0.75824999999999998</v>
      </c>
      <c r="D990" s="3">
        <v>0.70765</v>
      </c>
      <c r="E990" s="3">
        <v>0.40684999999999999</v>
      </c>
      <c r="F990" s="3">
        <v>0.95535000000000003</v>
      </c>
      <c r="G990" s="3">
        <v>0.26055</v>
      </c>
      <c r="H990" s="3">
        <v>0.84035000000000004</v>
      </c>
      <c r="I990" s="3">
        <v>0.55705000000000005</v>
      </c>
      <c r="J990" s="3">
        <v>0.66444999999999999</v>
      </c>
      <c r="K990" s="3">
        <v>0.24435000000000001</v>
      </c>
    </row>
    <row r="991" spans="1:11" x14ac:dyDescent="0.25">
      <c r="A991" s="3">
        <v>980</v>
      </c>
      <c r="B991" s="3">
        <v>0.69704999999999995</v>
      </c>
      <c r="C991" s="3">
        <v>0.55225000000000002</v>
      </c>
      <c r="D991" s="3">
        <v>0.32845000000000002</v>
      </c>
      <c r="E991" s="3">
        <v>0.74934999999999996</v>
      </c>
      <c r="F991" s="3">
        <v>0.38774999999999998</v>
      </c>
      <c r="G991" s="3">
        <v>6.1249999999999999E-2</v>
      </c>
      <c r="H991" s="3">
        <v>0.91764999999999997</v>
      </c>
      <c r="I991" s="3">
        <v>0.88475000000000004</v>
      </c>
      <c r="J991" s="3">
        <v>2.035E-2</v>
      </c>
      <c r="K991" s="3">
        <v>0.18504999999999999</v>
      </c>
    </row>
    <row r="992" spans="1:11" x14ac:dyDescent="0.25">
      <c r="A992" s="3">
        <v>981</v>
      </c>
      <c r="B992" s="3">
        <v>0.34405000000000002</v>
      </c>
      <c r="C992" s="3">
        <v>0.36775000000000002</v>
      </c>
      <c r="D992" s="3">
        <v>0.59614999999999996</v>
      </c>
      <c r="E992" s="3">
        <v>0.49725000000000003</v>
      </c>
      <c r="F992" s="3">
        <v>0.99395</v>
      </c>
      <c r="G992" s="3">
        <v>6.8349999999999994E-2</v>
      </c>
      <c r="H992" s="3">
        <v>0.94525000000000003</v>
      </c>
      <c r="I992" s="3">
        <v>0.86285000000000001</v>
      </c>
      <c r="J992" s="3">
        <v>0.72004999999999997</v>
      </c>
      <c r="K992" s="3">
        <v>0.63985000000000003</v>
      </c>
    </row>
    <row r="993" spans="1:11" x14ac:dyDescent="0.25">
      <c r="A993" s="3">
        <v>982</v>
      </c>
      <c r="B993" s="3">
        <v>0.88205</v>
      </c>
      <c r="C993" s="3">
        <v>0.57494999999999996</v>
      </c>
      <c r="D993" s="3">
        <v>0.68855</v>
      </c>
      <c r="E993" s="3">
        <v>0.85024999999999995</v>
      </c>
      <c r="F993" s="3">
        <v>9.4950000000000007E-2</v>
      </c>
      <c r="G993" s="3">
        <v>0.72424999999999995</v>
      </c>
      <c r="H993" s="3">
        <v>0.30875000000000002</v>
      </c>
      <c r="I993" s="3">
        <v>0.89805000000000001</v>
      </c>
      <c r="J993" s="3">
        <v>5.2500000000000003E-3</v>
      </c>
      <c r="K993" s="3">
        <v>0.26484999999999997</v>
      </c>
    </row>
    <row r="994" spans="1:11" x14ac:dyDescent="0.25">
      <c r="A994" s="3">
        <v>983</v>
      </c>
      <c r="B994" s="3">
        <v>0.36604999999999999</v>
      </c>
      <c r="C994" s="3">
        <v>0.39765</v>
      </c>
      <c r="D994" s="3">
        <v>0.89705000000000001</v>
      </c>
      <c r="E994" s="3">
        <v>0.85775000000000001</v>
      </c>
      <c r="F994" s="3">
        <v>0.68594999999999995</v>
      </c>
      <c r="G994" s="3">
        <v>0.27544999999999997</v>
      </c>
      <c r="H994" s="3">
        <v>0.48845</v>
      </c>
      <c r="I994" s="3">
        <v>6.45E-3</v>
      </c>
      <c r="J994" s="3">
        <v>0.62814999999999999</v>
      </c>
      <c r="K994" s="3">
        <v>0.65815000000000001</v>
      </c>
    </row>
    <row r="995" spans="1:11" x14ac:dyDescent="0.25">
      <c r="A995" s="3">
        <v>984</v>
      </c>
      <c r="B995" s="3">
        <v>0.32185000000000002</v>
      </c>
      <c r="C995" s="3">
        <v>9.9349999999999994E-2</v>
      </c>
      <c r="D995" s="3">
        <v>0.22005</v>
      </c>
      <c r="E995" s="3">
        <v>0.50134999999999996</v>
      </c>
      <c r="F995" s="3">
        <v>0.66005000000000003</v>
      </c>
      <c r="G995" s="3">
        <v>0.67125000000000001</v>
      </c>
      <c r="H995" s="3">
        <v>0.91274999999999995</v>
      </c>
      <c r="I995" s="3">
        <v>0.27844999999999998</v>
      </c>
      <c r="J995" s="3">
        <v>0.79805000000000004</v>
      </c>
      <c r="K995" s="3">
        <v>0.66895000000000004</v>
      </c>
    </row>
    <row r="996" spans="1:11" x14ac:dyDescent="0.25">
      <c r="A996" s="3">
        <v>985</v>
      </c>
      <c r="B996" s="3">
        <v>0.37445000000000001</v>
      </c>
      <c r="C996" s="3">
        <v>0.30945</v>
      </c>
      <c r="D996" s="3">
        <v>0.35475000000000001</v>
      </c>
      <c r="E996" s="3">
        <v>9.5649999999999999E-2</v>
      </c>
      <c r="F996" s="3">
        <v>0.12164999999999999</v>
      </c>
      <c r="G996" s="3">
        <v>0.44405</v>
      </c>
      <c r="H996" s="3">
        <v>0.37064999999999998</v>
      </c>
      <c r="I996" s="3">
        <v>0.25024999999999997</v>
      </c>
      <c r="J996" s="3">
        <v>8.0149999999999999E-2</v>
      </c>
      <c r="K996" s="3">
        <v>0.46775</v>
      </c>
    </row>
    <row r="997" spans="1:11" x14ac:dyDescent="0.25">
      <c r="A997" s="3">
        <v>986</v>
      </c>
      <c r="B997" s="3">
        <v>0.57645000000000002</v>
      </c>
      <c r="C997" s="3">
        <v>0.68594999999999995</v>
      </c>
      <c r="D997" s="3">
        <v>0.71575</v>
      </c>
      <c r="E997" s="3">
        <v>0.34044999999999997</v>
      </c>
      <c r="F997" s="3">
        <v>0.35694999999999999</v>
      </c>
      <c r="G997" s="3">
        <v>0.37695000000000001</v>
      </c>
      <c r="H997" s="3">
        <v>0.62075000000000002</v>
      </c>
      <c r="I997" s="3">
        <v>0.60834999999999995</v>
      </c>
      <c r="J997" s="3">
        <v>0.24695</v>
      </c>
      <c r="K997" s="3">
        <v>0.29615000000000002</v>
      </c>
    </row>
    <row r="998" spans="1:11" x14ac:dyDescent="0.25">
      <c r="A998" s="3">
        <v>987</v>
      </c>
      <c r="B998" s="3">
        <v>0.77954999999999997</v>
      </c>
      <c r="C998" s="3">
        <v>0.65305000000000002</v>
      </c>
      <c r="D998" s="3">
        <v>0.97435000000000005</v>
      </c>
      <c r="E998" s="3">
        <v>0.88865000000000005</v>
      </c>
      <c r="F998" s="3">
        <v>0.87644999999999995</v>
      </c>
      <c r="G998" s="3">
        <v>2.1850000000000001E-2</v>
      </c>
      <c r="H998" s="3">
        <v>0.98955000000000004</v>
      </c>
      <c r="I998" s="3">
        <v>0.85685</v>
      </c>
      <c r="J998" s="3">
        <v>0.52644999999999997</v>
      </c>
      <c r="K998" s="3">
        <v>0.58994999999999997</v>
      </c>
    </row>
    <row r="999" spans="1:11" x14ac:dyDescent="0.25">
      <c r="A999" s="3">
        <v>988</v>
      </c>
      <c r="B999" s="3">
        <v>0.39284999999999998</v>
      </c>
      <c r="C999" s="3">
        <v>0.63605</v>
      </c>
      <c r="D999" s="3">
        <v>0.24804999999999999</v>
      </c>
      <c r="E999" s="3">
        <v>0.49495</v>
      </c>
      <c r="F999" s="3">
        <v>0.75144999999999995</v>
      </c>
      <c r="G999" s="3">
        <v>0.88114999999999999</v>
      </c>
      <c r="H999" s="3">
        <v>0.28065000000000001</v>
      </c>
      <c r="I999" s="3">
        <v>0.14974999999999999</v>
      </c>
      <c r="J999" s="3">
        <v>0.86995</v>
      </c>
      <c r="K999" s="3">
        <v>0.59975000000000001</v>
      </c>
    </row>
    <row r="1000" spans="1:11" x14ac:dyDescent="0.25">
      <c r="A1000" s="3">
        <v>989</v>
      </c>
      <c r="B1000" s="3">
        <v>0.73814999999999997</v>
      </c>
      <c r="C1000" s="3">
        <v>0.75875000000000004</v>
      </c>
      <c r="D1000" s="3">
        <v>0.57635000000000003</v>
      </c>
      <c r="E1000" s="3">
        <v>0.92915000000000003</v>
      </c>
      <c r="F1000" s="3">
        <v>0.90334999999999999</v>
      </c>
      <c r="G1000" s="3">
        <v>0.71125000000000005</v>
      </c>
      <c r="H1000" s="3">
        <v>0.47954999999999998</v>
      </c>
      <c r="I1000" s="3">
        <v>0.64254999999999995</v>
      </c>
      <c r="J1000" s="3">
        <v>0.30175000000000002</v>
      </c>
      <c r="K1000" s="3">
        <v>0.94604999999999995</v>
      </c>
    </row>
    <row r="1001" spans="1:11" x14ac:dyDescent="0.25">
      <c r="A1001" s="3">
        <v>990</v>
      </c>
      <c r="B1001" s="3">
        <v>0.26124999999999998</v>
      </c>
      <c r="C1001" s="3">
        <v>0.79735</v>
      </c>
      <c r="D1001" s="3">
        <v>0.76134999999999997</v>
      </c>
      <c r="E1001" s="3">
        <v>0.45245000000000002</v>
      </c>
      <c r="F1001" s="3">
        <v>7.2950000000000001E-2</v>
      </c>
      <c r="G1001" s="3">
        <v>0.41365000000000002</v>
      </c>
      <c r="H1001" s="3">
        <v>0.29294999999999999</v>
      </c>
      <c r="I1001" s="3">
        <v>0.38645000000000002</v>
      </c>
      <c r="J1001" s="3">
        <v>0.65034999999999998</v>
      </c>
      <c r="K1001" s="3">
        <v>0.65034999999999998</v>
      </c>
    </row>
    <row r="1002" spans="1:11" x14ac:dyDescent="0.25">
      <c r="A1002" s="3">
        <v>991</v>
      </c>
      <c r="B1002" s="3">
        <v>0.11745</v>
      </c>
      <c r="C1002" s="3">
        <v>0.89705000000000001</v>
      </c>
      <c r="D1002" s="3">
        <v>0.35265000000000002</v>
      </c>
      <c r="E1002" s="3">
        <v>0.54654999999999998</v>
      </c>
      <c r="F1002" s="3">
        <v>0.81805000000000005</v>
      </c>
      <c r="G1002" s="3">
        <v>0.72694999999999999</v>
      </c>
      <c r="H1002" s="3">
        <v>0.77175000000000005</v>
      </c>
      <c r="I1002" s="3">
        <v>5.0750000000000003E-2</v>
      </c>
      <c r="J1002" s="3">
        <v>0.43804999999999999</v>
      </c>
      <c r="K1002" s="3">
        <v>0.81505000000000005</v>
      </c>
    </row>
    <row r="1003" spans="1:11" x14ac:dyDescent="0.25">
      <c r="A1003" s="3">
        <v>992</v>
      </c>
      <c r="B1003" s="3">
        <v>0.88524999999999998</v>
      </c>
      <c r="C1003" s="3">
        <v>0.11125</v>
      </c>
      <c r="D1003" s="3">
        <v>0.12365</v>
      </c>
      <c r="E1003" s="3">
        <v>0.90885000000000005</v>
      </c>
      <c r="F1003" s="3">
        <v>0.93084999999999996</v>
      </c>
      <c r="G1003" s="3">
        <v>0.17274999999999999</v>
      </c>
      <c r="H1003" s="3">
        <v>0.99475000000000002</v>
      </c>
      <c r="I1003" s="3">
        <v>0.20435</v>
      </c>
      <c r="J1003" s="3">
        <v>0.98004999999999998</v>
      </c>
      <c r="K1003" s="3">
        <v>0.11415</v>
      </c>
    </row>
    <row r="1004" spans="1:11" x14ac:dyDescent="0.25">
      <c r="A1004" s="3">
        <v>993</v>
      </c>
      <c r="B1004" s="3">
        <v>0.36925000000000002</v>
      </c>
      <c r="C1004" s="3">
        <v>0.49425000000000002</v>
      </c>
      <c r="D1004" s="3">
        <v>0.20835000000000001</v>
      </c>
      <c r="E1004" s="3">
        <v>0.49195</v>
      </c>
      <c r="F1004" s="3">
        <v>0.90834999999999999</v>
      </c>
      <c r="G1004" s="3">
        <v>0.56455</v>
      </c>
      <c r="H1004" s="3">
        <v>0.63854999999999995</v>
      </c>
      <c r="I1004" s="3">
        <v>1.685E-2</v>
      </c>
      <c r="J1004" s="3">
        <v>0.31495000000000001</v>
      </c>
      <c r="K1004" s="3">
        <v>0.62414999999999998</v>
      </c>
    </row>
    <row r="1005" spans="1:11" x14ac:dyDescent="0.25">
      <c r="A1005" s="3">
        <v>994</v>
      </c>
      <c r="B1005" s="3">
        <v>9.1950000000000004E-2</v>
      </c>
      <c r="C1005" s="3">
        <v>0.66335</v>
      </c>
      <c r="D1005" s="3">
        <v>0.84645000000000004</v>
      </c>
      <c r="E1005" s="3">
        <v>0.47094999999999998</v>
      </c>
      <c r="F1005" s="3">
        <v>5.7450000000000001E-2</v>
      </c>
      <c r="G1005" s="3">
        <v>0.68615000000000004</v>
      </c>
      <c r="H1005" s="3">
        <v>0.75165000000000004</v>
      </c>
      <c r="I1005" s="3">
        <v>0.20995</v>
      </c>
      <c r="J1005" s="3">
        <v>2.5649999999999999E-2</v>
      </c>
      <c r="K1005" s="3">
        <v>0.10845</v>
      </c>
    </row>
    <row r="1006" spans="1:11" x14ac:dyDescent="0.25">
      <c r="A1006" s="3">
        <v>995</v>
      </c>
      <c r="B1006" s="3">
        <v>0.89375000000000004</v>
      </c>
      <c r="C1006" s="3">
        <v>0.16825000000000001</v>
      </c>
      <c r="D1006" s="3">
        <v>0.48975000000000002</v>
      </c>
      <c r="E1006" s="3">
        <v>0.22525000000000001</v>
      </c>
      <c r="F1006" s="3">
        <v>0.36464999999999997</v>
      </c>
      <c r="G1006" s="3">
        <v>0.33665</v>
      </c>
      <c r="H1006" s="3">
        <v>0.24995000000000001</v>
      </c>
      <c r="I1006" s="3">
        <v>0.13455</v>
      </c>
      <c r="J1006" s="3">
        <v>0.91015000000000001</v>
      </c>
      <c r="K1006" s="3">
        <v>8.5650000000000004E-2</v>
      </c>
    </row>
    <row r="1007" spans="1:11" x14ac:dyDescent="0.25">
      <c r="A1007" s="3">
        <v>996</v>
      </c>
      <c r="B1007" s="3">
        <v>0.14795</v>
      </c>
      <c r="C1007" s="3">
        <v>0.71525000000000005</v>
      </c>
      <c r="D1007" s="3">
        <v>0.84065000000000001</v>
      </c>
      <c r="E1007" s="3">
        <v>0.73355000000000004</v>
      </c>
      <c r="F1007" s="3">
        <v>0.59845000000000004</v>
      </c>
      <c r="G1007" s="3">
        <v>0.98094999999999999</v>
      </c>
      <c r="H1007" s="3">
        <v>0.88065000000000004</v>
      </c>
      <c r="I1007" s="3">
        <v>0.97255000000000003</v>
      </c>
      <c r="J1007" s="3">
        <v>0.81394999999999995</v>
      </c>
      <c r="K1007" s="3">
        <v>0.55754999999999999</v>
      </c>
    </row>
    <row r="1008" spans="1:11" x14ac:dyDescent="0.25">
      <c r="A1008" s="3">
        <v>997</v>
      </c>
      <c r="B1008" s="3">
        <v>0.96335000000000004</v>
      </c>
      <c r="C1008" s="3">
        <v>0.92515000000000003</v>
      </c>
      <c r="D1008" s="3">
        <v>0.80195000000000005</v>
      </c>
      <c r="E1008" s="3">
        <v>0.96855000000000002</v>
      </c>
      <c r="F1008" s="3">
        <v>0.27694999999999997</v>
      </c>
      <c r="G1008" s="3">
        <v>0.76685000000000003</v>
      </c>
      <c r="H1008" s="3">
        <v>0.53054999999999997</v>
      </c>
      <c r="I1008" s="3">
        <v>0.77005000000000001</v>
      </c>
      <c r="J1008" s="3">
        <v>0.65144999999999997</v>
      </c>
      <c r="K1008" s="3">
        <v>0.29354999999999998</v>
      </c>
    </row>
    <row r="1009" spans="1:11" x14ac:dyDescent="0.25">
      <c r="A1009" s="3">
        <v>998</v>
      </c>
      <c r="B1009" s="3">
        <v>0.17695</v>
      </c>
      <c r="C1009" s="3">
        <v>0.69445000000000001</v>
      </c>
      <c r="D1009" s="3">
        <v>0.31814999999999999</v>
      </c>
      <c r="E1009" s="3">
        <v>0.33545000000000003</v>
      </c>
      <c r="F1009" s="3">
        <v>0.57755000000000001</v>
      </c>
      <c r="G1009" s="3">
        <v>0.99255000000000004</v>
      </c>
      <c r="H1009" s="3">
        <v>0.83504999999999996</v>
      </c>
      <c r="I1009" s="3">
        <v>0.52385000000000004</v>
      </c>
      <c r="J1009" s="3">
        <v>0.72245000000000004</v>
      </c>
      <c r="K1009" s="3">
        <v>5.6950000000000001E-2</v>
      </c>
    </row>
    <row r="1010" spans="1:11" x14ac:dyDescent="0.25">
      <c r="A1010" s="3">
        <v>999</v>
      </c>
      <c r="B1010" s="3">
        <v>0.97924999999999995</v>
      </c>
      <c r="C1010" s="3">
        <v>0.81884999999999997</v>
      </c>
      <c r="D1010" s="3">
        <v>0.97224999999999995</v>
      </c>
      <c r="E1010" s="3">
        <v>0.66144999999999998</v>
      </c>
      <c r="F1010" s="3">
        <v>0.20035</v>
      </c>
      <c r="G1010" s="3">
        <v>5.2049999999999999E-2</v>
      </c>
      <c r="H1010" s="3">
        <v>0.79984999999999995</v>
      </c>
      <c r="I1010" s="3">
        <v>0.16994999999999999</v>
      </c>
      <c r="J1010" s="3">
        <v>0.48704999999999998</v>
      </c>
      <c r="K1010" s="3">
        <v>0.88944999999999996</v>
      </c>
    </row>
    <row r="1011" spans="1:11" x14ac:dyDescent="0.25">
      <c r="A1011" s="3">
        <v>1000</v>
      </c>
      <c r="B1011" s="3">
        <v>3.6650000000000002E-2</v>
      </c>
      <c r="C1011" s="3">
        <v>0.57965</v>
      </c>
      <c r="D1011" s="3">
        <v>0.89995000000000003</v>
      </c>
      <c r="E1011" s="3">
        <v>9.5499999999999995E-3</v>
      </c>
      <c r="F1011" s="3">
        <v>0.33984999999999999</v>
      </c>
      <c r="G1011" s="3">
        <v>0.88795000000000002</v>
      </c>
      <c r="H1011" s="3">
        <v>0.90285000000000004</v>
      </c>
      <c r="I1011" s="3">
        <v>0.74234999999999995</v>
      </c>
      <c r="J1011" s="3">
        <v>0.63695000000000002</v>
      </c>
      <c r="K1011" s="3">
        <v>0.47835</v>
      </c>
    </row>
    <row r="1012" spans="1:11" x14ac:dyDescent="0.25">
      <c r="A1012" s="3">
        <v>1001</v>
      </c>
      <c r="B1012" s="3">
        <v>0.29565000000000002</v>
      </c>
      <c r="C1012" s="3">
        <v>9.2050000000000007E-2</v>
      </c>
      <c r="D1012" s="3">
        <v>0.89644999999999997</v>
      </c>
      <c r="E1012" s="3">
        <v>0.76875000000000004</v>
      </c>
      <c r="F1012" s="3">
        <v>0.73204999999999998</v>
      </c>
      <c r="G1012" s="3">
        <v>0.52734999999999999</v>
      </c>
      <c r="H1012" s="3">
        <v>0.61514999999999997</v>
      </c>
      <c r="I1012" s="3">
        <v>0.57174999999999998</v>
      </c>
      <c r="J1012" s="3">
        <v>0.65195000000000003</v>
      </c>
      <c r="K1012" s="3">
        <v>0.56835000000000002</v>
      </c>
    </row>
    <row r="1013" spans="1:11" x14ac:dyDescent="0.25">
      <c r="A1013" s="3">
        <v>1002</v>
      </c>
      <c r="B1013" s="3">
        <v>0.25864999999999999</v>
      </c>
      <c r="C1013" s="3">
        <v>0.56405000000000005</v>
      </c>
      <c r="D1013" s="3">
        <v>0.11995</v>
      </c>
      <c r="E1013" s="3">
        <v>0.90134999999999998</v>
      </c>
      <c r="F1013" s="3">
        <v>0.91315000000000002</v>
      </c>
      <c r="G1013" s="3">
        <v>0.11005</v>
      </c>
      <c r="H1013" s="3">
        <v>0.40925</v>
      </c>
      <c r="I1013" s="3">
        <v>0.27374999999999999</v>
      </c>
      <c r="J1013" s="3">
        <v>8.7349999999999997E-2</v>
      </c>
      <c r="K1013" s="3">
        <v>0.51615</v>
      </c>
    </row>
    <row r="1014" spans="1:11" x14ac:dyDescent="0.25">
      <c r="A1014" s="3">
        <v>1003</v>
      </c>
      <c r="B1014" s="3">
        <v>0.77495000000000003</v>
      </c>
      <c r="C1014" s="3">
        <v>0.65485000000000004</v>
      </c>
      <c r="D1014" s="3">
        <v>0.64295000000000002</v>
      </c>
      <c r="E1014" s="3">
        <v>0.89795000000000003</v>
      </c>
      <c r="F1014" s="3">
        <v>0.58614999999999995</v>
      </c>
      <c r="G1014" s="3">
        <v>0.83635000000000004</v>
      </c>
      <c r="H1014" s="3">
        <v>0.62724999999999997</v>
      </c>
      <c r="I1014" s="3">
        <v>0.69564999999999999</v>
      </c>
      <c r="J1014" s="3">
        <v>0.34215000000000001</v>
      </c>
      <c r="K1014" s="3">
        <v>0.55854999999999999</v>
      </c>
    </row>
    <row r="1015" spans="1:11" x14ac:dyDescent="0.25">
      <c r="A1015" s="3">
        <v>1004</v>
      </c>
      <c r="B1015" s="3">
        <v>0.15104999999999999</v>
      </c>
      <c r="C1015" s="3">
        <v>0.63195000000000001</v>
      </c>
      <c r="D1015" s="3">
        <v>0.39945000000000003</v>
      </c>
      <c r="E1015" s="3">
        <v>0.10765</v>
      </c>
      <c r="F1015" s="3">
        <v>0.73245000000000005</v>
      </c>
      <c r="G1015" s="3">
        <v>0.58625000000000005</v>
      </c>
      <c r="H1015" s="3">
        <v>0.91815000000000002</v>
      </c>
      <c r="I1015" s="3">
        <v>0.90954999999999997</v>
      </c>
      <c r="J1015" s="3">
        <v>0.47084999999999999</v>
      </c>
      <c r="K1015" s="3">
        <v>0.15054999999999999</v>
      </c>
    </row>
    <row r="1016" spans="1:11" x14ac:dyDescent="0.25">
      <c r="A1016" s="3">
        <v>1005</v>
      </c>
      <c r="B1016" s="3">
        <v>0.51495000000000002</v>
      </c>
      <c r="C1016" s="3">
        <v>0.14505000000000001</v>
      </c>
      <c r="D1016" s="3">
        <v>0.28434999999999999</v>
      </c>
      <c r="E1016" s="3">
        <v>8.5050000000000001E-2</v>
      </c>
      <c r="F1016" s="3">
        <v>0.50975000000000004</v>
      </c>
      <c r="G1016" s="3">
        <v>0.86265000000000003</v>
      </c>
      <c r="H1016" s="3">
        <v>0.54274999999999995</v>
      </c>
      <c r="I1016" s="3">
        <v>0.67874999999999996</v>
      </c>
      <c r="J1016" s="3">
        <v>0.53844999999999998</v>
      </c>
      <c r="K1016" s="3">
        <v>0.82494999999999996</v>
      </c>
    </row>
    <row r="1017" spans="1:11" x14ac:dyDescent="0.25">
      <c r="A1017" s="3">
        <v>1006</v>
      </c>
      <c r="B1017" s="3">
        <v>0.62814999999999999</v>
      </c>
      <c r="C1017" s="3">
        <v>0.39224999999999999</v>
      </c>
      <c r="D1017" s="3">
        <v>5.5000000000000003E-4</v>
      </c>
      <c r="E1017" s="3">
        <v>0.84404999999999997</v>
      </c>
      <c r="F1017" s="3">
        <v>0.57725000000000004</v>
      </c>
      <c r="G1017" s="3">
        <v>0.89375000000000004</v>
      </c>
      <c r="H1017" s="3">
        <v>0.75514999999999999</v>
      </c>
      <c r="I1017" s="3">
        <v>0.92695000000000005</v>
      </c>
      <c r="J1017" s="3">
        <v>0.58514999999999995</v>
      </c>
      <c r="K1017" s="3">
        <v>0.30695</v>
      </c>
    </row>
    <row r="1018" spans="1:11" x14ac:dyDescent="0.25">
      <c r="A1018" s="3">
        <v>1007</v>
      </c>
      <c r="B1018" s="3">
        <v>0.69525000000000003</v>
      </c>
      <c r="C1018" s="3">
        <v>0.54215000000000002</v>
      </c>
      <c r="D1018" s="3">
        <v>0.19164999999999999</v>
      </c>
      <c r="E1018" s="3">
        <v>3.4750000000000003E-2</v>
      </c>
      <c r="F1018" s="3">
        <v>0.56225000000000003</v>
      </c>
      <c r="G1018" s="3">
        <v>0.99524999999999997</v>
      </c>
      <c r="H1018" s="3">
        <v>0.52405000000000002</v>
      </c>
      <c r="I1018" s="3">
        <v>0.88044999999999995</v>
      </c>
      <c r="J1018" s="3">
        <v>0.51544999999999996</v>
      </c>
      <c r="K1018" s="3">
        <v>0.73904999999999998</v>
      </c>
    </row>
    <row r="1019" spans="1:11" x14ac:dyDescent="0.25">
      <c r="A1019" s="3">
        <v>1008</v>
      </c>
      <c r="B1019" s="3">
        <v>0.24145</v>
      </c>
      <c r="C1019" s="3">
        <v>0.17005000000000001</v>
      </c>
      <c r="D1019" s="3">
        <v>0.71174999999999999</v>
      </c>
      <c r="E1019" s="3">
        <v>0.70635000000000003</v>
      </c>
      <c r="F1019" s="3">
        <v>0.89354999999999996</v>
      </c>
      <c r="G1019" s="3">
        <v>0.48375000000000001</v>
      </c>
      <c r="H1019" s="3">
        <v>0.75965000000000005</v>
      </c>
      <c r="I1019" s="3">
        <v>0.24245</v>
      </c>
      <c r="J1019" s="3">
        <v>7.6499999999999997E-3</v>
      </c>
      <c r="K1019" s="3">
        <v>0.74345000000000006</v>
      </c>
    </row>
    <row r="1020" spans="1:11" x14ac:dyDescent="0.25">
      <c r="A1020" s="3">
        <v>1009</v>
      </c>
      <c r="B1020" s="3">
        <v>0.11375</v>
      </c>
      <c r="C1020" s="3">
        <v>0.92805000000000004</v>
      </c>
      <c r="D1020" s="3">
        <v>0.20615</v>
      </c>
      <c r="E1020" s="3">
        <v>0.23615</v>
      </c>
      <c r="F1020" s="3">
        <v>0.37214999999999998</v>
      </c>
      <c r="G1020" s="3">
        <v>0.81045</v>
      </c>
      <c r="H1020" s="3">
        <v>0.25205</v>
      </c>
      <c r="I1020" s="3">
        <v>0.77864999999999995</v>
      </c>
      <c r="J1020" s="3">
        <v>0.12825</v>
      </c>
      <c r="K1020" s="3">
        <v>6.3250000000000001E-2</v>
      </c>
    </row>
    <row r="1021" spans="1:11" x14ac:dyDescent="0.25">
      <c r="A1021" s="3">
        <v>1010</v>
      </c>
      <c r="B1021" s="3">
        <v>0.49485000000000001</v>
      </c>
      <c r="C1021" s="3">
        <v>0.47034999999999999</v>
      </c>
      <c r="D1021" s="3">
        <v>0.27715000000000001</v>
      </c>
      <c r="E1021" s="3">
        <v>0.56935000000000002</v>
      </c>
      <c r="F1021" s="3">
        <v>5.5050000000000002E-2</v>
      </c>
      <c r="G1021" s="3">
        <v>0.94274999999999998</v>
      </c>
      <c r="H1021" s="3">
        <v>0.55774999999999997</v>
      </c>
      <c r="I1021" s="3">
        <v>0.60355000000000003</v>
      </c>
      <c r="J1021" s="3">
        <v>0.63044999999999995</v>
      </c>
      <c r="K1021" s="3">
        <v>0.86675000000000002</v>
      </c>
    </row>
    <row r="1022" spans="1:11" x14ac:dyDescent="0.25">
      <c r="A1022" s="3">
        <v>1011</v>
      </c>
      <c r="B1022" s="3">
        <v>0.59494999999999998</v>
      </c>
      <c r="C1022" s="3">
        <v>0.89195000000000002</v>
      </c>
      <c r="D1022" s="3">
        <v>8.6499999999999997E-3</v>
      </c>
      <c r="E1022" s="3">
        <v>3.015E-2</v>
      </c>
      <c r="F1022" s="3">
        <v>0.22525000000000001</v>
      </c>
      <c r="G1022" s="3">
        <v>0.69155</v>
      </c>
      <c r="H1022" s="3">
        <v>0.53285000000000005</v>
      </c>
      <c r="I1022" s="3">
        <v>0.73565000000000003</v>
      </c>
      <c r="J1022" s="3">
        <v>0.67364999999999997</v>
      </c>
      <c r="K1022" s="3">
        <v>0.13045000000000001</v>
      </c>
    </row>
    <row r="1023" spans="1:11" x14ac:dyDescent="0.25">
      <c r="A1023" s="3">
        <v>1012</v>
      </c>
      <c r="B1023" s="3">
        <v>0.78654999999999997</v>
      </c>
      <c r="C1023" s="3">
        <v>0.47255000000000003</v>
      </c>
      <c r="D1023" s="3">
        <v>2.3050000000000001E-2</v>
      </c>
      <c r="E1023" s="3">
        <v>0.41735</v>
      </c>
      <c r="F1023" s="3">
        <v>0.26384999999999997</v>
      </c>
      <c r="G1023" s="3">
        <v>0.85455000000000003</v>
      </c>
      <c r="H1023" s="3">
        <v>0.31874999999999998</v>
      </c>
      <c r="I1023" s="3">
        <v>0.78315000000000001</v>
      </c>
      <c r="J1023" s="3">
        <v>0.88254999999999995</v>
      </c>
      <c r="K1023" s="3">
        <v>0.44114999999999999</v>
      </c>
    </row>
    <row r="1024" spans="1:11" x14ac:dyDescent="0.25">
      <c r="A1024" s="3">
        <v>1013</v>
      </c>
      <c r="B1024" s="3">
        <v>0.62085000000000001</v>
      </c>
      <c r="C1024" s="3">
        <v>0.86795</v>
      </c>
      <c r="D1024" s="3">
        <v>0.84235000000000004</v>
      </c>
      <c r="E1024" s="3">
        <v>0.95925000000000005</v>
      </c>
      <c r="F1024" s="3">
        <v>7.4349999999999999E-2</v>
      </c>
      <c r="G1024" s="3">
        <v>5.7549999999999997E-2</v>
      </c>
      <c r="H1024" s="3">
        <v>0.88154999999999994</v>
      </c>
      <c r="I1024" s="3">
        <v>0.16164999999999999</v>
      </c>
      <c r="J1024" s="3">
        <v>0.40844999999999998</v>
      </c>
      <c r="K1024" s="3">
        <v>0.76024999999999998</v>
      </c>
    </row>
    <row r="1025" spans="1:11" x14ac:dyDescent="0.25">
      <c r="A1025" s="3">
        <v>1014</v>
      </c>
      <c r="B1025" s="3">
        <v>0.10875</v>
      </c>
      <c r="C1025" s="3">
        <v>0.17565</v>
      </c>
      <c r="D1025" s="3">
        <v>8.9499999999999996E-3</v>
      </c>
      <c r="E1025" s="3">
        <v>0.79935</v>
      </c>
      <c r="F1025" s="3">
        <v>0.66664999999999996</v>
      </c>
      <c r="G1025" s="3">
        <v>0.87685000000000002</v>
      </c>
      <c r="H1025" s="3">
        <v>0.92505000000000004</v>
      </c>
      <c r="I1025" s="3">
        <v>0.91905000000000003</v>
      </c>
      <c r="J1025" s="3">
        <v>3.6650000000000002E-2</v>
      </c>
      <c r="K1025" s="3">
        <v>0.52324999999999999</v>
      </c>
    </row>
    <row r="1026" spans="1:11" x14ac:dyDescent="0.25">
      <c r="A1026" s="3">
        <v>1015</v>
      </c>
      <c r="B1026" s="3">
        <v>0.80474999999999997</v>
      </c>
      <c r="C1026" s="3">
        <v>0.72084999999999999</v>
      </c>
      <c r="D1026" s="3">
        <v>0.49585000000000001</v>
      </c>
      <c r="E1026" s="3">
        <v>0.90164999999999995</v>
      </c>
      <c r="F1026" s="3">
        <v>0.77734999999999999</v>
      </c>
      <c r="G1026" s="3">
        <v>4.5949999999999998E-2</v>
      </c>
      <c r="H1026" s="3">
        <v>0.62365000000000004</v>
      </c>
      <c r="I1026" s="3">
        <v>7.5649999999999995E-2</v>
      </c>
      <c r="J1026" s="3">
        <v>0.82865</v>
      </c>
      <c r="K1026" s="3">
        <v>0.77895000000000003</v>
      </c>
    </row>
    <row r="1027" spans="1:11" x14ac:dyDescent="0.25">
      <c r="A1027" s="3">
        <v>1016</v>
      </c>
      <c r="B1027" s="3">
        <v>0.81725000000000003</v>
      </c>
      <c r="C1027" s="3">
        <v>2.6249999999999999E-2</v>
      </c>
      <c r="D1027" s="3">
        <v>3.8350000000000002E-2</v>
      </c>
      <c r="E1027" s="3">
        <v>0.19305</v>
      </c>
      <c r="F1027" s="3">
        <v>0.87775000000000003</v>
      </c>
      <c r="G1027" s="3">
        <v>3.875E-2</v>
      </c>
      <c r="H1027" s="3">
        <v>0.19825000000000001</v>
      </c>
      <c r="I1027" s="3">
        <v>0.75114999999999998</v>
      </c>
      <c r="J1027" s="3">
        <v>0.14874999999999999</v>
      </c>
      <c r="K1027" s="3">
        <v>0.97575000000000001</v>
      </c>
    </row>
    <row r="1028" spans="1:11" x14ac:dyDescent="0.25">
      <c r="A1028" s="3">
        <v>1017</v>
      </c>
      <c r="B1028" s="3">
        <v>0.15065000000000001</v>
      </c>
      <c r="C1028" s="3">
        <v>6.3950000000000007E-2</v>
      </c>
      <c r="D1028" s="3">
        <v>0.56605000000000005</v>
      </c>
      <c r="E1028" s="3">
        <v>0.95304999999999995</v>
      </c>
      <c r="F1028" s="3">
        <v>0.52385000000000004</v>
      </c>
      <c r="G1028" s="3">
        <v>0.23225000000000001</v>
      </c>
      <c r="H1028" s="3">
        <v>0.54595000000000005</v>
      </c>
      <c r="I1028" s="3">
        <v>0.45324999999999999</v>
      </c>
      <c r="J1028" s="3">
        <v>0.10465000000000001</v>
      </c>
      <c r="K1028" s="3">
        <v>4.7649999999999998E-2</v>
      </c>
    </row>
    <row r="1029" spans="1:11" x14ac:dyDescent="0.25">
      <c r="A1029" s="3">
        <v>1018</v>
      </c>
      <c r="B1029" s="3">
        <v>0.85085</v>
      </c>
      <c r="C1029" s="3">
        <v>4.8250000000000001E-2</v>
      </c>
      <c r="D1029" s="3">
        <v>0.99065000000000003</v>
      </c>
      <c r="E1029" s="3">
        <v>0.46925</v>
      </c>
      <c r="F1029" s="3">
        <v>0.11595</v>
      </c>
      <c r="G1029" s="3">
        <v>0.84545000000000003</v>
      </c>
      <c r="H1029" s="3">
        <v>0.78325</v>
      </c>
      <c r="I1029" s="3">
        <v>8.1549999999999997E-2</v>
      </c>
      <c r="J1029" s="3">
        <v>0.33405000000000001</v>
      </c>
      <c r="K1029" s="3">
        <v>0.84724999999999995</v>
      </c>
    </row>
    <row r="1030" spans="1:11" x14ac:dyDescent="0.25">
      <c r="A1030" s="3">
        <v>1019</v>
      </c>
      <c r="B1030" s="3">
        <v>0.98134999999999994</v>
      </c>
      <c r="C1030" s="3">
        <v>0.81194999999999995</v>
      </c>
      <c r="D1030" s="3">
        <v>0.51415</v>
      </c>
      <c r="E1030" s="3">
        <v>0.95004999999999995</v>
      </c>
      <c r="F1030" s="3">
        <v>0.32874999999999999</v>
      </c>
      <c r="G1030" s="3">
        <v>6.5250000000000002E-2</v>
      </c>
      <c r="H1030" s="3">
        <v>0.98765000000000003</v>
      </c>
      <c r="I1030" s="3">
        <v>0.64615</v>
      </c>
      <c r="J1030" s="3">
        <v>0.58725000000000005</v>
      </c>
      <c r="K1030" s="3">
        <v>0.89244999999999997</v>
      </c>
    </row>
    <row r="1031" spans="1:11" x14ac:dyDescent="0.25">
      <c r="A1031" s="3">
        <v>1020</v>
      </c>
      <c r="B1031" s="3">
        <v>0.29154999999999998</v>
      </c>
      <c r="C1031" s="3">
        <v>0.79085000000000005</v>
      </c>
      <c r="D1031" s="3">
        <v>0.44074999999999998</v>
      </c>
      <c r="E1031" s="3">
        <v>0.73934999999999995</v>
      </c>
      <c r="F1031" s="3">
        <v>0.41494999999999999</v>
      </c>
      <c r="G1031" s="3">
        <v>0.98035000000000005</v>
      </c>
      <c r="H1031" s="3">
        <v>0.74485000000000001</v>
      </c>
      <c r="I1031" s="3">
        <v>0.65895000000000004</v>
      </c>
      <c r="J1031" s="3">
        <v>0.16975000000000001</v>
      </c>
      <c r="K1031" s="3">
        <v>0.60155000000000003</v>
      </c>
    </row>
    <row r="1032" spans="1:11" x14ac:dyDescent="0.25">
      <c r="A1032" s="3">
        <v>1021</v>
      </c>
      <c r="B1032" s="3">
        <v>0.13894999999999999</v>
      </c>
      <c r="C1032" s="3">
        <v>0.61334999999999995</v>
      </c>
      <c r="D1032" s="3">
        <v>0.61175000000000002</v>
      </c>
      <c r="E1032" s="3">
        <v>0.27434999999999998</v>
      </c>
      <c r="F1032" s="3">
        <v>0.74934999999999996</v>
      </c>
      <c r="G1032" s="3">
        <v>0.81845000000000001</v>
      </c>
      <c r="H1032" s="3">
        <v>0.89534999999999998</v>
      </c>
      <c r="I1032" s="3">
        <v>0.18024999999999999</v>
      </c>
      <c r="J1032" s="3">
        <v>4.9500000000000004E-3</v>
      </c>
      <c r="K1032" s="3">
        <v>0.84075</v>
      </c>
    </row>
    <row r="1033" spans="1:11" x14ac:dyDescent="0.25">
      <c r="A1033" s="3">
        <v>1022</v>
      </c>
      <c r="B1033" s="3">
        <v>0.92884999999999995</v>
      </c>
      <c r="C1033" s="3">
        <v>0.69284999999999997</v>
      </c>
      <c r="D1033" s="3">
        <v>0.18404999999999999</v>
      </c>
      <c r="E1033" s="3">
        <v>6.8449999999999997E-2</v>
      </c>
      <c r="F1033" s="3">
        <v>0.11835</v>
      </c>
      <c r="G1033" s="3">
        <v>0.98445000000000005</v>
      </c>
      <c r="H1033" s="3">
        <v>0.40024999999999999</v>
      </c>
      <c r="I1033" s="3">
        <v>0.66115000000000002</v>
      </c>
      <c r="J1033" s="3">
        <v>0.16655</v>
      </c>
      <c r="K1033" s="3">
        <v>0.52744999999999997</v>
      </c>
    </row>
    <row r="1034" spans="1:11" x14ac:dyDescent="0.25">
      <c r="A1034" s="3">
        <v>1023</v>
      </c>
      <c r="B1034" s="3">
        <v>0.27015</v>
      </c>
      <c r="C1034" s="3">
        <v>0.44905</v>
      </c>
      <c r="D1034" s="3">
        <v>6.5350000000000005E-2</v>
      </c>
      <c r="E1034" s="3">
        <v>0.15454999999999999</v>
      </c>
      <c r="F1034" s="3">
        <v>0.38865</v>
      </c>
      <c r="G1034" s="3">
        <v>0.33925</v>
      </c>
      <c r="H1034" s="3">
        <v>0.60265000000000002</v>
      </c>
      <c r="I1034" s="3">
        <v>0.77954999999999997</v>
      </c>
      <c r="J1034" s="3">
        <v>0.15565000000000001</v>
      </c>
      <c r="K1034" s="3">
        <v>0.30935000000000001</v>
      </c>
    </row>
    <row r="1035" spans="1:11" x14ac:dyDescent="0.25">
      <c r="A1035" s="3">
        <v>1024</v>
      </c>
      <c r="B1035" s="3">
        <v>0.47994999999999999</v>
      </c>
      <c r="C1035" s="3">
        <v>0.38934999999999997</v>
      </c>
      <c r="D1035" s="3">
        <v>0.23335</v>
      </c>
      <c r="E1035" s="3">
        <v>0.85975000000000001</v>
      </c>
      <c r="F1035" s="3">
        <v>0.87795000000000001</v>
      </c>
      <c r="G1035" s="3">
        <v>0.48875000000000002</v>
      </c>
      <c r="H1035" s="3">
        <v>0.10695</v>
      </c>
      <c r="I1035" s="3">
        <v>0.78564999999999996</v>
      </c>
      <c r="J1035" s="3">
        <v>0.77805000000000002</v>
      </c>
      <c r="K1035" s="3">
        <v>0.95925000000000005</v>
      </c>
    </row>
    <row r="1036" spans="1:11" x14ac:dyDescent="0.25">
      <c r="A1036" s="3">
        <v>1025</v>
      </c>
      <c r="B1036" s="3">
        <v>0.56005000000000005</v>
      </c>
      <c r="C1036" s="3">
        <v>0.73155000000000003</v>
      </c>
      <c r="D1036" s="3">
        <v>0.57084999999999997</v>
      </c>
      <c r="E1036" s="3">
        <v>0.15195</v>
      </c>
      <c r="F1036" s="3">
        <v>0.75575000000000003</v>
      </c>
      <c r="G1036" s="3">
        <v>0.49114999999999998</v>
      </c>
      <c r="H1036" s="3">
        <v>0.89395000000000002</v>
      </c>
      <c r="I1036" s="3">
        <v>0.91454999999999997</v>
      </c>
      <c r="J1036" s="3">
        <v>0.53154999999999997</v>
      </c>
      <c r="K1036" s="3">
        <v>0.17524999999999999</v>
      </c>
    </row>
    <row r="1037" spans="1:11" x14ac:dyDescent="0.25">
      <c r="A1037" s="3">
        <v>1026</v>
      </c>
      <c r="B1037" s="3">
        <v>0.30685000000000001</v>
      </c>
      <c r="C1037" s="3">
        <v>0.91335</v>
      </c>
      <c r="D1037" s="3">
        <v>6.0850000000000001E-2</v>
      </c>
      <c r="E1037" s="3">
        <v>0.22605</v>
      </c>
      <c r="F1037" s="3">
        <v>0.49995000000000001</v>
      </c>
      <c r="G1037" s="3">
        <v>0.34115000000000001</v>
      </c>
      <c r="H1037" s="3">
        <v>0.22534999999999999</v>
      </c>
      <c r="I1037" s="3">
        <v>0.63595000000000002</v>
      </c>
      <c r="J1037" s="3">
        <v>0.36875000000000002</v>
      </c>
      <c r="K1037" s="3">
        <v>0.49114999999999998</v>
      </c>
    </row>
    <row r="1038" spans="1:11" x14ac:dyDescent="0.25">
      <c r="A1038" s="3">
        <v>1027</v>
      </c>
      <c r="B1038" s="3">
        <v>0.69094999999999995</v>
      </c>
      <c r="C1038" s="3">
        <v>0.73055000000000003</v>
      </c>
      <c r="D1038" s="3">
        <v>1.9050000000000001E-2</v>
      </c>
      <c r="E1038" s="3">
        <v>0.18285000000000001</v>
      </c>
      <c r="F1038" s="3">
        <v>0.77564999999999995</v>
      </c>
      <c r="G1038" s="3">
        <v>0.43945000000000001</v>
      </c>
      <c r="H1038" s="3">
        <v>0.40494999999999998</v>
      </c>
      <c r="I1038" s="3">
        <v>0.68005000000000004</v>
      </c>
      <c r="J1038" s="3">
        <v>0.18185000000000001</v>
      </c>
      <c r="K1038" s="3">
        <v>0.29725000000000001</v>
      </c>
    </row>
    <row r="1039" spans="1:11" x14ac:dyDescent="0.25">
      <c r="A1039" s="3">
        <v>1028</v>
      </c>
      <c r="B1039" s="3">
        <v>0.29825000000000002</v>
      </c>
      <c r="C1039" s="3">
        <v>0.12375</v>
      </c>
      <c r="D1039" s="3">
        <v>0.93315000000000003</v>
      </c>
      <c r="E1039" s="3">
        <v>0.20655000000000001</v>
      </c>
      <c r="F1039" s="3">
        <v>0.94015000000000004</v>
      </c>
      <c r="G1039" s="3">
        <v>0.56505000000000005</v>
      </c>
      <c r="H1039" s="3">
        <v>0.36404999999999998</v>
      </c>
      <c r="I1039" s="3">
        <v>0.18385000000000001</v>
      </c>
      <c r="J1039" s="3">
        <v>0.99955000000000005</v>
      </c>
      <c r="K1039" s="3">
        <v>0.14294999999999999</v>
      </c>
    </row>
    <row r="1040" spans="1:11" x14ac:dyDescent="0.25">
      <c r="A1040" s="3">
        <v>1029</v>
      </c>
      <c r="B1040" s="3">
        <v>0.15784999999999999</v>
      </c>
      <c r="C1040" s="3">
        <v>0.18124999999999999</v>
      </c>
      <c r="D1040" s="3">
        <v>0.74655000000000005</v>
      </c>
      <c r="E1040" s="3">
        <v>0.69484999999999997</v>
      </c>
      <c r="F1040" s="3">
        <v>0.39424999999999999</v>
      </c>
      <c r="G1040" s="3">
        <v>0.53425</v>
      </c>
      <c r="H1040" s="3">
        <v>6.0249999999999998E-2</v>
      </c>
      <c r="I1040" s="3">
        <v>0.43185000000000001</v>
      </c>
      <c r="J1040" s="3">
        <v>4.0649999999999999E-2</v>
      </c>
      <c r="K1040" s="3">
        <v>0.18045</v>
      </c>
    </row>
    <row r="1041" spans="1:11" x14ac:dyDescent="0.25">
      <c r="A1041" s="3">
        <v>1030</v>
      </c>
      <c r="B1041" s="3">
        <v>0.35444999999999999</v>
      </c>
      <c r="C1041" s="3">
        <v>0.35815000000000002</v>
      </c>
      <c r="D1041" s="3">
        <v>0.87655000000000005</v>
      </c>
      <c r="E1041" s="3">
        <v>0.71225000000000005</v>
      </c>
      <c r="F1041" s="3">
        <v>0.90805000000000002</v>
      </c>
      <c r="G1041" s="3">
        <v>0.92274999999999996</v>
      </c>
      <c r="H1041" s="3">
        <v>0.65144999999999997</v>
      </c>
      <c r="I1041" s="3">
        <v>0.90934999999999999</v>
      </c>
      <c r="J1041" s="3">
        <v>0.70635000000000003</v>
      </c>
      <c r="K1041" s="3">
        <v>0.68684999999999996</v>
      </c>
    </row>
    <row r="1042" spans="1:11" x14ac:dyDescent="0.25">
      <c r="A1042" s="3">
        <v>1031</v>
      </c>
      <c r="B1042" s="3">
        <v>0.99804999999999999</v>
      </c>
      <c r="C1042" s="3">
        <v>0.85585</v>
      </c>
      <c r="D1042" s="3">
        <v>0.91664999999999996</v>
      </c>
      <c r="E1042" s="3">
        <v>0.79984999999999995</v>
      </c>
      <c r="F1042" s="3">
        <v>0.90764999999999996</v>
      </c>
      <c r="G1042" s="3">
        <v>0.10455</v>
      </c>
      <c r="H1042" s="3">
        <v>0.88644999999999996</v>
      </c>
      <c r="I1042" s="3">
        <v>1.145E-2</v>
      </c>
      <c r="J1042" s="3">
        <v>0.40165000000000001</v>
      </c>
      <c r="K1042" s="3">
        <v>0.50675000000000003</v>
      </c>
    </row>
    <row r="1043" spans="1:11" x14ac:dyDescent="0.25">
      <c r="A1043" s="3">
        <v>1032</v>
      </c>
      <c r="B1043" s="3">
        <v>2.9950000000000001E-2</v>
      </c>
      <c r="C1043" s="3">
        <v>0.84355000000000002</v>
      </c>
      <c r="D1043" s="3">
        <v>0.20945</v>
      </c>
      <c r="E1043" s="3">
        <v>0.55095000000000005</v>
      </c>
      <c r="F1043" s="3">
        <v>0.98165000000000002</v>
      </c>
      <c r="G1043" s="3">
        <v>0.75914999999999999</v>
      </c>
      <c r="H1043" s="3">
        <v>0.82025000000000003</v>
      </c>
      <c r="I1043" s="3">
        <v>0.41125</v>
      </c>
      <c r="J1043" s="3">
        <v>0.30754999999999999</v>
      </c>
      <c r="K1043" s="3">
        <v>7.5050000000000006E-2</v>
      </c>
    </row>
    <row r="1044" spans="1:11" x14ac:dyDescent="0.25">
      <c r="A1044" s="3">
        <v>1033</v>
      </c>
      <c r="B1044" s="3">
        <v>0.46765000000000001</v>
      </c>
      <c r="C1044" s="3">
        <v>0.75244999999999995</v>
      </c>
      <c r="D1044" s="3">
        <v>3.4549999999999997E-2</v>
      </c>
      <c r="E1044" s="3">
        <v>0.77134999999999998</v>
      </c>
      <c r="F1044" s="3">
        <v>4.7550000000000002E-2</v>
      </c>
      <c r="G1044" s="3">
        <v>0.87324999999999997</v>
      </c>
      <c r="H1044" s="3">
        <v>0.17155000000000001</v>
      </c>
      <c r="I1044" s="3">
        <v>0.38614999999999999</v>
      </c>
      <c r="J1044" s="3">
        <v>0.69445000000000001</v>
      </c>
      <c r="K1044" s="3">
        <v>0.65464999999999995</v>
      </c>
    </row>
    <row r="1045" spans="1:11" x14ac:dyDescent="0.25">
      <c r="A1045" s="3">
        <v>1034</v>
      </c>
      <c r="B1045" s="3">
        <v>0.94794999999999996</v>
      </c>
      <c r="C1045" s="3">
        <v>0.69584999999999997</v>
      </c>
      <c r="D1045" s="3">
        <v>0.29875000000000002</v>
      </c>
      <c r="E1045" s="3">
        <v>0.89505000000000001</v>
      </c>
      <c r="F1045" s="3">
        <v>0.76715</v>
      </c>
      <c r="G1045" s="3">
        <v>0.37845000000000001</v>
      </c>
      <c r="H1045" s="3">
        <v>2.545E-2</v>
      </c>
      <c r="I1045" s="3">
        <v>0.37985000000000002</v>
      </c>
      <c r="J1045" s="3">
        <v>0.90785000000000005</v>
      </c>
      <c r="K1045" s="3">
        <v>0.22725000000000001</v>
      </c>
    </row>
    <row r="1046" spans="1:11" x14ac:dyDescent="0.25">
      <c r="A1046" s="3">
        <v>1035</v>
      </c>
      <c r="B1046" s="3">
        <v>0.49054999999999999</v>
      </c>
      <c r="C1046" s="3">
        <v>0.18195</v>
      </c>
      <c r="D1046" s="3">
        <v>0.79215000000000002</v>
      </c>
      <c r="E1046" s="3">
        <v>0.24934999999999999</v>
      </c>
      <c r="F1046" s="3">
        <v>0.83594999999999997</v>
      </c>
      <c r="G1046" s="3">
        <v>0.15175</v>
      </c>
      <c r="H1046" s="3">
        <v>5.3949999999999998E-2</v>
      </c>
      <c r="I1046" s="3">
        <v>0.51415</v>
      </c>
      <c r="J1046" s="3">
        <v>0.78434999999999999</v>
      </c>
      <c r="K1046" s="3">
        <v>0.40334999999999999</v>
      </c>
    </row>
    <row r="1047" spans="1:11" x14ac:dyDescent="0.25">
      <c r="A1047" s="3">
        <v>1036</v>
      </c>
      <c r="B1047" s="3">
        <v>0.46634999999999999</v>
      </c>
      <c r="C1047" s="3">
        <v>0.82504999999999995</v>
      </c>
      <c r="D1047" s="3">
        <v>5.6750000000000002E-2</v>
      </c>
      <c r="E1047" s="3">
        <v>0.49904999999999999</v>
      </c>
      <c r="F1047" s="3">
        <v>0.50495000000000001</v>
      </c>
      <c r="G1047" s="3">
        <v>0.61124999999999996</v>
      </c>
      <c r="H1047" s="3">
        <v>0.27594999999999997</v>
      </c>
      <c r="I1047" s="3">
        <v>0.52634999999999998</v>
      </c>
      <c r="J1047" s="3">
        <v>0.88654999999999995</v>
      </c>
      <c r="K1047" s="3">
        <v>0.30664999999999998</v>
      </c>
    </row>
    <row r="1048" spans="1:11" x14ac:dyDescent="0.25">
      <c r="A1048" s="3">
        <v>1037</v>
      </c>
      <c r="B1048" s="3">
        <v>0.71535000000000004</v>
      </c>
      <c r="C1048" s="3">
        <v>0.32314999999999999</v>
      </c>
      <c r="D1048" s="3">
        <v>0.72694999999999999</v>
      </c>
      <c r="E1048" s="3">
        <v>0.34325</v>
      </c>
      <c r="F1048" s="3">
        <v>0.49135000000000001</v>
      </c>
      <c r="G1048" s="3">
        <v>0.43345</v>
      </c>
      <c r="H1048" s="3">
        <v>0.29604999999999998</v>
      </c>
      <c r="I1048" s="3">
        <v>0.66205000000000003</v>
      </c>
      <c r="J1048" s="3">
        <v>0.10935</v>
      </c>
      <c r="K1048" s="3">
        <v>0.72775000000000001</v>
      </c>
    </row>
    <row r="1049" spans="1:11" x14ac:dyDescent="0.25">
      <c r="A1049" s="3">
        <v>1038</v>
      </c>
      <c r="B1049" s="3">
        <v>0.28444999999999998</v>
      </c>
      <c r="C1049" s="3">
        <v>3.2250000000000001E-2</v>
      </c>
      <c r="D1049" s="3">
        <v>0.43914999999999998</v>
      </c>
      <c r="E1049" s="3">
        <v>0.16475000000000001</v>
      </c>
      <c r="F1049" s="3">
        <v>0.99965000000000004</v>
      </c>
      <c r="G1049" s="3">
        <v>0.50305</v>
      </c>
      <c r="H1049" s="3">
        <v>0.47575000000000001</v>
      </c>
      <c r="I1049" s="3">
        <v>0.81345000000000001</v>
      </c>
      <c r="J1049" s="3">
        <v>0.54025000000000001</v>
      </c>
      <c r="K1049" s="3">
        <v>0.13205</v>
      </c>
    </row>
    <row r="1050" spans="1:11" x14ac:dyDescent="0.25">
      <c r="A1050" s="3">
        <v>1039</v>
      </c>
      <c r="B1050" s="3">
        <v>0.22964999999999999</v>
      </c>
      <c r="C1050" s="3">
        <v>0.35325000000000001</v>
      </c>
      <c r="D1050" s="3">
        <v>0.84045000000000003</v>
      </c>
      <c r="E1050" s="3">
        <v>0.77895000000000003</v>
      </c>
      <c r="F1050" s="3">
        <v>0.75465000000000004</v>
      </c>
      <c r="G1050" s="3">
        <v>0.19855</v>
      </c>
      <c r="H1050" s="3">
        <v>0.61055000000000004</v>
      </c>
      <c r="I1050" s="3">
        <v>0.35465000000000002</v>
      </c>
      <c r="J1050" s="3">
        <v>0.97565000000000002</v>
      </c>
      <c r="K1050" s="3">
        <v>0.31635000000000002</v>
      </c>
    </row>
    <row r="1051" spans="1:11" x14ac:dyDescent="0.25">
      <c r="A1051" s="3">
        <v>1040</v>
      </c>
      <c r="B1051" s="3">
        <v>0.82515000000000005</v>
      </c>
      <c r="C1051" s="3">
        <v>0.91274999999999995</v>
      </c>
      <c r="D1051" s="3">
        <v>0.47915000000000002</v>
      </c>
      <c r="E1051" s="3">
        <v>0.89205000000000001</v>
      </c>
      <c r="F1051" s="3">
        <v>0.61094999999999999</v>
      </c>
      <c r="G1051" s="3">
        <v>0.23244999999999999</v>
      </c>
      <c r="H1051" s="3">
        <v>0.13944999999999999</v>
      </c>
      <c r="I1051" s="3">
        <v>0.89105000000000001</v>
      </c>
      <c r="J1051" s="3">
        <v>0.48125000000000001</v>
      </c>
      <c r="K1051" s="3">
        <v>0.94974999999999998</v>
      </c>
    </row>
    <row r="1052" spans="1:11" x14ac:dyDescent="0.25">
      <c r="A1052" s="3">
        <v>1041</v>
      </c>
      <c r="B1052" s="3">
        <v>0.84504999999999997</v>
      </c>
      <c r="C1052" s="3">
        <v>0.89885000000000004</v>
      </c>
      <c r="D1052" s="3">
        <v>0.33395000000000002</v>
      </c>
      <c r="E1052" s="3">
        <v>0.72585</v>
      </c>
      <c r="F1052" s="3">
        <v>4.3549999999999998E-2</v>
      </c>
      <c r="G1052" s="3">
        <v>0.19355</v>
      </c>
      <c r="H1052" s="3">
        <v>0.81125000000000003</v>
      </c>
      <c r="I1052" s="3">
        <v>0.48875000000000002</v>
      </c>
      <c r="J1052" s="3">
        <v>0.61924999999999997</v>
      </c>
      <c r="K1052" s="3">
        <v>0.17774999999999999</v>
      </c>
    </row>
    <row r="1053" spans="1:11" x14ac:dyDescent="0.25">
      <c r="A1053" s="3">
        <v>1042</v>
      </c>
      <c r="B1053" s="3">
        <v>0.23315</v>
      </c>
      <c r="C1053" s="3">
        <v>0.43554999999999999</v>
      </c>
      <c r="D1053" s="3">
        <v>0.90485000000000004</v>
      </c>
      <c r="E1053" s="3">
        <v>0.37204999999999999</v>
      </c>
      <c r="F1053" s="3">
        <v>0.30595</v>
      </c>
      <c r="G1053" s="3">
        <v>0.21695</v>
      </c>
      <c r="H1053" s="3">
        <v>0.81335000000000002</v>
      </c>
      <c r="I1053" s="3">
        <v>0.50085000000000002</v>
      </c>
      <c r="J1053" s="3">
        <v>0.35635</v>
      </c>
      <c r="K1053" s="3">
        <v>0.83435000000000004</v>
      </c>
    </row>
    <row r="1054" spans="1:11" x14ac:dyDescent="0.25">
      <c r="A1054" s="3">
        <v>1043</v>
      </c>
      <c r="B1054" s="3">
        <v>0.80505000000000004</v>
      </c>
      <c r="C1054" s="3">
        <v>0.92154999999999998</v>
      </c>
      <c r="D1054" s="3">
        <v>0.78054999999999997</v>
      </c>
      <c r="E1054" s="3">
        <v>0.34084999999999999</v>
      </c>
      <c r="F1054" s="3">
        <v>0.99085000000000001</v>
      </c>
      <c r="G1054" s="3">
        <v>0.16245000000000001</v>
      </c>
      <c r="H1054" s="3">
        <v>0.76285000000000003</v>
      </c>
      <c r="I1054" s="3">
        <v>0.26334999999999997</v>
      </c>
      <c r="J1054" s="3">
        <v>7.8850000000000003E-2</v>
      </c>
      <c r="K1054" s="3">
        <v>0.60504999999999998</v>
      </c>
    </row>
    <row r="1055" spans="1:11" x14ac:dyDescent="0.25">
      <c r="A1055" s="3">
        <v>1044</v>
      </c>
      <c r="B1055" s="3">
        <v>0.31264999999999998</v>
      </c>
      <c r="C1055" s="3">
        <v>0.20285</v>
      </c>
      <c r="D1055" s="3">
        <v>0.70845000000000002</v>
      </c>
      <c r="E1055" s="3">
        <v>0.72075</v>
      </c>
      <c r="F1055" s="3">
        <v>0.53415000000000001</v>
      </c>
      <c r="G1055" s="3">
        <v>0.84855000000000003</v>
      </c>
      <c r="H1055" s="3">
        <v>0.41275000000000001</v>
      </c>
      <c r="I1055" s="3">
        <v>0.30645</v>
      </c>
      <c r="J1055" s="3">
        <v>4.2549999999999998E-2</v>
      </c>
      <c r="K1055" s="3">
        <v>0.37385000000000002</v>
      </c>
    </row>
    <row r="1056" spans="1:11" x14ac:dyDescent="0.25">
      <c r="A1056" s="3">
        <v>1045</v>
      </c>
      <c r="B1056" s="3">
        <v>0.55894999999999995</v>
      </c>
      <c r="C1056" s="3">
        <v>0.51834999999999998</v>
      </c>
      <c r="D1056" s="3">
        <v>0.58235000000000003</v>
      </c>
      <c r="E1056" s="3">
        <v>0.16205</v>
      </c>
      <c r="F1056" s="3">
        <v>0.15975</v>
      </c>
      <c r="G1056" s="3">
        <v>0.90534999999999999</v>
      </c>
      <c r="H1056" s="3">
        <v>0.77985000000000004</v>
      </c>
      <c r="I1056" s="3">
        <v>0.45124999999999998</v>
      </c>
      <c r="J1056" s="3">
        <v>0.14595</v>
      </c>
      <c r="K1056" s="3">
        <v>0.90095000000000003</v>
      </c>
    </row>
    <row r="1057" spans="1:11" x14ac:dyDescent="0.25">
      <c r="A1057" s="3">
        <v>1046</v>
      </c>
      <c r="B1057" s="3">
        <v>0.30764999999999998</v>
      </c>
      <c r="C1057" s="3">
        <v>0.76195000000000002</v>
      </c>
      <c r="D1057" s="3">
        <v>3.3649999999999999E-2</v>
      </c>
      <c r="E1057" s="3">
        <v>0.17724999999999999</v>
      </c>
      <c r="F1057" s="3">
        <v>0.50175000000000003</v>
      </c>
      <c r="G1057" s="3">
        <v>0.25164999999999998</v>
      </c>
      <c r="H1057" s="3">
        <v>0.18525</v>
      </c>
      <c r="I1057" s="3">
        <v>0.70355000000000001</v>
      </c>
      <c r="J1057" s="3">
        <v>0.40444999999999998</v>
      </c>
      <c r="K1057" s="3">
        <v>0.21675</v>
      </c>
    </row>
    <row r="1058" spans="1:11" x14ac:dyDescent="0.25">
      <c r="A1058" s="3">
        <v>1047</v>
      </c>
      <c r="B1058" s="3">
        <v>0.66285000000000005</v>
      </c>
      <c r="C1058" s="3">
        <v>0.99314999999999998</v>
      </c>
      <c r="D1058" s="3">
        <v>5.7750000000000003E-2</v>
      </c>
      <c r="E1058" s="3">
        <v>0.69715000000000005</v>
      </c>
      <c r="F1058" s="3">
        <v>0.93264999999999998</v>
      </c>
      <c r="G1058" s="3">
        <v>0.63595000000000002</v>
      </c>
      <c r="H1058" s="3">
        <v>0.43464999999999998</v>
      </c>
      <c r="I1058" s="3">
        <v>0.49975000000000003</v>
      </c>
      <c r="J1058" s="3">
        <v>0.42945</v>
      </c>
      <c r="K1058" s="3">
        <v>6.6049999999999998E-2</v>
      </c>
    </row>
    <row r="1059" spans="1:11" x14ac:dyDescent="0.25">
      <c r="A1059" s="3">
        <v>1048</v>
      </c>
      <c r="B1059" s="3">
        <v>0.35185</v>
      </c>
      <c r="C1059" s="3">
        <v>0.95925000000000005</v>
      </c>
      <c r="D1059" s="3">
        <v>0.79495000000000005</v>
      </c>
      <c r="E1059" s="3">
        <v>0.86504999999999999</v>
      </c>
      <c r="F1059" s="3">
        <v>0.14424999999999999</v>
      </c>
      <c r="G1059" s="3">
        <v>0.33334999999999998</v>
      </c>
      <c r="H1059" s="3">
        <v>0.92084999999999995</v>
      </c>
      <c r="I1059" s="3">
        <v>8.5650000000000004E-2</v>
      </c>
      <c r="J1059" s="3">
        <v>0.92154999999999998</v>
      </c>
      <c r="K1059" s="3">
        <v>0.43075000000000002</v>
      </c>
    </row>
    <row r="1060" spans="1:11" x14ac:dyDescent="0.25">
      <c r="A1060" s="3">
        <v>1049</v>
      </c>
      <c r="B1060" s="3">
        <v>0.28134999999999999</v>
      </c>
      <c r="C1060" s="3">
        <v>0.14215</v>
      </c>
      <c r="D1060" s="3">
        <v>8.3750000000000005E-2</v>
      </c>
      <c r="E1060" s="3">
        <v>0.78944999999999999</v>
      </c>
      <c r="F1060" s="3">
        <v>0.95725000000000005</v>
      </c>
      <c r="G1060" s="3">
        <v>0.45615</v>
      </c>
      <c r="H1060" s="3">
        <v>0.29394999999999999</v>
      </c>
      <c r="I1060" s="3">
        <v>0.13614999999999999</v>
      </c>
      <c r="J1060" s="3">
        <v>0.52105000000000001</v>
      </c>
      <c r="K1060" s="3">
        <v>0.71625000000000005</v>
      </c>
    </row>
    <row r="1061" spans="1:11" x14ac:dyDescent="0.25">
      <c r="A1061" s="3">
        <v>1050</v>
      </c>
      <c r="B1061" s="3">
        <v>9.1500000000000001E-3</v>
      </c>
      <c r="C1061" s="3">
        <v>5.5149999999999998E-2</v>
      </c>
      <c r="D1061" s="3">
        <v>0.55715000000000003</v>
      </c>
      <c r="E1061" s="3">
        <v>6.7949999999999997E-2</v>
      </c>
      <c r="F1061" s="3">
        <v>0.40944999999999998</v>
      </c>
      <c r="G1061" s="3">
        <v>0.46775</v>
      </c>
      <c r="H1061" s="3">
        <v>0.89695000000000003</v>
      </c>
      <c r="I1061" s="3">
        <v>0.36144999999999999</v>
      </c>
      <c r="J1061" s="3">
        <v>0.54664999999999997</v>
      </c>
      <c r="K1061" s="3">
        <v>1.9650000000000001E-2</v>
      </c>
    </row>
    <row r="1062" spans="1:11" x14ac:dyDescent="0.25">
      <c r="A1062" s="3">
        <v>1051</v>
      </c>
      <c r="B1062" s="3">
        <v>0.63834999999999997</v>
      </c>
      <c r="C1062" s="3">
        <v>0.14965000000000001</v>
      </c>
      <c r="D1062" s="3">
        <v>2.7499999999999998E-3</v>
      </c>
      <c r="E1062" s="3">
        <v>0.68694999999999995</v>
      </c>
      <c r="F1062" s="3">
        <v>0.48225000000000001</v>
      </c>
      <c r="G1062" s="3">
        <v>0.62844999999999995</v>
      </c>
      <c r="H1062" s="3">
        <v>0.54584999999999995</v>
      </c>
      <c r="I1062" s="3">
        <v>0.25845000000000001</v>
      </c>
      <c r="J1062" s="3">
        <v>0.74655000000000005</v>
      </c>
      <c r="K1062" s="3">
        <v>0.31335000000000002</v>
      </c>
    </row>
    <row r="1063" spans="1:11" x14ac:dyDescent="0.25">
      <c r="A1063" s="3">
        <v>1052</v>
      </c>
      <c r="B1063" s="3">
        <v>0.92835000000000001</v>
      </c>
      <c r="C1063" s="3">
        <v>0.59855000000000003</v>
      </c>
      <c r="D1063" s="3">
        <v>0.98365000000000002</v>
      </c>
      <c r="E1063" s="3">
        <v>0.74345000000000006</v>
      </c>
      <c r="F1063" s="3">
        <v>0.99885000000000002</v>
      </c>
      <c r="G1063" s="3">
        <v>0.75355000000000005</v>
      </c>
      <c r="H1063" s="3">
        <v>0.21795</v>
      </c>
      <c r="I1063" s="3">
        <v>0.86555000000000004</v>
      </c>
      <c r="J1063" s="3">
        <v>0.61914999999999998</v>
      </c>
      <c r="K1063" s="3">
        <v>0.61765000000000003</v>
      </c>
    </row>
    <row r="1064" spans="1:11" x14ac:dyDescent="0.25">
      <c r="A1064" s="3">
        <v>1053</v>
      </c>
      <c r="B1064" s="3">
        <v>0.59945000000000004</v>
      </c>
      <c r="C1064" s="3">
        <v>0.16514999999999999</v>
      </c>
      <c r="D1064" s="3">
        <v>0.89375000000000004</v>
      </c>
      <c r="E1064" s="3">
        <v>0.21215000000000001</v>
      </c>
      <c r="F1064" s="3">
        <v>0.29625000000000001</v>
      </c>
      <c r="G1064" s="3">
        <v>0.24825</v>
      </c>
      <c r="H1064" s="3">
        <v>2.1649999999999999E-2</v>
      </c>
      <c r="I1064" s="3">
        <v>0.96155000000000002</v>
      </c>
      <c r="J1064" s="3">
        <v>0.80064999999999997</v>
      </c>
      <c r="K1064" s="3">
        <v>0.50075000000000003</v>
      </c>
    </row>
    <row r="1065" spans="1:11" x14ac:dyDescent="0.25">
      <c r="A1065" s="3">
        <v>1054</v>
      </c>
      <c r="B1065" s="3">
        <v>0.28375</v>
      </c>
      <c r="C1065" s="3">
        <v>0.45355000000000001</v>
      </c>
      <c r="D1065" s="3">
        <v>0.46305000000000002</v>
      </c>
      <c r="E1065" s="3">
        <v>9.7049999999999997E-2</v>
      </c>
      <c r="F1065" s="3">
        <v>2.435E-2</v>
      </c>
      <c r="G1065" s="3">
        <v>0.12485</v>
      </c>
      <c r="H1065" s="3">
        <v>0.36464999999999997</v>
      </c>
      <c r="I1065" s="3">
        <v>0.45155000000000001</v>
      </c>
      <c r="J1065" s="3">
        <v>0.76224999999999998</v>
      </c>
      <c r="K1065" s="3">
        <v>0.22045000000000001</v>
      </c>
    </row>
    <row r="1066" spans="1:11" x14ac:dyDescent="0.25">
      <c r="A1066" s="3">
        <v>1055</v>
      </c>
      <c r="B1066" s="3">
        <v>0.96125000000000005</v>
      </c>
      <c r="C1066" s="3">
        <v>0.95425000000000004</v>
      </c>
      <c r="D1066" s="3">
        <v>0.51624999999999999</v>
      </c>
      <c r="E1066" s="3">
        <v>9.0550000000000005E-2</v>
      </c>
      <c r="F1066" s="3">
        <v>0.46284999999999998</v>
      </c>
      <c r="G1066" s="3">
        <v>0.40634999999999999</v>
      </c>
      <c r="H1066" s="3">
        <v>0.76634999999999998</v>
      </c>
      <c r="I1066" s="3">
        <v>5.1650000000000001E-2</v>
      </c>
      <c r="J1066" s="3">
        <v>0.42185</v>
      </c>
      <c r="K1066" s="3">
        <v>0.79844999999999999</v>
      </c>
    </row>
    <row r="1067" spans="1:11" x14ac:dyDescent="0.25">
      <c r="A1067" s="3">
        <v>1056</v>
      </c>
      <c r="B1067" s="3">
        <v>0.16145000000000001</v>
      </c>
      <c r="C1067" s="3">
        <v>0.93294999999999995</v>
      </c>
      <c r="D1067" s="3">
        <v>0.34715000000000001</v>
      </c>
      <c r="E1067" s="3">
        <v>0.51234999999999997</v>
      </c>
      <c r="F1067" s="3">
        <v>0.19744999999999999</v>
      </c>
      <c r="G1067" s="3">
        <v>9.7449999999999995E-2</v>
      </c>
      <c r="H1067" s="3">
        <v>0.69784999999999997</v>
      </c>
      <c r="I1067" s="3">
        <v>0.13225000000000001</v>
      </c>
      <c r="J1067" s="3">
        <v>0.40925</v>
      </c>
      <c r="K1067" s="3">
        <v>0.67025000000000001</v>
      </c>
    </row>
    <row r="1068" spans="1:11" x14ac:dyDescent="0.25">
      <c r="A1068" s="3">
        <v>1057</v>
      </c>
      <c r="B1068" s="3">
        <v>0.31864999999999999</v>
      </c>
      <c r="C1068" s="3">
        <v>3.5950000000000003E-2</v>
      </c>
      <c r="D1068" s="3">
        <v>0.43995000000000001</v>
      </c>
      <c r="E1068" s="3">
        <v>0.94584999999999997</v>
      </c>
      <c r="F1068" s="3">
        <v>6.5449999999999994E-2</v>
      </c>
      <c r="G1068" s="3">
        <v>0.46375</v>
      </c>
      <c r="H1068" s="3">
        <v>0.39055000000000001</v>
      </c>
      <c r="I1068" s="3">
        <v>0.20085</v>
      </c>
      <c r="J1068" s="3">
        <v>0.41815000000000002</v>
      </c>
      <c r="K1068" s="3">
        <v>0.85155000000000003</v>
      </c>
    </row>
    <row r="1069" spans="1:11" x14ac:dyDescent="0.25">
      <c r="A1069" s="3">
        <v>1058</v>
      </c>
      <c r="B1069" s="3">
        <v>0.22205</v>
      </c>
      <c r="C1069" s="3">
        <v>0.78495000000000004</v>
      </c>
      <c r="D1069" s="3">
        <v>0.82684999999999997</v>
      </c>
      <c r="E1069" s="3">
        <v>0.19045000000000001</v>
      </c>
      <c r="F1069" s="3">
        <v>0.63744999999999996</v>
      </c>
      <c r="G1069" s="3">
        <v>0.69415000000000004</v>
      </c>
      <c r="H1069" s="3">
        <v>0.57094999999999996</v>
      </c>
      <c r="I1069" s="3">
        <v>0.16485</v>
      </c>
      <c r="J1069" s="3">
        <v>0.82615000000000005</v>
      </c>
      <c r="K1069" s="3">
        <v>0.67444999999999999</v>
      </c>
    </row>
    <row r="1070" spans="1:11" x14ac:dyDescent="0.25">
      <c r="A1070" s="3">
        <v>1059</v>
      </c>
      <c r="B1070" s="3">
        <v>0.57715000000000005</v>
      </c>
      <c r="C1070" s="3">
        <v>0.35825000000000001</v>
      </c>
      <c r="D1070" s="3">
        <v>0.72704999999999997</v>
      </c>
      <c r="E1070" s="3">
        <v>0.13594999999999999</v>
      </c>
      <c r="F1070" s="3">
        <v>0.80945</v>
      </c>
      <c r="G1070" s="3">
        <v>0.86795</v>
      </c>
      <c r="H1070" s="3">
        <v>0.33445000000000003</v>
      </c>
      <c r="I1070" s="3">
        <v>0.15415000000000001</v>
      </c>
      <c r="J1070" s="3">
        <v>0.43125000000000002</v>
      </c>
      <c r="K1070" s="3">
        <v>0.48394999999999999</v>
      </c>
    </row>
    <row r="1071" spans="1:11" x14ac:dyDescent="0.25">
      <c r="A1071" s="3">
        <v>1060</v>
      </c>
      <c r="B1071" s="3">
        <v>0.80245</v>
      </c>
      <c r="C1071" s="3">
        <v>0.99755000000000005</v>
      </c>
      <c r="D1071" s="3">
        <v>0.50834999999999997</v>
      </c>
      <c r="E1071" s="3">
        <v>0.62095</v>
      </c>
      <c r="F1071" s="3">
        <v>0.18565000000000001</v>
      </c>
      <c r="G1071" s="3">
        <v>0.44355</v>
      </c>
      <c r="H1071" s="3">
        <v>0.27994999999999998</v>
      </c>
      <c r="I1071" s="3">
        <v>0.59314999999999996</v>
      </c>
      <c r="J1071" s="3">
        <v>8.3549999999999999E-2</v>
      </c>
      <c r="K1071" s="3">
        <v>0.75695000000000001</v>
      </c>
    </row>
    <row r="1072" spans="1:11" x14ac:dyDescent="0.25">
      <c r="A1072" s="3">
        <v>1061</v>
      </c>
      <c r="B1072" s="3">
        <v>0.62355000000000005</v>
      </c>
      <c r="C1072" s="3">
        <v>0.90874999999999995</v>
      </c>
      <c r="D1072" s="3">
        <v>0.19864999999999999</v>
      </c>
      <c r="E1072" s="3">
        <v>0.30504999999999999</v>
      </c>
      <c r="F1072" s="3">
        <v>0.97735000000000005</v>
      </c>
      <c r="G1072" s="3">
        <v>0.57525000000000004</v>
      </c>
      <c r="H1072" s="3">
        <v>0.56205000000000005</v>
      </c>
      <c r="I1072" s="3">
        <v>0.15975</v>
      </c>
      <c r="J1072" s="3">
        <v>0.51585000000000003</v>
      </c>
      <c r="K1072" s="3">
        <v>0.87514999999999998</v>
      </c>
    </row>
    <row r="1073" spans="1:11" x14ac:dyDescent="0.25">
      <c r="A1073" s="3">
        <v>1062</v>
      </c>
      <c r="B1073" s="3">
        <v>0.68264999999999998</v>
      </c>
      <c r="C1073" s="3">
        <v>0.83704999999999996</v>
      </c>
      <c r="D1073" s="3">
        <v>0.65234999999999999</v>
      </c>
      <c r="E1073" s="3">
        <v>0.91495000000000004</v>
      </c>
      <c r="F1073" s="3">
        <v>0.74034999999999995</v>
      </c>
      <c r="G1073" s="3">
        <v>0.83074999999999999</v>
      </c>
      <c r="H1073" s="3">
        <v>0.58625000000000005</v>
      </c>
      <c r="I1073" s="3">
        <v>0.84424999999999994</v>
      </c>
      <c r="J1073" s="3">
        <v>0.60894999999999999</v>
      </c>
      <c r="K1073" s="3">
        <v>0.22055</v>
      </c>
    </row>
    <row r="1074" spans="1:11" x14ac:dyDescent="0.25">
      <c r="A1074" s="3">
        <v>1063</v>
      </c>
      <c r="B1074" s="3">
        <v>0.25255</v>
      </c>
      <c r="C1074" s="3">
        <v>0.93654999999999999</v>
      </c>
      <c r="D1074" s="3">
        <v>0.79664999999999997</v>
      </c>
      <c r="E1074" s="3">
        <v>0.38674999999999998</v>
      </c>
      <c r="F1074" s="3">
        <v>0.39945000000000003</v>
      </c>
      <c r="G1074" s="3">
        <v>0.21074999999999999</v>
      </c>
      <c r="H1074" s="3">
        <v>0.18365000000000001</v>
      </c>
      <c r="I1074" s="3">
        <v>0.94404999999999994</v>
      </c>
      <c r="J1074" s="3">
        <v>0.57084999999999997</v>
      </c>
      <c r="K1074" s="3">
        <v>0.30885000000000001</v>
      </c>
    </row>
    <row r="1075" spans="1:11" x14ac:dyDescent="0.25">
      <c r="A1075" s="3">
        <v>1064</v>
      </c>
      <c r="B1075" s="3">
        <v>0.13585</v>
      </c>
      <c r="C1075" s="3">
        <v>0.60285</v>
      </c>
      <c r="D1075" s="3">
        <v>0.15404999999999999</v>
      </c>
      <c r="E1075" s="3">
        <v>0.86255000000000004</v>
      </c>
      <c r="F1075" s="3">
        <v>0.54574999999999996</v>
      </c>
      <c r="G1075" s="3">
        <v>0.56084999999999996</v>
      </c>
      <c r="H1075" s="3">
        <v>0.18285000000000001</v>
      </c>
      <c r="I1075" s="3">
        <v>0.77705000000000002</v>
      </c>
      <c r="J1075" s="3">
        <v>0.95184999999999997</v>
      </c>
      <c r="K1075" s="3">
        <v>3.7749999999999999E-2</v>
      </c>
    </row>
    <row r="1076" spans="1:11" x14ac:dyDescent="0.25">
      <c r="A1076" s="3">
        <v>1065</v>
      </c>
      <c r="B1076" s="3">
        <v>8.0350000000000005E-2</v>
      </c>
      <c r="C1076" s="3">
        <v>0.98734999999999995</v>
      </c>
      <c r="D1076" s="3">
        <v>0.62114999999999998</v>
      </c>
      <c r="E1076" s="3">
        <v>0.42035</v>
      </c>
      <c r="F1076" s="3">
        <v>0.25914999999999999</v>
      </c>
      <c r="G1076" s="3">
        <v>0.51495000000000002</v>
      </c>
      <c r="H1076" s="3">
        <v>0.10765</v>
      </c>
      <c r="I1076" s="3">
        <v>0.36704999999999999</v>
      </c>
      <c r="J1076" s="3">
        <v>0.26355000000000001</v>
      </c>
      <c r="K1076" s="3">
        <v>0.91215000000000002</v>
      </c>
    </row>
    <row r="1077" spans="1:11" x14ac:dyDescent="0.25">
      <c r="A1077" s="3">
        <v>1066</v>
      </c>
      <c r="B1077" s="3">
        <v>0.31705</v>
      </c>
      <c r="C1077" s="3">
        <v>1.065E-2</v>
      </c>
      <c r="D1077" s="3">
        <v>0.96184999999999998</v>
      </c>
      <c r="E1077" s="3">
        <v>0.55364999999999998</v>
      </c>
      <c r="F1077" s="3">
        <v>0.45924999999999999</v>
      </c>
      <c r="G1077" s="3">
        <v>0.63105</v>
      </c>
      <c r="H1077" s="3">
        <v>6.6750000000000004E-2</v>
      </c>
      <c r="I1077" s="3">
        <v>0.70184999999999997</v>
      </c>
      <c r="J1077" s="3">
        <v>0.12114999999999999</v>
      </c>
      <c r="K1077" s="3">
        <v>0.37554999999999999</v>
      </c>
    </row>
    <row r="1078" spans="1:11" x14ac:dyDescent="0.25">
      <c r="A1078" s="3">
        <v>1067</v>
      </c>
      <c r="B1078" s="3">
        <v>0.45765</v>
      </c>
      <c r="C1078" s="3">
        <v>0.51595000000000002</v>
      </c>
      <c r="D1078" s="3">
        <v>0.26834999999999998</v>
      </c>
      <c r="E1078" s="3">
        <v>0.30904999999999999</v>
      </c>
      <c r="F1078" s="3">
        <v>7.8350000000000003E-2</v>
      </c>
      <c r="G1078" s="3">
        <v>0.27734999999999999</v>
      </c>
      <c r="H1078" s="3">
        <v>8.7749999999999995E-2</v>
      </c>
      <c r="I1078" s="3">
        <v>0.71804999999999997</v>
      </c>
      <c r="J1078" s="3">
        <v>0.72275</v>
      </c>
      <c r="K1078" s="3">
        <v>0.94345000000000001</v>
      </c>
    </row>
    <row r="1079" spans="1:11" x14ac:dyDescent="0.25">
      <c r="A1079" s="3">
        <v>1068</v>
      </c>
      <c r="B1079" s="3">
        <v>0.70884999999999998</v>
      </c>
      <c r="C1079" s="3">
        <v>0.93955</v>
      </c>
      <c r="D1079" s="3">
        <v>0.29025000000000001</v>
      </c>
      <c r="E1079" s="3">
        <v>0.15104999999999999</v>
      </c>
      <c r="F1079" s="3">
        <v>0.79254999999999998</v>
      </c>
      <c r="G1079" s="3">
        <v>0.99004999999999999</v>
      </c>
      <c r="H1079" s="3">
        <v>0.48885000000000001</v>
      </c>
      <c r="I1079" s="3">
        <v>0.92674999999999996</v>
      </c>
      <c r="J1079" s="3">
        <v>0.48104999999999998</v>
      </c>
      <c r="K1079" s="3">
        <v>0.73585</v>
      </c>
    </row>
    <row r="1080" spans="1:11" x14ac:dyDescent="0.25">
      <c r="A1080" s="3">
        <v>1069</v>
      </c>
      <c r="B1080" s="3">
        <v>0.47265000000000001</v>
      </c>
      <c r="C1080" s="3">
        <v>0.56455</v>
      </c>
      <c r="D1080" s="3">
        <v>0.24045</v>
      </c>
      <c r="E1080" s="3">
        <v>0.28405000000000002</v>
      </c>
      <c r="F1080" s="3">
        <v>9.6149999999999999E-2</v>
      </c>
      <c r="G1080" s="3">
        <v>0.81205000000000005</v>
      </c>
      <c r="H1080" s="3">
        <v>0.73794999999999999</v>
      </c>
      <c r="I1080" s="3">
        <v>0.34894999999999998</v>
      </c>
      <c r="J1080" s="3">
        <v>0.21995000000000001</v>
      </c>
      <c r="K1080" s="3">
        <v>0.80205000000000004</v>
      </c>
    </row>
    <row r="1081" spans="1:11" x14ac:dyDescent="0.25">
      <c r="A1081" s="3">
        <v>1070</v>
      </c>
      <c r="B1081" s="3">
        <v>0.52785000000000004</v>
      </c>
      <c r="C1081" s="3">
        <v>0.35165000000000002</v>
      </c>
      <c r="D1081" s="3">
        <v>0.40084999999999998</v>
      </c>
      <c r="E1081" s="3">
        <v>0.85455000000000003</v>
      </c>
      <c r="F1081" s="3">
        <v>9.5649999999999999E-2</v>
      </c>
      <c r="G1081" s="3">
        <v>0.97545000000000004</v>
      </c>
      <c r="H1081" s="3">
        <v>1.6049999999999998E-2</v>
      </c>
      <c r="I1081" s="3">
        <v>0.87834999999999996</v>
      </c>
      <c r="J1081" s="3">
        <v>0.29704999999999998</v>
      </c>
      <c r="K1081" s="3">
        <v>0.79254999999999998</v>
      </c>
    </row>
    <row r="1082" spans="1:11" x14ac:dyDescent="0.25">
      <c r="A1082" s="3">
        <v>1071</v>
      </c>
      <c r="B1082" s="3">
        <v>0.67195000000000005</v>
      </c>
      <c r="C1082" s="3">
        <v>0.65654999999999997</v>
      </c>
      <c r="D1082" s="3">
        <v>0.27145000000000002</v>
      </c>
      <c r="E1082" s="3">
        <v>0.57084999999999997</v>
      </c>
      <c r="F1082" s="3">
        <v>0.82155</v>
      </c>
      <c r="G1082" s="3">
        <v>0.57104999999999995</v>
      </c>
      <c r="H1082" s="3">
        <v>0.27255000000000001</v>
      </c>
      <c r="I1082" s="3">
        <v>0.91344999999999998</v>
      </c>
      <c r="J1082" s="3">
        <v>0.23315</v>
      </c>
      <c r="K1082" s="3">
        <v>0.25085000000000002</v>
      </c>
    </row>
    <row r="1083" spans="1:11" x14ac:dyDescent="0.25">
      <c r="A1083" s="3">
        <v>1072</v>
      </c>
      <c r="B1083" s="3">
        <v>0.32595000000000002</v>
      </c>
      <c r="C1083" s="3">
        <v>0.79835</v>
      </c>
      <c r="D1083" s="3">
        <v>0.62575000000000003</v>
      </c>
      <c r="E1083" s="3">
        <v>0.72745000000000004</v>
      </c>
      <c r="F1083" s="3">
        <v>0.70194999999999996</v>
      </c>
      <c r="G1083" s="3">
        <v>9.3450000000000005E-2</v>
      </c>
      <c r="H1083" s="3">
        <v>0.65475000000000005</v>
      </c>
      <c r="I1083" s="3">
        <v>1.755E-2</v>
      </c>
      <c r="J1083" s="3">
        <v>0.27775</v>
      </c>
      <c r="K1083" s="3">
        <v>0.37464999999999998</v>
      </c>
    </row>
    <row r="1084" spans="1:11" x14ac:dyDescent="0.25">
      <c r="A1084" s="3">
        <v>1073</v>
      </c>
      <c r="B1084" s="3">
        <v>0.44585000000000002</v>
      </c>
      <c r="C1084" s="3">
        <v>0.10575</v>
      </c>
      <c r="D1084" s="3">
        <v>0.38005</v>
      </c>
      <c r="E1084" s="3">
        <v>0.83514999999999995</v>
      </c>
      <c r="F1084" s="3">
        <v>0.22314999999999999</v>
      </c>
      <c r="G1084" s="3">
        <v>0.97935000000000005</v>
      </c>
      <c r="H1084" s="3">
        <v>0.52585000000000004</v>
      </c>
      <c r="I1084" s="3">
        <v>0.50265000000000004</v>
      </c>
      <c r="J1084" s="3">
        <v>3.8449999999999998E-2</v>
      </c>
      <c r="K1084" s="3">
        <v>0.18665000000000001</v>
      </c>
    </row>
    <row r="1085" spans="1:11" x14ac:dyDescent="0.25">
      <c r="A1085" s="3">
        <v>1074</v>
      </c>
      <c r="B1085" s="3">
        <v>0.85634999999999994</v>
      </c>
      <c r="C1085" s="3">
        <v>0.20885000000000001</v>
      </c>
      <c r="D1085" s="3">
        <v>0.62204999999999999</v>
      </c>
      <c r="E1085" s="3">
        <v>0.99824999999999997</v>
      </c>
      <c r="F1085" s="3">
        <v>0.95355000000000001</v>
      </c>
      <c r="G1085" s="3">
        <v>0.88934999999999997</v>
      </c>
      <c r="H1085" s="3">
        <v>0.28475</v>
      </c>
      <c r="I1085" s="3">
        <v>0.71194999999999997</v>
      </c>
      <c r="J1085" s="3">
        <v>0.36625000000000002</v>
      </c>
      <c r="K1085" s="3">
        <v>0.28025</v>
      </c>
    </row>
    <row r="1086" spans="1:11" x14ac:dyDescent="0.25">
      <c r="A1086" s="3">
        <v>1075</v>
      </c>
      <c r="B1086" s="3">
        <v>0.24454999999999999</v>
      </c>
      <c r="C1086" s="3">
        <v>0.87634999999999996</v>
      </c>
      <c r="D1086" s="3">
        <v>0.32055</v>
      </c>
      <c r="E1086" s="3">
        <v>0.36445</v>
      </c>
      <c r="F1086" s="3">
        <v>0.30864999999999998</v>
      </c>
      <c r="G1086" s="3">
        <v>0.69194999999999995</v>
      </c>
      <c r="H1086" s="3">
        <v>0.40844999999999998</v>
      </c>
      <c r="I1086" s="3">
        <v>0.67535000000000001</v>
      </c>
      <c r="J1086" s="3">
        <v>0.58735000000000004</v>
      </c>
      <c r="K1086" s="3">
        <v>6.1150000000000003E-2</v>
      </c>
    </row>
    <row r="1087" spans="1:11" x14ac:dyDescent="0.25">
      <c r="A1087" s="3">
        <v>1076</v>
      </c>
      <c r="B1087" s="3">
        <v>0.77164999999999995</v>
      </c>
      <c r="C1087" s="3">
        <v>0.92335</v>
      </c>
      <c r="D1087" s="3">
        <v>0.28334999999999999</v>
      </c>
      <c r="E1087" s="3">
        <v>0.73165000000000002</v>
      </c>
      <c r="F1087" s="3">
        <v>7.5000000000000002E-4</v>
      </c>
      <c r="G1087" s="3">
        <v>0.82064999999999999</v>
      </c>
      <c r="H1087" s="3">
        <v>0.95445000000000002</v>
      </c>
      <c r="I1087" s="3">
        <v>0.60124999999999995</v>
      </c>
      <c r="J1087" s="3">
        <v>0.50114999999999998</v>
      </c>
      <c r="K1087" s="3">
        <v>0.21725</v>
      </c>
    </row>
    <row r="1088" spans="1:11" x14ac:dyDescent="0.25">
      <c r="A1088" s="3">
        <v>1077</v>
      </c>
      <c r="B1088" s="3">
        <v>0.95694999999999997</v>
      </c>
      <c r="C1088" s="3">
        <v>0.89844999999999997</v>
      </c>
      <c r="D1088" s="3">
        <v>0.63114999999999999</v>
      </c>
      <c r="E1088" s="3">
        <v>0.34484999999999999</v>
      </c>
      <c r="F1088" s="3">
        <v>0.29254999999999998</v>
      </c>
      <c r="G1088" s="3">
        <v>0.69084999999999996</v>
      </c>
      <c r="H1088" s="3">
        <v>0.29404999999999998</v>
      </c>
      <c r="I1088" s="3">
        <v>0.94704999999999995</v>
      </c>
      <c r="J1088" s="3">
        <v>0.44485000000000002</v>
      </c>
      <c r="K1088" s="3">
        <v>0.16644999999999999</v>
      </c>
    </row>
    <row r="1089" spans="1:11" x14ac:dyDescent="0.25">
      <c r="A1089" s="3">
        <v>1078</v>
      </c>
      <c r="B1089" s="3">
        <v>0.75355000000000005</v>
      </c>
      <c r="C1089" s="3">
        <v>0.29465000000000002</v>
      </c>
      <c r="D1089" s="3">
        <v>0.89844999999999997</v>
      </c>
      <c r="E1089" s="3">
        <v>0.99655000000000005</v>
      </c>
      <c r="F1089" s="3">
        <v>0.62185000000000001</v>
      </c>
      <c r="G1089" s="3">
        <v>0.69235000000000002</v>
      </c>
      <c r="H1089" s="3">
        <v>0.54935</v>
      </c>
      <c r="I1089" s="3">
        <v>0.99875000000000003</v>
      </c>
      <c r="J1089" s="3">
        <v>0.54164999999999996</v>
      </c>
      <c r="K1089" s="3">
        <v>9.9349999999999994E-2</v>
      </c>
    </row>
    <row r="1090" spans="1:11" x14ac:dyDescent="0.25">
      <c r="A1090" s="3">
        <v>1079</v>
      </c>
      <c r="B1090" s="3">
        <v>0.11445</v>
      </c>
      <c r="C1090" s="3">
        <v>0.30735000000000001</v>
      </c>
      <c r="D1090" s="3">
        <v>0.87575000000000003</v>
      </c>
      <c r="E1090" s="3">
        <v>0.27234999999999998</v>
      </c>
      <c r="F1090" s="3">
        <v>0.43735000000000002</v>
      </c>
      <c r="G1090" s="3">
        <v>0.13525000000000001</v>
      </c>
      <c r="H1090" s="3">
        <v>0.29885</v>
      </c>
      <c r="I1090" s="3">
        <v>0.39355000000000001</v>
      </c>
      <c r="J1090" s="3">
        <v>0.81845000000000001</v>
      </c>
      <c r="K1090" s="3">
        <v>0.25445000000000001</v>
      </c>
    </row>
    <row r="1091" spans="1:11" x14ac:dyDescent="0.25">
      <c r="A1091" s="3">
        <v>1080</v>
      </c>
      <c r="B1091" s="3">
        <v>0.33755000000000002</v>
      </c>
      <c r="C1091" s="3">
        <v>0.50675000000000003</v>
      </c>
      <c r="D1091" s="3">
        <v>3.8449999999999998E-2</v>
      </c>
      <c r="E1091" s="3">
        <v>0.11705</v>
      </c>
      <c r="F1091" s="3">
        <v>0.66415000000000002</v>
      </c>
      <c r="G1091" s="3">
        <v>0.80725000000000002</v>
      </c>
      <c r="H1091" s="3">
        <v>0.36664999999999998</v>
      </c>
      <c r="I1091" s="3">
        <v>0.43475000000000003</v>
      </c>
      <c r="J1091" s="3">
        <v>0.23005</v>
      </c>
      <c r="K1091" s="3">
        <v>0.52764999999999995</v>
      </c>
    </row>
    <row r="1092" spans="1:11" x14ac:dyDescent="0.25">
      <c r="A1092" s="3">
        <v>1081</v>
      </c>
      <c r="B1092" s="3">
        <v>0.74365000000000003</v>
      </c>
      <c r="C1092" s="3">
        <v>0.66005000000000003</v>
      </c>
      <c r="D1092" s="3">
        <v>0.59435000000000004</v>
      </c>
      <c r="E1092" s="3">
        <v>0.83225000000000005</v>
      </c>
      <c r="F1092" s="3">
        <v>0.18185000000000001</v>
      </c>
      <c r="G1092" s="3">
        <v>0.21165</v>
      </c>
      <c r="H1092" s="3">
        <v>0.94255</v>
      </c>
      <c r="I1092" s="3">
        <v>0.43454999999999999</v>
      </c>
      <c r="J1092" s="3">
        <v>0.50724999999999998</v>
      </c>
      <c r="K1092" s="3">
        <v>0.25814999999999999</v>
      </c>
    </row>
    <row r="1093" spans="1:11" x14ac:dyDescent="0.25">
      <c r="A1093" s="3">
        <v>1082</v>
      </c>
      <c r="B1093" s="3">
        <v>0.61365000000000003</v>
      </c>
      <c r="C1093" s="3">
        <v>0.32605000000000001</v>
      </c>
      <c r="D1093" s="3">
        <v>0.71204999999999996</v>
      </c>
      <c r="E1093" s="3">
        <v>0.95425000000000004</v>
      </c>
      <c r="F1093" s="3">
        <v>0.80535000000000001</v>
      </c>
      <c r="G1093" s="3">
        <v>0.11015</v>
      </c>
      <c r="H1093" s="3">
        <v>0.65534999999999999</v>
      </c>
      <c r="I1093" s="3">
        <v>0.62195</v>
      </c>
      <c r="J1093" s="3">
        <v>0.87895000000000001</v>
      </c>
      <c r="K1093" s="3">
        <v>3.2250000000000001E-2</v>
      </c>
    </row>
    <row r="1094" spans="1:11" x14ac:dyDescent="0.25">
      <c r="A1094" s="3">
        <v>1083</v>
      </c>
      <c r="B1094" s="3">
        <v>0.35004999999999997</v>
      </c>
      <c r="C1094" s="3">
        <v>6.6949999999999996E-2</v>
      </c>
      <c r="D1094" s="3">
        <v>0.57884999999999998</v>
      </c>
      <c r="E1094" s="3">
        <v>0.28334999999999999</v>
      </c>
      <c r="F1094" s="3">
        <v>0.99824999999999997</v>
      </c>
      <c r="G1094" s="3">
        <v>0.49004999999999999</v>
      </c>
      <c r="H1094" s="3">
        <v>0.15365000000000001</v>
      </c>
      <c r="I1094" s="3">
        <v>0.43045</v>
      </c>
      <c r="J1094" s="3">
        <v>6.4149999999999999E-2</v>
      </c>
      <c r="K1094" s="3">
        <v>0.66735</v>
      </c>
    </row>
    <row r="1095" spans="1:11" x14ac:dyDescent="0.25">
      <c r="A1095" s="3">
        <v>1084</v>
      </c>
      <c r="B1095" s="3">
        <v>0.96404999999999996</v>
      </c>
      <c r="C1095" s="3">
        <v>0.67584999999999995</v>
      </c>
      <c r="D1095" s="3">
        <v>0.51075000000000004</v>
      </c>
      <c r="E1095" s="3">
        <v>0.43604999999999999</v>
      </c>
      <c r="F1095" s="3">
        <v>0.77405000000000002</v>
      </c>
      <c r="G1095" s="3">
        <v>0.56174999999999997</v>
      </c>
      <c r="H1095" s="3">
        <v>0.49654999999999999</v>
      </c>
      <c r="I1095" s="3">
        <v>0.38635000000000003</v>
      </c>
      <c r="J1095" s="3">
        <v>8.1750000000000003E-2</v>
      </c>
      <c r="K1095" s="3">
        <v>0.80084999999999995</v>
      </c>
    </row>
    <row r="1096" spans="1:11" x14ac:dyDescent="0.25">
      <c r="A1096" s="3">
        <v>1085</v>
      </c>
      <c r="B1096" s="3">
        <v>0.28815000000000002</v>
      </c>
      <c r="C1096" s="3">
        <v>0.40205000000000002</v>
      </c>
      <c r="D1096" s="3">
        <v>0.48735000000000001</v>
      </c>
      <c r="E1096" s="3">
        <v>0.77964999999999995</v>
      </c>
      <c r="F1096" s="3">
        <v>0.62695000000000001</v>
      </c>
      <c r="G1096" s="3">
        <v>0.62295</v>
      </c>
      <c r="H1096" s="3">
        <v>0.10324999999999999</v>
      </c>
      <c r="I1096" s="3">
        <v>0.97465000000000002</v>
      </c>
      <c r="J1096" s="3">
        <v>6.2350000000000003E-2</v>
      </c>
      <c r="K1096" s="3">
        <v>0.33265</v>
      </c>
    </row>
    <row r="1097" spans="1:11" x14ac:dyDescent="0.25">
      <c r="A1097" s="3">
        <v>1086</v>
      </c>
      <c r="B1097" s="3">
        <v>0.11355</v>
      </c>
      <c r="C1097" s="3">
        <v>0.22905</v>
      </c>
      <c r="D1097" s="3">
        <v>0.50575000000000003</v>
      </c>
      <c r="E1097" s="3">
        <v>1.8849999999999999E-2</v>
      </c>
      <c r="F1097" s="3">
        <v>0.54015000000000002</v>
      </c>
      <c r="G1097" s="3">
        <v>0.31964999999999999</v>
      </c>
      <c r="H1097" s="3">
        <v>0.11055</v>
      </c>
      <c r="I1097" s="3">
        <v>0.96304999999999996</v>
      </c>
      <c r="J1097" s="3">
        <v>0.90575000000000006</v>
      </c>
      <c r="K1097" s="3">
        <v>0.76544999999999996</v>
      </c>
    </row>
    <row r="1098" spans="1:11" x14ac:dyDescent="0.25">
      <c r="A1098" s="3">
        <v>1087</v>
      </c>
      <c r="B1098" s="3">
        <v>0.40594999999999998</v>
      </c>
      <c r="C1098" s="3">
        <v>8.1750000000000003E-2</v>
      </c>
      <c r="D1098" s="3">
        <v>0.54815000000000003</v>
      </c>
      <c r="E1098" s="3">
        <v>0.78395000000000004</v>
      </c>
      <c r="F1098" s="3">
        <v>2.4250000000000001E-2</v>
      </c>
      <c r="G1098" s="3">
        <v>0.93815000000000004</v>
      </c>
      <c r="H1098" s="3">
        <v>0.24015</v>
      </c>
      <c r="I1098" s="3">
        <v>0.60145000000000004</v>
      </c>
      <c r="J1098" s="3">
        <v>0.27944999999999998</v>
      </c>
      <c r="K1098" s="3">
        <v>0.54115000000000002</v>
      </c>
    </row>
    <row r="1099" spans="1:11" x14ac:dyDescent="0.25">
      <c r="A1099" s="3">
        <v>1088</v>
      </c>
      <c r="B1099" s="3">
        <v>2.3449999999999999E-2</v>
      </c>
      <c r="C1099" s="3">
        <v>0.80684999999999996</v>
      </c>
      <c r="D1099" s="3">
        <v>0.92525000000000002</v>
      </c>
      <c r="E1099" s="3">
        <v>0.18165000000000001</v>
      </c>
      <c r="F1099" s="3">
        <v>0.91354999999999997</v>
      </c>
      <c r="G1099" s="3">
        <v>0.70235000000000003</v>
      </c>
      <c r="H1099" s="3">
        <v>0.87224999999999997</v>
      </c>
      <c r="I1099" s="3">
        <v>0.46015</v>
      </c>
      <c r="J1099" s="3">
        <v>0.57535000000000003</v>
      </c>
      <c r="K1099" s="3">
        <v>0.77805000000000002</v>
      </c>
    </row>
    <row r="1100" spans="1:11" x14ac:dyDescent="0.25">
      <c r="A1100" s="3">
        <v>1089</v>
      </c>
      <c r="B1100" s="3">
        <v>0.13644999999999999</v>
      </c>
      <c r="C1100" s="3">
        <v>0.21035000000000001</v>
      </c>
      <c r="D1100" s="3">
        <v>5.9650000000000002E-2</v>
      </c>
      <c r="E1100" s="3">
        <v>0.11455</v>
      </c>
      <c r="F1100" s="3">
        <v>0.99844999999999995</v>
      </c>
      <c r="G1100" s="3">
        <v>0.27465000000000001</v>
      </c>
      <c r="H1100" s="3">
        <v>0.90585000000000004</v>
      </c>
      <c r="I1100" s="3">
        <v>0.63334999999999997</v>
      </c>
      <c r="J1100" s="3">
        <v>0.33355000000000001</v>
      </c>
      <c r="K1100" s="3">
        <v>0.51734999999999998</v>
      </c>
    </row>
    <row r="1101" spans="1:11" x14ac:dyDescent="0.25">
      <c r="A1101" s="3">
        <v>1090</v>
      </c>
      <c r="B1101" s="3">
        <v>0.54464999999999997</v>
      </c>
      <c r="C1101" s="3">
        <v>0.26064999999999999</v>
      </c>
      <c r="D1101" s="3">
        <v>0.16955000000000001</v>
      </c>
      <c r="E1101" s="3">
        <v>0.39505000000000001</v>
      </c>
      <c r="F1101" s="3">
        <v>0.90215000000000001</v>
      </c>
      <c r="G1101" s="3">
        <v>0.88095000000000001</v>
      </c>
      <c r="H1101" s="3">
        <v>3.1649999999999998E-2</v>
      </c>
      <c r="I1101" s="3">
        <v>6.6250000000000003E-2</v>
      </c>
      <c r="J1101" s="3">
        <v>8.9450000000000002E-2</v>
      </c>
      <c r="K1101" s="3">
        <v>5.305E-2</v>
      </c>
    </row>
    <row r="1102" spans="1:11" x14ac:dyDescent="0.25">
      <c r="A1102" s="3">
        <v>1091</v>
      </c>
      <c r="B1102" s="3">
        <v>2.8250000000000001E-2</v>
      </c>
      <c r="C1102" s="3">
        <v>0.99875000000000003</v>
      </c>
      <c r="D1102" s="3">
        <v>0.30854999999999999</v>
      </c>
      <c r="E1102" s="3">
        <v>0.19755</v>
      </c>
      <c r="F1102" s="3">
        <v>0.29615000000000002</v>
      </c>
      <c r="G1102" s="3">
        <v>0.22325</v>
      </c>
      <c r="H1102" s="3">
        <v>0.40415000000000001</v>
      </c>
      <c r="I1102" s="3">
        <v>0.89165000000000005</v>
      </c>
      <c r="J1102" s="3">
        <v>0.44905</v>
      </c>
      <c r="K1102" s="3">
        <v>0.87924999999999998</v>
      </c>
    </row>
    <row r="1103" spans="1:11" x14ac:dyDescent="0.25">
      <c r="A1103" s="3">
        <v>1092</v>
      </c>
      <c r="B1103" s="3">
        <v>0.48504999999999998</v>
      </c>
      <c r="C1103" s="3">
        <v>0.92595000000000005</v>
      </c>
      <c r="D1103" s="3">
        <v>0.36035</v>
      </c>
      <c r="E1103" s="3">
        <v>0.79484999999999995</v>
      </c>
      <c r="F1103" s="3">
        <v>0.70625000000000004</v>
      </c>
      <c r="G1103" s="3">
        <v>0.51205000000000001</v>
      </c>
      <c r="H1103" s="3">
        <v>0.49485000000000001</v>
      </c>
      <c r="I1103" s="3">
        <v>0.59394999999999998</v>
      </c>
      <c r="J1103" s="3">
        <v>7.8750000000000001E-2</v>
      </c>
      <c r="K1103" s="3">
        <v>7.8149999999999997E-2</v>
      </c>
    </row>
    <row r="1104" spans="1:11" x14ac:dyDescent="0.25">
      <c r="A1104" s="3">
        <v>1093</v>
      </c>
      <c r="B1104" s="3">
        <v>0.96425000000000005</v>
      </c>
      <c r="C1104" s="3">
        <v>0.21375</v>
      </c>
      <c r="D1104" s="3">
        <v>0.38645000000000002</v>
      </c>
      <c r="E1104" s="3">
        <v>0.15415000000000001</v>
      </c>
      <c r="F1104" s="3">
        <v>0.87475000000000003</v>
      </c>
      <c r="G1104" s="3">
        <v>0.84304999999999997</v>
      </c>
      <c r="H1104" s="3">
        <v>0.94315000000000004</v>
      </c>
      <c r="I1104" s="3">
        <v>0.72265000000000001</v>
      </c>
      <c r="J1104" s="3">
        <v>0.12715000000000001</v>
      </c>
      <c r="K1104" s="3">
        <v>0.24965000000000001</v>
      </c>
    </row>
    <row r="1105" spans="1:11" x14ac:dyDescent="0.25">
      <c r="A1105" s="3">
        <v>1094</v>
      </c>
      <c r="B1105" s="3">
        <v>0.89454999999999996</v>
      </c>
      <c r="C1105" s="3">
        <v>0.58374999999999999</v>
      </c>
      <c r="D1105" s="3">
        <v>0.40494999999999998</v>
      </c>
      <c r="E1105" s="3">
        <v>0.72794999999999999</v>
      </c>
      <c r="F1105" s="3">
        <v>7.5050000000000006E-2</v>
      </c>
      <c r="G1105" s="3">
        <v>0.21174999999999999</v>
      </c>
      <c r="H1105" s="3">
        <v>0.10685</v>
      </c>
      <c r="I1105" s="3">
        <v>0.24045</v>
      </c>
      <c r="J1105" s="3">
        <v>0.57755000000000001</v>
      </c>
      <c r="K1105" s="3">
        <v>0.97624999999999995</v>
      </c>
    </row>
    <row r="1106" spans="1:11" x14ac:dyDescent="0.25">
      <c r="A1106" s="3">
        <v>1095</v>
      </c>
      <c r="B1106" s="3">
        <v>0.66435</v>
      </c>
      <c r="C1106" s="3">
        <v>0.82984999999999998</v>
      </c>
      <c r="D1106" s="3">
        <v>0.45634999999999998</v>
      </c>
      <c r="E1106" s="3">
        <v>9.8750000000000004E-2</v>
      </c>
      <c r="F1106" s="3">
        <v>0.66074999999999995</v>
      </c>
      <c r="G1106" s="3">
        <v>0.66064999999999996</v>
      </c>
      <c r="H1106" s="3">
        <v>0.52224999999999999</v>
      </c>
      <c r="I1106" s="3">
        <v>0.87144999999999995</v>
      </c>
      <c r="J1106" s="3">
        <v>2.4250000000000001E-2</v>
      </c>
      <c r="K1106" s="3">
        <v>0.38755000000000001</v>
      </c>
    </row>
    <row r="1107" spans="1:11" x14ac:dyDescent="0.25">
      <c r="A1107" s="3">
        <v>1096</v>
      </c>
      <c r="B1107" s="3">
        <v>0.41105000000000003</v>
      </c>
      <c r="C1107" s="3">
        <v>5.3949999999999998E-2</v>
      </c>
      <c r="D1107" s="3">
        <v>0.53544999999999998</v>
      </c>
      <c r="E1107" s="3">
        <v>0.48204999999999998</v>
      </c>
      <c r="F1107" s="3">
        <v>2.3500000000000001E-3</v>
      </c>
      <c r="G1107" s="3">
        <v>0.37204999999999999</v>
      </c>
      <c r="H1107" s="3">
        <v>0.73455000000000004</v>
      </c>
      <c r="I1107" s="3">
        <v>0.57064999999999999</v>
      </c>
      <c r="J1107" s="3">
        <v>4.9849999999999998E-2</v>
      </c>
      <c r="K1107" s="3">
        <v>0.98755000000000004</v>
      </c>
    </row>
    <row r="1108" spans="1:11" x14ac:dyDescent="0.25">
      <c r="A1108" s="3">
        <v>1097</v>
      </c>
      <c r="B1108" s="3">
        <v>0.85945000000000005</v>
      </c>
      <c r="C1108" s="3">
        <v>0.31095</v>
      </c>
      <c r="D1108" s="3">
        <v>0.21665000000000001</v>
      </c>
      <c r="E1108" s="3">
        <v>0.27905000000000002</v>
      </c>
      <c r="F1108" s="3">
        <v>0.75854999999999995</v>
      </c>
      <c r="G1108" s="3">
        <v>0.87985000000000002</v>
      </c>
      <c r="H1108" s="3">
        <v>0.13444999999999999</v>
      </c>
      <c r="I1108" s="3">
        <v>0.83104999999999996</v>
      </c>
      <c r="J1108" s="3">
        <v>0.81045</v>
      </c>
      <c r="K1108" s="3">
        <v>0.70684999999999998</v>
      </c>
    </row>
    <row r="1109" spans="1:11" x14ac:dyDescent="0.25">
      <c r="A1109" s="3">
        <v>1098</v>
      </c>
      <c r="B1109" s="3">
        <v>0.45515</v>
      </c>
      <c r="C1109" s="3">
        <v>0.66354999999999997</v>
      </c>
      <c r="D1109" s="3">
        <v>1.685E-2</v>
      </c>
      <c r="E1109" s="3">
        <v>0.76524999999999999</v>
      </c>
      <c r="F1109" s="3">
        <v>0.94594999999999996</v>
      </c>
      <c r="G1109" s="3">
        <v>0.86065000000000003</v>
      </c>
      <c r="H1109" s="3">
        <v>0.29335</v>
      </c>
      <c r="I1109" s="3">
        <v>0.48194999999999999</v>
      </c>
      <c r="J1109" s="3">
        <v>1.1650000000000001E-2</v>
      </c>
      <c r="K1109" s="3">
        <v>0.78474999999999995</v>
      </c>
    </row>
    <row r="1110" spans="1:11" x14ac:dyDescent="0.25">
      <c r="A1110" s="3">
        <v>1099</v>
      </c>
      <c r="B1110" s="3">
        <v>0.79415000000000002</v>
      </c>
      <c r="C1110" s="3">
        <v>0.76305000000000001</v>
      </c>
      <c r="D1110" s="3">
        <v>0.31595000000000001</v>
      </c>
      <c r="E1110" s="3">
        <v>0.87924999999999998</v>
      </c>
      <c r="F1110" s="3">
        <v>0.28915000000000002</v>
      </c>
      <c r="G1110" s="3">
        <v>0.78054999999999997</v>
      </c>
      <c r="H1110" s="3">
        <v>0.38035000000000002</v>
      </c>
      <c r="I1110" s="3">
        <v>0.38905000000000001</v>
      </c>
      <c r="J1110" s="3">
        <v>0.73834999999999995</v>
      </c>
      <c r="K1110" s="3">
        <v>9.7549999999999998E-2</v>
      </c>
    </row>
    <row r="1111" spans="1:11" x14ac:dyDescent="0.25">
      <c r="A1111" s="3">
        <v>1100</v>
      </c>
      <c r="B1111" s="3">
        <v>0.41144999999999998</v>
      </c>
      <c r="C1111" s="3">
        <v>1.7649999999999999E-2</v>
      </c>
      <c r="D1111" s="3">
        <v>0.99314999999999998</v>
      </c>
      <c r="E1111" s="3">
        <v>0.16955000000000001</v>
      </c>
      <c r="F1111" s="3">
        <v>0.31674999999999998</v>
      </c>
      <c r="G1111" s="3">
        <v>0.77925</v>
      </c>
      <c r="H1111" s="3">
        <v>0.63034999999999997</v>
      </c>
      <c r="I1111" s="3">
        <v>0.72504999999999997</v>
      </c>
      <c r="J1111" s="3">
        <v>0.48325000000000001</v>
      </c>
      <c r="K1111" s="3">
        <v>0.27765000000000001</v>
      </c>
    </row>
    <row r="1112" spans="1:11" x14ac:dyDescent="0.25">
      <c r="A1112" s="3">
        <v>1101</v>
      </c>
      <c r="B1112" s="3">
        <v>0.38205</v>
      </c>
      <c r="C1112" s="3">
        <v>0.40175</v>
      </c>
      <c r="D1112" s="3">
        <v>0.52054999999999996</v>
      </c>
      <c r="E1112" s="3">
        <v>0.60885</v>
      </c>
      <c r="F1112" s="3">
        <v>0.83565</v>
      </c>
      <c r="G1112" s="3">
        <v>0.33984999999999999</v>
      </c>
      <c r="H1112" s="3">
        <v>0.78075000000000006</v>
      </c>
      <c r="I1112" s="3">
        <v>0.22234999999999999</v>
      </c>
      <c r="J1112" s="3">
        <v>0.45065</v>
      </c>
      <c r="K1112" s="3">
        <v>0.72735000000000005</v>
      </c>
    </row>
    <row r="1113" spans="1:11" x14ac:dyDescent="0.25">
      <c r="A1113" s="3">
        <v>1102</v>
      </c>
      <c r="B1113" s="3">
        <v>0.49245</v>
      </c>
      <c r="C1113" s="3">
        <v>0.93225000000000002</v>
      </c>
      <c r="D1113" s="3">
        <v>0.23435</v>
      </c>
      <c r="E1113" s="3">
        <v>0.35885</v>
      </c>
      <c r="F1113" s="3">
        <v>0.23405000000000001</v>
      </c>
      <c r="G1113" s="3">
        <v>0.59924999999999995</v>
      </c>
      <c r="H1113" s="3">
        <v>1.5499999999999999E-3</v>
      </c>
      <c r="I1113" s="3">
        <v>0.23025000000000001</v>
      </c>
      <c r="J1113" s="3">
        <v>0.33295000000000002</v>
      </c>
      <c r="K1113" s="3">
        <v>0.51144999999999996</v>
      </c>
    </row>
    <row r="1114" spans="1:11" x14ac:dyDescent="0.25">
      <c r="A1114" s="3">
        <v>1103</v>
      </c>
      <c r="B1114" s="3">
        <v>0.16755</v>
      </c>
      <c r="C1114" s="3">
        <v>0.60075000000000001</v>
      </c>
      <c r="D1114" s="3">
        <v>0.60494999999999999</v>
      </c>
      <c r="E1114" s="3">
        <v>0.68574999999999997</v>
      </c>
      <c r="F1114" s="3">
        <v>0.81174999999999997</v>
      </c>
      <c r="G1114" s="3">
        <v>0.44164999999999999</v>
      </c>
      <c r="H1114" s="3">
        <v>0.95215000000000005</v>
      </c>
      <c r="I1114" s="3">
        <v>0.39124999999999999</v>
      </c>
      <c r="J1114" s="3">
        <v>0.53254999999999997</v>
      </c>
      <c r="K1114" s="3">
        <v>0.61194999999999999</v>
      </c>
    </row>
    <row r="1115" spans="1:11" x14ac:dyDescent="0.25">
      <c r="A1115" s="3">
        <v>1104</v>
      </c>
      <c r="B1115" s="3">
        <v>0.87914999999999999</v>
      </c>
      <c r="C1115" s="3">
        <v>0.68684999999999996</v>
      </c>
      <c r="D1115" s="3">
        <v>0.58704999999999996</v>
      </c>
      <c r="E1115" s="3">
        <v>0.11534999999999999</v>
      </c>
      <c r="F1115" s="3">
        <v>0.30885000000000001</v>
      </c>
      <c r="G1115" s="3">
        <v>0.81645000000000001</v>
      </c>
      <c r="H1115" s="3">
        <v>0.73565000000000003</v>
      </c>
      <c r="I1115" s="3">
        <v>0.37504999999999999</v>
      </c>
      <c r="J1115" s="3">
        <v>0.53444999999999998</v>
      </c>
      <c r="K1115" s="3">
        <v>0.97904999999999998</v>
      </c>
    </row>
    <row r="1116" spans="1:11" x14ac:dyDescent="0.25">
      <c r="A1116" s="3">
        <v>1105</v>
      </c>
      <c r="B1116" s="3">
        <v>0.73245000000000005</v>
      </c>
      <c r="C1116" s="3">
        <v>0.77334999999999998</v>
      </c>
      <c r="D1116" s="3">
        <v>0.12755</v>
      </c>
      <c r="E1116" s="3">
        <v>0.85014999999999996</v>
      </c>
      <c r="F1116" s="3">
        <v>0.57164999999999999</v>
      </c>
      <c r="G1116" s="3">
        <v>0.18415000000000001</v>
      </c>
      <c r="H1116" s="3">
        <v>0.91144999999999998</v>
      </c>
      <c r="I1116" s="3">
        <v>0.82715000000000005</v>
      </c>
      <c r="J1116" s="3">
        <v>0.47844999999999999</v>
      </c>
      <c r="K1116" s="3">
        <v>0.89444999999999997</v>
      </c>
    </row>
    <row r="1117" spans="1:11" x14ac:dyDescent="0.25">
      <c r="A1117" s="3">
        <v>1106</v>
      </c>
      <c r="B1117" s="3">
        <v>0.58704999999999996</v>
      </c>
      <c r="C1117" s="3">
        <v>0.52215</v>
      </c>
      <c r="D1117" s="3">
        <v>0.62185000000000001</v>
      </c>
      <c r="E1117" s="3">
        <v>0.39595000000000002</v>
      </c>
      <c r="F1117" s="3">
        <v>0.97455000000000003</v>
      </c>
      <c r="G1117" s="3">
        <v>0.94345000000000001</v>
      </c>
      <c r="H1117" s="3">
        <v>0.97424999999999995</v>
      </c>
      <c r="I1117" s="3">
        <v>0.17424999999999999</v>
      </c>
      <c r="J1117" s="3">
        <v>0.43345</v>
      </c>
      <c r="K1117" s="3">
        <v>0.17974999999999999</v>
      </c>
    </row>
    <row r="1118" spans="1:11" x14ac:dyDescent="0.25">
      <c r="A1118" s="3">
        <v>1107</v>
      </c>
      <c r="B1118" s="3">
        <v>0.72535000000000005</v>
      </c>
      <c r="C1118" s="3">
        <v>0.55245</v>
      </c>
      <c r="D1118" s="3">
        <v>0.54305000000000003</v>
      </c>
      <c r="E1118" s="3">
        <v>0.40344999999999998</v>
      </c>
      <c r="F1118" s="3">
        <v>0.25255</v>
      </c>
      <c r="G1118" s="3">
        <v>5.2650000000000002E-2</v>
      </c>
      <c r="H1118" s="3">
        <v>0.18925</v>
      </c>
      <c r="I1118" s="3">
        <v>0.15675</v>
      </c>
      <c r="J1118" s="3">
        <v>0.16264999999999999</v>
      </c>
      <c r="K1118" s="3">
        <v>2.555E-2</v>
      </c>
    </row>
    <row r="1119" spans="1:11" x14ac:dyDescent="0.25">
      <c r="A1119" s="3">
        <v>1108</v>
      </c>
      <c r="B1119" s="3">
        <v>0.15984999999999999</v>
      </c>
      <c r="C1119" s="3">
        <v>0.13965</v>
      </c>
      <c r="D1119" s="3">
        <v>0.99324999999999997</v>
      </c>
      <c r="E1119" s="3">
        <v>0.90485000000000004</v>
      </c>
      <c r="F1119" s="3">
        <v>0.11115</v>
      </c>
      <c r="G1119" s="3">
        <v>0.85235000000000005</v>
      </c>
      <c r="H1119" s="3">
        <v>0.40115000000000001</v>
      </c>
      <c r="I1119" s="3">
        <v>0.35215000000000002</v>
      </c>
      <c r="J1119" s="3">
        <v>0.96635000000000004</v>
      </c>
      <c r="K1119" s="3">
        <v>0.94564999999999999</v>
      </c>
    </row>
    <row r="1120" spans="1:11" x14ac:dyDescent="0.25">
      <c r="A1120" s="3">
        <v>1109</v>
      </c>
      <c r="B1120" s="3">
        <v>0.89365000000000006</v>
      </c>
      <c r="C1120" s="3">
        <v>0.32435000000000003</v>
      </c>
      <c r="D1120" s="3">
        <v>0.65005000000000002</v>
      </c>
      <c r="E1120" s="3">
        <v>0.97465000000000002</v>
      </c>
      <c r="F1120" s="3">
        <v>0.92254999999999998</v>
      </c>
      <c r="G1120" s="3">
        <v>0.83765000000000001</v>
      </c>
      <c r="H1120" s="3">
        <v>0.99045000000000005</v>
      </c>
      <c r="I1120" s="3">
        <v>0.12925</v>
      </c>
      <c r="J1120" s="3">
        <v>0.56025000000000003</v>
      </c>
      <c r="K1120" s="3">
        <v>0.65685000000000004</v>
      </c>
    </row>
    <row r="1121" spans="1:11" x14ac:dyDescent="0.25">
      <c r="A1121" s="3">
        <v>1110</v>
      </c>
      <c r="B1121" s="3">
        <v>7.9049999999999995E-2</v>
      </c>
      <c r="C1121" s="3">
        <v>0.73194999999999999</v>
      </c>
      <c r="D1121" s="3">
        <v>7.2849999999999998E-2</v>
      </c>
      <c r="E1121" s="3">
        <v>0.40505000000000002</v>
      </c>
      <c r="F1121" s="3">
        <v>0.11465</v>
      </c>
      <c r="G1121" s="3">
        <v>0.46915000000000001</v>
      </c>
      <c r="H1121" s="3">
        <v>0.47255000000000003</v>
      </c>
      <c r="I1121" s="3">
        <v>8.695E-2</v>
      </c>
      <c r="J1121" s="3">
        <v>0.18245</v>
      </c>
      <c r="K1121" s="3">
        <v>0.38784999999999997</v>
      </c>
    </row>
    <row r="1122" spans="1:11" x14ac:dyDescent="0.25">
      <c r="A1122" s="3">
        <v>1111</v>
      </c>
      <c r="B1122" s="3">
        <v>0.10975</v>
      </c>
      <c r="C1122" s="3">
        <v>0.85165000000000002</v>
      </c>
      <c r="D1122" s="3">
        <v>0.24645</v>
      </c>
      <c r="E1122" s="3">
        <v>7.45E-3</v>
      </c>
      <c r="F1122" s="3">
        <v>0.11985</v>
      </c>
      <c r="G1122" s="3">
        <v>0.46955000000000002</v>
      </c>
      <c r="H1122" s="3">
        <v>0.98445000000000005</v>
      </c>
      <c r="I1122" s="3">
        <v>0.19275</v>
      </c>
      <c r="J1122" s="3">
        <v>0.57794999999999996</v>
      </c>
      <c r="K1122" s="3">
        <v>0.79654999999999998</v>
      </c>
    </row>
    <row r="1123" spans="1:11" x14ac:dyDescent="0.25">
      <c r="A1123" s="3">
        <v>1112</v>
      </c>
      <c r="B1123" s="3">
        <v>0.88905000000000001</v>
      </c>
      <c r="C1123" s="3">
        <v>1.5049999999999999E-2</v>
      </c>
      <c r="D1123" s="3">
        <v>0.31245000000000001</v>
      </c>
      <c r="E1123" s="3">
        <v>0.97985</v>
      </c>
      <c r="F1123" s="3">
        <v>0.72724999999999995</v>
      </c>
      <c r="G1123" s="3">
        <v>0.87565000000000004</v>
      </c>
      <c r="H1123" s="3">
        <v>0.39824999999999999</v>
      </c>
      <c r="I1123" s="3">
        <v>0.39215</v>
      </c>
      <c r="J1123" s="3">
        <v>0.50565000000000004</v>
      </c>
      <c r="K1123" s="3">
        <v>0.24765000000000001</v>
      </c>
    </row>
    <row r="1124" spans="1:11" x14ac:dyDescent="0.25">
      <c r="A1124" s="3">
        <v>1113</v>
      </c>
      <c r="B1124" s="3">
        <v>0.97455000000000003</v>
      </c>
      <c r="C1124" s="3">
        <v>0.79174999999999995</v>
      </c>
      <c r="D1124" s="3">
        <v>0.13164999999999999</v>
      </c>
      <c r="E1124" s="3">
        <v>0.19764999999999999</v>
      </c>
      <c r="F1124" s="3">
        <v>8.1750000000000003E-2</v>
      </c>
      <c r="G1124" s="3">
        <v>0.18934999999999999</v>
      </c>
      <c r="H1124" s="3">
        <v>0.18945000000000001</v>
      </c>
      <c r="I1124" s="3">
        <v>0.26555000000000001</v>
      </c>
      <c r="J1124" s="3">
        <v>0.71604999999999996</v>
      </c>
      <c r="K1124" s="3">
        <v>0.41034999999999999</v>
      </c>
    </row>
    <row r="1125" spans="1:11" x14ac:dyDescent="0.25">
      <c r="A1125" s="3">
        <v>1114</v>
      </c>
      <c r="B1125" s="3">
        <v>0.90785000000000005</v>
      </c>
      <c r="C1125" s="3">
        <v>0.78454999999999997</v>
      </c>
      <c r="D1125" s="3">
        <v>0.33524999999999999</v>
      </c>
      <c r="E1125" s="3">
        <v>0.26705000000000001</v>
      </c>
      <c r="F1125" s="3">
        <v>0.23774999999999999</v>
      </c>
      <c r="G1125" s="3">
        <v>0.60335000000000005</v>
      </c>
      <c r="H1125" s="3">
        <v>0.53134999999999999</v>
      </c>
      <c r="I1125" s="3">
        <v>3.415E-2</v>
      </c>
      <c r="J1125" s="3">
        <v>0.47675000000000001</v>
      </c>
      <c r="K1125" s="3">
        <v>0.72865000000000002</v>
      </c>
    </row>
    <row r="1126" spans="1:11" x14ac:dyDescent="0.25">
      <c r="A1126" s="3">
        <v>1115</v>
      </c>
      <c r="B1126" s="3">
        <v>2.3550000000000001E-2</v>
      </c>
      <c r="C1126" s="3">
        <v>0.15504999999999999</v>
      </c>
      <c r="D1126" s="3">
        <v>8.1250000000000003E-2</v>
      </c>
      <c r="E1126" s="3">
        <v>0.59965000000000002</v>
      </c>
      <c r="F1126" s="3">
        <v>0.74734999999999996</v>
      </c>
      <c r="G1126" s="3">
        <v>0.81984999999999997</v>
      </c>
      <c r="H1126" s="3">
        <v>0.68725000000000003</v>
      </c>
      <c r="I1126" s="3">
        <v>0.28854999999999997</v>
      </c>
      <c r="J1126" s="3">
        <v>0.34855000000000003</v>
      </c>
      <c r="K1126" s="3">
        <v>0.26155</v>
      </c>
    </row>
    <row r="1127" spans="1:11" x14ac:dyDescent="0.25">
      <c r="A1127" s="3">
        <v>1116</v>
      </c>
      <c r="B1127" s="3">
        <v>0.54515000000000002</v>
      </c>
      <c r="C1127" s="3">
        <v>0.43364999999999998</v>
      </c>
      <c r="D1127" s="3">
        <v>0.33205000000000001</v>
      </c>
      <c r="E1127" s="3">
        <v>5.1650000000000001E-2</v>
      </c>
      <c r="F1127" s="3">
        <v>0.86924999999999997</v>
      </c>
      <c r="G1127" s="3">
        <v>0.53474999999999995</v>
      </c>
      <c r="H1127" s="3">
        <v>0.77675000000000005</v>
      </c>
      <c r="I1127" s="3">
        <v>0.39834999999999998</v>
      </c>
      <c r="J1127" s="3">
        <v>0.63644999999999996</v>
      </c>
      <c r="K1127" s="3">
        <v>0.91974999999999996</v>
      </c>
    </row>
    <row r="1128" spans="1:11" x14ac:dyDescent="0.25">
      <c r="A1128" s="3">
        <v>1117</v>
      </c>
      <c r="B1128" s="3">
        <v>0.85845000000000005</v>
      </c>
      <c r="C1128" s="3">
        <v>0.55274999999999996</v>
      </c>
      <c r="D1128" s="3">
        <v>0.26474999999999999</v>
      </c>
      <c r="E1128" s="3">
        <v>0.93474999999999997</v>
      </c>
      <c r="F1128" s="3">
        <v>0.24445</v>
      </c>
      <c r="G1128" s="3">
        <v>0.39615</v>
      </c>
      <c r="H1128" s="3">
        <v>0.79684999999999995</v>
      </c>
      <c r="I1128" s="3">
        <v>0.87465000000000004</v>
      </c>
      <c r="J1128" s="3">
        <v>0.18984999999999999</v>
      </c>
      <c r="K1128" s="3">
        <v>0.75634999999999997</v>
      </c>
    </row>
    <row r="1129" spans="1:11" x14ac:dyDescent="0.25">
      <c r="A1129" s="3">
        <v>1118</v>
      </c>
      <c r="B1129" s="3">
        <v>0.21675</v>
      </c>
      <c r="C1129" s="3">
        <v>0.49875000000000003</v>
      </c>
      <c r="D1129" s="3">
        <v>0.33034999999999998</v>
      </c>
      <c r="E1129" s="3">
        <v>0.24395</v>
      </c>
      <c r="F1129" s="3">
        <v>0.87165000000000004</v>
      </c>
      <c r="G1129" s="3">
        <v>0.99055000000000004</v>
      </c>
      <c r="H1129" s="3">
        <v>0.42575000000000002</v>
      </c>
      <c r="I1129" s="3">
        <v>0.85545000000000004</v>
      </c>
      <c r="J1129" s="3">
        <v>0.50765000000000005</v>
      </c>
      <c r="K1129" s="3">
        <v>0.20505000000000001</v>
      </c>
    </row>
    <row r="1130" spans="1:11" x14ac:dyDescent="0.25">
      <c r="A1130" s="3">
        <v>1119</v>
      </c>
      <c r="B1130" s="3">
        <v>0.68705000000000005</v>
      </c>
      <c r="C1130" s="3">
        <v>0.74185000000000001</v>
      </c>
      <c r="D1130" s="3">
        <v>0.43625000000000003</v>
      </c>
      <c r="E1130" s="3">
        <v>0.91095000000000004</v>
      </c>
      <c r="F1130" s="3">
        <v>0.92005000000000003</v>
      </c>
      <c r="G1130" s="3">
        <v>0.22414999999999999</v>
      </c>
      <c r="H1130" s="3">
        <v>0.26155</v>
      </c>
      <c r="I1130" s="3">
        <v>0.74345000000000006</v>
      </c>
      <c r="J1130" s="3">
        <v>0.75834999999999997</v>
      </c>
      <c r="K1130" s="3">
        <v>0.99895</v>
      </c>
    </row>
    <row r="1131" spans="1:11" x14ac:dyDescent="0.25">
      <c r="A1131" s="3">
        <v>1120</v>
      </c>
      <c r="B1131" s="3">
        <v>0.46265000000000001</v>
      </c>
      <c r="C1131" s="3">
        <v>0.24045</v>
      </c>
      <c r="D1131" s="3">
        <v>0.54705000000000004</v>
      </c>
      <c r="E1131" s="3">
        <v>0.52505000000000002</v>
      </c>
      <c r="F1131" s="3">
        <v>0.92864999999999998</v>
      </c>
      <c r="G1131" s="3">
        <v>0.86944999999999995</v>
      </c>
      <c r="H1131" s="3">
        <v>0.29994999999999999</v>
      </c>
      <c r="I1131" s="3">
        <v>0.90354999999999996</v>
      </c>
      <c r="J1131" s="3">
        <v>0.85904999999999998</v>
      </c>
      <c r="K1131" s="3">
        <v>0.15915000000000001</v>
      </c>
    </row>
    <row r="1132" spans="1:11" x14ac:dyDescent="0.25">
      <c r="A1132" s="3">
        <v>1121</v>
      </c>
      <c r="B1132" s="3">
        <v>0.95684999999999998</v>
      </c>
      <c r="C1132" s="3">
        <v>0.70165</v>
      </c>
      <c r="D1132" s="3">
        <v>0.29635</v>
      </c>
      <c r="E1132" s="3">
        <v>0.75854999999999995</v>
      </c>
      <c r="F1132" s="3">
        <v>0.40815000000000001</v>
      </c>
      <c r="G1132" s="3">
        <v>0.91854999999999998</v>
      </c>
      <c r="H1132" s="3">
        <v>0.45655000000000001</v>
      </c>
      <c r="I1132" s="3">
        <v>0.43764999999999998</v>
      </c>
      <c r="J1132" s="3">
        <v>0.91995000000000005</v>
      </c>
      <c r="K1132" s="3">
        <v>0.36654999999999999</v>
      </c>
    </row>
    <row r="1133" spans="1:11" x14ac:dyDescent="0.25">
      <c r="A1133" s="3">
        <v>1122</v>
      </c>
      <c r="B1133" s="3">
        <v>0.15525</v>
      </c>
      <c r="C1133" s="3">
        <v>0.78054999999999997</v>
      </c>
      <c r="D1133" s="3">
        <v>0.40534999999999999</v>
      </c>
      <c r="E1133" s="3">
        <v>0.78685000000000005</v>
      </c>
      <c r="F1133" s="3">
        <v>0.95865</v>
      </c>
      <c r="G1133" s="3">
        <v>0.83484999999999998</v>
      </c>
      <c r="H1133" s="3">
        <v>0.61165000000000003</v>
      </c>
      <c r="I1133" s="3">
        <v>0.53864999999999996</v>
      </c>
      <c r="J1133" s="3">
        <v>0.10215</v>
      </c>
      <c r="K1133" s="3">
        <v>0.62705</v>
      </c>
    </row>
    <row r="1134" spans="1:11" x14ac:dyDescent="0.25">
      <c r="A1134" s="3">
        <v>1123</v>
      </c>
      <c r="B1134" s="3">
        <v>0.35525000000000001</v>
      </c>
      <c r="C1134" s="3">
        <v>0.11805</v>
      </c>
      <c r="D1134" s="3">
        <v>0.30575000000000002</v>
      </c>
      <c r="E1134" s="3">
        <v>0.64075000000000004</v>
      </c>
      <c r="F1134" s="3">
        <v>0.31385000000000002</v>
      </c>
      <c r="G1134" s="3">
        <v>0.42375000000000002</v>
      </c>
      <c r="H1134" s="3">
        <v>0.83025000000000004</v>
      </c>
      <c r="I1134" s="3">
        <v>0.82515000000000005</v>
      </c>
      <c r="J1134" s="3">
        <v>0.43295</v>
      </c>
      <c r="K1134" s="3">
        <v>0.49604999999999999</v>
      </c>
    </row>
    <row r="1135" spans="1:11" x14ac:dyDescent="0.25">
      <c r="A1135" s="3">
        <v>1124</v>
      </c>
      <c r="B1135" s="3">
        <v>0.39484999999999998</v>
      </c>
      <c r="C1135" s="3">
        <v>0.71775</v>
      </c>
      <c r="D1135" s="3">
        <v>8.0750000000000002E-2</v>
      </c>
      <c r="E1135" s="3">
        <v>4.6550000000000001E-2</v>
      </c>
      <c r="F1135" s="3">
        <v>0.37745000000000001</v>
      </c>
      <c r="G1135" s="3">
        <v>0.76775000000000004</v>
      </c>
      <c r="H1135" s="3">
        <v>7.1749999999999994E-2</v>
      </c>
      <c r="I1135" s="3">
        <v>0.85934999999999995</v>
      </c>
      <c r="J1135" s="3">
        <v>0.67064999999999997</v>
      </c>
      <c r="K1135" s="3">
        <v>0.99404999999999999</v>
      </c>
    </row>
    <row r="1136" spans="1:11" x14ac:dyDescent="0.25">
      <c r="A1136" s="3">
        <v>1125</v>
      </c>
      <c r="B1136" s="3">
        <v>0.93654999999999999</v>
      </c>
      <c r="C1136" s="3">
        <v>0.40725</v>
      </c>
      <c r="D1136" s="3">
        <v>0.15884999999999999</v>
      </c>
      <c r="E1136" s="3">
        <v>0.44814999999999999</v>
      </c>
      <c r="F1136" s="3">
        <v>2.665E-2</v>
      </c>
      <c r="G1136" s="3">
        <v>0.58535000000000004</v>
      </c>
      <c r="H1136" s="3">
        <v>0.51915</v>
      </c>
      <c r="I1136" s="3">
        <v>1.355E-2</v>
      </c>
      <c r="J1136" s="3">
        <v>0.18154999999999999</v>
      </c>
      <c r="K1136" s="3">
        <v>0.50275000000000003</v>
      </c>
    </row>
    <row r="1137" spans="1:11" x14ac:dyDescent="0.25">
      <c r="A1137" s="3">
        <v>1126</v>
      </c>
      <c r="B1137" s="3">
        <v>0.47965000000000002</v>
      </c>
      <c r="C1137" s="3">
        <v>0.14074999999999999</v>
      </c>
      <c r="D1137" s="3">
        <v>1.055E-2</v>
      </c>
      <c r="E1137" s="3">
        <v>0.19475000000000001</v>
      </c>
      <c r="F1137" s="3">
        <v>0.75234999999999996</v>
      </c>
      <c r="G1137" s="3">
        <v>0.76934999999999998</v>
      </c>
      <c r="H1137" s="3">
        <v>0.94945000000000002</v>
      </c>
      <c r="I1137" s="3">
        <v>0.91835</v>
      </c>
      <c r="J1137" s="3">
        <v>0.33334999999999998</v>
      </c>
      <c r="K1137" s="3">
        <v>0.35054999999999997</v>
      </c>
    </row>
    <row r="1138" spans="1:11" x14ac:dyDescent="0.25">
      <c r="A1138" s="3">
        <v>1127</v>
      </c>
      <c r="B1138" s="3">
        <v>0.93205000000000005</v>
      </c>
      <c r="C1138" s="3">
        <v>0.24695</v>
      </c>
      <c r="D1138" s="3">
        <v>0.34005000000000002</v>
      </c>
      <c r="E1138" s="3">
        <v>9.6350000000000005E-2</v>
      </c>
      <c r="F1138" s="3">
        <v>0.11244999999999999</v>
      </c>
      <c r="G1138" s="3">
        <v>8.5349999999999995E-2</v>
      </c>
      <c r="H1138" s="3">
        <v>0.11445</v>
      </c>
      <c r="I1138" s="3">
        <v>0.32014999999999999</v>
      </c>
      <c r="J1138" s="3">
        <v>0.11905</v>
      </c>
      <c r="K1138" s="3">
        <v>0.35954999999999998</v>
      </c>
    </row>
    <row r="1139" spans="1:11" x14ac:dyDescent="0.25">
      <c r="A1139" s="3">
        <v>1128</v>
      </c>
      <c r="B1139" s="3">
        <v>0.41415000000000002</v>
      </c>
      <c r="C1139" s="3">
        <v>0.72555000000000003</v>
      </c>
      <c r="D1139" s="3">
        <v>0.93095000000000006</v>
      </c>
      <c r="E1139" s="3">
        <v>0.63295000000000001</v>
      </c>
      <c r="F1139" s="3">
        <v>0.13395000000000001</v>
      </c>
      <c r="G1139" s="3">
        <v>0.16525000000000001</v>
      </c>
      <c r="H1139" s="3">
        <v>0.59575</v>
      </c>
      <c r="I1139" s="3">
        <v>0.40905000000000002</v>
      </c>
      <c r="J1139" s="3">
        <v>0.44014999999999999</v>
      </c>
      <c r="K1139" s="3">
        <v>0.46384999999999998</v>
      </c>
    </row>
    <row r="1140" spans="1:11" x14ac:dyDescent="0.25">
      <c r="A1140" s="3">
        <v>1129</v>
      </c>
      <c r="B1140" s="3">
        <v>0.36254999999999998</v>
      </c>
      <c r="C1140" s="3">
        <v>0.39605000000000001</v>
      </c>
      <c r="D1140" s="3">
        <v>0.99345000000000006</v>
      </c>
      <c r="E1140" s="3">
        <v>0.22355</v>
      </c>
      <c r="F1140" s="3">
        <v>0.17865</v>
      </c>
      <c r="G1140" s="3">
        <v>0.40425</v>
      </c>
      <c r="H1140" s="3">
        <v>0.18135000000000001</v>
      </c>
      <c r="I1140" s="3">
        <v>0.49845</v>
      </c>
      <c r="J1140" s="3">
        <v>0.83904999999999996</v>
      </c>
      <c r="K1140" s="3">
        <v>0.69074999999999998</v>
      </c>
    </row>
    <row r="1141" spans="1:11" x14ac:dyDescent="0.25">
      <c r="A1141" s="3">
        <v>1130</v>
      </c>
      <c r="B1141" s="3">
        <v>0.95015000000000005</v>
      </c>
      <c r="C1141" s="3">
        <v>0.79905000000000004</v>
      </c>
      <c r="D1141" s="3">
        <v>0.20544999999999999</v>
      </c>
      <c r="E1141" s="3">
        <v>0.14165</v>
      </c>
      <c r="F1141" s="3">
        <v>0.64915</v>
      </c>
      <c r="G1141" s="3">
        <v>0.50244999999999995</v>
      </c>
      <c r="H1141" s="3">
        <v>0.81035000000000001</v>
      </c>
      <c r="I1141" s="3">
        <v>2.8150000000000001E-2</v>
      </c>
      <c r="J1141" s="3">
        <v>0.25264999999999999</v>
      </c>
      <c r="K1141" s="3">
        <v>0.62975000000000003</v>
      </c>
    </row>
    <row r="1142" spans="1:11" x14ac:dyDescent="0.25">
      <c r="A1142" s="3">
        <v>1131</v>
      </c>
      <c r="B1142" s="3">
        <v>6.1150000000000003E-2</v>
      </c>
      <c r="C1142" s="3">
        <v>0.51534999999999997</v>
      </c>
      <c r="D1142" s="3">
        <v>0.77444999999999997</v>
      </c>
      <c r="E1142" s="3">
        <v>0.38564999999999999</v>
      </c>
      <c r="F1142" s="3">
        <v>0.12534999999999999</v>
      </c>
      <c r="G1142" s="3">
        <v>0.82255</v>
      </c>
      <c r="H1142" s="3">
        <v>0.61775000000000002</v>
      </c>
      <c r="I1142" s="3">
        <v>2.155E-2</v>
      </c>
      <c r="J1142" s="3">
        <v>0.89685000000000004</v>
      </c>
      <c r="K1142" s="3">
        <v>0.41244999999999998</v>
      </c>
    </row>
    <row r="1143" spans="1:11" x14ac:dyDescent="0.25">
      <c r="A1143" s="3">
        <v>1132</v>
      </c>
      <c r="B1143" s="3">
        <v>0.10904999999999999</v>
      </c>
      <c r="C1143" s="3">
        <v>0.73475000000000001</v>
      </c>
      <c r="D1143" s="3">
        <v>0.84084999999999999</v>
      </c>
      <c r="E1143" s="3">
        <v>0.26195000000000002</v>
      </c>
      <c r="F1143" s="3">
        <v>0.81274999999999997</v>
      </c>
      <c r="G1143" s="3">
        <v>0.60304999999999997</v>
      </c>
      <c r="H1143" s="3">
        <v>0.94105000000000005</v>
      </c>
      <c r="I1143" s="3">
        <v>0.68445</v>
      </c>
      <c r="J1143" s="3">
        <v>0.53415000000000001</v>
      </c>
      <c r="K1143" s="3">
        <v>0.33284999999999998</v>
      </c>
    </row>
    <row r="1144" spans="1:11" x14ac:dyDescent="0.25">
      <c r="A1144" s="3">
        <v>1133</v>
      </c>
      <c r="B1144" s="3">
        <v>0.72514999999999996</v>
      </c>
      <c r="C1144" s="3">
        <v>1.2149999999999999E-2</v>
      </c>
      <c r="D1144" s="3">
        <v>0.86785000000000001</v>
      </c>
      <c r="E1144" s="3">
        <v>0.94955000000000001</v>
      </c>
      <c r="F1144" s="3">
        <v>0.68855</v>
      </c>
      <c r="G1144" s="3">
        <v>5.1950000000000003E-2</v>
      </c>
      <c r="H1144" s="3">
        <v>0.82284999999999997</v>
      </c>
      <c r="I1144" s="3">
        <v>0.49375000000000002</v>
      </c>
      <c r="J1144" s="3">
        <v>0.45805000000000001</v>
      </c>
      <c r="K1144" s="3">
        <v>5.985E-2</v>
      </c>
    </row>
    <row r="1145" spans="1:11" x14ac:dyDescent="0.25">
      <c r="A1145" s="3">
        <v>1134</v>
      </c>
      <c r="B1145" s="3">
        <v>9.9250000000000005E-2</v>
      </c>
      <c r="C1145" s="3">
        <v>0.80564999999999998</v>
      </c>
      <c r="D1145" s="3">
        <v>0.39165</v>
      </c>
      <c r="E1145" s="3">
        <v>0.55035000000000001</v>
      </c>
      <c r="F1145" s="3">
        <v>0.13705000000000001</v>
      </c>
      <c r="G1145" s="3">
        <v>0.75814999999999999</v>
      </c>
      <c r="H1145" s="3">
        <v>0.41715000000000002</v>
      </c>
      <c r="I1145" s="3">
        <v>0.37475000000000003</v>
      </c>
      <c r="J1145" s="3">
        <v>9.9150000000000002E-2</v>
      </c>
      <c r="K1145" s="3">
        <v>0.66425000000000001</v>
      </c>
    </row>
    <row r="1146" spans="1:11" x14ac:dyDescent="0.25">
      <c r="A1146" s="3">
        <v>1135</v>
      </c>
      <c r="B1146" s="3">
        <v>0.90615000000000001</v>
      </c>
      <c r="C1146" s="3">
        <v>0.34375</v>
      </c>
      <c r="D1146" s="3">
        <v>0.73804999999999998</v>
      </c>
      <c r="E1146" s="3">
        <v>0.56974999999999998</v>
      </c>
      <c r="F1146" s="3">
        <v>0.47604999999999997</v>
      </c>
      <c r="G1146" s="3">
        <v>0.73665000000000003</v>
      </c>
      <c r="H1146" s="3">
        <v>8.6349999999999996E-2</v>
      </c>
      <c r="I1146" s="3">
        <v>5.1450000000000003E-2</v>
      </c>
      <c r="J1146" s="3">
        <v>0.84175</v>
      </c>
      <c r="K1146" s="3">
        <v>0.57445000000000002</v>
      </c>
    </row>
    <row r="1147" spans="1:11" x14ac:dyDescent="0.25">
      <c r="A1147" s="3">
        <v>1136</v>
      </c>
      <c r="B1147" s="3">
        <v>0.78225</v>
      </c>
      <c r="C1147" s="3">
        <v>0.25164999999999998</v>
      </c>
      <c r="D1147" s="3">
        <v>0.76095000000000002</v>
      </c>
      <c r="E1147" s="3">
        <v>0.82425000000000004</v>
      </c>
      <c r="F1147" s="3">
        <v>0.68484999999999996</v>
      </c>
      <c r="G1147" s="3">
        <v>0.53795000000000004</v>
      </c>
      <c r="H1147" s="3">
        <v>0.96335000000000004</v>
      </c>
      <c r="I1147" s="3">
        <v>0.77995000000000003</v>
      </c>
      <c r="J1147" s="3">
        <v>6.7750000000000005E-2</v>
      </c>
      <c r="K1147" s="3">
        <v>0.10664999999999999</v>
      </c>
    </row>
    <row r="1148" spans="1:11" x14ac:dyDescent="0.25">
      <c r="A1148" s="3">
        <v>1137</v>
      </c>
      <c r="B1148" s="3">
        <v>0.89854999999999996</v>
      </c>
      <c r="C1148" s="3">
        <v>0.37414999999999998</v>
      </c>
      <c r="D1148" s="3">
        <v>0.96694999999999998</v>
      </c>
      <c r="E1148" s="3">
        <v>0.48394999999999999</v>
      </c>
      <c r="F1148" s="3">
        <v>0.84714999999999996</v>
      </c>
      <c r="G1148" s="3">
        <v>4.3499999999999997E-3</v>
      </c>
      <c r="H1148" s="3">
        <v>0.24495</v>
      </c>
      <c r="I1148" s="3">
        <v>0.77085000000000004</v>
      </c>
      <c r="J1148" s="3">
        <v>0.76105</v>
      </c>
      <c r="K1148" s="3">
        <v>0.51024999999999998</v>
      </c>
    </row>
    <row r="1149" spans="1:11" x14ac:dyDescent="0.25">
      <c r="A1149" s="3">
        <v>1138</v>
      </c>
      <c r="B1149" s="3">
        <v>0.25314999999999999</v>
      </c>
      <c r="C1149" s="3">
        <v>0.22134999999999999</v>
      </c>
      <c r="D1149" s="3">
        <v>3.8649999999999997E-2</v>
      </c>
      <c r="E1149" s="3">
        <v>0.87965000000000004</v>
      </c>
      <c r="F1149" s="3">
        <v>0.66835</v>
      </c>
      <c r="G1149" s="3">
        <v>0.90105000000000002</v>
      </c>
      <c r="H1149" s="3">
        <v>0.23294999999999999</v>
      </c>
      <c r="I1149" s="3">
        <v>0.84284999999999999</v>
      </c>
      <c r="J1149" s="3">
        <v>0.10274999999999999</v>
      </c>
      <c r="K1149" s="3">
        <v>0.48625000000000002</v>
      </c>
    </row>
    <row r="1150" spans="1:11" x14ac:dyDescent="0.25">
      <c r="A1150" s="3">
        <v>1139</v>
      </c>
      <c r="B1150" s="3">
        <v>0.97704999999999997</v>
      </c>
      <c r="C1150" s="3">
        <v>0.99355000000000004</v>
      </c>
      <c r="D1150" s="3">
        <v>0.37475000000000003</v>
      </c>
      <c r="E1150" s="3">
        <v>0.29815000000000003</v>
      </c>
      <c r="F1150" s="3">
        <v>0.29894999999999999</v>
      </c>
      <c r="G1150" s="3">
        <v>0.98245000000000005</v>
      </c>
      <c r="H1150" s="3">
        <v>0.16184999999999999</v>
      </c>
      <c r="I1150" s="3">
        <v>0.80635000000000001</v>
      </c>
      <c r="J1150" s="3">
        <v>0.35444999999999999</v>
      </c>
      <c r="K1150" s="3">
        <v>0.50505</v>
      </c>
    </row>
    <row r="1151" spans="1:11" x14ac:dyDescent="0.25">
      <c r="A1151" s="3">
        <v>1140</v>
      </c>
      <c r="B1151" s="3">
        <v>0.25414999999999999</v>
      </c>
      <c r="C1151" s="3">
        <v>0.26074999999999998</v>
      </c>
      <c r="D1151" s="3">
        <v>0.98314999999999997</v>
      </c>
      <c r="E1151" s="3">
        <v>0.23574999999999999</v>
      </c>
      <c r="F1151" s="3">
        <v>6.855E-2</v>
      </c>
      <c r="G1151" s="3">
        <v>0.47234999999999999</v>
      </c>
      <c r="H1151" s="3">
        <v>6.7650000000000002E-2</v>
      </c>
      <c r="I1151" s="3">
        <v>2.1749999999999999E-2</v>
      </c>
      <c r="J1151" s="3">
        <v>0.51615</v>
      </c>
      <c r="K1151" s="3">
        <v>0.36485000000000001</v>
      </c>
    </row>
    <row r="1152" spans="1:11" x14ac:dyDescent="0.25">
      <c r="A1152" s="3">
        <v>1141</v>
      </c>
      <c r="B1152" s="3">
        <v>0.43974999999999997</v>
      </c>
      <c r="C1152" s="3">
        <v>0.35635</v>
      </c>
      <c r="D1152" s="3">
        <v>4.6050000000000001E-2</v>
      </c>
      <c r="E1152" s="3">
        <v>0.26384999999999997</v>
      </c>
      <c r="F1152" s="3">
        <v>0.63524999999999998</v>
      </c>
      <c r="G1152" s="3">
        <v>8.7249999999999994E-2</v>
      </c>
      <c r="H1152" s="3">
        <v>0.98294999999999999</v>
      </c>
      <c r="I1152" s="3">
        <v>0.60304999999999997</v>
      </c>
      <c r="J1152" s="3">
        <v>0.94494999999999996</v>
      </c>
      <c r="K1152" s="3">
        <v>0.72585</v>
      </c>
    </row>
    <row r="1153" spans="1:11" x14ac:dyDescent="0.25">
      <c r="A1153" s="3">
        <v>1142</v>
      </c>
      <c r="B1153" s="3">
        <v>0.42845</v>
      </c>
      <c r="C1153" s="3">
        <v>0.38755000000000001</v>
      </c>
      <c r="D1153" s="3">
        <v>0.48665000000000003</v>
      </c>
      <c r="E1153" s="3">
        <v>0.89344999999999997</v>
      </c>
      <c r="F1153" s="3">
        <v>0.82635000000000003</v>
      </c>
      <c r="G1153" s="3">
        <v>0.73965000000000003</v>
      </c>
      <c r="H1153" s="3">
        <v>0.48715000000000003</v>
      </c>
      <c r="I1153" s="3">
        <v>0.72524999999999995</v>
      </c>
      <c r="J1153" s="3">
        <v>0.65585000000000004</v>
      </c>
      <c r="K1153" s="3">
        <v>0.65995000000000004</v>
      </c>
    </row>
    <row r="1154" spans="1:11" x14ac:dyDescent="0.25">
      <c r="A1154" s="3">
        <v>1143</v>
      </c>
      <c r="B1154" s="3">
        <v>0.51105</v>
      </c>
      <c r="C1154" s="3">
        <v>9.5250000000000001E-2</v>
      </c>
      <c r="D1154" s="3">
        <v>0.41665000000000002</v>
      </c>
      <c r="E1154" s="3">
        <v>0.92554999999999998</v>
      </c>
      <c r="F1154" s="3">
        <v>1.4499999999999999E-3</v>
      </c>
      <c r="G1154" s="3">
        <v>0.37414999999999998</v>
      </c>
      <c r="H1154" s="3">
        <v>0.37585000000000002</v>
      </c>
      <c r="I1154" s="3">
        <v>0.52675000000000005</v>
      </c>
      <c r="J1154" s="3">
        <v>7.7249999999999999E-2</v>
      </c>
      <c r="K1154" s="3">
        <v>7.1500000000000001E-3</v>
      </c>
    </row>
    <row r="1155" spans="1:11" x14ac:dyDescent="0.25">
      <c r="A1155" s="3">
        <v>1144</v>
      </c>
      <c r="B1155" s="3">
        <v>3.9849999999999997E-2</v>
      </c>
      <c r="C1155" s="3">
        <v>0.38664999999999999</v>
      </c>
      <c r="D1155" s="3">
        <v>0.31355</v>
      </c>
      <c r="E1155" s="3">
        <v>0.28034999999999999</v>
      </c>
      <c r="F1155" s="3">
        <v>0.54374999999999996</v>
      </c>
      <c r="G1155" s="3">
        <v>0.45524999999999999</v>
      </c>
      <c r="H1155" s="3">
        <v>0.69904999999999995</v>
      </c>
      <c r="I1155" s="3">
        <v>0.61265000000000003</v>
      </c>
      <c r="J1155" s="3">
        <v>0.50595000000000001</v>
      </c>
      <c r="K1155" s="3">
        <v>0.71304999999999996</v>
      </c>
    </row>
    <row r="1156" spans="1:11" x14ac:dyDescent="0.25">
      <c r="A1156" s="3">
        <v>1145</v>
      </c>
      <c r="B1156" s="3">
        <v>0.16775000000000001</v>
      </c>
      <c r="C1156" s="3">
        <v>0.27655000000000002</v>
      </c>
      <c r="D1156" s="3">
        <v>0.34555000000000002</v>
      </c>
      <c r="E1156" s="3">
        <v>0.33944999999999997</v>
      </c>
      <c r="F1156" s="3">
        <v>0.17305000000000001</v>
      </c>
      <c r="G1156" s="3">
        <v>0.90044999999999997</v>
      </c>
      <c r="H1156" s="3">
        <v>1.0149999999999999E-2</v>
      </c>
      <c r="I1156" s="3">
        <v>0.87495000000000001</v>
      </c>
      <c r="J1156" s="3">
        <v>0.45014999999999999</v>
      </c>
      <c r="K1156" s="3">
        <v>0.57104999999999995</v>
      </c>
    </row>
    <row r="1157" spans="1:11" x14ac:dyDescent="0.25">
      <c r="A1157" s="3">
        <v>1146</v>
      </c>
      <c r="B1157" s="3">
        <v>0.48625000000000002</v>
      </c>
      <c r="C1157" s="3">
        <v>0.79115000000000002</v>
      </c>
      <c r="D1157" s="3">
        <v>0.88095000000000001</v>
      </c>
      <c r="E1157" s="3">
        <v>0.98975000000000002</v>
      </c>
      <c r="F1157" s="3">
        <v>0.97524999999999995</v>
      </c>
      <c r="G1157" s="3">
        <v>0.90834999999999999</v>
      </c>
      <c r="H1157" s="3">
        <v>0.57845000000000002</v>
      </c>
      <c r="I1157" s="3">
        <v>0.17635000000000001</v>
      </c>
      <c r="J1157" s="3">
        <v>0.24554999999999999</v>
      </c>
      <c r="K1157" s="3">
        <v>7.1650000000000005E-2</v>
      </c>
    </row>
    <row r="1158" spans="1:11" x14ac:dyDescent="0.25">
      <c r="A1158" s="3">
        <v>1147</v>
      </c>
      <c r="B1158" s="3">
        <v>0.17065</v>
      </c>
      <c r="C1158" s="3">
        <v>0.12005</v>
      </c>
      <c r="D1158" s="3">
        <v>0.89534999999999998</v>
      </c>
      <c r="E1158" s="3">
        <v>0.26345000000000002</v>
      </c>
      <c r="F1158" s="3">
        <v>0.76254999999999995</v>
      </c>
      <c r="G1158" s="3">
        <v>0.41835</v>
      </c>
      <c r="H1158" s="3">
        <v>7.7850000000000003E-2</v>
      </c>
      <c r="I1158" s="3">
        <v>0.96714999999999995</v>
      </c>
      <c r="J1158" s="3">
        <v>0.42285</v>
      </c>
      <c r="K1158" s="3">
        <v>0.45105000000000001</v>
      </c>
    </row>
    <row r="1159" spans="1:11" x14ac:dyDescent="0.25">
      <c r="A1159" s="3">
        <v>1148</v>
      </c>
      <c r="B1159" s="3">
        <v>0.71614999999999995</v>
      </c>
      <c r="C1159" s="3">
        <v>0.32424999999999998</v>
      </c>
      <c r="D1159" s="3">
        <v>0.11085</v>
      </c>
      <c r="E1159" s="3">
        <v>0.73214999999999997</v>
      </c>
      <c r="F1159" s="3">
        <v>0.18704999999999999</v>
      </c>
      <c r="G1159" s="3">
        <v>0.25435000000000002</v>
      </c>
      <c r="H1159" s="3">
        <v>7.5050000000000006E-2</v>
      </c>
      <c r="I1159" s="3">
        <v>0.56274999999999997</v>
      </c>
      <c r="J1159" s="3">
        <v>0.67174999999999996</v>
      </c>
      <c r="K1159" s="3">
        <v>1.8849999999999999E-2</v>
      </c>
    </row>
    <row r="1160" spans="1:11" x14ac:dyDescent="0.25">
      <c r="A1160" s="3">
        <v>1149</v>
      </c>
      <c r="B1160" s="3">
        <v>0.73694999999999999</v>
      </c>
      <c r="C1160" s="3">
        <v>5.135E-2</v>
      </c>
      <c r="D1160" s="3">
        <v>0.64634999999999998</v>
      </c>
      <c r="E1160" s="3">
        <v>0.97235000000000005</v>
      </c>
      <c r="F1160" s="3">
        <v>0.37004999999999999</v>
      </c>
      <c r="G1160" s="3">
        <v>6.2950000000000006E-2</v>
      </c>
      <c r="H1160" s="3">
        <v>0.70935000000000004</v>
      </c>
      <c r="I1160" s="3">
        <v>0.13994999999999999</v>
      </c>
      <c r="J1160" s="3">
        <v>0.97435000000000005</v>
      </c>
      <c r="K1160" s="3">
        <v>0.75534999999999997</v>
      </c>
    </row>
    <row r="1161" spans="1:11" x14ac:dyDescent="0.25">
      <c r="A1161" s="3">
        <v>1150</v>
      </c>
      <c r="B1161" s="3">
        <v>0.49285000000000001</v>
      </c>
      <c r="C1161" s="3">
        <v>0.99955000000000005</v>
      </c>
      <c r="D1161" s="3">
        <v>0.24554999999999999</v>
      </c>
      <c r="E1161" s="3">
        <v>8.9149999999999993E-2</v>
      </c>
      <c r="F1161" s="3">
        <v>0.81864999999999999</v>
      </c>
      <c r="G1161" s="3">
        <v>0.17815</v>
      </c>
      <c r="H1161" s="3">
        <v>8.9749999999999996E-2</v>
      </c>
      <c r="I1161" s="3">
        <v>0.17985000000000001</v>
      </c>
      <c r="J1161" s="3">
        <v>0.76715</v>
      </c>
      <c r="K1161" s="3">
        <v>0.87534999999999996</v>
      </c>
    </row>
    <row r="1162" spans="1:11" x14ac:dyDescent="0.25">
      <c r="A1162" s="3">
        <v>1151</v>
      </c>
      <c r="B1162" s="3">
        <v>0.83804999999999996</v>
      </c>
      <c r="C1162" s="3">
        <v>0.68025000000000002</v>
      </c>
      <c r="D1162" s="3">
        <v>0.27684999999999998</v>
      </c>
      <c r="E1162" s="3">
        <v>0.74185000000000001</v>
      </c>
      <c r="F1162" s="3">
        <v>0.54615000000000002</v>
      </c>
      <c r="G1162" s="3">
        <v>0.53105000000000002</v>
      </c>
      <c r="H1162" s="3">
        <v>0.28105000000000002</v>
      </c>
      <c r="I1162" s="3">
        <v>0.18204999999999999</v>
      </c>
      <c r="J1162" s="3">
        <v>0.91485000000000005</v>
      </c>
      <c r="K1162" s="3">
        <v>0.19445000000000001</v>
      </c>
    </row>
    <row r="1163" spans="1:11" x14ac:dyDescent="0.25">
      <c r="A1163" s="3">
        <v>1152</v>
      </c>
      <c r="B1163" s="3">
        <v>0.37824999999999998</v>
      </c>
      <c r="C1163" s="3">
        <v>0.78434999999999999</v>
      </c>
      <c r="D1163" s="3">
        <v>3.0949999999999998E-2</v>
      </c>
      <c r="E1163" s="3">
        <v>0.30175000000000002</v>
      </c>
      <c r="F1163" s="3">
        <v>0.66234999999999999</v>
      </c>
      <c r="G1163" s="3">
        <v>0.59345000000000003</v>
      </c>
      <c r="H1163" s="3">
        <v>0.62605</v>
      </c>
      <c r="I1163" s="3">
        <v>0.99595</v>
      </c>
      <c r="J1163" s="3">
        <v>0.53195000000000003</v>
      </c>
      <c r="K1163" s="3">
        <v>0.46684999999999999</v>
      </c>
    </row>
    <row r="1164" spans="1:11" x14ac:dyDescent="0.25">
      <c r="A1164" s="3">
        <v>1153</v>
      </c>
      <c r="B1164" s="3">
        <v>0.15875</v>
      </c>
      <c r="C1164" s="3">
        <v>0.69105000000000005</v>
      </c>
      <c r="D1164" s="3">
        <v>0.91154999999999997</v>
      </c>
      <c r="E1164" s="3">
        <v>9.4500000000000001E-3</v>
      </c>
      <c r="F1164" s="3">
        <v>0.34125</v>
      </c>
      <c r="G1164" s="3">
        <v>0.20324999999999999</v>
      </c>
      <c r="H1164" s="3">
        <v>0.43085000000000001</v>
      </c>
      <c r="I1164" s="3">
        <v>0.95404999999999995</v>
      </c>
      <c r="J1164" s="3">
        <v>0.96165</v>
      </c>
      <c r="K1164" s="3">
        <v>0.34234999999999999</v>
      </c>
    </row>
    <row r="1165" spans="1:11" x14ac:dyDescent="0.25">
      <c r="A1165" s="3">
        <v>1154</v>
      </c>
      <c r="B1165" s="3">
        <v>0.14265</v>
      </c>
      <c r="C1165" s="3">
        <v>0.94284999999999997</v>
      </c>
      <c r="D1165" s="3">
        <v>0.48935000000000001</v>
      </c>
      <c r="E1165" s="3">
        <v>0.97965000000000002</v>
      </c>
      <c r="F1165" s="3">
        <v>0.74334999999999996</v>
      </c>
      <c r="G1165" s="3">
        <v>0.97104999999999997</v>
      </c>
      <c r="H1165" s="3">
        <v>0.28885</v>
      </c>
      <c r="I1165" s="3">
        <v>0.58214999999999995</v>
      </c>
      <c r="J1165" s="3">
        <v>0.92395000000000005</v>
      </c>
      <c r="K1165" s="3">
        <v>0.61665000000000003</v>
      </c>
    </row>
    <row r="1166" spans="1:11" x14ac:dyDescent="0.25">
      <c r="A1166" s="3">
        <v>1155</v>
      </c>
      <c r="B1166" s="3">
        <v>0.75624999999999998</v>
      </c>
      <c r="C1166" s="3">
        <v>0.62955000000000005</v>
      </c>
      <c r="D1166" s="3">
        <v>0.47175</v>
      </c>
      <c r="E1166" s="3">
        <v>8.6650000000000005E-2</v>
      </c>
      <c r="F1166" s="3">
        <v>0.97484999999999999</v>
      </c>
      <c r="G1166" s="3">
        <v>0.76265000000000005</v>
      </c>
      <c r="H1166" s="3">
        <v>0.11845</v>
      </c>
      <c r="I1166" s="3">
        <v>0.86275000000000002</v>
      </c>
      <c r="J1166" s="3">
        <v>0.30735000000000001</v>
      </c>
      <c r="K1166" s="3">
        <v>0.75944999999999996</v>
      </c>
    </row>
    <row r="1167" spans="1:11" x14ac:dyDescent="0.25">
      <c r="A1167" s="3">
        <v>1156</v>
      </c>
      <c r="B1167" s="3">
        <v>0.66325000000000001</v>
      </c>
      <c r="C1167" s="3">
        <v>4.3499999999999997E-3</v>
      </c>
      <c r="D1167" s="3">
        <v>5.7250000000000002E-2</v>
      </c>
      <c r="E1167" s="3">
        <v>0.94784999999999997</v>
      </c>
      <c r="F1167" s="3">
        <v>0.78954999999999997</v>
      </c>
      <c r="G1167" s="3">
        <v>0.51575000000000004</v>
      </c>
      <c r="H1167" s="3">
        <v>5.4149999999999997E-2</v>
      </c>
      <c r="I1167" s="3">
        <v>0.68825000000000003</v>
      </c>
      <c r="J1167" s="3">
        <v>0.86014999999999997</v>
      </c>
      <c r="K1167" s="3">
        <v>0.96455000000000002</v>
      </c>
    </row>
    <row r="1168" spans="1:11" x14ac:dyDescent="0.25">
      <c r="A1168" s="3">
        <v>1157</v>
      </c>
      <c r="B1168" s="3">
        <v>0.53725000000000001</v>
      </c>
      <c r="C1168" s="3">
        <v>0.66395000000000004</v>
      </c>
      <c r="D1168" s="3">
        <v>0.45834999999999998</v>
      </c>
      <c r="E1168" s="3">
        <v>0.14874999999999999</v>
      </c>
      <c r="F1168" s="3">
        <v>6.4649999999999999E-2</v>
      </c>
      <c r="G1168" s="3">
        <v>0.75344999999999995</v>
      </c>
      <c r="H1168" s="3">
        <v>0.33884999999999998</v>
      </c>
      <c r="I1168" s="3">
        <v>0.15054999999999999</v>
      </c>
      <c r="J1168" s="3">
        <v>0.16944999999999999</v>
      </c>
      <c r="K1168" s="3">
        <v>0.55095000000000005</v>
      </c>
    </row>
    <row r="1169" spans="1:11" x14ac:dyDescent="0.25">
      <c r="A1169" s="3">
        <v>1158</v>
      </c>
      <c r="B1169" s="3">
        <v>0.13184999999999999</v>
      </c>
      <c r="C1169" s="3">
        <v>0.81874999999999998</v>
      </c>
      <c r="D1169" s="3">
        <v>0.60624999999999996</v>
      </c>
      <c r="E1169" s="3">
        <v>5.5350000000000003E-2</v>
      </c>
      <c r="F1169" s="3">
        <v>0.40475</v>
      </c>
      <c r="G1169" s="3">
        <v>0.14115</v>
      </c>
      <c r="H1169" s="3">
        <v>0.86014999999999997</v>
      </c>
      <c r="I1169" s="3">
        <v>0.84065000000000001</v>
      </c>
      <c r="J1169" s="3">
        <v>0.48075000000000001</v>
      </c>
      <c r="K1169" s="3">
        <v>0.63754999999999995</v>
      </c>
    </row>
    <row r="1170" spans="1:11" x14ac:dyDescent="0.25">
      <c r="A1170" s="3">
        <v>1159</v>
      </c>
      <c r="B1170" s="3">
        <v>0.32335000000000003</v>
      </c>
      <c r="C1170" s="3">
        <v>0.84845000000000004</v>
      </c>
      <c r="D1170" s="3">
        <v>1.315E-2</v>
      </c>
      <c r="E1170" s="3">
        <v>0.56194999999999995</v>
      </c>
      <c r="F1170" s="3">
        <v>0.80574999999999997</v>
      </c>
      <c r="G1170" s="3">
        <v>3.015E-2</v>
      </c>
      <c r="H1170" s="3">
        <v>0.40244999999999997</v>
      </c>
      <c r="I1170" s="3">
        <v>0.24315000000000001</v>
      </c>
      <c r="J1170" s="3">
        <v>0.76415</v>
      </c>
      <c r="K1170" s="3">
        <v>0.39315</v>
      </c>
    </row>
    <row r="1171" spans="1:11" x14ac:dyDescent="0.25">
      <c r="A1171" s="3">
        <v>1160</v>
      </c>
      <c r="B1171" s="3">
        <v>5.1950000000000003E-2</v>
      </c>
      <c r="C1171" s="3">
        <v>0.93855</v>
      </c>
      <c r="D1171" s="3">
        <v>0.27625</v>
      </c>
      <c r="E1171" s="3">
        <v>0.48685</v>
      </c>
      <c r="F1171" s="3">
        <v>0.15875</v>
      </c>
      <c r="G1171" s="3">
        <v>0.65595000000000003</v>
      </c>
      <c r="H1171" s="3">
        <v>0.48254999999999998</v>
      </c>
      <c r="I1171" s="3">
        <v>0.41515000000000002</v>
      </c>
      <c r="J1171" s="3">
        <v>0.77915000000000001</v>
      </c>
      <c r="K1171" s="3">
        <v>0.71984999999999999</v>
      </c>
    </row>
    <row r="1172" spans="1:11" x14ac:dyDescent="0.25">
      <c r="A1172" s="3">
        <v>1161</v>
      </c>
      <c r="B1172" s="3">
        <v>0.91425000000000001</v>
      </c>
      <c r="C1172" s="3">
        <v>0.29715000000000003</v>
      </c>
      <c r="D1172" s="3">
        <v>0.18704999999999999</v>
      </c>
      <c r="E1172" s="3">
        <v>0.48804999999999998</v>
      </c>
      <c r="F1172" s="3">
        <v>0.30235000000000001</v>
      </c>
      <c r="G1172" s="3">
        <v>0.12354999999999999</v>
      </c>
      <c r="H1172" s="3">
        <v>0.16555</v>
      </c>
      <c r="I1172" s="3">
        <v>7.5149999999999995E-2</v>
      </c>
      <c r="J1172" s="3">
        <v>0.51954999999999996</v>
      </c>
      <c r="K1172" s="3">
        <v>0.70955000000000001</v>
      </c>
    </row>
    <row r="1173" spans="1:11" x14ac:dyDescent="0.25">
      <c r="A1173" s="3">
        <v>1162</v>
      </c>
      <c r="B1173" s="3">
        <v>0.33155000000000001</v>
      </c>
      <c r="C1173" s="3">
        <v>0.56245000000000001</v>
      </c>
      <c r="D1173" s="3">
        <v>0.17144999999999999</v>
      </c>
      <c r="E1173" s="3">
        <v>0.75514999999999999</v>
      </c>
      <c r="F1173" s="3">
        <v>0.83374999999999999</v>
      </c>
      <c r="G1173" s="3">
        <v>0.61265000000000003</v>
      </c>
      <c r="H1173" s="3">
        <v>0.38445000000000001</v>
      </c>
      <c r="I1173" s="3">
        <v>0.50965000000000005</v>
      </c>
      <c r="J1173" s="3">
        <v>0.29935</v>
      </c>
      <c r="K1173" s="3">
        <v>0.56445000000000001</v>
      </c>
    </row>
    <row r="1174" spans="1:11" x14ac:dyDescent="0.25">
      <c r="A1174" s="3">
        <v>1163</v>
      </c>
      <c r="B1174" s="3">
        <v>0.31064999999999998</v>
      </c>
      <c r="C1174" s="3">
        <v>0.39984999999999998</v>
      </c>
      <c r="D1174" s="3">
        <v>0.57894999999999996</v>
      </c>
      <c r="E1174" s="3">
        <v>0.51375000000000004</v>
      </c>
      <c r="F1174" s="3">
        <v>0.35954999999999998</v>
      </c>
      <c r="G1174" s="3">
        <v>7.8950000000000006E-2</v>
      </c>
      <c r="H1174" s="3">
        <v>0.73955000000000004</v>
      </c>
      <c r="I1174" s="3">
        <v>0.39655000000000001</v>
      </c>
      <c r="J1174" s="3">
        <v>0.56935000000000002</v>
      </c>
      <c r="K1174" s="3">
        <v>0.21035000000000001</v>
      </c>
    </row>
    <row r="1175" spans="1:11" x14ac:dyDescent="0.25">
      <c r="A1175" s="3">
        <v>1164</v>
      </c>
      <c r="B1175" s="3">
        <v>0.70855000000000001</v>
      </c>
      <c r="C1175" s="3">
        <v>0.53385000000000005</v>
      </c>
      <c r="D1175" s="3">
        <v>9.7650000000000001E-2</v>
      </c>
      <c r="E1175" s="3">
        <v>0.93115000000000003</v>
      </c>
      <c r="F1175" s="3">
        <v>0.73545000000000005</v>
      </c>
      <c r="G1175" s="3">
        <v>0.67645</v>
      </c>
      <c r="H1175" s="3">
        <v>0.84914999999999996</v>
      </c>
      <c r="I1175" s="3">
        <v>0.10835</v>
      </c>
      <c r="J1175" s="3">
        <v>0.12005</v>
      </c>
      <c r="K1175" s="3">
        <v>0.81904999999999994</v>
      </c>
    </row>
    <row r="1176" spans="1:11" x14ac:dyDescent="0.25">
      <c r="A1176" s="3">
        <v>1165</v>
      </c>
      <c r="B1176" s="3">
        <v>0.18765000000000001</v>
      </c>
      <c r="C1176" s="3">
        <v>0.59845000000000004</v>
      </c>
      <c r="D1176" s="3">
        <v>0.47565000000000002</v>
      </c>
      <c r="E1176" s="3">
        <v>0.57464999999999999</v>
      </c>
      <c r="F1176" s="3">
        <v>0.30645</v>
      </c>
      <c r="G1176" s="3">
        <v>2.665E-2</v>
      </c>
      <c r="H1176" s="3">
        <v>0.54564999999999997</v>
      </c>
      <c r="I1176" s="3">
        <v>0.85245000000000004</v>
      </c>
      <c r="J1176" s="3">
        <v>0.35535</v>
      </c>
      <c r="K1176" s="3">
        <v>0.60634999999999994</v>
      </c>
    </row>
    <row r="1177" spans="1:11" x14ac:dyDescent="0.25">
      <c r="A1177" s="3">
        <v>1166</v>
      </c>
      <c r="B1177" s="3">
        <v>0.76805000000000001</v>
      </c>
      <c r="C1177" s="3">
        <v>0.46325</v>
      </c>
      <c r="D1177" s="3">
        <v>0.26424999999999998</v>
      </c>
      <c r="E1177" s="3">
        <v>0.38314999999999999</v>
      </c>
      <c r="F1177" s="3">
        <v>0.57345000000000002</v>
      </c>
      <c r="G1177" s="3">
        <v>0.67435</v>
      </c>
      <c r="H1177" s="3">
        <v>0.11735</v>
      </c>
      <c r="I1177" s="3">
        <v>0.78105000000000002</v>
      </c>
      <c r="J1177" s="3">
        <v>0.35815000000000002</v>
      </c>
      <c r="K1177" s="3">
        <v>0.21615000000000001</v>
      </c>
    </row>
    <row r="1178" spans="1:11" x14ac:dyDescent="0.25">
      <c r="A1178" s="3">
        <v>1167</v>
      </c>
      <c r="B1178" s="3">
        <v>0.37025000000000002</v>
      </c>
      <c r="C1178" s="3">
        <v>0.56084999999999996</v>
      </c>
      <c r="D1178" s="3">
        <v>0.22835</v>
      </c>
      <c r="E1178" s="3">
        <v>0.96755000000000002</v>
      </c>
      <c r="F1178" s="3">
        <v>0.99834999999999996</v>
      </c>
      <c r="G1178" s="3">
        <v>0.80125000000000002</v>
      </c>
      <c r="H1178" s="3">
        <v>0.22764999999999999</v>
      </c>
      <c r="I1178" s="3">
        <v>0.27074999999999999</v>
      </c>
      <c r="J1178" s="3">
        <v>0.88005</v>
      </c>
      <c r="K1178" s="3">
        <v>0.42225000000000001</v>
      </c>
    </row>
    <row r="1179" spans="1:11" x14ac:dyDescent="0.25">
      <c r="A1179" s="3">
        <v>1168</v>
      </c>
      <c r="B1179" s="3">
        <v>0.27255000000000001</v>
      </c>
      <c r="C1179" s="3">
        <v>0.75085000000000002</v>
      </c>
      <c r="D1179" s="3">
        <v>0.79274999999999995</v>
      </c>
      <c r="E1179" s="3">
        <v>0.17075000000000001</v>
      </c>
      <c r="F1179" s="3">
        <v>0.91725000000000001</v>
      </c>
      <c r="G1179" s="3">
        <v>0.95865</v>
      </c>
      <c r="H1179" s="3">
        <v>0.16514999999999999</v>
      </c>
      <c r="I1179" s="3">
        <v>0.42225000000000001</v>
      </c>
      <c r="J1179" s="3">
        <v>0.79954999999999998</v>
      </c>
      <c r="K1179" s="3">
        <v>0.85755000000000003</v>
      </c>
    </row>
    <row r="1180" spans="1:11" x14ac:dyDescent="0.25">
      <c r="A1180" s="3">
        <v>1169</v>
      </c>
      <c r="B1180" s="3">
        <v>0.50854999999999995</v>
      </c>
      <c r="C1180" s="3">
        <v>0.91215000000000002</v>
      </c>
      <c r="D1180" s="3">
        <v>0.77964999999999995</v>
      </c>
      <c r="E1180" s="3">
        <v>0.80025000000000002</v>
      </c>
      <c r="F1180" s="3">
        <v>0.12255000000000001</v>
      </c>
      <c r="G1180" s="3">
        <v>0.90654999999999997</v>
      </c>
      <c r="H1180" s="3">
        <v>0.42204999999999998</v>
      </c>
      <c r="I1180" s="3">
        <v>0.86524999999999996</v>
      </c>
      <c r="J1180" s="3">
        <v>0.89985000000000004</v>
      </c>
      <c r="K1180" s="3">
        <v>0.53144999999999998</v>
      </c>
    </row>
    <row r="1181" spans="1:11" x14ac:dyDescent="0.25">
      <c r="A1181" s="3">
        <v>1170</v>
      </c>
      <c r="B1181" s="3">
        <v>0.40615000000000001</v>
      </c>
      <c r="C1181" s="3">
        <v>6.105E-2</v>
      </c>
      <c r="D1181" s="3">
        <v>0.99775000000000003</v>
      </c>
      <c r="E1181" s="3">
        <v>0.58055000000000001</v>
      </c>
      <c r="F1181" s="3">
        <v>0.27405000000000002</v>
      </c>
      <c r="G1181" s="3">
        <v>0.85675000000000001</v>
      </c>
      <c r="H1181" s="3">
        <v>0.76785000000000003</v>
      </c>
      <c r="I1181" s="3">
        <v>0.84275</v>
      </c>
      <c r="J1181" s="3">
        <v>0.42365000000000003</v>
      </c>
      <c r="K1181" s="3">
        <v>0.63005</v>
      </c>
    </row>
    <row r="1182" spans="1:11" x14ac:dyDescent="0.25">
      <c r="A1182" s="3">
        <v>1171</v>
      </c>
      <c r="B1182" s="3">
        <v>1.5949999999999999E-2</v>
      </c>
      <c r="C1182" s="3">
        <v>0.77244999999999997</v>
      </c>
      <c r="D1182" s="3">
        <v>0.40405000000000002</v>
      </c>
      <c r="E1182" s="3">
        <v>0.25514999999999999</v>
      </c>
      <c r="F1182" s="3">
        <v>0.50714999999999999</v>
      </c>
      <c r="G1182" s="3">
        <v>0.42875000000000002</v>
      </c>
      <c r="H1182" s="3">
        <v>0.31574999999999998</v>
      </c>
      <c r="I1182" s="3">
        <v>0.10705000000000001</v>
      </c>
      <c r="J1182" s="3">
        <v>0.63434999999999997</v>
      </c>
      <c r="K1182" s="3">
        <v>0.45915</v>
      </c>
    </row>
    <row r="1183" spans="1:11" x14ac:dyDescent="0.25">
      <c r="A1183" s="3">
        <v>1172</v>
      </c>
      <c r="B1183" s="3">
        <v>0.20485</v>
      </c>
      <c r="C1183" s="3">
        <v>0.42225000000000001</v>
      </c>
      <c r="D1183" s="3">
        <v>0.36685000000000001</v>
      </c>
      <c r="E1183" s="3">
        <v>0.89385000000000003</v>
      </c>
      <c r="F1183" s="3">
        <v>0.29494999999999999</v>
      </c>
      <c r="G1183" s="3">
        <v>0.48845</v>
      </c>
      <c r="H1183" s="3">
        <v>2.4750000000000001E-2</v>
      </c>
      <c r="I1183" s="3">
        <v>0.53085000000000004</v>
      </c>
      <c r="J1183" s="3">
        <v>7.2950000000000001E-2</v>
      </c>
      <c r="K1183" s="3">
        <v>0.54435</v>
      </c>
    </row>
    <row r="1184" spans="1:11" x14ac:dyDescent="0.25">
      <c r="A1184" s="3">
        <v>1173</v>
      </c>
      <c r="B1184" s="3">
        <v>0.96414999999999995</v>
      </c>
      <c r="C1184" s="3">
        <v>0.25324999999999998</v>
      </c>
      <c r="D1184" s="3">
        <v>0.82525000000000004</v>
      </c>
      <c r="E1184" s="3">
        <v>4.795E-2</v>
      </c>
      <c r="F1184" s="3">
        <v>0.94604999999999995</v>
      </c>
      <c r="G1184" s="3">
        <v>0.81735000000000002</v>
      </c>
      <c r="H1184" s="3">
        <v>0.17954999999999999</v>
      </c>
      <c r="I1184" s="3">
        <v>0.13585</v>
      </c>
      <c r="J1184" s="3">
        <v>0.53774999999999995</v>
      </c>
      <c r="K1184" s="3">
        <v>0.30795</v>
      </c>
    </row>
    <row r="1185" spans="1:11" x14ac:dyDescent="0.25">
      <c r="A1185" s="3">
        <v>1174</v>
      </c>
      <c r="B1185" s="3">
        <v>9.9849999999999994E-2</v>
      </c>
      <c r="C1185" s="3">
        <v>0.32195000000000001</v>
      </c>
      <c r="D1185" s="3">
        <v>0.99014999999999997</v>
      </c>
      <c r="E1185" s="3">
        <v>0.19775000000000001</v>
      </c>
      <c r="F1185" s="3">
        <v>0.14165</v>
      </c>
      <c r="G1185" s="3">
        <v>0.49864999999999998</v>
      </c>
      <c r="H1185" s="3">
        <v>1.155E-2</v>
      </c>
      <c r="I1185" s="3">
        <v>0.80835000000000001</v>
      </c>
      <c r="J1185" s="3">
        <v>0.62705</v>
      </c>
      <c r="K1185" s="3">
        <v>0.54995000000000005</v>
      </c>
    </row>
    <row r="1186" spans="1:11" x14ac:dyDescent="0.25">
      <c r="A1186" s="3">
        <v>1175</v>
      </c>
      <c r="B1186" s="3">
        <v>0.45845000000000002</v>
      </c>
      <c r="C1186" s="3">
        <v>0.14954999999999999</v>
      </c>
      <c r="D1186" s="3">
        <v>0.51105</v>
      </c>
      <c r="E1186" s="3">
        <v>0.61345000000000005</v>
      </c>
      <c r="F1186" s="3">
        <v>0.41425000000000001</v>
      </c>
      <c r="G1186" s="3">
        <v>0.47434999999999999</v>
      </c>
      <c r="H1186" s="3">
        <v>0.86955000000000005</v>
      </c>
      <c r="I1186" s="3">
        <v>9.9500000000000005E-3</v>
      </c>
      <c r="J1186" s="3">
        <v>0.96355000000000002</v>
      </c>
      <c r="K1186" s="3">
        <v>0.74524999999999997</v>
      </c>
    </row>
    <row r="1187" spans="1:11" x14ac:dyDescent="0.25">
      <c r="A1187" s="3">
        <v>1176</v>
      </c>
      <c r="B1187" s="3">
        <v>0.92654999999999998</v>
      </c>
      <c r="C1187" s="3">
        <v>0.88334999999999997</v>
      </c>
      <c r="D1187" s="3">
        <v>0.24224999999999999</v>
      </c>
      <c r="E1187" s="3">
        <v>0.82194999999999996</v>
      </c>
      <c r="F1187" s="3">
        <v>0.91564999999999996</v>
      </c>
      <c r="G1187" s="3">
        <v>6.6350000000000006E-2</v>
      </c>
      <c r="H1187" s="3">
        <v>0.90895000000000004</v>
      </c>
      <c r="I1187" s="3">
        <v>0.64775000000000005</v>
      </c>
      <c r="J1187" s="3">
        <v>0.34575</v>
      </c>
      <c r="K1187" s="3">
        <v>0.81364999999999998</v>
      </c>
    </row>
    <row r="1188" spans="1:11" x14ac:dyDescent="0.25">
      <c r="A1188" s="3">
        <v>1177</v>
      </c>
      <c r="B1188" s="3">
        <v>0.13835</v>
      </c>
      <c r="C1188" s="3">
        <v>0.83845000000000003</v>
      </c>
      <c r="D1188" s="3">
        <v>0.60365000000000002</v>
      </c>
      <c r="E1188" s="3">
        <v>0.98785000000000001</v>
      </c>
      <c r="F1188" s="3">
        <v>0.27734999999999999</v>
      </c>
      <c r="G1188" s="3">
        <v>1.3849999999999999E-2</v>
      </c>
      <c r="H1188" s="3">
        <v>0.23055</v>
      </c>
      <c r="I1188" s="3">
        <v>0.96555000000000002</v>
      </c>
      <c r="J1188" s="3">
        <v>0.58955000000000002</v>
      </c>
      <c r="K1188" s="3">
        <v>0.58535000000000004</v>
      </c>
    </row>
    <row r="1189" spans="1:11" x14ac:dyDescent="0.25">
      <c r="A1189" s="3">
        <v>1178</v>
      </c>
      <c r="B1189" s="3">
        <v>0.77144999999999997</v>
      </c>
      <c r="C1189" s="3">
        <v>0.80764999999999998</v>
      </c>
      <c r="D1189" s="3">
        <v>0.54574999999999996</v>
      </c>
      <c r="E1189" s="3">
        <v>0.30364999999999998</v>
      </c>
      <c r="F1189" s="3">
        <v>0.17995</v>
      </c>
      <c r="G1189" s="3">
        <v>0.75085000000000002</v>
      </c>
      <c r="H1189" s="3">
        <v>0.97465000000000002</v>
      </c>
      <c r="I1189" s="3">
        <v>5.7349999999999998E-2</v>
      </c>
      <c r="J1189" s="3">
        <v>0.35694999999999999</v>
      </c>
      <c r="K1189" s="3">
        <v>0.28125</v>
      </c>
    </row>
    <row r="1190" spans="1:11" x14ac:dyDescent="0.25">
      <c r="A1190" s="3">
        <v>1179</v>
      </c>
      <c r="B1190" s="3">
        <v>0.13594999999999999</v>
      </c>
      <c r="C1190" s="3">
        <v>0.51144999999999996</v>
      </c>
      <c r="D1190" s="3">
        <v>0.92135</v>
      </c>
      <c r="E1190" s="3">
        <v>0.82345000000000002</v>
      </c>
      <c r="F1190" s="3">
        <v>0.47305000000000003</v>
      </c>
      <c r="G1190" s="3">
        <v>0.17544999999999999</v>
      </c>
      <c r="H1190" s="3">
        <v>0.20444999999999999</v>
      </c>
      <c r="I1190" s="3">
        <v>4.4850000000000001E-2</v>
      </c>
      <c r="J1190" s="3">
        <v>0.37004999999999999</v>
      </c>
      <c r="K1190" s="3">
        <v>0.82574999999999998</v>
      </c>
    </row>
    <row r="1191" spans="1:11" x14ac:dyDescent="0.25">
      <c r="A1191" s="3">
        <v>1180</v>
      </c>
      <c r="B1191" s="3">
        <v>0.35604999999999998</v>
      </c>
      <c r="C1191" s="3">
        <v>0.98024999999999995</v>
      </c>
      <c r="D1191" s="3">
        <v>6.3049999999999995E-2</v>
      </c>
      <c r="E1191" s="3">
        <v>0.80994999999999995</v>
      </c>
      <c r="F1191" s="3">
        <v>0.94035000000000002</v>
      </c>
      <c r="G1191" s="3">
        <v>0.75444999999999995</v>
      </c>
      <c r="H1191" s="3">
        <v>0.37864999999999999</v>
      </c>
      <c r="I1191" s="3">
        <v>1.6549999999999999E-2</v>
      </c>
      <c r="J1191" s="3">
        <v>0.74524999999999997</v>
      </c>
      <c r="K1191" s="3">
        <v>0.24374999999999999</v>
      </c>
    </row>
    <row r="1192" spans="1:11" x14ac:dyDescent="0.25">
      <c r="A1192" s="3">
        <v>1181</v>
      </c>
      <c r="B1192" s="3">
        <v>0.30725000000000002</v>
      </c>
      <c r="C1192" s="3">
        <v>3.8350000000000002E-2</v>
      </c>
      <c r="D1192" s="3">
        <v>8.5150000000000003E-2</v>
      </c>
      <c r="E1192" s="3">
        <v>0.76034999999999997</v>
      </c>
      <c r="F1192" s="3">
        <v>0.85304999999999997</v>
      </c>
      <c r="G1192" s="3">
        <v>0.85785</v>
      </c>
      <c r="H1192" s="3">
        <v>0.84214999999999995</v>
      </c>
      <c r="I1192" s="3">
        <v>0.26295000000000002</v>
      </c>
      <c r="J1192" s="3">
        <v>0.46994999999999998</v>
      </c>
      <c r="K1192" s="3">
        <v>8.8749999999999996E-2</v>
      </c>
    </row>
    <row r="1193" spans="1:11" x14ac:dyDescent="0.25">
      <c r="A1193" s="3">
        <v>1182</v>
      </c>
      <c r="B1193" s="3">
        <v>0.12625</v>
      </c>
      <c r="C1193" s="3">
        <v>9.0749999999999997E-2</v>
      </c>
      <c r="D1193" s="3">
        <v>5.6050000000000003E-2</v>
      </c>
      <c r="E1193" s="3">
        <v>0.53915000000000002</v>
      </c>
      <c r="F1193" s="3">
        <v>0.85124999999999995</v>
      </c>
      <c r="G1193" s="3">
        <v>0.84125000000000005</v>
      </c>
      <c r="H1193" s="3">
        <v>0.65644999999999998</v>
      </c>
      <c r="I1193" s="3">
        <v>0.77524999999999999</v>
      </c>
      <c r="J1193" s="3">
        <v>0.22925000000000001</v>
      </c>
      <c r="K1193" s="3">
        <v>0.44495000000000001</v>
      </c>
    </row>
    <row r="1194" spans="1:11" x14ac:dyDescent="0.25">
      <c r="A1194" s="3">
        <v>1183</v>
      </c>
      <c r="B1194" s="3">
        <v>0.21354999999999999</v>
      </c>
      <c r="C1194" s="3">
        <v>0.40334999999999999</v>
      </c>
      <c r="D1194" s="3">
        <v>0.78734999999999999</v>
      </c>
      <c r="E1194" s="3">
        <v>0.69964999999999999</v>
      </c>
      <c r="F1194" s="3">
        <v>0.24135000000000001</v>
      </c>
      <c r="G1194" s="3">
        <v>0.53495000000000004</v>
      </c>
      <c r="H1194" s="3">
        <v>0.68435000000000001</v>
      </c>
      <c r="I1194" s="3">
        <v>0.62065000000000003</v>
      </c>
      <c r="J1194" s="3">
        <v>0.76434999999999997</v>
      </c>
      <c r="K1194" s="3">
        <v>0.71084999999999998</v>
      </c>
    </row>
    <row r="1195" spans="1:11" x14ac:dyDescent="0.25">
      <c r="A1195" s="3">
        <v>1184</v>
      </c>
      <c r="B1195" s="3">
        <v>9.3350000000000002E-2</v>
      </c>
      <c r="C1195" s="3">
        <v>0.50244999999999995</v>
      </c>
      <c r="D1195" s="3">
        <v>1.2749999999999999E-2</v>
      </c>
      <c r="E1195" s="3">
        <v>0.35954999999999998</v>
      </c>
      <c r="F1195" s="3">
        <v>0.32064999999999999</v>
      </c>
      <c r="G1195" s="3">
        <v>0.26665</v>
      </c>
      <c r="H1195" s="3">
        <v>0.25685000000000002</v>
      </c>
      <c r="I1195" s="3">
        <v>0.74424999999999997</v>
      </c>
      <c r="J1195" s="3">
        <v>0.15304999999999999</v>
      </c>
      <c r="K1195" s="3">
        <v>0.33805000000000002</v>
      </c>
    </row>
    <row r="1196" spans="1:11" x14ac:dyDescent="0.25">
      <c r="A1196" s="3">
        <v>1185</v>
      </c>
      <c r="B1196" s="3">
        <v>0.97885</v>
      </c>
      <c r="C1196" s="3">
        <v>0.19295000000000001</v>
      </c>
      <c r="D1196" s="3">
        <v>0.67984999999999995</v>
      </c>
      <c r="E1196" s="3">
        <v>0.35194999999999999</v>
      </c>
      <c r="F1196" s="3">
        <v>0.32905000000000001</v>
      </c>
      <c r="G1196" s="3">
        <v>0.83604999999999996</v>
      </c>
      <c r="H1196" s="3">
        <v>0.39905000000000002</v>
      </c>
      <c r="I1196" s="3">
        <v>2.5950000000000001E-2</v>
      </c>
      <c r="J1196" s="3">
        <v>0.23244999999999999</v>
      </c>
      <c r="K1196" s="3">
        <v>0.71865000000000001</v>
      </c>
    </row>
    <row r="1197" spans="1:11" x14ac:dyDescent="0.25">
      <c r="A1197" s="3">
        <v>1186</v>
      </c>
      <c r="B1197" s="3">
        <v>0.37554999999999999</v>
      </c>
      <c r="C1197" s="3">
        <v>1.985E-2</v>
      </c>
      <c r="D1197" s="3">
        <v>0.41454999999999997</v>
      </c>
      <c r="E1197" s="3">
        <v>0.22844999999999999</v>
      </c>
      <c r="F1197" s="3">
        <v>0.16844999999999999</v>
      </c>
      <c r="G1197" s="3">
        <v>0.46894999999999998</v>
      </c>
      <c r="H1197" s="3">
        <v>0.75065000000000004</v>
      </c>
      <c r="I1197" s="3">
        <v>0.71325000000000005</v>
      </c>
      <c r="J1197" s="3">
        <v>0.98294999999999999</v>
      </c>
      <c r="K1197" s="3">
        <v>0.29125000000000001</v>
      </c>
    </row>
    <row r="1198" spans="1:11" x14ac:dyDescent="0.25">
      <c r="A1198" s="3">
        <v>1187</v>
      </c>
      <c r="B1198" s="3">
        <v>6.6850000000000007E-2</v>
      </c>
      <c r="C1198" s="3">
        <v>0.96825000000000006</v>
      </c>
      <c r="D1198" s="3">
        <v>0.95435000000000003</v>
      </c>
      <c r="E1198" s="3">
        <v>0.40884999999999999</v>
      </c>
      <c r="F1198" s="3">
        <v>0.76695000000000002</v>
      </c>
      <c r="G1198" s="3">
        <v>0.73104999999999998</v>
      </c>
      <c r="H1198" s="3">
        <v>0.45115</v>
      </c>
      <c r="I1198" s="3">
        <v>7.535E-2</v>
      </c>
      <c r="J1198" s="3">
        <v>0.81764999999999999</v>
      </c>
      <c r="K1198" s="3">
        <v>0.28375</v>
      </c>
    </row>
    <row r="1199" spans="1:11" x14ac:dyDescent="0.25">
      <c r="A1199" s="3">
        <v>1188</v>
      </c>
      <c r="B1199" s="3">
        <v>0.16025</v>
      </c>
      <c r="C1199" s="3">
        <v>0.91535</v>
      </c>
      <c r="D1199" s="3">
        <v>0.47415000000000002</v>
      </c>
      <c r="E1199" s="3">
        <v>0.40244999999999997</v>
      </c>
      <c r="F1199" s="3">
        <v>0.75924999999999998</v>
      </c>
      <c r="G1199" s="3">
        <v>0.34905000000000003</v>
      </c>
      <c r="H1199" s="3">
        <v>0.69935000000000003</v>
      </c>
      <c r="I1199" s="3">
        <v>0.76034999999999997</v>
      </c>
      <c r="J1199" s="3">
        <v>0.16835</v>
      </c>
      <c r="K1199" s="3">
        <v>0.59904999999999997</v>
      </c>
    </row>
    <row r="1200" spans="1:11" x14ac:dyDescent="0.25">
      <c r="A1200" s="3">
        <v>1189</v>
      </c>
      <c r="B1200" s="3">
        <v>4.5749999999999999E-2</v>
      </c>
      <c r="C1200" s="3">
        <v>1.055E-2</v>
      </c>
      <c r="D1200" s="3">
        <v>0.89105000000000001</v>
      </c>
      <c r="E1200" s="3">
        <v>0.75465000000000004</v>
      </c>
      <c r="F1200" s="3">
        <v>0.89805000000000001</v>
      </c>
      <c r="G1200" s="3">
        <v>1.175E-2</v>
      </c>
      <c r="H1200" s="3">
        <v>0.95635000000000003</v>
      </c>
      <c r="I1200" s="3">
        <v>0.76615</v>
      </c>
      <c r="J1200" s="3">
        <v>0.74495</v>
      </c>
      <c r="K1200" s="3">
        <v>0.87805</v>
      </c>
    </row>
    <row r="1201" spans="1:11" x14ac:dyDescent="0.25">
      <c r="A1201" s="3">
        <v>1190</v>
      </c>
      <c r="B1201" s="3">
        <v>0.70025000000000004</v>
      </c>
      <c r="C1201" s="3">
        <v>0.80645</v>
      </c>
      <c r="D1201" s="3">
        <v>1.4250000000000001E-2</v>
      </c>
      <c r="E1201" s="3">
        <v>0.25895000000000001</v>
      </c>
      <c r="F1201" s="3">
        <v>0.43345</v>
      </c>
      <c r="G1201" s="3">
        <v>0.23715</v>
      </c>
      <c r="H1201" s="3">
        <v>0.47025</v>
      </c>
      <c r="I1201" s="3">
        <v>0.73634999999999995</v>
      </c>
      <c r="J1201" s="3">
        <v>0.41225000000000001</v>
      </c>
      <c r="K1201" s="3">
        <v>1.0149999999999999E-2</v>
      </c>
    </row>
    <row r="1202" spans="1:11" x14ac:dyDescent="0.25">
      <c r="A1202" s="3">
        <v>1191</v>
      </c>
      <c r="B1202" s="3">
        <v>0.87644999999999995</v>
      </c>
      <c r="C1202" s="3">
        <v>0.30404999999999999</v>
      </c>
      <c r="D1202" s="3">
        <v>0.52254999999999996</v>
      </c>
      <c r="E1202" s="3">
        <v>0.54644999999999999</v>
      </c>
      <c r="F1202" s="3">
        <v>0.60435000000000005</v>
      </c>
      <c r="G1202" s="3">
        <v>0.10425</v>
      </c>
      <c r="H1202" s="3">
        <v>0.13725000000000001</v>
      </c>
      <c r="I1202" s="3">
        <v>0.91725000000000001</v>
      </c>
      <c r="J1202" s="3">
        <v>0.35025000000000001</v>
      </c>
      <c r="K1202" s="3">
        <v>9.3950000000000006E-2</v>
      </c>
    </row>
    <row r="1203" spans="1:11" x14ac:dyDescent="0.25">
      <c r="A1203" s="3">
        <v>1192</v>
      </c>
      <c r="B1203" s="3">
        <v>0.62934999999999997</v>
      </c>
      <c r="C1203" s="3">
        <v>0.72494999999999998</v>
      </c>
      <c r="D1203" s="3">
        <v>0.41005000000000003</v>
      </c>
      <c r="E1203" s="3">
        <v>0.29904999999999998</v>
      </c>
      <c r="F1203" s="3">
        <v>0.38984999999999997</v>
      </c>
      <c r="G1203" s="3">
        <v>0.83794999999999997</v>
      </c>
      <c r="H1203" s="3">
        <v>0.86814999999999998</v>
      </c>
      <c r="I1203" s="3">
        <v>0.75854999999999995</v>
      </c>
      <c r="J1203" s="3">
        <v>0.52144999999999997</v>
      </c>
      <c r="K1203" s="3">
        <v>0.61204999999999998</v>
      </c>
    </row>
    <row r="1204" spans="1:11" x14ac:dyDescent="0.25">
      <c r="A1204" s="3">
        <v>1193</v>
      </c>
      <c r="B1204" s="3">
        <v>0.97445000000000004</v>
      </c>
      <c r="C1204" s="3">
        <v>0.59565000000000001</v>
      </c>
      <c r="D1204" s="3">
        <v>0.97255000000000003</v>
      </c>
      <c r="E1204" s="3">
        <v>0.26665</v>
      </c>
      <c r="F1204" s="3">
        <v>0.13405</v>
      </c>
      <c r="G1204" s="3">
        <v>0.95194999999999996</v>
      </c>
      <c r="H1204" s="3">
        <v>0.53995000000000004</v>
      </c>
      <c r="I1204" s="3">
        <v>0.98494999999999999</v>
      </c>
      <c r="J1204" s="3">
        <v>0.38874999999999998</v>
      </c>
      <c r="K1204" s="3">
        <v>0.86895</v>
      </c>
    </row>
    <row r="1205" spans="1:11" x14ac:dyDescent="0.25">
      <c r="A1205" s="3">
        <v>1194</v>
      </c>
      <c r="B1205" s="3">
        <v>0.29135</v>
      </c>
      <c r="C1205" s="3">
        <v>4.8750000000000002E-2</v>
      </c>
      <c r="D1205" s="3">
        <v>0.98234999999999995</v>
      </c>
      <c r="E1205" s="3">
        <v>0.94164999999999999</v>
      </c>
      <c r="F1205" s="3">
        <v>0.68015000000000003</v>
      </c>
      <c r="G1205" s="3">
        <v>0.27644999999999997</v>
      </c>
      <c r="H1205" s="3">
        <v>0.65895000000000004</v>
      </c>
      <c r="I1205" s="3">
        <v>0.22525000000000001</v>
      </c>
      <c r="J1205" s="3">
        <v>0.74104999999999999</v>
      </c>
      <c r="K1205" s="3">
        <v>0.78634999999999999</v>
      </c>
    </row>
    <row r="1206" spans="1:11" x14ac:dyDescent="0.25">
      <c r="A1206" s="3">
        <v>1195</v>
      </c>
      <c r="B1206" s="3">
        <v>0.10725</v>
      </c>
      <c r="C1206" s="3">
        <v>9.8350000000000007E-2</v>
      </c>
      <c r="D1206" s="3">
        <v>0.75934999999999997</v>
      </c>
      <c r="E1206" s="3">
        <v>0.90275000000000005</v>
      </c>
      <c r="F1206" s="3">
        <v>0.55395000000000005</v>
      </c>
      <c r="G1206" s="3">
        <v>1.1050000000000001E-2</v>
      </c>
      <c r="H1206" s="3">
        <v>0.32655000000000001</v>
      </c>
      <c r="I1206" s="3">
        <v>0.61434999999999995</v>
      </c>
      <c r="J1206" s="3">
        <v>0.81245000000000001</v>
      </c>
      <c r="K1206" s="3">
        <v>0.69545000000000001</v>
      </c>
    </row>
    <row r="1207" spans="1:11" x14ac:dyDescent="0.25">
      <c r="A1207" s="3">
        <v>1196</v>
      </c>
      <c r="B1207" s="3">
        <v>0.64305000000000001</v>
      </c>
      <c r="C1207" s="3">
        <v>0.84125000000000005</v>
      </c>
      <c r="D1207" s="3">
        <v>0.15415000000000001</v>
      </c>
      <c r="E1207" s="3">
        <v>0.90325</v>
      </c>
      <c r="F1207" s="3">
        <v>6.0449999999999997E-2</v>
      </c>
      <c r="G1207" s="3">
        <v>0.98045000000000004</v>
      </c>
      <c r="H1207" s="3">
        <v>0.32595000000000002</v>
      </c>
      <c r="I1207" s="3">
        <v>0.17835000000000001</v>
      </c>
      <c r="J1207" s="3">
        <v>9.7049999999999997E-2</v>
      </c>
      <c r="K1207" s="3">
        <v>0.90115000000000001</v>
      </c>
    </row>
    <row r="1208" spans="1:11" x14ac:dyDescent="0.25">
      <c r="A1208" s="3">
        <v>1197</v>
      </c>
      <c r="B1208" s="3">
        <v>0.48415000000000002</v>
      </c>
      <c r="C1208" s="3">
        <v>0.58555000000000001</v>
      </c>
      <c r="D1208" s="3">
        <v>1.7250000000000001E-2</v>
      </c>
      <c r="E1208" s="3">
        <v>0.30995</v>
      </c>
      <c r="F1208" s="3">
        <v>0.36185</v>
      </c>
      <c r="G1208" s="3">
        <v>0.18965000000000001</v>
      </c>
      <c r="H1208" s="3">
        <v>0.75834999999999997</v>
      </c>
      <c r="I1208" s="3">
        <v>0.77985000000000004</v>
      </c>
      <c r="J1208" s="3">
        <v>0.50044999999999995</v>
      </c>
      <c r="K1208" s="3">
        <v>0.23805000000000001</v>
      </c>
    </row>
    <row r="1209" spans="1:11" x14ac:dyDescent="0.25">
      <c r="A1209" s="3">
        <v>1198</v>
      </c>
      <c r="B1209" s="3">
        <v>0.51344999999999996</v>
      </c>
      <c r="C1209" s="3">
        <v>0.55525000000000002</v>
      </c>
      <c r="D1209" s="3">
        <v>0.29844999999999999</v>
      </c>
      <c r="E1209" s="3">
        <v>0.40744999999999998</v>
      </c>
      <c r="F1209" s="3">
        <v>0.95965</v>
      </c>
      <c r="G1209" s="3">
        <v>0.48575000000000002</v>
      </c>
      <c r="H1209" s="3">
        <v>0.75814999999999999</v>
      </c>
      <c r="I1209" s="3">
        <v>0.67784999999999995</v>
      </c>
      <c r="J1209" s="3">
        <v>0.14365</v>
      </c>
      <c r="K1209" s="3">
        <v>0.72535000000000005</v>
      </c>
    </row>
    <row r="1210" spans="1:11" x14ac:dyDescent="0.25">
      <c r="A1210" s="3">
        <v>1199</v>
      </c>
      <c r="B1210" s="3">
        <v>0.11434999999999999</v>
      </c>
      <c r="C1210" s="3">
        <v>0.51765000000000005</v>
      </c>
      <c r="D1210" s="3">
        <v>0.83884999999999998</v>
      </c>
      <c r="E1210" s="3">
        <v>0.88014999999999999</v>
      </c>
      <c r="F1210" s="3">
        <v>0.31405</v>
      </c>
      <c r="G1210" s="3">
        <v>9.7350000000000006E-2</v>
      </c>
      <c r="H1210" s="3">
        <v>0.18404999999999999</v>
      </c>
      <c r="I1210" s="3">
        <v>0.46744999999999998</v>
      </c>
      <c r="J1210" s="3">
        <v>0.46584999999999999</v>
      </c>
      <c r="K1210" s="3">
        <v>0.24545</v>
      </c>
    </row>
    <row r="1211" spans="1:11" x14ac:dyDescent="0.25">
      <c r="A1211" s="3">
        <v>1200</v>
      </c>
      <c r="B1211" s="3">
        <v>5.0000000000000002E-5</v>
      </c>
      <c r="C1211" s="3">
        <v>0.68215000000000003</v>
      </c>
      <c r="D1211" s="3">
        <v>0.81435000000000002</v>
      </c>
      <c r="E1211" s="3">
        <v>0.25935000000000002</v>
      </c>
      <c r="F1211" s="3">
        <v>0.25464999999999999</v>
      </c>
      <c r="G1211" s="3">
        <v>0.21495</v>
      </c>
      <c r="H1211" s="3">
        <v>0.82094999999999996</v>
      </c>
      <c r="I1211" s="3">
        <v>0.17895</v>
      </c>
      <c r="J1211" s="3">
        <v>0.90405000000000002</v>
      </c>
      <c r="K1211" s="3">
        <v>0.80315000000000003</v>
      </c>
    </row>
    <row r="1212" spans="1:11" x14ac:dyDescent="0.25">
      <c r="A1212" s="3">
        <v>1201</v>
      </c>
      <c r="B1212" s="3">
        <v>0.33624999999999999</v>
      </c>
      <c r="C1212" s="3">
        <v>0.73845000000000005</v>
      </c>
      <c r="D1212" s="3">
        <v>0.28694999999999998</v>
      </c>
      <c r="E1212" s="3">
        <v>0.71104999999999996</v>
      </c>
      <c r="F1212" s="3">
        <v>0.66785000000000005</v>
      </c>
      <c r="G1212" s="3">
        <v>0.62275000000000003</v>
      </c>
      <c r="H1212" s="3">
        <v>0.34094999999999998</v>
      </c>
      <c r="I1212" s="3">
        <v>0.61034999999999995</v>
      </c>
      <c r="J1212" s="3">
        <v>0.29525000000000001</v>
      </c>
      <c r="K1212" s="3">
        <v>0.74485000000000001</v>
      </c>
    </row>
    <row r="1213" spans="1:11" x14ac:dyDescent="0.25">
      <c r="A1213" s="3">
        <v>1202</v>
      </c>
      <c r="B1213" s="3">
        <v>0.79125000000000001</v>
      </c>
      <c r="C1213" s="3">
        <v>0.47075</v>
      </c>
      <c r="D1213" s="3">
        <v>0.30485000000000001</v>
      </c>
      <c r="E1213" s="3">
        <v>0.46145000000000003</v>
      </c>
      <c r="F1213" s="3">
        <v>0.24435000000000001</v>
      </c>
      <c r="G1213" s="3">
        <v>0.56925000000000003</v>
      </c>
      <c r="H1213" s="3">
        <v>5.8950000000000002E-2</v>
      </c>
      <c r="I1213" s="3">
        <v>0.31085000000000002</v>
      </c>
      <c r="J1213" s="3">
        <v>0.64195000000000002</v>
      </c>
      <c r="K1213" s="3">
        <v>0.35865000000000002</v>
      </c>
    </row>
    <row r="1214" spans="1:11" x14ac:dyDescent="0.25">
      <c r="A1214" s="3">
        <v>1203</v>
      </c>
      <c r="B1214" s="3">
        <v>0.63695000000000002</v>
      </c>
      <c r="C1214" s="3">
        <v>0.10695</v>
      </c>
      <c r="D1214" s="3">
        <v>0.57284999999999997</v>
      </c>
      <c r="E1214" s="3">
        <v>0.25374999999999998</v>
      </c>
      <c r="F1214" s="3">
        <v>0.10255</v>
      </c>
      <c r="G1214" s="3">
        <v>0.13965</v>
      </c>
      <c r="H1214" s="3">
        <v>0.92054999999999998</v>
      </c>
      <c r="I1214" s="3">
        <v>0.56725000000000003</v>
      </c>
      <c r="J1214" s="3">
        <v>0.70094999999999996</v>
      </c>
      <c r="K1214" s="3">
        <v>0.34315000000000001</v>
      </c>
    </row>
    <row r="1215" spans="1:11" x14ac:dyDescent="0.25">
      <c r="A1215" s="3">
        <v>1204</v>
      </c>
      <c r="B1215" s="3">
        <v>0.53715000000000002</v>
      </c>
      <c r="C1215" s="3">
        <v>0.94784999999999997</v>
      </c>
      <c r="D1215" s="3">
        <v>0.87075000000000002</v>
      </c>
      <c r="E1215" s="3">
        <v>0.43404999999999999</v>
      </c>
      <c r="F1215" s="3">
        <v>0.36075000000000002</v>
      </c>
      <c r="G1215" s="3">
        <v>0.18135000000000001</v>
      </c>
      <c r="H1215" s="3">
        <v>5.765E-2</v>
      </c>
      <c r="I1215" s="3">
        <v>0.33624999999999999</v>
      </c>
      <c r="J1215" s="3">
        <v>1.7950000000000001E-2</v>
      </c>
      <c r="K1215" s="3">
        <v>0.87755000000000005</v>
      </c>
    </row>
    <row r="1216" spans="1:11" x14ac:dyDescent="0.25">
      <c r="A1216" s="3">
        <v>1205</v>
      </c>
      <c r="B1216" s="3">
        <v>0.58804999999999996</v>
      </c>
      <c r="C1216" s="3">
        <v>0.98245000000000005</v>
      </c>
      <c r="D1216" s="3">
        <v>0.24875</v>
      </c>
      <c r="E1216" s="3">
        <v>5.6550000000000003E-2</v>
      </c>
      <c r="F1216" s="3">
        <v>0.56025000000000003</v>
      </c>
      <c r="G1216" s="3">
        <v>0.38705000000000001</v>
      </c>
      <c r="H1216" s="3">
        <v>1.635E-2</v>
      </c>
      <c r="I1216" s="3">
        <v>0.60814999999999997</v>
      </c>
      <c r="J1216" s="3">
        <v>0.35925000000000001</v>
      </c>
      <c r="K1216" s="3">
        <v>0.45284999999999997</v>
      </c>
    </row>
    <row r="1217" spans="1:11" x14ac:dyDescent="0.25">
      <c r="A1217" s="3">
        <v>1206</v>
      </c>
      <c r="B1217" s="3">
        <v>0.88324999999999998</v>
      </c>
      <c r="C1217" s="3">
        <v>0.66564999999999996</v>
      </c>
      <c r="D1217" s="3">
        <v>0.92554999999999998</v>
      </c>
      <c r="E1217" s="3">
        <v>0.79564999999999997</v>
      </c>
      <c r="F1217" s="3">
        <v>0.42354999999999998</v>
      </c>
      <c r="G1217" s="3">
        <v>0.55145</v>
      </c>
      <c r="H1217" s="3">
        <v>5.2850000000000001E-2</v>
      </c>
      <c r="I1217" s="3">
        <v>0.53674999999999995</v>
      </c>
      <c r="J1217" s="3">
        <v>0.83914999999999995</v>
      </c>
      <c r="K1217" s="3">
        <v>0.42025000000000001</v>
      </c>
    </row>
    <row r="1218" spans="1:11" x14ac:dyDescent="0.25">
      <c r="A1218" s="3">
        <v>1207</v>
      </c>
      <c r="B1218" s="3">
        <v>8.3650000000000002E-2</v>
      </c>
      <c r="C1218" s="3">
        <v>0.16485</v>
      </c>
      <c r="D1218" s="3">
        <v>0.39474999999999999</v>
      </c>
      <c r="E1218" s="3">
        <v>0.88775000000000004</v>
      </c>
      <c r="F1218" s="3">
        <v>0.83725000000000005</v>
      </c>
      <c r="G1218" s="3">
        <v>0.48754999999999998</v>
      </c>
      <c r="H1218" s="3">
        <v>0.66995000000000005</v>
      </c>
      <c r="I1218" s="3">
        <v>0.90264999999999995</v>
      </c>
      <c r="J1218" s="3">
        <v>0.26755000000000001</v>
      </c>
      <c r="K1218" s="3">
        <v>0.10105</v>
      </c>
    </row>
    <row r="1219" spans="1:11" x14ac:dyDescent="0.25">
      <c r="A1219" s="3">
        <v>1208</v>
      </c>
      <c r="B1219" s="3">
        <v>6.855E-2</v>
      </c>
      <c r="C1219" s="3">
        <v>0.76095000000000002</v>
      </c>
      <c r="D1219" s="3">
        <v>0.17555000000000001</v>
      </c>
      <c r="E1219" s="3">
        <v>0.27684999999999998</v>
      </c>
      <c r="F1219" s="3">
        <v>0.12265</v>
      </c>
      <c r="G1219" s="3">
        <v>0.67605000000000004</v>
      </c>
      <c r="H1219" s="3">
        <v>0.89595000000000002</v>
      </c>
      <c r="I1219" s="3">
        <v>0.89705000000000001</v>
      </c>
      <c r="J1219" s="3">
        <v>0.78685000000000005</v>
      </c>
      <c r="K1219" s="3">
        <v>0.84794999999999998</v>
      </c>
    </row>
    <row r="1220" spans="1:11" x14ac:dyDescent="0.25">
      <c r="A1220" s="3">
        <v>1209</v>
      </c>
      <c r="B1220" s="3">
        <v>0.52825</v>
      </c>
      <c r="C1220" s="3">
        <v>0.70345000000000002</v>
      </c>
      <c r="D1220" s="3">
        <v>0.95404999999999995</v>
      </c>
      <c r="E1220" s="3">
        <v>0.66405000000000003</v>
      </c>
      <c r="F1220" s="3">
        <v>0.16075</v>
      </c>
      <c r="G1220" s="3">
        <v>0.88565000000000005</v>
      </c>
      <c r="H1220" s="3">
        <v>0.87155000000000005</v>
      </c>
      <c r="I1220" s="3">
        <v>0.80674999999999997</v>
      </c>
      <c r="J1220" s="3">
        <v>0.63375000000000004</v>
      </c>
      <c r="K1220" s="3">
        <v>0.48814999999999997</v>
      </c>
    </row>
    <row r="1221" spans="1:11" x14ac:dyDescent="0.25">
      <c r="A1221" s="3">
        <v>1210</v>
      </c>
      <c r="B1221" s="3">
        <v>0.48644999999999999</v>
      </c>
      <c r="C1221" s="3">
        <v>0.57055</v>
      </c>
      <c r="D1221" s="3">
        <v>0.66585000000000005</v>
      </c>
      <c r="E1221" s="3">
        <v>0.23355000000000001</v>
      </c>
      <c r="F1221" s="3">
        <v>0.57484999999999997</v>
      </c>
      <c r="G1221" s="3">
        <v>0.37495000000000001</v>
      </c>
      <c r="H1221" s="3">
        <v>0.59394999999999998</v>
      </c>
      <c r="I1221" s="3">
        <v>0.69894999999999996</v>
      </c>
      <c r="J1221" s="3">
        <v>0.56635000000000002</v>
      </c>
      <c r="K1221" s="3">
        <v>0.41435</v>
      </c>
    </row>
    <row r="1222" spans="1:11" x14ac:dyDescent="0.25">
      <c r="A1222" s="3">
        <v>1211</v>
      </c>
      <c r="B1222" s="3">
        <v>0.59255000000000002</v>
      </c>
      <c r="C1222" s="3">
        <v>5.0750000000000003E-2</v>
      </c>
      <c r="D1222" s="3">
        <v>6.8650000000000003E-2</v>
      </c>
      <c r="E1222" s="3">
        <v>0.95855000000000001</v>
      </c>
      <c r="F1222" s="3">
        <v>0.69855</v>
      </c>
      <c r="G1222" s="3">
        <v>0.30735000000000001</v>
      </c>
      <c r="H1222" s="3">
        <v>0.69484999999999997</v>
      </c>
      <c r="I1222" s="3">
        <v>2.6849999999999999E-2</v>
      </c>
      <c r="J1222" s="3">
        <v>0.65275000000000005</v>
      </c>
      <c r="K1222" s="3">
        <v>0.75805</v>
      </c>
    </row>
    <row r="1223" spans="1:11" x14ac:dyDescent="0.25">
      <c r="A1223" s="3">
        <v>1212</v>
      </c>
      <c r="B1223" s="3">
        <v>0.19925000000000001</v>
      </c>
      <c r="C1223" s="3">
        <v>0.38145000000000001</v>
      </c>
      <c r="D1223" s="3">
        <v>0.10405</v>
      </c>
      <c r="E1223" s="3">
        <v>0.47815000000000002</v>
      </c>
      <c r="F1223" s="3">
        <v>5.0000000000000002E-5</v>
      </c>
      <c r="G1223" s="3">
        <v>0.63614999999999999</v>
      </c>
      <c r="H1223" s="3">
        <v>0.98914999999999997</v>
      </c>
      <c r="I1223" s="3">
        <v>0.20515</v>
      </c>
      <c r="J1223" s="3">
        <v>0.59075</v>
      </c>
      <c r="K1223" s="3">
        <v>0.66454999999999997</v>
      </c>
    </row>
    <row r="1224" spans="1:11" x14ac:dyDescent="0.25">
      <c r="A1224" s="3">
        <v>1213</v>
      </c>
      <c r="B1224" s="3">
        <v>0.16105</v>
      </c>
      <c r="C1224" s="3">
        <v>0.42394999999999999</v>
      </c>
      <c r="D1224" s="3">
        <v>0.43445</v>
      </c>
      <c r="E1224" s="3">
        <v>0.71284999999999998</v>
      </c>
      <c r="F1224" s="3">
        <v>0.73255000000000003</v>
      </c>
      <c r="G1224" s="3">
        <v>0.55305000000000004</v>
      </c>
      <c r="H1224" s="3">
        <v>0.15404999999999999</v>
      </c>
      <c r="I1224" s="3">
        <v>0.11605</v>
      </c>
      <c r="J1224" s="3">
        <v>0.60514999999999997</v>
      </c>
      <c r="K1224" s="3">
        <v>0.79415000000000002</v>
      </c>
    </row>
    <row r="1225" spans="1:11" x14ac:dyDescent="0.25">
      <c r="A1225" s="3">
        <v>1214</v>
      </c>
      <c r="B1225" s="3">
        <v>0.44424999999999998</v>
      </c>
      <c r="C1225" s="3">
        <v>0.63365000000000005</v>
      </c>
      <c r="D1225" s="3">
        <v>0.73975000000000002</v>
      </c>
      <c r="E1225" s="3">
        <v>0.63995000000000002</v>
      </c>
      <c r="F1225" s="3">
        <v>0.51354999999999995</v>
      </c>
      <c r="G1225" s="3">
        <v>0.96165</v>
      </c>
      <c r="H1225" s="3">
        <v>0.36895</v>
      </c>
      <c r="I1225" s="3">
        <v>0.22575000000000001</v>
      </c>
      <c r="J1225" s="3">
        <v>0.84645000000000004</v>
      </c>
      <c r="K1225" s="3">
        <v>0.16905000000000001</v>
      </c>
    </row>
    <row r="1226" spans="1:11" x14ac:dyDescent="0.25">
      <c r="A1226" s="3">
        <v>1215</v>
      </c>
      <c r="B1226" s="3">
        <v>0.43325000000000002</v>
      </c>
      <c r="C1226" s="3">
        <v>0.24195</v>
      </c>
      <c r="D1226" s="3">
        <v>0.35615000000000002</v>
      </c>
      <c r="E1226" s="3">
        <v>0.31104999999999999</v>
      </c>
      <c r="F1226" s="3">
        <v>0.15434999999999999</v>
      </c>
      <c r="G1226" s="3">
        <v>0.60645000000000004</v>
      </c>
      <c r="H1226" s="3">
        <v>0.65244999999999997</v>
      </c>
      <c r="I1226" s="3">
        <v>0.87304999999999999</v>
      </c>
      <c r="J1226" s="3">
        <v>0.38895000000000002</v>
      </c>
      <c r="K1226" s="3">
        <v>0.16505</v>
      </c>
    </row>
    <row r="1227" spans="1:11" x14ac:dyDescent="0.25">
      <c r="A1227" s="3">
        <v>1216</v>
      </c>
      <c r="B1227" s="3">
        <v>0.11555</v>
      </c>
      <c r="C1227" s="3">
        <v>6.055E-2</v>
      </c>
      <c r="D1227" s="3">
        <v>0.80645</v>
      </c>
      <c r="E1227" s="3">
        <v>0.48665000000000003</v>
      </c>
      <c r="F1227" s="3">
        <v>7.9750000000000001E-2</v>
      </c>
      <c r="G1227" s="3">
        <v>0.91095000000000004</v>
      </c>
      <c r="H1227" s="3">
        <v>0.89944999999999997</v>
      </c>
      <c r="I1227" s="3">
        <v>0.56584999999999996</v>
      </c>
      <c r="J1227" s="3">
        <v>0.13725000000000001</v>
      </c>
      <c r="K1227" s="3">
        <v>0.53725000000000001</v>
      </c>
    </row>
    <row r="1228" spans="1:11" x14ac:dyDescent="0.25">
      <c r="A1228" s="3">
        <v>1217</v>
      </c>
      <c r="B1228" s="3">
        <v>0.19075</v>
      </c>
      <c r="C1228" s="3">
        <v>0.64505000000000001</v>
      </c>
      <c r="D1228" s="3">
        <v>0.10315000000000001</v>
      </c>
      <c r="E1228" s="3">
        <v>0.25745000000000001</v>
      </c>
      <c r="F1228" s="3">
        <v>4.4249999999999998E-2</v>
      </c>
      <c r="G1228" s="3">
        <v>0.84684999999999999</v>
      </c>
      <c r="H1228" s="3">
        <v>0.75244999999999995</v>
      </c>
      <c r="I1228" s="3">
        <v>4.6499999999999996E-3</v>
      </c>
      <c r="J1228" s="3">
        <v>0.95694999999999997</v>
      </c>
      <c r="K1228" s="3">
        <v>0.87144999999999995</v>
      </c>
    </row>
    <row r="1229" spans="1:11" x14ac:dyDescent="0.25">
      <c r="A1229" s="3">
        <v>1218</v>
      </c>
      <c r="B1229" s="3">
        <v>0.93594999999999995</v>
      </c>
      <c r="C1229" s="3">
        <v>0.85494999999999999</v>
      </c>
      <c r="D1229" s="3">
        <v>0.30754999999999999</v>
      </c>
      <c r="E1229" s="3">
        <v>0.50924999999999998</v>
      </c>
      <c r="F1229" s="3">
        <v>0.75024999999999997</v>
      </c>
      <c r="G1229" s="3">
        <v>0.95784999999999998</v>
      </c>
      <c r="H1229" s="3">
        <v>8.7500000000000008E-3</v>
      </c>
      <c r="I1229" s="3">
        <v>0.45865</v>
      </c>
      <c r="J1229" s="3">
        <v>0.58635000000000004</v>
      </c>
      <c r="K1229" s="3">
        <v>0.18925</v>
      </c>
    </row>
    <row r="1230" spans="1:11" x14ac:dyDescent="0.25">
      <c r="A1230" s="3">
        <v>1219</v>
      </c>
      <c r="B1230" s="3">
        <v>0.47194999999999998</v>
      </c>
      <c r="C1230" s="3">
        <v>0.77395000000000003</v>
      </c>
      <c r="D1230" s="3">
        <v>0.88934999999999997</v>
      </c>
      <c r="E1230" s="3">
        <v>0.95065</v>
      </c>
      <c r="F1230" s="3">
        <v>9.3049999999999994E-2</v>
      </c>
      <c r="G1230" s="3">
        <v>0.90885000000000005</v>
      </c>
      <c r="H1230" s="3">
        <v>0.22405</v>
      </c>
      <c r="I1230" s="3">
        <v>0.32335000000000003</v>
      </c>
      <c r="J1230" s="3">
        <v>0.48244999999999999</v>
      </c>
      <c r="K1230" s="3">
        <v>0.91554999999999997</v>
      </c>
    </row>
    <row r="1231" spans="1:11" x14ac:dyDescent="0.25">
      <c r="A1231" s="3">
        <v>1220</v>
      </c>
      <c r="B1231" s="3">
        <v>0.71125000000000005</v>
      </c>
      <c r="C1231" s="3">
        <v>0.86265000000000003</v>
      </c>
      <c r="D1231" s="3">
        <v>0.93364999999999998</v>
      </c>
      <c r="E1231" s="3">
        <v>0.11945</v>
      </c>
      <c r="F1231" s="3">
        <v>0.28684999999999999</v>
      </c>
      <c r="G1231" s="3">
        <v>0.79725000000000001</v>
      </c>
      <c r="H1231" s="3">
        <v>9.6500000000000006E-3</v>
      </c>
      <c r="I1231" s="3">
        <v>0.11815000000000001</v>
      </c>
      <c r="J1231" s="3">
        <v>0.43955</v>
      </c>
      <c r="K1231" s="3">
        <v>0.73724999999999996</v>
      </c>
    </row>
    <row r="1232" spans="1:11" x14ac:dyDescent="0.25">
      <c r="A1232" s="3">
        <v>1221</v>
      </c>
      <c r="B1232" s="3">
        <v>0.15225</v>
      </c>
      <c r="C1232" s="3">
        <v>0.38005</v>
      </c>
      <c r="D1232" s="3">
        <v>0.93474999999999997</v>
      </c>
      <c r="E1232" s="3">
        <v>2.095E-2</v>
      </c>
      <c r="F1232" s="3">
        <v>0.81415000000000004</v>
      </c>
      <c r="G1232" s="3">
        <v>0.70704999999999996</v>
      </c>
      <c r="H1232" s="3">
        <v>0.90305000000000002</v>
      </c>
      <c r="I1232" s="3">
        <v>0.60604999999999998</v>
      </c>
      <c r="J1232" s="3">
        <v>0.88905000000000001</v>
      </c>
      <c r="K1232" s="3">
        <v>0.19514999999999999</v>
      </c>
    </row>
    <row r="1233" spans="1:11" x14ac:dyDescent="0.25">
      <c r="A1233" s="3">
        <v>1222</v>
      </c>
      <c r="B1233" s="3">
        <v>0.83294999999999997</v>
      </c>
      <c r="C1233" s="3">
        <v>7.1550000000000002E-2</v>
      </c>
      <c r="D1233" s="3">
        <v>0.49045</v>
      </c>
      <c r="E1233" s="3">
        <v>0.54715000000000003</v>
      </c>
      <c r="F1233" s="3">
        <v>0.18634999999999999</v>
      </c>
      <c r="G1233" s="3">
        <v>0.42144999999999999</v>
      </c>
      <c r="H1233" s="3">
        <v>0.32355</v>
      </c>
      <c r="I1233" s="3">
        <v>0.85385</v>
      </c>
      <c r="J1233" s="3">
        <v>0.80215000000000003</v>
      </c>
      <c r="K1233" s="3">
        <v>0.93594999999999995</v>
      </c>
    </row>
    <row r="1234" spans="1:11" x14ac:dyDescent="0.25">
      <c r="A1234" s="3">
        <v>1223</v>
      </c>
      <c r="B1234" s="3">
        <v>0.39395000000000002</v>
      </c>
      <c r="C1234" s="3">
        <v>0.46705000000000002</v>
      </c>
      <c r="D1234" s="3">
        <v>5.45E-3</v>
      </c>
      <c r="E1234" s="3">
        <v>0.79784999999999995</v>
      </c>
      <c r="F1234" s="3">
        <v>0.65985000000000005</v>
      </c>
      <c r="G1234" s="3">
        <v>0.46844999999999998</v>
      </c>
      <c r="H1234" s="3">
        <v>0.16375000000000001</v>
      </c>
      <c r="I1234" s="3">
        <v>4.8649999999999999E-2</v>
      </c>
      <c r="J1234" s="3">
        <v>0.98145000000000004</v>
      </c>
      <c r="K1234" s="3">
        <v>0.38655</v>
      </c>
    </row>
    <row r="1235" spans="1:11" x14ac:dyDescent="0.25">
      <c r="A1235" s="3">
        <v>1224</v>
      </c>
      <c r="B1235" s="3">
        <v>0.37164999999999998</v>
      </c>
      <c r="C1235" s="3">
        <v>0.60904999999999998</v>
      </c>
      <c r="D1235" s="3">
        <v>2.6950000000000002E-2</v>
      </c>
      <c r="E1235" s="3">
        <v>0.86375000000000002</v>
      </c>
      <c r="F1235" s="3">
        <v>0.35004999999999997</v>
      </c>
      <c r="G1235" s="3">
        <v>0.28865000000000002</v>
      </c>
      <c r="H1235" s="3">
        <v>7.9949999999999993E-2</v>
      </c>
      <c r="I1235" s="3">
        <v>0.35665000000000002</v>
      </c>
      <c r="J1235" s="3">
        <v>0.30504999999999999</v>
      </c>
      <c r="K1235" s="3">
        <v>0.10605000000000001</v>
      </c>
    </row>
    <row r="1236" spans="1:11" x14ac:dyDescent="0.25">
      <c r="A1236" s="3">
        <v>1225</v>
      </c>
      <c r="B1236" s="3">
        <v>0.41165000000000002</v>
      </c>
      <c r="C1236" s="3">
        <v>3.2849999999999997E-2</v>
      </c>
      <c r="D1236" s="3">
        <v>0.45984999999999998</v>
      </c>
      <c r="E1236" s="3">
        <v>0.39415</v>
      </c>
      <c r="F1236" s="3">
        <v>0.79625000000000001</v>
      </c>
      <c r="G1236" s="3">
        <v>0.35475000000000001</v>
      </c>
      <c r="H1236" s="3">
        <v>0.46174999999999999</v>
      </c>
      <c r="I1236" s="3">
        <v>0.92405000000000004</v>
      </c>
      <c r="J1236" s="3">
        <v>0.33284999999999998</v>
      </c>
      <c r="K1236" s="3">
        <v>0.93474999999999997</v>
      </c>
    </row>
    <row r="1237" spans="1:11" x14ac:dyDescent="0.25">
      <c r="A1237" s="3">
        <v>1226</v>
      </c>
      <c r="B1237" s="3">
        <v>0.13825000000000001</v>
      </c>
      <c r="C1237" s="3">
        <v>0.62785000000000002</v>
      </c>
      <c r="D1237" s="3">
        <v>0.76265000000000005</v>
      </c>
      <c r="E1237" s="3">
        <v>0.99924999999999997</v>
      </c>
      <c r="F1237" s="3">
        <v>0.31835000000000002</v>
      </c>
      <c r="G1237" s="3">
        <v>0.16375000000000001</v>
      </c>
      <c r="H1237" s="3">
        <v>0.33295000000000002</v>
      </c>
      <c r="I1237" s="3">
        <v>0.19455</v>
      </c>
      <c r="J1237" s="3">
        <v>0.65115000000000001</v>
      </c>
      <c r="K1237" s="3">
        <v>0.32124999999999998</v>
      </c>
    </row>
    <row r="1238" spans="1:11" x14ac:dyDescent="0.25">
      <c r="A1238" s="3">
        <v>1227</v>
      </c>
      <c r="B1238" s="3">
        <v>0.38374999999999998</v>
      </c>
      <c r="C1238" s="3">
        <v>0.93874999999999997</v>
      </c>
      <c r="D1238" s="3">
        <v>0.42394999999999999</v>
      </c>
      <c r="E1238" s="3">
        <v>7.825E-2</v>
      </c>
      <c r="F1238" s="3">
        <v>0.77495000000000003</v>
      </c>
      <c r="G1238" s="3">
        <v>0.53725000000000001</v>
      </c>
      <c r="H1238" s="3">
        <v>0.31745000000000001</v>
      </c>
      <c r="I1238" s="3">
        <v>0.18415000000000001</v>
      </c>
      <c r="J1238" s="3">
        <v>0.80535000000000001</v>
      </c>
      <c r="K1238" s="3">
        <v>0.27265</v>
      </c>
    </row>
    <row r="1239" spans="1:11" x14ac:dyDescent="0.25">
      <c r="A1239" s="3">
        <v>1228</v>
      </c>
      <c r="B1239" s="3">
        <v>0.38174999999999998</v>
      </c>
      <c r="C1239" s="3">
        <v>0.25645000000000001</v>
      </c>
      <c r="D1239" s="3">
        <v>0.51134999999999997</v>
      </c>
      <c r="E1239" s="3">
        <v>0.74495</v>
      </c>
      <c r="F1239" s="3">
        <v>0.56074999999999997</v>
      </c>
      <c r="G1239" s="3">
        <v>0.30425000000000002</v>
      </c>
      <c r="H1239" s="3">
        <v>0.36504999999999999</v>
      </c>
      <c r="I1239" s="3">
        <v>4.165E-2</v>
      </c>
      <c r="J1239" s="3">
        <v>0.82464999999999999</v>
      </c>
      <c r="K1239" s="3">
        <v>0.33955000000000002</v>
      </c>
    </row>
    <row r="1240" spans="1:11" x14ac:dyDescent="0.25">
      <c r="A1240" s="3">
        <v>1229</v>
      </c>
      <c r="B1240" s="3">
        <v>0.55664999999999998</v>
      </c>
      <c r="C1240" s="3">
        <v>8.5500000000000003E-3</v>
      </c>
      <c r="D1240" s="3">
        <v>0.33495000000000003</v>
      </c>
      <c r="E1240" s="3">
        <v>2.9049999999999999E-2</v>
      </c>
      <c r="F1240" s="3">
        <v>6.6650000000000001E-2</v>
      </c>
      <c r="G1240" s="3">
        <v>0.69074999999999998</v>
      </c>
      <c r="H1240" s="3">
        <v>0.85535000000000005</v>
      </c>
      <c r="I1240" s="3">
        <v>0.63314999999999999</v>
      </c>
      <c r="J1240" s="3">
        <v>0.89744999999999997</v>
      </c>
      <c r="K1240" s="3">
        <v>0.47735</v>
      </c>
    </row>
    <row r="1241" spans="1:11" x14ac:dyDescent="0.25">
      <c r="A1241" s="3">
        <v>1230</v>
      </c>
      <c r="B1241" s="3">
        <v>0.20205000000000001</v>
      </c>
      <c r="C1241" s="3">
        <v>0.68205000000000005</v>
      </c>
      <c r="D1241" s="3">
        <v>0.16914999999999999</v>
      </c>
      <c r="E1241" s="3">
        <v>0.35854999999999998</v>
      </c>
      <c r="F1241" s="3">
        <v>0.75305</v>
      </c>
      <c r="G1241" s="3">
        <v>0.93674999999999997</v>
      </c>
      <c r="H1241" s="3">
        <v>0.59784999999999999</v>
      </c>
      <c r="I1241" s="3">
        <v>0.52454999999999996</v>
      </c>
      <c r="J1241" s="3">
        <v>0.68064999999999998</v>
      </c>
      <c r="K1241" s="3">
        <v>0.29754999999999998</v>
      </c>
    </row>
    <row r="1242" spans="1:11" x14ac:dyDescent="0.25">
      <c r="A1242" s="3">
        <v>1231</v>
      </c>
      <c r="B1242" s="3">
        <v>0.21185000000000001</v>
      </c>
      <c r="C1242" s="3">
        <v>2.7150000000000001E-2</v>
      </c>
      <c r="D1242" s="3">
        <v>0.31724999999999998</v>
      </c>
      <c r="E1242" s="3">
        <v>0.58104999999999996</v>
      </c>
      <c r="F1242" s="3">
        <v>0.67284999999999995</v>
      </c>
      <c r="G1242" s="3">
        <v>0.85804999999999998</v>
      </c>
      <c r="H1242" s="3">
        <v>0.90744999999999998</v>
      </c>
      <c r="I1242" s="3">
        <v>0.15245</v>
      </c>
      <c r="J1242" s="3">
        <v>0.30325000000000002</v>
      </c>
      <c r="K1242" s="3">
        <v>0.18454999999999999</v>
      </c>
    </row>
    <row r="1243" spans="1:11" x14ac:dyDescent="0.25">
      <c r="A1243" s="3">
        <v>1232</v>
      </c>
      <c r="B1243" s="3">
        <v>0.38984999999999997</v>
      </c>
      <c r="C1243" s="3">
        <v>0.93615000000000004</v>
      </c>
      <c r="D1243" s="3">
        <v>0.91715000000000002</v>
      </c>
      <c r="E1243" s="3">
        <v>0.99165000000000003</v>
      </c>
      <c r="F1243" s="3">
        <v>0.94394999999999996</v>
      </c>
      <c r="G1243" s="3">
        <v>0.97435000000000005</v>
      </c>
      <c r="H1243" s="3">
        <v>0.38474999999999998</v>
      </c>
      <c r="I1243" s="3">
        <v>0.63934999999999997</v>
      </c>
      <c r="J1243" s="3">
        <v>0.46394999999999997</v>
      </c>
      <c r="K1243" s="3">
        <v>0.74534999999999996</v>
      </c>
    </row>
    <row r="1244" spans="1:11" x14ac:dyDescent="0.25">
      <c r="A1244" s="3">
        <v>1233</v>
      </c>
      <c r="B1244" s="3">
        <v>0.99304999999999999</v>
      </c>
      <c r="C1244" s="3">
        <v>2.2349999999999998E-2</v>
      </c>
      <c r="D1244" s="3">
        <v>0.15615000000000001</v>
      </c>
      <c r="E1244" s="3">
        <v>0.14505000000000001</v>
      </c>
      <c r="F1244" s="3">
        <v>0.43804999999999999</v>
      </c>
      <c r="G1244" s="3">
        <v>0.11935</v>
      </c>
      <c r="H1244" s="3">
        <v>0.13285</v>
      </c>
      <c r="I1244" s="3">
        <v>9.1950000000000004E-2</v>
      </c>
      <c r="J1244" s="3">
        <v>0.18945000000000001</v>
      </c>
      <c r="K1244" s="3">
        <v>0.64924999999999999</v>
      </c>
    </row>
    <row r="1245" spans="1:11" x14ac:dyDescent="0.25">
      <c r="A1245" s="3">
        <v>1234</v>
      </c>
      <c r="B1245" s="3">
        <v>0.93715000000000004</v>
      </c>
      <c r="C1245" s="3">
        <v>0.25205</v>
      </c>
      <c r="D1245" s="3">
        <v>0.23244999999999999</v>
      </c>
      <c r="E1245" s="3">
        <v>0.17044999999999999</v>
      </c>
      <c r="F1245" s="3">
        <v>0.12525</v>
      </c>
      <c r="G1245" s="3">
        <v>0.45784999999999998</v>
      </c>
      <c r="H1245" s="3">
        <v>0.16525000000000001</v>
      </c>
      <c r="I1245" s="3">
        <v>0.20465</v>
      </c>
      <c r="J1245" s="3">
        <v>0.78244999999999998</v>
      </c>
      <c r="K1245" s="3">
        <v>0.82684999999999997</v>
      </c>
    </row>
    <row r="1246" spans="1:11" x14ac:dyDescent="0.25">
      <c r="A1246" s="3">
        <v>1235</v>
      </c>
      <c r="B1246" s="3">
        <v>0.21915000000000001</v>
      </c>
      <c r="C1246" s="3">
        <v>0.28484999999999999</v>
      </c>
      <c r="D1246" s="3">
        <v>0.46284999999999998</v>
      </c>
      <c r="E1246" s="3">
        <v>0.64734999999999998</v>
      </c>
      <c r="F1246" s="3">
        <v>0.60375000000000001</v>
      </c>
      <c r="G1246" s="3">
        <v>0.63554999999999995</v>
      </c>
      <c r="H1246" s="3">
        <v>0.86734999999999995</v>
      </c>
      <c r="I1246" s="3">
        <v>0.78625</v>
      </c>
      <c r="J1246" s="3">
        <v>0.15484999999999999</v>
      </c>
      <c r="K1246" s="3">
        <v>0.97845000000000004</v>
      </c>
    </row>
    <row r="1247" spans="1:11" x14ac:dyDescent="0.25">
      <c r="A1247" s="3">
        <v>1236</v>
      </c>
      <c r="B1247" s="3">
        <v>0.77585000000000004</v>
      </c>
      <c r="C1247" s="3">
        <v>0.77985000000000004</v>
      </c>
      <c r="D1247" s="3">
        <v>8.2049999999999998E-2</v>
      </c>
      <c r="E1247" s="3">
        <v>0.71165</v>
      </c>
      <c r="F1247" s="3">
        <v>0.11885</v>
      </c>
      <c r="G1247" s="3">
        <v>0.71704999999999997</v>
      </c>
      <c r="H1247" s="3">
        <v>0.22084999999999999</v>
      </c>
      <c r="I1247" s="3">
        <v>0.58955000000000002</v>
      </c>
      <c r="J1247" s="3">
        <v>0.19364999999999999</v>
      </c>
      <c r="K1247" s="3">
        <v>8.8450000000000001E-2</v>
      </c>
    </row>
    <row r="1248" spans="1:11" x14ac:dyDescent="0.25">
      <c r="A1248" s="3">
        <v>1237</v>
      </c>
      <c r="B1248" s="3">
        <v>0.71245000000000003</v>
      </c>
      <c r="C1248" s="3">
        <v>0.88915</v>
      </c>
      <c r="D1248" s="3">
        <v>0.70135000000000003</v>
      </c>
      <c r="E1248" s="3">
        <v>0.90495000000000003</v>
      </c>
      <c r="F1248" s="3">
        <v>0.47644999999999998</v>
      </c>
      <c r="G1248" s="3">
        <v>0.43814999999999998</v>
      </c>
      <c r="H1248" s="3">
        <v>1.9949999999999999E-2</v>
      </c>
      <c r="I1248" s="3">
        <v>0.52495000000000003</v>
      </c>
      <c r="J1248" s="3">
        <v>0.27455000000000002</v>
      </c>
      <c r="K1248" s="3">
        <v>0.91364999999999996</v>
      </c>
    </row>
    <row r="1249" spans="1:11" x14ac:dyDescent="0.25">
      <c r="A1249" s="3">
        <v>1238</v>
      </c>
      <c r="B1249" s="3">
        <v>0.28175</v>
      </c>
      <c r="C1249" s="3">
        <v>0.94464999999999999</v>
      </c>
      <c r="D1249" s="3">
        <v>0.12615000000000001</v>
      </c>
      <c r="E1249" s="3">
        <v>0.50675000000000003</v>
      </c>
      <c r="F1249" s="3">
        <v>0.38335000000000002</v>
      </c>
      <c r="G1249" s="3">
        <v>0.44535000000000002</v>
      </c>
      <c r="H1249" s="3">
        <v>0.93915000000000004</v>
      </c>
      <c r="I1249" s="3">
        <v>0.81974999999999998</v>
      </c>
      <c r="J1249" s="3">
        <v>0.96294999999999997</v>
      </c>
      <c r="K1249" s="3">
        <v>0.90254999999999996</v>
      </c>
    </row>
    <row r="1250" spans="1:11" x14ac:dyDescent="0.25">
      <c r="A1250" s="3">
        <v>1239</v>
      </c>
      <c r="B1250" s="3">
        <v>0.41115000000000002</v>
      </c>
      <c r="C1250" s="3">
        <v>0.87844999999999995</v>
      </c>
      <c r="D1250" s="3">
        <v>0.29544999999999999</v>
      </c>
      <c r="E1250" s="3">
        <v>0.43235000000000001</v>
      </c>
      <c r="F1250" s="3">
        <v>0.76885000000000003</v>
      </c>
      <c r="G1250" s="3">
        <v>0.42985000000000001</v>
      </c>
      <c r="H1250" s="3">
        <v>0.17665</v>
      </c>
      <c r="I1250" s="3">
        <v>0.71145000000000003</v>
      </c>
      <c r="J1250" s="3">
        <v>0.90164999999999995</v>
      </c>
      <c r="K1250" s="3">
        <v>0.39274999999999999</v>
      </c>
    </row>
    <row r="1251" spans="1:11" x14ac:dyDescent="0.25">
      <c r="A1251" s="3">
        <v>1240</v>
      </c>
      <c r="B1251" s="3">
        <v>0.38895000000000002</v>
      </c>
      <c r="C1251" s="3">
        <v>0.67174999999999996</v>
      </c>
      <c r="D1251" s="3">
        <v>0.99795</v>
      </c>
      <c r="E1251" s="3">
        <v>1.4999999999999999E-4</v>
      </c>
      <c r="F1251" s="3">
        <v>0.85745000000000005</v>
      </c>
      <c r="G1251" s="3">
        <v>5.4350000000000002E-2</v>
      </c>
      <c r="H1251" s="3">
        <v>0.60045000000000004</v>
      </c>
      <c r="I1251" s="3">
        <v>0.18115000000000001</v>
      </c>
      <c r="J1251" s="3">
        <v>0.33045000000000002</v>
      </c>
      <c r="K1251" s="3">
        <v>0.63065000000000004</v>
      </c>
    </row>
    <row r="1252" spans="1:11" x14ac:dyDescent="0.25">
      <c r="A1252" s="3">
        <v>1241</v>
      </c>
      <c r="B1252" s="3">
        <v>0.12584999999999999</v>
      </c>
      <c r="C1252" s="3">
        <v>0.71384999999999998</v>
      </c>
      <c r="D1252" s="3">
        <v>7.5050000000000006E-2</v>
      </c>
      <c r="E1252" s="3">
        <v>0.72384999999999999</v>
      </c>
      <c r="F1252" s="3">
        <v>0.17144999999999999</v>
      </c>
      <c r="G1252" s="3">
        <v>0.41194999999999998</v>
      </c>
      <c r="H1252" s="3">
        <v>7.1050000000000002E-2</v>
      </c>
      <c r="I1252" s="3">
        <v>0.92044999999999999</v>
      </c>
      <c r="J1252" s="3">
        <v>0.87304999999999999</v>
      </c>
      <c r="K1252" s="3">
        <v>0.64615</v>
      </c>
    </row>
    <row r="1253" spans="1:11" x14ac:dyDescent="0.25">
      <c r="A1253" s="3">
        <v>1242</v>
      </c>
      <c r="B1253" s="3">
        <v>0.74024999999999996</v>
      </c>
      <c r="C1253" s="3">
        <v>0.48485</v>
      </c>
      <c r="D1253" s="3">
        <v>0.55615000000000003</v>
      </c>
      <c r="E1253" s="3">
        <v>0.64305000000000001</v>
      </c>
      <c r="F1253" s="3">
        <v>0.33155000000000001</v>
      </c>
      <c r="G1253" s="3">
        <v>0.79674999999999996</v>
      </c>
      <c r="H1253" s="3">
        <v>0.46494999999999997</v>
      </c>
      <c r="I1253" s="3">
        <v>2.3500000000000001E-3</v>
      </c>
      <c r="J1253" s="3">
        <v>0.48165000000000002</v>
      </c>
      <c r="K1253" s="3">
        <v>0.58604999999999996</v>
      </c>
    </row>
    <row r="1254" spans="1:11" x14ac:dyDescent="0.25">
      <c r="A1254" s="3">
        <v>1243</v>
      </c>
      <c r="B1254" s="3">
        <v>0.68184999999999996</v>
      </c>
      <c r="C1254" s="3">
        <v>0.26855000000000001</v>
      </c>
      <c r="D1254" s="3">
        <v>0.69925000000000004</v>
      </c>
      <c r="E1254" s="3">
        <v>0.17924999999999999</v>
      </c>
      <c r="F1254" s="3">
        <v>0.52495000000000003</v>
      </c>
      <c r="G1254" s="3">
        <v>2.9049999999999999E-2</v>
      </c>
      <c r="H1254" s="3">
        <v>0.58635000000000004</v>
      </c>
      <c r="I1254" s="3">
        <v>0.91615000000000002</v>
      </c>
      <c r="J1254" s="3">
        <v>0.49804999999999999</v>
      </c>
      <c r="K1254" s="3">
        <v>0.39305000000000001</v>
      </c>
    </row>
    <row r="1255" spans="1:11" x14ac:dyDescent="0.25">
      <c r="A1255" s="3">
        <v>1244</v>
      </c>
      <c r="B1255" s="3">
        <v>0.23035</v>
      </c>
      <c r="C1255" s="3">
        <v>0.22095000000000001</v>
      </c>
      <c r="D1255" s="3">
        <v>0.12845000000000001</v>
      </c>
      <c r="E1255" s="3">
        <v>0.18484999999999999</v>
      </c>
      <c r="F1255" s="3">
        <v>0.81374999999999997</v>
      </c>
      <c r="G1255" s="3">
        <v>0.43135000000000001</v>
      </c>
      <c r="H1255" s="3">
        <v>0.11405</v>
      </c>
      <c r="I1255" s="3">
        <v>0.63144999999999996</v>
      </c>
      <c r="J1255" s="3">
        <v>0.96835000000000004</v>
      </c>
      <c r="K1255" s="3">
        <v>0.26705000000000001</v>
      </c>
    </row>
    <row r="1256" spans="1:11" x14ac:dyDescent="0.25">
      <c r="A1256" s="3">
        <v>1245</v>
      </c>
      <c r="B1256" s="3">
        <v>2.835E-2</v>
      </c>
      <c r="C1256" s="3">
        <v>0.36614999999999998</v>
      </c>
      <c r="D1256" s="3">
        <v>0.19195000000000001</v>
      </c>
      <c r="E1256" s="3">
        <v>0.28494999999999998</v>
      </c>
      <c r="F1256" s="3">
        <v>9.7949999999999995E-2</v>
      </c>
      <c r="G1256" s="3">
        <v>0.33474999999999999</v>
      </c>
      <c r="H1256" s="3">
        <v>0.14945</v>
      </c>
      <c r="I1256" s="3">
        <v>0.98324999999999996</v>
      </c>
      <c r="J1256" s="3">
        <v>0.33724999999999999</v>
      </c>
      <c r="K1256" s="3">
        <v>0.59075</v>
      </c>
    </row>
    <row r="1257" spans="1:11" x14ac:dyDescent="0.25">
      <c r="A1257" s="3">
        <v>1246</v>
      </c>
      <c r="B1257" s="3">
        <v>0.36904999999999999</v>
      </c>
      <c r="C1257" s="3">
        <v>0.20455000000000001</v>
      </c>
      <c r="D1257" s="3">
        <v>0.51305000000000001</v>
      </c>
      <c r="E1257" s="3">
        <v>0.16284999999999999</v>
      </c>
      <c r="F1257" s="3">
        <v>0.23985000000000001</v>
      </c>
      <c r="G1257" s="3">
        <v>0.76805000000000001</v>
      </c>
      <c r="H1257" s="3">
        <v>0.67964999999999998</v>
      </c>
      <c r="I1257" s="3">
        <v>3.295E-2</v>
      </c>
      <c r="J1257" s="3">
        <v>3.6049999999999999E-2</v>
      </c>
      <c r="K1257" s="3">
        <v>0.51485000000000003</v>
      </c>
    </row>
    <row r="1258" spans="1:11" x14ac:dyDescent="0.25">
      <c r="A1258" s="3">
        <v>1247</v>
      </c>
      <c r="B1258" s="3">
        <v>0.48444999999999999</v>
      </c>
      <c r="C1258" s="3">
        <v>0.78154999999999997</v>
      </c>
      <c r="D1258" s="3">
        <v>0.53964999999999996</v>
      </c>
      <c r="E1258" s="3">
        <v>9.9750000000000005E-2</v>
      </c>
      <c r="F1258" s="3">
        <v>0.96765000000000001</v>
      </c>
      <c r="G1258" s="3">
        <v>0.97645000000000004</v>
      </c>
      <c r="H1258" s="3">
        <v>0.31805</v>
      </c>
      <c r="I1258" s="3">
        <v>0.76585000000000003</v>
      </c>
      <c r="J1258" s="3">
        <v>0.90805000000000002</v>
      </c>
      <c r="K1258" s="3">
        <v>0.55235000000000001</v>
      </c>
    </row>
    <row r="1259" spans="1:11" x14ac:dyDescent="0.25">
      <c r="A1259" s="3">
        <v>1248</v>
      </c>
      <c r="B1259" s="3">
        <v>0.99324999999999997</v>
      </c>
      <c r="C1259" s="3">
        <v>0.17305000000000001</v>
      </c>
      <c r="D1259" s="3">
        <v>0.56525000000000003</v>
      </c>
      <c r="E1259" s="3">
        <v>0.34555000000000002</v>
      </c>
      <c r="F1259" s="3">
        <v>0.64805000000000001</v>
      </c>
      <c r="G1259" s="3">
        <v>0.11945</v>
      </c>
      <c r="H1259" s="3">
        <v>0.57504999999999995</v>
      </c>
      <c r="I1259" s="3">
        <v>0.87314999999999998</v>
      </c>
      <c r="J1259" s="3">
        <v>0.88124999999999998</v>
      </c>
      <c r="K1259" s="3">
        <v>9.5250000000000001E-2</v>
      </c>
    </row>
    <row r="1260" spans="1:11" x14ac:dyDescent="0.25">
      <c r="A1260" s="3">
        <v>1249</v>
      </c>
      <c r="B1260" s="3">
        <v>0.72494999999999998</v>
      </c>
      <c r="C1260" s="3">
        <v>0.38324999999999998</v>
      </c>
      <c r="D1260" s="3">
        <v>0.91544999999999999</v>
      </c>
      <c r="E1260" s="3">
        <v>8.7500000000000008E-3</v>
      </c>
      <c r="F1260" s="3">
        <v>0.99814999999999998</v>
      </c>
      <c r="G1260" s="3">
        <v>6.8949999999999997E-2</v>
      </c>
      <c r="H1260" s="3">
        <v>0.33934999999999998</v>
      </c>
      <c r="I1260" s="3">
        <v>3.3950000000000001E-2</v>
      </c>
      <c r="J1260" s="3">
        <v>1.5949999999999999E-2</v>
      </c>
      <c r="K1260" s="3">
        <v>0.44045000000000001</v>
      </c>
    </row>
    <row r="1261" spans="1:11" x14ac:dyDescent="0.25">
      <c r="A1261" s="3">
        <v>1250</v>
      </c>
      <c r="B1261" s="3">
        <v>0.76254999999999995</v>
      </c>
      <c r="C1261" s="3">
        <v>0.16944999999999999</v>
      </c>
      <c r="D1261" s="3">
        <v>0.35954999999999998</v>
      </c>
      <c r="E1261" s="3">
        <v>0.97214999999999996</v>
      </c>
      <c r="F1261" s="3">
        <v>0.13455</v>
      </c>
      <c r="G1261" s="3">
        <v>0.62104999999999999</v>
      </c>
      <c r="H1261" s="3">
        <v>6.3149999999999998E-2</v>
      </c>
      <c r="I1261" s="3">
        <v>0.49025000000000002</v>
      </c>
      <c r="J1261" s="3">
        <v>0.25305</v>
      </c>
      <c r="K1261" s="3">
        <v>4.0849999999999997E-2</v>
      </c>
    </row>
    <row r="1262" spans="1:11" x14ac:dyDescent="0.25">
      <c r="A1262" s="3">
        <v>1251</v>
      </c>
      <c r="B1262" s="3">
        <v>0.43935000000000002</v>
      </c>
      <c r="C1262" s="3">
        <v>0.66274999999999995</v>
      </c>
      <c r="D1262" s="3">
        <v>0.31664999999999999</v>
      </c>
      <c r="E1262" s="3">
        <v>0.88944999999999996</v>
      </c>
      <c r="F1262" s="3">
        <v>0.98875000000000002</v>
      </c>
      <c r="G1262" s="3">
        <v>0.14724999999999999</v>
      </c>
      <c r="H1262" s="3">
        <v>0.96355000000000002</v>
      </c>
      <c r="I1262" s="3">
        <v>0.50724999999999998</v>
      </c>
      <c r="J1262" s="3">
        <v>0.64785000000000004</v>
      </c>
      <c r="K1262" s="3">
        <v>0.66025</v>
      </c>
    </row>
    <row r="1263" spans="1:11" x14ac:dyDescent="0.25">
      <c r="A1263" s="3">
        <v>1252</v>
      </c>
      <c r="B1263" s="3">
        <v>0.30114999999999997</v>
      </c>
      <c r="C1263" s="3">
        <v>0.72865000000000002</v>
      </c>
      <c r="D1263" s="3">
        <v>0.30735000000000001</v>
      </c>
      <c r="E1263" s="3">
        <v>0.50085000000000002</v>
      </c>
      <c r="F1263" s="3">
        <v>0.33124999999999999</v>
      </c>
      <c r="G1263" s="3">
        <v>0.71665000000000001</v>
      </c>
      <c r="H1263" s="3">
        <v>0.20805000000000001</v>
      </c>
      <c r="I1263" s="3">
        <v>0.18625</v>
      </c>
      <c r="J1263" s="3">
        <v>0.67105000000000004</v>
      </c>
      <c r="K1263" s="3">
        <v>0.87114999999999998</v>
      </c>
    </row>
    <row r="1264" spans="1:11" x14ac:dyDescent="0.25">
      <c r="A1264" s="3">
        <v>1253</v>
      </c>
      <c r="B1264" s="3">
        <v>0.34734999999999999</v>
      </c>
      <c r="C1264" s="3">
        <v>0.16714999999999999</v>
      </c>
      <c r="D1264" s="3">
        <v>3.005E-2</v>
      </c>
      <c r="E1264" s="3">
        <v>0.82474999999999998</v>
      </c>
      <c r="F1264" s="3">
        <v>0.57745000000000002</v>
      </c>
      <c r="G1264" s="3">
        <v>0.66585000000000005</v>
      </c>
      <c r="H1264" s="3">
        <v>0.12375</v>
      </c>
      <c r="I1264" s="3">
        <v>0.78305000000000002</v>
      </c>
      <c r="J1264" s="3">
        <v>0.88954999999999995</v>
      </c>
      <c r="K1264" s="3">
        <v>0.56805000000000005</v>
      </c>
    </row>
    <row r="1265" spans="1:11" x14ac:dyDescent="0.25">
      <c r="A1265" s="3">
        <v>1254</v>
      </c>
      <c r="B1265" s="3">
        <v>0.16305</v>
      </c>
      <c r="C1265" s="3">
        <v>0.14205000000000001</v>
      </c>
      <c r="D1265" s="3">
        <v>0.11885</v>
      </c>
      <c r="E1265" s="3">
        <v>0.37295</v>
      </c>
      <c r="F1265" s="3">
        <v>0.42135</v>
      </c>
      <c r="G1265" s="3">
        <v>0.74275000000000002</v>
      </c>
      <c r="H1265" s="3">
        <v>0.47325</v>
      </c>
      <c r="I1265" s="3">
        <v>0.27665000000000001</v>
      </c>
      <c r="J1265" s="3">
        <v>0.81505000000000005</v>
      </c>
      <c r="K1265" s="3">
        <v>0.52995000000000003</v>
      </c>
    </row>
    <row r="1266" spans="1:11" x14ac:dyDescent="0.25">
      <c r="A1266" s="3">
        <v>1255</v>
      </c>
      <c r="B1266" s="3">
        <v>6.1449999999999998E-2</v>
      </c>
      <c r="C1266" s="3">
        <v>0.66025</v>
      </c>
      <c r="D1266" s="3">
        <v>0.67584999999999995</v>
      </c>
      <c r="E1266" s="3">
        <v>0.96294999999999997</v>
      </c>
      <c r="F1266" s="3">
        <v>0.15165000000000001</v>
      </c>
      <c r="G1266" s="3">
        <v>0.74875000000000003</v>
      </c>
      <c r="H1266" s="3">
        <v>0.87234999999999996</v>
      </c>
      <c r="I1266" s="3">
        <v>0.67164999999999997</v>
      </c>
      <c r="J1266" s="3">
        <v>0.91095000000000004</v>
      </c>
      <c r="K1266" s="3">
        <v>0.43495</v>
      </c>
    </row>
    <row r="1267" spans="1:11" x14ac:dyDescent="0.25">
      <c r="A1267" s="3">
        <v>1256</v>
      </c>
      <c r="B1267" s="3">
        <v>0.50255000000000005</v>
      </c>
      <c r="C1267" s="3">
        <v>0.26895000000000002</v>
      </c>
      <c r="D1267" s="3">
        <v>1.8500000000000001E-3</v>
      </c>
      <c r="E1267" s="3">
        <v>0.78935</v>
      </c>
      <c r="F1267" s="3">
        <v>0.60914999999999997</v>
      </c>
      <c r="G1267" s="3">
        <v>0.15845000000000001</v>
      </c>
      <c r="H1267" s="3">
        <v>0.37414999999999998</v>
      </c>
      <c r="I1267" s="3">
        <v>0.22455</v>
      </c>
      <c r="J1267" s="3">
        <v>1.7850000000000001E-2</v>
      </c>
      <c r="K1267" s="3">
        <v>0.20524999999999999</v>
      </c>
    </row>
    <row r="1268" spans="1:11" x14ac:dyDescent="0.25">
      <c r="A1268" s="3">
        <v>1257</v>
      </c>
      <c r="B1268" s="3">
        <v>0.67864999999999998</v>
      </c>
      <c r="C1268" s="3">
        <v>0.48154999999999998</v>
      </c>
      <c r="D1268" s="3">
        <v>0.17755000000000001</v>
      </c>
      <c r="E1268" s="3">
        <v>3.2849999999999997E-2</v>
      </c>
      <c r="F1268" s="3">
        <v>0.36835000000000001</v>
      </c>
      <c r="G1268" s="3">
        <v>0.65205000000000002</v>
      </c>
      <c r="H1268" s="3">
        <v>0.99165000000000003</v>
      </c>
      <c r="I1268" s="3">
        <v>0.51124999999999998</v>
      </c>
      <c r="J1268" s="3">
        <v>0.45095000000000002</v>
      </c>
      <c r="K1268" s="3">
        <v>0.85435000000000005</v>
      </c>
    </row>
    <row r="1269" spans="1:11" x14ac:dyDescent="0.25">
      <c r="A1269" s="3">
        <v>1258</v>
      </c>
      <c r="B1269" s="3">
        <v>0.63044999999999995</v>
      </c>
      <c r="C1269" s="3">
        <v>0.29025000000000001</v>
      </c>
      <c r="D1269" s="3">
        <v>0.59775</v>
      </c>
      <c r="E1269" s="3">
        <v>0.18415000000000001</v>
      </c>
      <c r="F1269" s="3">
        <v>0.51005</v>
      </c>
      <c r="G1269" s="3">
        <v>0.23824999999999999</v>
      </c>
      <c r="H1269" s="3">
        <v>0.12185</v>
      </c>
      <c r="I1269" s="3">
        <v>0.36264999999999997</v>
      </c>
      <c r="J1269" s="3">
        <v>0.55525000000000002</v>
      </c>
      <c r="K1269" s="3">
        <v>0.16585</v>
      </c>
    </row>
    <row r="1270" spans="1:11" x14ac:dyDescent="0.25">
      <c r="A1270" s="3">
        <v>1259</v>
      </c>
      <c r="B1270" s="3">
        <v>0.14935000000000001</v>
      </c>
      <c r="C1270" s="3">
        <v>0.23114999999999999</v>
      </c>
      <c r="D1270" s="3">
        <v>0.65254999999999996</v>
      </c>
      <c r="E1270" s="3">
        <v>0.75055000000000005</v>
      </c>
      <c r="F1270" s="3">
        <v>0.15365000000000001</v>
      </c>
      <c r="G1270" s="3">
        <v>0.96104999999999996</v>
      </c>
      <c r="H1270" s="3">
        <v>0.61124999999999996</v>
      </c>
      <c r="I1270" s="3">
        <v>0.27105000000000001</v>
      </c>
      <c r="J1270" s="3">
        <v>0.99985000000000002</v>
      </c>
      <c r="K1270" s="3">
        <v>0.89695000000000003</v>
      </c>
    </row>
    <row r="1271" spans="1:11" x14ac:dyDescent="0.25">
      <c r="A1271" s="3">
        <v>1260</v>
      </c>
      <c r="B1271" s="3">
        <v>0.63544999999999996</v>
      </c>
      <c r="C1271" s="3">
        <v>0.45595000000000002</v>
      </c>
      <c r="D1271" s="3">
        <v>7.3550000000000004E-2</v>
      </c>
      <c r="E1271" s="3">
        <v>0.29594999999999999</v>
      </c>
      <c r="F1271" s="3">
        <v>0.11975</v>
      </c>
      <c r="G1271" s="3">
        <v>0.80164999999999997</v>
      </c>
      <c r="H1271" s="3">
        <v>0.52275000000000005</v>
      </c>
      <c r="I1271" s="3">
        <v>0.88575000000000004</v>
      </c>
      <c r="J1271" s="3">
        <v>8.1549999999999997E-2</v>
      </c>
      <c r="K1271" s="3">
        <v>0.66335</v>
      </c>
    </row>
    <row r="1272" spans="1:11" x14ac:dyDescent="0.25">
      <c r="A1272" s="3">
        <v>1261</v>
      </c>
      <c r="B1272" s="3">
        <v>3.9550000000000002E-2</v>
      </c>
      <c r="C1272" s="3">
        <v>0.94205000000000005</v>
      </c>
      <c r="D1272" s="3">
        <v>0.47165000000000001</v>
      </c>
      <c r="E1272" s="3">
        <v>0.55664999999999998</v>
      </c>
      <c r="F1272" s="3">
        <v>0.38435000000000002</v>
      </c>
      <c r="G1272" s="3">
        <v>0.56955</v>
      </c>
      <c r="H1272" s="3">
        <v>0.85885</v>
      </c>
      <c r="I1272" s="3">
        <v>0.62504999999999999</v>
      </c>
      <c r="J1272" s="3">
        <v>0.22825000000000001</v>
      </c>
      <c r="K1272" s="3">
        <v>0.17115</v>
      </c>
    </row>
    <row r="1273" spans="1:11" x14ac:dyDescent="0.25">
      <c r="A1273" s="3">
        <v>1262</v>
      </c>
      <c r="B1273" s="3">
        <v>0.19675000000000001</v>
      </c>
      <c r="C1273" s="3">
        <v>0.20324999999999999</v>
      </c>
      <c r="D1273" s="3">
        <v>0.27105000000000001</v>
      </c>
      <c r="E1273" s="3">
        <v>0.75024999999999997</v>
      </c>
      <c r="F1273" s="3">
        <v>0.14355000000000001</v>
      </c>
      <c r="G1273" s="3">
        <v>0.15434999999999999</v>
      </c>
      <c r="H1273" s="3">
        <v>0.34205000000000002</v>
      </c>
      <c r="I1273" s="3">
        <v>0.33875</v>
      </c>
      <c r="J1273" s="3">
        <v>0.57304999999999995</v>
      </c>
      <c r="K1273" s="3">
        <v>0.64375000000000004</v>
      </c>
    </row>
    <row r="1274" spans="1:11" x14ac:dyDescent="0.25">
      <c r="A1274" s="3">
        <v>1263</v>
      </c>
      <c r="B1274" s="3">
        <v>0.38295000000000001</v>
      </c>
      <c r="C1274" s="3">
        <v>0.90315000000000001</v>
      </c>
      <c r="D1274" s="3">
        <v>0.43764999999999998</v>
      </c>
      <c r="E1274" s="3">
        <v>6.8500000000000002E-3</v>
      </c>
      <c r="F1274" s="3">
        <v>0.58825000000000005</v>
      </c>
      <c r="G1274" s="3">
        <v>0.38214999999999999</v>
      </c>
      <c r="H1274" s="3">
        <v>0.18515000000000001</v>
      </c>
      <c r="I1274" s="3">
        <v>2.4150000000000001E-2</v>
      </c>
      <c r="J1274" s="3">
        <v>0.45755000000000001</v>
      </c>
      <c r="K1274" s="3">
        <v>0.56764999999999999</v>
      </c>
    </row>
    <row r="1275" spans="1:11" x14ac:dyDescent="0.25">
      <c r="A1275" s="3">
        <v>1264</v>
      </c>
      <c r="B1275" s="3">
        <v>0.32085000000000002</v>
      </c>
      <c r="C1275" s="3">
        <v>0.53844999999999998</v>
      </c>
      <c r="D1275" s="3">
        <v>0.41044999999999998</v>
      </c>
      <c r="E1275" s="3">
        <v>0.49275000000000002</v>
      </c>
      <c r="F1275" s="3">
        <v>0.45515</v>
      </c>
      <c r="G1275" s="3">
        <v>0.52475000000000005</v>
      </c>
      <c r="H1275" s="3">
        <v>0.90085000000000004</v>
      </c>
      <c r="I1275" s="3">
        <v>0.43345</v>
      </c>
      <c r="J1275" s="3">
        <v>0.42875000000000002</v>
      </c>
      <c r="K1275" s="3">
        <v>0.84694999999999998</v>
      </c>
    </row>
    <row r="1276" spans="1:11" x14ac:dyDescent="0.25">
      <c r="A1276" s="3">
        <v>1265</v>
      </c>
      <c r="B1276" s="3">
        <v>0.51124999999999998</v>
      </c>
      <c r="C1276" s="3">
        <v>0.88765000000000005</v>
      </c>
      <c r="D1276" s="3">
        <v>0.67184999999999995</v>
      </c>
      <c r="E1276" s="3">
        <v>0.85035000000000005</v>
      </c>
      <c r="F1276" s="3">
        <v>0.45365</v>
      </c>
      <c r="G1276" s="3">
        <v>0.30295</v>
      </c>
      <c r="H1276" s="3">
        <v>0.44585000000000002</v>
      </c>
      <c r="I1276" s="3">
        <v>0.34765000000000001</v>
      </c>
      <c r="J1276" s="3">
        <v>0.97235000000000005</v>
      </c>
      <c r="K1276" s="3">
        <v>0.22115000000000001</v>
      </c>
    </row>
    <row r="1277" spans="1:11" x14ac:dyDescent="0.25">
      <c r="A1277" s="3">
        <v>1266</v>
      </c>
      <c r="B1277" s="3">
        <v>0.43025000000000002</v>
      </c>
      <c r="C1277" s="3">
        <v>0.81435000000000002</v>
      </c>
      <c r="D1277" s="3">
        <v>0.97155000000000002</v>
      </c>
      <c r="E1277" s="3">
        <v>0.78134999999999999</v>
      </c>
      <c r="F1277" s="3">
        <v>0.72265000000000001</v>
      </c>
      <c r="G1277" s="3">
        <v>6.1500000000000001E-3</v>
      </c>
      <c r="H1277" s="3">
        <v>0.87734999999999996</v>
      </c>
      <c r="I1277" s="3">
        <v>0.29735</v>
      </c>
      <c r="J1277" s="3">
        <v>0.83694999999999997</v>
      </c>
      <c r="K1277" s="3">
        <v>0.20085</v>
      </c>
    </row>
    <row r="1278" spans="1:11" x14ac:dyDescent="0.25">
      <c r="A1278" s="3">
        <v>1267</v>
      </c>
      <c r="B1278" s="3">
        <v>0.19614999999999999</v>
      </c>
      <c r="C1278" s="3">
        <v>0.27445000000000003</v>
      </c>
      <c r="D1278" s="3">
        <v>0.76964999999999995</v>
      </c>
      <c r="E1278" s="3">
        <v>0.93964999999999999</v>
      </c>
      <c r="F1278" s="3">
        <v>7.8649999999999998E-2</v>
      </c>
      <c r="G1278" s="3">
        <v>0.15165000000000001</v>
      </c>
      <c r="H1278" s="3">
        <v>0.26665</v>
      </c>
      <c r="I1278" s="3">
        <v>0.30135000000000001</v>
      </c>
      <c r="J1278" s="3">
        <v>0.75424999999999998</v>
      </c>
      <c r="K1278" s="3">
        <v>0.38255</v>
      </c>
    </row>
    <row r="1279" spans="1:11" x14ac:dyDescent="0.25">
      <c r="A1279" s="3">
        <v>1268</v>
      </c>
      <c r="B1279" s="3">
        <v>0.59404999999999997</v>
      </c>
      <c r="C1279" s="3">
        <v>3.3950000000000001E-2</v>
      </c>
      <c r="D1279" s="3">
        <v>0.92825000000000002</v>
      </c>
      <c r="E1279" s="3">
        <v>0.69235000000000002</v>
      </c>
      <c r="F1279" s="3">
        <v>0.32705000000000001</v>
      </c>
      <c r="G1279" s="3">
        <v>0.63934999999999997</v>
      </c>
      <c r="H1279" s="3">
        <v>0.17695</v>
      </c>
      <c r="I1279" s="3">
        <v>0.66705000000000003</v>
      </c>
      <c r="J1279" s="3">
        <v>0.93274999999999997</v>
      </c>
      <c r="K1279" s="3">
        <v>7.0749999999999993E-2</v>
      </c>
    </row>
    <row r="1280" spans="1:11" x14ac:dyDescent="0.25">
      <c r="A1280" s="3">
        <v>1269</v>
      </c>
      <c r="B1280" s="3">
        <v>0.43625000000000003</v>
      </c>
      <c r="C1280" s="3">
        <v>0.73375000000000001</v>
      </c>
      <c r="D1280" s="3">
        <v>0.88144999999999996</v>
      </c>
      <c r="E1280" s="3">
        <v>0.73285</v>
      </c>
      <c r="F1280" s="3">
        <v>0.45824999999999999</v>
      </c>
      <c r="G1280" s="3">
        <v>0.67915000000000003</v>
      </c>
      <c r="H1280" s="3">
        <v>0.82445000000000002</v>
      </c>
      <c r="I1280" s="3">
        <v>0.12035</v>
      </c>
      <c r="J1280" s="3">
        <v>0.44624999999999998</v>
      </c>
      <c r="K1280" s="3">
        <v>0.43214999999999998</v>
      </c>
    </row>
    <row r="1281" spans="1:11" x14ac:dyDescent="0.25">
      <c r="A1281" s="3">
        <v>1270</v>
      </c>
      <c r="B1281" s="3">
        <v>0.79015000000000002</v>
      </c>
      <c r="C1281" s="3">
        <v>0.21404999999999999</v>
      </c>
      <c r="D1281" s="3">
        <v>0.78974999999999995</v>
      </c>
      <c r="E1281" s="3">
        <v>0.47994999999999999</v>
      </c>
      <c r="F1281" s="3">
        <v>0.20335</v>
      </c>
      <c r="G1281" s="3">
        <v>0.52964999999999995</v>
      </c>
      <c r="H1281" s="3">
        <v>0.89864999999999995</v>
      </c>
      <c r="I1281" s="3">
        <v>0.47015000000000001</v>
      </c>
      <c r="J1281" s="3">
        <v>0.97084999999999999</v>
      </c>
      <c r="K1281" s="3">
        <v>0.98494999999999999</v>
      </c>
    </row>
    <row r="1282" spans="1:11" x14ac:dyDescent="0.25">
      <c r="A1282" s="3">
        <v>1271</v>
      </c>
      <c r="B1282" s="3">
        <v>0.47065000000000001</v>
      </c>
      <c r="C1282" s="3">
        <v>0.39065</v>
      </c>
      <c r="D1282" s="3">
        <v>0.11805</v>
      </c>
      <c r="E1282" s="3">
        <v>7.0849999999999996E-2</v>
      </c>
      <c r="F1282" s="3">
        <v>0.59614999999999996</v>
      </c>
      <c r="G1282" s="3">
        <v>0.42215000000000003</v>
      </c>
      <c r="H1282" s="3">
        <v>0.87865000000000004</v>
      </c>
      <c r="I1282" s="3">
        <v>0.96104999999999996</v>
      </c>
      <c r="J1282" s="3">
        <v>0.46174999999999999</v>
      </c>
      <c r="K1282" s="3">
        <v>0.30225000000000002</v>
      </c>
    </row>
    <row r="1283" spans="1:11" x14ac:dyDescent="0.25">
      <c r="A1283" s="3">
        <v>1272</v>
      </c>
      <c r="B1283" s="3">
        <v>0.27345000000000003</v>
      </c>
      <c r="C1283" s="3">
        <v>0.10954999999999999</v>
      </c>
      <c r="D1283" s="3">
        <v>0.75814999999999999</v>
      </c>
      <c r="E1283" s="3">
        <v>0.58125000000000004</v>
      </c>
      <c r="F1283" s="3">
        <v>0.27305000000000001</v>
      </c>
      <c r="G1283" s="3">
        <v>0.30375000000000002</v>
      </c>
      <c r="H1283" s="3">
        <v>0.36025000000000001</v>
      </c>
      <c r="I1283" s="3">
        <v>0.85745000000000005</v>
      </c>
      <c r="J1283" s="3">
        <v>0.10245</v>
      </c>
      <c r="K1283" s="3">
        <v>0.22034999999999999</v>
      </c>
    </row>
    <row r="1284" spans="1:11" x14ac:dyDescent="0.25">
      <c r="A1284" s="3">
        <v>1273</v>
      </c>
      <c r="B1284" s="3">
        <v>0.38385000000000002</v>
      </c>
      <c r="C1284" s="3">
        <v>0.99334999999999996</v>
      </c>
      <c r="D1284" s="3">
        <v>5.6349999999999997E-2</v>
      </c>
      <c r="E1284" s="3">
        <v>0.19485</v>
      </c>
      <c r="F1284" s="3">
        <v>0.26865</v>
      </c>
      <c r="G1284" s="3">
        <v>0.16305</v>
      </c>
      <c r="H1284" s="3">
        <v>0.19814999999999999</v>
      </c>
      <c r="I1284" s="3">
        <v>9.6750000000000003E-2</v>
      </c>
      <c r="J1284" s="3">
        <v>0.39224999999999999</v>
      </c>
      <c r="K1284" s="3">
        <v>0.48715000000000003</v>
      </c>
    </row>
    <row r="1285" spans="1:11" x14ac:dyDescent="0.25">
      <c r="A1285" s="3">
        <v>1274</v>
      </c>
      <c r="B1285" s="3">
        <v>0.64595000000000002</v>
      </c>
      <c r="C1285" s="3">
        <v>0.10555</v>
      </c>
      <c r="D1285" s="3">
        <v>0.34084999999999999</v>
      </c>
      <c r="E1285" s="3">
        <v>0.45874999999999999</v>
      </c>
      <c r="F1285" s="3">
        <v>0.35515000000000002</v>
      </c>
      <c r="G1285" s="3">
        <v>7.0650000000000004E-2</v>
      </c>
      <c r="H1285" s="3">
        <v>0.45305000000000001</v>
      </c>
      <c r="I1285" s="3">
        <v>3.3750000000000002E-2</v>
      </c>
      <c r="J1285" s="3">
        <v>0.74195</v>
      </c>
      <c r="K1285" s="3">
        <v>0.12545000000000001</v>
      </c>
    </row>
    <row r="1286" spans="1:11" x14ac:dyDescent="0.25">
      <c r="A1286" s="3">
        <v>1275</v>
      </c>
      <c r="B1286" s="3">
        <v>0.38074999999999998</v>
      </c>
      <c r="C1286" s="3">
        <v>0.85345000000000004</v>
      </c>
      <c r="D1286" s="3">
        <v>8.3150000000000002E-2</v>
      </c>
      <c r="E1286" s="3">
        <v>0.89944999999999997</v>
      </c>
      <c r="F1286" s="3">
        <v>0.89234999999999998</v>
      </c>
      <c r="G1286" s="3">
        <v>0.73455000000000004</v>
      </c>
      <c r="H1286" s="3">
        <v>0.94094999999999995</v>
      </c>
      <c r="I1286" s="3">
        <v>0.28794999999999998</v>
      </c>
      <c r="J1286" s="3">
        <v>0.90085000000000004</v>
      </c>
      <c r="K1286" s="3">
        <v>0.44205</v>
      </c>
    </row>
    <row r="1287" spans="1:11" x14ac:dyDescent="0.25">
      <c r="A1287" s="3">
        <v>1276</v>
      </c>
      <c r="B1287" s="3">
        <v>0.82794999999999996</v>
      </c>
      <c r="C1287" s="3">
        <v>0.12975</v>
      </c>
      <c r="D1287" s="3">
        <v>0.22255</v>
      </c>
      <c r="E1287" s="3">
        <v>0.73365000000000002</v>
      </c>
      <c r="F1287" s="3">
        <v>0.45905000000000001</v>
      </c>
      <c r="G1287" s="3">
        <v>0.83984999999999999</v>
      </c>
      <c r="H1287" s="3">
        <v>0.94435000000000002</v>
      </c>
      <c r="I1287" s="3">
        <v>0.51975000000000005</v>
      </c>
      <c r="J1287" s="3">
        <v>0.53244999999999998</v>
      </c>
      <c r="K1287" s="3">
        <v>0.42925000000000002</v>
      </c>
    </row>
    <row r="1288" spans="1:11" x14ac:dyDescent="0.25">
      <c r="A1288" s="3">
        <v>1277</v>
      </c>
      <c r="B1288" s="3">
        <v>5.9249999999999997E-2</v>
      </c>
      <c r="C1288" s="3">
        <v>7.3849999999999999E-2</v>
      </c>
      <c r="D1288" s="3">
        <v>0.21265000000000001</v>
      </c>
      <c r="E1288" s="3">
        <v>0.68464999999999998</v>
      </c>
      <c r="F1288" s="3">
        <v>0.36414999999999997</v>
      </c>
      <c r="G1288" s="3">
        <v>0.67095000000000005</v>
      </c>
      <c r="H1288" s="3">
        <v>0.87204999999999999</v>
      </c>
      <c r="I1288" s="3">
        <v>0.28115000000000001</v>
      </c>
      <c r="J1288" s="3">
        <v>0.59155000000000002</v>
      </c>
      <c r="K1288" s="3">
        <v>0.46105000000000002</v>
      </c>
    </row>
    <row r="1289" spans="1:11" x14ac:dyDescent="0.25">
      <c r="A1289" s="3">
        <v>1278</v>
      </c>
      <c r="B1289" s="3">
        <v>0.31304999999999999</v>
      </c>
      <c r="C1289" s="3">
        <v>0.67654999999999998</v>
      </c>
      <c r="D1289" s="3">
        <v>0.48825000000000002</v>
      </c>
      <c r="E1289" s="3">
        <v>0.70335000000000003</v>
      </c>
      <c r="F1289" s="3">
        <v>0.64954999999999996</v>
      </c>
      <c r="G1289" s="3">
        <v>0.90495000000000003</v>
      </c>
      <c r="H1289" s="3">
        <v>0.23205000000000001</v>
      </c>
      <c r="I1289" s="3">
        <v>0.36254999999999998</v>
      </c>
      <c r="J1289" s="3">
        <v>0.25655</v>
      </c>
      <c r="K1289" s="3">
        <v>0.56274999999999997</v>
      </c>
    </row>
    <row r="1290" spans="1:11" x14ac:dyDescent="0.25">
      <c r="A1290" s="3">
        <v>1279</v>
      </c>
      <c r="B1290" s="3">
        <v>0.88295000000000001</v>
      </c>
      <c r="C1290" s="3">
        <v>0.68354999999999999</v>
      </c>
      <c r="D1290" s="3">
        <v>0.46255000000000002</v>
      </c>
      <c r="E1290" s="3">
        <v>0.86985000000000001</v>
      </c>
      <c r="F1290" s="3">
        <v>0.44305</v>
      </c>
      <c r="G1290" s="3">
        <v>0.14915</v>
      </c>
      <c r="H1290" s="3">
        <v>0.96635000000000004</v>
      </c>
      <c r="I1290" s="3">
        <v>8.5250000000000006E-2</v>
      </c>
      <c r="J1290" s="3">
        <v>0.43114999999999998</v>
      </c>
      <c r="K1290" s="3">
        <v>0.55915000000000004</v>
      </c>
    </row>
    <row r="1291" spans="1:11" x14ac:dyDescent="0.25">
      <c r="A1291" s="3">
        <v>1280</v>
      </c>
      <c r="B1291" s="3">
        <v>0.86685000000000001</v>
      </c>
      <c r="C1291" s="3">
        <v>0.97104999999999997</v>
      </c>
      <c r="D1291" s="3">
        <v>0.18335000000000001</v>
      </c>
      <c r="E1291" s="3">
        <v>0.60265000000000002</v>
      </c>
      <c r="F1291" s="3">
        <v>0.75395000000000001</v>
      </c>
      <c r="G1291" s="3">
        <v>0.77915000000000001</v>
      </c>
      <c r="H1291" s="3">
        <v>0.32085000000000002</v>
      </c>
      <c r="I1291" s="3">
        <v>0.93805000000000005</v>
      </c>
      <c r="J1291" s="3">
        <v>0.48914999999999997</v>
      </c>
      <c r="K1291" s="3">
        <v>0.99744999999999995</v>
      </c>
    </row>
    <row r="1292" spans="1:11" x14ac:dyDescent="0.25">
      <c r="A1292" s="3">
        <v>1281</v>
      </c>
      <c r="B1292" s="3">
        <v>0.77064999999999995</v>
      </c>
      <c r="C1292" s="3">
        <v>6.5750000000000003E-2</v>
      </c>
      <c r="D1292" s="3">
        <v>4.1450000000000001E-2</v>
      </c>
      <c r="E1292" s="3">
        <v>0.14635000000000001</v>
      </c>
      <c r="F1292" s="3">
        <v>0.15815000000000001</v>
      </c>
      <c r="G1292" s="3">
        <v>0.21485000000000001</v>
      </c>
      <c r="H1292" s="3">
        <v>0.72304999999999997</v>
      </c>
      <c r="I1292" s="3">
        <v>0.64495000000000002</v>
      </c>
      <c r="J1292" s="3">
        <v>0.77895000000000003</v>
      </c>
      <c r="K1292" s="3">
        <v>0.54715000000000003</v>
      </c>
    </row>
    <row r="1293" spans="1:11" x14ac:dyDescent="0.25">
      <c r="A1293" s="3">
        <v>1282</v>
      </c>
      <c r="B1293" s="3">
        <v>0.29665000000000002</v>
      </c>
      <c r="C1293" s="3">
        <v>0.74165000000000003</v>
      </c>
      <c r="D1293" s="3">
        <v>0.77054999999999996</v>
      </c>
      <c r="E1293" s="3">
        <v>0.23105000000000001</v>
      </c>
      <c r="F1293" s="3">
        <v>0.71345000000000003</v>
      </c>
      <c r="G1293" s="3">
        <v>0.28015000000000001</v>
      </c>
      <c r="H1293" s="3">
        <v>0.44464999999999999</v>
      </c>
      <c r="I1293" s="3">
        <v>0.48304999999999998</v>
      </c>
      <c r="J1293" s="3">
        <v>0.97945000000000004</v>
      </c>
      <c r="K1293" s="3">
        <v>0.73665000000000003</v>
      </c>
    </row>
    <row r="1294" spans="1:11" x14ac:dyDescent="0.25">
      <c r="A1294" s="3">
        <v>1283</v>
      </c>
      <c r="B1294" s="3">
        <v>0.90695000000000003</v>
      </c>
      <c r="C1294" s="3">
        <v>0.55005000000000004</v>
      </c>
      <c r="D1294" s="3">
        <v>0.39345000000000002</v>
      </c>
      <c r="E1294" s="3">
        <v>0.54495000000000005</v>
      </c>
      <c r="F1294" s="3">
        <v>0.58765000000000001</v>
      </c>
      <c r="G1294" s="3">
        <v>0.59214999999999995</v>
      </c>
      <c r="H1294" s="3">
        <v>0.98145000000000004</v>
      </c>
      <c r="I1294" s="3">
        <v>0.14174999999999999</v>
      </c>
      <c r="J1294" s="3">
        <v>0.53554999999999997</v>
      </c>
      <c r="K1294" s="3">
        <v>0.95404999999999995</v>
      </c>
    </row>
    <row r="1295" spans="1:11" x14ac:dyDescent="0.25">
      <c r="A1295" s="3">
        <v>1284</v>
      </c>
      <c r="B1295" s="3">
        <v>0.87685000000000002</v>
      </c>
      <c r="C1295" s="3">
        <v>0.40094999999999997</v>
      </c>
      <c r="D1295" s="3">
        <v>6.7949999999999997E-2</v>
      </c>
      <c r="E1295" s="3">
        <v>0.25845000000000001</v>
      </c>
      <c r="F1295" s="3">
        <v>0.54044999999999999</v>
      </c>
      <c r="G1295" s="3">
        <v>0.57994999999999997</v>
      </c>
      <c r="H1295" s="3">
        <v>0.20695</v>
      </c>
      <c r="I1295" s="3">
        <v>0.71745000000000003</v>
      </c>
      <c r="J1295" s="3">
        <v>0.63705000000000001</v>
      </c>
      <c r="K1295" s="3">
        <v>0.70215000000000005</v>
      </c>
    </row>
    <row r="1296" spans="1:11" x14ac:dyDescent="0.25">
      <c r="A1296" s="3">
        <v>1285</v>
      </c>
      <c r="B1296" s="3">
        <v>0.45655000000000001</v>
      </c>
      <c r="C1296" s="3">
        <v>0.60055000000000003</v>
      </c>
      <c r="D1296" s="3">
        <v>0.97455000000000003</v>
      </c>
      <c r="E1296" s="3">
        <v>0.39665</v>
      </c>
      <c r="F1296" s="3">
        <v>0.56505000000000005</v>
      </c>
      <c r="G1296" s="3">
        <v>8.5150000000000003E-2</v>
      </c>
      <c r="H1296" s="3">
        <v>1.055E-2</v>
      </c>
      <c r="I1296" s="3">
        <v>0.96084999999999998</v>
      </c>
      <c r="J1296" s="3">
        <v>0.86885000000000001</v>
      </c>
      <c r="K1296" s="3">
        <v>0.29915000000000003</v>
      </c>
    </row>
    <row r="1297" spans="1:11" x14ac:dyDescent="0.25">
      <c r="A1297" s="3">
        <v>1286</v>
      </c>
      <c r="B1297" s="3">
        <v>0.80835000000000001</v>
      </c>
      <c r="C1297" s="3">
        <v>0.36904999999999999</v>
      </c>
      <c r="D1297" s="3">
        <v>0.62255000000000005</v>
      </c>
      <c r="E1297" s="3">
        <v>6.9550000000000001E-2</v>
      </c>
      <c r="F1297" s="3">
        <v>7.3749999999999996E-2</v>
      </c>
      <c r="G1297" s="3">
        <v>8.6449999999999999E-2</v>
      </c>
      <c r="H1297" s="3">
        <v>8.8349999999999998E-2</v>
      </c>
      <c r="I1297" s="3">
        <v>0.12955</v>
      </c>
      <c r="J1297" s="3">
        <v>0.53425</v>
      </c>
      <c r="K1297" s="3">
        <v>0.33634999999999998</v>
      </c>
    </row>
    <row r="1298" spans="1:11" x14ac:dyDescent="0.25">
      <c r="A1298" s="3">
        <v>1287</v>
      </c>
      <c r="B1298" s="3">
        <v>0.13305</v>
      </c>
      <c r="C1298" s="3">
        <v>0.11924999999999999</v>
      </c>
      <c r="D1298" s="3">
        <v>0.34265000000000001</v>
      </c>
      <c r="E1298" s="3">
        <v>0.50895000000000001</v>
      </c>
      <c r="F1298" s="3">
        <v>0.41915000000000002</v>
      </c>
      <c r="G1298" s="3">
        <v>0.15825</v>
      </c>
      <c r="H1298" s="3">
        <v>2.3550000000000001E-2</v>
      </c>
      <c r="I1298" s="3">
        <v>0.34184999999999999</v>
      </c>
      <c r="J1298" s="3">
        <v>0.45355000000000001</v>
      </c>
      <c r="K1298" s="3">
        <v>0.56225000000000003</v>
      </c>
    </row>
    <row r="1299" spans="1:11" x14ac:dyDescent="0.25">
      <c r="A1299" s="3">
        <v>1288</v>
      </c>
      <c r="B1299" s="3">
        <v>0.99055000000000004</v>
      </c>
      <c r="C1299" s="3">
        <v>0.51085000000000003</v>
      </c>
      <c r="D1299" s="3">
        <v>0.53674999999999995</v>
      </c>
      <c r="E1299" s="3">
        <v>0.78615000000000002</v>
      </c>
      <c r="F1299" s="3">
        <v>0.26715</v>
      </c>
      <c r="G1299" s="3">
        <v>0.39095000000000002</v>
      </c>
      <c r="H1299" s="3">
        <v>0.75524999999999998</v>
      </c>
      <c r="I1299" s="3">
        <v>0.29675000000000001</v>
      </c>
      <c r="J1299" s="3">
        <v>3.4049999999999997E-2</v>
      </c>
      <c r="K1299" s="3">
        <v>0.36514999999999997</v>
      </c>
    </row>
    <row r="1300" spans="1:11" x14ac:dyDescent="0.25">
      <c r="A1300" s="3">
        <v>1289</v>
      </c>
      <c r="B1300" s="3">
        <v>0.94245000000000001</v>
      </c>
      <c r="C1300" s="3">
        <v>0.73424999999999996</v>
      </c>
      <c r="D1300" s="3">
        <v>0.67795000000000005</v>
      </c>
      <c r="E1300" s="3">
        <v>1.095E-2</v>
      </c>
      <c r="F1300" s="3">
        <v>0.51715</v>
      </c>
      <c r="G1300" s="3">
        <v>0.47735</v>
      </c>
      <c r="H1300" s="3">
        <v>0.39495000000000002</v>
      </c>
      <c r="I1300" s="3">
        <v>0.95284999999999997</v>
      </c>
      <c r="J1300" s="3">
        <v>0.86685000000000001</v>
      </c>
      <c r="K1300" s="3">
        <v>0.32665</v>
      </c>
    </row>
    <row r="1301" spans="1:11" x14ac:dyDescent="0.25">
      <c r="A1301" s="3">
        <v>1290</v>
      </c>
      <c r="B1301" s="3">
        <v>0.60834999999999995</v>
      </c>
      <c r="C1301" s="3">
        <v>0.50465000000000004</v>
      </c>
      <c r="D1301" s="3">
        <v>0.48725000000000002</v>
      </c>
      <c r="E1301" s="3">
        <v>0.12905</v>
      </c>
      <c r="F1301" s="3">
        <v>0.89954999999999996</v>
      </c>
      <c r="G1301" s="3">
        <v>0.12475</v>
      </c>
      <c r="H1301" s="3">
        <v>0.27665000000000001</v>
      </c>
      <c r="I1301" s="3">
        <v>0.33705000000000002</v>
      </c>
      <c r="J1301" s="3">
        <v>0.55764999999999998</v>
      </c>
      <c r="K1301" s="3">
        <v>0.86665000000000003</v>
      </c>
    </row>
    <row r="1302" spans="1:11" x14ac:dyDescent="0.25">
      <c r="A1302" s="3">
        <v>1291</v>
      </c>
      <c r="B1302" s="3">
        <v>0.59445000000000003</v>
      </c>
      <c r="C1302" s="3">
        <v>6.3350000000000004E-2</v>
      </c>
      <c r="D1302" s="3">
        <v>0.81174999999999997</v>
      </c>
      <c r="E1302" s="3">
        <v>0.92674999999999996</v>
      </c>
      <c r="F1302" s="3">
        <v>0.85524999999999995</v>
      </c>
      <c r="G1302" s="3">
        <v>0.50275000000000003</v>
      </c>
      <c r="H1302" s="3">
        <v>0.28044999999999998</v>
      </c>
      <c r="I1302" s="3">
        <v>0.72084999999999999</v>
      </c>
      <c r="J1302" s="3">
        <v>0.68484999999999996</v>
      </c>
      <c r="K1302" s="3">
        <v>0.81864999999999999</v>
      </c>
    </row>
    <row r="1303" spans="1:11" x14ac:dyDescent="0.25">
      <c r="A1303" s="3">
        <v>1292</v>
      </c>
      <c r="B1303" s="3">
        <v>0.99824999999999997</v>
      </c>
      <c r="C1303" s="3">
        <v>0.70625000000000004</v>
      </c>
      <c r="D1303" s="3">
        <v>0.43864999999999998</v>
      </c>
      <c r="E1303" s="3">
        <v>0.38074999999999998</v>
      </c>
      <c r="F1303" s="3">
        <v>1.9650000000000001E-2</v>
      </c>
      <c r="G1303" s="3">
        <v>0.76214999999999999</v>
      </c>
      <c r="H1303" s="3">
        <v>0.78305000000000002</v>
      </c>
      <c r="I1303" s="3">
        <v>0.27084999999999998</v>
      </c>
      <c r="J1303" s="3">
        <v>0.13655</v>
      </c>
      <c r="K1303" s="3">
        <v>0.75575000000000003</v>
      </c>
    </row>
    <row r="1304" spans="1:11" x14ac:dyDescent="0.25">
      <c r="A1304" s="3">
        <v>1293</v>
      </c>
      <c r="B1304" s="3">
        <v>0.11665</v>
      </c>
      <c r="C1304" s="3">
        <v>0.96114999999999995</v>
      </c>
      <c r="D1304" s="3">
        <v>0.39155000000000001</v>
      </c>
      <c r="E1304" s="3">
        <v>0.99885000000000002</v>
      </c>
      <c r="F1304" s="3">
        <v>0.49525000000000002</v>
      </c>
      <c r="G1304" s="3">
        <v>0.43545</v>
      </c>
      <c r="H1304" s="3">
        <v>0.61985000000000001</v>
      </c>
      <c r="I1304" s="3">
        <v>0.14865</v>
      </c>
      <c r="J1304" s="3">
        <v>0.57074999999999998</v>
      </c>
      <c r="K1304" s="3">
        <v>0.13295000000000001</v>
      </c>
    </row>
    <row r="1305" spans="1:11" x14ac:dyDescent="0.25">
      <c r="A1305" s="3">
        <v>1294</v>
      </c>
      <c r="B1305" s="3">
        <v>0.54525000000000001</v>
      </c>
      <c r="C1305" s="3">
        <v>0.16985</v>
      </c>
      <c r="D1305" s="3">
        <v>0.53115000000000001</v>
      </c>
      <c r="E1305" s="3">
        <v>0.72004999999999997</v>
      </c>
      <c r="F1305" s="3">
        <v>0.16925000000000001</v>
      </c>
      <c r="G1305" s="3">
        <v>0.45155000000000001</v>
      </c>
      <c r="H1305" s="3">
        <v>0.40075</v>
      </c>
      <c r="I1305" s="3">
        <v>0.19264999999999999</v>
      </c>
      <c r="J1305" s="3">
        <v>0.36004999999999998</v>
      </c>
      <c r="K1305" s="3">
        <v>0.81215000000000004</v>
      </c>
    </row>
    <row r="1306" spans="1:11" x14ac:dyDescent="0.25">
      <c r="A1306" s="3">
        <v>1295</v>
      </c>
      <c r="B1306" s="3">
        <v>9.035E-2</v>
      </c>
      <c r="C1306" s="3">
        <v>1.375E-2</v>
      </c>
      <c r="D1306" s="3">
        <v>0.83445000000000003</v>
      </c>
      <c r="E1306" s="3">
        <v>0.46865000000000001</v>
      </c>
      <c r="F1306" s="3">
        <v>0.85135000000000005</v>
      </c>
      <c r="G1306" s="3">
        <v>0.85004999999999997</v>
      </c>
      <c r="H1306" s="3">
        <v>0.89365000000000006</v>
      </c>
      <c r="I1306" s="3">
        <v>0.42525000000000002</v>
      </c>
      <c r="J1306" s="3">
        <v>0.60294999999999999</v>
      </c>
      <c r="K1306" s="3">
        <v>0.70704999999999996</v>
      </c>
    </row>
    <row r="1307" spans="1:11" x14ac:dyDescent="0.25">
      <c r="A1307" s="3">
        <v>1296</v>
      </c>
      <c r="B1307" s="3">
        <v>0.89334999999999998</v>
      </c>
      <c r="C1307" s="3">
        <v>0.91884999999999994</v>
      </c>
      <c r="D1307" s="3">
        <v>0.39815</v>
      </c>
      <c r="E1307" s="3">
        <v>0.97675000000000001</v>
      </c>
      <c r="F1307" s="3">
        <v>0.48244999999999999</v>
      </c>
      <c r="G1307" s="3">
        <v>0.20535</v>
      </c>
      <c r="H1307" s="3">
        <v>0.33965000000000001</v>
      </c>
      <c r="I1307" s="3">
        <v>0.55835000000000001</v>
      </c>
      <c r="J1307" s="3">
        <v>0.81345000000000001</v>
      </c>
      <c r="K1307" s="3">
        <v>0.38464999999999999</v>
      </c>
    </row>
    <row r="1308" spans="1:11" x14ac:dyDescent="0.25">
      <c r="A1308" s="3">
        <v>1297</v>
      </c>
      <c r="B1308" s="3">
        <v>0.43364999999999998</v>
      </c>
      <c r="C1308" s="3">
        <v>0.53395000000000004</v>
      </c>
      <c r="D1308" s="3">
        <v>0.86134999999999995</v>
      </c>
      <c r="E1308" s="3">
        <v>0.20474999999999999</v>
      </c>
      <c r="F1308" s="3">
        <v>0.56655</v>
      </c>
      <c r="G1308" s="3">
        <v>0.31435000000000002</v>
      </c>
      <c r="H1308" s="3">
        <v>0.56245000000000001</v>
      </c>
      <c r="I1308" s="3">
        <v>0.88554999999999995</v>
      </c>
      <c r="J1308" s="3">
        <v>0.51014999999999999</v>
      </c>
      <c r="K1308" s="3">
        <v>0.51995000000000002</v>
      </c>
    </row>
    <row r="1309" spans="1:11" x14ac:dyDescent="0.25">
      <c r="A1309" s="3">
        <v>1298</v>
      </c>
      <c r="B1309" s="3">
        <v>0.51895000000000002</v>
      </c>
      <c r="C1309" s="3">
        <v>0.73924999999999996</v>
      </c>
      <c r="D1309" s="3">
        <v>0.51334999999999997</v>
      </c>
      <c r="E1309" s="3">
        <v>0.57855000000000001</v>
      </c>
      <c r="F1309" s="3">
        <v>0.79354999999999998</v>
      </c>
      <c r="G1309" s="3">
        <v>0.60265000000000002</v>
      </c>
      <c r="H1309" s="3">
        <v>0.70735000000000003</v>
      </c>
      <c r="I1309" s="3">
        <v>0.82855000000000001</v>
      </c>
      <c r="J1309" s="3">
        <v>0.33315</v>
      </c>
      <c r="K1309" s="3">
        <v>0.74214999999999998</v>
      </c>
    </row>
    <row r="1310" spans="1:11" x14ac:dyDescent="0.25">
      <c r="A1310" s="3">
        <v>1299</v>
      </c>
      <c r="B1310" s="3">
        <v>0.60314999999999996</v>
      </c>
      <c r="C1310" s="3">
        <v>0.32205</v>
      </c>
      <c r="D1310" s="3">
        <v>0.20824999999999999</v>
      </c>
      <c r="E1310" s="3">
        <v>0.67284999999999995</v>
      </c>
      <c r="F1310" s="3">
        <v>0.93005000000000004</v>
      </c>
      <c r="G1310" s="3">
        <v>0.18875</v>
      </c>
      <c r="H1310" s="3">
        <v>0.14555000000000001</v>
      </c>
      <c r="I1310" s="3">
        <v>0.32884999999999998</v>
      </c>
      <c r="J1310" s="3">
        <v>0.58025000000000004</v>
      </c>
      <c r="K1310" s="3">
        <v>0.15225</v>
      </c>
    </row>
    <row r="1311" spans="1:11" x14ac:dyDescent="0.25">
      <c r="A1311" s="3">
        <v>1300</v>
      </c>
      <c r="B1311" s="3">
        <v>0.31755</v>
      </c>
      <c r="C1311" s="3">
        <v>0.86314999999999997</v>
      </c>
      <c r="D1311" s="3">
        <v>0.37535000000000002</v>
      </c>
      <c r="E1311" s="3">
        <v>0.58325000000000005</v>
      </c>
      <c r="F1311" s="3">
        <v>0.48004999999999998</v>
      </c>
      <c r="G1311" s="3">
        <v>0.39834999999999998</v>
      </c>
      <c r="H1311" s="3">
        <v>0.55725000000000002</v>
      </c>
      <c r="I1311" s="3">
        <v>0.42864999999999998</v>
      </c>
      <c r="J1311" s="3">
        <v>0.76685000000000003</v>
      </c>
      <c r="K1311" s="3">
        <v>0.12805</v>
      </c>
    </row>
    <row r="1312" spans="1:11" x14ac:dyDescent="0.25">
      <c r="A1312" s="3">
        <v>1301</v>
      </c>
      <c r="B1312" s="3">
        <v>0.87014999999999998</v>
      </c>
      <c r="C1312" s="3">
        <v>0.68505000000000005</v>
      </c>
      <c r="D1312" s="3">
        <v>0.43464999999999998</v>
      </c>
      <c r="E1312" s="3">
        <v>0.71514999999999995</v>
      </c>
      <c r="F1312" s="3">
        <v>4.795E-2</v>
      </c>
      <c r="G1312" s="3">
        <v>4.3450000000000003E-2</v>
      </c>
      <c r="H1312" s="3">
        <v>0.52075000000000005</v>
      </c>
      <c r="I1312" s="3">
        <v>0.93105000000000004</v>
      </c>
      <c r="J1312" s="3">
        <v>0.94415000000000004</v>
      </c>
      <c r="K1312" s="3">
        <v>0.90974999999999995</v>
      </c>
    </row>
    <row r="1313" spans="1:11" x14ac:dyDescent="0.25">
      <c r="A1313" s="3">
        <v>1302</v>
      </c>
      <c r="B1313" s="3">
        <v>0.77034999999999998</v>
      </c>
      <c r="C1313" s="3">
        <v>0.24545</v>
      </c>
      <c r="D1313" s="3">
        <v>0.35034999999999999</v>
      </c>
      <c r="E1313" s="3">
        <v>0.54095000000000004</v>
      </c>
      <c r="F1313" s="3">
        <v>0.49804999999999999</v>
      </c>
      <c r="G1313" s="3">
        <v>0.87024999999999997</v>
      </c>
      <c r="H1313" s="3">
        <v>0.92254999999999998</v>
      </c>
      <c r="I1313" s="3">
        <v>0.48385</v>
      </c>
      <c r="J1313" s="3">
        <v>0.53915000000000002</v>
      </c>
      <c r="K1313" s="3">
        <v>0.46875</v>
      </c>
    </row>
    <row r="1314" spans="1:11" x14ac:dyDescent="0.25">
      <c r="A1314" s="3">
        <v>1303</v>
      </c>
      <c r="B1314" s="3">
        <v>1.865E-2</v>
      </c>
      <c r="C1314" s="3">
        <v>0.46665000000000001</v>
      </c>
      <c r="D1314" s="3">
        <v>0.62944999999999995</v>
      </c>
      <c r="E1314" s="3">
        <v>0.96445000000000003</v>
      </c>
      <c r="F1314" s="3">
        <v>0.60814999999999997</v>
      </c>
      <c r="G1314" s="3">
        <v>3.6650000000000002E-2</v>
      </c>
      <c r="H1314" s="3">
        <v>0.43645</v>
      </c>
      <c r="I1314" s="3">
        <v>0.48694999999999999</v>
      </c>
      <c r="J1314" s="3">
        <v>2.2499999999999998E-3</v>
      </c>
      <c r="K1314" s="3">
        <v>0.24445</v>
      </c>
    </row>
    <row r="1315" spans="1:11" x14ac:dyDescent="0.25">
      <c r="A1315" s="3">
        <v>1304</v>
      </c>
      <c r="B1315" s="3">
        <v>0.77975000000000005</v>
      </c>
      <c r="C1315" s="3">
        <v>0.66744999999999999</v>
      </c>
      <c r="D1315" s="3">
        <v>0.23574999999999999</v>
      </c>
      <c r="E1315" s="3">
        <v>0.37514999999999998</v>
      </c>
      <c r="F1315" s="3">
        <v>0.19764999999999999</v>
      </c>
      <c r="G1315" s="3">
        <v>0.88805000000000001</v>
      </c>
      <c r="H1315" s="3">
        <v>0.65175000000000005</v>
      </c>
      <c r="I1315" s="3">
        <v>0.32795000000000002</v>
      </c>
      <c r="J1315" s="3">
        <v>0.64934999999999998</v>
      </c>
      <c r="K1315" s="3">
        <v>4.8750000000000002E-2</v>
      </c>
    </row>
    <row r="1316" spans="1:11" x14ac:dyDescent="0.25">
      <c r="A1316" s="3">
        <v>1305</v>
      </c>
      <c r="B1316" s="3">
        <v>0.40165000000000001</v>
      </c>
      <c r="C1316" s="3">
        <v>0.58204999999999996</v>
      </c>
      <c r="D1316" s="3">
        <v>0.61314999999999997</v>
      </c>
      <c r="E1316" s="3">
        <v>0.53075000000000006</v>
      </c>
      <c r="F1316" s="3">
        <v>0.17574999999999999</v>
      </c>
      <c r="G1316" s="3">
        <v>3.1350000000000003E-2</v>
      </c>
      <c r="H1316" s="3">
        <v>0.27815000000000001</v>
      </c>
      <c r="I1316" s="3">
        <v>0.82445000000000002</v>
      </c>
      <c r="J1316" s="3">
        <v>0.11194999999999999</v>
      </c>
      <c r="K1316" s="3">
        <v>0.69994999999999996</v>
      </c>
    </row>
    <row r="1317" spans="1:11" x14ac:dyDescent="0.25">
      <c r="A1317" s="3">
        <v>1306</v>
      </c>
      <c r="B1317" s="3">
        <v>0.57204999999999995</v>
      </c>
      <c r="C1317" s="3">
        <v>0.64044999999999996</v>
      </c>
      <c r="D1317" s="3">
        <v>0.21495</v>
      </c>
      <c r="E1317" s="3">
        <v>2.3449999999999999E-2</v>
      </c>
      <c r="F1317" s="3">
        <v>0.33574999999999999</v>
      </c>
      <c r="G1317" s="3">
        <v>0.22425</v>
      </c>
      <c r="H1317" s="3">
        <v>0.47125</v>
      </c>
      <c r="I1317" s="3">
        <v>0.12164999999999999</v>
      </c>
      <c r="J1317" s="3">
        <v>0.58845000000000003</v>
      </c>
      <c r="K1317" s="3">
        <v>0.39045000000000002</v>
      </c>
    </row>
    <row r="1318" spans="1:11" x14ac:dyDescent="0.25">
      <c r="A1318" s="3">
        <v>1307</v>
      </c>
      <c r="B1318" s="3">
        <v>0.50024999999999997</v>
      </c>
      <c r="C1318" s="3">
        <v>0.85235000000000005</v>
      </c>
      <c r="D1318" s="3">
        <v>7.5649999999999995E-2</v>
      </c>
      <c r="E1318" s="3">
        <v>0.19405</v>
      </c>
      <c r="F1318" s="3">
        <v>0.59225000000000005</v>
      </c>
      <c r="G1318" s="3">
        <v>0.33975</v>
      </c>
      <c r="H1318" s="3">
        <v>0.57704999999999995</v>
      </c>
      <c r="I1318" s="3">
        <v>0.97914999999999996</v>
      </c>
      <c r="J1318" s="3">
        <v>0.43575000000000003</v>
      </c>
      <c r="K1318" s="3">
        <v>0.29365000000000002</v>
      </c>
    </row>
    <row r="1319" spans="1:11" x14ac:dyDescent="0.25">
      <c r="A1319" s="3">
        <v>1308</v>
      </c>
      <c r="B1319" s="3">
        <v>0.40325</v>
      </c>
      <c r="C1319" s="3">
        <v>0.44705</v>
      </c>
      <c r="D1319" s="3">
        <v>0.92535000000000001</v>
      </c>
      <c r="E1319" s="3">
        <v>0.68264999999999998</v>
      </c>
      <c r="F1319" s="3">
        <v>0.19714999999999999</v>
      </c>
      <c r="G1319" s="3">
        <v>2.2749999999999999E-2</v>
      </c>
      <c r="H1319" s="3">
        <v>0.83714999999999995</v>
      </c>
      <c r="I1319" s="3">
        <v>0.61904999999999999</v>
      </c>
      <c r="J1319" s="3">
        <v>0.77275000000000005</v>
      </c>
      <c r="K1319" s="3">
        <v>0.61675000000000002</v>
      </c>
    </row>
    <row r="1320" spans="1:11" x14ac:dyDescent="0.25">
      <c r="A1320" s="3">
        <v>1309</v>
      </c>
      <c r="B1320" s="3">
        <v>0.69935000000000003</v>
      </c>
      <c r="C1320" s="3">
        <v>0.32295000000000001</v>
      </c>
      <c r="D1320" s="3">
        <v>0.28725000000000001</v>
      </c>
      <c r="E1320" s="3">
        <v>0.70935000000000004</v>
      </c>
      <c r="F1320" s="3">
        <v>0.31745000000000001</v>
      </c>
      <c r="G1320" s="3">
        <v>0.81904999999999994</v>
      </c>
      <c r="H1320" s="3">
        <v>0.62944999999999995</v>
      </c>
      <c r="I1320" s="3">
        <v>0.88444999999999996</v>
      </c>
      <c r="J1320" s="3">
        <v>0.26465</v>
      </c>
      <c r="K1320" s="3">
        <v>0.98675000000000002</v>
      </c>
    </row>
    <row r="1321" spans="1:11" x14ac:dyDescent="0.25">
      <c r="A1321" s="3">
        <v>1310</v>
      </c>
      <c r="B1321" s="3">
        <v>0.45484999999999998</v>
      </c>
      <c r="C1321" s="3">
        <v>0.52244999999999997</v>
      </c>
      <c r="D1321" s="3">
        <v>8.7150000000000005E-2</v>
      </c>
      <c r="E1321" s="3">
        <v>0.52964999999999995</v>
      </c>
      <c r="F1321" s="3">
        <v>0.12345</v>
      </c>
      <c r="G1321" s="3">
        <v>0.91944999999999999</v>
      </c>
      <c r="H1321" s="3">
        <v>0.20774999999999999</v>
      </c>
      <c r="I1321" s="3">
        <v>0.18945000000000001</v>
      </c>
      <c r="J1321" s="3">
        <v>0.37464999999999998</v>
      </c>
      <c r="K1321" s="3">
        <v>0.36085</v>
      </c>
    </row>
    <row r="1322" spans="1:11" x14ac:dyDescent="0.25">
      <c r="A1322" s="3">
        <v>1311</v>
      </c>
      <c r="B1322" s="3">
        <v>0.11785</v>
      </c>
      <c r="C1322" s="3">
        <v>0.37774999999999997</v>
      </c>
      <c r="D1322" s="3">
        <v>0.75375000000000003</v>
      </c>
      <c r="E1322" s="3">
        <v>0.58274999999999999</v>
      </c>
      <c r="F1322" s="3">
        <v>0.46355000000000002</v>
      </c>
      <c r="G1322" s="3">
        <v>0.31225000000000003</v>
      </c>
      <c r="H1322" s="3">
        <v>0.20105000000000001</v>
      </c>
      <c r="I1322" s="3">
        <v>0.83284999999999998</v>
      </c>
      <c r="J1322" s="3">
        <v>0.77185000000000004</v>
      </c>
      <c r="K1322" s="3">
        <v>0.52575000000000005</v>
      </c>
    </row>
    <row r="1323" spans="1:11" x14ac:dyDescent="0.25">
      <c r="A1323" s="3">
        <v>1312</v>
      </c>
      <c r="B1323" s="3">
        <v>0.56574999999999998</v>
      </c>
      <c r="C1323" s="3">
        <v>0.94715000000000005</v>
      </c>
      <c r="D1323" s="3">
        <v>0.83335000000000004</v>
      </c>
      <c r="E1323" s="3">
        <v>0.93754999999999999</v>
      </c>
      <c r="F1323" s="3">
        <v>0.61645000000000005</v>
      </c>
      <c r="G1323" s="3">
        <v>0.63085000000000002</v>
      </c>
      <c r="H1323" s="3">
        <v>0.71484999999999999</v>
      </c>
      <c r="I1323" s="3">
        <v>0.36085</v>
      </c>
      <c r="J1323" s="3">
        <v>0.43654999999999999</v>
      </c>
      <c r="K1323" s="3">
        <v>0.21915000000000001</v>
      </c>
    </row>
    <row r="1324" spans="1:11" x14ac:dyDescent="0.25">
      <c r="A1324" s="3">
        <v>1313</v>
      </c>
      <c r="B1324" s="3">
        <v>0.48335</v>
      </c>
      <c r="C1324" s="3">
        <v>0.25735000000000002</v>
      </c>
      <c r="D1324" s="3">
        <v>0.36564999999999998</v>
      </c>
      <c r="E1324" s="3">
        <v>0.35425000000000001</v>
      </c>
      <c r="F1324" s="3">
        <v>0.82484999999999997</v>
      </c>
      <c r="G1324" s="3">
        <v>0.96094999999999997</v>
      </c>
      <c r="H1324" s="3">
        <v>0.60365000000000002</v>
      </c>
      <c r="I1324" s="3">
        <v>0.83474999999999999</v>
      </c>
      <c r="J1324" s="3">
        <v>0.92544999999999999</v>
      </c>
      <c r="K1324" s="3">
        <v>0.97094999999999998</v>
      </c>
    </row>
    <row r="1325" spans="1:11" x14ac:dyDescent="0.25">
      <c r="A1325" s="3">
        <v>1314</v>
      </c>
      <c r="B1325" s="3">
        <v>0.33015</v>
      </c>
      <c r="C1325" s="3">
        <v>0.56435000000000002</v>
      </c>
      <c r="D1325" s="3">
        <v>0.68315000000000003</v>
      </c>
      <c r="E1325" s="3">
        <v>0.17885000000000001</v>
      </c>
      <c r="F1325" s="3">
        <v>0.74134999999999995</v>
      </c>
      <c r="G1325" s="3">
        <v>0.36504999999999999</v>
      </c>
      <c r="H1325" s="3">
        <v>0.87444999999999995</v>
      </c>
      <c r="I1325" s="3">
        <v>0.44574999999999998</v>
      </c>
      <c r="J1325" s="3">
        <v>0.50795000000000001</v>
      </c>
      <c r="K1325" s="3">
        <v>0.23785000000000001</v>
      </c>
    </row>
    <row r="1326" spans="1:11" x14ac:dyDescent="0.25">
      <c r="A1326" s="3">
        <v>1315</v>
      </c>
      <c r="B1326" s="3">
        <v>0.93215000000000003</v>
      </c>
      <c r="C1326" s="3">
        <v>0.58584999999999998</v>
      </c>
      <c r="D1326" s="3">
        <v>0.73655000000000004</v>
      </c>
      <c r="E1326" s="3">
        <v>0.16864999999999999</v>
      </c>
      <c r="F1326" s="3">
        <v>0.62044999999999995</v>
      </c>
      <c r="G1326" s="3">
        <v>0.31145</v>
      </c>
      <c r="H1326" s="3">
        <v>0.75765000000000005</v>
      </c>
      <c r="I1326" s="3">
        <v>0.10815</v>
      </c>
      <c r="J1326" s="3">
        <v>0.83094999999999997</v>
      </c>
      <c r="K1326" s="3">
        <v>0.42825000000000002</v>
      </c>
    </row>
    <row r="1327" spans="1:11" x14ac:dyDescent="0.25">
      <c r="A1327" s="3">
        <v>1316</v>
      </c>
      <c r="B1327" s="3">
        <v>0.12125</v>
      </c>
      <c r="C1327" s="3">
        <v>0.90115000000000001</v>
      </c>
      <c r="D1327" s="3">
        <v>8.6849999999999997E-2</v>
      </c>
      <c r="E1327" s="3">
        <v>0.61185</v>
      </c>
      <c r="F1327" s="3">
        <v>0.83694999999999997</v>
      </c>
      <c r="G1327" s="3">
        <v>0.43575000000000003</v>
      </c>
      <c r="H1327" s="3">
        <v>0.18425</v>
      </c>
      <c r="I1327" s="3">
        <v>0.69474999999999998</v>
      </c>
      <c r="J1327" s="3">
        <v>0.26655000000000001</v>
      </c>
      <c r="K1327" s="3">
        <v>0.52124999999999999</v>
      </c>
    </row>
    <row r="1328" spans="1:11" x14ac:dyDescent="0.25">
      <c r="A1328" s="3">
        <v>1317</v>
      </c>
      <c r="B1328" s="3">
        <v>0.82565</v>
      </c>
      <c r="C1328" s="3">
        <v>0.89215</v>
      </c>
      <c r="D1328" s="3">
        <v>0.86304999999999998</v>
      </c>
      <c r="E1328" s="3">
        <v>0.84304999999999997</v>
      </c>
      <c r="F1328" s="3">
        <v>0.17795</v>
      </c>
      <c r="G1328" s="3">
        <v>0.15715000000000001</v>
      </c>
      <c r="H1328" s="3">
        <v>0.10195</v>
      </c>
      <c r="I1328" s="3">
        <v>0.13535</v>
      </c>
      <c r="J1328" s="3">
        <v>0.88465000000000005</v>
      </c>
      <c r="K1328" s="3">
        <v>0.91454999999999997</v>
      </c>
    </row>
    <row r="1329" spans="1:11" x14ac:dyDescent="0.25">
      <c r="A1329" s="3">
        <v>1318</v>
      </c>
      <c r="B1329" s="3">
        <v>0.50885000000000002</v>
      </c>
      <c r="C1329" s="3">
        <v>0.52915000000000001</v>
      </c>
      <c r="D1329" s="3">
        <v>0.56374999999999997</v>
      </c>
      <c r="E1329" s="3">
        <v>0.56994999999999996</v>
      </c>
      <c r="F1329" s="3">
        <v>0.29515000000000002</v>
      </c>
      <c r="G1329" s="3">
        <v>8.2849999999999993E-2</v>
      </c>
      <c r="H1329" s="3">
        <v>6.4250000000000002E-2</v>
      </c>
      <c r="I1329" s="3">
        <v>0.18054999999999999</v>
      </c>
      <c r="J1329" s="3">
        <v>0.56345000000000001</v>
      </c>
      <c r="K1329" s="3">
        <v>0.94025000000000003</v>
      </c>
    </row>
    <row r="1330" spans="1:11" x14ac:dyDescent="0.25">
      <c r="A1330" s="3">
        <v>1319</v>
      </c>
      <c r="B1330" s="3">
        <v>0.34305000000000002</v>
      </c>
      <c r="C1330" s="3">
        <v>8.7849999999999998E-2</v>
      </c>
      <c r="D1330" s="3">
        <v>0.45124999999999998</v>
      </c>
      <c r="E1330" s="3">
        <v>0.52154999999999996</v>
      </c>
      <c r="F1330" s="3">
        <v>0.60004999999999997</v>
      </c>
      <c r="G1330" s="3">
        <v>0.53164999999999996</v>
      </c>
      <c r="H1330" s="3">
        <v>0.39205000000000001</v>
      </c>
      <c r="I1330" s="3">
        <v>5.425E-2</v>
      </c>
      <c r="J1330" s="3">
        <v>0.96894999999999998</v>
      </c>
      <c r="K1330" s="3">
        <v>0.92235</v>
      </c>
    </row>
    <row r="1331" spans="1:11" x14ac:dyDescent="0.25">
      <c r="A1331" s="3">
        <v>1320</v>
      </c>
      <c r="B1331" s="3">
        <v>0.74634999999999996</v>
      </c>
      <c r="C1331" s="3">
        <v>0.49954999999999999</v>
      </c>
      <c r="D1331" s="3">
        <v>0.17574999999999999</v>
      </c>
      <c r="E1331" s="3">
        <v>0.85224999999999995</v>
      </c>
      <c r="F1331" s="3">
        <v>0.90995000000000004</v>
      </c>
      <c r="G1331" s="3">
        <v>0.90644999999999998</v>
      </c>
      <c r="H1331" s="3">
        <v>0.17255000000000001</v>
      </c>
      <c r="I1331" s="3">
        <v>0.63554999999999995</v>
      </c>
      <c r="J1331" s="3">
        <v>0.39345000000000002</v>
      </c>
      <c r="K1331" s="3">
        <v>0.77134999999999998</v>
      </c>
    </row>
    <row r="1332" spans="1:11" x14ac:dyDescent="0.25">
      <c r="A1332" s="3">
        <v>1321</v>
      </c>
      <c r="B1332" s="3">
        <v>0.10935</v>
      </c>
      <c r="C1332" s="3">
        <v>0.71204999999999996</v>
      </c>
      <c r="D1332" s="3">
        <v>0.65874999999999995</v>
      </c>
      <c r="E1332" s="3">
        <v>7.2450000000000001E-2</v>
      </c>
      <c r="F1332" s="3">
        <v>0.66134999999999999</v>
      </c>
      <c r="G1332" s="3">
        <v>0.61104999999999998</v>
      </c>
      <c r="H1332" s="3">
        <v>0.22434999999999999</v>
      </c>
      <c r="I1332" s="3">
        <v>0.82115000000000005</v>
      </c>
      <c r="J1332" s="3">
        <v>0.64154999999999995</v>
      </c>
      <c r="K1332" s="3">
        <v>7.0499999999999998E-3</v>
      </c>
    </row>
    <row r="1333" spans="1:11" x14ac:dyDescent="0.25">
      <c r="A1333" s="3">
        <v>1322</v>
      </c>
      <c r="B1333" s="3">
        <v>0.18285000000000001</v>
      </c>
      <c r="C1333" s="3">
        <v>0.22234999999999999</v>
      </c>
      <c r="D1333" s="3">
        <v>0.72394999999999998</v>
      </c>
      <c r="E1333" s="3">
        <v>0.29165000000000002</v>
      </c>
      <c r="F1333" s="3">
        <v>0.19025</v>
      </c>
      <c r="G1333" s="3">
        <v>7.4249999999999997E-2</v>
      </c>
      <c r="H1333" s="3">
        <v>0.43004999999999999</v>
      </c>
      <c r="I1333" s="3">
        <v>0.17175000000000001</v>
      </c>
      <c r="J1333" s="3">
        <v>0.26324999999999998</v>
      </c>
      <c r="K1333" s="3">
        <v>0.33074999999999999</v>
      </c>
    </row>
    <row r="1334" spans="1:11" x14ac:dyDescent="0.25">
      <c r="A1334" s="3">
        <v>1323</v>
      </c>
      <c r="B1334" s="3">
        <v>0.32255</v>
      </c>
      <c r="C1334" s="3">
        <v>0.39834999999999998</v>
      </c>
      <c r="D1334" s="3">
        <v>0.66015000000000001</v>
      </c>
      <c r="E1334" s="3">
        <v>3.7949999999999998E-2</v>
      </c>
      <c r="F1334" s="3">
        <v>0.19195000000000001</v>
      </c>
      <c r="G1334" s="3">
        <v>0.18454999999999999</v>
      </c>
      <c r="H1334" s="3">
        <v>0.27484999999999998</v>
      </c>
      <c r="I1334" s="3">
        <v>0.15895000000000001</v>
      </c>
      <c r="J1334" s="3">
        <v>0.42044999999999999</v>
      </c>
      <c r="K1334" s="3">
        <v>0.55044999999999999</v>
      </c>
    </row>
    <row r="1335" spans="1:11" x14ac:dyDescent="0.25">
      <c r="A1335" s="3">
        <v>1324</v>
      </c>
      <c r="B1335" s="3">
        <v>0.21725</v>
      </c>
      <c r="C1335" s="3">
        <v>1.175E-2</v>
      </c>
      <c r="D1335" s="3">
        <v>0.42375000000000002</v>
      </c>
      <c r="E1335" s="3">
        <v>0.80345</v>
      </c>
      <c r="F1335" s="3">
        <v>0.60524999999999995</v>
      </c>
      <c r="G1335" s="3">
        <v>0.97775000000000001</v>
      </c>
      <c r="H1335" s="3">
        <v>0.21504999999999999</v>
      </c>
      <c r="I1335" s="3">
        <v>0.57704999999999995</v>
      </c>
      <c r="J1335" s="3">
        <v>0.12895000000000001</v>
      </c>
      <c r="K1335" s="3">
        <v>0.14695</v>
      </c>
    </row>
    <row r="1336" spans="1:11" x14ac:dyDescent="0.25">
      <c r="A1336" s="3">
        <v>1325</v>
      </c>
      <c r="B1336" s="3">
        <v>0.32405</v>
      </c>
      <c r="C1336" s="3">
        <v>0.31464999999999999</v>
      </c>
      <c r="D1336" s="3">
        <v>0.35675000000000001</v>
      </c>
      <c r="E1336" s="3">
        <v>0.18345</v>
      </c>
      <c r="F1336" s="3">
        <v>0.47475000000000001</v>
      </c>
      <c r="G1336" s="3">
        <v>0.19134999999999999</v>
      </c>
      <c r="H1336" s="3">
        <v>0.91535</v>
      </c>
      <c r="I1336" s="3">
        <v>0.74944999999999995</v>
      </c>
      <c r="J1336" s="3">
        <v>0.83994999999999997</v>
      </c>
      <c r="K1336" s="3">
        <v>0.80654999999999999</v>
      </c>
    </row>
    <row r="1337" spans="1:11" x14ac:dyDescent="0.25">
      <c r="A1337" s="3">
        <v>1326</v>
      </c>
      <c r="B1337" s="3">
        <v>0.13335</v>
      </c>
      <c r="C1337" s="3">
        <v>0.60965000000000003</v>
      </c>
      <c r="D1337" s="3">
        <v>0.95174999999999998</v>
      </c>
      <c r="E1337" s="3">
        <v>0.18925</v>
      </c>
      <c r="F1337" s="3">
        <v>0.51775000000000004</v>
      </c>
      <c r="G1337" s="3">
        <v>0.27575</v>
      </c>
      <c r="H1337" s="3">
        <v>0.72345000000000004</v>
      </c>
      <c r="I1337" s="3">
        <v>0.55805000000000005</v>
      </c>
      <c r="J1337" s="3">
        <v>0.49754999999999999</v>
      </c>
      <c r="K1337" s="3">
        <v>0.98514999999999997</v>
      </c>
    </row>
    <row r="1338" spans="1:11" x14ac:dyDescent="0.25">
      <c r="A1338" s="3">
        <v>1327</v>
      </c>
      <c r="B1338" s="3">
        <v>1.3650000000000001E-2</v>
      </c>
      <c r="C1338" s="3">
        <v>0.18575</v>
      </c>
      <c r="D1338" s="3">
        <v>0.87495000000000001</v>
      </c>
      <c r="E1338" s="3">
        <v>0.90064999999999995</v>
      </c>
      <c r="F1338" s="3">
        <v>0.37545000000000001</v>
      </c>
      <c r="G1338" s="3">
        <v>0.44145000000000001</v>
      </c>
      <c r="H1338" s="3">
        <v>0.44414999999999999</v>
      </c>
      <c r="I1338" s="3">
        <v>0.63224999999999998</v>
      </c>
      <c r="J1338" s="3">
        <v>0.81794999999999995</v>
      </c>
      <c r="K1338" s="3">
        <v>6.0049999999999999E-2</v>
      </c>
    </row>
    <row r="1339" spans="1:11" x14ac:dyDescent="0.25">
      <c r="A1339" s="3">
        <v>1328</v>
      </c>
      <c r="B1339" s="3">
        <v>0.20275000000000001</v>
      </c>
      <c r="C1339" s="3">
        <v>4.1349999999999998E-2</v>
      </c>
      <c r="D1339" s="3">
        <v>0.60424999999999995</v>
      </c>
      <c r="E1339" s="3">
        <v>0.38114999999999999</v>
      </c>
      <c r="F1339" s="3">
        <v>0.30525000000000002</v>
      </c>
      <c r="G1339" s="3">
        <v>0.56994999999999996</v>
      </c>
      <c r="H1339" s="3">
        <v>0.77505000000000002</v>
      </c>
      <c r="I1339" s="3">
        <v>0.68694999999999995</v>
      </c>
      <c r="J1339" s="3">
        <v>0.25695000000000001</v>
      </c>
      <c r="K1339" s="3">
        <v>0.70245000000000002</v>
      </c>
    </row>
    <row r="1340" spans="1:11" x14ac:dyDescent="0.25">
      <c r="A1340" s="3">
        <v>1329</v>
      </c>
      <c r="B1340" s="3">
        <v>5.4050000000000001E-2</v>
      </c>
      <c r="C1340" s="3">
        <v>0.68715000000000004</v>
      </c>
      <c r="D1340" s="3">
        <v>4.0349999999999997E-2</v>
      </c>
      <c r="E1340" s="3">
        <v>0.85404999999999998</v>
      </c>
      <c r="F1340" s="3">
        <v>0.15565000000000001</v>
      </c>
      <c r="G1340" s="3">
        <v>0.15465000000000001</v>
      </c>
      <c r="H1340" s="3">
        <v>0.77375000000000005</v>
      </c>
      <c r="I1340" s="3">
        <v>0.29565000000000002</v>
      </c>
      <c r="J1340" s="3">
        <v>0.35225000000000001</v>
      </c>
      <c r="K1340" s="3">
        <v>0.96955000000000002</v>
      </c>
    </row>
    <row r="1341" spans="1:11" x14ac:dyDescent="0.25">
      <c r="A1341" s="3">
        <v>1330</v>
      </c>
      <c r="B1341" s="3">
        <v>0.14435000000000001</v>
      </c>
      <c r="C1341" s="3">
        <v>0.42465000000000003</v>
      </c>
      <c r="D1341" s="3">
        <v>0.36864999999999998</v>
      </c>
      <c r="E1341" s="3">
        <v>6.6850000000000007E-2</v>
      </c>
      <c r="F1341" s="3">
        <v>0.99255000000000004</v>
      </c>
      <c r="G1341" s="3">
        <v>0.88244999999999996</v>
      </c>
      <c r="H1341" s="3">
        <v>0.73224999999999996</v>
      </c>
      <c r="I1341" s="3">
        <v>0.24965000000000001</v>
      </c>
      <c r="J1341" s="3">
        <v>0.35494999999999999</v>
      </c>
      <c r="K1341" s="3">
        <v>0.84294999999999998</v>
      </c>
    </row>
    <row r="1342" spans="1:11" x14ac:dyDescent="0.25">
      <c r="A1342" s="3">
        <v>1331</v>
      </c>
      <c r="B1342" s="3">
        <v>5.7849999999999999E-2</v>
      </c>
      <c r="C1342" s="3">
        <v>0.77895000000000003</v>
      </c>
      <c r="D1342" s="3">
        <v>0.21984999999999999</v>
      </c>
      <c r="E1342" s="3">
        <v>0.80674999999999997</v>
      </c>
      <c r="F1342" s="3">
        <v>0.46005000000000001</v>
      </c>
      <c r="G1342" s="3">
        <v>0.41344999999999998</v>
      </c>
      <c r="H1342" s="3">
        <v>0.10375</v>
      </c>
      <c r="I1342" s="3">
        <v>0.72975000000000001</v>
      </c>
      <c r="J1342" s="3">
        <v>0.80684999999999996</v>
      </c>
      <c r="K1342" s="3">
        <v>0.19955000000000001</v>
      </c>
    </row>
    <row r="1343" spans="1:11" x14ac:dyDescent="0.25">
      <c r="A1343" s="3">
        <v>1332</v>
      </c>
      <c r="B1343" s="3">
        <v>0.60465000000000002</v>
      </c>
      <c r="C1343" s="3">
        <v>0.38564999999999999</v>
      </c>
      <c r="D1343" s="3">
        <v>1.6650000000000002E-2</v>
      </c>
      <c r="E1343" s="3">
        <v>0.90444999999999998</v>
      </c>
      <c r="F1343" s="3">
        <v>0.24615000000000001</v>
      </c>
      <c r="G1343" s="3">
        <v>0.14085</v>
      </c>
      <c r="H1343" s="3">
        <v>0.13364999999999999</v>
      </c>
      <c r="I1343" s="3">
        <v>0.24745</v>
      </c>
      <c r="J1343" s="3">
        <v>0.47484999999999999</v>
      </c>
      <c r="K1343" s="3">
        <v>0.80384999999999995</v>
      </c>
    </row>
    <row r="1344" spans="1:11" x14ac:dyDescent="0.25">
      <c r="A1344" s="3">
        <v>1333</v>
      </c>
      <c r="B1344" s="3">
        <v>0.98385</v>
      </c>
      <c r="C1344" s="3">
        <v>0.98985000000000001</v>
      </c>
      <c r="D1344" s="3">
        <v>0.41265000000000002</v>
      </c>
      <c r="E1344" s="3">
        <v>3.3149999999999999E-2</v>
      </c>
      <c r="F1344" s="3">
        <v>3.7949999999999998E-2</v>
      </c>
      <c r="G1344" s="3">
        <v>9.3049999999999994E-2</v>
      </c>
      <c r="H1344" s="3">
        <v>0.10564999999999999</v>
      </c>
      <c r="I1344" s="3">
        <v>0.59955000000000003</v>
      </c>
      <c r="J1344" s="3">
        <v>0.30795</v>
      </c>
      <c r="K1344" s="3">
        <v>0.69594999999999996</v>
      </c>
    </row>
    <row r="1345" spans="1:11" x14ac:dyDescent="0.25">
      <c r="A1345" s="3">
        <v>1334</v>
      </c>
      <c r="B1345" s="3">
        <v>0.36435000000000001</v>
      </c>
      <c r="C1345" s="3">
        <v>0.58594999999999997</v>
      </c>
      <c r="D1345" s="3">
        <v>0.51905000000000001</v>
      </c>
      <c r="E1345" s="3">
        <v>0.26965</v>
      </c>
      <c r="F1345" s="3">
        <v>0.19455</v>
      </c>
      <c r="G1345" s="3">
        <v>0.93494999999999995</v>
      </c>
      <c r="H1345" s="3">
        <v>0.74644999999999995</v>
      </c>
      <c r="I1345" s="3">
        <v>0.53544999999999998</v>
      </c>
      <c r="J1345" s="3">
        <v>0.77595000000000003</v>
      </c>
      <c r="K1345" s="3">
        <v>0.81764999999999999</v>
      </c>
    </row>
    <row r="1346" spans="1:11" x14ac:dyDescent="0.25">
      <c r="A1346" s="3">
        <v>1335</v>
      </c>
      <c r="B1346" s="3">
        <v>0.49114999999999998</v>
      </c>
      <c r="C1346" s="3">
        <v>0.52905000000000002</v>
      </c>
      <c r="D1346" s="3">
        <v>0.81794999999999995</v>
      </c>
      <c r="E1346" s="3">
        <v>0.39315</v>
      </c>
      <c r="F1346" s="3">
        <v>0.12485</v>
      </c>
      <c r="G1346" s="3">
        <v>0.60365000000000002</v>
      </c>
      <c r="H1346" s="3">
        <v>0.77254999999999996</v>
      </c>
      <c r="I1346" s="3">
        <v>9.1500000000000001E-3</v>
      </c>
      <c r="J1346" s="3">
        <v>0.50934999999999997</v>
      </c>
      <c r="K1346" s="3">
        <v>7.2500000000000004E-3</v>
      </c>
    </row>
    <row r="1347" spans="1:11" x14ac:dyDescent="0.25">
      <c r="A1347" s="3">
        <v>1336</v>
      </c>
      <c r="B1347" s="3">
        <v>0.89685000000000004</v>
      </c>
      <c r="C1347" s="3">
        <v>0.72914999999999996</v>
      </c>
      <c r="D1347" s="3">
        <v>4.3650000000000001E-2</v>
      </c>
      <c r="E1347" s="3">
        <v>0.55784999999999996</v>
      </c>
      <c r="F1347" s="3">
        <v>0.54595000000000005</v>
      </c>
      <c r="G1347" s="3">
        <v>0.28075</v>
      </c>
      <c r="H1347" s="3">
        <v>0.76624999999999999</v>
      </c>
      <c r="I1347" s="3">
        <v>0.77064999999999995</v>
      </c>
      <c r="J1347" s="3">
        <v>0.13675000000000001</v>
      </c>
      <c r="K1347" s="3">
        <v>0.17224999999999999</v>
      </c>
    </row>
    <row r="1348" spans="1:11" x14ac:dyDescent="0.25">
      <c r="A1348" s="3">
        <v>1337</v>
      </c>
      <c r="B1348" s="3">
        <v>0.13885</v>
      </c>
      <c r="C1348" s="3">
        <v>0.56705000000000005</v>
      </c>
      <c r="D1348" s="3">
        <v>0.81825000000000003</v>
      </c>
      <c r="E1348" s="3">
        <v>0.74914999999999998</v>
      </c>
      <c r="F1348" s="3">
        <v>0.12435</v>
      </c>
      <c r="G1348" s="3">
        <v>0.48785000000000001</v>
      </c>
      <c r="H1348" s="3">
        <v>0.19205</v>
      </c>
      <c r="I1348" s="3">
        <v>8.795E-2</v>
      </c>
      <c r="J1348" s="3">
        <v>0.21704999999999999</v>
      </c>
      <c r="K1348" s="3">
        <v>2.8150000000000001E-2</v>
      </c>
    </row>
    <row r="1349" spans="1:11" x14ac:dyDescent="0.25">
      <c r="A1349" s="3">
        <v>1338</v>
      </c>
      <c r="B1349" s="3">
        <v>0.54764999999999997</v>
      </c>
      <c r="C1349" s="3">
        <v>0.86755000000000004</v>
      </c>
      <c r="D1349" s="3">
        <v>0.47025</v>
      </c>
      <c r="E1349" s="3">
        <v>0.99434999999999996</v>
      </c>
      <c r="F1349" s="3">
        <v>0.79484999999999995</v>
      </c>
      <c r="G1349" s="3">
        <v>0.16184999999999999</v>
      </c>
      <c r="H1349" s="3">
        <v>0.82835000000000003</v>
      </c>
      <c r="I1349" s="3">
        <v>0.45045000000000002</v>
      </c>
      <c r="J1349" s="3">
        <v>0.25895000000000001</v>
      </c>
      <c r="K1349" s="3">
        <v>0.30495</v>
      </c>
    </row>
    <row r="1350" spans="1:11" x14ac:dyDescent="0.25">
      <c r="A1350" s="3">
        <v>1339</v>
      </c>
      <c r="B1350" s="3">
        <v>0.78915000000000002</v>
      </c>
      <c r="C1350" s="3">
        <v>2.5649999999999999E-2</v>
      </c>
      <c r="D1350" s="3">
        <v>0.83355000000000001</v>
      </c>
      <c r="E1350" s="3">
        <v>0.33015</v>
      </c>
      <c r="F1350" s="3">
        <v>0.96525000000000005</v>
      </c>
      <c r="G1350" s="3">
        <v>0.88085000000000002</v>
      </c>
      <c r="H1350" s="3">
        <v>0.62224999999999997</v>
      </c>
      <c r="I1350" s="3">
        <v>5.2650000000000002E-2</v>
      </c>
      <c r="J1350" s="3">
        <v>0.71475</v>
      </c>
      <c r="K1350" s="3">
        <v>0.87675000000000003</v>
      </c>
    </row>
    <row r="1351" spans="1:11" x14ac:dyDescent="0.25">
      <c r="A1351" s="3">
        <v>1340</v>
      </c>
      <c r="B1351" s="3">
        <v>0.78415000000000001</v>
      </c>
      <c r="C1351" s="3">
        <v>0.66295000000000004</v>
      </c>
      <c r="D1351" s="3">
        <v>0.32745000000000002</v>
      </c>
      <c r="E1351" s="3">
        <v>0.28634999999999999</v>
      </c>
      <c r="F1351" s="3">
        <v>0.95914999999999995</v>
      </c>
      <c r="G1351" s="3">
        <v>0.16955000000000001</v>
      </c>
      <c r="H1351" s="3">
        <v>9.0500000000000008E-3</v>
      </c>
      <c r="I1351" s="3">
        <v>5.4050000000000001E-2</v>
      </c>
      <c r="J1351" s="3">
        <v>8.2250000000000004E-2</v>
      </c>
      <c r="K1351" s="3">
        <v>0.10025000000000001</v>
      </c>
    </row>
    <row r="1352" spans="1:11" x14ac:dyDescent="0.25">
      <c r="A1352" s="3">
        <v>1341</v>
      </c>
      <c r="B1352" s="3">
        <v>0.98124999999999996</v>
      </c>
      <c r="C1352" s="3">
        <v>0.20735000000000001</v>
      </c>
      <c r="D1352" s="3">
        <v>0.60294999999999999</v>
      </c>
      <c r="E1352" s="3">
        <v>0.95884999999999998</v>
      </c>
      <c r="F1352" s="3">
        <v>0.36925000000000002</v>
      </c>
      <c r="G1352" s="3">
        <v>0.75514999999999999</v>
      </c>
      <c r="H1352" s="3">
        <v>0.51644999999999996</v>
      </c>
      <c r="I1352" s="3">
        <v>0.31164999999999998</v>
      </c>
      <c r="J1352" s="3">
        <v>0.94604999999999995</v>
      </c>
      <c r="K1352" s="3">
        <v>8.2650000000000001E-2</v>
      </c>
    </row>
    <row r="1353" spans="1:11" x14ac:dyDescent="0.25">
      <c r="A1353" s="3">
        <v>1342</v>
      </c>
      <c r="B1353" s="3">
        <v>0.26655000000000001</v>
      </c>
      <c r="C1353" s="3">
        <v>0.87395</v>
      </c>
      <c r="D1353" s="3">
        <v>0.73024999999999995</v>
      </c>
      <c r="E1353" s="3">
        <v>0.40665000000000001</v>
      </c>
      <c r="F1353" s="3">
        <v>0.10295</v>
      </c>
      <c r="G1353" s="3">
        <v>0.42945</v>
      </c>
      <c r="H1353" s="3">
        <v>0.63815</v>
      </c>
      <c r="I1353" s="3">
        <v>0.54964999999999997</v>
      </c>
      <c r="J1353" s="3">
        <v>0.86485000000000001</v>
      </c>
      <c r="K1353" s="3">
        <v>0.84955000000000003</v>
      </c>
    </row>
    <row r="1354" spans="1:11" x14ac:dyDescent="0.25">
      <c r="A1354" s="3">
        <v>1343</v>
      </c>
      <c r="B1354" s="3">
        <v>0.49514999999999998</v>
      </c>
      <c r="C1354" s="3">
        <v>7.6499999999999997E-3</v>
      </c>
      <c r="D1354" s="3">
        <v>0.88654999999999995</v>
      </c>
      <c r="E1354" s="3">
        <v>0.20255000000000001</v>
      </c>
      <c r="F1354" s="3">
        <v>0.56805000000000005</v>
      </c>
      <c r="G1354" s="3">
        <v>0.22015000000000001</v>
      </c>
      <c r="H1354" s="3">
        <v>0.37145</v>
      </c>
      <c r="I1354" s="3">
        <v>0.76085000000000003</v>
      </c>
      <c r="J1354" s="3">
        <v>0.24154999999999999</v>
      </c>
      <c r="K1354" s="3">
        <v>0.92605000000000004</v>
      </c>
    </row>
    <row r="1355" spans="1:11" x14ac:dyDescent="0.25">
      <c r="A1355" s="3">
        <v>1344</v>
      </c>
      <c r="B1355" s="3">
        <v>0.43314999999999998</v>
      </c>
      <c r="C1355" s="3">
        <v>0.22514999999999999</v>
      </c>
      <c r="D1355" s="3">
        <v>0.53954999999999997</v>
      </c>
      <c r="E1355" s="3">
        <v>0.12975</v>
      </c>
      <c r="F1355" s="3">
        <v>0.96575</v>
      </c>
      <c r="G1355" s="3">
        <v>9.9150000000000002E-2</v>
      </c>
      <c r="H1355" s="3">
        <v>0.36414999999999997</v>
      </c>
      <c r="I1355" s="3">
        <v>0.68964999999999999</v>
      </c>
      <c r="J1355" s="3">
        <v>0.30975000000000003</v>
      </c>
      <c r="K1355" s="3">
        <v>0.43064999999999998</v>
      </c>
    </row>
    <row r="1356" spans="1:11" x14ac:dyDescent="0.25">
      <c r="A1356" s="3">
        <v>1345</v>
      </c>
      <c r="B1356" s="3">
        <v>0.78534999999999999</v>
      </c>
      <c r="C1356" s="3">
        <v>0.55935000000000001</v>
      </c>
      <c r="D1356" s="3">
        <v>0.43304999999999999</v>
      </c>
      <c r="E1356" s="3">
        <v>0.69015000000000004</v>
      </c>
      <c r="F1356" s="3">
        <v>9.6549999999999997E-2</v>
      </c>
      <c r="G1356" s="3">
        <v>0.43425000000000002</v>
      </c>
      <c r="H1356" s="3">
        <v>0.79954999999999998</v>
      </c>
      <c r="I1356" s="3">
        <v>0.94655</v>
      </c>
      <c r="J1356" s="3">
        <v>0.62144999999999995</v>
      </c>
      <c r="K1356" s="3">
        <v>0.47334999999999999</v>
      </c>
    </row>
    <row r="1357" spans="1:11" x14ac:dyDescent="0.25">
      <c r="A1357" s="3">
        <v>1346</v>
      </c>
      <c r="B1357" s="3">
        <v>0.82004999999999995</v>
      </c>
      <c r="C1357" s="3">
        <v>0.74055000000000004</v>
      </c>
      <c r="D1357" s="3">
        <v>0.13564999999999999</v>
      </c>
      <c r="E1357" s="3">
        <v>0.96604999999999996</v>
      </c>
      <c r="F1357" s="3">
        <v>0.11715</v>
      </c>
      <c r="G1357" s="3">
        <v>0.41234999999999999</v>
      </c>
      <c r="H1357" s="3">
        <v>0.52175000000000005</v>
      </c>
      <c r="I1357" s="3">
        <v>0.21955</v>
      </c>
      <c r="J1357" s="3">
        <v>0.54705000000000004</v>
      </c>
      <c r="K1357" s="3">
        <v>0.14135</v>
      </c>
    </row>
    <row r="1358" spans="1:11" x14ac:dyDescent="0.25">
      <c r="A1358" s="3">
        <v>1347</v>
      </c>
      <c r="B1358" s="3">
        <v>0.36685000000000001</v>
      </c>
      <c r="C1358" s="3">
        <v>0.64905000000000002</v>
      </c>
      <c r="D1358" s="3">
        <v>0.72135000000000005</v>
      </c>
      <c r="E1358" s="3">
        <v>0.56484999999999996</v>
      </c>
      <c r="F1358" s="3">
        <v>0.27515000000000001</v>
      </c>
      <c r="G1358" s="3">
        <v>0.25785000000000002</v>
      </c>
      <c r="H1358" s="3">
        <v>0.12015000000000001</v>
      </c>
      <c r="I1358" s="3">
        <v>0.49014999999999997</v>
      </c>
      <c r="J1358" s="3">
        <v>0.40815000000000001</v>
      </c>
      <c r="K1358" s="3">
        <v>0.89834999999999998</v>
      </c>
    </row>
    <row r="1359" spans="1:11" x14ac:dyDescent="0.25">
      <c r="A1359" s="3">
        <v>1348</v>
      </c>
      <c r="B1359" s="3">
        <v>0.69025000000000003</v>
      </c>
      <c r="C1359" s="3">
        <v>5.9950000000000003E-2</v>
      </c>
      <c r="D1359" s="3">
        <v>0.43264999999999998</v>
      </c>
      <c r="E1359" s="3">
        <v>0.81394999999999995</v>
      </c>
      <c r="F1359" s="3">
        <v>7.145E-2</v>
      </c>
      <c r="G1359" s="3">
        <v>0.24904999999999999</v>
      </c>
      <c r="H1359" s="3">
        <v>0.81384999999999996</v>
      </c>
      <c r="I1359" s="3">
        <v>0.99975000000000003</v>
      </c>
      <c r="J1359" s="3">
        <v>0.39784999999999998</v>
      </c>
      <c r="K1359" s="3">
        <v>0.71045000000000003</v>
      </c>
    </row>
    <row r="1360" spans="1:11" x14ac:dyDescent="0.25">
      <c r="A1360" s="3">
        <v>1349</v>
      </c>
      <c r="B1360" s="3">
        <v>0.69374999999999998</v>
      </c>
      <c r="C1360" s="3">
        <v>0.47105000000000002</v>
      </c>
      <c r="D1360" s="3">
        <v>0.36775000000000002</v>
      </c>
      <c r="E1360" s="3">
        <v>3.065E-2</v>
      </c>
      <c r="F1360" s="3">
        <v>0.14485000000000001</v>
      </c>
      <c r="G1360" s="3">
        <v>0.58474999999999999</v>
      </c>
      <c r="H1360" s="3">
        <v>0.13985</v>
      </c>
      <c r="I1360" s="3">
        <v>0.32435000000000003</v>
      </c>
      <c r="J1360" s="3">
        <v>0.42435</v>
      </c>
      <c r="K1360" s="3">
        <v>0.58755000000000002</v>
      </c>
    </row>
    <row r="1361" spans="1:11" x14ac:dyDescent="0.25">
      <c r="A1361" s="3">
        <v>1350</v>
      </c>
      <c r="B1361" s="3">
        <v>0.88485000000000003</v>
      </c>
      <c r="C1361" s="3">
        <v>0.70065</v>
      </c>
      <c r="D1361" s="3">
        <v>0.20954999999999999</v>
      </c>
      <c r="E1361" s="3">
        <v>0.63624999999999998</v>
      </c>
      <c r="F1361" s="3">
        <v>0.61934999999999996</v>
      </c>
      <c r="G1361" s="3">
        <v>0.81635000000000002</v>
      </c>
      <c r="H1361" s="3">
        <v>0.10705000000000001</v>
      </c>
      <c r="I1361" s="3">
        <v>0.85665000000000002</v>
      </c>
      <c r="J1361" s="3">
        <v>0.38605</v>
      </c>
      <c r="K1361" s="3">
        <v>0.30864999999999998</v>
      </c>
    </row>
    <row r="1362" spans="1:11" x14ac:dyDescent="0.25">
      <c r="A1362" s="3">
        <v>1351</v>
      </c>
      <c r="B1362" s="3">
        <v>7.6499999999999997E-3</v>
      </c>
      <c r="C1362" s="3">
        <v>0.92825000000000002</v>
      </c>
      <c r="D1362" s="3">
        <v>0.69404999999999994</v>
      </c>
      <c r="E1362" s="3">
        <v>0.76195000000000002</v>
      </c>
      <c r="F1362" s="3">
        <v>0.92805000000000004</v>
      </c>
      <c r="G1362" s="3">
        <v>0.49054999999999999</v>
      </c>
      <c r="H1362" s="3">
        <v>0.53225</v>
      </c>
      <c r="I1362" s="3">
        <v>4.2549999999999998E-2</v>
      </c>
      <c r="J1362" s="3">
        <v>0.70714999999999995</v>
      </c>
      <c r="K1362" s="3">
        <v>0.32405</v>
      </c>
    </row>
    <row r="1363" spans="1:11" x14ac:dyDescent="0.25">
      <c r="A1363" s="3">
        <v>1352</v>
      </c>
      <c r="B1363" s="3">
        <v>0.49454999999999999</v>
      </c>
      <c r="C1363" s="3">
        <v>0.51285000000000003</v>
      </c>
      <c r="D1363" s="3">
        <v>0.22935</v>
      </c>
      <c r="E1363" s="3">
        <v>5.2249999999999998E-2</v>
      </c>
      <c r="F1363" s="3">
        <v>0.53995000000000004</v>
      </c>
      <c r="G1363" s="3">
        <v>0.27445000000000003</v>
      </c>
      <c r="H1363" s="3">
        <v>0.30264999999999997</v>
      </c>
      <c r="I1363" s="3">
        <v>0.73475000000000001</v>
      </c>
      <c r="J1363" s="3">
        <v>0.91034999999999999</v>
      </c>
      <c r="K1363" s="3">
        <v>0.70284999999999997</v>
      </c>
    </row>
    <row r="1364" spans="1:11" x14ac:dyDescent="0.25">
      <c r="A1364" s="3">
        <v>1353</v>
      </c>
      <c r="B1364" s="3">
        <v>0.62414999999999998</v>
      </c>
      <c r="C1364" s="3">
        <v>0.11445</v>
      </c>
      <c r="D1364" s="3">
        <v>0.49075000000000002</v>
      </c>
      <c r="E1364" s="3">
        <v>0.62965000000000004</v>
      </c>
      <c r="F1364" s="3">
        <v>0.82425000000000004</v>
      </c>
      <c r="G1364" s="3">
        <v>0.42785000000000001</v>
      </c>
      <c r="H1364" s="3">
        <v>0.14144999999999999</v>
      </c>
      <c r="I1364" s="3">
        <v>0.31064999999999998</v>
      </c>
      <c r="J1364" s="3">
        <v>0.60455000000000003</v>
      </c>
      <c r="K1364" s="3">
        <v>0.40884999999999999</v>
      </c>
    </row>
    <row r="1365" spans="1:11" x14ac:dyDescent="0.25">
      <c r="A1365" s="3">
        <v>1354</v>
      </c>
      <c r="B1365" s="3">
        <v>0.39665</v>
      </c>
      <c r="C1365" s="3">
        <v>0.83674999999999999</v>
      </c>
      <c r="D1365" s="3">
        <v>0.23315</v>
      </c>
      <c r="E1365" s="3">
        <v>0.99285000000000001</v>
      </c>
      <c r="F1365" s="3">
        <v>7.5450000000000003E-2</v>
      </c>
      <c r="G1365" s="3">
        <v>0.31605</v>
      </c>
      <c r="H1365" s="3">
        <v>0.48675000000000002</v>
      </c>
      <c r="I1365" s="3">
        <v>0.26615</v>
      </c>
      <c r="J1365" s="3">
        <v>3.0550000000000001E-2</v>
      </c>
      <c r="K1365" s="3">
        <v>0.77734999999999999</v>
      </c>
    </row>
    <row r="1366" spans="1:11" x14ac:dyDescent="0.25">
      <c r="A1366" s="3">
        <v>1355</v>
      </c>
      <c r="B1366" s="3">
        <v>0.18315000000000001</v>
      </c>
      <c r="C1366" s="3">
        <v>0.65734999999999999</v>
      </c>
      <c r="D1366" s="3">
        <v>0.77754999999999996</v>
      </c>
      <c r="E1366" s="3">
        <v>0.16195000000000001</v>
      </c>
      <c r="F1366" s="3">
        <v>0.78534999999999999</v>
      </c>
      <c r="G1366" s="3">
        <v>0.35935</v>
      </c>
      <c r="H1366" s="3">
        <v>0.63895000000000002</v>
      </c>
      <c r="I1366" s="3">
        <v>0.95894999999999997</v>
      </c>
      <c r="J1366" s="3">
        <v>0.77885000000000004</v>
      </c>
      <c r="K1366" s="3">
        <v>0.43545</v>
      </c>
    </row>
    <row r="1367" spans="1:11" x14ac:dyDescent="0.25">
      <c r="A1367" s="3">
        <v>1356</v>
      </c>
      <c r="B1367" s="3">
        <v>0.13635</v>
      </c>
      <c r="C1367" s="3">
        <v>0.90885000000000005</v>
      </c>
      <c r="D1367" s="3">
        <v>0.87534999999999996</v>
      </c>
      <c r="E1367" s="3">
        <v>2.6550000000000001E-2</v>
      </c>
      <c r="F1367" s="3">
        <v>0.37254999999999999</v>
      </c>
      <c r="G1367" s="3">
        <v>0.55384999999999995</v>
      </c>
      <c r="H1367" s="3">
        <v>0.21235000000000001</v>
      </c>
      <c r="I1367" s="3">
        <v>0.49554999999999999</v>
      </c>
      <c r="J1367" s="3">
        <v>2.945E-2</v>
      </c>
      <c r="K1367" s="3">
        <v>0.93125000000000002</v>
      </c>
    </row>
    <row r="1368" spans="1:11" x14ac:dyDescent="0.25">
      <c r="A1368" s="3">
        <v>1357</v>
      </c>
      <c r="B1368" s="3">
        <v>0.78764999999999996</v>
      </c>
      <c r="C1368" s="3">
        <v>0.14685000000000001</v>
      </c>
      <c r="D1368" s="3">
        <v>0.81555</v>
      </c>
      <c r="E1368" s="3">
        <v>0.69245000000000001</v>
      </c>
      <c r="F1368" s="3">
        <v>0.47704999999999997</v>
      </c>
      <c r="G1368" s="3">
        <v>0.37325000000000003</v>
      </c>
      <c r="H1368" s="3">
        <v>4.2049999999999997E-2</v>
      </c>
      <c r="I1368" s="3">
        <v>0.65754999999999997</v>
      </c>
      <c r="J1368" s="3">
        <v>0.63114999999999999</v>
      </c>
      <c r="K1368" s="3">
        <v>0.96214999999999995</v>
      </c>
    </row>
    <row r="1369" spans="1:11" x14ac:dyDescent="0.25">
      <c r="A1369" s="3">
        <v>1358</v>
      </c>
      <c r="B1369" s="3">
        <v>0.64915</v>
      </c>
      <c r="C1369" s="3">
        <v>0.34284999999999999</v>
      </c>
      <c r="D1369" s="3">
        <v>0.45115</v>
      </c>
      <c r="E1369" s="3">
        <v>0.31514999999999999</v>
      </c>
      <c r="F1369" s="3">
        <v>0.65654999999999997</v>
      </c>
      <c r="G1369" s="3">
        <v>0.95394999999999996</v>
      </c>
      <c r="H1369" s="3">
        <v>0.80464999999999998</v>
      </c>
      <c r="I1369" s="3">
        <v>0.64554999999999996</v>
      </c>
      <c r="J1369" s="3">
        <v>0.21525</v>
      </c>
      <c r="K1369" s="3">
        <v>0.39765</v>
      </c>
    </row>
    <row r="1370" spans="1:11" x14ac:dyDescent="0.25">
      <c r="A1370" s="3">
        <v>1359</v>
      </c>
      <c r="B1370" s="3">
        <v>0.88024999999999998</v>
      </c>
      <c r="C1370" s="3">
        <v>0.24834999999999999</v>
      </c>
      <c r="D1370" s="3">
        <v>0.82974999999999999</v>
      </c>
      <c r="E1370" s="3">
        <v>0.61034999999999995</v>
      </c>
      <c r="F1370" s="3">
        <v>1.745E-2</v>
      </c>
      <c r="G1370" s="3">
        <v>0.39295000000000002</v>
      </c>
      <c r="H1370" s="3">
        <v>0.22655</v>
      </c>
      <c r="I1370" s="3">
        <v>0.77324999999999999</v>
      </c>
      <c r="J1370" s="3">
        <v>0.99365000000000003</v>
      </c>
      <c r="K1370" s="3">
        <v>1.3050000000000001E-2</v>
      </c>
    </row>
    <row r="1371" spans="1:11" x14ac:dyDescent="0.25">
      <c r="A1371" s="3">
        <v>1360</v>
      </c>
      <c r="B1371" s="3">
        <v>3.1949999999999999E-2</v>
      </c>
      <c r="C1371" s="3">
        <v>6.9499999999999996E-3</v>
      </c>
      <c r="D1371" s="3">
        <v>0.37824999999999998</v>
      </c>
      <c r="E1371" s="3">
        <v>0.67305000000000004</v>
      </c>
      <c r="F1371" s="3">
        <v>0.87824999999999998</v>
      </c>
      <c r="G1371" s="3">
        <v>0.25505</v>
      </c>
      <c r="H1371" s="3">
        <v>0.20895</v>
      </c>
      <c r="I1371" s="3">
        <v>0.38005</v>
      </c>
      <c r="J1371" s="3">
        <v>0.47765000000000002</v>
      </c>
      <c r="K1371" s="3">
        <v>0.23435</v>
      </c>
    </row>
    <row r="1372" spans="1:11" x14ac:dyDescent="0.25">
      <c r="A1372" s="3">
        <v>1361</v>
      </c>
      <c r="B1372" s="3">
        <v>0.83535000000000004</v>
      </c>
      <c r="C1372" s="3">
        <v>2.7349999999999999E-2</v>
      </c>
      <c r="D1372" s="3">
        <v>0.95045000000000002</v>
      </c>
      <c r="E1372" s="3">
        <v>0.31914999999999999</v>
      </c>
      <c r="F1372" s="3">
        <v>0.17524999999999999</v>
      </c>
      <c r="G1372" s="3">
        <v>0.51124999999999998</v>
      </c>
      <c r="H1372" s="3">
        <v>0.11094999999999999</v>
      </c>
      <c r="I1372" s="3">
        <v>0.27905000000000002</v>
      </c>
      <c r="J1372" s="3">
        <v>0.42525000000000002</v>
      </c>
      <c r="K1372" s="3">
        <v>0.32324999999999998</v>
      </c>
    </row>
    <row r="1373" spans="1:11" x14ac:dyDescent="0.25">
      <c r="A1373" s="3">
        <v>1362</v>
      </c>
      <c r="B1373" s="3">
        <v>0.66495000000000004</v>
      </c>
      <c r="C1373" s="3">
        <v>0.99075000000000002</v>
      </c>
      <c r="D1373" s="3">
        <v>0.58794999999999997</v>
      </c>
      <c r="E1373" s="3">
        <v>7.485E-2</v>
      </c>
      <c r="F1373" s="3">
        <v>0.83445000000000003</v>
      </c>
      <c r="G1373" s="3">
        <v>0.60724999999999996</v>
      </c>
      <c r="H1373" s="3">
        <v>0.29265000000000002</v>
      </c>
      <c r="I1373" s="3">
        <v>0.39134999999999998</v>
      </c>
      <c r="J1373" s="3">
        <v>0.40455000000000002</v>
      </c>
      <c r="K1373" s="3">
        <v>0.23175000000000001</v>
      </c>
    </row>
    <row r="1374" spans="1:11" x14ac:dyDescent="0.25">
      <c r="A1374" s="3">
        <v>1363</v>
      </c>
      <c r="B1374" s="3">
        <v>0.73045000000000004</v>
      </c>
      <c r="C1374" s="3">
        <v>0.92974999999999997</v>
      </c>
      <c r="D1374" s="3">
        <v>2.0449999999999999E-2</v>
      </c>
      <c r="E1374" s="3">
        <v>0.59835000000000005</v>
      </c>
      <c r="F1374" s="3">
        <v>0.29565000000000002</v>
      </c>
      <c r="G1374" s="3">
        <v>0.44345000000000001</v>
      </c>
      <c r="H1374" s="3">
        <v>0.24734999999999999</v>
      </c>
      <c r="I1374" s="3">
        <v>0.75385000000000002</v>
      </c>
      <c r="J1374" s="3">
        <v>0.75224999999999997</v>
      </c>
      <c r="K1374" s="3">
        <v>0.47415000000000002</v>
      </c>
    </row>
    <row r="1375" spans="1:11" x14ac:dyDescent="0.25">
      <c r="A1375" s="3">
        <v>1364</v>
      </c>
      <c r="B1375" s="3">
        <v>0.40565000000000001</v>
      </c>
      <c r="C1375" s="3">
        <v>0.86185</v>
      </c>
      <c r="D1375" s="3">
        <v>0.51124999999999998</v>
      </c>
      <c r="E1375" s="3">
        <v>0.21675</v>
      </c>
      <c r="F1375" s="3">
        <v>0.71994999999999998</v>
      </c>
      <c r="G1375" s="3">
        <v>0.30985000000000001</v>
      </c>
      <c r="H1375" s="3">
        <v>0.67754999999999999</v>
      </c>
      <c r="I1375" s="3">
        <v>0.72994999999999999</v>
      </c>
      <c r="J1375" s="3">
        <v>0.75165000000000004</v>
      </c>
      <c r="K1375" s="3">
        <v>0.15245</v>
      </c>
    </row>
    <row r="1376" spans="1:11" x14ac:dyDescent="0.25">
      <c r="A1376" s="3">
        <v>1365</v>
      </c>
      <c r="B1376" s="3">
        <v>0.41385</v>
      </c>
      <c r="C1376" s="3">
        <v>0.52954999999999997</v>
      </c>
      <c r="D1376" s="3">
        <v>0.55084999999999995</v>
      </c>
      <c r="E1376" s="3">
        <v>0.43935000000000002</v>
      </c>
      <c r="F1376" s="3">
        <v>0.25885000000000002</v>
      </c>
      <c r="G1376" s="3">
        <v>0.70404999999999995</v>
      </c>
      <c r="H1376" s="3">
        <v>0.47405000000000003</v>
      </c>
      <c r="I1376" s="3">
        <v>0.29244999999999999</v>
      </c>
      <c r="J1376" s="3">
        <v>0.11365</v>
      </c>
      <c r="K1376" s="3">
        <v>0.59714999999999996</v>
      </c>
    </row>
    <row r="1377" spans="1:11" x14ac:dyDescent="0.25">
      <c r="A1377" s="3">
        <v>1366</v>
      </c>
      <c r="B1377" s="3">
        <v>0.14515</v>
      </c>
      <c r="C1377" s="3">
        <v>0.87014999999999998</v>
      </c>
      <c r="D1377" s="3">
        <v>0.54415000000000002</v>
      </c>
      <c r="E1377" s="3">
        <v>0.15534999999999999</v>
      </c>
      <c r="F1377" s="3">
        <v>0.68354999999999999</v>
      </c>
      <c r="G1377" s="3">
        <v>0.56874999999999998</v>
      </c>
      <c r="H1377" s="3">
        <v>0.47444999999999998</v>
      </c>
      <c r="I1377" s="3">
        <v>0.32715</v>
      </c>
      <c r="J1377" s="3">
        <v>0.97514999999999996</v>
      </c>
      <c r="K1377" s="3">
        <v>0.64715</v>
      </c>
    </row>
    <row r="1378" spans="1:11" x14ac:dyDescent="0.25">
      <c r="A1378" s="3">
        <v>1367</v>
      </c>
      <c r="B1378" s="3">
        <v>0.67015000000000002</v>
      </c>
      <c r="C1378" s="3">
        <v>0.76605000000000001</v>
      </c>
      <c r="D1378" s="3">
        <v>0.64344999999999997</v>
      </c>
      <c r="E1378" s="3">
        <v>2.2849999999999999E-2</v>
      </c>
      <c r="F1378" s="3">
        <v>0.64644999999999997</v>
      </c>
      <c r="G1378" s="3">
        <v>8.165E-2</v>
      </c>
      <c r="H1378" s="3">
        <v>0.28655000000000003</v>
      </c>
      <c r="I1378" s="3">
        <v>0.86704999999999999</v>
      </c>
      <c r="J1378" s="3">
        <v>0.19985</v>
      </c>
      <c r="K1378" s="3">
        <v>0.37705</v>
      </c>
    </row>
    <row r="1379" spans="1:11" x14ac:dyDescent="0.25">
      <c r="A1379" s="3">
        <v>1368</v>
      </c>
      <c r="B1379" s="3">
        <v>0.49414999999999998</v>
      </c>
      <c r="C1379" s="3">
        <v>0.54564999999999997</v>
      </c>
      <c r="D1379" s="3">
        <v>0.73665000000000003</v>
      </c>
      <c r="E1379" s="3">
        <v>0.88244999999999996</v>
      </c>
      <c r="F1379" s="3">
        <v>0.97084999999999999</v>
      </c>
      <c r="G1379" s="3">
        <v>0.92845</v>
      </c>
      <c r="H1379" s="3">
        <v>0.30044999999999999</v>
      </c>
      <c r="I1379" s="3">
        <v>0.73675000000000002</v>
      </c>
      <c r="J1379" s="3">
        <v>0.80354999999999999</v>
      </c>
      <c r="K1379" s="3">
        <v>0.27034999999999998</v>
      </c>
    </row>
    <row r="1380" spans="1:11" x14ac:dyDescent="0.25">
      <c r="A1380" s="3">
        <v>1369</v>
      </c>
      <c r="B1380" s="3">
        <v>0.96984999999999999</v>
      </c>
      <c r="C1380" s="3">
        <v>0.39715</v>
      </c>
      <c r="D1380" s="3">
        <v>0.75854999999999995</v>
      </c>
      <c r="E1380" s="3">
        <v>0.12175</v>
      </c>
      <c r="F1380" s="3">
        <v>0.56784999999999997</v>
      </c>
      <c r="G1380" s="3">
        <v>0.63895000000000002</v>
      </c>
      <c r="H1380" s="3">
        <v>5.1749999999999997E-2</v>
      </c>
      <c r="I1380" s="3">
        <v>0.11455</v>
      </c>
      <c r="J1380" s="3">
        <v>0.92044999999999999</v>
      </c>
      <c r="K1380" s="3">
        <v>0.55315000000000003</v>
      </c>
    </row>
    <row r="1381" spans="1:11" x14ac:dyDescent="0.25">
      <c r="A1381" s="3">
        <v>1370</v>
      </c>
      <c r="B1381" s="3">
        <v>0.88844999999999996</v>
      </c>
      <c r="C1381" s="3">
        <v>0.62544999999999995</v>
      </c>
      <c r="D1381" s="3">
        <v>0.98334999999999995</v>
      </c>
      <c r="E1381" s="3">
        <v>0.40465000000000001</v>
      </c>
      <c r="F1381" s="3">
        <v>0.20474999999999999</v>
      </c>
      <c r="G1381" s="3">
        <v>0.49245</v>
      </c>
      <c r="H1381" s="3">
        <v>0.22855</v>
      </c>
      <c r="I1381" s="3">
        <v>0.84365000000000001</v>
      </c>
      <c r="J1381" s="3">
        <v>0.69435000000000002</v>
      </c>
      <c r="K1381" s="3">
        <v>0.91044999999999998</v>
      </c>
    </row>
    <row r="1382" spans="1:11" x14ac:dyDescent="0.25">
      <c r="A1382" s="3">
        <v>1371</v>
      </c>
      <c r="B1382" s="3">
        <v>0.46394999999999997</v>
      </c>
      <c r="C1382" s="3">
        <v>0.29685</v>
      </c>
      <c r="D1382" s="3">
        <v>6.4350000000000004E-2</v>
      </c>
      <c r="E1382" s="3">
        <v>0.58335000000000004</v>
      </c>
      <c r="F1382" s="3">
        <v>3.7249999999999998E-2</v>
      </c>
      <c r="G1382" s="3">
        <v>0.76695000000000002</v>
      </c>
      <c r="H1382" s="3">
        <v>0.72545000000000004</v>
      </c>
      <c r="I1382" s="3">
        <v>0.54285000000000005</v>
      </c>
      <c r="J1382" s="3">
        <v>0.55894999999999995</v>
      </c>
      <c r="K1382" s="3">
        <v>0.73204999999999998</v>
      </c>
    </row>
    <row r="1383" spans="1:11" x14ac:dyDescent="0.25">
      <c r="A1383" s="3">
        <v>1372</v>
      </c>
      <c r="B1383" s="3">
        <v>0.15275</v>
      </c>
      <c r="C1383" s="3">
        <v>6.7750000000000005E-2</v>
      </c>
      <c r="D1383" s="3">
        <v>0.89885000000000004</v>
      </c>
      <c r="E1383" s="3">
        <v>0.51415</v>
      </c>
      <c r="F1383" s="3">
        <v>0.88805000000000001</v>
      </c>
      <c r="G1383" s="3">
        <v>0.48065000000000002</v>
      </c>
      <c r="H1383" s="3">
        <v>0.65515000000000001</v>
      </c>
      <c r="I1383" s="3">
        <v>0.81904999999999994</v>
      </c>
      <c r="J1383" s="3">
        <v>0.29565000000000002</v>
      </c>
      <c r="K1383" s="3">
        <v>5.8049999999999997E-2</v>
      </c>
    </row>
    <row r="1384" spans="1:11" x14ac:dyDescent="0.25">
      <c r="A1384" s="3">
        <v>1373</v>
      </c>
      <c r="B1384" s="3">
        <v>0.69945000000000002</v>
      </c>
      <c r="C1384" s="3">
        <v>0.83825000000000005</v>
      </c>
      <c r="D1384" s="3">
        <v>0.80605000000000004</v>
      </c>
      <c r="E1384" s="3">
        <v>0.80715000000000003</v>
      </c>
      <c r="F1384" s="3">
        <v>0.18325</v>
      </c>
      <c r="G1384" s="3">
        <v>0.69515000000000005</v>
      </c>
      <c r="H1384" s="3">
        <v>0.74495</v>
      </c>
      <c r="I1384" s="3">
        <v>0.79895000000000005</v>
      </c>
      <c r="J1384" s="3">
        <v>0.94315000000000004</v>
      </c>
      <c r="K1384" s="3">
        <v>0.19364999999999999</v>
      </c>
    </row>
    <row r="1385" spans="1:11" x14ac:dyDescent="0.25">
      <c r="A1385" s="3">
        <v>1374</v>
      </c>
      <c r="B1385" s="3">
        <v>0.15805</v>
      </c>
      <c r="C1385" s="3">
        <v>0.23515</v>
      </c>
      <c r="D1385" s="3">
        <v>3.295E-2</v>
      </c>
      <c r="E1385" s="3">
        <v>0.13905000000000001</v>
      </c>
      <c r="F1385" s="3">
        <v>0.80425000000000002</v>
      </c>
      <c r="G1385" s="3">
        <v>0.46515000000000001</v>
      </c>
      <c r="H1385" s="3">
        <v>0.27184999999999998</v>
      </c>
      <c r="I1385" s="3">
        <v>0.89444999999999997</v>
      </c>
      <c r="J1385" s="3">
        <v>0.15125</v>
      </c>
      <c r="K1385" s="3">
        <v>0.44545000000000001</v>
      </c>
    </row>
    <row r="1386" spans="1:11" x14ac:dyDescent="0.25">
      <c r="A1386" s="3">
        <v>1375</v>
      </c>
      <c r="B1386" s="3">
        <v>0.31095</v>
      </c>
      <c r="C1386" s="3">
        <v>0.24445</v>
      </c>
      <c r="D1386" s="3">
        <v>0.34955000000000003</v>
      </c>
      <c r="E1386" s="3">
        <v>0.35515000000000002</v>
      </c>
      <c r="F1386" s="3">
        <v>0.96174999999999999</v>
      </c>
      <c r="G1386" s="3">
        <v>0.44695000000000001</v>
      </c>
      <c r="H1386" s="3">
        <v>0.87975000000000003</v>
      </c>
      <c r="I1386" s="3">
        <v>0.23674999999999999</v>
      </c>
      <c r="J1386" s="3">
        <v>0.92564999999999997</v>
      </c>
      <c r="K1386" s="3">
        <v>0.51895000000000002</v>
      </c>
    </row>
    <row r="1387" spans="1:11" x14ac:dyDescent="0.25">
      <c r="A1387" s="3">
        <v>1376</v>
      </c>
      <c r="B1387" s="3">
        <v>0.87244999999999995</v>
      </c>
      <c r="C1387" s="3">
        <v>0.94055</v>
      </c>
      <c r="D1387" s="3">
        <v>0.72675000000000001</v>
      </c>
      <c r="E1387" s="3">
        <v>0.70465</v>
      </c>
      <c r="F1387" s="3">
        <v>0.84675</v>
      </c>
      <c r="G1387" s="3">
        <v>0.44224999999999998</v>
      </c>
      <c r="H1387" s="3">
        <v>0.45224999999999999</v>
      </c>
      <c r="I1387" s="3">
        <v>0.86545000000000005</v>
      </c>
      <c r="J1387" s="3">
        <v>0.27445000000000003</v>
      </c>
      <c r="K1387" s="3">
        <v>0.95394999999999996</v>
      </c>
    </row>
    <row r="1388" spans="1:11" x14ac:dyDescent="0.25">
      <c r="A1388" s="3">
        <v>1377</v>
      </c>
      <c r="B1388" s="3">
        <v>0.52644999999999997</v>
      </c>
      <c r="C1388" s="3">
        <v>0.28725000000000001</v>
      </c>
      <c r="D1388" s="3">
        <v>0.25535000000000002</v>
      </c>
      <c r="E1388" s="3">
        <v>0.94564999999999999</v>
      </c>
      <c r="F1388" s="3">
        <v>0.24704999999999999</v>
      </c>
      <c r="G1388" s="3">
        <v>0.30954999999999999</v>
      </c>
      <c r="H1388" s="3">
        <v>0.76985000000000003</v>
      </c>
      <c r="I1388" s="3">
        <v>0.22395000000000001</v>
      </c>
      <c r="J1388" s="3">
        <v>0.84365000000000001</v>
      </c>
      <c r="K1388" s="3">
        <v>0.83604999999999996</v>
      </c>
    </row>
    <row r="1389" spans="1:11" x14ac:dyDescent="0.25">
      <c r="A1389" s="3">
        <v>1378</v>
      </c>
      <c r="B1389" s="3">
        <v>0.85494999999999999</v>
      </c>
      <c r="C1389" s="3">
        <v>0.66984999999999995</v>
      </c>
      <c r="D1389" s="3">
        <v>0.40715000000000001</v>
      </c>
      <c r="E1389" s="3">
        <v>0.47215000000000001</v>
      </c>
      <c r="F1389" s="3">
        <v>0.12035</v>
      </c>
      <c r="G1389" s="3">
        <v>0.49354999999999999</v>
      </c>
      <c r="H1389" s="3">
        <v>0.83304999999999996</v>
      </c>
      <c r="I1389" s="3">
        <v>0.38395000000000001</v>
      </c>
      <c r="J1389" s="3">
        <v>0.44324999999999998</v>
      </c>
      <c r="K1389" s="3">
        <v>0.26895000000000002</v>
      </c>
    </row>
    <row r="1390" spans="1:11" x14ac:dyDescent="0.25">
      <c r="A1390" s="3">
        <v>1379</v>
      </c>
      <c r="B1390" s="3">
        <v>0.30935000000000001</v>
      </c>
      <c r="C1390" s="3">
        <v>0.77595000000000003</v>
      </c>
      <c r="D1390" s="3">
        <v>0.75875000000000004</v>
      </c>
      <c r="E1390" s="3">
        <v>9.9150000000000002E-2</v>
      </c>
      <c r="F1390" s="3">
        <v>0.76354999999999995</v>
      </c>
      <c r="G1390" s="3">
        <v>0.39645000000000002</v>
      </c>
      <c r="H1390" s="3">
        <v>0.66325000000000001</v>
      </c>
      <c r="I1390" s="3">
        <v>0.79015000000000002</v>
      </c>
      <c r="J1390" s="3">
        <v>0.60975000000000001</v>
      </c>
      <c r="K1390" s="3">
        <v>0.52175000000000005</v>
      </c>
    </row>
    <row r="1391" spans="1:11" x14ac:dyDescent="0.25">
      <c r="A1391" s="3">
        <v>1380</v>
      </c>
      <c r="B1391" s="3">
        <v>9.0950000000000003E-2</v>
      </c>
      <c r="C1391" s="3">
        <v>8.6150000000000004E-2</v>
      </c>
      <c r="D1391" s="3">
        <v>0.50885000000000002</v>
      </c>
      <c r="E1391" s="3">
        <v>0.31304999999999999</v>
      </c>
      <c r="F1391" s="3">
        <v>0.89195000000000002</v>
      </c>
      <c r="G1391" s="3">
        <v>8.9499999999999996E-3</v>
      </c>
      <c r="H1391" s="3">
        <v>0.55295000000000005</v>
      </c>
      <c r="I1391" s="3">
        <v>0.76334999999999997</v>
      </c>
      <c r="J1391" s="3">
        <v>0.73355000000000004</v>
      </c>
      <c r="K1391" s="3">
        <v>5.7450000000000001E-2</v>
      </c>
    </row>
    <row r="1392" spans="1:11" x14ac:dyDescent="0.25">
      <c r="A1392" s="3">
        <v>1381</v>
      </c>
      <c r="B1392" s="3">
        <v>0.18604999999999999</v>
      </c>
      <c r="C1392" s="3">
        <v>0.53425</v>
      </c>
      <c r="D1392" s="3">
        <v>0.12025</v>
      </c>
      <c r="E1392" s="3">
        <v>0.35585</v>
      </c>
      <c r="F1392" s="3">
        <v>0.52775000000000005</v>
      </c>
      <c r="G1392" s="3">
        <v>0.10125000000000001</v>
      </c>
      <c r="H1392" s="3">
        <v>3.2050000000000002E-2</v>
      </c>
      <c r="I1392" s="3">
        <v>0.50524999999999998</v>
      </c>
      <c r="J1392" s="3">
        <v>0.14415</v>
      </c>
      <c r="K1392" s="3">
        <v>0.86004999999999998</v>
      </c>
    </row>
    <row r="1393" spans="1:11" x14ac:dyDescent="0.25">
      <c r="A1393" s="3">
        <v>1382</v>
      </c>
      <c r="B1393" s="3">
        <v>0.85834999999999995</v>
      </c>
      <c r="C1393" s="3">
        <v>0.96594999999999998</v>
      </c>
      <c r="D1393" s="3">
        <v>0.34415000000000001</v>
      </c>
      <c r="E1393" s="3">
        <v>0.78354999999999997</v>
      </c>
      <c r="F1393" s="3">
        <v>0.86645000000000005</v>
      </c>
      <c r="G1393" s="3">
        <v>0.11484999999999999</v>
      </c>
      <c r="H1393" s="3">
        <v>0.80715000000000003</v>
      </c>
      <c r="I1393" s="3">
        <v>0.12554999999999999</v>
      </c>
      <c r="J1393" s="3">
        <v>0.32095000000000001</v>
      </c>
      <c r="K1393" s="3">
        <v>7.145E-2</v>
      </c>
    </row>
    <row r="1394" spans="1:11" x14ac:dyDescent="0.25">
      <c r="A1394" s="3">
        <v>1383</v>
      </c>
      <c r="B1394" s="3">
        <v>0.84465000000000001</v>
      </c>
      <c r="C1394" s="3">
        <v>5.0549999999999998E-2</v>
      </c>
      <c r="D1394" s="3">
        <v>3.5249999999999997E-2</v>
      </c>
      <c r="E1394" s="3">
        <v>0.40734999999999999</v>
      </c>
      <c r="F1394" s="3">
        <v>0.62104999999999999</v>
      </c>
      <c r="G1394" s="3">
        <v>0.76085000000000003</v>
      </c>
      <c r="H1394" s="3">
        <v>0.49325000000000002</v>
      </c>
      <c r="I1394" s="3">
        <v>0.64875000000000005</v>
      </c>
      <c r="J1394" s="3">
        <v>0.67505000000000004</v>
      </c>
      <c r="K1394" s="3">
        <v>0.73145000000000004</v>
      </c>
    </row>
    <row r="1395" spans="1:11" x14ac:dyDescent="0.25">
      <c r="A1395" s="3">
        <v>1384</v>
      </c>
      <c r="B1395" s="3">
        <v>0.27445000000000003</v>
      </c>
      <c r="C1395" s="3">
        <v>0.22875000000000001</v>
      </c>
      <c r="D1395" s="3">
        <v>0.69315000000000004</v>
      </c>
      <c r="E1395" s="3">
        <v>0.70145000000000002</v>
      </c>
      <c r="F1395" s="3">
        <v>0.12734999999999999</v>
      </c>
      <c r="G1395" s="3">
        <v>0.54235</v>
      </c>
      <c r="H1395" s="3">
        <v>0.95484999999999998</v>
      </c>
      <c r="I1395" s="3">
        <v>0.11855</v>
      </c>
      <c r="J1395" s="3">
        <v>2.15E-3</v>
      </c>
      <c r="K1395" s="3">
        <v>6.0499999999999998E-3</v>
      </c>
    </row>
    <row r="1396" spans="1:11" x14ac:dyDescent="0.25">
      <c r="A1396" s="3">
        <v>1385</v>
      </c>
      <c r="B1396" s="3">
        <v>0.26695000000000002</v>
      </c>
      <c r="C1396" s="3">
        <v>0.32955000000000001</v>
      </c>
      <c r="D1396" s="3">
        <v>0.46825</v>
      </c>
      <c r="E1396" s="3">
        <v>0.54844999999999999</v>
      </c>
      <c r="F1396" s="3">
        <v>0.40805000000000002</v>
      </c>
      <c r="G1396" s="3">
        <v>0.64205000000000001</v>
      </c>
      <c r="H1396" s="3">
        <v>0.90774999999999995</v>
      </c>
      <c r="I1396" s="3">
        <v>0.40594999999999998</v>
      </c>
      <c r="J1396" s="3">
        <v>0.94274999999999998</v>
      </c>
      <c r="K1396" s="3">
        <v>0.20795</v>
      </c>
    </row>
    <row r="1397" spans="1:11" x14ac:dyDescent="0.25">
      <c r="A1397" s="3">
        <v>1386</v>
      </c>
      <c r="B1397" s="3">
        <v>0.56955</v>
      </c>
      <c r="C1397" s="3">
        <v>6.1949999999999998E-2</v>
      </c>
      <c r="D1397" s="3">
        <v>0.66505000000000003</v>
      </c>
      <c r="E1397" s="3">
        <v>0.91864999999999997</v>
      </c>
      <c r="F1397" s="3">
        <v>1.555E-2</v>
      </c>
      <c r="G1397" s="3">
        <v>0.45255000000000001</v>
      </c>
      <c r="H1397" s="3">
        <v>0.94115000000000004</v>
      </c>
      <c r="I1397" s="3">
        <v>0.97214999999999996</v>
      </c>
      <c r="J1397" s="3">
        <v>6.2950000000000006E-2</v>
      </c>
      <c r="K1397" s="3">
        <v>0.38955000000000001</v>
      </c>
    </row>
    <row r="1398" spans="1:11" x14ac:dyDescent="0.25">
      <c r="A1398" s="3">
        <v>1387</v>
      </c>
      <c r="B1398" s="3">
        <v>0.61585000000000001</v>
      </c>
      <c r="C1398" s="3">
        <v>0.28954999999999997</v>
      </c>
      <c r="D1398" s="3">
        <v>0.64695000000000003</v>
      </c>
      <c r="E1398" s="3">
        <v>0.83055000000000001</v>
      </c>
      <c r="F1398" s="3">
        <v>0.17685000000000001</v>
      </c>
      <c r="G1398" s="3">
        <v>0.11584999999999999</v>
      </c>
      <c r="H1398" s="3">
        <v>0.40225</v>
      </c>
      <c r="I1398" s="3">
        <v>0.13644999999999999</v>
      </c>
      <c r="J1398" s="3">
        <v>0.31445000000000001</v>
      </c>
      <c r="K1398" s="3">
        <v>0.21904999999999999</v>
      </c>
    </row>
    <row r="1399" spans="1:11" x14ac:dyDescent="0.25">
      <c r="A1399" s="3">
        <v>1388</v>
      </c>
      <c r="B1399" s="3">
        <v>0.81164999999999998</v>
      </c>
      <c r="C1399" s="3">
        <v>0.88934999999999997</v>
      </c>
      <c r="D1399" s="3">
        <v>0.54395000000000004</v>
      </c>
      <c r="E1399" s="3">
        <v>0.76905000000000001</v>
      </c>
      <c r="F1399" s="3">
        <v>0.44595000000000001</v>
      </c>
      <c r="G1399" s="3">
        <v>0.89385000000000003</v>
      </c>
      <c r="H1399" s="3">
        <v>0.72394999999999998</v>
      </c>
      <c r="I1399" s="3">
        <v>0.16175</v>
      </c>
      <c r="J1399" s="3">
        <v>0.55305000000000004</v>
      </c>
      <c r="K1399" s="3">
        <v>0.26665</v>
      </c>
    </row>
    <row r="1400" spans="1:11" x14ac:dyDescent="0.25">
      <c r="A1400" s="3">
        <v>1389</v>
      </c>
      <c r="B1400" s="3">
        <v>0.83015000000000005</v>
      </c>
      <c r="C1400" s="3">
        <v>0.33015</v>
      </c>
      <c r="D1400" s="3">
        <v>0.29115000000000002</v>
      </c>
      <c r="E1400" s="3">
        <v>0.50175000000000003</v>
      </c>
      <c r="F1400" s="3">
        <v>3.6049999999999999E-2</v>
      </c>
      <c r="G1400" s="3">
        <v>0.80054999999999998</v>
      </c>
      <c r="H1400" s="3">
        <v>0.76154999999999995</v>
      </c>
      <c r="I1400" s="3">
        <v>0.69935000000000003</v>
      </c>
      <c r="J1400" s="3">
        <v>0.37885000000000002</v>
      </c>
      <c r="K1400" s="3">
        <v>0.43225000000000002</v>
      </c>
    </row>
    <row r="1401" spans="1:11" x14ac:dyDescent="0.25">
      <c r="A1401" s="3">
        <v>1390</v>
      </c>
      <c r="B1401" s="3">
        <v>0.76344999999999996</v>
      </c>
      <c r="C1401" s="3">
        <v>0.38695000000000002</v>
      </c>
      <c r="D1401" s="3">
        <v>0.13264999999999999</v>
      </c>
      <c r="E1401" s="3">
        <v>0.11575000000000001</v>
      </c>
      <c r="F1401" s="3">
        <v>0.20465</v>
      </c>
      <c r="G1401" s="3">
        <v>0.17635000000000001</v>
      </c>
      <c r="H1401" s="3">
        <v>0.79305000000000003</v>
      </c>
      <c r="I1401" s="3">
        <v>0.40355000000000002</v>
      </c>
      <c r="J1401" s="3">
        <v>0.29235</v>
      </c>
      <c r="K1401" s="3">
        <v>0.35425000000000001</v>
      </c>
    </row>
    <row r="1402" spans="1:11" x14ac:dyDescent="0.25">
      <c r="A1402" s="3">
        <v>1391</v>
      </c>
      <c r="B1402" s="3">
        <v>0.61024999999999996</v>
      </c>
      <c r="C1402" s="3">
        <v>0.24345</v>
      </c>
      <c r="D1402" s="3">
        <v>0.31185000000000002</v>
      </c>
      <c r="E1402" s="3">
        <v>0.27184999999999998</v>
      </c>
      <c r="F1402" s="3">
        <v>4.2349999999999999E-2</v>
      </c>
      <c r="G1402" s="3">
        <v>0.25574999999999998</v>
      </c>
      <c r="H1402" s="3">
        <v>0.89065000000000005</v>
      </c>
      <c r="I1402" s="3">
        <v>0.50214999999999999</v>
      </c>
      <c r="J1402" s="3">
        <v>0.13635</v>
      </c>
      <c r="K1402" s="3">
        <v>0.62224999999999997</v>
      </c>
    </row>
    <row r="1403" spans="1:11" x14ac:dyDescent="0.25">
      <c r="A1403" s="3">
        <v>1392</v>
      </c>
      <c r="B1403" s="3">
        <v>6.4350000000000004E-2</v>
      </c>
      <c r="C1403" s="3">
        <v>0.93554999999999999</v>
      </c>
      <c r="D1403" s="3">
        <v>0.65385000000000004</v>
      </c>
      <c r="E1403" s="3">
        <v>0.82745000000000002</v>
      </c>
      <c r="F1403" s="3">
        <v>0.13875000000000001</v>
      </c>
      <c r="G1403" s="3">
        <v>0.53095000000000003</v>
      </c>
      <c r="H1403" s="3">
        <v>0.64615</v>
      </c>
      <c r="I1403" s="3">
        <v>0.28915000000000002</v>
      </c>
      <c r="J1403" s="3">
        <v>0.29544999999999999</v>
      </c>
      <c r="K1403" s="3">
        <v>0.14055000000000001</v>
      </c>
    </row>
    <row r="1404" spans="1:11" x14ac:dyDescent="0.25">
      <c r="A1404" s="3">
        <v>1393</v>
      </c>
      <c r="B1404" s="3">
        <v>0.46055000000000001</v>
      </c>
      <c r="C1404" s="3">
        <v>0.81525000000000003</v>
      </c>
      <c r="D1404" s="3">
        <v>0.49235000000000001</v>
      </c>
      <c r="E1404" s="3">
        <v>0.72994999999999999</v>
      </c>
      <c r="F1404" s="3">
        <v>0.86094999999999999</v>
      </c>
      <c r="G1404" s="3">
        <v>0.17615</v>
      </c>
      <c r="H1404" s="3">
        <v>0.41454999999999997</v>
      </c>
      <c r="I1404" s="3">
        <v>0.75565000000000004</v>
      </c>
      <c r="J1404" s="3">
        <v>0.68905000000000005</v>
      </c>
      <c r="K1404" s="3">
        <v>8.455E-2</v>
      </c>
    </row>
    <row r="1405" spans="1:11" x14ac:dyDescent="0.25">
      <c r="A1405" s="3">
        <v>1394</v>
      </c>
      <c r="B1405" s="3">
        <v>0.92764999999999997</v>
      </c>
      <c r="C1405" s="3">
        <v>2.555E-2</v>
      </c>
      <c r="D1405" s="3">
        <v>0.43145</v>
      </c>
      <c r="E1405" s="3">
        <v>0.39105000000000001</v>
      </c>
      <c r="F1405" s="3">
        <v>0.44605</v>
      </c>
      <c r="G1405" s="3">
        <v>0.52195000000000003</v>
      </c>
      <c r="H1405" s="3">
        <v>0.69105000000000005</v>
      </c>
      <c r="I1405" s="3">
        <v>0.87065000000000003</v>
      </c>
      <c r="J1405" s="3">
        <v>0.97614999999999996</v>
      </c>
      <c r="K1405" s="3">
        <v>0.39165</v>
      </c>
    </row>
    <row r="1406" spans="1:11" x14ac:dyDescent="0.25">
      <c r="A1406" s="3">
        <v>1395</v>
      </c>
      <c r="B1406" s="3">
        <v>0.70584999999999998</v>
      </c>
      <c r="C1406" s="3">
        <v>0.34615000000000001</v>
      </c>
      <c r="D1406" s="3">
        <v>0.50634999999999997</v>
      </c>
      <c r="E1406" s="3">
        <v>5.3749999999999999E-2</v>
      </c>
      <c r="F1406" s="3">
        <v>6.0499999999999998E-3</v>
      </c>
      <c r="G1406" s="3">
        <v>8.3349999999999994E-2</v>
      </c>
      <c r="H1406" s="3">
        <v>0.51785000000000003</v>
      </c>
      <c r="I1406" s="3">
        <v>0.65234999999999999</v>
      </c>
      <c r="J1406" s="3">
        <v>0.37524999999999997</v>
      </c>
      <c r="K1406" s="3">
        <v>4.9149999999999999E-2</v>
      </c>
    </row>
    <row r="1407" spans="1:11" x14ac:dyDescent="0.25">
      <c r="A1407" s="3">
        <v>1396</v>
      </c>
      <c r="B1407" s="3">
        <v>0.22875000000000001</v>
      </c>
      <c r="C1407" s="3">
        <v>0.57884999999999998</v>
      </c>
      <c r="D1407" s="3">
        <v>0.63334999999999997</v>
      </c>
      <c r="E1407" s="3">
        <v>0.95155000000000001</v>
      </c>
      <c r="F1407" s="3">
        <v>0.75714999999999999</v>
      </c>
      <c r="G1407" s="3">
        <v>0.93484999999999996</v>
      </c>
      <c r="H1407" s="3">
        <v>0.17374999999999999</v>
      </c>
      <c r="I1407" s="3">
        <v>0.11555</v>
      </c>
      <c r="J1407" s="3">
        <v>0.38824999999999998</v>
      </c>
      <c r="K1407" s="3">
        <v>0.37214999999999998</v>
      </c>
    </row>
    <row r="1408" spans="1:11" x14ac:dyDescent="0.25">
      <c r="A1408" s="3">
        <v>1397</v>
      </c>
      <c r="B1408" s="3">
        <v>0.73614999999999997</v>
      </c>
      <c r="C1408" s="3">
        <v>0.44335000000000002</v>
      </c>
      <c r="D1408" s="3">
        <v>0.95874999999999999</v>
      </c>
      <c r="E1408" s="3">
        <v>0.76424999999999998</v>
      </c>
      <c r="F1408" s="3">
        <v>0.18804999999999999</v>
      </c>
      <c r="G1408" s="3">
        <v>0.35115000000000002</v>
      </c>
      <c r="H1408" s="3">
        <v>0.28944999999999999</v>
      </c>
      <c r="I1408" s="3">
        <v>0.15065000000000001</v>
      </c>
      <c r="J1408" s="3">
        <v>0.65954999999999997</v>
      </c>
      <c r="K1408" s="3">
        <v>0.40175</v>
      </c>
    </row>
    <row r="1409" spans="1:11" x14ac:dyDescent="0.25">
      <c r="A1409" s="3">
        <v>1398</v>
      </c>
      <c r="B1409" s="3">
        <v>0.43525000000000003</v>
      </c>
      <c r="C1409" s="3">
        <v>0.61175000000000002</v>
      </c>
      <c r="D1409" s="3">
        <v>0.35165000000000002</v>
      </c>
      <c r="E1409" s="3">
        <v>0.77764999999999995</v>
      </c>
      <c r="F1409" s="3">
        <v>0.31964999999999999</v>
      </c>
      <c r="G1409" s="3">
        <v>0.63324999999999998</v>
      </c>
      <c r="H1409" s="3">
        <v>0.84535000000000005</v>
      </c>
      <c r="I1409" s="3">
        <v>0.53454999999999997</v>
      </c>
      <c r="J1409" s="3">
        <v>0.90425</v>
      </c>
      <c r="K1409" s="3">
        <v>5.355E-2</v>
      </c>
    </row>
    <row r="1410" spans="1:11" x14ac:dyDescent="0.25">
      <c r="A1410" s="3">
        <v>1399</v>
      </c>
      <c r="B1410" s="3">
        <v>0.61755000000000004</v>
      </c>
      <c r="C1410" s="3">
        <v>0.70665</v>
      </c>
      <c r="D1410" s="3">
        <v>0.47455000000000003</v>
      </c>
      <c r="E1410" s="3">
        <v>0.99834999999999996</v>
      </c>
      <c r="F1410" s="3">
        <v>0.98275000000000001</v>
      </c>
      <c r="G1410" s="3">
        <v>0.19955000000000001</v>
      </c>
      <c r="H1410" s="3">
        <v>0.83545000000000003</v>
      </c>
      <c r="I1410" s="3">
        <v>0.48975000000000002</v>
      </c>
      <c r="J1410" s="3">
        <v>0.31264999999999998</v>
      </c>
      <c r="K1410" s="3">
        <v>0.46494999999999997</v>
      </c>
    </row>
    <row r="1411" spans="1:11" x14ac:dyDescent="0.25">
      <c r="A1411" s="3">
        <v>1400</v>
      </c>
      <c r="B1411" s="3">
        <v>0.82765</v>
      </c>
      <c r="C1411" s="3">
        <v>0.35435</v>
      </c>
      <c r="D1411" s="3">
        <v>0.80154999999999998</v>
      </c>
      <c r="E1411" s="3">
        <v>0.54725000000000001</v>
      </c>
      <c r="F1411" s="3">
        <v>0.42514999999999997</v>
      </c>
      <c r="G1411" s="3">
        <v>0.53785000000000005</v>
      </c>
      <c r="H1411" s="3">
        <v>0.12734999999999999</v>
      </c>
      <c r="I1411" s="3">
        <v>0.87695000000000001</v>
      </c>
      <c r="J1411" s="3">
        <v>5.6499999999999996E-3</v>
      </c>
      <c r="K1411" s="3">
        <v>0.39015</v>
      </c>
    </row>
    <row r="1412" spans="1:11" x14ac:dyDescent="0.25">
      <c r="A1412" s="3">
        <v>1401</v>
      </c>
      <c r="B1412" s="3">
        <v>0.59035000000000004</v>
      </c>
      <c r="C1412" s="3">
        <v>0.54735</v>
      </c>
      <c r="D1412" s="3">
        <v>0.88714999999999999</v>
      </c>
      <c r="E1412" s="3">
        <v>3.925E-2</v>
      </c>
      <c r="F1412" s="3">
        <v>0.19005</v>
      </c>
      <c r="G1412" s="3">
        <v>0.50634999999999997</v>
      </c>
      <c r="H1412" s="3">
        <v>0.95335000000000003</v>
      </c>
      <c r="I1412" s="3">
        <v>0.54735</v>
      </c>
      <c r="J1412" s="3">
        <v>0.66564999999999996</v>
      </c>
      <c r="K1412" s="3">
        <v>0.90415000000000001</v>
      </c>
    </row>
    <row r="1413" spans="1:11" x14ac:dyDescent="0.25">
      <c r="A1413" s="3">
        <v>1402</v>
      </c>
      <c r="B1413" s="3">
        <v>0.60985</v>
      </c>
      <c r="C1413" s="3">
        <v>0.68925000000000003</v>
      </c>
      <c r="D1413" s="3">
        <v>8.1049999999999997E-2</v>
      </c>
      <c r="E1413" s="3">
        <v>0.80325000000000002</v>
      </c>
      <c r="F1413" s="3">
        <v>0.85424999999999995</v>
      </c>
      <c r="G1413" s="3">
        <v>0.45245000000000002</v>
      </c>
      <c r="H1413" s="3">
        <v>0.25045000000000001</v>
      </c>
      <c r="I1413" s="3">
        <v>0.37075000000000002</v>
      </c>
      <c r="J1413" s="3">
        <v>0.15275</v>
      </c>
      <c r="K1413" s="3">
        <v>0.76375000000000004</v>
      </c>
    </row>
    <row r="1414" spans="1:11" x14ac:dyDescent="0.25">
      <c r="A1414" s="3">
        <v>1403</v>
      </c>
      <c r="B1414" s="3">
        <v>0.12445000000000001</v>
      </c>
      <c r="C1414" s="3">
        <v>0.22115000000000001</v>
      </c>
      <c r="D1414" s="3">
        <v>0.48215000000000002</v>
      </c>
      <c r="E1414" s="3">
        <v>8.0250000000000002E-2</v>
      </c>
      <c r="F1414" s="3">
        <v>0.54674999999999996</v>
      </c>
      <c r="G1414" s="3">
        <v>0.63055000000000005</v>
      </c>
      <c r="H1414" s="3">
        <v>0.10514999999999999</v>
      </c>
      <c r="I1414" s="3">
        <v>0.97135000000000005</v>
      </c>
      <c r="J1414" s="3">
        <v>2.2249999999999999E-2</v>
      </c>
      <c r="K1414" s="3">
        <v>0.23885000000000001</v>
      </c>
    </row>
    <row r="1415" spans="1:11" x14ac:dyDescent="0.25">
      <c r="A1415" s="3">
        <v>1404</v>
      </c>
      <c r="B1415" s="3">
        <v>7.7049999999999993E-2</v>
      </c>
      <c r="C1415" s="3">
        <v>0.17605000000000001</v>
      </c>
      <c r="D1415" s="3">
        <v>0.40055000000000002</v>
      </c>
      <c r="E1415" s="3">
        <v>0.79605000000000004</v>
      </c>
      <c r="F1415" s="3">
        <v>0.72324999999999995</v>
      </c>
      <c r="G1415" s="3">
        <v>0.39755000000000001</v>
      </c>
      <c r="H1415" s="3">
        <v>0.73465000000000003</v>
      </c>
      <c r="I1415" s="3">
        <v>0.33145000000000002</v>
      </c>
      <c r="J1415" s="3">
        <v>0.18395</v>
      </c>
      <c r="K1415" s="3">
        <v>0.57804999999999995</v>
      </c>
    </row>
    <row r="1416" spans="1:11" x14ac:dyDescent="0.25">
      <c r="A1416" s="3">
        <v>1405</v>
      </c>
      <c r="B1416" s="3">
        <v>0.10835</v>
      </c>
      <c r="C1416" s="3">
        <v>0.78505000000000003</v>
      </c>
      <c r="D1416" s="3">
        <v>0.97955000000000003</v>
      </c>
      <c r="E1416" s="3">
        <v>0.62655000000000005</v>
      </c>
      <c r="F1416" s="3">
        <v>0.16764999999999999</v>
      </c>
      <c r="G1416" s="3">
        <v>0.18115000000000001</v>
      </c>
      <c r="H1416" s="3">
        <v>0.19025</v>
      </c>
      <c r="I1416" s="3">
        <v>0.33975</v>
      </c>
      <c r="J1416" s="3">
        <v>0.71814999999999996</v>
      </c>
      <c r="K1416" s="3">
        <v>0.58135000000000003</v>
      </c>
    </row>
    <row r="1417" spans="1:11" x14ac:dyDescent="0.25">
      <c r="A1417" s="3">
        <v>1406</v>
      </c>
      <c r="B1417" s="3">
        <v>0.35894999999999999</v>
      </c>
      <c r="C1417" s="3">
        <v>0.53515000000000001</v>
      </c>
      <c r="D1417" s="3">
        <v>0.87895000000000001</v>
      </c>
      <c r="E1417" s="3">
        <v>0.75275000000000003</v>
      </c>
      <c r="F1417" s="3">
        <v>0.21104999999999999</v>
      </c>
      <c r="G1417" s="3">
        <v>0.54115000000000002</v>
      </c>
      <c r="H1417" s="3">
        <v>0.10985</v>
      </c>
      <c r="I1417" s="3">
        <v>0.76154999999999995</v>
      </c>
      <c r="J1417" s="3">
        <v>0.76905000000000001</v>
      </c>
      <c r="K1417" s="3">
        <v>0.81694999999999995</v>
      </c>
    </row>
    <row r="1418" spans="1:11" x14ac:dyDescent="0.25">
      <c r="A1418" s="3">
        <v>1407</v>
      </c>
      <c r="B1418" s="3">
        <v>0.74324999999999997</v>
      </c>
      <c r="C1418" s="3">
        <v>0.11824999999999999</v>
      </c>
      <c r="D1418" s="3">
        <v>0.82945000000000002</v>
      </c>
      <c r="E1418" s="3">
        <v>0.78215000000000001</v>
      </c>
      <c r="F1418" s="3">
        <v>0.73765000000000003</v>
      </c>
      <c r="G1418" s="3">
        <v>0.58035000000000003</v>
      </c>
      <c r="H1418" s="3">
        <v>0.28625</v>
      </c>
      <c r="I1418" s="3">
        <v>0.79764999999999997</v>
      </c>
      <c r="J1418" s="3">
        <v>0.66554999999999997</v>
      </c>
      <c r="K1418" s="3">
        <v>0.83204999999999996</v>
      </c>
    </row>
    <row r="1419" spans="1:11" x14ac:dyDescent="0.25">
      <c r="A1419" s="3">
        <v>1408</v>
      </c>
      <c r="B1419" s="3">
        <v>0.56125000000000003</v>
      </c>
      <c r="C1419" s="3">
        <v>0.24095</v>
      </c>
      <c r="D1419" s="3">
        <v>0.25835000000000002</v>
      </c>
      <c r="E1419" s="3">
        <v>0.86804999999999999</v>
      </c>
      <c r="F1419" s="3">
        <v>0.23085</v>
      </c>
      <c r="G1419" s="3">
        <v>0.17665</v>
      </c>
      <c r="H1419" s="3">
        <v>0.54574999999999996</v>
      </c>
      <c r="I1419" s="3">
        <v>0.93035000000000001</v>
      </c>
      <c r="J1419" s="3">
        <v>8.6050000000000001E-2</v>
      </c>
      <c r="K1419" s="3">
        <v>2.5649999999999999E-2</v>
      </c>
    </row>
    <row r="1420" spans="1:11" x14ac:dyDescent="0.25">
      <c r="A1420" s="3">
        <v>1409</v>
      </c>
      <c r="B1420" s="3">
        <v>0.42215000000000003</v>
      </c>
      <c r="C1420" s="3">
        <v>0.56415000000000004</v>
      </c>
      <c r="D1420" s="3">
        <v>0.27024999999999999</v>
      </c>
      <c r="E1420" s="3">
        <v>0.21475</v>
      </c>
      <c r="F1420" s="3">
        <v>0.97145000000000004</v>
      </c>
      <c r="G1420" s="3">
        <v>0.45424999999999999</v>
      </c>
      <c r="H1420" s="3">
        <v>0.46534999999999999</v>
      </c>
      <c r="I1420" s="3">
        <v>0.72194999999999998</v>
      </c>
      <c r="J1420" s="3">
        <v>0.49595</v>
      </c>
      <c r="K1420" s="3">
        <v>0.40794999999999998</v>
      </c>
    </row>
    <row r="1421" spans="1:11" x14ac:dyDescent="0.25">
      <c r="A1421" s="3">
        <v>1410</v>
      </c>
      <c r="B1421" s="3">
        <v>0.10235</v>
      </c>
      <c r="C1421" s="3">
        <v>0.82084999999999997</v>
      </c>
      <c r="D1421" s="3">
        <v>0.82174999999999998</v>
      </c>
      <c r="E1421" s="3">
        <v>5.5000000000000003E-4</v>
      </c>
      <c r="F1421" s="3">
        <v>0.54635</v>
      </c>
      <c r="G1421" s="3">
        <v>0.77795000000000003</v>
      </c>
      <c r="H1421" s="3">
        <v>0.31995000000000001</v>
      </c>
      <c r="I1421" s="3">
        <v>0.28305000000000002</v>
      </c>
      <c r="J1421" s="3">
        <v>0.18074999999999999</v>
      </c>
      <c r="K1421" s="3">
        <v>0.78364999999999996</v>
      </c>
    </row>
    <row r="1422" spans="1:11" x14ac:dyDescent="0.25">
      <c r="A1422" s="3">
        <v>1411</v>
      </c>
      <c r="B1422" s="3">
        <v>8.5949999999999999E-2</v>
      </c>
      <c r="C1422" s="3">
        <v>0.56505000000000005</v>
      </c>
      <c r="D1422" s="3">
        <v>0.21204999999999999</v>
      </c>
      <c r="E1422" s="3">
        <v>0.77185000000000004</v>
      </c>
      <c r="F1422" s="3">
        <v>0.33174999999999999</v>
      </c>
      <c r="G1422" s="3">
        <v>0.63005</v>
      </c>
      <c r="H1422" s="3">
        <v>0.92815000000000003</v>
      </c>
      <c r="I1422" s="3">
        <v>0.86214999999999997</v>
      </c>
      <c r="J1422" s="3">
        <v>0.59065000000000001</v>
      </c>
      <c r="K1422" s="3">
        <v>1.4250000000000001E-2</v>
      </c>
    </row>
    <row r="1423" spans="1:11" x14ac:dyDescent="0.25">
      <c r="A1423" s="3">
        <v>1412</v>
      </c>
      <c r="B1423" s="3">
        <v>1.4999999999999999E-4</v>
      </c>
      <c r="C1423" s="3">
        <v>0.76444999999999996</v>
      </c>
      <c r="D1423" s="3">
        <v>0.95215000000000005</v>
      </c>
      <c r="E1423" s="3">
        <v>0.70855000000000001</v>
      </c>
      <c r="F1423" s="3">
        <v>0.39984999999999998</v>
      </c>
      <c r="G1423" s="3">
        <v>0.87705</v>
      </c>
      <c r="H1423" s="3">
        <v>0.38264999999999999</v>
      </c>
      <c r="I1423" s="3">
        <v>0.35275000000000001</v>
      </c>
      <c r="J1423" s="3">
        <v>0.29415000000000002</v>
      </c>
      <c r="K1423" s="3">
        <v>0.36814999999999998</v>
      </c>
    </row>
    <row r="1424" spans="1:11" x14ac:dyDescent="0.25">
      <c r="A1424" s="3">
        <v>1413</v>
      </c>
      <c r="B1424" s="3">
        <v>0.44845000000000002</v>
      </c>
      <c r="C1424" s="3">
        <v>0.45615</v>
      </c>
      <c r="D1424" s="3">
        <v>0.28854999999999997</v>
      </c>
      <c r="E1424" s="3">
        <v>1.8350000000000002E-2</v>
      </c>
      <c r="F1424" s="3">
        <v>0.73124999999999996</v>
      </c>
      <c r="G1424" s="3">
        <v>0.93774999999999997</v>
      </c>
      <c r="H1424" s="3">
        <v>0.46015</v>
      </c>
      <c r="I1424" s="3">
        <v>0.78095000000000003</v>
      </c>
      <c r="J1424" s="3">
        <v>0.54684999999999995</v>
      </c>
      <c r="K1424" s="3">
        <v>0.38674999999999998</v>
      </c>
    </row>
    <row r="1425" spans="1:11" x14ac:dyDescent="0.25">
      <c r="A1425" s="3">
        <v>1414</v>
      </c>
      <c r="B1425" s="3">
        <v>0.37225000000000003</v>
      </c>
      <c r="C1425" s="3">
        <v>0.87675000000000003</v>
      </c>
      <c r="D1425" s="3">
        <v>0.80925000000000002</v>
      </c>
      <c r="E1425" s="3">
        <v>0.75165000000000004</v>
      </c>
      <c r="F1425" s="3">
        <v>0.17885000000000001</v>
      </c>
      <c r="G1425" s="3">
        <v>0.73014999999999997</v>
      </c>
      <c r="H1425" s="3">
        <v>0.54185000000000005</v>
      </c>
      <c r="I1425" s="3">
        <v>0.74695</v>
      </c>
      <c r="J1425" s="3">
        <v>0.51024999999999998</v>
      </c>
      <c r="K1425" s="3">
        <v>0.98814999999999997</v>
      </c>
    </row>
    <row r="1426" spans="1:11" x14ac:dyDescent="0.25">
      <c r="A1426" s="3">
        <v>1415</v>
      </c>
      <c r="B1426" s="3">
        <v>0.39195000000000002</v>
      </c>
      <c r="C1426" s="3">
        <v>0.11385000000000001</v>
      </c>
      <c r="D1426" s="3">
        <v>0.97514999999999996</v>
      </c>
      <c r="E1426" s="3">
        <v>0.42754999999999999</v>
      </c>
      <c r="F1426" s="3">
        <v>0.23694999999999999</v>
      </c>
      <c r="G1426" s="3">
        <v>0.22925000000000001</v>
      </c>
      <c r="H1426" s="3">
        <v>0.72894999999999999</v>
      </c>
      <c r="I1426" s="3">
        <v>0.99585000000000001</v>
      </c>
      <c r="J1426" s="3">
        <v>0.42745</v>
      </c>
      <c r="K1426" s="3">
        <v>0.47425</v>
      </c>
    </row>
    <row r="1427" spans="1:11" x14ac:dyDescent="0.25">
      <c r="A1427" s="3">
        <v>1416</v>
      </c>
      <c r="B1427" s="3">
        <v>0.78715000000000002</v>
      </c>
      <c r="C1427" s="3">
        <v>0.80794999999999995</v>
      </c>
      <c r="D1427" s="3">
        <v>3.5749999999999997E-2</v>
      </c>
      <c r="E1427" s="3">
        <v>4.0149999999999998E-2</v>
      </c>
      <c r="F1427" s="3">
        <v>0.48535</v>
      </c>
      <c r="G1427" s="3">
        <v>5.6349999999999997E-2</v>
      </c>
      <c r="H1427" s="3">
        <v>1.1650000000000001E-2</v>
      </c>
      <c r="I1427" s="3">
        <v>0.10395</v>
      </c>
      <c r="J1427" s="3">
        <v>0.50004999999999999</v>
      </c>
      <c r="K1427" s="3">
        <v>0.33474999999999999</v>
      </c>
    </row>
    <row r="1428" spans="1:11" x14ac:dyDescent="0.25">
      <c r="A1428" s="3">
        <v>1417</v>
      </c>
      <c r="B1428" s="3">
        <v>0.22325</v>
      </c>
      <c r="C1428" s="3">
        <v>0.32784999999999997</v>
      </c>
      <c r="D1428" s="3">
        <v>0.31125000000000003</v>
      </c>
      <c r="E1428" s="3">
        <v>0.56115000000000004</v>
      </c>
      <c r="F1428" s="3">
        <v>2.0449999999999999E-2</v>
      </c>
      <c r="G1428" s="3">
        <v>0.86045000000000005</v>
      </c>
      <c r="H1428" s="3">
        <v>0.94294999999999995</v>
      </c>
      <c r="I1428" s="3">
        <v>0.30514999999999998</v>
      </c>
      <c r="J1428" s="3">
        <v>0.59355000000000002</v>
      </c>
      <c r="K1428" s="3">
        <v>0.35535</v>
      </c>
    </row>
    <row r="1429" spans="1:11" x14ac:dyDescent="0.25">
      <c r="A1429" s="3">
        <v>1418</v>
      </c>
      <c r="B1429" s="3">
        <v>8.745E-2</v>
      </c>
      <c r="C1429" s="3">
        <v>0.22785</v>
      </c>
      <c r="D1429" s="3">
        <v>0.26924999999999999</v>
      </c>
      <c r="E1429" s="3">
        <v>1.5049999999999999E-2</v>
      </c>
      <c r="F1429" s="3">
        <v>0.56874999999999998</v>
      </c>
      <c r="G1429" s="3">
        <v>0.14235</v>
      </c>
      <c r="H1429" s="3">
        <v>0.30625000000000002</v>
      </c>
      <c r="I1429" s="3">
        <v>0.48825000000000002</v>
      </c>
      <c r="J1429" s="3">
        <v>0.72865000000000002</v>
      </c>
      <c r="K1429" s="3">
        <v>0.45245000000000002</v>
      </c>
    </row>
    <row r="1430" spans="1:11" x14ac:dyDescent="0.25">
      <c r="A1430" s="3">
        <v>1419</v>
      </c>
      <c r="B1430" s="3">
        <v>0.89005000000000001</v>
      </c>
      <c r="C1430" s="3">
        <v>0.37995000000000001</v>
      </c>
      <c r="D1430" s="3">
        <v>0.66844999999999999</v>
      </c>
      <c r="E1430" s="3">
        <v>0.81674999999999998</v>
      </c>
      <c r="F1430" s="3">
        <v>5.6050000000000003E-2</v>
      </c>
      <c r="G1430" s="3">
        <v>5.0549999999999998E-2</v>
      </c>
      <c r="H1430" s="3">
        <v>0.55405000000000004</v>
      </c>
      <c r="I1430" s="3">
        <v>0.70045000000000002</v>
      </c>
      <c r="J1430" s="3">
        <v>0.67654999999999998</v>
      </c>
      <c r="K1430" s="3">
        <v>0.42475000000000002</v>
      </c>
    </row>
    <row r="1431" spans="1:11" x14ac:dyDescent="0.25">
      <c r="A1431" s="3">
        <v>1420</v>
      </c>
      <c r="B1431" s="3">
        <v>0.36125000000000002</v>
      </c>
      <c r="C1431" s="3">
        <v>0.48685</v>
      </c>
      <c r="D1431" s="3">
        <v>1.0149999999999999E-2</v>
      </c>
      <c r="E1431" s="3">
        <v>0.62914999999999999</v>
      </c>
      <c r="F1431" s="3">
        <v>0.90405000000000002</v>
      </c>
      <c r="G1431" s="3">
        <v>0.59865000000000002</v>
      </c>
      <c r="H1431" s="3">
        <v>0.66554999999999997</v>
      </c>
      <c r="I1431" s="3">
        <v>0.74265000000000003</v>
      </c>
      <c r="J1431" s="3">
        <v>0.81164999999999998</v>
      </c>
      <c r="K1431" s="3">
        <v>0.89734999999999998</v>
      </c>
    </row>
    <row r="1432" spans="1:11" x14ac:dyDescent="0.25">
      <c r="A1432" s="3">
        <v>1421</v>
      </c>
      <c r="B1432" s="3">
        <v>0.34144999999999998</v>
      </c>
      <c r="C1432" s="3">
        <v>0.21515000000000001</v>
      </c>
      <c r="D1432" s="3">
        <v>0.66354999999999997</v>
      </c>
      <c r="E1432" s="3">
        <v>0.96975</v>
      </c>
      <c r="F1432" s="3">
        <v>0.19055</v>
      </c>
      <c r="G1432" s="3">
        <v>0.86914999999999998</v>
      </c>
      <c r="H1432" s="3">
        <v>0.65754999999999997</v>
      </c>
      <c r="I1432" s="3">
        <v>0.98204999999999998</v>
      </c>
      <c r="J1432" s="3">
        <v>0.45374999999999999</v>
      </c>
      <c r="K1432" s="3">
        <v>0.76815</v>
      </c>
    </row>
    <row r="1433" spans="1:11" x14ac:dyDescent="0.25">
      <c r="A1433" s="3">
        <v>1422</v>
      </c>
      <c r="B1433" s="3">
        <v>0.68635000000000002</v>
      </c>
      <c r="C1433" s="3">
        <v>0.39695000000000003</v>
      </c>
      <c r="D1433" s="3">
        <v>0.79874999999999996</v>
      </c>
      <c r="E1433" s="3">
        <v>0.12855</v>
      </c>
      <c r="F1433" s="3">
        <v>0.45265</v>
      </c>
      <c r="G1433" s="3">
        <v>0.82735000000000003</v>
      </c>
      <c r="H1433" s="3">
        <v>0.59514999999999996</v>
      </c>
      <c r="I1433" s="3">
        <v>0.69755</v>
      </c>
      <c r="J1433" s="3">
        <v>0.65134999999999998</v>
      </c>
      <c r="K1433" s="3">
        <v>0.88165000000000004</v>
      </c>
    </row>
    <row r="1434" spans="1:11" x14ac:dyDescent="0.25">
      <c r="A1434" s="3">
        <v>1423</v>
      </c>
      <c r="B1434" s="3">
        <v>0.66554999999999997</v>
      </c>
      <c r="C1434" s="3">
        <v>0.44074999999999998</v>
      </c>
      <c r="D1434" s="3">
        <v>0.47575000000000001</v>
      </c>
      <c r="E1434" s="3">
        <v>0.21704999999999999</v>
      </c>
      <c r="F1434" s="3">
        <v>0.28425</v>
      </c>
      <c r="G1434" s="3">
        <v>0.91344999999999998</v>
      </c>
      <c r="H1434" s="3">
        <v>0.16485</v>
      </c>
      <c r="I1434" s="3">
        <v>0.11795</v>
      </c>
      <c r="J1434" s="3">
        <v>0.63365000000000005</v>
      </c>
      <c r="K1434" s="3">
        <v>0.67184999999999995</v>
      </c>
    </row>
    <row r="1435" spans="1:11" x14ac:dyDescent="0.25">
      <c r="A1435" s="3">
        <v>1424</v>
      </c>
      <c r="B1435" s="3">
        <v>0.64964999999999995</v>
      </c>
      <c r="C1435" s="3">
        <v>0.69255</v>
      </c>
      <c r="D1435" s="3">
        <v>0.97484999999999999</v>
      </c>
      <c r="E1435" s="3">
        <v>0.83174999999999999</v>
      </c>
      <c r="F1435" s="3">
        <v>0.86265000000000003</v>
      </c>
      <c r="G1435" s="3">
        <v>0.60575000000000001</v>
      </c>
      <c r="H1435" s="3">
        <v>0.89305000000000001</v>
      </c>
      <c r="I1435" s="3">
        <v>0.11025</v>
      </c>
      <c r="J1435" s="3">
        <v>0.86495</v>
      </c>
      <c r="K1435" s="3">
        <v>0.30475000000000002</v>
      </c>
    </row>
    <row r="1436" spans="1:11" x14ac:dyDescent="0.25">
      <c r="A1436" s="3">
        <v>1425</v>
      </c>
      <c r="B1436" s="3">
        <v>7.1500000000000001E-3</v>
      </c>
      <c r="C1436" s="3">
        <v>0.24154999999999999</v>
      </c>
      <c r="D1436" s="3">
        <v>0.98824999999999996</v>
      </c>
      <c r="E1436" s="3">
        <v>0.95804999999999996</v>
      </c>
      <c r="F1436" s="3">
        <v>0.10685</v>
      </c>
      <c r="G1436" s="3">
        <v>0.27884999999999999</v>
      </c>
      <c r="H1436" s="3">
        <v>0.92845</v>
      </c>
      <c r="I1436" s="3">
        <v>0.10904999999999999</v>
      </c>
      <c r="J1436" s="3">
        <v>0.74895</v>
      </c>
      <c r="K1436" s="3">
        <v>0.90185000000000004</v>
      </c>
    </row>
    <row r="1437" spans="1:11" x14ac:dyDescent="0.25">
      <c r="A1437" s="3">
        <v>1426</v>
      </c>
      <c r="B1437" s="3">
        <v>0.42985000000000001</v>
      </c>
      <c r="C1437" s="3">
        <v>0.71345000000000003</v>
      </c>
      <c r="D1437" s="3">
        <v>0.51795000000000002</v>
      </c>
      <c r="E1437" s="3">
        <v>0.73055000000000003</v>
      </c>
      <c r="F1437" s="3">
        <v>7.1349999999999997E-2</v>
      </c>
      <c r="G1437" s="3">
        <v>0.80815000000000003</v>
      </c>
      <c r="H1437" s="3">
        <v>0.21554999999999999</v>
      </c>
      <c r="I1437" s="3">
        <v>0.34075</v>
      </c>
      <c r="J1437" s="3">
        <v>0.65044999999999997</v>
      </c>
      <c r="K1437" s="3">
        <v>0.39984999999999998</v>
      </c>
    </row>
    <row r="1438" spans="1:11" x14ac:dyDescent="0.25">
      <c r="A1438" s="3">
        <v>1427</v>
      </c>
      <c r="B1438" s="3">
        <v>0.45784999999999998</v>
      </c>
      <c r="C1438" s="3">
        <v>0.39645000000000002</v>
      </c>
      <c r="D1438" s="3">
        <v>2.155E-2</v>
      </c>
      <c r="E1438" s="3">
        <v>2.2249999999999999E-2</v>
      </c>
      <c r="F1438" s="3">
        <v>0.32984999999999998</v>
      </c>
      <c r="G1438" s="3">
        <v>0.42494999999999999</v>
      </c>
      <c r="H1438" s="3">
        <v>3.6949999999999997E-2</v>
      </c>
      <c r="I1438" s="3">
        <v>0.62724999999999997</v>
      </c>
      <c r="J1438" s="3">
        <v>0.83465</v>
      </c>
      <c r="K1438" s="3">
        <v>0.76915</v>
      </c>
    </row>
    <row r="1439" spans="1:11" x14ac:dyDescent="0.25">
      <c r="A1439" s="3">
        <v>1428</v>
      </c>
      <c r="B1439" s="3">
        <v>0.70215000000000005</v>
      </c>
      <c r="C1439" s="3">
        <v>0.44595000000000001</v>
      </c>
      <c r="D1439" s="3">
        <v>8.3549999999999999E-2</v>
      </c>
      <c r="E1439" s="3">
        <v>0.95135000000000003</v>
      </c>
      <c r="F1439" s="3">
        <v>0.69935000000000003</v>
      </c>
      <c r="G1439" s="3">
        <v>2.1149999999999999E-2</v>
      </c>
      <c r="H1439" s="3">
        <v>0.34834999999999999</v>
      </c>
      <c r="I1439" s="3">
        <v>0.88265000000000005</v>
      </c>
      <c r="J1439" s="3">
        <v>0.48975000000000002</v>
      </c>
      <c r="K1439" s="3">
        <v>0.77195000000000003</v>
      </c>
    </row>
    <row r="1440" spans="1:11" x14ac:dyDescent="0.25">
      <c r="A1440" s="3">
        <v>1429</v>
      </c>
      <c r="B1440" s="3">
        <v>0.14165</v>
      </c>
      <c r="C1440" s="3">
        <v>0.39774999999999999</v>
      </c>
      <c r="D1440" s="3">
        <v>0.77734999999999999</v>
      </c>
      <c r="E1440" s="3">
        <v>0.24145</v>
      </c>
      <c r="F1440" s="3">
        <v>0.83425000000000005</v>
      </c>
      <c r="G1440" s="3">
        <v>0.41184999999999999</v>
      </c>
      <c r="H1440" s="3">
        <v>0.84235000000000004</v>
      </c>
      <c r="I1440" s="3">
        <v>0.98065000000000002</v>
      </c>
      <c r="J1440" s="3">
        <v>0.99804999999999999</v>
      </c>
      <c r="K1440" s="3">
        <v>0.69445000000000001</v>
      </c>
    </row>
    <row r="1441" spans="1:11" x14ac:dyDescent="0.25">
      <c r="A1441" s="3">
        <v>1430</v>
      </c>
      <c r="B1441" s="3">
        <v>0.13505</v>
      </c>
      <c r="C1441" s="3">
        <v>0.99255000000000004</v>
      </c>
      <c r="D1441" s="3">
        <v>0.37045</v>
      </c>
      <c r="E1441" s="3">
        <v>0.33805000000000002</v>
      </c>
      <c r="F1441" s="3">
        <v>0.51964999999999995</v>
      </c>
      <c r="G1441" s="3">
        <v>0.57125000000000004</v>
      </c>
      <c r="H1441" s="3">
        <v>0.95545000000000002</v>
      </c>
      <c r="I1441" s="3">
        <v>8.0449999999999994E-2</v>
      </c>
      <c r="J1441" s="3">
        <v>0.87844999999999995</v>
      </c>
      <c r="K1441" s="3">
        <v>3.1550000000000002E-2</v>
      </c>
    </row>
    <row r="1442" spans="1:11" x14ac:dyDescent="0.25">
      <c r="A1442" s="3">
        <v>1431</v>
      </c>
      <c r="B1442" s="3">
        <v>0.22985</v>
      </c>
      <c r="C1442" s="3">
        <v>0.96135000000000004</v>
      </c>
      <c r="D1442" s="3">
        <v>0.30154999999999998</v>
      </c>
      <c r="E1442" s="3">
        <v>0.56174999999999997</v>
      </c>
      <c r="F1442" s="3">
        <v>0.25205</v>
      </c>
      <c r="G1442" s="3">
        <v>0.12055</v>
      </c>
      <c r="H1442" s="3">
        <v>5.9249999999999997E-2</v>
      </c>
      <c r="I1442" s="3">
        <v>0.77934999999999999</v>
      </c>
      <c r="J1442" s="3">
        <v>0.47575000000000001</v>
      </c>
      <c r="K1442" s="3">
        <v>0.74375000000000002</v>
      </c>
    </row>
    <row r="1443" spans="1:11" x14ac:dyDescent="0.25">
      <c r="A1443" s="3">
        <v>1432</v>
      </c>
      <c r="B1443" s="3">
        <v>0.11075</v>
      </c>
      <c r="C1443" s="3">
        <v>0.25705</v>
      </c>
      <c r="D1443" s="3">
        <v>0.15934999999999999</v>
      </c>
      <c r="E1443" s="3">
        <v>1.8749999999999999E-2</v>
      </c>
      <c r="F1443" s="3">
        <v>0.89044999999999996</v>
      </c>
      <c r="G1443" s="3">
        <v>0.92874999999999996</v>
      </c>
      <c r="H1443" s="3">
        <v>0.93545</v>
      </c>
      <c r="I1443" s="3">
        <v>0.98875000000000002</v>
      </c>
      <c r="J1443" s="3">
        <v>0.80005000000000004</v>
      </c>
      <c r="K1443" s="3">
        <v>0.96475</v>
      </c>
    </row>
    <row r="1444" spans="1:11" x14ac:dyDescent="0.25">
      <c r="A1444" s="3">
        <v>1433</v>
      </c>
      <c r="B1444" s="3">
        <v>0.73704999999999998</v>
      </c>
      <c r="C1444" s="3">
        <v>0.21415000000000001</v>
      </c>
      <c r="D1444" s="3">
        <v>0.18265000000000001</v>
      </c>
      <c r="E1444" s="3">
        <v>0.99524999999999997</v>
      </c>
      <c r="F1444" s="3">
        <v>0.61104999999999998</v>
      </c>
      <c r="G1444" s="3">
        <v>0.13335</v>
      </c>
      <c r="H1444" s="3">
        <v>0.74855000000000005</v>
      </c>
      <c r="I1444" s="3">
        <v>0.66425000000000001</v>
      </c>
      <c r="J1444" s="3">
        <v>0.86224999999999996</v>
      </c>
      <c r="K1444" s="3">
        <v>0.33534999999999998</v>
      </c>
    </row>
    <row r="1445" spans="1:11" x14ac:dyDescent="0.25">
      <c r="A1445" s="3">
        <v>1434</v>
      </c>
      <c r="B1445" s="3">
        <v>0.46915000000000001</v>
      </c>
      <c r="C1445" s="3">
        <v>0.10845</v>
      </c>
      <c r="D1445" s="3">
        <v>0.24254999999999999</v>
      </c>
      <c r="E1445" s="3">
        <v>0.79264999999999997</v>
      </c>
      <c r="F1445" s="3">
        <v>0.51114999999999999</v>
      </c>
      <c r="G1445" s="3">
        <v>0.93915000000000004</v>
      </c>
      <c r="H1445" s="3">
        <v>0.57825000000000004</v>
      </c>
      <c r="I1445" s="3">
        <v>0.34025</v>
      </c>
      <c r="J1445" s="3">
        <v>0.67595000000000005</v>
      </c>
      <c r="K1445" s="3">
        <v>0.96265000000000001</v>
      </c>
    </row>
    <row r="1446" spans="1:11" x14ac:dyDescent="0.25">
      <c r="A1446" s="3">
        <v>1435</v>
      </c>
      <c r="B1446" s="3">
        <v>0.45634999999999998</v>
      </c>
      <c r="C1446" s="3">
        <v>0.40555000000000002</v>
      </c>
      <c r="D1446" s="3">
        <v>0.94294999999999995</v>
      </c>
      <c r="E1446" s="3">
        <v>0.67215000000000003</v>
      </c>
      <c r="F1446" s="3">
        <v>0.77885000000000004</v>
      </c>
      <c r="G1446" s="3">
        <v>0.29044999999999999</v>
      </c>
      <c r="H1446" s="3">
        <v>4.5249999999999999E-2</v>
      </c>
      <c r="I1446" s="3">
        <v>0.76454999999999995</v>
      </c>
      <c r="J1446" s="3">
        <v>0.71525000000000005</v>
      </c>
      <c r="K1446" s="3">
        <v>0.14754999999999999</v>
      </c>
    </row>
    <row r="1447" spans="1:11" x14ac:dyDescent="0.25">
      <c r="A1447" s="3">
        <v>1436</v>
      </c>
      <c r="B1447" s="3">
        <v>0.54325000000000001</v>
      </c>
      <c r="C1447" s="3">
        <v>0.35844999999999999</v>
      </c>
      <c r="D1447" s="3">
        <v>0.20075000000000001</v>
      </c>
      <c r="E1447" s="3">
        <v>0.42685000000000001</v>
      </c>
      <c r="F1447" s="3">
        <v>0.51885000000000003</v>
      </c>
      <c r="G1447" s="3">
        <v>0.12205000000000001</v>
      </c>
      <c r="H1447" s="3">
        <v>0.12114999999999999</v>
      </c>
      <c r="I1447" s="3">
        <v>0.16664999999999999</v>
      </c>
      <c r="J1447" s="3">
        <v>0.20294999999999999</v>
      </c>
      <c r="K1447" s="3">
        <v>0.12064999999999999</v>
      </c>
    </row>
    <row r="1448" spans="1:11" x14ac:dyDescent="0.25">
      <c r="A1448" s="3">
        <v>1437</v>
      </c>
      <c r="B1448" s="3">
        <v>0.62744999999999995</v>
      </c>
      <c r="C1448" s="3">
        <v>0.39145000000000002</v>
      </c>
      <c r="D1448" s="3">
        <v>0.33415</v>
      </c>
      <c r="E1448" s="3">
        <v>0.34094999999999998</v>
      </c>
      <c r="F1448" s="3">
        <v>0.60204999999999997</v>
      </c>
      <c r="G1448" s="3">
        <v>0.70855000000000001</v>
      </c>
      <c r="H1448" s="3">
        <v>0.42875000000000002</v>
      </c>
      <c r="I1448" s="3">
        <v>0.42725000000000002</v>
      </c>
      <c r="J1448" s="3">
        <v>0.32724999999999999</v>
      </c>
      <c r="K1448" s="3">
        <v>0.41665000000000002</v>
      </c>
    </row>
    <row r="1449" spans="1:11" x14ac:dyDescent="0.25">
      <c r="A1449" s="3">
        <v>1438</v>
      </c>
      <c r="B1449" s="3">
        <v>0.71394999999999997</v>
      </c>
      <c r="C1449" s="3">
        <v>0.39684999999999998</v>
      </c>
      <c r="D1449" s="3">
        <v>0.16905000000000001</v>
      </c>
      <c r="E1449" s="3">
        <v>0.75734999999999997</v>
      </c>
      <c r="F1449" s="3">
        <v>6.7549999999999999E-2</v>
      </c>
      <c r="G1449" s="3">
        <v>0.55364999999999998</v>
      </c>
      <c r="H1449" s="3">
        <v>0.62965000000000004</v>
      </c>
      <c r="I1449" s="3">
        <v>0.12055</v>
      </c>
      <c r="J1449" s="3">
        <v>8.6349999999999996E-2</v>
      </c>
      <c r="K1449" s="3">
        <v>0.82784999999999997</v>
      </c>
    </row>
    <row r="1450" spans="1:11" x14ac:dyDescent="0.25">
      <c r="A1450" s="3">
        <v>1439</v>
      </c>
      <c r="B1450" s="3">
        <v>0.69494999999999996</v>
      </c>
      <c r="C1450" s="3">
        <v>0.90095000000000003</v>
      </c>
      <c r="D1450" s="3">
        <v>0.37295</v>
      </c>
      <c r="E1450" s="3">
        <v>0.55745</v>
      </c>
      <c r="F1450" s="3">
        <v>0.77995000000000003</v>
      </c>
      <c r="G1450" s="3">
        <v>6.1150000000000003E-2</v>
      </c>
      <c r="H1450" s="3">
        <v>0.98324999999999996</v>
      </c>
      <c r="I1450" s="3">
        <v>0.14895</v>
      </c>
      <c r="J1450" s="3">
        <v>0.95484999999999998</v>
      </c>
      <c r="K1450" s="3">
        <v>0.74034999999999995</v>
      </c>
    </row>
    <row r="1451" spans="1:11" x14ac:dyDescent="0.25">
      <c r="A1451" s="3">
        <v>1440</v>
      </c>
      <c r="B1451" s="3">
        <v>0.39565</v>
      </c>
      <c r="C1451" s="3">
        <v>0.42935000000000001</v>
      </c>
      <c r="D1451" s="3">
        <v>0.41435</v>
      </c>
      <c r="E1451" s="3">
        <v>0.98604999999999998</v>
      </c>
      <c r="F1451" s="3">
        <v>1.925E-2</v>
      </c>
      <c r="G1451" s="3">
        <v>0.64454999999999996</v>
      </c>
      <c r="H1451" s="3">
        <v>0.94764999999999999</v>
      </c>
      <c r="I1451" s="3">
        <v>0.28234999999999999</v>
      </c>
      <c r="J1451" s="3">
        <v>0.16935</v>
      </c>
      <c r="K1451" s="3">
        <v>0.20945</v>
      </c>
    </row>
    <row r="1452" spans="1:11" x14ac:dyDescent="0.25">
      <c r="A1452" s="3">
        <v>1441</v>
      </c>
      <c r="B1452" s="3">
        <v>0.53374999999999995</v>
      </c>
      <c r="C1452" s="3">
        <v>0.37514999999999998</v>
      </c>
      <c r="D1452" s="3">
        <v>0.66564999999999996</v>
      </c>
      <c r="E1452" s="3">
        <v>0.74314999999999998</v>
      </c>
      <c r="F1452" s="3">
        <v>0.43754999999999999</v>
      </c>
      <c r="G1452" s="3">
        <v>0.84704999999999997</v>
      </c>
      <c r="H1452" s="3">
        <v>0.95394999999999996</v>
      </c>
      <c r="I1452" s="3">
        <v>0.66585000000000005</v>
      </c>
      <c r="J1452" s="3">
        <v>0.59165000000000001</v>
      </c>
      <c r="K1452" s="3">
        <v>0.33324999999999999</v>
      </c>
    </row>
    <row r="1453" spans="1:11" x14ac:dyDescent="0.25">
      <c r="A1453" s="3">
        <v>1442</v>
      </c>
      <c r="B1453" s="3">
        <v>0.11425</v>
      </c>
      <c r="C1453" s="3">
        <v>0.94105000000000005</v>
      </c>
      <c r="D1453" s="3">
        <v>9.5449999999999993E-2</v>
      </c>
      <c r="E1453" s="3">
        <v>0.38145000000000001</v>
      </c>
      <c r="F1453" s="3">
        <v>0.93374999999999997</v>
      </c>
      <c r="G1453" s="3">
        <v>0.39034999999999997</v>
      </c>
      <c r="H1453" s="3">
        <v>0.79515000000000002</v>
      </c>
      <c r="I1453" s="3">
        <v>0.29725000000000001</v>
      </c>
      <c r="J1453" s="3">
        <v>0.13375000000000001</v>
      </c>
      <c r="K1453" s="3">
        <v>0.84845000000000004</v>
      </c>
    </row>
    <row r="1454" spans="1:11" x14ac:dyDescent="0.25">
      <c r="A1454" s="3">
        <v>1443</v>
      </c>
      <c r="B1454" s="3">
        <v>0.32634999999999997</v>
      </c>
      <c r="C1454" s="3">
        <v>0.63134999999999997</v>
      </c>
      <c r="D1454" s="3">
        <v>0.89454999999999996</v>
      </c>
      <c r="E1454" s="3">
        <v>5.5750000000000001E-2</v>
      </c>
      <c r="F1454" s="3">
        <v>0.75455000000000005</v>
      </c>
      <c r="G1454" s="3">
        <v>0.45595000000000002</v>
      </c>
      <c r="H1454" s="3">
        <v>0.12105</v>
      </c>
      <c r="I1454" s="3">
        <v>0.84794999999999998</v>
      </c>
      <c r="J1454" s="3">
        <v>0.57594999999999996</v>
      </c>
      <c r="K1454" s="3">
        <v>0.25224999999999997</v>
      </c>
    </row>
    <row r="1455" spans="1:11" x14ac:dyDescent="0.25">
      <c r="A1455" s="3">
        <v>1444</v>
      </c>
      <c r="B1455" s="3">
        <v>0.76885000000000003</v>
      </c>
      <c r="C1455" s="3">
        <v>0.47434999999999999</v>
      </c>
      <c r="D1455" s="3">
        <v>0.55235000000000001</v>
      </c>
      <c r="E1455" s="3">
        <v>0.20175000000000001</v>
      </c>
      <c r="F1455" s="3">
        <v>0.72065000000000001</v>
      </c>
      <c r="G1455" s="3">
        <v>0.62404999999999999</v>
      </c>
      <c r="H1455" s="3">
        <v>0.89154999999999995</v>
      </c>
      <c r="I1455" s="3">
        <v>0.82765</v>
      </c>
      <c r="J1455" s="3">
        <v>0.74475000000000002</v>
      </c>
      <c r="K1455" s="3">
        <v>0.35075000000000001</v>
      </c>
    </row>
    <row r="1456" spans="1:11" x14ac:dyDescent="0.25">
      <c r="A1456" s="3">
        <v>1445</v>
      </c>
      <c r="B1456" s="3">
        <v>8.4849999999999995E-2</v>
      </c>
      <c r="C1456" s="3">
        <v>8.1350000000000006E-2</v>
      </c>
      <c r="D1456" s="3">
        <v>0.62885000000000002</v>
      </c>
      <c r="E1456" s="3">
        <v>6.105E-2</v>
      </c>
      <c r="F1456" s="3">
        <v>0.97845000000000004</v>
      </c>
      <c r="G1456" s="3">
        <v>0.26784999999999998</v>
      </c>
      <c r="H1456" s="3">
        <v>0.23855000000000001</v>
      </c>
      <c r="I1456" s="3">
        <v>0.69594999999999996</v>
      </c>
      <c r="J1456" s="3">
        <v>0.50034999999999996</v>
      </c>
      <c r="K1456" s="3">
        <v>0.76585000000000003</v>
      </c>
    </row>
    <row r="1457" spans="1:11" x14ac:dyDescent="0.25">
      <c r="A1457" s="3">
        <v>1446</v>
      </c>
      <c r="B1457" s="3">
        <v>0.89634999999999998</v>
      </c>
      <c r="C1457" s="3">
        <v>0.81264999999999998</v>
      </c>
      <c r="D1457" s="3">
        <v>0.37114999999999998</v>
      </c>
      <c r="E1457" s="3">
        <v>0.91354999999999997</v>
      </c>
      <c r="F1457" s="3">
        <v>0.24115</v>
      </c>
      <c r="G1457" s="3">
        <v>0.35254999999999997</v>
      </c>
      <c r="H1457" s="3">
        <v>0.60304999999999997</v>
      </c>
      <c r="I1457" s="3">
        <v>0.66674999999999995</v>
      </c>
      <c r="J1457" s="3">
        <v>0.49495</v>
      </c>
      <c r="K1457" s="3">
        <v>0.79505000000000003</v>
      </c>
    </row>
    <row r="1458" spans="1:11" x14ac:dyDescent="0.25">
      <c r="A1458" s="3">
        <v>1447</v>
      </c>
      <c r="B1458" s="3">
        <v>0.86265000000000003</v>
      </c>
      <c r="C1458" s="3">
        <v>0.81184999999999996</v>
      </c>
      <c r="D1458" s="3">
        <v>0.31914999999999999</v>
      </c>
      <c r="E1458" s="3">
        <v>0.89524999999999999</v>
      </c>
      <c r="F1458" s="3">
        <v>2.8150000000000001E-2</v>
      </c>
      <c r="G1458" s="3">
        <v>0.26274999999999998</v>
      </c>
      <c r="H1458" s="3">
        <v>3.805E-2</v>
      </c>
      <c r="I1458" s="3">
        <v>0.25995000000000001</v>
      </c>
      <c r="J1458" s="3">
        <v>0.18345</v>
      </c>
      <c r="K1458" s="3">
        <v>3.8500000000000001E-3</v>
      </c>
    </row>
    <row r="1459" spans="1:11" x14ac:dyDescent="0.25">
      <c r="A1459" s="3">
        <v>1448</v>
      </c>
      <c r="B1459" s="3">
        <v>0.97765000000000002</v>
      </c>
      <c r="C1459" s="3">
        <v>9.2749999999999999E-2</v>
      </c>
      <c r="D1459" s="3">
        <v>0.81184999999999996</v>
      </c>
      <c r="E1459" s="3">
        <v>1.6250000000000001E-2</v>
      </c>
      <c r="F1459" s="3">
        <v>0.35844999999999999</v>
      </c>
      <c r="G1459" s="3">
        <v>0.72384999999999999</v>
      </c>
      <c r="H1459" s="3">
        <v>0.90874999999999995</v>
      </c>
      <c r="I1459" s="3">
        <v>0.79535</v>
      </c>
      <c r="J1459" s="3">
        <v>5.3850000000000002E-2</v>
      </c>
      <c r="K1459" s="3">
        <v>0.95345000000000002</v>
      </c>
    </row>
    <row r="1460" spans="1:11" x14ac:dyDescent="0.25">
      <c r="A1460" s="3">
        <v>1449</v>
      </c>
      <c r="B1460" s="3">
        <v>0.36385000000000001</v>
      </c>
      <c r="C1460" s="3">
        <v>0.30954999999999999</v>
      </c>
      <c r="D1460" s="3">
        <v>0.11335000000000001</v>
      </c>
      <c r="E1460" s="3">
        <v>0.12964999999999999</v>
      </c>
      <c r="F1460" s="3">
        <v>0.58394999999999997</v>
      </c>
      <c r="G1460" s="3">
        <v>0.19064999999999999</v>
      </c>
      <c r="H1460" s="3">
        <v>0.95135000000000003</v>
      </c>
      <c r="I1460" s="3">
        <v>0.75895000000000001</v>
      </c>
      <c r="J1460" s="3">
        <v>0.93994999999999995</v>
      </c>
      <c r="K1460" s="3">
        <v>0.86924999999999997</v>
      </c>
    </row>
    <row r="1461" spans="1:11" x14ac:dyDescent="0.25">
      <c r="A1461" s="3">
        <v>1450</v>
      </c>
      <c r="B1461" s="3">
        <v>0.33495000000000003</v>
      </c>
      <c r="C1461" s="3">
        <v>0.19585</v>
      </c>
      <c r="D1461" s="3">
        <v>0.21404999999999999</v>
      </c>
      <c r="E1461" s="3">
        <v>0.13855000000000001</v>
      </c>
      <c r="F1461" s="3">
        <v>0.88865000000000005</v>
      </c>
      <c r="G1461" s="3">
        <v>0.12925</v>
      </c>
      <c r="H1461" s="3">
        <v>0.89464999999999995</v>
      </c>
      <c r="I1461" s="3">
        <v>0.18304999999999999</v>
      </c>
      <c r="J1461" s="3">
        <v>0.91454999999999997</v>
      </c>
      <c r="K1461" s="3">
        <v>3.9849999999999997E-2</v>
      </c>
    </row>
    <row r="1462" spans="1:11" x14ac:dyDescent="0.25">
      <c r="A1462" s="3">
        <v>1451</v>
      </c>
      <c r="B1462" s="3">
        <v>0.93225000000000002</v>
      </c>
      <c r="C1462" s="3">
        <v>0.76185000000000003</v>
      </c>
      <c r="D1462" s="3">
        <v>9.4350000000000003E-2</v>
      </c>
      <c r="E1462" s="3">
        <v>0.50444999999999995</v>
      </c>
      <c r="F1462" s="3">
        <v>0.84555000000000002</v>
      </c>
      <c r="G1462" s="3">
        <v>0.35294999999999999</v>
      </c>
      <c r="H1462" s="3">
        <v>0.44595000000000001</v>
      </c>
      <c r="I1462" s="3">
        <v>0.25274999999999997</v>
      </c>
      <c r="J1462" s="3">
        <v>0.97214999999999996</v>
      </c>
      <c r="K1462" s="3">
        <v>0.88105</v>
      </c>
    </row>
    <row r="1463" spans="1:11" x14ac:dyDescent="0.25">
      <c r="A1463" s="3">
        <v>1452</v>
      </c>
      <c r="B1463" s="3">
        <v>0.57984999999999998</v>
      </c>
      <c r="C1463" s="3">
        <v>9.5149999999999998E-2</v>
      </c>
      <c r="D1463" s="3">
        <v>0.21535000000000001</v>
      </c>
      <c r="E1463" s="3">
        <v>0.39334999999999998</v>
      </c>
      <c r="F1463" s="3">
        <v>0.36504999999999999</v>
      </c>
      <c r="G1463" s="3">
        <v>0.45715</v>
      </c>
      <c r="H1463" s="3">
        <v>0.20225000000000001</v>
      </c>
      <c r="I1463" s="3">
        <v>0.19105</v>
      </c>
      <c r="J1463" s="3">
        <v>0.90044999999999997</v>
      </c>
      <c r="K1463" s="3">
        <v>1.8450000000000001E-2</v>
      </c>
    </row>
    <row r="1464" spans="1:11" x14ac:dyDescent="0.25">
      <c r="A1464" s="3">
        <v>1453</v>
      </c>
      <c r="B1464" s="3">
        <v>0.76454999999999995</v>
      </c>
      <c r="C1464" s="3">
        <v>0.47944999999999999</v>
      </c>
      <c r="D1464" s="3">
        <v>0.84165000000000001</v>
      </c>
      <c r="E1464" s="3">
        <v>2.385E-2</v>
      </c>
      <c r="F1464" s="3">
        <v>0.87965000000000004</v>
      </c>
      <c r="G1464" s="3">
        <v>0.71845000000000003</v>
      </c>
      <c r="H1464" s="3">
        <v>0.16875000000000001</v>
      </c>
      <c r="I1464" s="3">
        <v>0.91574999999999995</v>
      </c>
      <c r="J1464" s="3">
        <v>0.69845000000000002</v>
      </c>
      <c r="K1464" s="3">
        <v>8.4499999999999992E-3</v>
      </c>
    </row>
    <row r="1465" spans="1:11" x14ac:dyDescent="0.25">
      <c r="A1465" s="3">
        <v>1454</v>
      </c>
      <c r="B1465" s="3">
        <v>6.6949999999999996E-2</v>
      </c>
      <c r="C1465" s="3">
        <v>0.53574999999999995</v>
      </c>
      <c r="D1465" s="3">
        <v>0.64854999999999996</v>
      </c>
      <c r="E1465" s="3">
        <v>3.0550000000000001E-2</v>
      </c>
      <c r="F1465" s="3">
        <v>5.8349999999999999E-2</v>
      </c>
      <c r="G1465" s="3">
        <v>0.49875000000000003</v>
      </c>
      <c r="H1465" s="3">
        <v>0.41065000000000002</v>
      </c>
      <c r="I1465" s="3">
        <v>0.65264999999999995</v>
      </c>
      <c r="J1465" s="3">
        <v>0.14615</v>
      </c>
      <c r="K1465" s="3">
        <v>0.50224999999999997</v>
      </c>
    </row>
    <row r="1466" spans="1:11" x14ac:dyDescent="0.25">
      <c r="A1466" s="3">
        <v>1455</v>
      </c>
      <c r="B1466" s="3">
        <v>0.81225000000000003</v>
      </c>
      <c r="C1466" s="3">
        <v>0.22685</v>
      </c>
      <c r="D1466" s="3">
        <v>0.45965</v>
      </c>
      <c r="E1466" s="3">
        <v>0.42885000000000001</v>
      </c>
      <c r="F1466" s="3">
        <v>0.94194999999999995</v>
      </c>
      <c r="G1466" s="3">
        <v>0.45445000000000002</v>
      </c>
      <c r="H1466" s="3">
        <v>0.52985000000000004</v>
      </c>
      <c r="I1466" s="3">
        <v>0.25464999999999999</v>
      </c>
      <c r="J1466" s="3">
        <v>0.79895000000000005</v>
      </c>
      <c r="K1466" s="3">
        <v>0.33595000000000003</v>
      </c>
    </row>
    <row r="1467" spans="1:11" x14ac:dyDescent="0.25">
      <c r="A1467" s="3">
        <v>1456</v>
      </c>
      <c r="B1467" s="3">
        <v>0.68694999999999995</v>
      </c>
      <c r="C1467" s="3">
        <v>0.89924999999999999</v>
      </c>
      <c r="D1467" s="3">
        <v>0.29894999999999999</v>
      </c>
      <c r="E1467" s="3">
        <v>0.52485000000000004</v>
      </c>
      <c r="F1467" s="3">
        <v>0.38495000000000001</v>
      </c>
      <c r="G1467" s="3">
        <v>0.69915000000000005</v>
      </c>
      <c r="H1467" s="3">
        <v>0.93074999999999997</v>
      </c>
      <c r="I1467" s="3">
        <v>0.34644999999999998</v>
      </c>
      <c r="J1467" s="3">
        <v>0.96584999999999999</v>
      </c>
      <c r="K1467" s="3">
        <v>0.50155000000000005</v>
      </c>
    </row>
    <row r="1468" spans="1:11" x14ac:dyDescent="0.25">
      <c r="A1468" s="3">
        <v>1457</v>
      </c>
      <c r="B1468" s="3">
        <v>0.73445000000000005</v>
      </c>
      <c r="C1468" s="3">
        <v>6.2549999999999994E-2</v>
      </c>
      <c r="D1468" s="3">
        <v>9.6049999999999996E-2</v>
      </c>
      <c r="E1468" s="3">
        <v>0.59984999999999999</v>
      </c>
      <c r="F1468" s="3">
        <v>8.6550000000000002E-2</v>
      </c>
      <c r="G1468" s="3">
        <v>0.73685</v>
      </c>
      <c r="H1468" s="3">
        <v>0.79995000000000005</v>
      </c>
      <c r="I1468" s="3">
        <v>0.50475000000000003</v>
      </c>
      <c r="J1468" s="3">
        <v>0.71425000000000005</v>
      </c>
      <c r="K1468" s="3">
        <v>0.16014999999999999</v>
      </c>
    </row>
    <row r="1469" spans="1:11" x14ac:dyDescent="0.25">
      <c r="A1469" s="3">
        <v>1458</v>
      </c>
      <c r="B1469" s="3">
        <v>0.74855000000000005</v>
      </c>
      <c r="C1469" s="3">
        <v>0.82945000000000002</v>
      </c>
      <c r="D1469" s="3">
        <v>0.49245</v>
      </c>
      <c r="E1469" s="3">
        <v>0.52775000000000005</v>
      </c>
      <c r="F1469" s="3">
        <v>0.79225000000000001</v>
      </c>
      <c r="G1469" s="3">
        <v>0.95104999999999995</v>
      </c>
      <c r="H1469" s="3">
        <v>0.47794999999999999</v>
      </c>
      <c r="I1469" s="3">
        <v>2.9649999999999999E-2</v>
      </c>
      <c r="J1469" s="3">
        <v>0.75844999999999996</v>
      </c>
      <c r="K1469" s="3">
        <v>0.76734999999999998</v>
      </c>
    </row>
    <row r="1470" spans="1:11" x14ac:dyDescent="0.25">
      <c r="A1470" s="3">
        <v>1459</v>
      </c>
      <c r="B1470" s="3">
        <v>0.74755000000000005</v>
      </c>
      <c r="C1470" s="3">
        <v>0.85894999999999999</v>
      </c>
      <c r="D1470" s="3">
        <v>0.72665000000000002</v>
      </c>
      <c r="E1470" s="3">
        <v>0.54554999999999998</v>
      </c>
      <c r="F1470" s="3">
        <v>0.72504999999999997</v>
      </c>
      <c r="G1470" s="3">
        <v>7.1500000000000001E-3</v>
      </c>
      <c r="H1470" s="3">
        <v>0.63885000000000003</v>
      </c>
      <c r="I1470" s="3">
        <v>0.13285</v>
      </c>
      <c r="J1470" s="3">
        <v>0.91025</v>
      </c>
      <c r="K1470" s="3">
        <v>0.95684999999999998</v>
      </c>
    </row>
    <row r="1471" spans="1:11" x14ac:dyDescent="0.25">
      <c r="A1471" s="3">
        <v>1460</v>
      </c>
      <c r="B1471" s="3">
        <v>0.42244999999999999</v>
      </c>
      <c r="C1471" s="3">
        <v>0.34344999999999998</v>
      </c>
      <c r="D1471" s="3">
        <v>0.37195</v>
      </c>
      <c r="E1471" s="3">
        <v>0.97794999999999999</v>
      </c>
      <c r="F1471" s="3">
        <v>0.14185</v>
      </c>
      <c r="G1471" s="3">
        <v>0.62175000000000002</v>
      </c>
      <c r="H1471" s="3">
        <v>0.58194999999999997</v>
      </c>
      <c r="I1471" s="3">
        <v>0.16944999999999999</v>
      </c>
      <c r="J1471" s="3">
        <v>0.51234999999999997</v>
      </c>
      <c r="K1471" s="3">
        <v>0.27855000000000002</v>
      </c>
    </row>
    <row r="1472" spans="1:11" x14ac:dyDescent="0.25">
      <c r="A1472" s="3">
        <v>1461</v>
      </c>
      <c r="B1472" s="3">
        <v>0.37275000000000003</v>
      </c>
      <c r="C1472" s="3">
        <v>0.44735000000000003</v>
      </c>
      <c r="D1472" s="3">
        <v>0.18725</v>
      </c>
      <c r="E1472" s="3">
        <v>0.67664999999999997</v>
      </c>
      <c r="F1472" s="3">
        <v>0.22675000000000001</v>
      </c>
      <c r="G1472" s="3">
        <v>0.14305000000000001</v>
      </c>
      <c r="H1472" s="3">
        <v>0.17115</v>
      </c>
      <c r="I1472" s="3">
        <v>0.60634999999999994</v>
      </c>
      <c r="J1472" s="3">
        <v>0.64975000000000005</v>
      </c>
      <c r="K1472" s="3">
        <v>0.73104999999999998</v>
      </c>
    </row>
    <row r="1473" spans="1:11" x14ac:dyDescent="0.25">
      <c r="A1473" s="3">
        <v>1462</v>
      </c>
      <c r="B1473" s="3">
        <v>0.75824999999999998</v>
      </c>
      <c r="C1473" s="3">
        <v>0.13994999999999999</v>
      </c>
      <c r="D1473" s="3">
        <v>0.31945000000000001</v>
      </c>
      <c r="E1473" s="3">
        <v>0.22545000000000001</v>
      </c>
      <c r="F1473" s="3">
        <v>0.40205000000000002</v>
      </c>
      <c r="G1473" s="3">
        <v>0.95714999999999995</v>
      </c>
      <c r="H1473" s="3">
        <v>0.13975000000000001</v>
      </c>
      <c r="I1473" s="3">
        <v>0.86175000000000002</v>
      </c>
      <c r="J1473" s="3">
        <v>0.62304999999999999</v>
      </c>
      <c r="K1473" s="3">
        <v>0.13725000000000001</v>
      </c>
    </row>
    <row r="1474" spans="1:11" x14ac:dyDescent="0.25">
      <c r="A1474" s="3">
        <v>1463</v>
      </c>
      <c r="B1474" s="3">
        <v>0.35404999999999998</v>
      </c>
      <c r="C1474" s="3">
        <v>2.6849999999999999E-2</v>
      </c>
      <c r="D1474" s="3">
        <v>0.86334999999999995</v>
      </c>
      <c r="E1474" s="3">
        <v>0.29654999999999998</v>
      </c>
      <c r="F1474" s="3">
        <v>0.23744999999999999</v>
      </c>
      <c r="G1474" s="3">
        <v>7.0050000000000001E-2</v>
      </c>
      <c r="H1474" s="3">
        <v>0.96855000000000002</v>
      </c>
      <c r="I1474" s="3">
        <v>0.33615</v>
      </c>
      <c r="J1474" s="3">
        <v>0.89975000000000005</v>
      </c>
      <c r="K1474" s="3">
        <v>0.15495</v>
      </c>
    </row>
    <row r="1475" spans="1:11" x14ac:dyDescent="0.25">
      <c r="A1475" s="3">
        <v>1464</v>
      </c>
      <c r="B1475" s="3">
        <v>0.95635000000000003</v>
      </c>
      <c r="C1475" s="3">
        <v>0.29254999999999998</v>
      </c>
      <c r="D1475" s="3">
        <v>0.32755000000000001</v>
      </c>
      <c r="E1475" s="3">
        <v>0.90575000000000006</v>
      </c>
      <c r="F1475" s="3">
        <v>0.82684999999999997</v>
      </c>
      <c r="G1475" s="3">
        <v>0.62905</v>
      </c>
      <c r="H1475" s="3">
        <v>5.5550000000000002E-2</v>
      </c>
      <c r="I1475" s="3">
        <v>0.72014999999999996</v>
      </c>
      <c r="J1475" s="3">
        <v>0.97845000000000004</v>
      </c>
      <c r="K1475" s="3">
        <v>0.81445000000000001</v>
      </c>
    </row>
    <row r="1476" spans="1:11" x14ac:dyDescent="0.25">
      <c r="A1476" s="3">
        <v>1465</v>
      </c>
      <c r="B1476" s="3">
        <v>0.55625000000000002</v>
      </c>
      <c r="C1476" s="3">
        <v>0.66115000000000002</v>
      </c>
      <c r="D1476" s="3">
        <v>0.59784999999999999</v>
      </c>
      <c r="E1476" s="3">
        <v>0.39755000000000001</v>
      </c>
      <c r="F1476" s="3">
        <v>0.97635000000000005</v>
      </c>
      <c r="G1476" s="3">
        <v>0.84535000000000005</v>
      </c>
      <c r="H1476" s="3">
        <v>0.33755000000000002</v>
      </c>
      <c r="I1476" s="3">
        <v>0.15275</v>
      </c>
      <c r="J1476" s="3">
        <v>0.36194999999999999</v>
      </c>
      <c r="K1476" s="3">
        <v>0.68235000000000001</v>
      </c>
    </row>
    <row r="1477" spans="1:11" x14ac:dyDescent="0.25">
      <c r="A1477" s="3">
        <v>1466</v>
      </c>
      <c r="B1477" s="3">
        <v>0.24274999999999999</v>
      </c>
      <c r="C1477" s="3">
        <v>0.48235</v>
      </c>
      <c r="D1477" s="3">
        <v>0.77515000000000001</v>
      </c>
      <c r="E1477" s="3">
        <v>5.0499999999999998E-3</v>
      </c>
      <c r="F1477" s="3">
        <v>0.61355000000000004</v>
      </c>
      <c r="G1477" s="3">
        <v>0.79244999999999999</v>
      </c>
      <c r="H1477" s="3">
        <v>9.4350000000000003E-2</v>
      </c>
      <c r="I1477" s="3">
        <v>0.15434999999999999</v>
      </c>
      <c r="J1477" s="3">
        <v>0.14545</v>
      </c>
      <c r="K1477" s="3">
        <v>0.59665000000000001</v>
      </c>
    </row>
    <row r="1478" spans="1:11" x14ac:dyDescent="0.25">
      <c r="A1478" s="3">
        <v>1467</v>
      </c>
      <c r="B1478" s="3">
        <v>0.29494999999999999</v>
      </c>
      <c r="C1478" s="3">
        <v>0.48975000000000002</v>
      </c>
      <c r="D1478" s="3">
        <v>4.0050000000000002E-2</v>
      </c>
      <c r="E1478" s="3">
        <v>0.89815</v>
      </c>
      <c r="F1478" s="3">
        <v>0.52375000000000005</v>
      </c>
      <c r="G1478" s="3">
        <v>6.6850000000000007E-2</v>
      </c>
      <c r="H1478" s="3">
        <v>0.55745</v>
      </c>
      <c r="I1478" s="3">
        <v>0.38024999999999998</v>
      </c>
      <c r="J1478" s="3">
        <v>0.67864999999999998</v>
      </c>
      <c r="K1478" s="3">
        <v>0.67384999999999995</v>
      </c>
    </row>
    <row r="1479" spans="1:11" x14ac:dyDescent="0.25">
      <c r="A1479" s="3">
        <v>1468</v>
      </c>
      <c r="B1479" s="3">
        <v>0.20594999999999999</v>
      </c>
      <c r="C1479" s="3">
        <v>0.53935</v>
      </c>
      <c r="D1479" s="3">
        <v>0.54754999999999998</v>
      </c>
      <c r="E1479" s="3">
        <v>0.38324999999999998</v>
      </c>
      <c r="F1479" s="3">
        <v>0.57384999999999997</v>
      </c>
      <c r="G1479" s="3">
        <v>0.35954999999999998</v>
      </c>
      <c r="H1479" s="3">
        <v>0.33894999999999997</v>
      </c>
      <c r="I1479" s="3">
        <v>0.34015000000000001</v>
      </c>
      <c r="J1479" s="3">
        <v>0.86745000000000005</v>
      </c>
      <c r="K1479" s="3">
        <v>0.79364999999999997</v>
      </c>
    </row>
    <row r="1480" spans="1:11" x14ac:dyDescent="0.25">
      <c r="A1480" s="3">
        <v>1469</v>
      </c>
      <c r="B1480" s="3">
        <v>0.78254999999999997</v>
      </c>
      <c r="C1480" s="3">
        <v>0.73785000000000001</v>
      </c>
      <c r="D1480" s="3">
        <v>0.75605</v>
      </c>
      <c r="E1480" s="3">
        <v>0.65095000000000003</v>
      </c>
      <c r="F1480" s="3">
        <v>0.91154999999999997</v>
      </c>
      <c r="G1480" s="3">
        <v>0.31335000000000002</v>
      </c>
      <c r="H1480" s="3">
        <v>0.81684999999999997</v>
      </c>
      <c r="I1480" s="3">
        <v>0.79864999999999997</v>
      </c>
      <c r="J1480" s="3">
        <v>0.15745000000000001</v>
      </c>
      <c r="K1480" s="3">
        <v>0.93345</v>
      </c>
    </row>
    <row r="1481" spans="1:11" x14ac:dyDescent="0.25">
      <c r="A1481" s="3">
        <v>1470</v>
      </c>
      <c r="B1481" s="3">
        <v>0.89444999999999997</v>
      </c>
      <c r="C1481" s="3">
        <v>0.61585000000000001</v>
      </c>
      <c r="D1481" s="3">
        <v>0.36645</v>
      </c>
      <c r="E1481" s="3">
        <v>0.36244999999999999</v>
      </c>
      <c r="F1481" s="3">
        <v>0.19725000000000001</v>
      </c>
      <c r="G1481" s="3">
        <v>0.24415000000000001</v>
      </c>
      <c r="H1481" s="3">
        <v>0.50814999999999999</v>
      </c>
      <c r="I1481" s="3">
        <v>0.48135</v>
      </c>
      <c r="J1481" s="3">
        <v>0.61795</v>
      </c>
      <c r="K1481" s="3">
        <v>3.585E-2</v>
      </c>
    </row>
    <row r="1482" spans="1:11" x14ac:dyDescent="0.25">
      <c r="A1482" s="3">
        <v>1471</v>
      </c>
      <c r="B1482" s="3">
        <v>0.55145</v>
      </c>
      <c r="C1482" s="3">
        <v>0.12695000000000001</v>
      </c>
      <c r="D1482" s="3">
        <v>0.68764999999999998</v>
      </c>
      <c r="E1482" s="3">
        <v>0.43264999999999998</v>
      </c>
      <c r="F1482" s="3">
        <v>0.46234999999999998</v>
      </c>
      <c r="G1482" s="3">
        <v>0.65305000000000002</v>
      </c>
      <c r="H1482" s="3">
        <v>0.93705000000000005</v>
      </c>
      <c r="I1482" s="3">
        <v>0.17374999999999999</v>
      </c>
      <c r="J1482" s="3">
        <v>0.57145000000000001</v>
      </c>
      <c r="K1482" s="3">
        <v>0.73914999999999997</v>
      </c>
    </row>
    <row r="1483" spans="1:11" x14ac:dyDescent="0.25">
      <c r="A1483" s="3">
        <v>1472</v>
      </c>
      <c r="B1483" s="3">
        <v>0.67325000000000002</v>
      </c>
      <c r="C1483" s="3">
        <v>0.34865000000000002</v>
      </c>
      <c r="D1483" s="3">
        <v>0.93874999999999997</v>
      </c>
      <c r="E1483" s="3">
        <v>0.59584999999999999</v>
      </c>
      <c r="F1483" s="3">
        <v>0.12955</v>
      </c>
      <c r="G1483" s="3">
        <v>0.41675000000000001</v>
      </c>
      <c r="H1483" s="3">
        <v>0.80335000000000001</v>
      </c>
      <c r="I1483" s="3">
        <v>9.8350000000000007E-2</v>
      </c>
      <c r="J1483" s="3">
        <v>0.99755000000000005</v>
      </c>
      <c r="K1483" s="3">
        <v>6.4049999999999996E-2</v>
      </c>
    </row>
    <row r="1484" spans="1:11" x14ac:dyDescent="0.25">
      <c r="A1484" s="3">
        <v>1473</v>
      </c>
      <c r="B1484" s="3">
        <v>0.63875000000000004</v>
      </c>
      <c r="C1484" s="3">
        <v>0.26174999999999998</v>
      </c>
      <c r="D1484" s="3">
        <v>0.83115000000000006</v>
      </c>
      <c r="E1484" s="3">
        <v>7.775E-2</v>
      </c>
      <c r="F1484" s="3">
        <v>0.77944999999999998</v>
      </c>
      <c r="G1484" s="3">
        <v>0.99695</v>
      </c>
      <c r="H1484" s="3">
        <v>0.13214999999999999</v>
      </c>
      <c r="I1484" s="3">
        <v>0.64234999999999998</v>
      </c>
      <c r="J1484" s="3">
        <v>0.95265</v>
      </c>
      <c r="K1484" s="3">
        <v>0.29135</v>
      </c>
    </row>
    <row r="1485" spans="1:11" x14ac:dyDescent="0.25">
      <c r="A1485" s="3">
        <v>1474</v>
      </c>
      <c r="B1485" s="3">
        <v>0.36235000000000001</v>
      </c>
      <c r="C1485" s="3">
        <v>0.71784999999999999</v>
      </c>
      <c r="D1485" s="3">
        <v>0.97214999999999996</v>
      </c>
      <c r="E1485" s="3">
        <v>0.77754999999999996</v>
      </c>
      <c r="F1485" s="3">
        <v>0.87504999999999999</v>
      </c>
      <c r="G1485" s="3">
        <v>0.83335000000000004</v>
      </c>
      <c r="H1485" s="3">
        <v>0.88305</v>
      </c>
      <c r="I1485" s="3">
        <v>0.14374999999999999</v>
      </c>
      <c r="J1485" s="3">
        <v>0.59824999999999995</v>
      </c>
      <c r="K1485" s="3">
        <v>0.25395000000000001</v>
      </c>
    </row>
    <row r="1486" spans="1:11" x14ac:dyDescent="0.25">
      <c r="A1486" s="3">
        <v>1475</v>
      </c>
      <c r="B1486" s="3">
        <v>0.35135</v>
      </c>
      <c r="C1486" s="3">
        <v>0.76685000000000003</v>
      </c>
      <c r="D1486" s="3">
        <v>0.70125000000000004</v>
      </c>
      <c r="E1486" s="3">
        <v>0.14695</v>
      </c>
      <c r="F1486" s="3">
        <v>0.93864999999999998</v>
      </c>
      <c r="G1486" s="3">
        <v>0.33875</v>
      </c>
      <c r="H1486" s="3">
        <v>1.095E-2</v>
      </c>
      <c r="I1486" s="3">
        <v>0.75465000000000004</v>
      </c>
      <c r="J1486" s="3">
        <v>0.95625000000000004</v>
      </c>
      <c r="K1486" s="3">
        <v>0.59445000000000003</v>
      </c>
    </row>
    <row r="1487" spans="1:11" x14ac:dyDescent="0.25">
      <c r="A1487" s="3">
        <v>1476</v>
      </c>
      <c r="B1487" s="3">
        <v>0.22025</v>
      </c>
      <c r="C1487" s="3">
        <v>0.68154999999999999</v>
      </c>
      <c r="D1487" s="3">
        <v>0.69094999999999995</v>
      </c>
      <c r="E1487" s="3">
        <v>0.15515000000000001</v>
      </c>
      <c r="F1487" s="3">
        <v>0.13034999999999999</v>
      </c>
      <c r="G1487" s="3">
        <v>8.5750000000000007E-2</v>
      </c>
      <c r="H1487" s="3">
        <v>0.28835</v>
      </c>
      <c r="I1487" s="3">
        <v>0.49754999999999999</v>
      </c>
      <c r="J1487" s="3">
        <v>0.42864999999999998</v>
      </c>
      <c r="K1487" s="3">
        <v>0.92495000000000005</v>
      </c>
    </row>
    <row r="1488" spans="1:11" x14ac:dyDescent="0.25">
      <c r="A1488" s="3">
        <v>1477</v>
      </c>
      <c r="B1488" s="3">
        <v>0.91554999999999997</v>
      </c>
      <c r="C1488" s="3">
        <v>0.51175000000000004</v>
      </c>
      <c r="D1488" s="3">
        <v>0.10135</v>
      </c>
      <c r="E1488" s="3">
        <v>3.8949999999999999E-2</v>
      </c>
      <c r="F1488" s="3">
        <v>0.47754999999999997</v>
      </c>
      <c r="G1488" s="3">
        <v>0.25495000000000001</v>
      </c>
      <c r="H1488" s="3">
        <v>0.11375</v>
      </c>
      <c r="I1488" s="3">
        <v>0.26174999999999998</v>
      </c>
      <c r="J1488" s="3">
        <v>0.49114999999999998</v>
      </c>
      <c r="K1488" s="3">
        <v>0.65154999999999996</v>
      </c>
    </row>
    <row r="1489" spans="1:11" x14ac:dyDescent="0.25">
      <c r="A1489" s="3">
        <v>1478</v>
      </c>
      <c r="B1489" s="3">
        <v>0.37425000000000003</v>
      </c>
      <c r="C1489" s="3">
        <v>0.83115000000000006</v>
      </c>
      <c r="D1489" s="3">
        <v>0.40505000000000002</v>
      </c>
      <c r="E1489" s="3">
        <v>9.3850000000000003E-2</v>
      </c>
      <c r="F1489" s="3">
        <v>0.48964999999999997</v>
      </c>
      <c r="G1489" s="3">
        <v>0.36254999999999998</v>
      </c>
      <c r="H1489" s="3">
        <v>0.45795000000000002</v>
      </c>
      <c r="I1489" s="3">
        <v>0.99714999999999998</v>
      </c>
      <c r="J1489" s="3">
        <v>0.19475000000000001</v>
      </c>
      <c r="K1489" s="3">
        <v>7.4450000000000002E-2</v>
      </c>
    </row>
    <row r="1490" spans="1:11" x14ac:dyDescent="0.25">
      <c r="A1490" s="3">
        <v>1479</v>
      </c>
      <c r="B1490" s="3">
        <v>0.23985000000000001</v>
      </c>
      <c r="C1490" s="3">
        <v>0.74024999999999996</v>
      </c>
      <c r="D1490" s="3">
        <v>0.19675000000000001</v>
      </c>
      <c r="E1490" s="3">
        <v>0.33715000000000001</v>
      </c>
      <c r="F1490" s="3">
        <v>0.44455</v>
      </c>
      <c r="G1490" s="3">
        <v>0.43685000000000002</v>
      </c>
      <c r="H1490" s="3">
        <v>0.45265</v>
      </c>
      <c r="I1490" s="3">
        <v>0.26715</v>
      </c>
      <c r="J1490" s="3">
        <v>0.80284999999999995</v>
      </c>
      <c r="K1490" s="3">
        <v>0.12884999999999999</v>
      </c>
    </row>
    <row r="1491" spans="1:11" x14ac:dyDescent="0.25">
      <c r="A1491" s="3">
        <v>1480</v>
      </c>
      <c r="B1491" s="3">
        <v>0.30414999999999998</v>
      </c>
      <c r="C1491" s="3">
        <v>2.435E-2</v>
      </c>
      <c r="D1491" s="3">
        <v>0.45184999999999997</v>
      </c>
      <c r="E1491" s="3">
        <v>0.48725000000000002</v>
      </c>
      <c r="F1491" s="3">
        <v>0.59535000000000005</v>
      </c>
      <c r="G1491" s="3">
        <v>0.82245000000000001</v>
      </c>
      <c r="H1491" s="3">
        <v>0.30654999999999999</v>
      </c>
      <c r="I1491" s="3">
        <v>0.58774999999999999</v>
      </c>
      <c r="J1491" s="3">
        <v>0.96565000000000001</v>
      </c>
      <c r="K1491" s="3">
        <v>0.90705000000000002</v>
      </c>
    </row>
    <row r="1492" spans="1:11" x14ac:dyDescent="0.25">
      <c r="A1492" s="3">
        <v>1481</v>
      </c>
      <c r="B1492" s="3">
        <v>9.9049999999999999E-2</v>
      </c>
      <c r="C1492" s="3">
        <v>0.61914999999999998</v>
      </c>
      <c r="D1492" s="3">
        <v>0.12565000000000001</v>
      </c>
      <c r="E1492" s="3">
        <v>0.68345</v>
      </c>
      <c r="F1492" s="3">
        <v>0.49285000000000001</v>
      </c>
      <c r="G1492" s="3">
        <v>0.89975000000000005</v>
      </c>
      <c r="H1492" s="3">
        <v>0.52324999999999999</v>
      </c>
      <c r="I1492" s="3">
        <v>0.49745</v>
      </c>
      <c r="J1492" s="3">
        <v>0.39274999999999999</v>
      </c>
      <c r="K1492" s="3">
        <v>0.94584999999999997</v>
      </c>
    </row>
    <row r="1493" spans="1:11" x14ac:dyDescent="0.25">
      <c r="A1493" s="3">
        <v>1482</v>
      </c>
      <c r="B1493" s="3">
        <v>0.14624999999999999</v>
      </c>
      <c r="C1493" s="3">
        <v>0.65185000000000004</v>
      </c>
      <c r="D1493" s="3">
        <v>0.11765</v>
      </c>
      <c r="E1493" s="3">
        <v>0.73985000000000001</v>
      </c>
      <c r="F1493" s="3">
        <v>0.75914999999999999</v>
      </c>
      <c r="G1493" s="3">
        <v>0.61995</v>
      </c>
      <c r="H1493" s="3">
        <v>0.68764999999999998</v>
      </c>
      <c r="I1493" s="3">
        <v>0.28534999999999999</v>
      </c>
      <c r="J1493" s="3">
        <v>0.60924999999999996</v>
      </c>
      <c r="K1493" s="3">
        <v>0.94945000000000002</v>
      </c>
    </row>
    <row r="1494" spans="1:11" x14ac:dyDescent="0.25">
      <c r="A1494" s="3">
        <v>1483</v>
      </c>
      <c r="B1494" s="3">
        <v>0.39574999999999999</v>
      </c>
      <c r="C1494" s="3">
        <v>0.50044999999999995</v>
      </c>
      <c r="D1494" s="3">
        <v>0.59394999999999998</v>
      </c>
      <c r="E1494" s="3">
        <v>0.41335</v>
      </c>
      <c r="F1494" s="3">
        <v>0.91874999999999996</v>
      </c>
      <c r="G1494" s="3">
        <v>0.85375000000000001</v>
      </c>
      <c r="H1494" s="3">
        <v>0.28665000000000002</v>
      </c>
      <c r="I1494" s="3">
        <v>0.73845000000000005</v>
      </c>
      <c r="J1494" s="3">
        <v>0.20485</v>
      </c>
      <c r="K1494" s="3">
        <v>7.8049999999999994E-2</v>
      </c>
    </row>
    <row r="1495" spans="1:11" x14ac:dyDescent="0.25">
      <c r="A1495" s="3">
        <v>1484</v>
      </c>
      <c r="B1495" s="3">
        <v>0.69835000000000003</v>
      </c>
      <c r="C1495" s="3">
        <v>0.60894999999999999</v>
      </c>
      <c r="D1495" s="3">
        <v>0.67525000000000002</v>
      </c>
      <c r="E1495" s="3">
        <v>0.21615000000000001</v>
      </c>
      <c r="F1495" s="3">
        <v>0.23035</v>
      </c>
      <c r="G1495" s="3">
        <v>0.25185000000000002</v>
      </c>
      <c r="H1495" s="3">
        <v>0.81525000000000003</v>
      </c>
      <c r="I1495" s="3">
        <v>0.93315000000000003</v>
      </c>
      <c r="J1495" s="3">
        <v>2.545E-2</v>
      </c>
      <c r="K1495" s="3">
        <v>0.47494999999999998</v>
      </c>
    </row>
    <row r="1496" spans="1:11" x14ac:dyDescent="0.25">
      <c r="A1496" s="3">
        <v>1485</v>
      </c>
      <c r="B1496" s="3">
        <v>0.80315000000000003</v>
      </c>
      <c r="C1496" s="3">
        <v>0.99065000000000003</v>
      </c>
      <c r="D1496" s="3">
        <v>0.99924999999999997</v>
      </c>
      <c r="E1496" s="3">
        <v>0.25655</v>
      </c>
      <c r="F1496" s="3">
        <v>0.14804999999999999</v>
      </c>
      <c r="G1496" s="3">
        <v>0.75495000000000001</v>
      </c>
      <c r="H1496" s="3">
        <v>5.7549999999999997E-2</v>
      </c>
      <c r="I1496" s="3">
        <v>0.30954999999999999</v>
      </c>
      <c r="J1496" s="3">
        <v>0.20044999999999999</v>
      </c>
      <c r="K1496" s="3">
        <v>0.58694999999999997</v>
      </c>
    </row>
    <row r="1497" spans="1:11" x14ac:dyDescent="0.25">
      <c r="A1497" s="3">
        <v>1486</v>
      </c>
      <c r="B1497" s="3">
        <v>0.14665</v>
      </c>
      <c r="C1497" s="3">
        <v>0.59245000000000003</v>
      </c>
      <c r="D1497" s="3">
        <v>0.43075000000000002</v>
      </c>
      <c r="E1497" s="3">
        <v>0.43575000000000003</v>
      </c>
      <c r="F1497" s="3">
        <v>0.95994999999999997</v>
      </c>
      <c r="G1497" s="3">
        <v>0.85285</v>
      </c>
      <c r="H1497" s="3">
        <v>0.24665000000000001</v>
      </c>
      <c r="I1497" s="3">
        <v>0.42385</v>
      </c>
      <c r="J1497" s="3">
        <v>0.74444999999999995</v>
      </c>
      <c r="K1497" s="3">
        <v>0.47305000000000003</v>
      </c>
    </row>
    <row r="1498" spans="1:11" x14ac:dyDescent="0.25">
      <c r="A1498" s="3">
        <v>1487</v>
      </c>
      <c r="B1498" s="3">
        <v>0.97424999999999995</v>
      </c>
      <c r="C1498" s="3">
        <v>0.21684999999999999</v>
      </c>
      <c r="D1498" s="3">
        <v>0.22785</v>
      </c>
      <c r="E1498" s="3">
        <v>0.55825000000000002</v>
      </c>
      <c r="F1498" s="3">
        <v>0.99345000000000006</v>
      </c>
      <c r="G1498" s="3">
        <v>0.80135000000000001</v>
      </c>
      <c r="H1498" s="3">
        <v>0.23394999999999999</v>
      </c>
      <c r="I1498" s="3">
        <v>0.33155000000000001</v>
      </c>
      <c r="J1498" s="3">
        <v>0.86614999999999998</v>
      </c>
      <c r="K1498" s="3">
        <v>0.55694999999999995</v>
      </c>
    </row>
    <row r="1499" spans="1:11" x14ac:dyDescent="0.25">
      <c r="A1499" s="3">
        <v>1488</v>
      </c>
      <c r="B1499" s="3">
        <v>0.51375000000000004</v>
      </c>
      <c r="C1499" s="3">
        <v>2.205E-2</v>
      </c>
      <c r="D1499" s="3">
        <v>0.31524999999999997</v>
      </c>
      <c r="E1499" s="3">
        <v>0.93835000000000002</v>
      </c>
      <c r="F1499" s="3">
        <v>0.46894999999999998</v>
      </c>
      <c r="G1499" s="3">
        <v>0.57804999999999995</v>
      </c>
      <c r="H1499" s="3">
        <v>9.0149999999999994E-2</v>
      </c>
      <c r="I1499" s="3">
        <v>0.22015000000000001</v>
      </c>
      <c r="J1499" s="3">
        <v>0.21475</v>
      </c>
      <c r="K1499" s="3">
        <v>7.6850000000000002E-2</v>
      </c>
    </row>
    <row r="1500" spans="1:11" x14ac:dyDescent="0.25">
      <c r="A1500" s="3">
        <v>1489</v>
      </c>
      <c r="B1500" s="3">
        <v>0.42745</v>
      </c>
      <c r="C1500" s="3">
        <v>0.20965</v>
      </c>
      <c r="D1500" s="3">
        <v>0.69235000000000002</v>
      </c>
      <c r="E1500" s="3">
        <v>0.85294999999999999</v>
      </c>
      <c r="F1500" s="3">
        <v>0.97355000000000003</v>
      </c>
      <c r="G1500" s="3">
        <v>0.54495000000000005</v>
      </c>
      <c r="H1500" s="3">
        <v>0.15185000000000001</v>
      </c>
      <c r="I1500" s="3">
        <v>0.80405000000000004</v>
      </c>
      <c r="J1500" s="3">
        <v>0.39005000000000001</v>
      </c>
      <c r="K1500" s="3">
        <v>0.18095</v>
      </c>
    </row>
    <row r="1501" spans="1:11" x14ac:dyDescent="0.25">
      <c r="A1501" s="3">
        <v>1490</v>
      </c>
      <c r="B1501" s="3">
        <v>0.63495000000000001</v>
      </c>
      <c r="C1501" s="3">
        <v>0.71074999999999999</v>
      </c>
      <c r="D1501" s="3">
        <v>0.19844999999999999</v>
      </c>
      <c r="E1501" s="3">
        <v>0.89785000000000004</v>
      </c>
      <c r="F1501" s="3">
        <v>0.16335</v>
      </c>
      <c r="G1501" s="3">
        <v>0.14165</v>
      </c>
      <c r="H1501" s="3">
        <v>0.82955000000000001</v>
      </c>
      <c r="I1501" s="3">
        <v>0.80415000000000003</v>
      </c>
      <c r="J1501" s="3">
        <v>0.71225000000000005</v>
      </c>
      <c r="K1501" s="3">
        <v>0.35944999999999999</v>
      </c>
    </row>
    <row r="1502" spans="1:11" x14ac:dyDescent="0.25">
      <c r="A1502" s="3">
        <v>1491</v>
      </c>
      <c r="B1502" s="3">
        <v>0.55994999999999995</v>
      </c>
      <c r="C1502" s="3">
        <v>0.12504999999999999</v>
      </c>
      <c r="D1502" s="3">
        <v>0.10904999999999999</v>
      </c>
      <c r="E1502" s="3">
        <v>0.67625000000000002</v>
      </c>
      <c r="F1502" s="3">
        <v>0.44964999999999999</v>
      </c>
      <c r="G1502" s="3">
        <v>0.57704999999999995</v>
      </c>
      <c r="H1502" s="3">
        <v>0.73734999999999995</v>
      </c>
      <c r="I1502" s="3">
        <v>0.87285000000000001</v>
      </c>
      <c r="J1502" s="3">
        <v>0.89654999999999996</v>
      </c>
      <c r="K1502" s="3">
        <v>0.97214999999999996</v>
      </c>
    </row>
    <row r="1503" spans="1:11" x14ac:dyDescent="0.25">
      <c r="A1503" s="3">
        <v>1492</v>
      </c>
      <c r="B1503" s="3">
        <v>0.50975000000000004</v>
      </c>
      <c r="C1503" s="3">
        <v>8.0049999999999996E-2</v>
      </c>
      <c r="D1503" s="3">
        <v>0.71845000000000003</v>
      </c>
      <c r="E1503" s="3">
        <v>0.47055000000000002</v>
      </c>
      <c r="F1503" s="3">
        <v>0.94815000000000005</v>
      </c>
      <c r="G1503" s="3">
        <v>0.80525000000000002</v>
      </c>
      <c r="H1503" s="3">
        <v>0.35144999999999998</v>
      </c>
      <c r="I1503" s="3">
        <v>0.30054999999999998</v>
      </c>
      <c r="J1503" s="3">
        <v>0.53505000000000003</v>
      </c>
      <c r="K1503" s="3">
        <v>0.50595000000000001</v>
      </c>
    </row>
    <row r="1504" spans="1:11" x14ac:dyDescent="0.25">
      <c r="A1504" s="3">
        <v>1493</v>
      </c>
      <c r="B1504" s="3">
        <v>0.83204999999999996</v>
      </c>
      <c r="C1504" s="3">
        <v>0.31714999999999999</v>
      </c>
      <c r="D1504" s="3">
        <v>0.99734999999999996</v>
      </c>
      <c r="E1504" s="3">
        <v>0.30235000000000001</v>
      </c>
      <c r="F1504" s="3">
        <v>0.51195000000000002</v>
      </c>
      <c r="G1504" s="3">
        <v>0.67774999999999996</v>
      </c>
      <c r="H1504" s="3">
        <v>0.91205000000000003</v>
      </c>
      <c r="I1504" s="3">
        <v>0.33495000000000003</v>
      </c>
      <c r="J1504" s="3">
        <v>0.95504999999999995</v>
      </c>
      <c r="K1504" s="3">
        <v>0.69784999999999997</v>
      </c>
    </row>
    <row r="1505" spans="1:11" x14ac:dyDescent="0.25">
      <c r="A1505" s="3">
        <v>1494</v>
      </c>
      <c r="B1505" s="3">
        <v>0.74724999999999997</v>
      </c>
      <c r="C1505" s="3">
        <v>0.32574999999999998</v>
      </c>
      <c r="D1505" s="3">
        <v>0.43214999999999998</v>
      </c>
      <c r="E1505" s="3">
        <v>0.63934999999999997</v>
      </c>
      <c r="F1505" s="3">
        <v>0.60424999999999995</v>
      </c>
      <c r="G1505" s="3">
        <v>0.83374999999999999</v>
      </c>
      <c r="H1505" s="3">
        <v>0.52505000000000002</v>
      </c>
      <c r="I1505" s="3">
        <v>0.12945000000000001</v>
      </c>
      <c r="J1505" s="3">
        <v>9.3500000000000007E-3</v>
      </c>
      <c r="K1505" s="3">
        <v>0.63885000000000003</v>
      </c>
    </row>
    <row r="1506" spans="1:11" x14ac:dyDescent="0.25">
      <c r="A1506" s="3">
        <v>1495</v>
      </c>
      <c r="B1506" s="3">
        <v>0.60324999999999995</v>
      </c>
      <c r="C1506" s="3">
        <v>0.94394999999999996</v>
      </c>
      <c r="D1506" s="3">
        <v>0.79064999999999996</v>
      </c>
      <c r="E1506" s="3">
        <v>0.37125000000000002</v>
      </c>
      <c r="F1506" s="3">
        <v>0.72914999999999996</v>
      </c>
      <c r="G1506" s="3">
        <v>0.97794999999999999</v>
      </c>
      <c r="H1506" s="3">
        <v>0.60604999999999998</v>
      </c>
      <c r="I1506" s="3">
        <v>0.36575000000000002</v>
      </c>
      <c r="J1506" s="3">
        <v>0.43664999999999998</v>
      </c>
      <c r="K1506" s="3">
        <v>0.19564999999999999</v>
      </c>
    </row>
    <row r="1507" spans="1:11" x14ac:dyDescent="0.25">
      <c r="A1507" s="3">
        <v>1496</v>
      </c>
      <c r="B1507" s="3">
        <v>0.28394999999999998</v>
      </c>
      <c r="C1507" s="3">
        <v>0.83294999999999997</v>
      </c>
      <c r="D1507" s="3">
        <v>0.97045000000000003</v>
      </c>
      <c r="E1507" s="3">
        <v>0.80595000000000006</v>
      </c>
      <c r="F1507" s="3">
        <v>0.28765000000000002</v>
      </c>
      <c r="G1507" s="3">
        <v>0.58514999999999995</v>
      </c>
      <c r="H1507" s="3">
        <v>0.81645000000000001</v>
      </c>
      <c r="I1507" s="3">
        <v>0.97904999999999998</v>
      </c>
      <c r="J1507" s="3">
        <v>0.50405</v>
      </c>
      <c r="K1507" s="3">
        <v>0.13485</v>
      </c>
    </row>
    <row r="1508" spans="1:11" x14ac:dyDescent="0.25">
      <c r="A1508" s="3">
        <v>1497</v>
      </c>
      <c r="B1508" s="3">
        <v>0.40034999999999998</v>
      </c>
      <c r="C1508" s="3">
        <v>0.11215</v>
      </c>
      <c r="D1508" s="3">
        <v>0.39605000000000001</v>
      </c>
      <c r="E1508" s="3">
        <v>0.56725000000000003</v>
      </c>
      <c r="F1508" s="3">
        <v>0.96304999999999996</v>
      </c>
      <c r="G1508" s="3">
        <v>9.7250000000000003E-2</v>
      </c>
      <c r="H1508" s="3">
        <v>0.61585000000000001</v>
      </c>
      <c r="I1508" s="3">
        <v>0.82274999999999998</v>
      </c>
      <c r="J1508" s="3">
        <v>0.66764999999999997</v>
      </c>
      <c r="K1508" s="3">
        <v>0.89805000000000001</v>
      </c>
    </row>
    <row r="1509" spans="1:11" x14ac:dyDescent="0.25">
      <c r="A1509" s="3">
        <v>1498</v>
      </c>
      <c r="B1509" s="3">
        <v>0.31645000000000001</v>
      </c>
      <c r="C1509" s="3">
        <v>4.8849999999999998E-2</v>
      </c>
      <c r="D1509" s="3">
        <v>0.58914999999999995</v>
      </c>
      <c r="E1509" s="3">
        <v>0.65664999999999996</v>
      </c>
      <c r="F1509" s="3">
        <v>0.34594999999999998</v>
      </c>
      <c r="G1509" s="3">
        <v>0.58335000000000004</v>
      </c>
      <c r="H1509" s="3">
        <v>0.71755000000000002</v>
      </c>
      <c r="I1509" s="3">
        <v>0.24404999999999999</v>
      </c>
      <c r="J1509" s="3">
        <v>0.79584999999999995</v>
      </c>
      <c r="K1509" s="3">
        <v>0.32524999999999998</v>
      </c>
    </row>
    <row r="1510" spans="1:11" x14ac:dyDescent="0.25">
      <c r="A1510" s="3">
        <v>1499</v>
      </c>
      <c r="B1510" s="3">
        <v>0.28675</v>
      </c>
      <c r="C1510" s="3">
        <v>0.13364999999999999</v>
      </c>
      <c r="D1510" s="3">
        <v>7.2150000000000006E-2</v>
      </c>
      <c r="E1510" s="3">
        <v>0.76734999999999998</v>
      </c>
      <c r="F1510" s="3">
        <v>0.58555000000000001</v>
      </c>
      <c r="G1510" s="3">
        <v>0.49885000000000002</v>
      </c>
      <c r="H1510" s="3">
        <v>0.71184999999999998</v>
      </c>
      <c r="I1510" s="3">
        <v>0.26895000000000002</v>
      </c>
      <c r="J1510" s="3">
        <v>0.32705000000000001</v>
      </c>
      <c r="K1510" s="3">
        <v>0.97924999999999995</v>
      </c>
    </row>
    <row r="1511" spans="1:11" x14ac:dyDescent="0.25">
      <c r="A1511" s="3">
        <v>1500</v>
      </c>
      <c r="B1511" s="3">
        <v>0.39605000000000001</v>
      </c>
      <c r="C1511" s="3">
        <v>0.61804999999999999</v>
      </c>
      <c r="D1511" s="3">
        <v>0.62385000000000002</v>
      </c>
      <c r="E1511" s="3">
        <v>0.17094999999999999</v>
      </c>
      <c r="F1511" s="3">
        <v>0.81945000000000001</v>
      </c>
      <c r="G1511" s="3">
        <v>0.14424999999999999</v>
      </c>
      <c r="H1511" s="3">
        <v>0.37475000000000003</v>
      </c>
      <c r="I1511" s="3">
        <v>0.39845000000000003</v>
      </c>
      <c r="J1511" s="3">
        <v>0.27084999999999998</v>
      </c>
      <c r="K1511" s="3">
        <v>0.12964999999999999</v>
      </c>
    </row>
    <row r="1512" spans="1:11" x14ac:dyDescent="0.25">
      <c r="A1512" s="3">
        <v>1501</v>
      </c>
      <c r="B1512" s="3">
        <v>0.86404999999999998</v>
      </c>
      <c r="C1512" s="3">
        <v>0.80625000000000002</v>
      </c>
      <c r="D1512" s="3">
        <v>0.42995</v>
      </c>
      <c r="E1512" s="3">
        <v>0.84755000000000003</v>
      </c>
      <c r="F1512" s="3">
        <v>0.19075</v>
      </c>
      <c r="G1512" s="3">
        <v>0.48444999999999999</v>
      </c>
      <c r="H1512" s="3">
        <v>3.5549999999999998E-2</v>
      </c>
      <c r="I1512" s="3">
        <v>0.34984999999999999</v>
      </c>
      <c r="J1512" s="3">
        <v>0.54535</v>
      </c>
      <c r="K1512" s="3">
        <v>0.65254999999999996</v>
      </c>
    </row>
    <row r="1513" spans="1:11" x14ac:dyDescent="0.25">
      <c r="A1513" s="3">
        <v>1502</v>
      </c>
      <c r="B1513" s="3">
        <v>0.77524999999999999</v>
      </c>
      <c r="C1513" s="3">
        <v>0.69184999999999997</v>
      </c>
      <c r="D1513" s="3">
        <v>0.48775000000000002</v>
      </c>
      <c r="E1513" s="3">
        <v>4.0649999999999999E-2</v>
      </c>
      <c r="F1513" s="3">
        <v>0.11225</v>
      </c>
      <c r="G1513" s="3">
        <v>0.28315000000000001</v>
      </c>
      <c r="H1513" s="3">
        <v>0.55595000000000006</v>
      </c>
      <c r="I1513" s="3">
        <v>0.79295000000000004</v>
      </c>
      <c r="J1513" s="3">
        <v>0.45255000000000001</v>
      </c>
      <c r="K1513" s="3">
        <v>0.55115000000000003</v>
      </c>
    </row>
    <row r="1514" spans="1:11" x14ac:dyDescent="0.25">
      <c r="A1514" s="3">
        <v>1503</v>
      </c>
      <c r="B1514" s="3">
        <v>0.39365</v>
      </c>
      <c r="C1514" s="3">
        <v>0.48385</v>
      </c>
      <c r="D1514" s="3">
        <v>0.67074999999999996</v>
      </c>
      <c r="E1514" s="3">
        <v>0.22664999999999999</v>
      </c>
      <c r="F1514" s="3">
        <v>0.60875000000000001</v>
      </c>
      <c r="G1514" s="3">
        <v>0.73094999999999999</v>
      </c>
      <c r="H1514" s="3">
        <v>0.25695000000000001</v>
      </c>
      <c r="I1514" s="3">
        <v>0.35175000000000001</v>
      </c>
      <c r="J1514" s="3">
        <v>0.90015000000000001</v>
      </c>
      <c r="K1514" s="3">
        <v>0.55064999999999997</v>
      </c>
    </row>
    <row r="1515" spans="1:11" x14ac:dyDescent="0.25">
      <c r="A1515" s="3">
        <v>1504</v>
      </c>
      <c r="B1515" s="3">
        <v>0.73534999999999995</v>
      </c>
      <c r="C1515" s="3">
        <v>0.85724999999999996</v>
      </c>
      <c r="D1515" s="3">
        <v>0.73694999999999999</v>
      </c>
      <c r="E1515" s="3">
        <v>0.54964999999999997</v>
      </c>
      <c r="F1515" s="3">
        <v>0.56794999999999995</v>
      </c>
      <c r="G1515" s="3">
        <v>0.31555</v>
      </c>
      <c r="H1515" s="3">
        <v>0.75205</v>
      </c>
      <c r="I1515" s="3">
        <v>0.96435000000000004</v>
      </c>
      <c r="J1515" s="3">
        <v>0.30014999999999997</v>
      </c>
      <c r="K1515" s="3">
        <v>0.61185</v>
      </c>
    </row>
    <row r="1516" spans="1:11" x14ac:dyDescent="0.25">
      <c r="A1516" s="3">
        <v>1505</v>
      </c>
      <c r="B1516" s="3">
        <v>0.86414999999999997</v>
      </c>
      <c r="C1516" s="3">
        <v>0.15204999999999999</v>
      </c>
      <c r="D1516" s="3">
        <v>0.30145</v>
      </c>
      <c r="E1516" s="3">
        <v>6.5750000000000003E-2</v>
      </c>
      <c r="F1516" s="3">
        <v>0.73655000000000004</v>
      </c>
      <c r="G1516" s="3">
        <v>0.97724999999999995</v>
      </c>
      <c r="H1516" s="3">
        <v>0.71055000000000001</v>
      </c>
      <c r="I1516" s="3">
        <v>0.34494999999999998</v>
      </c>
      <c r="J1516" s="3">
        <v>0.55945</v>
      </c>
      <c r="K1516" s="3">
        <v>0.93135000000000001</v>
      </c>
    </row>
    <row r="1517" spans="1:11" x14ac:dyDescent="0.25">
      <c r="A1517" s="3">
        <v>1506</v>
      </c>
      <c r="B1517" s="3">
        <v>7.5950000000000004E-2</v>
      </c>
      <c r="C1517" s="3">
        <v>0.42335</v>
      </c>
      <c r="D1517" s="3">
        <v>2.545E-2</v>
      </c>
      <c r="E1517" s="3">
        <v>0.69815000000000005</v>
      </c>
      <c r="F1517" s="3">
        <v>0.51465000000000005</v>
      </c>
      <c r="G1517" s="3">
        <v>0.54315000000000002</v>
      </c>
      <c r="H1517" s="3">
        <v>0.73855000000000004</v>
      </c>
      <c r="I1517" s="3">
        <v>0.24635000000000001</v>
      </c>
      <c r="J1517" s="3">
        <v>0.32574999999999998</v>
      </c>
      <c r="K1517" s="3">
        <v>0.65444999999999998</v>
      </c>
    </row>
    <row r="1518" spans="1:11" x14ac:dyDescent="0.25">
      <c r="A1518" s="3">
        <v>1507</v>
      </c>
      <c r="B1518" s="3">
        <v>0.23524999999999999</v>
      </c>
      <c r="C1518" s="3">
        <v>0.30414999999999998</v>
      </c>
      <c r="D1518" s="3">
        <v>0.37945000000000001</v>
      </c>
      <c r="E1518" s="3">
        <v>0.37114999999999998</v>
      </c>
      <c r="F1518" s="3">
        <v>0.90634999999999999</v>
      </c>
      <c r="G1518" s="3">
        <v>0.19045000000000001</v>
      </c>
      <c r="H1518" s="3">
        <v>3.2499999999999999E-3</v>
      </c>
      <c r="I1518" s="3">
        <v>0.62934999999999997</v>
      </c>
      <c r="J1518" s="3">
        <v>0.69994999999999996</v>
      </c>
      <c r="K1518" s="3">
        <v>0.67935000000000001</v>
      </c>
    </row>
    <row r="1519" spans="1:11" x14ac:dyDescent="0.25">
      <c r="A1519" s="3">
        <v>1508</v>
      </c>
      <c r="B1519" s="3">
        <v>0.22514999999999999</v>
      </c>
      <c r="C1519" s="3">
        <v>0.51385000000000003</v>
      </c>
      <c r="D1519" s="3">
        <v>0.53085000000000004</v>
      </c>
      <c r="E1519" s="3">
        <v>6.6049999999999998E-2</v>
      </c>
      <c r="F1519" s="3">
        <v>0.99985000000000002</v>
      </c>
      <c r="G1519" s="3">
        <v>0.40105000000000002</v>
      </c>
      <c r="H1519" s="3">
        <v>0.32005</v>
      </c>
      <c r="I1519" s="3">
        <v>0.73104999999999998</v>
      </c>
      <c r="J1519" s="3">
        <v>0.65505000000000002</v>
      </c>
      <c r="K1519" s="3">
        <v>0.44055</v>
      </c>
    </row>
    <row r="1520" spans="1:11" x14ac:dyDescent="0.25">
      <c r="A1520" s="3">
        <v>1509</v>
      </c>
      <c r="B1520" s="3">
        <v>0.73955000000000004</v>
      </c>
      <c r="C1520" s="3">
        <v>0.80545</v>
      </c>
      <c r="D1520" s="3">
        <v>0.20374999999999999</v>
      </c>
      <c r="E1520" s="3">
        <v>0.68545</v>
      </c>
      <c r="F1520" s="3">
        <v>0.72904999999999998</v>
      </c>
      <c r="G1520" s="3">
        <v>0.45974999999999999</v>
      </c>
      <c r="H1520" s="3">
        <v>0.80725000000000002</v>
      </c>
      <c r="I1520" s="3">
        <v>0.85065000000000002</v>
      </c>
      <c r="J1520" s="3">
        <v>0.89365000000000006</v>
      </c>
      <c r="K1520" s="3">
        <v>0.71894999999999998</v>
      </c>
    </row>
    <row r="1521" spans="1:11" x14ac:dyDescent="0.25">
      <c r="A1521" s="3">
        <v>1510</v>
      </c>
      <c r="B1521" s="3">
        <v>0.36104999999999998</v>
      </c>
      <c r="C1521" s="3">
        <v>0.57574999999999998</v>
      </c>
      <c r="D1521" s="3">
        <v>0.30825000000000002</v>
      </c>
      <c r="E1521" s="3">
        <v>0.15705</v>
      </c>
      <c r="F1521" s="3">
        <v>0.20845</v>
      </c>
      <c r="G1521" s="3">
        <v>6.9349999999999995E-2</v>
      </c>
      <c r="H1521" s="3">
        <v>0.82815000000000005</v>
      </c>
      <c r="I1521" s="3">
        <v>0.62214999999999998</v>
      </c>
      <c r="J1521" s="3">
        <v>0.65005000000000002</v>
      </c>
      <c r="K1521" s="3">
        <v>5.1950000000000003E-2</v>
      </c>
    </row>
    <row r="1522" spans="1:11" x14ac:dyDescent="0.25">
      <c r="A1522" s="3">
        <v>1511</v>
      </c>
      <c r="B1522" s="3">
        <v>0.48565000000000003</v>
      </c>
      <c r="C1522" s="3">
        <v>0.20105000000000001</v>
      </c>
      <c r="D1522" s="3">
        <v>0.73634999999999995</v>
      </c>
      <c r="E1522" s="3">
        <v>0.72265000000000001</v>
      </c>
      <c r="F1522" s="3">
        <v>0.28515000000000001</v>
      </c>
      <c r="G1522" s="3">
        <v>0.51744999999999997</v>
      </c>
      <c r="H1522" s="3">
        <v>7.7950000000000005E-2</v>
      </c>
      <c r="I1522" s="3">
        <v>0.38135000000000002</v>
      </c>
      <c r="J1522" s="3">
        <v>0.20874999999999999</v>
      </c>
      <c r="K1522" s="3">
        <v>6.9849999999999995E-2</v>
      </c>
    </row>
    <row r="1523" spans="1:11" x14ac:dyDescent="0.25">
      <c r="A1523" s="3">
        <v>1512</v>
      </c>
      <c r="B1523" s="3">
        <v>0.30104999999999998</v>
      </c>
      <c r="C1523" s="3">
        <v>0.39624999999999999</v>
      </c>
      <c r="D1523" s="3">
        <v>0.34925</v>
      </c>
      <c r="E1523" s="3">
        <v>0.48964999999999997</v>
      </c>
      <c r="F1523" s="3">
        <v>0.26164999999999999</v>
      </c>
      <c r="G1523" s="3">
        <v>0.68184999999999996</v>
      </c>
      <c r="H1523" s="3">
        <v>0.99695</v>
      </c>
      <c r="I1523" s="3">
        <v>7.4950000000000003E-2</v>
      </c>
      <c r="J1523" s="3">
        <v>0.54695000000000005</v>
      </c>
      <c r="K1523" s="3">
        <v>0.32845000000000002</v>
      </c>
    </row>
    <row r="1524" spans="1:11" x14ac:dyDescent="0.25">
      <c r="A1524" s="3">
        <v>1513</v>
      </c>
      <c r="B1524" s="3">
        <v>0.48895</v>
      </c>
      <c r="C1524" s="3">
        <v>0.46124999999999999</v>
      </c>
      <c r="D1524" s="3">
        <v>0.98485</v>
      </c>
      <c r="E1524" s="3">
        <v>0.53305000000000002</v>
      </c>
      <c r="F1524" s="3">
        <v>0.69225000000000003</v>
      </c>
      <c r="G1524" s="3">
        <v>0.95365</v>
      </c>
      <c r="H1524" s="3">
        <v>2.5250000000000002E-2</v>
      </c>
      <c r="I1524" s="3">
        <v>0.35444999999999999</v>
      </c>
      <c r="J1524" s="3">
        <v>0.59025000000000005</v>
      </c>
      <c r="K1524" s="3">
        <v>0.73855000000000004</v>
      </c>
    </row>
    <row r="1525" spans="1:11" x14ac:dyDescent="0.25">
      <c r="A1525" s="3">
        <v>1514</v>
      </c>
      <c r="B1525" s="3">
        <v>0.45415</v>
      </c>
      <c r="C1525" s="3">
        <v>7.9549999999999996E-2</v>
      </c>
      <c r="D1525" s="3">
        <v>0.51585000000000003</v>
      </c>
      <c r="E1525" s="3">
        <v>0.71575</v>
      </c>
      <c r="F1525" s="3">
        <v>0.38605</v>
      </c>
      <c r="G1525" s="3">
        <v>0.18124999999999999</v>
      </c>
      <c r="H1525" s="3">
        <v>0.34555000000000002</v>
      </c>
      <c r="I1525" s="3">
        <v>0.46465000000000001</v>
      </c>
      <c r="J1525" s="3">
        <v>0.45524999999999999</v>
      </c>
      <c r="K1525" s="3">
        <v>0.22165000000000001</v>
      </c>
    </row>
    <row r="1526" spans="1:11" x14ac:dyDescent="0.25">
      <c r="A1526" s="3">
        <v>1515</v>
      </c>
      <c r="B1526" s="3">
        <v>3.3550000000000003E-2</v>
      </c>
      <c r="C1526" s="3">
        <v>4.8349999999999997E-2</v>
      </c>
      <c r="D1526" s="3">
        <v>0.56305000000000005</v>
      </c>
      <c r="E1526" s="3">
        <v>0.12245</v>
      </c>
      <c r="F1526" s="3">
        <v>0.98455000000000004</v>
      </c>
      <c r="G1526" s="3">
        <v>0.26105</v>
      </c>
      <c r="H1526" s="3">
        <v>0.55464999999999998</v>
      </c>
      <c r="I1526" s="3">
        <v>0.73685</v>
      </c>
      <c r="J1526" s="3">
        <v>0.40115000000000001</v>
      </c>
      <c r="K1526" s="3">
        <v>0.69804999999999995</v>
      </c>
    </row>
    <row r="1527" spans="1:11" x14ac:dyDescent="0.25">
      <c r="A1527" s="3">
        <v>1516</v>
      </c>
      <c r="B1527" s="3">
        <v>0.54264999999999997</v>
      </c>
      <c r="C1527" s="3">
        <v>0.60645000000000004</v>
      </c>
      <c r="D1527" s="3">
        <v>8.9749999999999996E-2</v>
      </c>
      <c r="E1527" s="3">
        <v>1.3849999999999999E-2</v>
      </c>
      <c r="F1527" s="3">
        <v>0.41404999999999997</v>
      </c>
      <c r="G1527" s="3">
        <v>0.85055000000000003</v>
      </c>
      <c r="H1527" s="3">
        <v>0.45965</v>
      </c>
      <c r="I1527" s="3">
        <v>0.51964999999999995</v>
      </c>
      <c r="J1527" s="3">
        <v>4.9149999999999999E-2</v>
      </c>
      <c r="K1527" s="3">
        <v>0.58565</v>
      </c>
    </row>
    <row r="1528" spans="1:11" x14ac:dyDescent="0.25">
      <c r="A1528" s="3">
        <v>1517</v>
      </c>
      <c r="B1528" s="3">
        <v>0.85335000000000005</v>
      </c>
      <c r="C1528" s="3">
        <v>0.14025000000000001</v>
      </c>
      <c r="D1528" s="3">
        <v>0.40155000000000002</v>
      </c>
      <c r="E1528" s="3">
        <v>0.96904999999999997</v>
      </c>
      <c r="F1528" s="3">
        <v>0.98545000000000005</v>
      </c>
      <c r="G1528" s="3">
        <v>0.43075000000000002</v>
      </c>
      <c r="H1528" s="3">
        <v>0.33215</v>
      </c>
      <c r="I1528" s="3">
        <v>0.13464999999999999</v>
      </c>
      <c r="J1528" s="3">
        <v>0.20795</v>
      </c>
      <c r="K1528" s="3">
        <v>0.72645000000000004</v>
      </c>
    </row>
    <row r="1529" spans="1:11" x14ac:dyDescent="0.25">
      <c r="A1529" s="3">
        <v>1518</v>
      </c>
      <c r="B1529" s="3">
        <v>0.28025</v>
      </c>
      <c r="C1529" s="3">
        <v>0.53525</v>
      </c>
      <c r="D1529" s="3">
        <v>0.21684999999999999</v>
      </c>
      <c r="E1529" s="3">
        <v>5.885E-2</v>
      </c>
      <c r="F1529" s="3">
        <v>0.84135000000000004</v>
      </c>
      <c r="G1529" s="3">
        <v>0.23265</v>
      </c>
      <c r="H1529" s="3">
        <v>0.28525</v>
      </c>
      <c r="I1529" s="3">
        <v>0.15004999999999999</v>
      </c>
      <c r="J1529" s="3">
        <v>0.99345000000000006</v>
      </c>
      <c r="K1529" s="3">
        <v>0.16234999999999999</v>
      </c>
    </row>
    <row r="1530" spans="1:11" x14ac:dyDescent="0.25">
      <c r="A1530" s="3">
        <v>1519</v>
      </c>
      <c r="B1530" s="3">
        <v>0.67535000000000001</v>
      </c>
      <c r="C1530" s="3">
        <v>0.75834999999999997</v>
      </c>
      <c r="D1530" s="3">
        <v>0.86104999999999998</v>
      </c>
      <c r="E1530" s="3">
        <v>0.42154999999999998</v>
      </c>
      <c r="F1530" s="3">
        <v>0.40834999999999999</v>
      </c>
      <c r="G1530" s="3">
        <v>0.92315000000000003</v>
      </c>
      <c r="H1530" s="3">
        <v>0.29194999999999999</v>
      </c>
      <c r="I1530" s="3">
        <v>0.29385</v>
      </c>
      <c r="J1530" s="3">
        <v>0.78325</v>
      </c>
      <c r="K1530" s="3">
        <v>0.56825000000000003</v>
      </c>
    </row>
    <row r="1531" spans="1:11" x14ac:dyDescent="0.25">
      <c r="A1531" s="3">
        <v>1520</v>
      </c>
      <c r="B1531" s="3">
        <v>0.24385000000000001</v>
      </c>
      <c r="C1531" s="3">
        <v>0.12665000000000001</v>
      </c>
      <c r="D1531" s="3">
        <v>0.60265000000000002</v>
      </c>
      <c r="E1531" s="3">
        <v>0.93545</v>
      </c>
      <c r="F1531" s="3">
        <v>0.73945000000000005</v>
      </c>
      <c r="G1531" s="3">
        <v>2.9149999999999999E-2</v>
      </c>
      <c r="H1531" s="3">
        <v>0.53874999999999995</v>
      </c>
      <c r="I1531" s="3">
        <v>0.42814999999999998</v>
      </c>
      <c r="J1531" s="3">
        <v>0.81925000000000003</v>
      </c>
      <c r="K1531" s="3">
        <v>0.61824999999999997</v>
      </c>
    </row>
    <row r="1532" spans="1:11" x14ac:dyDescent="0.25">
      <c r="A1532" s="3">
        <v>1521</v>
      </c>
      <c r="B1532" s="3">
        <v>3.635E-2</v>
      </c>
      <c r="C1532" s="3">
        <v>0.98614999999999997</v>
      </c>
      <c r="D1532" s="3">
        <v>0.48265000000000002</v>
      </c>
      <c r="E1532" s="3">
        <v>0.97394999999999998</v>
      </c>
      <c r="F1532" s="3">
        <v>0.55725000000000002</v>
      </c>
      <c r="G1532" s="3">
        <v>0.72014999999999996</v>
      </c>
      <c r="H1532" s="3">
        <v>0.31135000000000002</v>
      </c>
      <c r="I1532" s="3">
        <v>0.38874999999999998</v>
      </c>
      <c r="J1532" s="3">
        <v>0.81705000000000005</v>
      </c>
      <c r="K1532" s="3">
        <v>0.68274999999999997</v>
      </c>
    </row>
    <row r="1533" spans="1:11" x14ac:dyDescent="0.25">
      <c r="A1533" s="3">
        <v>1522</v>
      </c>
      <c r="B1533" s="3">
        <v>0.31154999999999999</v>
      </c>
      <c r="C1533" s="3">
        <v>0.42165000000000002</v>
      </c>
      <c r="D1533" s="3">
        <v>0.29885</v>
      </c>
      <c r="E1533" s="3">
        <v>0.91915000000000002</v>
      </c>
      <c r="F1533" s="3">
        <v>0.45074999999999998</v>
      </c>
      <c r="G1533" s="3">
        <v>0.88295000000000001</v>
      </c>
      <c r="H1533" s="3">
        <v>0.10055</v>
      </c>
      <c r="I1533" s="3">
        <v>0.87685000000000002</v>
      </c>
      <c r="J1533" s="3">
        <v>0.70235000000000003</v>
      </c>
      <c r="K1533" s="3">
        <v>0.48075000000000001</v>
      </c>
    </row>
    <row r="1534" spans="1:11" x14ac:dyDescent="0.25">
      <c r="A1534" s="3">
        <v>1523</v>
      </c>
      <c r="B1534" s="3">
        <v>0.15915000000000001</v>
      </c>
      <c r="C1534" s="3">
        <v>0.47344999999999998</v>
      </c>
      <c r="D1534" s="3">
        <v>0.77575000000000005</v>
      </c>
      <c r="E1534" s="3">
        <v>0.90505000000000002</v>
      </c>
      <c r="F1534" s="3">
        <v>0.47334999999999999</v>
      </c>
      <c r="G1534" s="3">
        <v>0.96155000000000002</v>
      </c>
      <c r="H1534" s="3">
        <v>0.99524999999999997</v>
      </c>
      <c r="I1534" s="3">
        <v>0.55174999999999996</v>
      </c>
      <c r="J1534" s="3">
        <v>0.37855</v>
      </c>
      <c r="K1534" s="3">
        <v>0.28754999999999997</v>
      </c>
    </row>
    <row r="1535" spans="1:11" x14ac:dyDescent="0.25">
      <c r="A1535" s="3">
        <v>1524</v>
      </c>
      <c r="B1535" s="3">
        <v>0.43735000000000002</v>
      </c>
      <c r="C1535" s="3">
        <v>0.31125000000000003</v>
      </c>
      <c r="D1535" s="3">
        <v>0.43964999999999999</v>
      </c>
      <c r="E1535" s="3">
        <v>0.95145000000000002</v>
      </c>
      <c r="F1535" s="3">
        <v>0.88465000000000005</v>
      </c>
      <c r="G1535" s="3">
        <v>0.57264999999999999</v>
      </c>
      <c r="H1535" s="3">
        <v>0.90095000000000003</v>
      </c>
      <c r="I1535" s="3">
        <v>0.27315</v>
      </c>
      <c r="J1535" s="3">
        <v>0.96604999999999996</v>
      </c>
      <c r="K1535" s="3">
        <v>0.91464999999999996</v>
      </c>
    </row>
    <row r="1536" spans="1:11" x14ac:dyDescent="0.25">
      <c r="A1536" s="3">
        <v>1525</v>
      </c>
      <c r="B1536" s="3">
        <v>0.36954999999999999</v>
      </c>
      <c r="C1536" s="3">
        <v>0.99965000000000004</v>
      </c>
      <c r="D1536" s="3">
        <v>0.78264999999999996</v>
      </c>
      <c r="E1536" s="3">
        <v>0.62495000000000001</v>
      </c>
      <c r="F1536" s="3">
        <v>0.74165000000000003</v>
      </c>
      <c r="G1536" s="3">
        <v>0.66315000000000002</v>
      </c>
      <c r="H1536" s="3">
        <v>0.36285000000000001</v>
      </c>
      <c r="I1536" s="3">
        <v>0.12045</v>
      </c>
      <c r="J1536" s="3">
        <v>0.90695000000000003</v>
      </c>
      <c r="K1536" s="3">
        <v>0.74985000000000002</v>
      </c>
    </row>
    <row r="1537" spans="1:11" x14ac:dyDescent="0.25">
      <c r="A1537" s="3">
        <v>1526</v>
      </c>
      <c r="B1537" s="3">
        <v>0.75654999999999994</v>
      </c>
      <c r="C1537" s="3">
        <v>0.70265</v>
      </c>
      <c r="D1537" s="3">
        <v>0.36244999999999999</v>
      </c>
      <c r="E1537" s="3">
        <v>0.31795000000000001</v>
      </c>
      <c r="F1537" s="3">
        <v>0.75954999999999995</v>
      </c>
      <c r="G1537" s="3">
        <v>0.52785000000000004</v>
      </c>
      <c r="H1537" s="3">
        <v>0.63434999999999997</v>
      </c>
      <c r="I1537" s="3">
        <v>0.79674999999999996</v>
      </c>
      <c r="J1537" s="3">
        <v>0.45795000000000002</v>
      </c>
      <c r="K1537" s="3">
        <v>0.31895000000000001</v>
      </c>
    </row>
    <row r="1538" spans="1:11" x14ac:dyDescent="0.25">
      <c r="A1538" s="3">
        <v>1527</v>
      </c>
      <c r="B1538" s="3">
        <v>0.56794999999999995</v>
      </c>
      <c r="C1538" s="3">
        <v>0.82474999999999998</v>
      </c>
      <c r="D1538" s="3">
        <v>0.87414999999999998</v>
      </c>
      <c r="E1538" s="3">
        <v>0.84745000000000004</v>
      </c>
      <c r="F1538" s="3">
        <v>0.85594999999999999</v>
      </c>
      <c r="G1538" s="3">
        <v>0.49995000000000001</v>
      </c>
      <c r="H1538" s="3">
        <v>0.50355000000000005</v>
      </c>
      <c r="I1538" s="3">
        <v>0.13635</v>
      </c>
      <c r="J1538" s="3">
        <v>0.74485000000000001</v>
      </c>
      <c r="K1538" s="3">
        <v>9.8849999999999993E-2</v>
      </c>
    </row>
    <row r="1539" spans="1:11" x14ac:dyDescent="0.25">
      <c r="A1539" s="3">
        <v>1528</v>
      </c>
      <c r="B1539" s="3">
        <v>0.13935</v>
      </c>
      <c r="C1539" s="3">
        <v>0.37154999999999999</v>
      </c>
      <c r="D1539" s="3">
        <v>0.20605000000000001</v>
      </c>
      <c r="E1539" s="3">
        <v>0.98035000000000005</v>
      </c>
      <c r="F1539" s="3">
        <v>0.55674999999999997</v>
      </c>
      <c r="G1539" s="3">
        <v>0.99885000000000002</v>
      </c>
      <c r="H1539" s="3">
        <v>0.57865</v>
      </c>
      <c r="I1539" s="3">
        <v>0.60614999999999997</v>
      </c>
      <c r="J1539" s="3">
        <v>0.33224999999999999</v>
      </c>
      <c r="K1539" s="3">
        <v>0.12435</v>
      </c>
    </row>
    <row r="1540" spans="1:11" x14ac:dyDescent="0.25">
      <c r="A1540" s="3">
        <v>1529</v>
      </c>
      <c r="B1540" s="3">
        <v>0.72424999999999995</v>
      </c>
      <c r="C1540" s="3">
        <v>0.64175000000000004</v>
      </c>
      <c r="D1540" s="3">
        <v>0.23555000000000001</v>
      </c>
      <c r="E1540" s="3">
        <v>0.61265000000000003</v>
      </c>
      <c r="F1540" s="3">
        <v>0.69525000000000003</v>
      </c>
      <c r="G1540" s="3">
        <v>0.87434999999999996</v>
      </c>
      <c r="H1540" s="3">
        <v>0.95325000000000004</v>
      </c>
      <c r="I1540" s="3">
        <v>0.85275000000000001</v>
      </c>
      <c r="J1540" s="3">
        <v>0.82245000000000001</v>
      </c>
      <c r="K1540" s="3">
        <v>0.38624999999999998</v>
      </c>
    </row>
    <row r="1541" spans="1:11" x14ac:dyDescent="0.25">
      <c r="A1541" s="3">
        <v>1530</v>
      </c>
      <c r="B1541" s="3">
        <v>0.35635</v>
      </c>
      <c r="C1541" s="3">
        <v>0.36454999999999999</v>
      </c>
      <c r="D1541" s="3">
        <v>0.47844999999999999</v>
      </c>
      <c r="E1541" s="3">
        <v>0.99604999999999999</v>
      </c>
      <c r="F1541" s="3">
        <v>0.26124999999999998</v>
      </c>
      <c r="G1541" s="3">
        <v>0.41894999999999999</v>
      </c>
      <c r="H1541" s="3">
        <v>0.55515000000000003</v>
      </c>
      <c r="I1541" s="3">
        <v>0.37175000000000002</v>
      </c>
      <c r="J1541" s="3">
        <v>9.8350000000000007E-2</v>
      </c>
      <c r="K1541" s="3">
        <v>0.96355000000000002</v>
      </c>
    </row>
    <row r="1542" spans="1:11" x14ac:dyDescent="0.25">
      <c r="A1542" s="3">
        <v>1531</v>
      </c>
      <c r="B1542" s="3">
        <v>0.37404999999999999</v>
      </c>
      <c r="C1542" s="3">
        <v>2.445E-2</v>
      </c>
      <c r="D1542" s="3">
        <v>0.72924999999999995</v>
      </c>
      <c r="E1542" s="3">
        <v>0.15675</v>
      </c>
      <c r="F1542" s="3">
        <v>0.24815000000000001</v>
      </c>
      <c r="G1542" s="3">
        <v>0.54654999999999998</v>
      </c>
      <c r="H1542" s="3">
        <v>0.78944999999999999</v>
      </c>
      <c r="I1542" s="3">
        <v>9.2350000000000002E-2</v>
      </c>
      <c r="J1542" s="3">
        <v>0.27694999999999997</v>
      </c>
      <c r="K1542" s="3">
        <v>0.72194999999999998</v>
      </c>
    </row>
    <row r="1543" spans="1:11" x14ac:dyDescent="0.25">
      <c r="A1543" s="3">
        <v>1532</v>
      </c>
      <c r="B1543" s="3">
        <v>0.12955</v>
      </c>
      <c r="C1543" s="3">
        <v>0.14754999999999999</v>
      </c>
      <c r="D1543" s="3">
        <v>0.25645000000000001</v>
      </c>
      <c r="E1543" s="3">
        <v>0.34065000000000001</v>
      </c>
      <c r="F1543" s="3">
        <v>0.73845000000000005</v>
      </c>
      <c r="G1543" s="3">
        <v>0.96194999999999997</v>
      </c>
      <c r="H1543" s="3">
        <v>0.21975</v>
      </c>
      <c r="I1543" s="3">
        <v>0.42664999999999997</v>
      </c>
      <c r="J1543" s="3">
        <v>0.75075000000000003</v>
      </c>
      <c r="K1543" s="3">
        <v>0.37225000000000003</v>
      </c>
    </row>
    <row r="1544" spans="1:11" x14ac:dyDescent="0.25">
      <c r="A1544" s="3">
        <v>1533</v>
      </c>
      <c r="B1544" s="3">
        <v>0.71004999999999996</v>
      </c>
      <c r="C1544" s="3">
        <v>0.37974999999999998</v>
      </c>
      <c r="D1544" s="3">
        <v>0.17405000000000001</v>
      </c>
      <c r="E1544" s="3">
        <v>5.6149999999999999E-2</v>
      </c>
      <c r="F1544" s="3">
        <v>0.28125</v>
      </c>
      <c r="G1544" s="3">
        <v>0.54484999999999995</v>
      </c>
      <c r="H1544" s="3">
        <v>0.41754999999999998</v>
      </c>
      <c r="I1544" s="3">
        <v>0.43845000000000001</v>
      </c>
      <c r="J1544" s="3">
        <v>0.64575000000000005</v>
      </c>
      <c r="K1544" s="3">
        <v>0.25355</v>
      </c>
    </row>
    <row r="1545" spans="1:11" x14ac:dyDescent="0.25">
      <c r="A1545" s="3">
        <v>1534</v>
      </c>
      <c r="B1545" s="3">
        <v>0.46095000000000003</v>
      </c>
      <c r="C1545" s="3">
        <v>0.30764999999999998</v>
      </c>
      <c r="D1545" s="3">
        <v>0.87455000000000005</v>
      </c>
      <c r="E1545" s="3">
        <v>0.15404999999999999</v>
      </c>
      <c r="F1545" s="3">
        <v>0.88034999999999997</v>
      </c>
      <c r="G1545" s="3">
        <v>0.24765000000000001</v>
      </c>
      <c r="H1545" s="3">
        <v>0.28804999999999997</v>
      </c>
      <c r="I1545" s="3">
        <v>2.8649999999999998E-2</v>
      </c>
      <c r="J1545" s="3">
        <v>0.16985</v>
      </c>
      <c r="K1545" s="3">
        <v>0.82364999999999999</v>
      </c>
    </row>
    <row r="1546" spans="1:11" x14ac:dyDescent="0.25">
      <c r="A1546" s="3">
        <v>1535</v>
      </c>
      <c r="B1546" s="3">
        <v>8.0850000000000005E-2</v>
      </c>
      <c r="C1546" s="3">
        <v>0.83384999999999998</v>
      </c>
      <c r="D1546" s="3">
        <v>0.27265</v>
      </c>
      <c r="E1546" s="3">
        <v>0.82245000000000001</v>
      </c>
      <c r="F1546" s="3">
        <v>4.8750000000000002E-2</v>
      </c>
      <c r="G1546" s="3">
        <v>0.32815</v>
      </c>
      <c r="H1546" s="3">
        <v>6.515E-2</v>
      </c>
      <c r="I1546" s="3">
        <v>0.51924999999999999</v>
      </c>
      <c r="J1546" s="3">
        <v>0.28994999999999999</v>
      </c>
      <c r="K1546" s="3">
        <v>0.95845000000000002</v>
      </c>
    </row>
    <row r="1547" spans="1:11" x14ac:dyDescent="0.25">
      <c r="A1547" s="3">
        <v>1536</v>
      </c>
      <c r="B1547" s="3">
        <v>0.81084999999999996</v>
      </c>
      <c r="C1547" s="3">
        <v>0.54274999999999995</v>
      </c>
      <c r="D1547" s="3">
        <v>0.67884999999999995</v>
      </c>
      <c r="E1547" s="3">
        <v>5.135E-2</v>
      </c>
      <c r="F1547" s="3">
        <v>0.90725</v>
      </c>
      <c r="G1547" s="3">
        <v>0.68994999999999995</v>
      </c>
      <c r="H1547" s="3">
        <v>7.6149999999999995E-2</v>
      </c>
      <c r="I1547" s="3">
        <v>0.71614999999999995</v>
      </c>
      <c r="J1547" s="3">
        <v>0.25855</v>
      </c>
      <c r="K1547" s="3">
        <v>0.55584999999999996</v>
      </c>
    </row>
    <row r="1548" spans="1:11" x14ac:dyDescent="0.25">
      <c r="A1548" s="3">
        <v>1537</v>
      </c>
      <c r="B1548" s="3">
        <v>0.66344999999999998</v>
      </c>
      <c r="C1548" s="3">
        <v>0.84675</v>
      </c>
      <c r="D1548" s="3">
        <v>0.87934999999999997</v>
      </c>
      <c r="E1548" s="3">
        <v>0.73045000000000004</v>
      </c>
      <c r="F1548" s="3">
        <v>0.65444999999999998</v>
      </c>
      <c r="G1548" s="3">
        <v>0.51034999999999997</v>
      </c>
      <c r="H1548" s="3">
        <v>6.6499999999999997E-3</v>
      </c>
      <c r="I1548" s="3">
        <v>0.20565</v>
      </c>
      <c r="J1548" s="3">
        <v>0.46605000000000002</v>
      </c>
      <c r="K1548" s="3">
        <v>0.73124999999999996</v>
      </c>
    </row>
    <row r="1549" spans="1:11" x14ac:dyDescent="0.25">
      <c r="A1549" s="3">
        <v>1538</v>
      </c>
      <c r="B1549" s="3">
        <v>0.46444999999999997</v>
      </c>
      <c r="C1549" s="3">
        <v>0.73814999999999997</v>
      </c>
      <c r="D1549" s="3">
        <v>0.78075000000000006</v>
      </c>
      <c r="E1549" s="3">
        <v>5.0849999999999999E-2</v>
      </c>
      <c r="F1549" s="3">
        <v>0.72945000000000004</v>
      </c>
      <c r="G1549" s="3">
        <v>0.40215000000000001</v>
      </c>
      <c r="H1549" s="3">
        <v>0.35735</v>
      </c>
      <c r="I1549" s="3">
        <v>0.83784999999999998</v>
      </c>
      <c r="J1549" s="3">
        <v>0.89185000000000003</v>
      </c>
      <c r="K1549" s="3">
        <v>0.65874999999999995</v>
      </c>
    </row>
    <row r="1550" spans="1:11" x14ac:dyDescent="0.25">
      <c r="A1550" s="3">
        <v>1539</v>
      </c>
      <c r="B1550" s="3">
        <v>0.89065000000000005</v>
      </c>
      <c r="C1550" s="3">
        <v>0.25174999999999997</v>
      </c>
      <c r="D1550" s="3">
        <v>0.13235</v>
      </c>
      <c r="E1550" s="3">
        <v>0.30964999999999998</v>
      </c>
      <c r="F1550" s="3">
        <v>0.10065</v>
      </c>
      <c r="G1550" s="3">
        <v>6.855E-2</v>
      </c>
      <c r="H1550" s="3">
        <v>0.53015000000000001</v>
      </c>
      <c r="I1550" s="3">
        <v>0.15575</v>
      </c>
      <c r="J1550" s="3">
        <v>0.84394999999999998</v>
      </c>
      <c r="K1550" s="3">
        <v>0.48904999999999998</v>
      </c>
    </row>
    <row r="1551" spans="1:11" x14ac:dyDescent="0.25">
      <c r="A1551" s="3">
        <v>1540</v>
      </c>
      <c r="B1551" s="3">
        <v>0.63524999999999998</v>
      </c>
      <c r="C1551" s="3">
        <v>0.28775000000000001</v>
      </c>
      <c r="D1551" s="3">
        <v>0.86545000000000005</v>
      </c>
      <c r="E1551" s="3">
        <v>0.83875</v>
      </c>
      <c r="F1551" s="3">
        <v>0.37175000000000002</v>
      </c>
      <c r="G1551" s="3">
        <v>0.63985000000000003</v>
      </c>
      <c r="H1551" s="3">
        <v>0.76585000000000003</v>
      </c>
      <c r="I1551" s="3">
        <v>0.18365000000000001</v>
      </c>
      <c r="J1551" s="3">
        <v>0.54744999999999999</v>
      </c>
      <c r="K1551" s="3">
        <v>0.58684999999999998</v>
      </c>
    </row>
    <row r="1552" spans="1:11" x14ac:dyDescent="0.25">
      <c r="A1552" s="3">
        <v>1541</v>
      </c>
      <c r="B1552" s="3">
        <v>0.83314999999999995</v>
      </c>
      <c r="C1552" s="3">
        <v>8.8249999999999995E-2</v>
      </c>
      <c r="D1552" s="3">
        <v>0.39124999999999999</v>
      </c>
      <c r="E1552" s="3">
        <v>0.36775000000000002</v>
      </c>
      <c r="F1552" s="3">
        <v>0.31564999999999999</v>
      </c>
      <c r="G1552" s="3">
        <v>0.53505000000000003</v>
      </c>
      <c r="H1552" s="3">
        <v>0.13134999999999999</v>
      </c>
      <c r="I1552" s="3">
        <v>9.2050000000000007E-2</v>
      </c>
      <c r="J1552" s="3">
        <v>0.37225000000000003</v>
      </c>
      <c r="K1552" s="3">
        <v>0.46055000000000001</v>
      </c>
    </row>
    <row r="1553" spans="1:11" x14ac:dyDescent="0.25">
      <c r="A1553" s="3">
        <v>1542</v>
      </c>
      <c r="B1553" s="3">
        <v>0.20194999999999999</v>
      </c>
      <c r="C1553" s="3">
        <v>0.85104999999999997</v>
      </c>
      <c r="D1553" s="3">
        <v>0.14085</v>
      </c>
      <c r="E1553" s="3">
        <v>9.5149999999999998E-2</v>
      </c>
      <c r="F1553" s="3">
        <v>0.54935</v>
      </c>
      <c r="G1553" s="3">
        <v>0.81364999999999998</v>
      </c>
      <c r="H1553" s="3">
        <v>0.13664999999999999</v>
      </c>
      <c r="I1553" s="3">
        <v>0.29154999999999998</v>
      </c>
      <c r="J1553" s="3">
        <v>3.065E-2</v>
      </c>
      <c r="K1553" s="3">
        <v>0.65234999999999999</v>
      </c>
    </row>
    <row r="1554" spans="1:11" x14ac:dyDescent="0.25">
      <c r="A1554" s="3">
        <v>1543</v>
      </c>
      <c r="B1554" s="3">
        <v>0.77744999999999997</v>
      </c>
      <c r="C1554" s="3">
        <v>0.52505000000000002</v>
      </c>
      <c r="D1554" s="3">
        <v>0.59484999999999999</v>
      </c>
      <c r="E1554" s="3">
        <v>0.67325000000000002</v>
      </c>
      <c r="F1554" s="3">
        <v>0.74414999999999998</v>
      </c>
      <c r="G1554" s="3">
        <v>0.65225</v>
      </c>
      <c r="H1554" s="3">
        <v>0.11285000000000001</v>
      </c>
      <c r="I1554" s="3">
        <v>0.64005000000000001</v>
      </c>
      <c r="J1554" s="3">
        <v>0.16875000000000001</v>
      </c>
      <c r="K1554" s="3">
        <v>0.75595000000000001</v>
      </c>
    </row>
    <row r="1555" spans="1:11" x14ac:dyDescent="0.25">
      <c r="A1555" s="3">
        <v>1544</v>
      </c>
      <c r="B1555" s="3">
        <v>0.63314999999999999</v>
      </c>
      <c r="C1555" s="3">
        <v>0.12805</v>
      </c>
      <c r="D1555" s="3">
        <v>0.60894999999999999</v>
      </c>
      <c r="E1555" s="3">
        <v>0.95194999999999996</v>
      </c>
      <c r="F1555" s="3">
        <v>0.50014999999999998</v>
      </c>
      <c r="G1555" s="3">
        <v>0.13794999999999999</v>
      </c>
      <c r="H1555" s="3">
        <v>0.28494999999999998</v>
      </c>
      <c r="I1555" s="3">
        <v>6.7449999999999996E-2</v>
      </c>
      <c r="J1555" s="3">
        <v>4.6550000000000001E-2</v>
      </c>
      <c r="K1555" s="3">
        <v>9.1050000000000006E-2</v>
      </c>
    </row>
    <row r="1556" spans="1:11" x14ac:dyDescent="0.25">
      <c r="A1556" s="3">
        <v>1545</v>
      </c>
      <c r="B1556" s="3">
        <v>0.91544999999999999</v>
      </c>
      <c r="C1556" s="3">
        <v>0.49164999999999998</v>
      </c>
      <c r="D1556" s="3">
        <v>0.22095000000000001</v>
      </c>
      <c r="E1556" s="3">
        <v>0.28275</v>
      </c>
      <c r="F1556" s="3">
        <v>0.24834999999999999</v>
      </c>
      <c r="G1556" s="3">
        <v>8.5500000000000003E-3</v>
      </c>
      <c r="H1556" s="3">
        <v>0.68605000000000005</v>
      </c>
      <c r="I1556" s="3">
        <v>0.90115000000000001</v>
      </c>
      <c r="J1556" s="3">
        <v>0.39195000000000002</v>
      </c>
      <c r="K1556" s="3">
        <v>0.68805000000000005</v>
      </c>
    </row>
    <row r="1557" spans="1:11" x14ac:dyDescent="0.25">
      <c r="A1557" s="3">
        <v>1546</v>
      </c>
      <c r="B1557" s="3">
        <v>0.60634999999999994</v>
      </c>
      <c r="C1557" s="3">
        <v>0.51295000000000002</v>
      </c>
      <c r="D1557" s="3">
        <v>0.59225000000000005</v>
      </c>
      <c r="E1557" s="3">
        <v>0.45055000000000001</v>
      </c>
      <c r="F1557" s="3">
        <v>0.51995000000000002</v>
      </c>
      <c r="G1557" s="3">
        <v>0.65085000000000004</v>
      </c>
      <c r="H1557" s="3">
        <v>0.54515000000000002</v>
      </c>
      <c r="I1557" s="3">
        <v>0.17974999999999999</v>
      </c>
      <c r="J1557" s="3">
        <v>0.93935000000000002</v>
      </c>
      <c r="K1557" s="3">
        <v>0.26865</v>
      </c>
    </row>
    <row r="1558" spans="1:11" x14ac:dyDescent="0.25">
      <c r="A1558" s="3">
        <v>1547</v>
      </c>
      <c r="B1558" s="3">
        <v>0.70594999999999997</v>
      </c>
      <c r="C1558" s="3">
        <v>0.51524999999999999</v>
      </c>
      <c r="D1558" s="3">
        <v>0.32824999999999999</v>
      </c>
      <c r="E1558" s="3">
        <v>0.57494999999999996</v>
      </c>
      <c r="F1558" s="3">
        <v>0.76044999999999996</v>
      </c>
      <c r="G1558" s="3">
        <v>0.66644999999999999</v>
      </c>
      <c r="H1558" s="3">
        <v>0.85875000000000001</v>
      </c>
      <c r="I1558" s="3">
        <v>3.5249999999999997E-2</v>
      </c>
      <c r="J1558" s="3">
        <v>0.50814999999999999</v>
      </c>
      <c r="K1558" s="3">
        <v>0.82145000000000001</v>
      </c>
    </row>
    <row r="1559" spans="1:11" x14ac:dyDescent="0.25">
      <c r="A1559" s="3">
        <v>1548</v>
      </c>
      <c r="B1559" s="3">
        <v>0.50385000000000002</v>
      </c>
      <c r="C1559" s="3">
        <v>0.76054999999999995</v>
      </c>
      <c r="D1559" s="3">
        <v>5.1450000000000003E-2</v>
      </c>
      <c r="E1559" s="3">
        <v>0.57474999999999998</v>
      </c>
      <c r="F1559" s="3">
        <v>0.47105000000000002</v>
      </c>
      <c r="G1559" s="3">
        <v>0.55915000000000004</v>
      </c>
      <c r="H1559" s="3">
        <v>0.78005000000000002</v>
      </c>
      <c r="I1559" s="3">
        <v>0.11665</v>
      </c>
      <c r="J1559" s="3">
        <v>0.91074999999999995</v>
      </c>
      <c r="K1559" s="3">
        <v>0.38924999999999998</v>
      </c>
    </row>
    <row r="1560" spans="1:11" x14ac:dyDescent="0.25">
      <c r="A1560" s="3">
        <v>1549</v>
      </c>
      <c r="B1560" s="3">
        <v>0.90454999999999997</v>
      </c>
      <c r="C1560" s="3">
        <v>0.99885000000000002</v>
      </c>
      <c r="D1560" s="3">
        <v>0.19694999999999999</v>
      </c>
      <c r="E1560" s="3">
        <v>0.45774999999999999</v>
      </c>
      <c r="F1560" s="3">
        <v>0.30704999999999999</v>
      </c>
      <c r="G1560" s="3">
        <v>0.96745000000000003</v>
      </c>
      <c r="H1560" s="3">
        <v>0.84665000000000001</v>
      </c>
      <c r="I1560" s="3">
        <v>0.44524999999999998</v>
      </c>
      <c r="J1560" s="3">
        <v>0.20444999999999999</v>
      </c>
      <c r="K1560" s="3">
        <v>0.56154999999999999</v>
      </c>
    </row>
    <row r="1561" spans="1:11" x14ac:dyDescent="0.25">
      <c r="A1561" s="3">
        <v>1550</v>
      </c>
      <c r="B1561" s="3">
        <v>5.2500000000000003E-3</v>
      </c>
      <c r="C1561" s="3">
        <v>8.1049999999999997E-2</v>
      </c>
      <c r="D1561" s="3">
        <v>0.99475000000000002</v>
      </c>
      <c r="E1561" s="3">
        <v>0.49625000000000002</v>
      </c>
      <c r="F1561" s="3">
        <v>0.23755000000000001</v>
      </c>
      <c r="G1561" s="3">
        <v>0.50644999999999996</v>
      </c>
      <c r="H1561" s="3">
        <v>0.49335000000000001</v>
      </c>
      <c r="I1561" s="3">
        <v>0.67015000000000002</v>
      </c>
      <c r="J1561" s="3">
        <v>0.75295000000000001</v>
      </c>
      <c r="K1561" s="3">
        <v>0.19664999999999999</v>
      </c>
    </row>
    <row r="1562" spans="1:11" x14ac:dyDescent="0.25">
      <c r="A1562" s="3">
        <v>1551</v>
      </c>
      <c r="B1562" s="3">
        <v>0.11935</v>
      </c>
      <c r="C1562" s="3">
        <v>0.23585</v>
      </c>
      <c r="D1562" s="3">
        <v>0.12235</v>
      </c>
      <c r="E1562" s="3">
        <v>0.33684999999999998</v>
      </c>
      <c r="F1562" s="3">
        <v>1.125E-2</v>
      </c>
      <c r="G1562" s="3">
        <v>0.61595</v>
      </c>
      <c r="H1562" s="3">
        <v>0.49254999999999999</v>
      </c>
      <c r="I1562" s="3">
        <v>0.44085000000000002</v>
      </c>
      <c r="J1562" s="3">
        <v>0.88055000000000005</v>
      </c>
      <c r="K1562" s="3">
        <v>0.95965</v>
      </c>
    </row>
    <row r="1563" spans="1:11" x14ac:dyDescent="0.25">
      <c r="A1563" s="3">
        <v>1552</v>
      </c>
      <c r="B1563" s="3">
        <v>0.85055000000000003</v>
      </c>
      <c r="C1563" s="3">
        <v>8.7150000000000005E-2</v>
      </c>
      <c r="D1563" s="3">
        <v>5.935E-2</v>
      </c>
      <c r="E1563" s="3">
        <v>0.15715000000000001</v>
      </c>
      <c r="F1563" s="3">
        <v>0.61275000000000002</v>
      </c>
      <c r="G1563" s="3">
        <v>0.92674999999999996</v>
      </c>
      <c r="H1563" s="3">
        <v>0.13764999999999999</v>
      </c>
      <c r="I1563" s="3">
        <v>0.95235000000000003</v>
      </c>
      <c r="J1563" s="3">
        <v>0.25364999999999999</v>
      </c>
      <c r="K1563" s="3">
        <v>0.99534999999999996</v>
      </c>
    </row>
    <row r="1564" spans="1:11" x14ac:dyDescent="0.25">
      <c r="A1564" s="3">
        <v>1553</v>
      </c>
      <c r="B1564" s="3">
        <v>0.68964999999999999</v>
      </c>
      <c r="C1564" s="3">
        <v>8.1949999999999995E-2</v>
      </c>
      <c r="D1564" s="3">
        <v>0.58975</v>
      </c>
      <c r="E1564" s="3">
        <v>0.28725000000000001</v>
      </c>
      <c r="F1564" s="3">
        <v>0.16275000000000001</v>
      </c>
      <c r="G1564" s="3">
        <v>0.41944999999999999</v>
      </c>
      <c r="H1564" s="3">
        <v>0.92554999999999998</v>
      </c>
      <c r="I1564" s="3">
        <v>0.95994999999999997</v>
      </c>
      <c r="J1564" s="3">
        <v>0.23945</v>
      </c>
      <c r="K1564" s="3">
        <v>0.58635000000000004</v>
      </c>
    </row>
    <row r="1565" spans="1:11" x14ac:dyDescent="0.25">
      <c r="A1565" s="3">
        <v>1554</v>
      </c>
      <c r="B1565" s="3">
        <v>0.68615000000000004</v>
      </c>
      <c r="C1565" s="3">
        <v>0.27715000000000001</v>
      </c>
      <c r="D1565" s="3">
        <v>1.325E-2</v>
      </c>
      <c r="E1565" s="3">
        <v>0.48854999999999998</v>
      </c>
      <c r="F1565" s="3">
        <v>0.42914999999999998</v>
      </c>
      <c r="G1565" s="3">
        <v>0.46634999999999999</v>
      </c>
      <c r="H1565" s="3">
        <v>0.33615</v>
      </c>
      <c r="I1565" s="3">
        <v>0.16714999999999999</v>
      </c>
      <c r="J1565" s="3">
        <v>0.93115000000000003</v>
      </c>
      <c r="K1565" s="3">
        <v>9.4950000000000007E-2</v>
      </c>
    </row>
    <row r="1566" spans="1:11" x14ac:dyDescent="0.25">
      <c r="A1566" s="3">
        <v>1555</v>
      </c>
      <c r="B1566" s="3">
        <v>0.76244999999999996</v>
      </c>
      <c r="C1566" s="3">
        <v>9.6449999999999994E-2</v>
      </c>
      <c r="D1566" s="3">
        <v>0.78444999999999998</v>
      </c>
      <c r="E1566" s="3">
        <v>0.77034999999999998</v>
      </c>
      <c r="F1566" s="3">
        <v>0.18104999999999999</v>
      </c>
      <c r="G1566" s="3">
        <v>0.78395000000000004</v>
      </c>
      <c r="H1566" s="3">
        <v>0.55874999999999997</v>
      </c>
      <c r="I1566" s="3">
        <v>0.80745</v>
      </c>
      <c r="J1566" s="3">
        <v>0.10115</v>
      </c>
      <c r="K1566" s="3">
        <v>0.99575000000000002</v>
      </c>
    </row>
    <row r="1567" spans="1:11" x14ac:dyDescent="0.25">
      <c r="A1567" s="3">
        <v>1556</v>
      </c>
      <c r="B1567" s="3">
        <v>0.65385000000000004</v>
      </c>
      <c r="C1567" s="3">
        <v>2.15E-3</v>
      </c>
      <c r="D1567" s="3">
        <v>0.88475000000000004</v>
      </c>
      <c r="E1567" s="3">
        <v>0.29985000000000001</v>
      </c>
      <c r="F1567" s="3">
        <v>3.7749999999999999E-2</v>
      </c>
      <c r="G1567" s="3">
        <v>0.87495000000000001</v>
      </c>
      <c r="H1567" s="3">
        <v>0.75705</v>
      </c>
      <c r="I1567" s="3">
        <v>0.72514999999999996</v>
      </c>
      <c r="J1567" s="3">
        <v>0.93384999999999996</v>
      </c>
      <c r="K1567" s="3">
        <v>2.845E-2</v>
      </c>
    </row>
    <row r="1568" spans="1:11" x14ac:dyDescent="0.25">
      <c r="A1568" s="3">
        <v>1557</v>
      </c>
      <c r="B1568" s="3">
        <v>0.20474999999999999</v>
      </c>
      <c r="C1568" s="3">
        <v>0.72875000000000001</v>
      </c>
      <c r="D1568" s="3">
        <v>0.42585000000000001</v>
      </c>
      <c r="E1568" s="3">
        <v>0.68415000000000004</v>
      </c>
      <c r="F1568" s="3">
        <v>0.43254999999999999</v>
      </c>
      <c r="G1568" s="3">
        <v>0.91295000000000004</v>
      </c>
      <c r="H1568" s="3">
        <v>0.46255000000000002</v>
      </c>
      <c r="I1568" s="3">
        <v>0.32915</v>
      </c>
      <c r="J1568" s="3">
        <v>0.74455000000000005</v>
      </c>
      <c r="K1568" s="3">
        <v>0.36685000000000001</v>
      </c>
    </row>
    <row r="1569" spans="1:11" x14ac:dyDescent="0.25">
      <c r="A1569" s="3">
        <v>1558</v>
      </c>
      <c r="B1569" s="3">
        <v>0.43175000000000002</v>
      </c>
      <c r="C1569" s="3">
        <v>0.47015000000000001</v>
      </c>
      <c r="D1569" s="3">
        <v>0.77344999999999997</v>
      </c>
      <c r="E1569" s="3">
        <v>9.6500000000000006E-3</v>
      </c>
      <c r="F1569" s="3">
        <v>0.78134999999999999</v>
      </c>
      <c r="G1569" s="3">
        <v>0.29975000000000002</v>
      </c>
      <c r="H1569" s="3">
        <v>0.56525000000000003</v>
      </c>
      <c r="I1569" s="3">
        <v>0.53925000000000001</v>
      </c>
      <c r="J1569" s="3">
        <v>0.78564999999999996</v>
      </c>
      <c r="K1569" s="3">
        <v>0.93654999999999999</v>
      </c>
    </row>
    <row r="1570" spans="1:11" x14ac:dyDescent="0.25">
      <c r="A1570" s="3">
        <v>1559</v>
      </c>
      <c r="B1570" s="3">
        <v>0.66485000000000005</v>
      </c>
      <c r="C1570" s="3">
        <v>0.80894999999999995</v>
      </c>
      <c r="D1570" s="3">
        <v>0.77634999999999998</v>
      </c>
      <c r="E1570" s="3">
        <v>0.76454999999999995</v>
      </c>
      <c r="F1570" s="3">
        <v>0.37755</v>
      </c>
      <c r="G1570" s="3">
        <v>0.88734999999999997</v>
      </c>
      <c r="H1570" s="3">
        <v>0.72265000000000001</v>
      </c>
      <c r="I1570" s="3">
        <v>0.85704999999999998</v>
      </c>
      <c r="J1570" s="3">
        <v>0.27875</v>
      </c>
      <c r="K1570" s="3">
        <v>0.19935</v>
      </c>
    </row>
    <row r="1571" spans="1:11" x14ac:dyDescent="0.25">
      <c r="A1571" s="3">
        <v>1560</v>
      </c>
      <c r="B1571" s="3">
        <v>0.24875</v>
      </c>
      <c r="C1571" s="3">
        <v>0.74314999999999998</v>
      </c>
      <c r="D1571" s="3">
        <v>0.64805000000000001</v>
      </c>
      <c r="E1571" s="3">
        <v>0.77875000000000005</v>
      </c>
      <c r="F1571" s="3">
        <v>0.84104999999999996</v>
      </c>
      <c r="G1571" s="3">
        <v>0.65364999999999995</v>
      </c>
      <c r="H1571" s="3">
        <v>0.31335000000000002</v>
      </c>
      <c r="I1571" s="3">
        <v>0.98365000000000002</v>
      </c>
      <c r="J1571" s="3">
        <v>0.48275000000000001</v>
      </c>
      <c r="K1571" s="3">
        <v>0.66835</v>
      </c>
    </row>
    <row r="1572" spans="1:11" x14ac:dyDescent="0.25">
      <c r="A1572" s="3">
        <v>1561</v>
      </c>
      <c r="B1572" s="3">
        <v>0.62034999999999996</v>
      </c>
      <c r="C1572" s="3">
        <v>7.2849999999999998E-2</v>
      </c>
      <c r="D1572" s="3">
        <v>0.76885000000000003</v>
      </c>
      <c r="E1572" s="3">
        <v>0.45555000000000001</v>
      </c>
      <c r="F1572" s="3">
        <v>0.25424999999999998</v>
      </c>
      <c r="G1572" s="3">
        <v>0.48254999999999998</v>
      </c>
      <c r="H1572" s="3">
        <v>0.49735000000000001</v>
      </c>
      <c r="I1572" s="3">
        <v>0.23315</v>
      </c>
      <c r="J1572" s="3">
        <v>0.10795</v>
      </c>
      <c r="K1572" s="3">
        <v>0.21195</v>
      </c>
    </row>
    <row r="1573" spans="1:11" x14ac:dyDescent="0.25">
      <c r="A1573" s="3">
        <v>1562</v>
      </c>
      <c r="B1573" s="3">
        <v>0.39355000000000001</v>
      </c>
      <c r="C1573" s="3">
        <v>0.54115000000000002</v>
      </c>
      <c r="D1573" s="3">
        <v>0.25274999999999997</v>
      </c>
      <c r="E1573" s="3">
        <v>0.82915000000000005</v>
      </c>
      <c r="F1573" s="3">
        <v>0.67754999999999999</v>
      </c>
      <c r="G1573" s="3">
        <v>0.18645</v>
      </c>
      <c r="H1573" s="3">
        <v>0.59745000000000004</v>
      </c>
      <c r="I1573" s="3">
        <v>0.28804999999999997</v>
      </c>
      <c r="J1573" s="3">
        <v>0.69155</v>
      </c>
      <c r="K1573" s="3">
        <v>0.78485000000000005</v>
      </c>
    </row>
    <row r="1574" spans="1:11" x14ac:dyDescent="0.25">
      <c r="A1574" s="3">
        <v>1563</v>
      </c>
      <c r="B1574" s="3">
        <v>8.3499999999999998E-3</v>
      </c>
      <c r="C1574" s="3">
        <v>0.97994999999999999</v>
      </c>
      <c r="D1574" s="3">
        <v>0.70814999999999995</v>
      </c>
      <c r="E1574" s="3">
        <v>0.38585000000000003</v>
      </c>
      <c r="F1574" s="3">
        <v>5.8250000000000003E-2</v>
      </c>
      <c r="G1574" s="3">
        <v>0.75605</v>
      </c>
      <c r="H1574" s="3">
        <v>0.56384999999999996</v>
      </c>
      <c r="I1574" s="3">
        <v>0.70425000000000004</v>
      </c>
      <c r="J1574" s="3">
        <v>0.72194999999999998</v>
      </c>
      <c r="K1574" s="3">
        <v>0.19735</v>
      </c>
    </row>
    <row r="1575" spans="1:11" x14ac:dyDescent="0.25">
      <c r="A1575" s="3">
        <v>1564</v>
      </c>
      <c r="B1575" s="3">
        <v>0.34715000000000001</v>
      </c>
      <c r="C1575" s="3">
        <v>0.60704999999999998</v>
      </c>
      <c r="D1575" s="3">
        <v>0.69335000000000002</v>
      </c>
      <c r="E1575" s="3">
        <v>0.64165000000000005</v>
      </c>
      <c r="F1575" s="3">
        <v>0.89254999999999995</v>
      </c>
      <c r="G1575" s="3">
        <v>0.71675</v>
      </c>
      <c r="H1575" s="3">
        <v>0.29615000000000002</v>
      </c>
      <c r="I1575" s="3">
        <v>0.55425000000000002</v>
      </c>
      <c r="J1575" s="3">
        <v>0.28105000000000002</v>
      </c>
      <c r="K1575" s="3">
        <v>0.13985</v>
      </c>
    </row>
    <row r="1576" spans="1:11" x14ac:dyDescent="0.25">
      <c r="A1576" s="3">
        <v>1565</v>
      </c>
      <c r="B1576" s="3">
        <v>3.6450000000000003E-2</v>
      </c>
      <c r="C1576" s="3">
        <v>0.16505</v>
      </c>
      <c r="D1576" s="3">
        <v>0.97375</v>
      </c>
      <c r="E1576" s="3">
        <v>0.99744999999999995</v>
      </c>
      <c r="F1576" s="3">
        <v>0.89054999999999995</v>
      </c>
      <c r="G1576" s="3">
        <v>0.82115000000000005</v>
      </c>
      <c r="H1576" s="3">
        <v>0.72114999999999996</v>
      </c>
      <c r="I1576" s="3">
        <v>0.54544999999999999</v>
      </c>
      <c r="J1576" s="3">
        <v>0.54425000000000001</v>
      </c>
      <c r="K1576" s="3">
        <v>0.31364999999999998</v>
      </c>
    </row>
    <row r="1577" spans="1:11" x14ac:dyDescent="0.25">
      <c r="A1577" s="3">
        <v>1566</v>
      </c>
      <c r="B1577" s="3">
        <v>0.90515000000000001</v>
      </c>
      <c r="C1577" s="3">
        <v>0.82994999999999997</v>
      </c>
      <c r="D1577" s="3">
        <v>0.90275000000000005</v>
      </c>
      <c r="E1577" s="3">
        <v>0.90285000000000004</v>
      </c>
      <c r="F1577" s="3">
        <v>0.37145</v>
      </c>
      <c r="G1577" s="3">
        <v>0.56054999999999999</v>
      </c>
      <c r="H1577" s="3">
        <v>0.70494999999999997</v>
      </c>
      <c r="I1577" s="3">
        <v>7.6499999999999997E-3</v>
      </c>
      <c r="J1577" s="3">
        <v>0.36125000000000002</v>
      </c>
      <c r="K1577" s="3">
        <v>0.35975000000000001</v>
      </c>
    </row>
    <row r="1578" spans="1:11" x14ac:dyDescent="0.25">
      <c r="A1578" s="3">
        <v>1567</v>
      </c>
      <c r="B1578" s="3">
        <v>3.4950000000000002E-2</v>
      </c>
      <c r="C1578" s="3">
        <v>5.3249999999999999E-2</v>
      </c>
      <c r="D1578" s="3">
        <v>0.77954999999999997</v>
      </c>
      <c r="E1578" s="3">
        <v>0.87624999999999997</v>
      </c>
      <c r="F1578" s="3">
        <v>0.62085000000000001</v>
      </c>
      <c r="G1578" s="3">
        <v>0.17405000000000001</v>
      </c>
      <c r="H1578" s="3">
        <v>0.88665000000000005</v>
      </c>
      <c r="I1578" s="3">
        <v>0.97284999999999999</v>
      </c>
      <c r="J1578" s="3">
        <v>9.8549999999999999E-2</v>
      </c>
      <c r="K1578" s="3">
        <v>0.33825</v>
      </c>
    </row>
    <row r="1579" spans="1:11" x14ac:dyDescent="0.25">
      <c r="A1579" s="3">
        <v>1568</v>
      </c>
      <c r="B1579" s="3">
        <v>0.20805000000000001</v>
      </c>
      <c r="C1579" s="3">
        <v>0.84055000000000002</v>
      </c>
      <c r="D1579" s="3">
        <v>0.71625000000000005</v>
      </c>
      <c r="E1579" s="3">
        <v>0.76885000000000003</v>
      </c>
      <c r="F1579" s="3">
        <v>0.19585</v>
      </c>
      <c r="G1579" s="3">
        <v>0.67895000000000005</v>
      </c>
      <c r="H1579" s="3">
        <v>0.93574999999999997</v>
      </c>
      <c r="I1579" s="3">
        <v>0.56145</v>
      </c>
      <c r="J1579" s="3">
        <v>0.51624999999999999</v>
      </c>
      <c r="K1579" s="3">
        <v>0.73255000000000003</v>
      </c>
    </row>
    <row r="1580" spans="1:11" x14ac:dyDescent="0.25">
      <c r="A1580" s="3">
        <v>1569</v>
      </c>
      <c r="B1580" s="3">
        <v>0.40484999999999999</v>
      </c>
      <c r="C1580" s="3">
        <v>0.41654999999999998</v>
      </c>
      <c r="D1580" s="3">
        <v>0.57474999999999998</v>
      </c>
      <c r="E1580" s="3">
        <v>0.57684999999999997</v>
      </c>
      <c r="F1580" s="3">
        <v>4.385E-2</v>
      </c>
      <c r="G1580" s="3">
        <v>0.72894999999999999</v>
      </c>
      <c r="H1580" s="3">
        <v>2.7449999999999999E-2</v>
      </c>
      <c r="I1580" s="3">
        <v>0.38164999999999999</v>
      </c>
      <c r="J1580" s="3">
        <v>0.55125000000000002</v>
      </c>
      <c r="K1580" s="3">
        <v>0.87265000000000004</v>
      </c>
    </row>
    <row r="1581" spans="1:11" x14ac:dyDescent="0.25">
      <c r="A1581" s="3">
        <v>1570</v>
      </c>
      <c r="B1581" s="3">
        <v>0.41544999999999999</v>
      </c>
      <c r="C1581" s="3">
        <v>0.53225</v>
      </c>
      <c r="D1581" s="3">
        <v>6.1249999999999999E-2</v>
      </c>
      <c r="E1581" s="3">
        <v>0.74024999999999996</v>
      </c>
      <c r="F1581" s="3">
        <v>0.61085</v>
      </c>
      <c r="G1581" s="3">
        <v>3.1949999999999999E-2</v>
      </c>
      <c r="H1581" s="3">
        <v>0.84984999999999999</v>
      </c>
      <c r="I1581" s="3">
        <v>0.79205000000000003</v>
      </c>
      <c r="J1581" s="3">
        <v>0.46425</v>
      </c>
      <c r="K1581" s="3">
        <v>0.98575000000000002</v>
      </c>
    </row>
    <row r="1582" spans="1:11" x14ac:dyDescent="0.25">
      <c r="A1582" s="3">
        <v>1571</v>
      </c>
      <c r="B1582" s="3">
        <v>0.60655000000000003</v>
      </c>
      <c r="C1582" s="3">
        <v>0.25214999999999999</v>
      </c>
      <c r="D1582" s="3">
        <v>0.60524999999999995</v>
      </c>
      <c r="E1582" s="3">
        <v>0.73314999999999997</v>
      </c>
      <c r="F1582" s="3">
        <v>1.545E-2</v>
      </c>
      <c r="G1582" s="3">
        <v>0.79644999999999999</v>
      </c>
      <c r="H1582" s="3">
        <v>2.2499999999999998E-3</v>
      </c>
      <c r="I1582" s="3">
        <v>0.71565000000000001</v>
      </c>
      <c r="J1582" s="3">
        <v>0.89215</v>
      </c>
      <c r="K1582" s="3">
        <v>0.39915</v>
      </c>
    </row>
    <row r="1583" spans="1:11" x14ac:dyDescent="0.25">
      <c r="A1583" s="3">
        <v>1572</v>
      </c>
      <c r="B1583" s="3">
        <v>0.72645000000000004</v>
      </c>
      <c r="C1583" s="3">
        <v>6.7349999999999993E-2</v>
      </c>
      <c r="D1583" s="3">
        <v>0.57415000000000005</v>
      </c>
      <c r="E1583" s="3">
        <v>0.30785000000000001</v>
      </c>
      <c r="F1583" s="3">
        <v>0.14724999999999999</v>
      </c>
      <c r="G1583" s="3">
        <v>0.28094999999999998</v>
      </c>
      <c r="H1583" s="3">
        <v>0.58965000000000001</v>
      </c>
      <c r="I1583" s="3">
        <v>0.66805000000000003</v>
      </c>
      <c r="J1583" s="3">
        <v>7.6950000000000005E-2</v>
      </c>
      <c r="K1583" s="3">
        <v>0.61104999999999998</v>
      </c>
    </row>
    <row r="1584" spans="1:11" x14ac:dyDescent="0.25">
      <c r="A1584" s="3">
        <v>1573</v>
      </c>
      <c r="B1584" s="3">
        <v>0.21584999999999999</v>
      </c>
      <c r="C1584" s="3">
        <v>0.66625000000000001</v>
      </c>
      <c r="D1584" s="3">
        <v>0.21124999999999999</v>
      </c>
      <c r="E1584" s="3">
        <v>0.89124999999999999</v>
      </c>
      <c r="F1584" s="3">
        <v>0.52295000000000003</v>
      </c>
      <c r="G1584" s="3">
        <v>2.2550000000000001E-2</v>
      </c>
      <c r="H1584" s="3">
        <v>0.96025000000000005</v>
      </c>
      <c r="I1584" s="3">
        <v>0.37195</v>
      </c>
      <c r="J1584" s="3">
        <v>0.28265000000000001</v>
      </c>
      <c r="K1584" s="3">
        <v>0.90764999999999996</v>
      </c>
    </row>
    <row r="1585" spans="1:11" x14ac:dyDescent="0.25">
      <c r="A1585" s="3">
        <v>1574</v>
      </c>
      <c r="B1585" s="3">
        <v>0.93864999999999998</v>
      </c>
      <c r="C1585" s="3">
        <v>0.84345000000000003</v>
      </c>
      <c r="D1585" s="3">
        <v>6.9150000000000003E-2</v>
      </c>
      <c r="E1585" s="3">
        <v>0.66884999999999994</v>
      </c>
      <c r="F1585" s="3">
        <v>0.26445000000000002</v>
      </c>
      <c r="G1585" s="3">
        <v>0.97665000000000002</v>
      </c>
      <c r="H1585" s="3">
        <v>0.94774999999999998</v>
      </c>
      <c r="I1585" s="3">
        <v>0.99785000000000001</v>
      </c>
      <c r="J1585" s="3">
        <v>0.17624999999999999</v>
      </c>
      <c r="K1585" s="3">
        <v>0.84755000000000003</v>
      </c>
    </row>
    <row r="1586" spans="1:11" x14ac:dyDescent="0.25">
      <c r="A1586" s="3">
        <v>1575</v>
      </c>
      <c r="B1586" s="3">
        <v>0.42804999999999999</v>
      </c>
      <c r="C1586" s="3">
        <v>0.35485</v>
      </c>
      <c r="D1586" s="3">
        <v>0.27255000000000001</v>
      </c>
      <c r="E1586" s="3">
        <v>0.35294999999999999</v>
      </c>
      <c r="F1586" s="3">
        <v>0.17435</v>
      </c>
      <c r="G1586" s="3">
        <v>0.96014999999999995</v>
      </c>
      <c r="H1586" s="3">
        <v>0.70884999999999998</v>
      </c>
      <c r="I1586" s="3">
        <v>0.54254999999999998</v>
      </c>
      <c r="J1586" s="3">
        <v>0.49945000000000001</v>
      </c>
      <c r="K1586" s="3">
        <v>0.34784999999999999</v>
      </c>
    </row>
    <row r="1587" spans="1:11" x14ac:dyDescent="0.25">
      <c r="A1587" s="3">
        <v>1576</v>
      </c>
      <c r="B1587" s="3">
        <v>0.53754999999999997</v>
      </c>
      <c r="C1587" s="3">
        <v>0.30664999999999998</v>
      </c>
      <c r="D1587" s="3">
        <v>0.23744999999999999</v>
      </c>
      <c r="E1587" s="3">
        <v>0.99734999999999996</v>
      </c>
      <c r="F1587" s="3">
        <v>0.78805000000000003</v>
      </c>
      <c r="G1587" s="3">
        <v>0.42054999999999998</v>
      </c>
      <c r="H1587" s="3">
        <v>8.3150000000000002E-2</v>
      </c>
      <c r="I1587" s="3">
        <v>0.36314999999999997</v>
      </c>
      <c r="J1587" s="3">
        <v>0.57464999999999999</v>
      </c>
      <c r="K1587" s="3">
        <v>1.235E-2</v>
      </c>
    </row>
    <row r="1588" spans="1:11" x14ac:dyDescent="0.25">
      <c r="A1588" s="3">
        <v>1577</v>
      </c>
      <c r="B1588" s="3">
        <v>0.85914999999999997</v>
      </c>
      <c r="C1588" s="3">
        <v>0.31805</v>
      </c>
      <c r="D1588" s="3">
        <v>0.47804999999999997</v>
      </c>
      <c r="E1588" s="3">
        <v>0.71645000000000003</v>
      </c>
      <c r="F1588" s="3">
        <v>0.14105000000000001</v>
      </c>
      <c r="G1588" s="3">
        <v>0.57904999999999995</v>
      </c>
      <c r="H1588" s="3">
        <v>0.59984999999999999</v>
      </c>
      <c r="I1588" s="3">
        <v>0.76465000000000005</v>
      </c>
      <c r="J1588" s="3">
        <v>1.055E-2</v>
      </c>
      <c r="K1588" s="3">
        <v>0.66435</v>
      </c>
    </row>
    <row r="1589" spans="1:11" x14ac:dyDescent="0.25">
      <c r="A1589" s="3">
        <v>1578</v>
      </c>
      <c r="B1589" s="3">
        <v>0.50455000000000005</v>
      </c>
      <c r="C1589" s="3">
        <v>0.48615000000000003</v>
      </c>
      <c r="D1589" s="3">
        <v>0.69764999999999999</v>
      </c>
      <c r="E1589" s="3">
        <v>0.38064999999999999</v>
      </c>
      <c r="F1589" s="3">
        <v>0.42675000000000002</v>
      </c>
      <c r="G1589" s="3">
        <v>0.89085000000000003</v>
      </c>
      <c r="H1589" s="3">
        <v>2.495E-2</v>
      </c>
      <c r="I1589" s="3">
        <v>0.70204999999999995</v>
      </c>
      <c r="J1589" s="3">
        <v>0.53634999999999999</v>
      </c>
      <c r="K1589" s="3">
        <v>0.64195000000000002</v>
      </c>
    </row>
    <row r="1590" spans="1:11" x14ac:dyDescent="0.25">
      <c r="A1590" s="3">
        <v>1579</v>
      </c>
      <c r="B1590" s="3">
        <v>0.63095000000000001</v>
      </c>
      <c r="C1590" s="3">
        <v>8.9249999999999996E-2</v>
      </c>
      <c r="D1590" s="3">
        <v>0.61865000000000003</v>
      </c>
      <c r="E1590" s="3">
        <v>0.27224999999999999</v>
      </c>
      <c r="F1590" s="3">
        <v>1.085E-2</v>
      </c>
      <c r="G1590" s="3">
        <v>0.87034999999999996</v>
      </c>
      <c r="H1590" s="3">
        <v>0.19384999999999999</v>
      </c>
      <c r="I1590" s="3">
        <v>3.5049999999999998E-2</v>
      </c>
      <c r="J1590" s="3">
        <v>0.44814999999999999</v>
      </c>
      <c r="K1590" s="3">
        <v>0.21554999999999999</v>
      </c>
    </row>
    <row r="1591" spans="1:11" x14ac:dyDescent="0.25">
      <c r="A1591" s="3">
        <v>1580</v>
      </c>
      <c r="B1591" s="3">
        <v>0.89585000000000004</v>
      </c>
      <c r="C1591" s="3">
        <v>8.8650000000000007E-2</v>
      </c>
      <c r="D1591" s="3">
        <v>0.47094999999999998</v>
      </c>
      <c r="E1591" s="3">
        <v>2.155E-2</v>
      </c>
      <c r="F1591" s="3">
        <v>0.68074999999999997</v>
      </c>
      <c r="G1591" s="3">
        <v>6.9499999999999996E-3</v>
      </c>
      <c r="H1591" s="3">
        <v>0.74924999999999997</v>
      </c>
      <c r="I1591" s="3">
        <v>0.36225000000000002</v>
      </c>
      <c r="J1591" s="3">
        <v>0.22994999999999999</v>
      </c>
      <c r="K1591" s="3">
        <v>0.37524999999999997</v>
      </c>
    </row>
    <row r="1592" spans="1:11" x14ac:dyDescent="0.25">
      <c r="A1592" s="3">
        <v>1581</v>
      </c>
      <c r="B1592" s="3">
        <v>0.61765000000000003</v>
      </c>
      <c r="C1592" s="3">
        <v>0.61214999999999997</v>
      </c>
      <c r="D1592" s="3">
        <v>0.42144999999999999</v>
      </c>
      <c r="E1592" s="3">
        <v>0.59614999999999996</v>
      </c>
      <c r="F1592" s="3">
        <v>0.47985</v>
      </c>
      <c r="G1592" s="3">
        <v>0.24074999999999999</v>
      </c>
      <c r="H1592" s="3">
        <v>0.87055000000000005</v>
      </c>
      <c r="I1592" s="3">
        <v>4.505E-2</v>
      </c>
      <c r="J1592" s="3">
        <v>0.86634999999999995</v>
      </c>
      <c r="K1592" s="3">
        <v>0.44945000000000002</v>
      </c>
    </row>
    <row r="1593" spans="1:11" x14ac:dyDescent="0.25">
      <c r="A1593" s="3">
        <v>1582</v>
      </c>
      <c r="B1593" s="3">
        <v>0.33165</v>
      </c>
      <c r="C1593" s="3">
        <v>0.94164999999999999</v>
      </c>
      <c r="D1593" s="3">
        <v>0.35694999999999999</v>
      </c>
      <c r="E1593" s="3">
        <v>0.42975000000000002</v>
      </c>
      <c r="F1593" s="3">
        <v>0.59804999999999997</v>
      </c>
      <c r="G1593" s="3">
        <v>0.56805000000000005</v>
      </c>
      <c r="H1593" s="3">
        <v>0.63605</v>
      </c>
      <c r="I1593" s="3">
        <v>0.11534999999999999</v>
      </c>
      <c r="J1593" s="3">
        <v>0.37795000000000001</v>
      </c>
      <c r="K1593" s="3">
        <v>0.71735000000000004</v>
      </c>
    </row>
    <row r="1594" spans="1:11" x14ac:dyDescent="0.25">
      <c r="A1594" s="3">
        <v>1583</v>
      </c>
      <c r="B1594" s="3">
        <v>0.52244999999999997</v>
      </c>
      <c r="C1594" s="3">
        <v>0.98004999999999998</v>
      </c>
      <c r="D1594" s="3">
        <v>0.11525000000000001</v>
      </c>
      <c r="E1594" s="3">
        <v>0.53164999999999996</v>
      </c>
      <c r="F1594" s="3">
        <v>0.68194999999999995</v>
      </c>
      <c r="G1594" s="3">
        <v>5.4649999999999997E-2</v>
      </c>
      <c r="H1594" s="3">
        <v>0.81694999999999995</v>
      </c>
      <c r="I1594" s="3">
        <v>0.55225000000000002</v>
      </c>
      <c r="J1594" s="3">
        <v>0.74985000000000002</v>
      </c>
      <c r="K1594" s="3">
        <v>0.39095000000000002</v>
      </c>
    </row>
    <row r="1595" spans="1:11" x14ac:dyDescent="0.25">
      <c r="A1595" s="3">
        <v>1584</v>
      </c>
      <c r="B1595" s="3">
        <v>0.96225000000000005</v>
      </c>
      <c r="C1595" s="3">
        <v>2.835E-2</v>
      </c>
      <c r="D1595" s="3">
        <v>0.41725000000000001</v>
      </c>
      <c r="E1595" s="3">
        <v>0.22864999999999999</v>
      </c>
      <c r="F1595" s="3">
        <v>0.17985000000000001</v>
      </c>
      <c r="G1595" s="3">
        <v>0.17605000000000001</v>
      </c>
      <c r="H1595" s="3">
        <v>0.60804999999999998</v>
      </c>
      <c r="I1595" s="3">
        <v>0.40605000000000002</v>
      </c>
      <c r="J1595" s="3">
        <v>0.98165000000000002</v>
      </c>
      <c r="K1595" s="3">
        <v>0.73294999999999999</v>
      </c>
    </row>
    <row r="1596" spans="1:11" x14ac:dyDescent="0.25">
      <c r="A1596" s="3">
        <v>1585</v>
      </c>
      <c r="B1596" s="3">
        <v>8.6550000000000002E-2</v>
      </c>
      <c r="C1596" s="3">
        <v>0.55354999999999999</v>
      </c>
      <c r="D1596" s="3">
        <v>4.7149999999999997E-2</v>
      </c>
      <c r="E1596" s="3">
        <v>0.11924999999999999</v>
      </c>
      <c r="F1596" s="3">
        <v>0.71225000000000005</v>
      </c>
      <c r="G1596" s="3">
        <v>0.53234999999999999</v>
      </c>
      <c r="H1596" s="3">
        <v>0.95584999999999998</v>
      </c>
      <c r="I1596" s="3">
        <v>0.66364999999999996</v>
      </c>
      <c r="J1596" s="3">
        <v>0.12605</v>
      </c>
      <c r="K1596" s="3">
        <v>0.10135</v>
      </c>
    </row>
    <row r="1597" spans="1:11" x14ac:dyDescent="0.25">
      <c r="A1597" s="3">
        <v>1586</v>
      </c>
      <c r="B1597" s="3">
        <v>0.73404999999999998</v>
      </c>
      <c r="C1597" s="3">
        <v>0.46615000000000001</v>
      </c>
      <c r="D1597" s="3">
        <v>0.85065000000000002</v>
      </c>
      <c r="E1597" s="3">
        <v>0.29204999999999998</v>
      </c>
      <c r="F1597" s="3">
        <v>0.26284999999999997</v>
      </c>
      <c r="G1597" s="3">
        <v>7.7950000000000005E-2</v>
      </c>
      <c r="H1597" s="3">
        <v>0.42795</v>
      </c>
      <c r="I1597" s="3">
        <v>0.75224999999999997</v>
      </c>
      <c r="J1597" s="3">
        <v>0.26055</v>
      </c>
      <c r="K1597" s="3">
        <v>0.80694999999999995</v>
      </c>
    </row>
    <row r="1598" spans="1:11" x14ac:dyDescent="0.25">
      <c r="A1598" s="3">
        <v>1587</v>
      </c>
      <c r="B1598" s="3">
        <v>9.3549999999999994E-2</v>
      </c>
      <c r="C1598" s="3">
        <v>0.68605000000000005</v>
      </c>
      <c r="D1598" s="3">
        <v>7.7450000000000005E-2</v>
      </c>
      <c r="E1598" s="3">
        <v>0.44564999999999999</v>
      </c>
      <c r="F1598" s="3">
        <v>0.82204999999999995</v>
      </c>
      <c r="G1598" s="3">
        <v>0.24345</v>
      </c>
      <c r="H1598" s="3">
        <v>0.80115000000000003</v>
      </c>
      <c r="I1598" s="3">
        <v>0.37445000000000001</v>
      </c>
      <c r="J1598" s="3">
        <v>0.44405</v>
      </c>
      <c r="K1598" s="3">
        <v>0.24465000000000001</v>
      </c>
    </row>
    <row r="1599" spans="1:11" x14ac:dyDescent="0.25">
      <c r="A1599" s="3">
        <v>1588</v>
      </c>
      <c r="B1599" s="3">
        <v>0.33994999999999997</v>
      </c>
      <c r="C1599" s="3">
        <v>3.7850000000000002E-2</v>
      </c>
      <c r="D1599" s="3">
        <v>0.98145000000000004</v>
      </c>
      <c r="E1599" s="3">
        <v>0.30285000000000001</v>
      </c>
      <c r="F1599" s="3">
        <v>0.14055000000000001</v>
      </c>
      <c r="G1599" s="3">
        <v>0.86085</v>
      </c>
      <c r="H1599" s="3">
        <v>0.66095000000000004</v>
      </c>
      <c r="I1599" s="3">
        <v>0.63824999999999998</v>
      </c>
      <c r="J1599" s="3">
        <v>0.19414999999999999</v>
      </c>
      <c r="K1599" s="3">
        <v>0.99565000000000003</v>
      </c>
    </row>
    <row r="1600" spans="1:11" x14ac:dyDescent="0.25">
      <c r="A1600" s="3">
        <v>1589</v>
      </c>
      <c r="B1600" s="3">
        <v>0.94604999999999995</v>
      </c>
      <c r="C1600" s="3">
        <v>0.73975000000000002</v>
      </c>
      <c r="D1600" s="3">
        <v>0.20985000000000001</v>
      </c>
      <c r="E1600" s="3">
        <v>0.91564999999999996</v>
      </c>
      <c r="F1600" s="3">
        <v>0.13055</v>
      </c>
      <c r="G1600" s="3">
        <v>0.41554999999999997</v>
      </c>
      <c r="H1600" s="3">
        <v>5.8500000000000002E-3</v>
      </c>
      <c r="I1600" s="3">
        <v>0.34334999999999999</v>
      </c>
      <c r="J1600" s="3">
        <v>0.20305000000000001</v>
      </c>
      <c r="K1600" s="3">
        <v>0.28575</v>
      </c>
    </row>
    <row r="1601" spans="1:11" x14ac:dyDescent="0.25">
      <c r="A1601" s="3">
        <v>1590</v>
      </c>
      <c r="B1601" s="3">
        <v>0.92474999999999996</v>
      </c>
      <c r="C1601" s="3">
        <v>0.25964999999999999</v>
      </c>
      <c r="D1601" s="3">
        <v>0.41865000000000002</v>
      </c>
      <c r="E1601" s="3">
        <v>0.21395</v>
      </c>
      <c r="F1601" s="3">
        <v>0.84635000000000005</v>
      </c>
      <c r="G1601" s="3">
        <v>0.34805000000000003</v>
      </c>
      <c r="H1601" s="3">
        <v>0.33955000000000002</v>
      </c>
      <c r="I1601" s="3">
        <v>0.63685000000000003</v>
      </c>
      <c r="J1601" s="3">
        <v>0.46375</v>
      </c>
      <c r="K1601" s="3">
        <v>4.9549999999999997E-2</v>
      </c>
    </row>
    <row r="1602" spans="1:11" x14ac:dyDescent="0.25">
      <c r="A1602" s="3">
        <v>1591</v>
      </c>
      <c r="B1602" s="3">
        <v>0.76385000000000003</v>
      </c>
      <c r="C1602" s="3">
        <v>0.99575000000000002</v>
      </c>
      <c r="D1602" s="3">
        <v>0.83655000000000002</v>
      </c>
      <c r="E1602" s="3">
        <v>1.8450000000000001E-2</v>
      </c>
      <c r="F1602" s="3">
        <v>0.87455000000000005</v>
      </c>
      <c r="G1602" s="3">
        <v>0.30114999999999997</v>
      </c>
      <c r="H1602" s="3">
        <v>0.95365</v>
      </c>
      <c r="I1602" s="3">
        <v>0.17755000000000001</v>
      </c>
      <c r="J1602" s="3">
        <v>0.46565000000000001</v>
      </c>
      <c r="K1602" s="3">
        <v>0.64295000000000002</v>
      </c>
    </row>
    <row r="1603" spans="1:11" x14ac:dyDescent="0.25">
      <c r="A1603" s="3">
        <v>1592</v>
      </c>
      <c r="B1603" s="3">
        <v>0.94484999999999997</v>
      </c>
      <c r="C1603" s="3">
        <v>0.26355000000000001</v>
      </c>
      <c r="D1603" s="3">
        <v>0.68374999999999997</v>
      </c>
      <c r="E1603" s="3">
        <v>0.43535000000000001</v>
      </c>
      <c r="F1603" s="3">
        <v>0.24424999999999999</v>
      </c>
      <c r="G1603" s="3">
        <v>0.43054999999999999</v>
      </c>
      <c r="H1603" s="3">
        <v>0.93474999999999997</v>
      </c>
      <c r="I1603" s="3">
        <v>6.9750000000000006E-2</v>
      </c>
      <c r="J1603" s="3">
        <v>0.27815000000000001</v>
      </c>
      <c r="K1603" s="3">
        <v>0.42775000000000002</v>
      </c>
    </row>
    <row r="1604" spans="1:11" x14ac:dyDescent="0.25">
      <c r="A1604" s="3">
        <v>1593</v>
      </c>
      <c r="B1604" s="3">
        <v>5.9749999999999998E-2</v>
      </c>
      <c r="C1604" s="3">
        <v>0.46634999999999999</v>
      </c>
      <c r="D1604" s="3">
        <v>0.48895</v>
      </c>
      <c r="E1604" s="3">
        <v>0.71504999999999996</v>
      </c>
      <c r="F1604" s="3">
        <v>0.22414999999999999</v>
      </c>
      <c r="G1604" s="3">
        <v>0.88405</v>
      </c>
      <c r="H1604" s="3">
        <v>4.6499999999999996E-3</v>
      </c>
      <c r="I1604" s="3">
        <v>0.62395</v>
      </c>
      <c r="J1604" s="3">
        <v>2.9350000000000001E-2</v>
      </c>
      <c r="K1604" s="3">
        <v>0.54195000000000004</v>
      </c>
    </row>
    <row r="1605" spans="1:11" x14ac:dyDescent="0.25">
      <c r="A1605" s="3">
        <v>1594</v>
      </c>
      <c r="B1605" s="3">
        <v>0.27324999999999999</v>
      </c>
      <c r="C1605" s="3">
        <v>0.27365</v>
      </c>
      <c r="D1605" s="3">
        <v>0.71714999999999995</v>
      </c>
      <c r="E1605" s="3">
        <v>0.65375000000000005</v>
      </c>
      <c r="F1605" s="3">
        <v>0.51595000000000002</v>
      </c>
      <c r="G1605" s="3">
        <v>0.36244999999999999</v>
      </c>
      <c r="H1605" s="3">
        <v>0.88885000000000003</v>
      </c>
      <c r="I1605" s="3">
        <v>0.28334999999999999</v>
      </c>
      <c r="J1605" s="3">
        <v>0.10405</v>
      </c>
      <c r="K1605" s="3">
        <v>0.89864999999999995</v>
      </c>
    </row>
    <row r="1606" spans="1:11" x14ac:dyDescent="0.25">
      <c r="A1606" s="3">
        <v>1595</v>
      </c>
      <c r="B1606" s="3">
        <v>0.60124999999999995</v>
      </c>
      <c r="C1606" s="3">
        <v>0.68084999999999996</v>
      </c>
      <c r="D1606" s="3">
        <v>0.97275</v>
      </c>
      <c r="E1606" s="3">
        <v>0.99665000000000004</v>
      </c>
      <c r="F1606" s="3">
        <v>0.25295000000000001</v>
      </c>
      <c r="G1606" s="3">
        <v>0.15775</v>
      </c>
      <c r="H1606" s="3">
        <v>0.21734999999999999</v>
      </c>
      <c r="I1606" s="3">
        <v>0.99014999999999997</v>
      </c>
      <c r="J1606" s="3">
        <v>0.47184999999999999</v>
      </c>
      <c r="K1606" s="3">
        <v>0.61614999999999998</v>
      </c>
    </row>
    <row r="1607" spans="1:11" x14ac:dyDescent="0.25">
      <c r="A1607" s="3">
        <v>1596</v>
      </c>
      <c r="B1607" s="3">
        <v>0.42165000000000002</v>
      </c>
      <c r="C1607" s="3">
        <v>8.8450000000000001E-2</v>
      </c>
      <c r="D1607" s="3">
        <v>2.6349999999999998E-2</v>
      </c>
      <c r="E1607" s="3">
        <v>0.74355000000000004</v>
      </c>
      <c r="F1607" s="3">
        <v>0.77185000000000004</v>
      </c>
      <c r="G1607" s="3">
        <v>0.17535000000000001</v>
      </c>
      <c r="H1607" s="3">
        <v>0.77954999999999997</v>
      </c>
      <c r="I1607" s="3">
        <v>0.64144999999999996</v>
      </c>
      <c r="J1607" s="3">
        <v>0.97404999999999997</v>
      </c>
      <c r="K1607" s="3">
        <v>0.70474999999999999</v>
      </c>
    </row>
    <row r="1608" spans="1:11" x14ac:dyDescent="0.25">
      <c r="A1608" s="3">
        <v>1597</v>
      </c>
      <c r="B1608" s="3">
        <v>0.94494999999999996</v>
      </c>
      <c r="C1608" s="3">
        <v>0.25885000000000002</v>
      </c>
      <c r="D1608" s="3">
        <v>0.10335</v>
      </c>
      <c r="E1608" s="3">
        <v>8.4150000000000003E-2</v>
      </c>
      <c r="F1608" s="3">
        <v>0.21035000000000001</v>
      </c>
      <c r="G1608" s="3">
        <v>0.10274999999999999</v>
      </c>
      <c r="H1608" s="3">
        <v>0.17805000000000001</v>
      </c>
      <c r="I1608" s="3">
        <v>0.12605</v>
      </c>
      <c r="J1608" s="3">
        <v>0.35104999999999997</v>
      </c>
      <c r="K1608" s="3">
        <v>9.7250000000000003E-2</v>
      </c>
    </row>
    <row r="1609" spans="1:11" x14ac:dyDescent="0.25">
      <c r="A1609" s="3">
        <v>1598</v>
      </c>
      <c r="B1609" s="3">
        <v>5.5449999999999999E-2</v>
      </c>
      <c r="C1609" s="3">
        <v>1.8749999999999999E-2</v>
      </c>
      <c r="D1609" s="3">
        <v>0.88044999999999995</v>
      </c>
      <c r="E1609" s="3">
        <v>0.87144999999999995</v>
      </c>
      <c r="F1609" s="3">
        <v>0.49795</v>
      </c>
      <c r="G1609" s="3">
        <v>0.29265000000000002</v>
      </c>
      <c r="H1609" s="3">
        <v>0.43175000000000002</v>
      </c>
      <c r="I1609" s="3">
        <v>0.59845000000000004</v>
      </c>
      <c r="J1609" s="3">
        <v>0.79674999999999996</v>
      </c>
      <c r="K1609" s="3">
        <v>0.59104999999999996</v>
      </c>
    </row>
    <row r="1610" spans="1:11" x14ac:dyDescent="0.25">
      <c r="A1610" s="3">
        <v>1599</v>
      </c>
      <c r="B1610" s="3">
        <v>0.46555000000000002</v>
      </c>
      <c r="C1610" s="3">
        <v>0.61204999999999998</v>
      </c>
      <c r="D1610" s="3">
        <v>0.13675000000000001</v>
      </c>
      <c r="E1610" s="3">
        <v>0.27815000000000001</v>
      </c>
      <c r="F1610" s="3">
        <v>0.42344999999999999</v>
      </c>
      <c r="G1610" s="3">
        <v>0.34784999999999999</v>
      </c>
      <c r="H1610" s="3">
        <v>0.49554999999999999</v>
      </c>
      <c r="I1610" s="3">
        <v>5.7450000000000001E-2</v>
      </c>
      <c r="J1610" s="3">
        <v>0.12495000000000001</v>
      </c>
      <c r="K1610" s="3">
        <v>0.72545000000000004</v>
      </c>
    </row>
    <row r="1611" spans="1:11" x14ac:dyDescent="0.25">
      <c r="A1611" s="3">
        <v>1600</v>
      </c>
      <c r="B1611" s="3">
        <v>0.18845000000000001</v>
      </c>
      <c r="C1611" s="3">
        <v>0.58004999999999995</v>
      </c>
      <c r="D1611" s="3">
        <v>0.78895000000000004</v>
      </c>
      <c r="E1611" s="3">
        <v>0.35144999999999998</v>
      </c>
      <c r="F1611" s="3">
        <v>0.41055000000000003</v>
      </c>
      <c r="G1611" s="3">
        <v>0.37025000000000002</v>
      </c>
      <c r="H1611" s="3">
        <v>0.51854999999999996</v>
      </c>
      <c r="I1611" s="3">
        <v>3.5150000000000001E-2</v>
      </c>
      <c r="J1611" s="3">
        <v>0.30654999999999999</v>
      </c>
      <c r="K1611" s="3">
        <v>0.32965</v>
      </c>
    </row>
    <row r="1612" spans="1:11" x14ac:dyDescent="0.25">
      <c r="A1612" s="3">
        <v>1601</v>
      </c>
      <c r="B1612" s="3">
        <v>0.38145000000000001</v>
      </c>
      <c r="C1612" s="3">
        <v>0.48354999999999998</v>
      </c>
      <c r="D1612" s="3">
        <v>0.76405000000000001</v>
      </c>
      <c r="E1612" s="3">
        <v>0.11635</v>
      </c>
      <c r="F1612" s="3">
        <v>0.77805000000000002</v>
      </c>
      <c r="G1612" s="3">
        <v>0.22755</v>
      </c>
      <c r="H1612" s="3">
        <v>0.91895000000000004</v>
      </c>
      <c r="I1612" s="3">
        <v>0.10365000000000001</v>
      </c>
      <c r="J1612" s="3">
        <v>0.89634999999999998</v>
      </c>
      <c r="K1612" s="3">
        <v>0.68855</v>
      </c>
    </row>
    <row r="1613" spans="1:11" x14ac:dyDescent="0.25">
      <c r="A1613" s="3">
        <v>1602</v>
      </c>
      <c r="B1613" s="3">
        <v>0.20075000000000001</v>
      </c>
      <c r="C1613" s="3">
        <v>0.80035000000000001</v>
      </c>
      <c r="D1613" s="3">
        <v>3.5500000000000002E-3</v>
      </c>
      <c r="E1613" s="3">
        <v>0.21804999999999999</v>
      </c>
      <c r="F1613" s="3">
        <v>0.36754999999999999</v>
      </c>
      <c r="G1613" s="3">
        <v>0.77705000000000002</v>
      </c>
      <c r="H1613" s="3">
        <v>0.47055000000000002</v>
      </c>
      <c r="I1613" s="3">
        <v>0.49385000000000001</v>
      </c>
      <c r="J1613" s="3">
        <v>0.46715000000000001</v>
      </c>
      <c r="K1613" s="3">
        <v>0.67715000000000003</v>
      </c>
    </row>
    <row r="1614" spans="1:11" x14ac:dyDescent="0.25">
      <c r="A1614" s="3">
        <v>1603</v>
      </c>
      <c r="B1614" s="3">
        <v>0.45105000000000001</v>
      </c>
      <c r="C1614" s="3">
        <v>0.48515000000000003</v>
      </c>
      <c r="D1614" s="3">
        <v>0.19105</v>
      </c>
      <c r="E1614" s="3">
        <v>0.34184999999999999</v>
      </c>
      <c r="F1614" s="3">
        <v>0.84065000000000001</v>
      </c>
      <c r="G1614" s="3">
        <v>0.40394999999999998</v>
      </c>
      <c r="H1614" s="3">
        <v>0.11085</v>
      </c>
      <c r="I1614" s="3">
        <v>0.93735000000000002</v>
      </c>
      <c r="J1614" s="3">
        <v>0.64305000000000001</v>
      </c>
      <c r="K1614" s="3">
        <v>0.62634999999999996</v>
      </c>
    </row>
    <row r="1615" spans="1:11" x14ac:dyDescent="0.25">
      <c r="A1615" s="3">
        <v>1604</v>
      </c>
      <c r="B1615" s="3">
        <v>0.83704999999999996</v>
      </c>
      <c r="C1615" s="3">
        <v>0.68764999999999998</v>
      </c>
      <c r="D1615" s="3">
        <v>0.28355000000000002</v>
      </c>
      <c r="E1615" s="3">
        <v>0.79995000000000005</v>
      </c>
      <c r="F1615" s="3">
        <v>0.32024999999999998</v>
      </c>
      <c r="G1615" s="3">
        <v>0.86814999999999998</v>
      </c>
      <c r="H1615" s="3">
        <v>0.20615</v>
      </c>
      <c r="I1615" s="3">
        <v>4.9149999999999999E-2</v>
      </c>
      <c r="J1615" s="3">
        <v>0.72204999999999997</v>
      </c>
      <c r="K1615" s="3">
        <v>5.5649999999999998E-2</v>
      </c>
    </row>
    <row r="1616" spans="1:11" x14ac:dyDescent="0.25">
      <c r="A1616" s="3">
        <v>1605</v>
      </c>
      <c r="B1616" s="3">
        <v>0.16994999999999999</v>
      </c>
      <c r="C1616" s="3">
        <v>0.95445000000000002</v>
      </c>
      <c r="D1616" s="3">
        <v>0.18124999999999999</v>
      </c>
      <c r="E1616" s="3">
        <v>0.59125000000000005</v>
      </c>
      <c r="F1616" s="3">
        <v>0.24035000000000001</v>
      </c>
      <c r="G1616" s="3">
        <v>6.8250000000000005E-2</v>
      </c>
      <c r="H1616" s="3">
        <v>0.88834999999999997</v>
      </c>
      <c r="I1616" s="3">
        <v>0.99165000000000003</v>
      </c>
      <c r="J1616" s="3">
        <v>0.60435000000000005</v>
      </c>
      <c r="K1616" s="3">
        <v>0.75105</v>
      </c>
    </row>
    <row r="1617" spans="1:11" x14ac:dyDescent="0.25">
      <c r="A1617" s="3">
        <v>1606</v>
      </c>
      <c r="B1617" s="3">
        <v>0.95394999999999996</v>
      </c>
      <c r="C1617" s="3">
        <v>0.13034999999999999</v>
      </c>
      <c r="D1617" s="3">
        <v>0.26674999999999999</v>
      </c>
      <c r="E1617" s="3">
        <v>0.12005</v>
      </c>
      <c r="F1617" s="3">
        <v>0.88695000000000002</v>
      </c>
      <c r="G1617" s="3">
        <v>0.18734999999999999</v>
      </c>
      <c r="H1617" s="3">
        <v>0.50885000000000002</v>
      </c>
      <c r="I1617" s="3">
        <v>5.645E-2</v>
      </c>
      <c r="J1617" s="3">
        <v>0.13245000000000001</v>
      </c>
      <c r="K1617" s="3">
        <v>0.24854999999999999</v>
      </c>
    </row>
    <row r="1618" spans="1:11" x14ac:dyDescent="0.25">
      <c r="A1618" s="3">
        <v>1607</v>
      </c>
      <c r="B1618" s="3">
        <v>7.6350000000000001E-2</v>
      </c>
      <c r="C1618" s="3">
        <v>0.73555000000000004</v>
      </c>
      <c r="D1618" s="3">
        <v>0.53835</v>
      </c>
      <c r="E1618" s="3">
        <v>0.15125</v>
      </c>
      <c r="F1618" s="3">
        <v>0.82404999999999995</v>
      </c>
      <c r="G1618" s="3">
        <v>9.1550000000000006E-2</v>
      </c>
      <c r="H1618" s="3">
        <v>0.17624999999999999</v>
      </c>
      <c r="I1618" s="3">
        <v>0.21734999999999999</v>
      </c>
      <c r="J1618" s="3">
        <v>0.11125</v>
      </c>
      <c r="K1618" s="3">
        <v>0.28475</v>
      </c>
    </row>
    <row r="1619" spans="1:11" x14ac:dyDescent="0.25">
      <c r="A1619" s="3">
        <v>1608</v>
      </c>
      <c r="B1619" s="3">
        <v>0.50044999999999995</v>
      </c>
      <c r="C1619" s="3">
        <v>0.75854999999999995</v>
      </c>
      <c r="D1619" s="3">
        <v>0.46944999999999998</v>
      </c>
      <c r="E1619" s="3">
        <v>0.99295</v>
      </c>
      <c r="F1619" s="3">
        <v>0.33925</v>
      </c>
      <c r="G1619" s="3">
        <v>4.5500000000000002E-3</v>
      </c>
      <c r="H1619" s="3">
        <v>0.14415</v>
      </c>
      <c r="I1619" s="3">
        <v>0.26505000000000001</v>
      </c>
      <c r="J1619" s="3">
        <v>0.81455</v>
      </c>
      <c r="K1619" s="3">
        <v>0.80415000000000003</v>
      </c>
    </row>
    <row r="1620" spans="1:11" x14ac:dyDescent="0.25">
      <c r="A1620" s="3">
        <v>1609</v>
      </c>
      <c r="B1620" s="3">
        <v>0.89724999999999999</v>
      </c>
      <c r="C1620" s="3">
        <v>0.49075000000000002</v>
      </c>
      <c r="D1620" s="3">
        <v>0.16805</v>
      </c>
      <c r="E1620" s="3">
        <v>0.66195000000000004</v>
      </c>
      <c r="F1620" s="3">
        <v>0.91115000000000002</v>
      </c>
      <c r="G1620" s="3">
        <v>0.69494999999999996</v>
      </c>
      <c r="H1620" s="3">
        <v>0.58265</v>
      </c>
      <c r="I1620" s="3">
        <v>0.37805</v>
      </c>
      <c r="J1620" s="3">
        <v>0.48694999999999999</v>
      </c>
      <c r="K1620" s="3">
        <v>0.57194999999999996</v>
      </c>
    </row>
    <row r="1621" spans="1:11" x14ac:dyDescent="0.25">
      <c r="A1621" s="3">
        <v>1610</v>
      </c>
      <c r="B1621" s="3">
        <v>0.38405</v>
      </c>
      <c r="C1621" s="3">
        <v>0.52415</v>
      </c>
      <c r="D1621" s="3">
        <v>0.71555000000000002</v>
      </c>
      <c r="E1621" s="3">
        <v>7.0749999999999993E-2</v>
      </c>
      <c r="F1621" s="3">
        <v>0.84365000000000001</v>
      </c>
      <c r="G1621" s="3">
        <v>0.65834999999999999</v>
      </c>
      <c r="H1621" s="3">
        <v>0.18604999999999999</v>
      </c>
      <c r="I1621" s="3">
        <v>9.5449999999999993E-2</v>
      </c>
      <c r="J1621" s="3">
        <v>0.36585000000000001</v>
      </c>
      <c r="K1621" s="3">
        <v>0.55935000000000001</v>
      </c>
    </row>
    <row r="1622" spans="1:11" x14ac:dyDescent="0.25">
      <c r="A1622" s="3">
        <v>1611</v>
      </c>
      <c r="B1622" s="3">
        <v>0.14015</v>
      </c>
      <c r="C1622" s="3">
        <v>0.63224999999999998</v>
      </c>
      <c r="D1622" s="3">
        <v>0.16284999999999999</v>
      </c>
      <c r="E1622" s="3">
        <v>0.65554999999999997</v>
      </c>
      <c r="F1622" s="3">
        <v>0.30795</v>
      </c>
      <c r="G1622" s="3">
        <v>0.96975</v>
      </c>
      <c r="H1622" s="3">
        <v>0.31075000000000003</v>
      </c>
      <c r="I1622" s="3">
        <v>0.15165000000000001</v>
      </c>
      <c r="J1622" s="3">
        <v>6.4449999999999993E-2</v>
      </c>
      <c r="K1622" s="3">
        <v>0.19005</v>
      </c>
    </row>
    <row r="1623" spans="1:11" x14ac:dyDescent="0.25">
      <c r="A1623" s="3">
        <v>1612</v>
      </c>
      <c r="B1623" s="3">
        <v>0.19955000000000001</v>
      </c>
      <c r="C1623" s="3">
        <v>0.54054999999999997</v>
      </c>
      <c r="D1623" s="3">
        <v>0.51744999999999997</v>
      </c>
      <c r="E1623" s="3">
        <v>7.4149999999999994E-2</v>
      </c>
      <c r="F1623" s="3">
        <v>0.80925000000000002</v>
      </c>
      <c r="G1623" s="3">
        <v>0.82104999999999995</v>
      </c>
      <c r="H1623" s="3">
        <v>0.50124999999999997</v>
      </c>
      <c r="I1623" s="3">
        <v>0.38724999999999998</v>
      </c>
      <c r="J1623" s="3">
        <v>0.34744999999999998</v>
      </c>
      <c r="K1623" s="3">
        <v>0.58935000000000004</v>
      </c>
    </row>
    <row r="1624" spans="1:11" x14ac:dyDescent="0.25">
      <c r="A1624" s="3">
        <v>1613</v>
      </c>
      <c r="B1624" s="3">
        <v>0.20655000000000001</v>
      </c>
      <c r="C1624" s="3">
        <v>0.44255</v>
      </c>
      <c r="D1624" s="3">
        <v>0.83784999999999998</v>
      </c>
      <c r="E1624" s="3">
        <v>0.14344999999999999</v>
      </c>
      <c r="F1624" s="3">
        <v>6.5500000000000003E-3</v>
      </c>
      <c r="G1624" s="3">
        <v>0.96965000000000001</v>
      </c>
      <c r="H1624" s="3">
        <v>0.64634999999999998</v>
      </c>
      <c r="I1624" s="3">
        <v>0.84055000000000002</v>
      </c>
      <c r="J1624" s="3">
        <v>0.58694999999999997</v>
      </c>
      <c r="K1624" s="3">
        <v>0.22205</v>
      </c>
    </row>
    <row r="1625" spans="1:11" x14ac:dyDescent="0.25">
      <c r="A1625" s="3">
        <v>1614</v>
      </c>
      <c r="B1625" s="3">
        <v>0.22414999999999999</v>
      </c>
      <c r="C1625" s="3">
        <v>7.1150000000000005E-2</v>
      </c>
      <c r="D1625" s="3">
        <v>0.88885000000000003</v>
      </c>
      <c r="E1625" s="3">
        <v>0.29965000000000003</v>
      </c>
      <c r="F1625" s="3">
        <v>0.83735000000000004</v>
      </c>
      <c r="G1625" s="3">
        <v>0.10085</v>
      </c>
      <c r="H1625" s="3">
        <v>2.315E-2</v>
      </c>
      <c r="I1625" s="3">
        <v>0.80484999999999995</v>
      </c>
      <c r="J1625" s="3">
        <v>0.40525</v>
      </c>
      <c r="K1625" s="3">
        <v>4.2450000000000002E-2</v>
      </c>
    </row>
    <row r="1626" spans="1:11" x14ac:dyDescent="0.25">
      <c r="A1626" s="3">
        <v>1615</v>
      </c>
      <c r="B1626" s="3">
        <v>0.27894999999999998</v>
      </c>
      <c r="C1626" s="3">
        <v>2.665E-2</v>
      </c>
      <c r="D1626" s="3">
        <v>0.57804999999999995</v>
      </c>
      <c r="E1626" s="3">
        <v>0.82294999999999996</v>
      </c>
      <c r="F1626" s="3">
        <v>0.28455000000000003</v>
      </c>
      <c r="G1626" s="3">
        <v>0.48394999999999999</v>
      </c>
      <c r="H1626" s="3">
        <v>0.92244999999999999</v>
      </c>
      <c r="I1626" s="3">
        <v>0.13235</v>
      </c>
      <c r="J1626" s="3">
        <v>0.88775000000000004</v>
      </c>
      <c r="K1626" s="3">
        <v>0.99414999999999998</v>
      </c>
    </row>
    <row r="1627" spans="1:11" x14ac:dyDescent="0.25">
      <c r="A1627" s="3">
        <v>1616</v>
      </c>
      <c r="B1627" s="3">
        <v>0.36144999999999999</v>
      </c>
      <c r="C1627" s="3">
        <v>0.58694999999999997</v>
      </c>
      <c r="D1627" s="3">
        <v>0.10005</v>
      </c>
      <c r="E1627" s="3">
        <v>0.49004999999999999</v>
      </c>
      <c r="F1627" s="3">
        <v>0.15404999999999999</v>
      </c>
      <c r="G1627" s="3">
        <v>0.82984999999999998</v>
      </c>
      <c r="H1627" s="3">
        <v>0.56845000000000001</v>
      </c>
      <c r="I1627" s="3">
        <v>0.81415000000000004</v>
      </c>
      <c r="J1627" s="3">
        <v>0.21865000000000001</v>
      </c>
      <c r="K1627" s="3">
        <v>0.22134999999999999</v>
      </c>
    </row>
    <row r="1628" spans="1:11" x14ac:dyDescent="0.25">
      <c r="A1628" s="3">
        <v>1617</v>
      </c>
      <c r="B1628" s="3">
        <v>8.8749999999999996E-2</v>
      </c>
      <c r="C1628" s="3">
        <v>0.24825</v>
      </c>
      <c r="D1628" s="3">
        <v>0.43225000000000002</v>
      </c>
      <c r="E1628" s="3">
        <v>6.5500000000000003E-3</v>
      </c>
      <c r="F1628" s="3">
        <v>6.7750000000000005E-2</v>
      </c>
      <c r="G1628" s="3">
        <v>0.58314999999999995</v>
      </c>
      <c r="H1628" s="3">
        <v>0.48204999999999998</v>
      </c>
      <c r="I1628" s="3">
        <v>0.40875</v>
      </c>
      <c r="J1628" s="3">
        <v>0.55564999999999998</v>
      </c>
      <c r="K1628" s="3">
        <v>0.24495</v>
      </c>
    </row>
    <row r="1629" spans="1:11" x14ac:dyDescent="0.25">
      <c r="A1629" s="3">
        <v>1618</v>
      </c>
      <c r="B1629" s="3">
        <v>0.52444999999999997</v>
      </c>
      <c r="C1629" s="3">
        <v>0.18375</v>
      </c>
      <c r="D1629" s="3">
        <v>0.10725</v>
      </c>
      <c r="E1629" s="3">
        <v>0.13245000000000001</v>
      </c>
      <c r="F1629" s="3">
        <v>0.61304999999999998</v>
      </c>
      <c r="G1629" s="3">
        <v>0.92105000000000004</v>
      </c>
      <c r="H1629" s="3">
        <v>0.59155000000000002</v>
      </c>
      <c r="I1629" s="3">
        <v>0.40715000000000001</v>
      </c>
      <c r="J1629" s="3">
        <v>0.37614999999999998</v>
      </c>
      <c r="K1629" s="3">
        <v>0.70515000000000005</v>
      </c>
    </row>
    <row r="1630" spans="1:11" x14ac:dyDescent="0.25">
      <c r="A1630" s="3">
        <v>1619</v>
      </c>
      <c r="B1630" s="3">
        <v>0.45205000000000001</v>
      </c>
      <c r="C1630" s="3">
        <v>0.28894999999999998</v>
      </c>
      <c r="D1630" s="3">
        <v>0.56974999999999998</v>
      </c>
      <c r="E1630" s="3">
        <v>0.37345</v>
      </c>
      <c r="F1630" s="3">
        <v>0.35154999999999997</v>
      </c>
      <c r="G1630" s="3">
        <v>0.66915000000000002</v>
      </c>
      <c r="H1630" s="3">
        <v>0.32724999999999999</v>
      </c>
      <c r="I1630" s="3">
        <v>0.45795000000000002</v>
      </c>
      <c r="J1630" s="3">
        <v>0.89224999999999999</v>
      </c>
      <c r="K1630" s="3">
        <v>0.40734999999999999</v>
      </c>
    </row>
    <row r="1631" spans="1:11" x14ac:dyDescent="0.25">
      <c r="A1631" s="3">
        <v>1620</v>
      </c>
      <c r="B1631" s="3">
        <v>0.59424999999999994</v>
      </c>
      <c r="C1631" s="3">
        <v>0.37064999999999998</v>
      </c>
      <c r="D1631" s="3">
        <v>0.13614999999999999</v>
      </c>
      <c r="E1631" s="3">
        <v>0.93635000000000002</v>
      </c>
      <c r="F1631" s="3">
        <v>0.11755</v>
      </c>
      <c r="G1631" s="3">
        <v>0.55235000000000001</v>
      </c>
      <c r="H1631" s="3">
        <v>0.90354999999999996</v>
      </c>
      <c r="I1631" s="3">
        <v>0.85224999999999995</v>
      </c>
      <c r="J1631" s="3">
        <v>0.55245</v>
      </c>
      <c r="K1631" s="3">
        <v>0.78844999999999998</v>
      </c>
    </row>
    <row r="1632" spans="1:11" x14ac:dyDescent="0.25">
      <c r="A1632" s="3">
        <v>1621</v>
      </c>
      <c r="B1632" s="3">
        <v>0.13235</v>
      </c>
      <c r="C1632" s="3">
        <v>0.71555000000000002</v>
      </c>
      <c r="D1632" s="3">
        <v>0.29644999999999999</v>
      </c>
      <c r="E1632" s="3">
        <v>0.71155000000000002</v>
      </c>
      <c r="F1632" s="3">
        <v>0.86575000000000002</v>
      </c>
      <c r="G1632" s="3">
        <v>0.76924999999999999</v>
      </c>
      <c r="H1632" s="3">
        <v>0.47515000000000002</v>
      </c>
      <c r="I1632" s="3">
        <v>0.45095000000000002</v>
      </c>
      <c r="J1632" s="3">
        <v>0.45115</v>
      </c>
      <c r="K1632" s="3">
        <v>0.81994999999999996</v>
      </c>
    </row>
    <row r="1633" spans="1:11" x14ac:dyDescent="0.25">
      <c r="A1633" s="3">
        <v>1622</v>
      </c>
      <c r="B1633" s="3">
        <v>0.77024999999999999</v>
      </c>
      <c r="C1633" s="3">
        <v>0.90754999999999997</v>
      </c>
      <c r="D1633" s="3">
        <v>0.12375</v>
      </c>
      <c r="E1633" s="3">
        <v>0.13084999999999999</v>
      </c>
      <c r="F1633" s="3">
        <v>0.52524999999999999</v>
      </c>
      <c r="G1633" s="3">
        <v>0.80535000000000001</v>
      </c>
      <c r="H1633" s="3">
        <v>0.43554999999999999</v>
      </c>
      <c r="I1633" s="3">
        <v>0.36445</v>
      </c>
      <c r="J1633" s="3">
        <v>0.75744999999999996</v>
      </c>
      <c r="K1633" s="3">
        <v>0.26245000000000002</v>
      </c>
    </row>
    <row r="1634" spans="1:11" x14ac:dyDescent="0.25">
      <c r="A1634" s="3">
        <v>1623</v>
      </c>
      <c r="B1634" s="3">
        <v>0.43504999999999999</v>
      </c>
      <c r="C1634" s="3">
        <v>0.10485</v>
      </c>
      <c r="D1634" s="3">
        <v>0.91635</v>
      </c>
      <c r="E1634" s="3">
        <v>0.92954999999999999</v>
      </c>
      <c r="F1634" s="3">
        <v>0.83765000000000001</v>
      </c>
      <c r="G1634" s="3">
        <v>0.74514999999999998</v>
      </c>
      <c r="H1634" s="3">
        <v>0.91034999999999999</v>
      </c>
      <c r="I1634" s="3">
        <v>0.83674999999999999</v>
      </c>
      <c r="J1634" s="3">
        <v>0.14135</v>
      </c>
      <c r="K1634" s="3">
        <v>0.71155000000000002</v>
      </c>
    </row>
    <row r="1635" spans="1:11" x14ac:dyDescent="0.25">
      <c r="A1635" s="3">
        <v>1624</v>
      </c>
      <c r="B1635" s="3">
        <v>0.84294999999999998</v>
      </c>
      <c r="C1635" s="3">
        <v>0.66554999999999997</v>
      </c>
      <c r="D1635" s="3">
        <v>0.75844999999999996</v>
      </c>
      <c r="E1635" s="3">
        <v>0.95765</v>
      </c>
      <c r="F1635" s="3">
        <v>0.55254999999999999</v>
      </c>
      <c r="G1635" s="3">
        <v>0.53625</v>
      </c>
      <c r="H1635" s="3">
        <v>0.59455000000000002</v>
      </c>
      <c r="I1635" s="3">
        <v>0.43935000000000002</v>
      </c>
      <c r="J1635" s="3">
        <v>0.88334999999999997</v>
      </c>
      <c r="K1635" s="3">
        <v>3.2550000000000003E-2</v>
      </c>
    </row>
    <row r="1636" spans="1:11" x14ac:dyDescent="0.25">
      <c r="A1636" s="3">
        <v>1625</v>
      </c>
      <c r="B1636" s="3">
        <v>0.61955000000000005</v>
      </c>
      <c r="C1636" s="3">
        <v>0.18415000000000001</v>
      </c>
      <c r="D1636" s="3">
        <v>0.75824999999999998</v>
      </c>
      <c r="E1636" s="3">
        <v>0.81335000000000002</v>
      </c>
      <c r="F1636" s="3">
        <v>0.78195000000000003</v>
      </c>
      <c r="G1636" s="3">
        <v>0.22775000000000001</v>
      </c>
      <c r="H1636" s="3">
        <v>6.1650000000000003E-2</v>
      </c>
      <c r="I1636" s="3">
        <v>0.14055000000000001</v>
      </c>
      <c r="J1636" s="3">
        <v>0.88034999999999997</v>
      </c>
      <c r="K1636" s="3">
        <v>0.68054999999999999</v>
      </c>
    </row>
    <row r="1637" spans="1:11" x14ac:dyDescent="0.25">
      <c r="A1637" s="3">
        <v>1626</v>
      </c>
      <c r="B1637" s="3">
        <v>9.9150000000000002E-2</v>
      </c>
      <c r="C1637" s="3">
        <v>0.80074999999999996</v>
      </c>
      <c r="D1637" s="3">
        <v>0.85755000000000003</v>
      </c>
      <c r="E1637" s="3">
        <v>0.43795000000000001</v>
      </c>
      <c r="F1637" s="3">
        <v>0.27084999999999998</v>
      </c>
      <c r="G1637" s="3">
        <v>1.255E-2</v>
      </c>
      <c r="H1637" s="3">
        <v>0.25214999999999999</v>
      </c>
      <c r="I1637" s="3">
        <v>0.87365000000000004</v>
      </c>
      <c r="J1637" s="3">
        <v>0.28734999999999999</v>
      </c>
      <c r="K1637" s="3">
        <v>0.60175000000000001</v>
      </c>
    </row>
    <row r="1638" spans="1:11" x14ac:dyDescent="0.25">
      <c r="A1638" s="3">
        <v>1627</v>
      </c>
      <c r="B1638" s="3">
        <v>8.2500000000000004E-3</v>
      </c>
      <c r="C1638" s="3">
        <v>0.35294999999999999</v>
      </c>
      <c r="D1638" s="3">
        <v>0.32995000000000002</v>
      </c>
      <c r="E1638" s="3">
        <v>0.46894999999999998</v>
      </c>
      <c r="F1638" s="3">
        <v>3.6650000000000002E-2</v>
      </c>
      <c r="G1638" s="3">
        <v>0.19084999999999999</v>
      </c>
      <c r="H1638" s="3">
        <v>0.69335000000000002</v>
      </c>
      <c r="I1638" s="3">
        <v>0.90254999999999996</v>
      </c>
      <c r="J1638" s="3">
        <v>0.44664999999999999</v>
      </c>
      <c r="K1638" s="3">
        <v>0.13575000000000001</v>
      </c>
    </row>
    <row r="1639" spans="1:11" x14ac:dyDescent="0.25">
      <c r="A1639" s="3">
        <v>1628</v>
      </c>
      <c r="B1639" s="3">
        <v>0.24304999999999999</v>
      </c>
      <c r="C1639" s="3">
        <v>8.1449999999999995E-2</v>
      </c>
      <c r="D1639" s="3">
        <v>1.2149999999999999E-2</v>
      </c>
      <c r="E1639" s="3">
        <v>0.25614999999999999</v>
      </c>
      <c r="F1639" s="3">
        <v>0.75734999999999997</v>
      </c>
      <c r="G1639" s="3">
        <v>0.82174999999999998</v>
      </c>
      <c r="H1639" s="3">
        <v>0.41494999999999999</v>
      </c>
      <c r="I1639" s="3">
        <v>8.9649999999999994E-2</v>
      </c>
      <c r="J1639" s="3">
        <v>0.84404999999999997</v>
      </c>
      <c r="K1639" s="3">
        <v>0.88334999999999997</v>
      </c>
    </row>
    <row r="1640" spans="1:11" x14ac:dyDescent="0.25">
      <c r="A1640" s="3">
        <v>1629</v>
      </c>
      <c r="B1640" s="3">
        <v>0.86634999999999995</v>
      </c>
      <c r="C1640" s="3">
        <v>0.64385000000000003</v>
      </c>
      <c r="D1640" s="3">
        <v>0.20735000000000001</v>
      </c>
      <c r="E1640" s="3">
        <v>0.29775000000000001</v>
      </c>
      <c r="F1640" s="3">
        <v>0.14155000000000001</v>
      </c>
      <c r="G1640" s="3">
        <v>0.77964999999999995</v>
      </c>
      <c r="H1640" s="3">
        <v>0.46505000000000002</v>
      </c>
      <c r="I1640" s="3">
        <v>4.725E-2</v>
      </c>
      <c r="J1640" s="3">
        <v>0.47985</v>
      </c>
      <c r="K1640" s="3">
        <v>0.43175000000000002</v>
      </c>
    </row>
    <row r="1641" spans="1:11" x14ac:dyDescent="0.25">
      <c r="A1641" s="3">
        <v>1630</v>
      </c>
      <c r="B1641" s="3">
        <v>6.5250000000000002E-2</v>
      </c>
      <c r="C1641" s="3">
        <v>0.22525000000000001</v>
      </c>
      <c r="D1641" s="3">
        <v>0.56405000000000005</v>
      </c>
      <c r="E1641" s="3">
        <v>0.93855</v>
      </c>
      <c r="F1641" s="3">
        <v>0.87404999999999999</v>
      </c>
      <c r="G1641" s="3">
        <v>0.33355000000000001</v>
      </c>
      <c r="H1641" s="3">
        <v>0.31955</v>
      </c>
      <c r="I1641" s="3">
        <v>4.3049999999999998E-2</v>
      </c>
      <c r="J1641" s="3">
        <v>0.21235000000000001</v>
      </c>
      <c r="K1641" s="3">
        <v>0.89624999999999999</v>
      </c>
    </row>
    <row r="1642" spans="1:11" x14ac:dyDescent="0.25">
      <c r="A1642" s="3">
        <v>1631</v>
      </c>
      <c r="B1642" s="3">
        <v>0.98434999999999995</v>
      </c>
      <c r="C1642" s="3">
        <v>0.59765000000000001</v>
      </c>
      <c r="D1642" s="3">
        <v>0.75134999999999996</v>
      </c>
      <c r="E1642" s="3">
        <v>0.89634999999999998</v>
      </c>
      <c r="F1642" s="3">
        <v>0.59735000000000005</v>
      </c>
      <c r="G1642" s="3">
        <v>0.13295000000000001</v>
      </c>
      <c r="H1642" s="3">
        <v>0.91315000000000002</v>
      </c>
      <c r="I1642" s="3">
        <v>0.23915</v>
      </c>
      <c r="J1642" s="3">
        <v>0.15015000000000001</v>
      </c>
      <c r="K1642" s="3">
        <v>0.92015000000000002</v>
      </c>
    </row>
    <row r="1643" spans="1:11" x14ac:dyDescent="0.25">
      <c r="A1643" s="3">
        <v>1632</v>
      </c>
      <c r="B1643" s="3">
        <v>0.48065000000000002</v>
      </c>
      <c r="C1643" s="3">
        <v>0.38834999999999997</v>
      </c>
      <c r="D1643" s="3">
        <v>0.26845000000000002</v>
      </c>
      <c r="E1643" s="3">
        <v>0.53025</v>
      </c>
      <c r="F1643" s="3">
        <v>0.59114999999999995</v>
      </c>
      <c r="G1643" s="3">
        <v>7.7499999999999999E-3</v>
      </c>
      <c r="H1643" s="3">
        <v>0.84935000000000005</v>
      </c>
      <c r="I1643" s="3">
        <v>0.22875000000000001</v>
      </c>
      <c r="J1643" s="3">
        <v>0.79474999999999996</v>
      </c>
      <c r="K1643" s="3">
        <v>1.975E-2</v>
      </c>
    </row>
    <row r="1644" spans="1:11" x14ac:dyDescent="0.25">
      <c r="A1644" s="3">
        <v>1633</v>
      </c>
      <c r="B1644" s="3">
        <v>2.9350000000000001E-2</v>
      </c>
      <c r="C1644" s="3">
        <v>0.97284999999999999</v>
      </c>
      <c r="D1644" s="3">
        <v>0.52105000000000001</v>
      </c>
      <c r="E1644" s="3">
        <v>0.21285000000000001</v>
      </c>
      <c r="F1644" s="3">
        <v>0.20965</v>
      </c>
      <c r="G1644" s="3">
        <v>0.82464999999999999</v>
      </c>
      <c r="H1644" s="3">
        <v>0.75575000000000003</v>
      </c>
      <c r="I1644" s="3">
        <v>9.1350000000000001E-2</v>
      </c>
      <c r="J1644" s="3">
        <v>0.79574999999999996</v>
      </c>
      <c r="K1644" s="3">
        <v>3.3149999999999999E-2</v>
      </c>
    </row>
    <row r="1645" spans="1:11" x14ac:dyDescent="0.25">
      <c r="A1645" s="3">
        <v>1634</v>
      </c>
      <c r="B1645" s="3">
        <v>0.61255000000000004</v>
      </c>
      <c r="C1645" s="3">
        <v>0.49154999999999999</v>
      </c>
      <c r="D1645" s="3">
        <v>0.70165</v>
      </c>
      <c r="E1645" s="3">
        <v>7.6749999999999999E-2</v>
      </c>
      <c r="F1645" s="3">
        <v>0.79595000000000005</v>
      </c>
      <c r="G1645" s="3">
        <v>0.75665000000000004</v>
      </c>
      <c r="H1645" s="3">
        <v>0.58274999999999999</v>
      </c>
      <c r="I1645" s="3">
        <v>0.38035000000000002</v>
      </c>
      <c r="J1645" s="3">
        <v>3.1350000000000003E-2</v>
      </c>
      <c r="K1645" s="3">
        <v>0.39065</v>
      </c>
    </row>
    <row r="1646" spans="1:11" x14ac:dyDescent="0.25">
      <c r="A1646" s="3">
        <v>1635</v>
      </c>
      <c r="B1646" s="3">
        <v>0.51065000000000005</v>
      </c>
      <c r="C1646" s="3">
        <v>4.8500000000000001E-3</v>
      </c>
      <c r="D1646" s="3">
        <v>0.21465000000000001</v>
      </c>
      <c r="E1646" s="3">
        <v>0.54835</v>
      </c>
      <c r="F1646" s="3">
        <v>0.89744999999999997</v>
      </c>
      <c r="G1646" s="3">
        <v>0.87895000000000001</v>
      </c>
      <c r="H1646" s="3">
        <v>0.79235</v>
      </c>
      <c r="I1646" s="3">
        <v>0.62595000000000001</v>
      </c>
      <c r="J1646" s="3">
        <v>3.2050000000000002E-2</v>
      </c>
      <c r="K1646" s="3">
        <v>0.93154999999999999</v>
      </c>
    </row>
    <row r="1647" spans="1:11" x14ac:dyDescent="0.25">
      <c r="A1647" s="3">
        <v>1636</v>
      </c>
      <c r="B1647" s="3">
        <v>0.15285000000000001</v>
      </c>
      <c r="C1647" s="3">
        <v>0.22725000000000001</v>
      </c>
      <c r="D1647" s="3">
        <v>0.93464999999999998</v>
      </c>
      <c r="E1647" s="3">
        <v>0.94345000000000001</v>
      </c>
      <c r="F1647" s="3">
        <v>6.3499999999999997E-3</v>
      </c>
      <c r="G1647" s="3">
        <v>0.48744999999999999</v>
      </c>
      <c r="H1647" s="3">
        <v>5.4949999999999999E-2</v>
      </c>
      <c r="I1647" s="3">
        <v>0.98194999999999999</v>
      </c>
      <c r="J1647" s="3">
        <v>0.45295000000000002</v>
      </c>
      <c r="K1647" s="3">
        <v>0.85245000000000004</v>
      </c>
    </row>
    <row r="1648" spans="1:11" x14ac:dyDescent="0.25">
      <c r="A1648" s="3">
        <v>1637</v>
      </c>
      <c r="B1648" s="3">
        <v>0.35775000000000001</v>
      </c>
      <c r="C1648" s="3">
        <v>3.7449999999999997E-2</v>
      </c>
      <c r="D1648" s="3">
        <v>0.17655000000000001</v>
      </c>
      <c r="E1648" s="3">
        <v>0.91505000000000003</v>
      </c>
      <c r="F1648" s="3">
        <v>0.79335</v>
      </c>
      <c r="G1648" s="3">
        <v>0.50985000000000003</v>
      </c>
      <c r="H1648" s="3">
        <v>0.87844999999999995</v>
      </c>
      <c r="I1648" s="3">
        <v>0.16505</v>
      </c>
      <c r="J1648" s="3">
        <v>0.20435</v>
      </c>
      <c r="K1648" s="3">
        <v>0.60665000000000002</v>
      </c>
    </row>
    <row r="1649" spans="1:11" x14ac:dyDescent="0.25">
      <c r="A1649" s="3">
        <v>1638</v>
      </c>
      <c r="B1649" s="3">
        <v>0.70535000000000003</v>
      </c>
      <c r="C1649" s="3">
        <v>0.63875000000000004</v>
      </c>
      <c r="D1649" s="3">
        <v>0.16644999999999999</v>
      </c>
      <c r="E1649" s="3">
        <v>7.3499999999999998E-3</v>
      </c>
      <c r="F1649" s="3">
        <v>0.66195000000000004</v>
      </c>
      <c r="G1649" s="3">
        <v>0.48265000000000002</v>
      </c>
      <c r="H1649" s="3">
        <v>0.38245000000000001</v>
      </c>
      <c r="I1649" s="3">
        <v>9.5049999999999996E-2</v>
      </c>
      <c r="J1649" s="3">
        <v>0.93735000000000002</v>
      </c>
      <c r="K1649" s="3">
        <v>0.19314999999999999</v>
      </c>
    </row>
    <row r="1650" spans="1:11" x14ac:dyDescent="0.25">
      <c r="A1650" s="3">
        <v>1639</v>
      </c>
      <c r="B1650" s="3">
        <v>0.20905000000000001</v>
      </c>
      <c r="C1650" s="3">
        <v>0.99565000000000003</v>
      </c>
      <c r="D1650" s="3">
        <v>0.94974999999999998</v>
      </c>
      <c r="E1650" s="3">
        <v>0.22414999999999999</v>
      </c>
      <c r="F1650" s="3">
        <v>0.48665000000000003</v>
      </c>
      <c r="G1650" s="3">
        <v>0.92584999999999995</v>
      </c>
      <c r="H1650" s="3">
        <v>0.42675000000000002</v>
      </c>
      <c r="I1650" s="3">
        <v>0.99965000000000004</v>
      </c>
      <c r="J1650" s="3">
        <v>0.14074999999999999</v>
      </c>
      <c r="K1650" s="3">
        <v>0.93484999999999996</v>
      </c>
    </row>
    <row r="1651" spans="1:11" x14ac:dyDescent="0.25">
      <c r="A1651" s="3">
        <v>1640</v>
      </c>
      <c r="B1651" s="3">
        <v>0.45624999999999999</v>
      </c>
      <c r="C1651" s="3">
        <v>0.77725</v>
      </c>
      <c r="D1651" s="3">
        <v>0.42154999999999998</v>
      </c>
      <c r="E1651" s="3">
        <v>0.79735</v>
      </c>
      <c r="F1651" s="3">
        <v>0.87334999999999996</v>
      </c>
      <c r="G1651" s="3">
        <v>0.64764999999999995</v>
      </c>
      <c r="H1651" s="3">
        <v>0.51224999999999998</v>
      </c>
      <c r="I1651" s="3">
        <v>0.16055</v>
      </c>
      <c r="J1651" s="3">
        <v>0.56505000000000005</v>
      </c>
      <c r="K1651" s="3">
        <v>0.31824999999999998</v>
      </c>
    </row>
    <row r="1652" spans="1:11" x14ac:dyDescent="0.25">
      <c r="A1652" s="3">
        <v>1641</v>
      </c>
      <c r="B1652" s="3">
        <v>0.45434999999999998</v>
      </c>
      <c r="C1652" s="3">
        <v>0.21365000000000001</v>
      </c>
      <c r="D1652" s="3">
        <v>2.1749999999999999E-2</v>
      </c>
      <c r="E1652" s="3">
        <v>0.82184999999999997</v>
      </c>
      <c r="F1652" s="3">
        <v>0.56355</v>
      </c>
      <c r="G1652" s="3">
        <v>0.71245000000000003</v>
      </c>
      <c r="H1652" s="3">
        <v>0.21485000000000001</v>
      </c>
      <c r="I1652" s="3">
        <v>0.45234999999999997</v>
      </c>
      <c r="J1652" s="3">
        <v>5.9450000000000003E-2</v>
      </c>
      <c r="K1652" s="3">
        <v>0.80674999999999997</v>
      </c>
    </row>
    <row r="1653" spans="1:11" x14ac:dyDescent="0.25">
      <c r="A1653" s="3">
        <v>1642</v>
      </c>
      <c r="B1653" s="3">
        <v>0.44195000000000001</v>
      </c>
      <c r="C1653" s="3">
        <v>0.54644999999999999</v>
      </c>
      <c r="D1653" s="3">
        <v>0.24345</v>
      </c>
      <c r="E1653" s="3">
        <v>0.63224999999999998</v>
      </c>
      <c r="F1653" s="3">
        <v>0.37724999999999997</v>
      </c>
      <c r="G1653" s="3">
        <v>0.46975</v>
      </c>
      <c r="H1653" s="3">
        <v>3.4549999999999997E-2</v>
      </c>
      <c r="I1653" s="3">
        <v>0.49785000000000001</v>
      </c>
      <c r="J1653" s="3">
        <v>0.82325000000000004</v>
      </c>
      <c r="K1653" s="3">
        <v>0.27894999999999998</v>
      </c>
    </row>
    <row r="1654" spans="1:11" x14ac:dyDescent="0.25">
      <c r="A1654" s="3">
        <v>1643</v>
      </c>
      <c r="B1654" s="3">
        <v>1.525E-2</v>
      </c>
      <c r="C1654" s="3">
        <v>9.6350000000000005E-2</v>
      </c>
      <c r="D1654" s="3">
        <v>0.26124999999999998</v>
      </c>
      <c r="E1654" s="3">
        <v>0.61414999999999997</v>
      </c>
      <c r="F1654" s="3">
        <v>0.63754999999999995</v>
      </c>
      <c r="G1654" s="3">
        <v>0.12005</v>
      </c>
      <c r="H1654" s="3">
        <v>0.44314999999999999</v>
      </c>
      <c r="I1654" s="3">
        <v>0.94194999999999995</v>
      </c>
      <c r="J1654" s="3">
        <v>0.59424999999999994</v>
      </c>
      <c r="K1654" s="3">
        <v>0.51444999999999996</v>
      </c>
    </row>
    <row r="1655" spans="1:11" x14ac:dyDescent="0.25">
      <c r="A1655" s="3">
        <v>1644</v>
      </c>
      <c r="B1655" s="3">
        <v>0.30814999999999998</v>
      </c>
      <c r="C1655" s="3">
        <v>0.47405000000000003</v>
      </c>
      <c r="D1655" s="3">
        <v>0.18905</v>
      </c>
      <c r="E1655" s="3">
        <v>0.71984999999999999</v>
      </c>
      <c r="F1655" s="3">
        <v>0.12834999999999999</v>
      </c>
      <c r="G1655" s="3">
        <v>0.36304999999999998</v>
      </c>
      <c r="H1655" s="3">
        <v>0.52744999999999997</v>
      </c>
      <c r="I1655" s="3">
        <v>0.20635000000000001</v>
      </c>
      <c r="J1655" s="3">
        <v>0.17705000000000001</v>
      </c>
      <c r="K1655" s="3">
        <v>0.37635000000000002</v>
      </c>
    </row>
    <row r="1656" spans="1:11" x14ac:dyDescent="0.25">
      <c r="A1656" s="3">
        <v>1645</v>
      </c>
      <c r="B1656" s="3">
        <v>0.46224999999999999</v>
      </c>
      <c r="C1656" s="3">
        <v>0.94025000000000003</v>
      </c>
      <c r="D1656" s="3">
        <v>0.82574999999999998</v>
      </c>
      <c r="E1656" s="3">
        <v>0.25095000000000001</v>
      </c>
      <c r="F1656" s="3">
        <v>0.51644999999999996</v>
      </c>
      <c r="G1656" s="3">
        <v>0.87244999999999995</v>
      </c>
      <c r="H1656" s="3">
        <v>0.63405</v>
      </c>
      <c r="I1656" s="3">
        <v>0.68535000000000001</v>
      </c>
      <c r="J1656" s="3">
        <v>0.10385</v>
      </c>
      <c r="K1656" s="3">
        <v>8.7249999999999994E-2</v>
      </c>
    </row>
    <row r="1657" spans="1:11" x14ac:dyDescent="0.25">
      <c r="A1657" s="3">
        <v>1646</v>
      </c>
      <c r="B1657" s="3">
        <v>0.51024999999999998</v>
      </c>
      <c r="C1657" s="3">
        <v>0.23824999999999999</v>
      </c>
      <c r="D1657" s="3">
        <v>0.71725000000000005</v>
      </c>
      <c r="E1657" s="3">
        <v>0.29425000000000001</v>
      </c>
      <c r="F1657" s="3">
        <v>0.62424999999999997</v>
      </c>
      <c r="G1657" s="3">
        <v>7.3499999999999998E-3</v>
      </c>
      <c r="H1657" s="3">
        <v>0.12875</v>
      </c>
      <c r="I1657" s="3">
        <v>5.6950000000000001E-2</v>
      </c>
      <c r="J1657" s="3">
        <v>0.80754999999999999</v>
      </c>
      <c r="K1657" s="3">
        <v>0.70015000000000005</v>
      </c>
    </row>
    <row r="1658" spans="1:11" x14ac:dyDescent="0.25">
      <c r="A1658" s="3">
        <v>1647</v>
      </c>
      <c r="B1658" s="3">
        <v>0.43645</v>
      </c>
      <c r="C1658" s="3">
        <v>0.13605</v>
      </c>
      <c r="D1658" s="3">
        <v>0.63365000000000005</v>
      </c>
      <c r="E1658" s="3">
        <v>0.29504999999999998</v>
      </c>
      <c r="F1658" s="3">
        <v>0.62644999999999995</v>
      </c>
      <c r="G1658" s="3">
        <v>0.48165000000000002</v>
      </c>
      <c r="H1658" s="3">
        <v>0.75134999999999996</v>
      </c>
      <c r="I1658" s="3">
        <v>0.79364999999999997</v>
      </c>
      <c r="J1658" s="3">
        <v>0.52054999999999996</v>
      </c>
      <c r="K1658" s="3">
        <v>0.15775</v>
      </c>
    </row>
    <row r="1659" spans="1:11" x14ac:dyDescent="0.25">
      <c r="A1659" s="3">
        <v>1648</v>
      </c>
      <c r="B1659" s="3">
        <v>0.78705000000000003</v>
      </c>
      <c r="C1659" s="3">
        <v>0.22384999999999999</v>
      </c>
      <c r="D1659" s="3">
        <v>4.8149999999999998E-2</v>
      </c>
      <c r="E1659" s="3">
        <v>0.27484999999999998</v>
      </c>
      <c r="F1659" s="3">
        <v>5.9450000000000003E-2</v>
      </c>
      <c r="G1659" s="3">
        <v>0.70245000000000002</v>
      </c>
      <c r="H1659" s="3">
        <v>5.2749999999999998E-2</v>
      </c>
      <c r="I1659" s="3">
        <v>0.41494999999999999</v>
      </c>
      <c r="J1659" s="3">
        <v>0.88065000000000004</v>
      </c>
      <c r="K1659" s="3">
        <v>0.78954999999999997</v>
      </c>
    </row>
    <row r="1660" spans="1:11" x14ac:dyDescent="0.25">
      <c r="A1660" s="3">
        <v>1649</v>
      </c>
      <c r="B1660" s="3">
        <v>0.66944999999999999</v>
      </c>
      <c r="C1660" s="3">
        <v>0.79215000000000002</v>
      </c>
      <c r="D1660" s="3">
        <v>0.18615000000000001</v>
      </c>
      <c r="E1660" s="3">
        <v>0.54344999999999999</v>
      </c>
      <c r="F1660" s="3">
        <v>0.59265000000000001</v>
      </c>
      <c r="G1660" s="3">
        <v>0.40325</v>
      </c>
      <c r="H1660" s="3">
        <v>0.98165000000000002</v>
      </c>
      <c r="I1660" s="3">
        <v>0.87204999999999999</v>
      </c>
      <c r="J1660" s="3">
        <v>0.49254999999999999</v>
      </c>
      <c r="K1660" s="3">
        <v>0.56694999999999995</v>
      </c>
    </row>
    <row r="1661" spans="1:11" x14ac:dyDescent="0.25">
      <c r="A1661" s="3">
        <v>1650</v>
      </c>
      <c r="B1661" s="3">
        <v>0.13705000000000001</v>
      </c>
      <c r="C1661" s="3">
        <v>0.79225000000000001</v>
      </c>
      <c r="D1661" s="3">
        <v>0.46994999999999998</v>
      </c>
      <c r="E1661" s="3">
        <v>0.48654999999999998</v>
      </c>
      <c r="F1661" s="3">
        <v>0.75995000000000001</v>
      </c>
      <c r="G1661" s="3">
        <v>0.65634999999999999</v>
      </c>
      <c r="H1661" s="3">
        <v>0.47194999999999998</v>
      </c>
      <c r="I1661" s="3">
        <v>0.66685000000000005</v>
      </c>
      <c r="J1661" s="3">
        <v>0.68435000000000001</v>
      </c>
      <c r="K1661" s="3">
        <v>5.3949999999999998E-2</v>
      </c>
    </row>
    <row r="1662" spans="1:11" x14ac:dyDescent="0.25">
      <c r="A1662" s="3">
        <v>1651</v>
      </c>
      <c r="B1662" s="3">
        <v>9.1450000000000004E-2</v>
      </c>
      <c r="C1662" s="3">
        <v>0.44924999999999998</v>
      </c>
      <c r="D1662" s="3">
        <v>0.48485</v>
      </c>
      <c r="E1662" s="3">
        <v>0.93445</v>
      </c>
      <c r="F1662" s="3">
        <v>0.62075000000000002</v>
      </c>
      <c r="G1662" s="3">
        <v>0.26334999999999997</v>
      </c>
      <c r="H1662" s="3">
        <v>0.63485000000000003</v>
      </c>
      <c r="I1662" s="3">
        <v>0.57925000000000004</v>
      </c>
      <c r="J1662" s="3">
        <v>0.65715000000000001</v>
      </c>
      <c r="K1662" s="3">
        <v>0.82445000000000002</v>
      </c>
    </row>
    <row r="1663" spans="1:11" x14ac:dyDescent="0.25">
      <c r="A1663" s="3">
        <v>1652</v>
      </c>
      <c r="B1663" s="3">
        <v>0.56964999999999999</v>
      </c>
      <c r="C1663" s="3">
        <v>0.25374999999999998</v>
      </c>
      <c r="D1663" s="3">
        <v>0.78474999999999995</v>
      </c>
      <c r="E1663" s="3">
        <v>0.50854999999999995</v>
      </c>
      <c r="F1663" s="3">
        <v>0.12755</v>
      </c>
      <c r="G1663" s="3">
        <v>8.4949999999999998E-2</v>
      </c>
      <c r="H1663" s="3">
        <v>0.57174999999999998</v>
      </c>
      <c r="I1663" s="3">
        <v>0.84414999999999996</v>
      </c>
      <c r="J1663" s="3">
        <v>0.86524999999999996</v>
      </c>
      <c r="K1663" s="3">
        <v>0.14795</v>
      </c>
    </row>
    <row r="1664" spans="1:11" x14ac:dyDescent="0.25">
      <c r="A1664" s="3">
        <v>1653</v>
      </c>
      <c r="B1664" s="3">
        <v>0.42704999999999999</v>
      </c>
      <c r="C1664" s="3">
        <v>0.87905</v>
      </c>
      <c r="D1664" s="3">
        <v>0.75455000000000005</v>
      </c>
      <c r="E1664" s="3">
        <v>0.63705000000000001</v>
      </c>
      <c r="F1664" s="3">
        <v>0.86885000000000001</v>
      </c>
      <c r="G1664" s="3">
        <v>0.43314999999999998</v>
      </c>
      <c r="H1664" s="3">
        <v>0.19445000000000001</v>
      </c>
      <c r="I1664" s="3">
        <v>0.74885000000000002</v>
      </c>
      <c r="J1664" s="3">
        <v>7.195E-2</v>
      </c>
      <c r="K1664" s="3">
        <v>0.48244999999999999</v>
      </c>
    </row>
    <row r="1665" spans="1:11" x14ac:dyDescent="0.25">
      <c r="A1665" s="3">
        <v>1654</v>
      </c>
      <c r="B1665" s="3">
        <v>6.4250000000000002E-2</v>
      </c>
      <c r="C1665" s="3">
        <v>7.7049999999999993E-2</v>
      </c>
      <c r="D1665" s="3">
        <v>0.73565000000000003</v>
      </c>
      <c r="E1665" s="3">
        <v>0.61294999999999999</v>
      </c>
      <c r="F1665" s="3">
        <v>0.41644999999999999</v>
      </c>
      <c r="G1665" s="3">
        <v>0.78495000000000004</v>
      </c>
      <c r="H1665" s="3">
        <v>0.64824999999999999</v>
      </c>
      <c r="I1665" s="3">
        <v>0.55815000000000003</v>
      </c>
      <c r="J1665" s="3">
        <v>6.8150000000000002E-2</v>
      </c>
      <c r="K1665" s="3">
        <v>2.4499999999999999E-3</v>
      </c>
    </row>
    <row r="1666" spans="1:11" x14ac:dyDescent="0.25">
      <c r="A1666" s="3">
        <v>1655</v>
      </c>
      <c r="B1666" s="3">
        <v>0.36285000000000001</v>
      </c>
      <c r="C1666" s="3">
        <v>0.40415000000000001</v>
      </c>
      <c r="D1666" s="3">
        <v>0.56225000000000003</v>
      </c>
      <c r="E1666" s="3">
        <v>0.16905000000000001</v>
      </c>
      <c r="F1666" s="3">
        <v>0.46494999999999997</v>
      </c>
      <c r="G1666" s="3">
        <v>0.10305</v>
      </c>
      <c r="H1666" s="3">
        <v>0.20294999999999999</v>
      </c>
      <c r="I1666" s="3">
        <v>0.11465</v>
      </c>
      <c r="J1666" s="3">
        <v>0.20555000000000001</v>
      </c>
      <c r="K1666" s="3">
        <v>0.91225000000000001</v>
      </c>
    </row>
    <row r="1667" spans="1:11" x14ac:dyDescent="0.25">
      <c r="A1667" s="3">
        <v>1656</v>
      </c>
      <c r="B1667" s="3">
        <v>6.4999999999999997E-4</v>
      </c>
      <c r="C1667" s="3">
        <v>0.98794999999999999</v>
      </c>
      <c r="D1667" s="3">
        <v>0.71984999999999999</v>
      </c>
      <c r="E1667" s="3">
        <v>0.61055000000000004</v>
      </c>
      <c r="F1667" s="3">
        <v>0.68915000000000004</v>
      </c>
      <c r="G1667" s="3">
        <v>4.725E-2</v>
      </c>
      <c r="H1667" s="3">
        <v>0.49664999999999998</v>
      </c>
      <c r="I1667" s="3">
        <v>0.75865000000000005</v>
      </c>
      <c r="J1667" s="3">
        <v>0.17035</v>
      </c>
      <c r="K1667" s="3">
        <v>0.13225000000000001</v>
      </c>
    </row>
    <row r="1668" spans="1:11" x14ac:dyDescent="0.25">
      <c r="A1668" s="3">
        <v>1657</v>
      </c>
      <c r="B1668" s="3">
        <v>0.78815000000000002</v>
      </c>
      <c r="C1668" s="3">
        <v>0.19814999999999999</v>
      </c>
      <c r="D1668" s="3">
        <v>0.57274999999999998</v>
      </c>
      <c r="E1668" s="3">
        <v>0.98704999999999998</v>
      </c>
      <c r="F1668" s="3">
        <v>0.64505000000000001</v>
      </c>
      <c r="G1668" s="3">
        <v>0.54405000000000003</v>
      </c>
      <c r="H1668" s="3">
        <v>0.33684999999999998</v>
      </c>
      <c r="I1668" s="3">
        <v>0.79464999999999997</v>
      </c>
      <c r="J1668" s="3">
        <v>0.69235000000000002</v>
      </c>
      <c r="K1668" s="3">
        <v>0.18515000000000001</v>
      </c>
    </row>
    <row r="1669" spans="1:11" x14ac:dyDescent="0.25">
      <c r="A1669" s="3">
        <v>1658</v>
      </c>
      <c r="B1669" s="3">
        <v>0.48465000000000003</v>
      </c>
      <c r="C1669" s="3">
        <v>2.4049999999999998E-2</v>
      </c>
      <c r="D1669" s="3">
        <v>0.99395</v>
      </c>
      <c r="E1669" s="3">
        <v>0.80125000000000002</v>
      </c>
      <c r="F1669" s="3">
        <v>0.62475000000000003</v>
      </c>
      <c r="G1669" s="3">
        <v>0.42854999999999999</v>
      </c>
      <c r="H1669" s="3">
        <v>0.72414999999999996</v>
      </c>
      <c r="I1669" s="3">
        <v>0.65315000000000001</v>
      </c>
      <c r="J1669" s="3">
        <v>0.17954999999999999</v>
      </c>
      <c r="K1669" s="3">
        <v>0.94984999999999997</v>
      </c>
    </row>
    <row r="1670" spans="1:11" x14ac:dyDescent="0.25">
      <c r="A1670" s="3">
        <v>1659</v>
      </c>
      <c r="B1670" s="3">
        <v>0.56625000000000003</v>
      </c>
      <c r="C1670" s="3">
        <v>0.84594999999999998</v>
      </c>
      <c r="D1670" s="3">
        <v>0.83435000000000004</v>
      </c>
      <c r="E1670" s="3">
        <v>8.1049999999999997E-2</v>
      </c>
      <c r="F1670" s="3">
        <v>0.58645000000000003</v>
      </c>
      <c r="G1670" s="3">
        <v>0.99904999999999999</v>
      </c>
      <c r="H1670" s="3">
        <v>0.39874999999999999</v>
      </c>
      <c r="I1670" s="3">
        <v>0.48085</v>
      </c>
      <c r="J1670" s="3">
        <v>0.84214999999999995</v>
      </c>
      <c r="K1670" s="3">
        <v>0.54025000000000001</v>
      </c>
    </row>
    <row r="1671" spans="1:11" x14ac:dyDescent="0.25">
      <c r="A1671" s="3">
        <v>1660</v>
      </c>
      <c r="B1671" s="3">
        <v>0.23874999999999999</v>
      </c>
      <c r="C1671" s="3">
        <v>0.96975</v>
      </c>
      <c r="D1671" s="3">
        <v>0.59345000000000003</v>
      </c>
      <c r="E1671" s="3">
        <v>0.72065000000000001</v>
      </c>
      <c r="F1671" s="3">
        <v>0.78295000000000003</v>
      </c>
      <c r="G1671" s="3">
        <v>0.36414999999999997</v>
      </c>
      <c r="H1671" s="3">
        <v>5.6349999999999997E-2</v>
      </c>
      <c r="I1671" s="3">
        <v>0.61504999999999999</v>
      </c>
      <c r="J1671" s="3">
        <v>0.57725000000000004</v>
      </c>
      <c r="K1671" s="3">
        <v>0.74124999999999996</v>
      </c>
    </row>
    <row r="1672" spans="1:11" x14ac:dyDescent="0.25">
      <c r="A1672" s="3">
        <v>1661</v>
      </c>
      <c r="B1672" s="3">
        <v>0.30645</v>
      </c>
      <c r="C1672" s="3">
        <v>0.30235000000000001</v>
      </c>
      <c r="D1672" s="3">
        <v>0.77595000000000003</v>
      </c>
      <c r="E1672" s="3">
        <v>0.32915</v>
      </c>
      <c r="F1672" s="3">
        <v>0.33465</v>
      </c>
      <c r="G1672" s="3">
        <v>0.59684999999999999</v>
      </c>
      <c r="H1672" s="3">
        <v>0.56425000000000003</v>
      </c>
      <c r="I1672" s="3">
        <v>0.40634999999999999</v>
      </c>
      <c r="J1672" s="3">
        <v>0.38685000000000003</v>
      </c>
      <c r="K1672" s="3">
        <v>2.8850000000000001E-2</v>
      </c>
    </row>
    <row r="1673" spans="1:11" x14ac:dyDescent="0.25">
      <c r="A1673" s="3">
        <v>1662</v>
      </c>
      <c r="B1673" s="3">
        <v>0.99365000000000003</v>
      </c>
      <c r="C1673" s="3">
        <v>7.7499999999999999E-3</v>
      </c>
      <c r="D1673" s="3">
        <v>5.2449999999999997E-2</v>
      </c>
      <c r="E1673" s="3">
        <v>8.1850000000000006E-2</v>
      </c>
      <c r="F1673" s="3">
        <v>0.25585000000000002</v>
      </c>
      <c r="G1673" s="3">
        <v>0.96955000000000002</v>
      </c>
      <c r="H1673" s="3">
        <v>0.67535000000000001</v>
      </c>
      <c r="I1673" s="3">
        <v>0.67595000000000005</v>
      </c>
      <c r="J1673" s="3">
        <v>0.53725000000000001</v>
      </c>
      <c r="K1673" s="3">
        <v>0.43675000000000003</v>
      </c>
    </row>
    <row r="1674" spans="1:11" x14ac:dyDescent="0.25">
      <c r="A1674" s="3">
        <v>1663</v>
      </c>
      <c r="B1674" s="3">
        <v>1.3849999999999999E-2</v>
      </c>
      <c r="C1674" s="3">
        <v>0.78364999999999996</v>
      </c>
      <c r="D1674" s="3">
        <v>0.57174999999999998</v>
      </c>
      <c r="E1674" s="3">
        <v>0.64524999999999999</v>
      </c>
      <c r="F1674" s="3">
        <v>0.64554999999999996</v>
      </c>
      <c r="G1674" s="3">
        <v>2.145E-2</v>
      </c>
      <c r="H1674" s="3">
        <v>0.82245000000000001</v>
      </c>
      <c r="I1674" s="3">
        <v>0.89365000000000006</v>
      </c>
      <c r="J1674" s="3">
        <v>0.31795000000000001</v>
      </c>
      <c r="K1674" s="3">
        <v>0.42735000000000001</v>
      </c>
    </row>
    <row r="1675" spans="1:11" x14ac:dyDescent="0.25">
      <c r="A1675" s="3">
        <v>1664</v>
      </c>
      <c r="B1675" s="3">
        <v>0.94745000000000001</v>
      </c>
      <c r="C1675" s="3">
        <v>0.35985</v>
      </c>
      <c r="D1675" s="3">
        <v>0.43614999999999998</v>
      </c>
      <c r="E1675" s="3">
        <v>0.76114999999999999</v>
      </c>
      <c r="F1675" s="3">
        <v>0.80435000000000001</v>
      </c>
      <c r="G1675" s="3">
        <v>0.82284999999999997</v>
      </c>
      <c r="H1675" s="3">
        <v>7.7049999999999993E-2</v>
      </c>
      <c r="I1675" s="3">
        <v>0.53915000000000002</v>
      </c>
      <c r="J1675" s="3">
        <v>0.28015000000000001</v>
      </c>
      <c r="K1675" s="3">
        <v>0.76144999999999996</v>
      </c>
    </row>
    <row r="1676" spans="1:11" x14ac:dyDescent="0.25">
      <c r="A1676" s="3">
        <v>1665</v>
      </c>
      <c r="B1676" s="3">
        <v>0.62104999999999999</v>
      </c>
      <c r="C1676" s="3">
        <v>0.41615000000000002</v>
      </c>
      <c r="D1676" s="3">
        <v>0.64664999999999995</v>
      </c>
      <c r="E1676" s="3">
        <v>0.15855</v>
      </c>
      <c r="F1676" s="3">
        <v>0.87495000000000001</v>
      </c>
      <c r="G1676" s="3">
        <v>0.58884999999999998</v>
      </c>
      <c r="H1676" s="3">
        <v>0.75334999999999996</v>
      </c>
      <c r="I1676" s="3">
        <v>3.0450000000000001E-2</v>
      </c>
      <c r="J1676" s="3">
        <v>0.92525000000000002</v>
      </c>
      <c r="K1676" s="3">
        <v>0.37535000000000002</v>
      </c>
    </row>
    <row r="1677" spans="1:11" x14ac:dyDescent="0.25">
      <c r="A1677" s="3">
        <v>1666</v>
      </c>
      <c r="B1677" s="3">
        <v>0.72094999999999998</v>
      </c>
      <c r="C1677" s="3">
        <v>0.19015000000000001</v>
      </c>
      <c r="D1677" s="3">
        <v>0.12684999999999999</v>
      </c>
      <c r="E1677" s="3">
        <v>0.59355000000000002</v>
      </c>
      <c r="F1677" s="3">
        <v>0.67774999999999996</v>
      </c>
      <c r="G1677" s="3">
        <v>2.5000000000000001E-4</v>
      </c>
      <c r="H1677" s="3">
        <v>0.27584999999999998</v>
      </c>
      <c r="I1677" s="3">
        <v>0.21235000000000001</v>
      </c>
      <c r="J1677" s="3">
        <v>0.60335000000000005</v>
      </c>
      <c r="K1677" s="3">
        <v>6.2449999999999999E-2</v>
      </c>
    </row>
    <row r="1678" spans="1:11" x14ac:dyDescent="0.25">
      <c r="A1678" s="3">
        <v>1667</v>
      </c>
      <c r="B1678" s="3">
        <v>0.53844999999999998</v>
      </c>
      <c r="C1678" s="3">
        <v>0.33925</v>
      </c>
      <c r="D1678" s="3">
        <v>0.16414999999999999</v>
      </c>
      <c r="E1678" s="3">
        <v>0.30535000000000001</v>
      </c>
      <c r="F1678" s="3">
        <v>0.28265000000000001</v>
      </c>
      <c r="G1678" s="3">
        <v>0.33195000000000002</v>
      </c>
      <c r="H1678" s="3">
        <v>0.44424999999999998</v>
      </c>
      <c r="I1678" s="3">
        <v>0.89075000000000004</v>
      </c>
      <c r="J1678" s="3">
        <v>0.67125000000000001</v>
      </c>
      <c r="K1678" s="3">
        <v>0.54884999999999995</v>
      </c>
    </row>
    <row r="1679" spans="1:11" x14ac:dyDescent="0.25">
      <c r="A1679" s="3">
        <v>1668</v>
      </c>
      <c r="B1679" s="3">
        <v>0.79315000000000002</v>
      </c>
      <c r="C1679" s="3">
        <v>0.53734999999999999</v>
      </c>
      <c r="D1679" s="3">
        <v>0.64265000000000005</v>
      </c>
      <c r="E1679" s="3">
        <v>0.44955000000000001</v>
      </c>
      <c r="F1679" s="3">
        <v>0.69574999999999998</v>
      </c>
      <c r="G1679" s="3">
        <v>0.20025000000000001</v>
      </c>
      <c r="H1679" s="3">
        <v>0.68245</v>
      </c>
      <c r="I1679" s="3">
        <v>0.13425000000000001</v>
      </c>
      <c r="J1679" s="3">
        <v>0.55854999999999999</v>
      </c>
      <c r="K1679" s="3">
        <v>0.55105000000000004</v>
      </c>
    </row>
    <row r="1680" spans="1:11" x14ac:dyDescent="0.25">
      <c r="A1680" s="3">
        <v>1669</v>
      </c>
      <c r="B1680" s="3">
        <v>0.25624999999999998</v>
      </c>
      <c r="C1680" s="3">
        <v>0.93364999999999998</v>
      </c>
      <c r="D1680" s="3">
        <v>0.59165000000000001</v>
      </c>
      <c r="E1680" s="3">
        <v>0.51465000000000005</v>
      </c>
      <c r="F1680" s="3">
        <v>0.32395000000000002</v>
      </c>
      <c r="G1680" s="3">
        <v>0.44585000000000002</v>
      </c>
      <c r="H1680" s="3">
        <v>0.57125000000000004</v>
      </c>
      <c r="I1680" s="3">
        <v>0.94055</v>
      </c>
      <c r="J1680" s="3">
        <v>0.52524999999999999</v>
      </c>
      <c r="K1680" s="3">
        <v>3.2499999999999999E-3</v>
      </c>
    </row>
    <row r="1681" spans="1:11" x14ac:dyDescent="0.25">
      <c r="A1681" s="3">
        <v>1670</v>
      </c>
      <c r="B1681" s="3">
        <v>0.25635000000000002</v>
      </c>
      <c r="C1681" s="3">
        <v>0.94945000000000002</v>
      </c>
      <c r="D1681" s="3">
        <v>0.95355000000000001</v>
      </c>
      <c r="E1681" s="3">
        <v>3.3050000000000003E-2</v>
      </c>
      <c r="F1681" s="3">
        <v>0.90554999999999997</v>
      </c>
      <c r="G1681" s="3">
        <v>0.70814999999999995</v>
      </c>
      <c r="H1681" s="3">
        <v>0.18484999999999999</v>
      </c>
      <c r="I1681" s="3">
        <v>0.91074999999999995</v>
      </c>
      <c r="J1681" s="3">
        <v>0.75854999999999995</v>
      </c>
      <c r="K1681" s="3">
        <v>0.92854999999999999</v>
      </c>
    </row>
    <row r="1682" spans="1:11" x14ac:dyDescent="0.25">
      <c r="A1682" s="3">
        <v>1671</v>
      </c>
      <c r="B1682" s="3">
        <v>0.35394999999999999</v>
      </c>
      <c r="C1682" s="3">
        <v>1.745E-2</v>
      </c>
      <c r="D1682" s="3">
        <v>0.70635000000000003</v>
      </c>
      <c r="E1682" s="3">
        <v>0.53044999999999998</v>
      </c>
      <c r="F1682" s="3">
        <v>0.42985000000000001</v>
      </c>
      <c r="G1682" s="3">
        <v>0.65405000000000002</v>
      </c>
      <c r="H1682" s="3">
        <v>0.49054999999999999</v>
      </c>
      <c r="I1682" s="3">
        <v>0.95165</v>
      </c>
      <c r="J1682" s="3">
        <v>0.99004999999999999</v>
      </c>
      <c r="K1682" s="3">
        <v>0.44795000000000001</v>
      </c>
    </row>
    <row r="1683" spans="1:11" x14ac:dyDescent="0.25">
      <c r="A1683" s="3">
        <v>1672</v>
      </c>
      <c r="B1683" s="3">
        <v>0.14915</v>
      </c>
      <c r="C1683" s="3">
        <v>0.88575000000000004</v>
      </c>
      <c r="D1683" s="3">
        <v>0.89085000000000003</v>
      </c>
      <c r="E1683" s="3">
        <v>3.245E-2</v>
      </c>
      <c r="F1683" s="3">
        <v>4.1549999999999997E-2</v>
      </c>
      <c r="G1683" s="3">
        <v>0.78785000000000005</v>
      </c>
      <c r="H1683" s="3">
        <v>0.14435000000000001</v>
      </c>
      <c r="I1683" s="3">
        <v>0.96975</v>
      </c>
      <c r="J1683" s="3">
        <v>0.74995000000000001</v>
      </c>
      <c r="K1683" s="3">
        <v>0.51934999999999998</v>
      </c>
    </row>
    <row r="1684" spans="1:11" x14ac:dyDescent="0.25">
      <c r="A1684" s="3">
        <v>1673</v>
      </c>
      <c r="B1684" s="3">
        <v>0.44914999999999999</v>
      </c>
      <c r="C1684" s="3">
        <v>0.20954999999999999</v>
      </c>
      <c r="D1684" s="3">
        <v>0.90024999999999999</v>
      </c>
      <c r="E1684" s="3">
        <v>0.31705</v>
      </c>
      <c r="F1684" s="3">
        <v>6.0150000000000002E-2</v>
      </c>
      <c r="G1684" s="3">
        <v>0.87605</v>
      </c>
      <c r="H1684" s="3">
        <v>0.35765000000000002</v>
      </c>
      <c r="I1684" s="3">
        <v>0.19145000000000001</v>
      </c>
      <c r="J1684" s="3">
        <v>0.72745000000000004</v>
      </c>
      <c r="K1684" s="3">
        <v>0.17745</v>
      </c>
    </row>
    <row r="1685" spans="1:11" x14ac:dyDescent="0.25">
      <c r="A1685" s="3">
        <v>1674</v>
      </c>
      <c r="B1685" s="3">
        <v>3.3849999999999998E-2</v>
      </c>
      <c r="C1685" s="3">
        <v>0.97745000000000004</v>
      </c>
      <c r="D1685" s="3">
        <v>4.675E-2</v>
      </c>
      <c r="E1685" s="3">
        <v>0.42614999999999997</v>
      </c>
      <c r="F1685" s="3">
        <v>0.71884999999999999</v>
      </c>
      <c r="G1685" s="3">
        <v>0.73114999999999997</v>
      </c>
      <c r="H1685" s="3">
        <v>0.62375000000000003</v>
      </c>
      <c r="I1685" s="3">
        <v>5.7950000000000002E-2</v>
      </c>
      <c r="J1685" s="3">
        <v>0.41375000000000001</v>
      </c>
      <c r="K1685" s="3">
        <v>0.17574999999999999</v>
      </c>
    </row>
    <row r="1686" spans="1:11" x14ac:dyDescent="0.25">
      <c r="A1686" s="3">
        <v>1675</v>
      </c>
      <c r="B1686" s="3">
        <v>0.59025000000000005</v>
      </c>
      <c r="C1686" s="3">
        <v>0.81425000000000003</v>
      </c>
      <c r="D1686" s="3">
        <v>0.52154999999999996</v>
      </c>
      <c r="E1686" s="3">
        <v>0.41694999999999999</v>
      </c>
      <c r="F1686" s="3">
        <v>0.32074999999999998</v>
      </c>
      <c r="G1686" s="3">
        <v>0.26755000000000001</v>
      </c>
      <c r="H1686" s="3">
        <v>0.32955000000000001</v>
      </c>
      <c r="I1686" s="3">
        <v>0.49685000000000001</v>
      </c>
      <c r="J1686" s="3">
        <v>0.68974999999999997</v>
      </c>
      <c r="K1686" s="3">
        <v>6.3850000000000004E-2</v>
      </c>
    </row>
    <row r="1687" spans="1:11" x14ac:dyDescent="0.25">
      <c r="A1687" s="3">
        <v>1676</v>
      </c>
      <c r="B1687" s="3">
        <v>0.64315</v>
      </c>
      <c r="C1687" s="3">
        <v>0.96345000000000003</v>
      </c>
      <c r="D1687" s="3">
        <v>0.75095000000000001</v>
      </c>
      <c r="E1687" s="3">
        <v>0.93625000000000003</v>
      </c>
      <c r="F1687" s="3">
        <v>0.14985000000000001</v>
      </c>
      <c r="G1687" s="3">
        <v>0.73975000000000002</v>
      </c>
      <c r="H1687" s="3">
        <v>0.58314999999999995</v>
      </c>
      <c r="I1687" s="3">
        <v>2.5350000000000001E-2</v>
      </c>
      <c r="J1687" s="3">
        <v>0.93584999999999996</v>
      </c>
      <c r="K1687" s="3">
        <v>1.9050000000000001E-2</v>
      </c>
    </row>
    <row r="1688" spans="1:11" x14ac:dyDescent="0.25">
      <c r="A1688" s="3">
        <v>1677</v>
      </c>
      <c r="B1688" s="3">
        <v>0.80195000000000005</v>
      </c>
      <c r="C1688" s="3">
        <v>0.70115000000000005</v>
      </c>
      <c r="D1688" s="3">
        <v>0.19255</v>
      </c>
      <c r="E1688" s="3">
        <v>5.3499999999999997E-3</v>
      </c>
      <c r="F1688" s="3">
        <v>0.63775000000000004</v>
      </c>
      <c r="G1688" s="3">
        <v>9.4450000000000006E-2</v>
      </c>
      <c r="H1688" s="3">
        <v>0.29465000000000002</v>
      </c>
      <c r="I1688" s="3">
        <v>0.44174999999999998</v>
      </c>
      <c r="J1688" s="3">
        <v>0.65905000000000002</v>
      </c>
      <c r="K1688" s="3">
        <v>0.34965000000000002</v>
      </c>
    </row>
    <row r="1689" spans="1:11" x14ac:dyDescent="0.25">
      <c r="A1689" s="3">
        <v>1678</v>
      </c>
      <c r="B1689" s="3">
        <v>0.16364999999999999</v>
      </c>
      <c r="C1689" s="3">
        <v>0.15964999999999999</v>
      </c>
      <c r="D1689" s="3">
        <v>6.8250000000000005E-2</v>
      </c>
      <c r="E1689" s="3">
        <v>0.58894999999999997</v>
      </c>
      <c r="F1689" s="3">
        <v>5.3249999999999999E-2</v>
      </c>
      <c r="G1689" s="3">
        <v>0.38105</v>
      </c>
      <c r="H1689" s="3">
        <v>0.15584999999999999</v>
      </c>
      <c r="I1689" s="3">
        <v>0.69025000000000003</v>
      </c>
      <c r="J1689" s="3">
        <v>0.62055000000000005</v>
      </c>
      <c r="K1689" s="3">
        <v>0.59684999999999999</v>
      </c>
    </row>
    <row r="1690" spans="1:11" x14ac:dyDescent="0.25">
      <c r="A1690" s="3">
        <v>1679</v>
      </c>
      <c r="B1690" s="3">
        <v>0.24954999999999999</v>
      </c>
      <c r="C1690" s="3">
        <v>0.58435000000000004</v>
      </c>
      <c r="D1690" s="3">
        <v>0.96325000000000005</v>
      </c>
      <c r="E1690" s="3">
        <v>0.87475000000000003</v>
      </c>
      <c r="F1690" s="3">
        <v>0.29835</v>
      </c>
      <c r="G1690" s="3">
        <v>8.2750000000000004E-2</v>
      </c>
      <c r="H1690" s="3">
        <v>0.74045000000000005</v>
      </c>
      <c r="I1690" s="3">
        <v>0.14595</v>
      </c>
      <c r="J1690" s="3">
        <v>0.72724999999999995</v>
      </c>
      <c r="K1690" s="3">
        <v>6.0249999999999998E-2</v>
      </c>
    </row>
    <row r="1691" spans="1:11" x14ac:dyDescent="0.25">
      <c r="A1691" s="3">
        <v>1680</v>
      </c>
      <c r="B1691" s="3">
        <v>0.66044999999999998</v>
      </c>
      <c r="C1691" s="3">
        <v>0.47825000000000001</v>
      </c>
      <c r="D1691" s="3">
        <v>0.33465</v>
      </c>
      <c r="E1691" s="3">
        <v>0.98875000000000002</v>
      </c>
      <c r="F1691" s="3">
        <v>4.8349999999999997E-2</v>
      </c>
      <c r="G1691" s="3">
        <v>0.19825000000000001</v>
      </c>
      <c r="H1691" s="3">
        <v>0.85224999999999995</v>
      </c>
      <c r="I1691" s="3">
        <v>0.26595000000000002</v>
      </c>
      <c r="J1691" s="3">
        <v>0.16314999999999999</v>
      </c>
      <c r="K1691" s="3">
        <v>0.24995000000000001</v>
      </c>
    </row>
    <row r="1692" spans="1:11" x14ac:dyDescent="0.25">
      <c r="A1692" s="3">
        <v>1681</v>
      </c>
      <c r="B1692" s="3">
        <v>2.8549999999999999E-2</v>
      </c>
      <c r="C1692" s="3">
        <v>0.15484999999999999</v>
      </c>
      <c r="D1692" s="3">
        <v>0.45905000000000001</v>
      </c>
      <c r="E1692" s="3">
        <v>0.97355000000000003</v>
      </c>
      <c r="F1692" s="3">
        <v>0.15584999999999999</v>
      </c>
      <c r="G1692" s="3">
        <v>0.25405</v>
      </c>
      <c r="H1692" s="3">
        <v>0.26805000000000001</v>
      </c>
      <c r="I1692" s="3">
        <v>0.94674999999999998</v>
      </c>
      <c r="J1692" s="3">
        <v>0.68945000000000001</v>
      </c>
      <c r="K1692" s="3">
        <v>0.33195000000000002</v>
      </c>
    </row>
    <row r="1693" spans="1:11" x14ac:dyDescent="0.25">
      <c r="A1693" s="3">
        <v>1682</v>
      </c>
      <c r="B1693" s="3">
        <v>0.57545000000000002</v>
      </c>
      <c r="C1693" s="3">
        <v>0.49454999999999999</v>
      </c>
      <c r="D1693" s="3">
        <v>0.93845000000000001</v>
      </c>
      <c r="E1693" s="3">
        <v>0.15325</v>
      </c>
      <c r="F1693" s="3">
        <v>0.26565</v>
      </c>
      <c r="G1693" s="3">
        <v>0.76875000000000004</v>
      </c>
      <c r="H1693" s="3">
        <v>9.1050000000000006E-2</v>
      </c>
      <c r="I1693" s="3">
        <v>0.37464999999999998</v>
      </c>
      <c r="J1693" s="3">
        <v>0.77444999999999997</v>
      </c>
      <c r="K1693" s="3">
        <v>0.55325000000000002</v>
      </c>
    </row>
    <row r="1694" spans="1:11" x14ac:dyDescent="0.25">
      <c r="A1694" s="3">
        <v>1683</v>
      </c>
      <c r="B1694" s="3">
        <v>0.20824999999999999</v>
      </c>
      <c r="C1694" s="3">
        <v>0.65325</v>
      </c>
      <c r="D1694" s="3">
        <v>2.9950000000000001E-2</v>
      </c>
      <c r="E1694" s="3">
        <v>0.94315000000000004</v>
      </c>
      <c r="F1694" s="3">
        <v>0.21934999999999999</v>
      </c>
      <c r="G1694" s="3">
        <v>0.60755000000000003</v>
      </c>
      <c r="H1694" s="3">
        <v>0.22455</v>
      </c>
      <c r="I1694" s="3">
        <v>0.54825000000000002</v>
      </c>
      <c r="J1694" s="3">
        <v>6.5250000000000002E-2</v>
      </c>
      <c r="K1694" s="3">
        <v>0.47194999999999998</v>
      </c>
    </row>
    <row r="1695" spans="1:11" x14ac:dyDescent="0.25">
      <c r="A1695" s="3">
        <v>1684</v>
      </c>
      <c r="B1695" s="3">
        <v>0.24845</v>
      </c>
      <c r="C1695" s="3">
        <v>0.71665000000000001</v>
      </c>
      <c r="D1695" s="3">
        <v>0.72175</v>
      </c>
      <c r="E1695" s="3">
        <v>0.62524999999999997</v>
      </c>
      <c r="F1695" s="3">
        <v>0.99134999999999995</v>
      </c>
      <c r="G1695" s="3">
        <v>3.1550000000000002E-2</v>
      </c>
      <c r="H1695" s="3">
        <v>0.31714999999999999</v>
      </c>
      <c r="I1695" s="3">
        <v>0.13335</v>
      </c>
      <c r="J1695" s="3">
        <v>0.51424999999999998</v>
      </c>
      <c r="K1695" s="3">
        <v>0.42244999999999999</v>
      </c>
    </row>
    <row r="1696" spans="1:11" x14ac:dyDescent="0.25">
      <c r="A1696" s="3">
        <v>1685</v>
      </c>
      <c r="B1696" s="3">
        <v>0.89915</v>
      </c>
      <c r="C1696" s="3">
        <v>0.61075000000000002</v>
      </c>
      <c r="D1696" s="3">
        <v>0.67035</v>
      </c>
      <c r="E1696" s="3">
        <v>0.98765000000000003</v>
      </c>
      <c r="F1696" s="3">
        <v>0.41715000000000002</v>
      </c>
      <c r="G1696" s="3">
        <v>0.46694999999999998</v>
      </c>
      <c r="H1696" s="3">
        <v>0.93335000000000001</v>
      </c>
      <c r="I1696" s="3">
        <v>0.29265000000000002</v>
      </c>
      <c r="J1696" s="3">
        <v>6.4850000000000005E-2</v>
      </c>
      <c r="K1696" s="3">
        <v>0.94205000000000005</v>
      </c>
    </row>
    <row r="1697" spans="1:11" x14ac:dyDescent="0.25">
      <c r="A1697" s="3">
        <v>1686</v>
      </c>
      <c r="B1697" s="3">
        <v>0.13264999999999999</v>
      </c>
      <c r="C1697" s="3">
        <v>5.2650000000000002E-2</v>
      </c>
      <c r="D1697" s="3">
        <v>0.43714999999999998</v>
      </c>
      <c r="E1697" s="3">
        <v>0.48244999999999999</v>
      </c>
      <c r="F1697" s="3">
        <v>0.78075000000000006</v>
      </c>
      <c r="G1697" s="3">
        <v>0.44935000000000003</v>
      </c>
      <c r="H1697" s="3">
        <v>0.59304999999999997</v>
      </c>
      <c r="I1697" s="3">
        <v>0.94445000000000001</v>
      </c>
      <c r="J1697" s="3">
        <v>0.44224999999999998</v>
      </c>
      <c r="K1697" s="3">
        <v>0.90215000000000001</v>
      </c>
    </row>
    <row r="1698" spans="1:11" x14ac:dyDescent="0.25">
      <c r="A1698" s="3">
        <v>1687</v>
      </c>
      <c r="B1698" s="3">
        <v>8.5250000000000006E-2</v>
      </c>
      <c r="C1698" s="3">
        <v>0.49575000000000002</v>
      </c>
      <c r="D1698" s="3">
        <v>7.0050000000000001E-2</v>
      </c>
      <c r="E1698" s="3">
        <v>0.57525000000000004</v>
      </c>
      <c r="F1698" s="3">
        <v>0.20765</v>
      </c>
      <c r="G1698" s="3">
        <v>0.93994999999999995</v>
      </c>
      <c r="H1698" s="3">
        <v>0.11895</v>
      </c>
      <c r="I1698" s="3">
        <v>0.71694999999999998</v>
      </c>
      <c r="J1698" s="3">
        <v>0.27975</v>
      </c>
      <c r="K1698" s="3">
        <v>4.8649999999999999E-2</v>
      </c>
    </row>
    <row r="1699" spans="1:11" x14ac:dyDescent="0.25">
      <c r="A1699" s="3">
        <v>1688</v>
      </c>
      <c r="B1699" s="3">
        <v>0.27915000000000001</v>
      </c>
      <c r="C1699" s="3">
        <v>0.52985000000000004</v>
      </c>
      <c r="D1699" s="3">
        <v>0.46615000000000001</v>
      </c>
      <c r="E1699" s="3">
        <v>0.25185000000000002</v>
      </c>
      <c r="F1699" s="3">
        <v>0.99714999999999998</v>
      </c>
      <c r="G1699" s="3">
        <v>0.10735</v>
      </c>
      <c r="H1699" s="3">
        <v>0.16345000000000001</v>
      </c>
      <c r="I1699" s="3">
        <v>0.95845000000000002</v>
      </c>
      <c r="J1699" s="3">
        <v>0.64995000000000003</v>
      </c>
      <c r="K1699" s="3">
        <v>0.16514999999999999</v>
      </c>
    </row>
    <row r="1700" spans="1:11" x14ac:dyDescent="0.25">
      <c r="A1700" s="3">
        <v>1689</v>
      </c>
      <c r="B1700" s="3">
        <v>0.49075000000000002</v>
      </c>
      <c r="C1700" s="3">
        <v>0.38965</v>
      </c>
      <c r="D1700" s="3">
        <v>0.37054999999999999</v>
      </c>
      <c r="E1700" s="3">
        <v>0.79595000000000005</v>
      </c>
      <c r="F1700" s="3">
        <v>0.75775000000000003</v>
      </c>
      <c r="G1700" s="3">
        <v>0.41625000000000001</v>
      </c>
      <c r="H1700" s="3">
        <v>0.16985</v>
      </c>
      <c r="I1700" s="3">
        <v>0.65595000000000003</v>
      </c>
      <c r="J1700" s="3">
        <v>0.28094999999999998</v>
      </c>
      <c r="K1700" s="3">
        <v>0.66474999999999995</v>
      </c>
    </row>
    <row r="1701" spans="1:11" x14ac:dyDescent="0.25">
      <c r="A1701" s="3">
        <v>1690</v>
      </c>
      <c r="B1701" s="3">
        <v>0.87875000000000003</v>
      </c>
      <c r="C1701" s="3">
        <v>0.36165000000000003</v>
      </c>
      <c r="D1701" s="3">
        <v>0.94264999999999999</v>
      </c>
      <c r="E1701" s="3">
        <v>0.54374999999999996</v>
      </c>
      <c r="F1701" s="3">
        <v>0.75654999999999994</v>
      </c>
      <c r="G1701" s="3">
        <v>0.32534999999999997</v>
      </c>
      <c r="H1701" s="3">
        <v>0.99234999999999995</v>
      </c>
      <c r="I1701" s="3">
        <v>4.0250000000000001E-2</v>
      </c>
      <c r="J1701" s="3">
        <v>0.50575000000000003</v>
      </c>
      <c r="K1701" s="3">
        <v>0.59125000000000005</v>
      </c>
    </row>
    <row r="1702" spans="1:11" x14ac:dyDescent="0.25">
      <c r="A1702" s="3">
        <v>1691</v>
      </c>
      <c r="B1702" s="3">
        <v>1.4499999999999999E-3</v>
      </c>
      <c r="C1702" s="3">
        <v>0.13855000000000001</v>
      </c>
      <c r="D1702" s="3">
        <v>0.63905000000000001</v>
      </c>
      <c r="E1702" s="3">
        <v>0.53715000000000002</v>
      </c>
      <c r="F1702" s="3">
        <v>0.44564999999999999</v>
      </c>
      <c r="G1702" s="3">
        <v>0.49735000000000001</v>
      </c>
      <c r="H1702" s="3">
        <v>0.27465000000000001</v>
      </c>
      <c r="I1702" s="3">
        <v>0.90825</v>
      </c>
      <c r="J1702" s="3">
        <v>0.56674999999999998</v>
      </c>
      <c r="K1702" s="3">
        <v>0.99424999999999997</v>
      </c>
    </row>
    <row r="1703" spans="1:11" x14ac:dyDescent="0.25">
      <c r="A1703" s="3">
        <v>1692</v>
      </c>
      <c r="B1703" s="3">
        <v>0.55125000000000002</v>
      </c>
      <c r="C1703" s="3">
        <v>0.84175</v>
      </c>
      <c r="D1703" s="3">
        <v>0.27694999999999997</v>
      </c>
      <c r="E1703" s="3">
        <v>0.61114999999999997</v>
      </c>
      <c r="F1703" s="3">
        <v>0.17515</v>
      </c>
      <c r="G1703" s="3">
        <v>0.71425000000000005</v>
      </c>
      <c r="H1703" s="3">
        <v>0.14274999999999999</v>
      </c>
      <c r="I1703" s="3">
        <v>0.18995000000000001</v>
      </c>
      <c r="J1703" s="3">
        <v>0.34544999999999998</v>
      </c>
      <c r="K1703" s="3">
        <v>0.96565000000000001</v>
      </c>
    </row>
    <row r="1704" spans="1:11" x14ac:dyDescent="0.25">
      <c r="A1704" s="3">
        <v>1693</v>
      </c>
      <c r="B1704" s="3">
        <v>0.81825000000000003</v>
      </c>
      <c r="C1704" s="3">
        <v>0.86895</v>
      </c>
      <c r="D1704" s="3">
        <v>0.13034999999999999</v>
      </c>
      <c r="E1704" s="3">
        <v>0.50305</v>
      </c>
      <c r="F1704" s="3">
        <v>0.72975000000000001</v>
      </c>
      <c r="G1704" s="3">
        <v>0.63344999999999996</v>
      </c>
      <c r="H1704" s="3">
        <v>0.75934999999999997</v>
      </c>
      <c r="I1704" s="3">
        <v>8.4150000000000003E-2</v>
      </c>
      <c r="J1704" s="3">
        <v>0.18804999999999999</v>
      </c>
      <c r="K1704" s="3">
        <v>0.73645000000000005</v>
      </c>
    </row>
    <row r="1705" spans="1:11" x14ac:dyDescent="0.25">
      <c r="A1705" s="3">
        <v>1694</v>
      </c>
      <c r="B1705" s="3">
        <v>0.39405000000000001</v>
      </c>
      <c r="C1705" s="3">
        <v>0.60775000000000001</v>
      </c>
      <c r="D1705" s="3">
        <v>0.70155000000000001</v>
      </c>
      <c r="E1705" s="3">
        <v>2.495E-2</v>
      </c>
      <c r="F1705" s="3">
        <v>0.40644999999999998</v>
      </c>
      <c r="G1705" s="3">
        <v>0.62605</v>
      </c>
      <c r="H1705" s="3">
        <v>4.505E-2</v>
      </c>
      <c r="I1705" s="3">
        <v>0.75244999999999995</v>
      </c>
      <c r="J1705" s="3">
        <v>0.98794999999999999</v>
      </c>
      <c r="K1705" s="3">
        <v>0.70845000000000002</v>
      </c>
    </row>
    <row r="1706" spans="1:11" x14ac:dyDescent="0.25">
      <c r="A1706" s="3">
        <v>1695</v>
      </c>
      <c r="B1706" s="3">
        <v>8.2750000000000004E-2</v>
      </c>
      <c r="C1706" s="3">
        <v>0.45395000000000002</v>
      </c>
      <c r="D1706" s="3">
        <v>0.35665000000000002</v>
      </c>
      <c r="E1706" s="3">
        <v>0.94635000000000002</v>
      </c>
      <c r="F1706" s="3">
        <v>0.66034999999999999</v>
      </c>
      <c r="G1706" s="3">
        <v>9.5850000000000005E-2</v>
      </c>
      <c r="H1706" s="3">
        <v>0.63524999999999998</v>
      </c>
      <c r="I1706" s="3">
        <v>0.84094999999999998</v>
      </c>
      <c r="J1706" s="3">
        <v>0.95465</v>
      </c>
      <c r="K1706" s="3">
        <v>0.12175</v>
      </c>
    </row>
    <row r="1707" spans="1:11" x14ac:dyDescent="0.25">
      <c r="A1707" s="3">
        <v>1696</v>
      </c>
      <c r="B1707" s="3">
        <v>0.38055</v>
      </c>
      <c r="C1707" s="3">
        <v>0.90405000000000002</v>
      </c>
      <c r="D1707" s="3">
        <v>0.68394999999999995</v>
      </c>
      <c r="E1707" s="3">
        <v>0.35635</v>
      </c>
      <c r="F1707" s="3">
        <v>0.79344999999999999</v>
      </c>
      <c r="G1707" s="3">
        <v>0.40825</v>
      </c>
      <c r="H1707" s="3">
        <v>0.53625</v>
      </c>
      <c r="I1707" s="3">
        <v>0.87855000000000005</v>
      </c>
      <c r="J1707" s="3">
        <v>0.34594999999999998</v>
      </c>
      <c r="K1707" s="3">
        <v>0.98265000000000002</v>
      </c>
    </row>
    <row r="1708" spans="1:11" x14ac:dyDescent="0.25">
      <c r="A1708" s="3">
        <v>1697</v>
      </c>
      <c r="B1708" s="3">
        <v>0.86604999999999999</v>
      </c>
      <c r="C1708" s="3">
        <v>0.70974999999999999</v>
      </c>
      <c r="D1708" s="3">
        <v>0.66674999999999995</v>
      </c>
      <c r="E1708" s="3">
        <v>0.30245</v>
      </c>
      <c r="F1708" s="3">
        <v>0.30504999999999999</v>
      </c>
      <c r="G1708" s="3">
        <v>4.8550000000000003E-2</v>
      </c>
      <c r="H1708" s="3">
        <v>0.12545000000000001</v>
      </c>
      <c r="I1708" s="3">
        <v>0.56535000000000002</v>
      </c>
      <c r="J1708" s="3">
        <v>0.12665000000000001</v>
      </c>
      <c r="K1708" s="3">
        <v>0.46905000000000002</v>
      </c>
    </row>
    <row r="1709" spans="1:11" x14ac:dyDescent="0.25">
      <c r="A1709" s="3">
        <v>1698</v>
      </c>
      <c r="B1709" s="3">
        <v>0.28084999999999999</v>
      </c>
      <c r="C1709" s="3">
        <v>0.79554999999999998</v>
      </c>
      <c r="D1709" s="3">
        <v>0.98194999999999999</v>
      </c>
      <c r="E1709" s="3">
        <v>0.85124999999999995</v>
      </c>
      <c r="F1709" s="3">
        <v>0.48945</v>
      </c>
      <c r="G1709" s="3">
        <v>0.67044999999999999</v>
      </c>
      <c r="H1709" s="3">
        <v>0.71835000000000004</v>
      </c>
      <c r="I1709" s="3">
        <v>0.55064999999999997</v>
      </c>
      <c r="J1709" s="3">
        <v>0.14465</v>
      </c>
      <c r="K1709" s="3">
        <v>0.79635</v>
      </c>
    </row>
    <row r="1710" spans="1:11" x14ac:dyDescent="0.25">
      <c r="A1710" s="3">
        <v>1699</v>
      </c>
      <c r="B1710" s="3">
        <v>0.54864999999999997</v>
      </c>
      <c r="C1710" s="3">
        <v>0.34144999999999998</v>
      </c>
      <c r="D1710" s="3">
        <v>0.36185</v>
      </c>
      <c r="E1710" s="3">
        <v>0.11445</v>
      </c>
      <c r="F1710" s="3">
        <v>1.65E-3</v>
      </c>
      <c r="G1710" s="3">
        <v>0.95994999999999997</v>
      </c>
      <c r="H1710" s="3">
        <v>0.86944999999999995</v>
      </c>
      <c r="I1710" s="3">
        <v>0.62944999999999995</v>
      </c>
      <c r="J1710" s="3">
        <v>0.80745</v>
      </c>
      <c r="K1710" s="3">
        <v>0.95725000000000005</v>
      </c>
    </row>
    <row r="1711" spans="1:11" x14ac:dyDescent="0.25">
      <c r="A1711" s="3">
        <v>1700</v>
      </c>
      <c r="B1711" s="3">
        <v>0.99275000000000002</v>
      </c>
      <c r="C1711" s="3">
        <v>3.3349999999999998E-2</v>
      </c>
      <c r="D1711" s="3">
        <v>0.63434999999999997</v>
      </c>
      <c r="E1711" s="3">
        <v>0.12565000000000001</v>
      </c>
      <c r="F1711" s="3">
        <v>0.28065000000000001</v>
      </c>
      <c r="G1711" s="3">
        <v>0.10045</v>
      </c>
      <c r="H1711" s="3">
        <v>0.92325000000000002</v>
      </c>
      <c r="I1711" s="3">
        <v>0.56994999999999996</v>
      </c>
      <c r="J1711" s="3">
        <v>0.24365000000000001</v>
      </c>
      <c r="K1711" s="3">
        <v>9.8150000000000001E-2</v>
      </c>
    </row>
    <row r="1712" spans="1:11" x14ac:dyDescent="0.25">
      <c r="A1712" s="3">
        <v>1701</v>
      </c>
      <c r="B1712" s="3">
        <v>0.32855000000000001</v>
      </c>
      <c r="C1712" s="3">
        <v>0.74065000000000003</v>
      </c>
      <c r="D1712" s="3">
        <v>0.59665000000000001</v>
      </c>
      <c r="E1712" s="3">
        <v>0.98465000000000003</v>
      </c>
      <c r="F1712" s="3">
        <v>0.60265000000000002</v>
      </c>
      <c r="G1712" s="3">
        <v>0.29744999999999999</v>
      </c>
      <c r="H1712" s="3">
        <v>0.77995000000000003</v>
      </c>
      <c r="I1712" s="3">
        <v>0.30454999999999999</v>
      </c>
      <c r="J1712" s="3">
        <v>0.56005000000000005</v>
      </c>
      <c r="K1712" s="3">
        <v>0.54725000000000001</v>
      </c>
    </row>
    <row r="1713" spans="1:11" x14ac:dyDescent="0.25">
      <c r="A1713" s="3">
        <v>1702</v>
      </c>
      <c r="B1713" s="3">
        <v>0.19445000000000001</v>
      </c>
      <c r="C1713" s="3">
        <v>0.80964999999999998</v>
      </c>
      <c r="D1713" s="3">
        <v>0.81125000000000003</v>
      </c>
      <c r="E1713" s="3">
        <v>4.8349999999999997E-2</v>
      </c>
      <c r="F1713" s="3">
        <v>0.60024999999999995</v>
      </c>
      <c r="G1713" s="3">
        <v>0.78874999999999995</v>
      </c>
      <c r="H1713" s="3">
        <v>0.63915</v>
      </c>
      <c r="I1713" s="3">
        <v>0.17344999999999999</v>
      </c>
      <c r="J1713" s="3">
        <v>1.8450000000000001E-2</v>
      </c>
      <c r="K1713" s="3">
        <v>0.27405000000000002</v>
      </c>
    </row>
    <row r="1714" spans="1:11" x14ac:dyDescent="0.25">
      <c r="A1714" s="3">
        <v>1703</v>
      </c>
      <c r="B1714" s="3">
        <v>0.80854999999999999</v>
      </c>
      <c r="C1714" s="3">
        <v>0.97804999999999997</v>
      </c>
      <c r="D1714" s="3">
        <v>0.78244999999999998</v>
      </c>
      <c r="E1714" s="3">
        <v>0.52075000000000005</v>
      </c>
      <c r="F1714" s="3">
        <v>6.6350000000000006E-2</v>
      </c>
      <c r="G1714" s="3">
        <v>0.64215</v>
      </c>
      <c r="H1714" s="3">
        <v>0.72224999999999995</v>
      </c>
      <c r="I1714" s="3">
        <v>0.58865000000000001</v>
      </c>
      <c r="J1714" s="3">
        <v>0.48154999999999998</v>
      </c>
      <c r="K1714" s="3">
        <v>0.43585000000000002</v>
      </c>
    </row>
    <row r="1715" spans="1:11" x14ac:dyDescent="0.25">
      <c r="A1715" s="3">
        <v>1704</v>
      </c>
      <c r="B1715" s="3">
        <v>0.66925000000000001</v>
      </c>
      <c r="C1715" s="3">
        <v>0.10155</v>
      </c>
      <c r="D1715" s="3">
        <v>0.49685000000000001</v>
      </c>
      <c r="E1715" s="3">
        <v>0.17244999999999999</v>
      </c>
      <c r="F1715" s="3">
        <v>0.29404999999999998</v>
      </c>
      <c r="G1715" s="3">
        <v>0.19345000000000001</v>
      </c>
      <c r="H1715" s="3">
        <v>0.27155000000000001</v>
      </c>
      <c r="I1715" s="3">
        <v>0.31805</v>
      </c>
      <c r="J1715" s="3">
        <v>0.69355</v>
      </c>
      <c r="K1715" s="3">
        <v>0.58365</v>
      </c>
    </row>
    <row r="1716" spans="1:11" x14ac:dyDescent="0.25">
      <c r="A1716" s="3">
        <v>1705</v>
      </c>
      <c r="B1716" s="3">
        <v>0.36975000000000002</v>
      </c>
      <c r="C1716" s="3">
        <v>0.95165</v>
      </c>
      <c r="D1716" s="3">
        <v>0.79564999999999997</v>
      </c>
      <c r="E1716" s="3">
        <v>0.79925000000000002</v>
      </c>
      <c r="F1716" s="3">
        <v>0.62875000000000003</v>
      </c>
      <c r="G1716" s="3">
        <v>1.3500000000000001E-3</v>
      </c>
      <c r="H1716" s="3">
        <v>4.6350000000000002E-2</v>
      </c>
      <c r="I1716" s="3">
        <v>0.50714999999999999</v>
      </c>
      <c r="J1716" s="3">
        <v>0.56064999999999998</v>
      </c>
      <c r="K1716" s="3">
        <v>0.31614999999999999</v>
      </c>
    </row>
    <row r="1717" spans="1:11" x14ac:dyDescent="0.25">
      <c r="A1717" s="3">
        <v>1706</v>
      </c>
      <c r="B1717" s="3">
        <v>0.68154999999999999</v>
      </c>
      <c r="C1717" s="3">
        <v>0.51134999999999997</v>
      </c>
      <c r="D1717" s="3">
        <v>9.6250000000000002E-2</v>
      </c>
      <c r="E1717" s="3">
        <v>0.65925</v>
      </c>
      <c r="F1717" s="3">
        <v>0.12855</v>
      </c>
      <c r="G1717" s="3">
        <v>0.53454999999999997</v>
      </c>
      <c r="H1717" s="3">
        <v>0.62534999999999996</v>
      </c>
      <c r="I1717" s="3">
        <v>0.36535000000000001</v>
      </c>
      <c r="J1717" s="3">
        <v>0.66025</v>
      </c>
      <c r="K1717" s="3">
        <v>0.31445000000000001</v>
      </c>
    </row>
    <row r="1718" spans="1:11" x14ac:dyDescent="0.25">
      <c r="A1718" s="3">
        <v>1707</v>
      </c>
      <c r="B1718" s="3">
        <v>0.53525</v>
      </c>
      <c r="C1718" s="3">
        <v>0.39924999999999999</v>
      </c>
      <c r="D1718" s="3">
        <v>0.80235000000000001</v>
      </c>
      <c r="E1718" s="3">
        <v>0.65144999999999997</v>
      </c>
      <c r="F1718" s="3">
        <v>8.0549999999999997E-2</v>
      </c>
      <c r="G1718" s="3">
        <v>8.0449999999999994E-2</v>
      </c>
      <c r="H1718" s="3">
        <v>0.83174999999999999</v>
      </c>
      <c r="I1718" s="3">
        <v>0.50375000000000003</v>
      </c>
      <c r="J1718" s="3">
        <v>0.83074999999999999</v>
      </c>
      <c r="K1718" s="3">
        <v>0.52964999999999995</v>
      </c>
    </row>
    <row r="1719" spans="1:11" x14ac:dyDescent="0.25">
      <c r="A1719" s="3">
        <v>1708</v>
      </c>
      <c r="B1719" s="3">
        <v>0.36504999999999999</v>
      </c>
      <c r="C1719" s="3">
        <v>0.48115000000000002</v>
      </c>
      <c r="D1719" s="3">
        <v>0.32414999999999999</v>
      </c>
      <c r="E1719" s="3">
        <v>0.97414999999999996</v>
      </c>
      <c r="F1719" s="3">
        <v>9.7549999999999998E-2</v>
      </c>
      <c r="G1719" s="3">
        <v>0.79764999999999997</v>
      </c>
      <c r="H1719" s="3">
        <v>0.80084999999999995</v>
      </c>
      <c r="I1719" s="3">
        <v>0.53905000000000003</v>
      </c>
      <c r="J1719" s="3">
        <v>0.31474999999999997</v>
      </c>
      <c r="K1719" s="3">
        <v>0.18634999999999999</v>
      </c>
    </row>
    <row r="1720" spans="1:11" x14ac:dyDescent="0.25">
      <c r="A1720" s="3">
        <v>1709</v>
      </c>
      <c r="B1720" s="3">
        <v>0.20185</v>
      </c>
      <c r="C1720" s="3">
        <v>0.89964999999999995</v>
      </c>
      <c r="D1720" s="3">
        <v>0.62034999999999996</v>
      </c>
      <c r="E1720" s="3">
        <v>0.65054999999999996</v>
      </c>
      <c r="F1720" s="3">
        <v>0.82504999999999995</v>
      </c>
      <c r="G1720" s="3">
        <v>0.63224999999999998</v>
      </c>
      <c r="H1720" s="3">
        <v>0.74524999999999997</v>
      </c>
      <c r="I1720" s="3">
        <v>0.75475000000000003</v>
      </c>
      <c r="J1720" s="3">
        <v>5.0049999999999997E-2</v>
      </c>
      <c r="K1720" s="3">
        <v>0.62004999999999999</v>
      </c>
    </row>
    <row r="1721" spans="1:11" x14ac:dyDescent="0.25">
      <c r="A1721" s="3">
        <v>1710</v>
      </c>
      <c r="B1721" s="3">
        <v>0.60965000000000003</v>
      </c>
      <c r="C1721" s="3">
        <v>3.9500000000000004E-3</v>
      </c>
      <c r="D1721" s="3">
        <v>0.33634999999999998</v>
      </c>
      <c r="E1721" s="3">
        <v>2.7349999999999999E-2</v>
      </c>
      <c r="F1721" s="3">
        <v>0.88924999999999998</v>
      </c>
      <c r="G1721" s="3">
        <v>5.2850000000000001E-2</v>
      </c>
      <c r="H1721" s="3">
        <v>0.87134999999999996</v>
      </c>
      <c r="I1721" s="3">
        <v>0.80954999999999999</v>
      </c>
      <c r="J1721" s="3">
        <v>0.72014999999999996</v>
      </c>
      <c r="K1721" s="3">
        <v>0.17125000000000001</v>
      </c>
    </row>
    <row r="1722" spans="1:11" x14ac:dyDescent="0.25">
      <c r="A1722" s="3">
        <v>1711</v>
      </c>
      <c r="B1722" s="3">
        <v>0.98794999999999999</v>
      </c>
      <c r="C1722" s="3">
        <v>0.40625</v>
      </c>
      <c r="D1722" s="3">
        <v>0.15805</v>
      </c>
      <c r="E1722" s="3">
        <v>0.45415</v>
      </c>
      <c r="F1722" s="3">
        <v>0.27124999999999999</v>
      </c>
      <c r="G1722" s="3">
        <v>0.82074999999999998</v>
      </c>
      <c r="H1722" s="3">
        <v>0.11815000000000001</v>
      </c>
      <c r="I1722" s="3">
        <v>0.30314999999999998</v>
      </c>
      <c r="J1722" s="3">
        <v>0.51324999999999998</v>
      </c>
      <c r="K1722" s="3">
        <v>0.75414999999999999</v>
      </c>
    </row>
    <row r="1723" spans="1:11" x14ac:dyDescent="0.25">
      <c r="A1723" s="3">
        <v>1712</v>
      </c>
      <c r="B1723" s="3">
        <v>0.68774999999999997</v>
      </c>
      <c r="C1723" s="3">
        <v>0.49435000000000001</v>
      </c>
      <c r="D1723" s="3">
        <v>0.88985000000000003</v>
      </c>
      <c r="E1723" s="3">
        <v>0.19964999999999999</v>
      </c>
      <c r="F1723" s="3">
        <v>0.70315000000000005</v>
      </c>
      <c r="G1723" s="3">
        <v>0.43035000000000001</v>
      </c>
      <c r="H1723" s="3">
        <v>0.54454999999999998</v>
      </c>
      <c r="I1723" s="3">
        <v>0.63375000000000004</v>
      </c>
      <c r="J1723" s="3">
        <v>0.71184999999999998</v>
      </c>
      <c r="K1723" s="3">
        <v>0.42154999999999998</v>
      </c>
    </row>
    <row r="1724" spans="1:11" x14ac:dyDescent="0.25">
      <c r="A1724" s="3">
        <v>1713</v>
      </c>
      <c r="B1724" s="3">
        <v>0.66884999999999994</v>
      </c>
      <c r="C1724" s="3">
        <v>0.48814999999999997</v>
      </c>
      <c r="D1724" s="3">
        <v>0.15235000000000001</v>
      </c>
      <c r="E1724" s="3">
        <v>0.76565000000000005</v>
      </c>
      <c r="F1724" s="3">
        <v>0.10305</v>
      </c>
      <c r="G1724" s="3">
        <v>0.65134999999999998</v>
      </c>
      <c r="H1724" s="3">
        <v>0.63824999999999998</v>
      </c>
      <c r="I1724" s="3">
        <v>0.29235</v>
      </c>
      <c r="J1724" s="3">
        <v>0.10915</v>
      </c>
      <c r="K1724" s="3">
        <v>0.33934999999999998</v>
      </c>
    </row>
    <row r="1725" spans="1:11" x14ac:dyDescent="0.25">
      <c r="A1725" s="3">
        <v>1714</v>
      </c>
      <c r="B1725" s="3">
        <v>0.56874999999999998</v>
      </c>
      <c r="C1725" s="3">
        <v>0.41034999999999999</v>
      </c>
      <c r="D1725" s="3">
        <v>0.40134999999999998</v>
      </c>
      <c r="E1725" s="3">
        <v>0.13625000000000001</v>
      </c>
      <c r="F1725" s="3">
        <v>0.96235000000000004</v>
      </c>
      <c r="G1725" s="3">
        <v>0.53464999999999996</v>
      </c>
      <c r="H1725" s="3">
        <v>0.71945000000000003</v>
      </c>
      <c r="I1725" s="3">
        <v>8.6249999999999993E-2</v>
      </c>
      <c r="J1725" s="3">
        <v>0.43404999999999999</v>
      </c>
      <c r="K1725" s="3">
        <v>0.22195000000000001</v>
      </c>
    </row>
    <row r="1726" spans="1:11" x14ac:dyDescent="0.25">
      <c r="A1726" s="3">
        <v>1715</v>
      </c>
      <c r="B1726" s="3">
        <v>0.93235000000000001</v>
      </c>
      <c r="C1726" s="3">
        <v>0.84794999999999998</v>
      </c>
      <c r="D1726" s="3">
        <v>0.37275000000000003</v>
      </c>
      <c r="E1726" s="3">
        <v>0.73585</v>
      </c>
      <c r="F1726" s="3">
        <v>0.65744999999999998</v>
      </c>
      <c r="G1726" s="3">
        <v>0.95004999999999995</v>
      </c>
      <c r="H1726" s="3">
        <v>0.32105</v>
      </c>
      <c r="I1726" s="3">
        <v>0.27324999999999999</v>
      </c>
      <c r="J1726" s="3">
        <v>0.85975000000000001</v>
      </c>
      <c r="K1726" s="3">
        <v>0.46694999999999998</v>
      </c>
    </row>
    <row r="1727" spans="1:11" x14ac:dyDescent="0.25">
      <c r="A1727" s="3">
        <v>1716</v>
      </c>
      <c r="B1727" s="3">
        <v>0.43614999999999998</v>
      </c>
      <c r="C1727" s="3">
        <v>0.17624999999999999</v>
      </c>
      <c r="D1727" s="3">
        <v>0.53054999999999997</v>
      </c>
      <c r="E1727" s="3">
        <v>0.33774999999999999</v>
      </c>
      <c r="F1727" s="3">
        <v>0.92044999999999999</v>
      </c>
      <c r="G1727" s="3">
        <v>0.57755000000000001</v>
      </c>
      <c r="H1727" s="3">
        <v>3.4450000000000001E-2</v>
      </c>
      <c r="I1727" s="3">
        <v>0.32224999999999998</v>
      </c>
      <c r="J1727" s="3">
        <v>0.61814999999999998</v>
      </c>
      <c r="K1727" s="3">
        <v>0.59284999999999999</v>
      </c>
    </row>
    <row r="1728" spans="1:11" x14ac:dyDescent="0.25">
      <c r="A1728" s="3">
        <v>1717</v>
      </c>
      <c r="B1728" s="3">
        <v>0.11515</v>
      </c>
      <c r="C1728" s="3">
        <v>0.38645000000000002</v>
      </c>
      <c r="D1728" s="3">
        <v>0.71975</v>
      </c>
      <c r="E1728" s="3">
        <v>0.55805000000000005</v>
      </c>
      <c r="F1728" s="3">
        <v>0.30035000000000001</v>
      </c>
      <c r="G1728" s="3">
        <v>0.10405</v>
      </c>
      <c r="H1728" s="3">
        <v>0.59035000000000004</v>
      </c>
      <c r="I1728" s="3">
        <v>0.74214999999999998</v>
      </c>
      <c r="J1728" s="3">
        <v>0.46205000000000002</v>
      </c>
      <c r="K1728" s="3">
        <v>0.88765000000000005</v>
      </c>
    </row>
    <row r="1729" spans="1:11" x14ac:dyDescent="0.25">
      <c r="A1729" s="3">
        <v>1718</v>
      </c>
      <c r="B1729" s="3">
        <v>0.59984999999999999</v>
      </c>
      <c r="C1729" s="3">
        <v>0.57145000000000001</v>
      </c>
      <c r="D1729" s="3">
        <v>0.28975000000000001</v>
      </c>
      <c r="E1729" s="3">
        <v>0.99324999999999997</v>
      </c>
      <c r="F1729" s="3">
        <v>0.85834999999999995</v>
      </c>
      <c r="G1729" s="3">
        <v>0.57484999999999997</v>
      </c>
      <c r="H1729" s="3">
        <v>0.51344999999999996</v>
      </c>
      <c r="I1729" s="3">
        <v>0.42354999999999998</v>
      </c>
      <c r="J1729" s="3">
        <v>0.59184999999999999</v>
      </c>
      <c r="K1729" s="3">
        <v>0.35354999999999998</v>
      </c>
    </row>
    <row r="1730" spans="1:11" x14ac:dyDescent="0.25">
      <c r="A1730" s="3">
        <v>1719</v>
      </c>
      <c r="B1730" s="3">
        <v>0.91374999999999995</v>
      </c>
      <c r="C1730" s="3">
        <v>0.65805000000000002</v>
      </c>
      <c r="D1730" s="3">
        <v>0.59755000000000003</v>
      </c>
      <c r="E1730" s="3">
        <v>0.94374999999999998</v>
      </c>
      <c r="F1730" s="3">
        <v>0.50875000000000004</v>
      </c>
      <c r="G1730" s="3">
        <v>0.74704999999999999</v>
      </c>
      <c r="H1730" s="3">
        <v>0.92535000000000001</v>
      </c>
      <c r="I1730" s="3">
        <v>0.99924999999999997</v>
      </c>
      <c r="J1730" s="3">
        <v>0.58865000000000001</v>
      </c>
      <c r="K1730" s="3">
        <v>0.30585000000000001</v>
      </c>
    </row>
    <row r="1731" spans="1:11" x14ac:dyDescent="0.25">
      <c r="A1731" s="3">
        <v>1720</v>
      </c>
      <c r="B1731" s="3">
        <v>0.71894999999999998</v>
      </c>
      <c r="C1731" s="3">
        <v>0.98755000000000004</v>
      </c>
      <c r="D1731" s="3">
        <v>9.325E-2</v>
      </c>
      <c r="E1731" s="3">
        <v>8.5150000000000003E-2</v>
      </c>
      <c r="F1731" s="3">
        <v>0.61114999999999997</v>
      </c>
      <c r="G1731" s="3">
        <v>0.23565</v>
      </c>
      <c r="H1731" s="3">
        <v>7.4950000000000003E-2</v>
      </c>
      <c r="I1731" s="3">
        <v>0.35144999999999998</v>
      </c>
      <c r="J1731" s="3">
        <v>4.1050000000000003E-2</v>
      </c>
      <c r="K1731" s="3">
        <v>0.91205000000000003</v>
      </c>
    </row>
    <row r="1732" spans="1:11" x14ac:dyDescent="0.25">
      <c r="A1732" s="3">
        <v>1721</v>
      </c>
      <c r="B1732" s="3">
        <v>0.68035000000000001</v>
      </c>
      <c r="C1732" s="3">
        <v>0.67964999999999998</v>
      </c>
      <c r="D1732" s="3">
        <v>0.57715000000000005</v>
      </c>
      <c r="E1732" s="3">
        <v>0.75295000000000001</v>
      </c>
      <c r="F1732" s="3">
        <v>1.4749999999999999E-2</v>
      </c>
      <c r="G1732" s="3">
        <v>0.47544999999999998</v>
      </c>
      <c r="H1732" s="3">
        <v>0.12934999999999999</v>
      </c>
      <c r="I1732" s="3">
        <v>0.21815000000000001</v>
      </c>
      <c r="J1732" s="3">
        <v>0.12745000000000001</v>
      </c>
      <c r="K1732" s="3">
        <v>0.41915000000000002</v>
      </c>
    </row>
    <row r="1733" spans="1:11" x14ac:dyDescent="0.25">
      <c r="A1733" s="3">
        <v>1722</v>
      </c>
      <c r="B1733" s="3">
        <v>0.29504999999999998</v>
      </c>
      <c r="C1733" s="3">
        <v>0.23835000000000001</v>
      </c>
      <c r="D1733" s="3">
        <v>0.84255000000000002</v>
      </c>
      <c r="E1733" s="3">
        <v>0.91185000000000005</v>
      </c>
      <c r="F1733" s="3">
        <v>0.88334999999999997</v>
      </c>
      <c r="G1733" s="3">
        <v>0.85634999999999994</v>
      </c>
      <c r="H1733" s="3">
        <v>0.58255000000000001</v>
      </c>
      <c r="I1733" s="3">
        <v>0.25564999999999999</v>
      </c>
      <c r="J1733" s="3">
        <v>0.60485</v>
      </c>
      <c r="K1733" s="3">
        <v>0.12914999999999999</v>
      </c>
    </row>
    <row r="1734" spans="1:11" x14ac:dyDescent="0.25">
      <c r="A1734" s="3">
        <v>1723</v>
      </c>
      <c r="B1734" s="3">
        <v>0.22184999999999999</v>
      </c>
      <c r="C1734" s="3">
        <v>0.30175000000000002</v>
      </c>
      <c r="D1734" s="3">
        <v>0.43835000000000002</v>
      </c>
      <c r="E1734" s="3">
        <v>0.26865</v>
      </c>
      <c r="F1734" s="3">
        <v>0.37924999999999998</v>
      </c>
      <c r="G1734" s="3">
        <v>0.75695000000000001</v>
      </c>
      <c r="H1734" s="3">
        <v>0.67284999999999995</v>
      </c>
      <c r="I1734" s="3">
        <v>0.81884999999999997</v>
      </c>
      <c r="J1734" s="3">
        <v>0.72675000000000001</v>
      </c>
      <c r="K1734" s="3">
        <v>0.61404999999999998</v>
      </c>
    </row>
    <row r="1735" spans="1:11" x14ac:dyDescent="0.25">
      <c r="A1735" s="3">
        <v>1724</v>
      </c>
      <c r="B1735" s="3">
        <v>0.80384999999999995</v>
      </c>
      <c r="C1735" s="3">
        <v>0.10705000000000001</v>
      </c>
      <c r="D1735" s="3">
        <v>0.10235</v>
      </c>
      <c r="E1735" s="3">
        <v>0.63824999999999998</v>
      </c>
      <c r="F1735" s="3">
        <v>0.93235000000000001</v>
      </c>
      <c r="G1735" s="3">
        <v>7.7649999999999997E-2</v>
      </c>
      <c r="H1735" s="3">
        <v>0.56894999999999996</v>
      </c>
      <c r="I1735" s="3">
        <v>3.8850000000000003E-2</v>
      </c>
      <c r="J1735" s="3">
        <v>0.43254999999999999</v>
      </c>
      <c r="K1735" s="3">
        <v>0.86314999999999997</v>
      </c>
    </row>
    <row r="1736" spans="1:11" x14ac:dyDescent="0.25">
      <c r="A1736" s="3">
        <v>1725</v>
      </c>
      <c r="B1736" s="3">
        <v>0.76675000000000004</v>
      </c>
      <c r="C1736" s="3">
        <v>1.1350000000000001E-2</v>
      </c>
      <c r="D1736" s="3">
        <v>0.28075</v>
      </c>
      <c r="E1736" s="3">
        <v>0.79105000000000003</v>
      </c>
      <c r="F1736" s="3">
        <v>0.67795000000000005</v>
      </c>
      <c r="G1736" s="3">
        <v>0.20965</v>
      </c>
      <c r="H1736" s="3">
        <v>0.76234999999999997</v>
      </c>
      <c r="I1736" s="3">
        <v>0.77854999999999996</v>
      </c>
      <c r="J1736" s="3">
        <v>0.94055</v>
      </c>
      <c r="K1736" s="3">
        <v>0.32345000000000002</v>
      </c>
    </row>
    <row r="1737" spans="1:11" x14ac:dyDescent="0.25">
      <c r="A1737" s="3">
        <v>1726</v>
      </c>
      <c r="B1737" s="3">
        <v>0.70015000000000005</v>
      </c>
      <c r="C1737" s="3">
        <v>0.13694999999999999</v>
      </c>
      <c r="D1737" s="3">
        <v>0.20795</v>
      </c>
      <c r="E1737" s="3">
        <v>0.45624999999999999</v>
      </c>
      <c r="F1737" s="3">
        <v>9.4649999999999998E-2</v>
      </c>
      <c r="G1737" s="3">
        <v>0.32924999999999999</v>
      </c>
      <c r="H1737" s="3">
        <v>0.96575</v>
      </c>
      <c r="I1737" s="3">
        <v>0.83504999999999996</v>
      </c>
      <c r="J1737" s="3">
        <v>6.0650000000000003E-2</v>
      </c>
      <c r="K1737" s="3">
        <v>0.78654999999999997</v>
      </c>
    </row>
    <row r="1738" spans="1:11" x14ac:dyDescent="0.25">
      <c r="A1738" s="3">
        <v>1727</v>
      </c>
      <c r="B1738" s="3">
        <v>0.90654999999999997</v>
      </c>
      <c r="C1738" s="3">
        <v>0.69155</v>
      </c>
      <c r="D1738" s="3">
        <v>0.48715000000000003</v>
      </c>
      <c r="E1738" s="3">
        <v>0.15875</v>
      </c>
      <c r="F1738" s="3">
        <v>0.78715000000000002</v>
      </c>
      <c r="G1738" s="3">
        <v>0.58735000000000004</v>
      </c>
      <c r="H1738" s="3">
        <v>0.12354999999999999</v>
      </c>
      <c r="I1738" s="3">
        <v>0.13905000000000001</v>
      </c>
      <c r="J1738" s="3">
        <v>0.57255</v>
      </c>
      <c r="K1738" s="3">
        <v>0.98304999999999998</v>
      </c>
    </row>
    <row r="1739" spans="1:11" x14ac:dyDescent="0.25">
      <c r="A1739" s="3">
        <v>1728</v>
      </c>
      <c r="B1739" s="3">
        <v>0.77275000000000005</v>
      </c>
      <c r="C1739" s="3">
        <v>0.80184999999999995</v>
      </c>
      <c r="D1739" s="3">
        <v>0.44605</v>
      </c>
      <c r="E1739" s="3">
        <v>0.46444999999999997</v>
      </c>
      <c r="F1739" s="3">
        <v>0.71565000000000001</v>
      </c>
      <c r="G1739" s="3">
        <v>0.80615000000000003</v>
      </c>
      <c r="H1739" s="3">
        <v>0.50085000000000002</v>
      </c>
      <c r="I1739" s="3">
        <v>0.82355</v>
      </c>
      <c r="J1739" s="3">
        <v>0.68374999999999997</v>
      </c>
      <c r="K1739" s="3">
        <v>0.11035</v>
      </c>
    </row>
    <row r="1740" spans="1:11" x14ac:dyDescent="0.25">
      <c r="A1740" s="3">
        <v>1729</v>
      </c>
      <c r="B1740" s="3">
        <v>0.62834999999999996</v>
      </c>
      <c r="C1740" s="3">
        <v>0.40515000000000001</v>
      </c>
      <c r="D1740" s="3">
        <v>0.34405000000000002</v>
      </c>
      <c r="E1740" s="3">
        <v>4.8250000000000001E-2</v>
      </c>
      <c r="F1740" s="3">
        <v>7.0949999999999999E-2</v>
      </c>
      <c r="G1740" s="3">
        <v>0.50014999999999998</v>
      </c>
      <c r="H1740" s="3">
        <v>0.60104999999999997</v>
      </c>
      <c r="I1740" s="3">
        <v>0.90415000000000001</v>
      </c>
      <c r="J1740" s="3">
        <v>0.17194999999999999</v>
      </c>
      <c r="K1740" s="3">
        <v>6.3950000000000007E-2</v>
      </c>
    </row>
    <row r="1741" spans="1:11" x14ac:dyDescent="0.25">
      <c r="A1741" s="3">
        <v>1730</v>
      </c>
      <c r="B1741" s="3">
        <v>0.96065</v>
      </c>
      <c r="C1741" s="3">
        <v>0.71984999999999999</v>
      </c>
      <c r="D1741" s="3">
        <v>0.21595</v>
      </c>
      <c r="E1741" s="3">
        <v>0.41725000000000001</v>
      </c>
      <c r="F1741" s="3">
        <v>0.68274999999999997</v>
      </c>
      <c r="G1741" s="3">
        <v>0.23924999999999999</v>
      </c>
      <c r="H1741" s="3">
        <v>4.6050000000000001E-2</v>
      </c>
      <c r="I1741" s="3">
        <v>0.50854999999999995</v>
      </c>
      <c r="J1741" s="3">
        <v>0.46284999999999998</v>
      </c>
      <c r="K1741" s="3">
        <v>0.93454999999999999</v>
      </c>
    </row>
    <row r="1742" spans="1:11" x14ac:dyDescent="0.25">
      <c r="A1742" s="3">
        <v>1731</v>
      </c>
      <c r="B1742" s="3">
        <v>0.46705000000000002</v>
      </c>
      <c r="C1742" s="3">
        <v>0.70035000000000003</v>
      </c>
      <c r="D1742" s="3">
        <v>0.73834999999999995</v>
      </c>
      <c r="E1742" s="3">
        <v>0.62295</v>
      </c>
      <c r="F1742" s="3">
        <v>0.84004999999999996</v>
      </c>
      <c r="G1742" s="3">
        <v>0.25735000000000002</v>
      </c>
      <c r="H1742" s="3">
        <v>0.21865000000000001</v>
      </c>
      <c r="I1742" s="3">
        <v>0.92284999999999995</v>
      </c>
      <c r="J1742" s="3">
        <v>2.3949999999999999E-2</v>
      </c>
      <c r="K1742" s="3">
        <v>0.27015</v>
      </c>
    </row>
    <row r="1743" spans="1:11" x14ac:dyDescent="0.25">
      <c r="A1743" s="3">
        <v>1732</v>
      </c>
      <c r="B1743" s="3">
        <v>0.53744999999999998</v>
      </c>
      <c r="C1743" s="3">
        <v>0.41594999999999999</v>
      </c>
      <c r="D1743" s="3">
        <v>0.48275000000000001</v>
      </c>
      <c r="E1743" s="3">
        <v>0.40515000000000001</v>
      </c>
      <c r="F1743" s="3">
        <v>0.31814999999999999</v>
      </c>
      <c r="G1743" s="3">
        <v>0.11975</v>
      </c>
      <c r="H1743" s="3">
        <v>0.34065000000000001</v>
      </c>
      <c r="I1743" s="3">
        <v>0.25745000000000001</v>
      </c>
      <c r="J1743" s="3">
        <v>0.70074999999999998</v>
      </c>
      <c r="K1743" s="3">
        <v>0.80615000000000003</v>
      </c>
    </row>
    <row r="1744" spans="1:11" x14ac:dyDescent="0.25">
      <c r="A1744" s="3">
        <v>1733</v>
      </c>
      <c r="B1744" s="3">
        <v>0.38364999999999999</v>
      </c>
      <c r="C1744" s="3">
        <v>0.18045</v>
      </c>
      <c r="D1744" s="3">
        <v>0.55974999999999997</v>
      </c>
      <c r="E1744" s="3">
        <v>0.33295000000000002</v>
      </c>
      <c r="F1744" s="3">
        <v>0.33495000000000003</v>
      </c>
      <c r="G1744" s="3">
        <v>0.22955</v>
      </c>
      <c r="H1744" s="3">
        <v>5.3650000000000003E-2</v>
      </c>
      <c r="I1744" s="3">
        <v>0.35594999999999999</v>
      </c>
      <c r="J1744" s="3">
        <v>0.36445</v>
      </c>
      <c r="K1744" s="3">
        <v>0.98645000000000005</v>
      </c>
    </row>
    <row r="1745" spans="1:11" x14ac:dyDescent="0.25">
      <c r="A1745" s="3">
        <v>1734</v>
      </c>
      <c r="B1745" s="3">
        <v>0.90375000000000005</v>
      </c>
      <c r="C1745" s="3">
        <v>0.84504999999999997</v>
      </c>
      <c r="D1745" s="3">
        <v>0.65095000000000003</v>
      </c>
      <c r="E1745" s="3">
        <v>0.73294999999999999</v>
      </c>
      <c r="F1745" s="3">
        <v>0.55484999999999995</v>
      </c>
      <c r="G1745" s="3">
        <v>0.66984999999999995</v>
      </c>
      <c r="H1745" s="3">
        <v>0.63444999999999996</v>
      </c>
      <c r="I1745" s="3">
        <v>0.44124999999999998</v>
      </c>
      <c r="J1745" s="3">
        <v>0.12305000000000001</v>
      </c>
      <c r="K1745" s="3">
        <v>0.76044999999999996</v>
      </c>
    </row>
    <row r="1746" spans="1:11" x14ac:dyDescent="0.25">
      <c r="A1746" s="3">
        <v>1735</v>
      </c>
      <c r="B1746" s="3">
        <v>0.68545</v>
      </c>
      <c r="C1746" s="3">
        <v>4.335E-2</v>
      </c>
      <c r="D1746" s="3">
        <v>0.81694999999999995</v>
      </c>
      <c r="E1746" s="3">
        <v>0.83604999999999996</v>
      </c>
      <c r="F1746" s="3">
        <v>0.85824999999999996</v>
      </c>
      <c r="G1746" s="3">
        <v>0.62055000000000005</v>
      </c>
      <c r="H1746" s="3">
        <v>0.36854999999999999</v>
      </c>
      <c r="I1746" s="3">
        <v>0.15195</v>
      </c>
      <c r="J1746" s="3">
        <v>0.26334999999999997</v>
      </c>
      <c r="K1746" s="3">
        <v>0.66515000000000002</v>
      </c>
    </row>
    <row r="1747" spans="1:11" x14ac:dyDescent="0.25">
      <c r="A1747" s="3">
        <v>1736</v>
      </c>
      <c r="B1747" s="3">
        <v>0.69335000000000002</v>
      </c>
      <c r="C1747" s="3">
        <v>0.34715000000000001</v>
      </c>
      <c r="D1747" s="3">
        <v>0.44695000000000001</v>
      </c>
      <c r="E1747" s="3">
        <v>0.79754999999999998</v>
      </c>
      <c r="F1747" s="3">
        <v>0.11105</v>
      </c>
      <c r="G1747" s="3">
        <v>0.85775000000000001</v>
      </c>
      <c r="H1747" s="3">
        <v>0.41704999999999998</v>
      </c>
      <c r="I1747" s="3">
        <v>3.65E-3</v>
      </c>
      <c r="J1747" s="3">
        <v>0.97965000000000002</v>
      </c>
      <c r="K1747" s="3">
        <v>0.27474999999999999</v>
      </c>
    </row>
    <row r="1748" spans="1:11" x14ac:dyDescent="0.25">
      <c r="A1748" s="3">
        <v>1737</v>
      </c>
      <c r="B1748" s="3">
        <v>0.53644999999999998</v>
      </c>
      <c r="C1748" s="3">
        <v>0.49325000000000002</v>
      </c>
      <c r="D1748" s="3">
        <v>0.66415000000000002</v>
      </c>
      <c r="E1748" s="3">
        <v>0.25964999999999999</v>
      </c>
      <c r="F1748" s="3">
        <v>0.40775</v>
      </c>
      <c r="G1748" s="3">
        <v>0.37985000000000002</v>
      </c>
      <c r="H1748" s="3">
        <v>0.64924999999999999</v>
      </c>
      <c r="I1748" s="3">
        <v>0.28904999999999997</v>
      </c>
      <c r="J1748" s="3">
        <v>0.19744999999999999</v>
      </c>
      <c r="K1748" s="3">
        <v>0.48085</v>
      </c>
    </row>
    <row r="1749" spans="1:11" x14ac:dyDescent="0.25">
      <c r="A1749" s="3">
        <v>1738</v>
      </c>
      <c r="B1749" s="3">
        <v>0.94925000000000004</v>
      </c>
      <c r="C1749" s="3">
        <v>0.67505000000000004</v>
      </c>
      <c r="D1749" s="3">
        <v>0.99914999999999998</v>
      </c>
      <c r="E1749" s="3">
        <v>0.57225000000000004</v>
      </c>
      <c r="F1749" s="3">
        <v>0.78764999999999996</v>
      </c>
      <c r="G1749" s="3">
        <v>0.91925000000000001</v>
      </c>
      <c r="H1749" s="3">
        <v>0.25314999999999999</v>
      </c>
      <c r="I1749" s="3">
        <v>0.97614999999999996</v>
      </c>
      <c r="J1749" s="3">
        <v>0.15945000000000001</v>
      </c>
      <c r="K1749" s="3">
        <v>0.86834999999999996</v>
      </c>
    </row>
    <row r="1750" spans="1:11" x14ac:dyDescent="0.25">
      <c r="A1750" s="3">
        <v>1739</v>
      </c>
      <c r="B1750" s="3">
        <v>0.49404999999999999</v>
      </c>
      <c r="C1750" s="3">
        <v>0.97224999999999995</v>
      </c>
      <c r="D1750" s="3">
        <v>0.82904999999999995</v>
      </c>
      <c r="E1750" s="3">
        <v>0.54395000000000004</v>
      </c>
      <c r="F1750" s="3">
        <v>0.86834999999999996</v>
      </c>
      <c r="G1750" s="3">
        <v>0.15095</v>
      </c>
      <c r="H1750" s="3">
        <v>7.8549999999999995E-2</v>
      </c>
      <c r="I1750" s="3">
        <v>6.2549999999999994E-2</v>
      </c>
      <c r="J1750" s="3">
        <v>0.25664999999999999</v>
      </c>
      <c r="K1750" s="3">
        <v>0.60385</v>
      </c>
    </row>
    <row r="1751" spans="1:11" x14ac:dyDescent="0.25">
      <c r="A1751" s="3">
        <v>1740</v>
      </c>
      <c r="B1751" s="3">
        <v>9.375E-2</v>
      </c>
      <c r="C1751" s="3">
        <v>0.43905</v>
      </c>
      <c r="D1751" s="3">
        <v>0.47365000000000002</v>
      </c>
      <c r="E1751" s="3">
        <v>0.12335</v>
      </c>
      <c r="F1751" s="3">
        <v>0.13594999999999999</v>
      </c>
      <c r="G1751" s="3">
        <v>0.33834999999999998</v>
      </c>
      <c r="H1751" s="3">
        <v>0.62204999999999999</v>
      </c>
      <c r="I1751" s="3">
        <v>0.35044999999999998</v>
      </c>
      <c r="J1751" s="3">
        <v>0.17244999999999999</v>
      </c>
      <c r="K1751" s="3">
        <v>0.20594999999999999</v>
      </c>
    </row>
    <row r="1752" spans="1:11" x14ac:dyDescent="0.25">
      <c r="A1752" s="3">
        <v>1741</v>
      </c>
      <c r="B1752" s="3">
        <v>0.75065000000000004</v>
      </c>
      <c r="C1752" s="3">
        <v>0.59894999999999998</v>
      </c>
      <c r="D1752" s="3">
        <v>0.49675000000000002</v>
      </c>
      <c r="E1752" s="3">
        <v>0.99685000000000001</v>
      </c>
      <c r="F1752" s="3">
        <v>2.5649999999999999E-2</v>
      </c>
      <c r="G1752" s="3">
        <v>0.54005000000000003</v>
      </c>
      <c r="H1752" s="3">
        <v>0.16245000000000001</v>
      </c>
      <c r="I1752" s="3">
        <v>0.42914999999999998</v>
      </c>
      <c r="J1752" s="3">
        <v>0.85575000000000001</v>
      </c>
      <c r="K1752" s="3">
        <v>0.95794999999999997</v>
      </c>
    </row>
    <row r="1753" spans="1:11" x14ac:dyDescent="0.25">
      <c r="A1753" s="3">
        <v>1742</v>
      </c>
      <c r="B1753" s="3">
        <v>0.56764999999999999</v>
      </c>
      <c r="C1753" s="3">
        <v>0.66864999999999997</v>
      </c>
      <c r="D1753" s="3">
        <v>0.17904999999999999</v>
      </c>
      <c r="E1753" s="3">
        <v>0.55084999999999995</v>
      </c>
      <c r="F1753" s="3">
        <v>0.36614999999999998</v>
      </c>
      <c r="G1753" s="3">
        <v>0.89275000000000004</v>
      </c>
      <c r="H1753" s="3">
        <v>0.99865000000000004</v>
      </c>
      <c r="I1753" s="3">
        <v>0.88055000000000005</v>
      </c>
      <c r="J1753" s="3">
        <v>0.43885000000000002</v>
      </c>
      <c r="K1753" s="3">
        <v>0.11895</v>
      </c>
    </row>
    <row r="1754" spans="1:11" x14ac:dyDescent="0.25">
      <c r="A1754" s="3">
        <v>1743</v>
      </c>
      <c r="B1754" s="3">
        <v>0.27115</v>
      </c>
      <c r="C1754" s="3">
        <v>0.63734999999999997</v>
      </c>
      <c r="D1754" s="3">
        <v>0.68554999999999999</v>
      </c>
      <c r="E1754" s="3">
        <v>0.31574999999999998</v>
      </c>
      <c r="F1754" s="3">
        <v>0.77844999999999998</v>
      </c>
      <c r="G1754" s="3">
        <v>5.7450000000000001E-2</v>
      </c>
      <c r="H1754" s="3">
        <v>8.5750000000000007E-2</v>
      </c>
      <c r="I1754" s="3">
        <v>0.62085000000000001</v>
      </c>
      <c r="J1754" s="3">
        <v>0.28344999999999998</v>
      </c>
      <c r="K1754" s="3">
        <v>0.92405000000000004</v>
      </c>
    </row>
    <row r="1755" spans="1:11" x14ac:dyDescent="0.25">
      <c r="A1755" s="3">
        <v>1744</v>
      </c>
      <c r="B1755" s="3">
        <v>0.97685</v>
      </c>
      <c r="C1755" s="3">
        <v>0.83875</v>
      </c>
      <c r="D1755" s="3">
        <v>0.51495000000000002</v>
      </c>
      <c r="E1755" s="3">
        <v>0.46105000000000002</v>
      </c>
      <c r="F1755" s="3">
        <v>0.94084999999999996</v>
      </c>
      <c r="G1755" s="3">
        <v>0.97145000000000004</v>
      </c>
      <c r="H1755" s="3">
        <v>0.17904999999999999</v>
      </c>
      <c r="I1755" s="3">
        <v>0.41075</v>
      </c>
      <c r="J1755" s="3">
        <v>0.11375</v>
      </c>
      <c r="K1755" s="3">
        <v>0.37864999999999999</v>
      </c>
    </row>
    <row r="1756" spans="1:11" x14ac:dyDescent="0.25">
      <c r="A1756" s="3">
        <v>1745</v>
      </c>
      <c r="B1756" s="3">
        <v>0.84175</v>
      </c>
      <c r="C1756" s="3">
        <v>0.75324999999999998</v>
      </c>
      <c r="D1756" s="3">
        <v>1.635E-2</v>
      </c>
      <c r="E1756" s="3">
        <v>0.18645</v>
      </c>
      <c r="F1756" s="3">
        <v>0.82184999999999997</v>
      </c>
      <c r="G1756" s="3">
        <v>0.19034999999999999</v>
      </c>
      <c r="H1756" s="3">
        <v>0.43414999999999998</v>
      </c>
      <c r="I1756" s="3">
        <v>8.3049999999999999E-2</v>
      </c>
      <c r="J1756" s="3">
        <v>6.5850000000000006E-2</v>
      </c>
      <c r="K1756" s="3">
        <v>0.24654999999999999</v>
      </c>
    </row>
    <row r="1757" spans="1:11" x14ac:dyDescent="0.25">
      <c r="A1757" s="3">
        <v>1746</v>
      </c>
      <c r="B1757" s="3">
        <v>4.0649999999999999E-2</v>
      </c>
      <c r="C1757" s="3">
        <v>0.93894999999999995</v>
      </c>
      <c r="D1757" s="3">
        <v>0.57025000000000003</v>
      </c>
      <c r="E1757" s="3">
        <v>0.40155000000000002</v>
      </c>
      <c r="F1757" s="3">
        <v>0.79735</v>
      </c>
      <c r="G1757" s="3">
        <v>0.58904999999999996</v>
      </c>
      <c r="H1757" s="3">
        <v>0.34575</v>
      </c>
      <c r="I1757" s="3">
        <v>0.13325000000000001</v>
      </c>
      <c r="J1757" s="3">
        <v>0.26715</v>
      </c>
      <c r="K1757" s="3">
        <v>0.89724999999999999</v>
      </c>
    </row>
    <row r="1758" spans="1:11" x14ac:dyDescent="0.25">
      <c r="A1758" s="3">
        <v>1747</v>
      </c>
      <c r="B1758" s="3">
        <v>0.60304999999999997</v>
      </c>
      <c r="C1758" s="3">
        <v>0.52385000000000004</v>
      </c>
      <c r="D1758" s="3">
        <v>0.66925000000000001</v>
      </c>
      <c r="E1758" s="3">
        <v>0.44164999999999999</v>
      </c>
      <c r="F1758" s="3">
        <v>0.35144999999999998</v>
      </c>
      <c r="G1758" s="3">
        <v>0.44755</v>
      </c>
      <c r="H1758" s="3">
        <v>0.65785000000000005</v>
      </c>
      <c r="I1758" s="3">
        <v>0.56205000000000005</v>
      </c>
      <c r="J1758" s="3">
        <v>0.35365000000000002</v>
      </c>
      <c r="K1758" s="3">
        <v>0.73024999999999995</v>
      </c>
    </row>
    <row r="1759" spans="1:11" x14ac:dyDescent="0.25">
      <c r="A1759" s="3">
        <v>1748</v>
      </c>
      <c r="B1759" s="3">
        <v>5.4850000000000003E-2</v>
      </c>
      <c r="C1759" s="3">
        <v>0.63565000000000005</v>
      </c>
      <c r="D1759" s="3">
        <v>0.62444999999999995</v>
      </c>
      <c r="E1759" s="3">
        <v>0.33124999999999999</v>
      </c>
      <c r="F1759" s="3">
        <v>0.98775000000000002</v>
      </c>
      <c r="G1759" s="3">
        <v>0.80735000000000001</v>
      </c>
      <c r="H1759" s="3">
        <v>0.41415000000000002</v>
      </c>
      <c r="I1759" s="3">
        <v>0.97114999999999996</v>
      </c>
      <c r="J1759" s="3">
        <v>0.99595</v>
      </c>
      <c r="K1759" s="3">
        <v>0.40615000000000001</v>
      </c>
    </row>
    <row r="1760" spans="1:11" x14ac:dyDescent="0.25">
      <c r="A1760" s="3">
        <v>1749</v>
      </c>
      <c r="B1760" s="3">
        <v>0.56984999999999997</v>
      </c>
      <c r="C1760" s="3">
        <v>0.37524999999999997</v>
      </c>
      <c r="D1760" s="3">
        <v>9.7049999999999997E-2</v>
      </c>
      <c r="E1760" s="3">
        <v>2.2499999999999998E-3</v>
      </c>
      <c r="F1760" s="3">
        <v>0.74875000000000003</v>
      </c>
      <c r="G1760" s="3">
        <v>0.27434999999999998</v>
      </c>
      <c r="H1760" s="3">
        <v>2.0449999999999999E-2</v>
      </c>
      <c r="I1760" s="3">
        <v>0.81174999999999997</v>
      </c>
      <c r="J1760" s="3">
        <v>0.73455000000000004</v>
      </c>
      <c r="K1760" s="3">
        <v>0.74955000000000005</v>
      </c>
    </row>
    <row r="1761" spans="1:11" x14ac:dyDescent="0.25">
      <c r="A1761" s="3">
        <v>1750</v>
      </c>
      <c r="B1761" s="3">
        <v>0.22914999999999999</v>
      </c>
      <c r="C1761" s="3">
        <v>0.56525000000000003</v>
      </c>
      <c r="D1761" s="3">
        <v>0.64654999999999996</v>
      </c>
      <c r="E1761" s="3">
        <v>0.91984999999999995</v>
      </c>
      <c r="F1761" s="3">
        <v>0.62034999999999996</v>
      </c>
      <c r="G1761" s="3">
        <v>8.1850000000000006E-2</v>
      </c>
      <c r="H1761" s="3">
        <v>5.8349999999999999E-2</v>
      </c>
      <c r="I1761" s="3">
        <v>0.59275</v>
      </c>
      <c r="J1761" s="3">
        <v>0.31595000000000001</v>
      </c>
      <c r="K1761" s="3">
        <v>0.53754999999999997</v>
      </c>
    </row>
    <row r="1762" spans="1:11" x14ac:dyDescent="0.25">
      <c r="A1762" s="3">
        <v>1751</v>
      </c>
      <c r="B1762" s="3">
        <v>0.34115000000000001</v>
      </c>
      <c r="C1762" s="3">
        <v>0.12485</v>
      </c>
      <c r="D1762" s="3">
        <v>0.31145</v>
      </c>
      <c r="E1762" s="3">
        <v>0.87824999999999998</v>
      </c>
      <c r="F1762" s="3">
        <v>1.4250000000000001E-2</v>
      </c>
      <c r="G1762" s="3">
        <v>0.28655000000000003</v>
      </c>
      <c r="H1762" s="3">
        <v>0.29254999999999998</v>
      </c>
      <c r="I1762" s="3">
        <v>0.11385000000000001</v>
      </c>
      <c r="J1762" s="3">
        <v>0.36054999999999998</v>
      </c>
      <c r="K1762" s="3">
        <v>0.70494999999999997</v>
      </c>
    </row>
    <row r="1763" spans="1:11" x14ac:dyDescent="0.25">
      <c r="A1763" s="3">
        <v>1752</v>
      </c>
      <c r="B1763" s="3">
        <v>0.47244999999999998</v>
      </c>
      <c r="C1763" s="3">
        <v>0.42704999999999999</v>
      </c>
      <c r="D1763" s="3">
        <v>0.69194999999999995</v>
      </c>
      <c r="E1763" s="3">
        <v>0.84235000000000004</v>
      </c>
      <c r="F1763" s="3">
        <v>0.54085000000000005</v>
      </c>
      <c r="G1763" s="3">
        <v>0.43085000000000001</v>
      </c>
      <c r="H1763" s="3">
        <v>0.15384999999999999</v>
      </c>
      <c r="I1763" s="3">
        <v>0.83245000000000002</v>
      </c>
      <c r="J1763" s="3">
        <v>5.1500000000000001E-3</v>
      </c>
      <c r="K1763" s="3">
        <v>0.56455</v>
      </c>
    </row>
    <row r="1764" spans="1:11" x14ac:dyDescent="0.25">
      <c r="A1764" s="3">
        <v>1753</v>
      </c>
      <c r="B1764" s="3">
        <v>0.86434999999999995</v>
      </c>
      <c r="C1764" s="3">
        <v>0.79015000000000002</v>
      </c>
      <c r="D1764" s="3">
        <v>0.77205000000000001</v>
      </c>
      <c r="E1764" s="3">
        <v>0.44055</v>
      </c>
      <c r="F1764" s="3">
        <v>0.36404999999999998</v>
      </c>
      <c r="G1764" s="3">
        <v>0.64285000000000003</v>
      </c>
      <c r="H1764" s="3">
        <v>0.38455</v>
      </c>
      <c r="I1764" s="3">
        <v>8.4650000000000003E-2</v>
      </c>
      <c r="J1764" s="3">
        <v>1.2149999999999999E-2</v>
      </c>
      <c r="K1764" s="3">
        <v>0.38324999999999998</v>
      </c>
    </row>
    <row r="1765" spans="1:11" x14ac:dyDescent="0.25">
      <c r="A1765" s="3">
        <v>1754</v>
      </c>
      <c r="B1765" s="3">
        <v>0.65615000000000001</v>
      </c>
      <c r="C1765" s="3">
        <v>0.95094999999999996</v>
      </c>
      <c r="D1765" s="3">
        <v>7.6749999999999999E-2</v>
      </c>
      <c r="E1765" s="3">
        <v>5.45E-3</v>
      </c>
      <c r="F1765" s="3">
        <v>0.94645000000000001</v>
      </c>
      <c r="G1765" s="3">
        <v>0.31014999999999998</v>
      </c>
      <c r="H1765" s="3">
        <v>0.12285</v>
      </c>
      <c r="I1765" s="3">
        <v>0.68725000000000003</v>
      </c>
      <c r="J1765" s="3">
        <v>0.97304999999999997</v>
      </c>
      <c r="K1765" s="3">
        <v>0.84504999999999997</v>
      </c>
    </row>
    <row r="1766" spans="1:11" x14ac:dyDescent="0.25">
      <c r="A1766" s="3">
        <v>1755</v>
      </c>
      <c r="B1766" s="3">
        <v>0.16125</v>
      </c>
      <c r="C1766" s="3">
        <v>0.31695000000000001</v>
      </c>
      <c r="D1766" s="3">
        <v>0.41704999999999998</v>
      </c>
      <c r="E1766" s="3">
        <v>2.615E-2</v>
      </c>
      <c r="F1766" s="3">
        <v>0.88175000000000003</v>
      </c>
      <c r="G1766" s="3">
        <v>0.94305000000000005</v>
      </c>
      <c r="H1766" s="3">
        <v>0.94425000000000003</v>
      </c>
      <c r="I1766" s="3">
        <v>0.45595000000000002</v>
      </c>
      <c r="J1766" s="3">
        <v>0.62785000000000002</v>
      </c>
      <c r="K1766" s="3">
        <v>0.56284999999999996</v>
      </c>
    </row>
    <row r="1767" spans="1:11" x14ac:dyDescent="0.25">
      <c r="A1767" s="3">
        <v>1756</v>
      </c>
      <c r="B1767" s="3">
        <v>0.63585000000000003</v>
      </c>
      <c r="C1767" s="3">
        <v>0.31355</v>
      </c>
      <c r="D1767" s="3">
        <v>0.70965</v>
      </c>
      <c r="E1767" s="3">
        <v>0.23824999999999999</v>
      </c>
      <c r="F1767" s="3">
        <v>2.4750000000000001E-2</v>
      </c>
      <c r="G1767" s="3">
        <v>0.86385000000000001</v>
      </c>
      <c r="H1767" s="3">
        <v>0.94584999999999997</v>
      </c>
      <c r="I1767" s="3">
        <v>0.84265000000000001</v>
      </c>
      <c r="J1767" s="3">
        <v>0.90275000000000005</v>
      </c>
      <c r="K1767" s="3">
        <v>0.44014999999999999</v>
      </c>
    </row>
    <row r="1768" spans="1:11" x14ac:dyDescent="0.25">
      <c r="A1768" s="3">
        <v>1757</v>
      </c>
      <c r="B1768" s="3">
        <v>0.44274999999999998</v>
      </c>
      <c r="C1768" s="3">
        <v>0.44524999999999998</v>
      </c>
      <c r="D1768" s="3">
        <v>0.80435000000000001</v>
      </c>
      <c r="E1768" s="3">
        <v>0.19805</v>
      </c>
      <c r="F1768" s="3">
        <v>0.38965</v>
      </c>
      <c r="G1768" s="3">
        <v>0.50814999999999999</v>
      </c>
      <c r="H1768" s="3">
        <v>0.82415000000000005</v>
      </c>
      <c r="I1768" s="3">
        <v>4.1450000000000001E-2</v>
      </c>
      <c r="J1768" s="3">
        <v>0.85694999999999999</v>
      </c>
      <c r="K1768" s="3">
        <v>0.55174999999999996</v>
      </c>
    </row>
    <row r="1769" spans="1:11" x14ac:dyDescent="0.25">
      <c r="A1769" s="3">
        <v>1758</v>
      </c>
      <c r="B1769" s="3">
        <v>0.94515000000000005</v>
      </c>
      <c r="C1769" s="3">
        <v>0.66225000000000001</v>
      </c>
      <c r="D1769" s="3">
        <v>0.75685000000000002</v>
      </c>
      <c r="E1769" s="3">
        <v>0.35715000000000002</v>
      </c>
      <c r="F1769" s="3">
        <v>0.70784999999999998</v>
      </c>
      <c r="G1769" s="3">
        <v>0.59314999999999996</v>
      </c>
      <c r="H1769" s="3">
        <v>0.39434999999999998</v>
      </c>
      <c r="I1769" s="3">
        <v>0.82415000000000005</v>
      </c>
      <c r="J1769" s="3">
        <v>0.73934999999999995</v>
      </c>
      <c r="K1769" s="3">
        <v>0.22125</v>
      </c>
    </row>
    <row r="1770" spans="1:11" x14ac:dyDescent="0.25">
      <c r="A1770" s="3">
        <v>1759</v>
      </c>
      <c r="B1770" s="3">
        <v>0.56025000000000003</v>
      </c>
      <c r="C1770" s="3">
        <v>0.54135</v>
      </c>
      <c r="D1770" s="3">
        <v>3.0349999999999999E-2</v>
      </c>
      <c r="E1770" s="3">
        <v>0.88095000000000001</v>
      </c>
      <c r="F1770" s="3">
        <v>0.98704999999999998</v>
      </c>
      <c r="G1770" s="3">
        <v>0.23465</v>
      </c>
      <c r="H1770" s="3">
        <v>0.19095000000000001</v>
      </c>
      <c r="I1770" s="3">
        <v>0.59184999999999999</v>
      </c>
      <c r="J1770" s="3">
        <v>0.85765000000000002</v>
      </c>
      <c r="K1770" s="3">
        <v>0.11335000000000001</v>
      </c>
    </row>
    <row r="1771" spans="1:11" x14ac:dyDescent="0.25">
      <c r="A1771" s="3">
        <v>1760</v>
      </c>
      <c r="B1771" s="3">
        <v>0.65044999999999997</v>
      </c>
      <c r="C1771" s="3">
        <v>0.10015</v>
      </c>
      <c r="D1771" s="3">
        <v>0.39215</v>
      </c>
      <c r="E1771" s="3">
        <v>0.65115000000000001</v>
      </c>
      <c r="F1771" s="3">
        <v>2.6950000000000002E-2</v>
      </c>
      <c r="G1771" s="3">
        <v>0.69674999999999998</v>
      </c>
      <c r="H1771" s="3">
        <v>9.4649999999999998E-2</v>
      </c>
      <c r="I1771" s="3">
        <v>0.73724999999999996</v>
      </c>
      <c r="J1771" s="3">
        <v>0.72524999999999995</v>
      </c>
      <c r="K1771" s="3">
        <v>0.82484999999999997</v>
      </c>
    </row>
    <row r="1772" spans="1:11" x14ac:dyDescent="0.25">
      <c r="A1772" s="3">
        <v>1761</v>
      </c>
      <c r="B1772" s="3">
        <v>0.18884999999999999</v>
      </c>
      <c r="C1772" s="3">
        <v>0.73494999999999999</v>
      </c>
      <c r="D1772" s="3">
        <v>0.86555000000000004</v>
      </c>
      <c r="E1772" s="3">
        <v>0.62555000000000005</v>
      </c>
      <c r="F1772" s="3">
        <v>0.39745000000000003</v>
      </c>
      <c r="G1772" s="3">
        <v>0.81835000000000002</v>
      </c>
      <c r="H1772" s="3">
        <v>0.10745</v>
      </c>
      <c r="I1772" s="3">
        <v>0.95874999999999999</v>
      </c>
      <c r="J1772" s="3">
        <v>0.24675</v>
      </c>
      <c r="K1772" s="3">
        <v>0.80515000000000003</v>
      </c>
    </row>
    <row r="1773" spans="1:11" x14ac:dyDescent="0.25">
      <c r="A1773" s="3">
        <v>1762</v>
      </c>
      <c r="B1773" s="3">
        <v>0.85375000000000001</v>
      </c>
      <c r="C1773" s="3">
        <v>0.61944999999999995</v>
      </c>
      <c r="D1773" s="3">
        <v>0.33424999999999999</v>
      </c>
      <c r="E1773" s="3">
        <v>0.99214999999999998</v>
      </c>
      <c r="F1773" s="3">
        <v>0.25345000000000001</v>
      </c>
      <c r="G1773" s="3">
        <v>9.4750000000000001E-2</v>
      </c>
      <c r="H1773" s="3">
        <v>0.87265000000000004</v>
      </c>
      <c r="I1773" s="3">
        <v>0.78554999999999997</v>
      </c>
      <c r="J1773" s="3">
        <v>0.33645000000000003</v>
      </c>
      <c r="K1773" s="3">
        <v>0.49025000000000002</v>
      </c>
    </row>
    <row r="1774" spans="1:11" x14ac:dyDescent="0.25">
      <c r="A1774" s="3">
        <v>1763</v>
      </c>
      <c r="B1774" s="3">
        <v>0.71325000000000005</v>
      </c>
      <c r="C1774" s="3">
        <v>0.47244999999999998</v>
      </c>
      <c r="D1774" s="3">
        <v>0.26055</v>
      </c>
      <c r="E1774" s="3">
        <v>0.79305000000000003</v>
      </c>
      <c r="F1774" s="3">
        <v>0.70955000000000001</v>
      </c>
      <c r="G1774" s="3">
        <v>0.84504999999999997</v>
      </c>
      <c r="H1774" s="3">
        <v>0.64424999999999999</v>
      </c>
      <c r="I1774" s="3">
        <v>0.96635000000000004</v>
      </c>
      <c r="J1774" s="3">
        <v>0.17485000000000001</v>
      </c>
      <c r="K1774" s="3">
        <v>0.41615000000000002</v>
      </c>
    </row>
    <row r="1775" spans="1:11" x14ac:dyDescent="0.25">
      <c r="A1775" s="3">
        <v>1764</v>
      </c>
      <c r="B1775" s="3">
        <v>0.99155000000000004</v>
      </c>
      <c r="C1775" s="3">
        <v>0.61504999999999999</v>
      </c>
      <c r="D1775" s="3">
        <v>0.42454999999999998</v>
      </c>
      <c r="E1775" s="3">
        <v>0.42335</v>
      </c>
      <c r="F1775" s="3">
        <v>0.77085000000000004</v>
      </c>
      <c r="G1775" s="3">
        <v>0.52015</v>
      </c>
      <c r="H1775" s="3">
        <v>0.24765000000000001</v>
      </c>
      <c r="I1775" s="3">
        <v>5.4449999999999998E-2</v>
      </c>
      <c r="J1775" s="3">
        <v>0.19145000000000001</v>
      </c>
      <c r="K1775" s="3">
        <v>0.96094999999999997</v>
      </c>
    </row>
    <row r="1776" spans="1:11" x14ac:dyDescent="0.25">
      <c r="A1776" s="3">
        <v>1765</v>
      </c>
      <c r="B1776" s="3">
        <v>0.23025000000000001</v>
      </c>
      <c r="C1776" s="3">
        <v>0.96435000000000004</v>
      </c>
      <c r="D1776" s="3">
        <v>0.61775000000000002</v>
      </c>
      <c r="E1776" s="3">
        <v>8.2350000000000007E-2</v>
      </c>
      <c r="F1776" s="3">
        <v>0.18665000000000001</v>
      </c>
      <c r="G1776" s="3">
        <v>0.21235000000000001</v>
      </c>
      <c r="H1776" s="3">
        <v>0.82215000000000005</v>
      </c>
      <c r="I1776" s="3">
        <v>0.40244999999999997</v>
      </c>
      <c r="J1776" s="3">
        <v>0.28434999999999999</v>
      </c>
      <c r="K1776" s="3">
        <v>0.77354999999999996</v>
      </c>
    </row>
    <row r="1777" spans="1:11" x14ac:dyDescent="0.25">
      <c r="A1777" s="3">
        <v>1766</v>
      </c>
      <c r="B1777" s="3">
        <v>0.97735000000000005</v>
      </c>
      <c r="C1777" s="3">
        <v>0.19725000000000001</v>
      </c>
      <c r="D1777" s="3">
        <v>0.46465000000000001</v>
      </c>
      <c r="E1777" s="3">
        <v>0.28325</v>
      </c>
      <c r="F1777" s="3">
        <v>0.22635</v>
      </c>
      <c r="G1777" s="3">
        <v>0.57174999999999998</v>
      </c>
      <c r="H1777" s="3">
        <v>0.15865000000000001</v>
      </c>
      <c r="I1777" s="3">
        <v>0.94545000000000001</v>
      </c>
      <c r="J1777" s="3">
        <v>0.99265000000000003</v>
      </c>
      <c r="K1777" s="3">
        <v>0.69684999999999997</v>
      </c>
    </row>
    <row r="1778" spans="1:11" x14ac:dyDescent="0.25">
      <c r="A1778" s="3">
        <v>1767</v>
      </c>
      <c r="B1778" s="3">
        <v>0.19214999999999999</v>
      </c>
      <c r="C1778" s="3">
        <v>0.99214999999999998</v>
      </c>
      <c r="D1778" s="3">
        <v>0.16145000000000001</v>
      </c>
      <c r="E1778" s="3">
        <v>0.43625000000000003</v>
      </c>
      <c r="F1778" s="3">
        <v>0.74595</v>
      </c>
      <c r="G1778" s="3">
        <v>0.58855000000000002</v>
      </c>
      <c r="H1778" s="3">
        <v>0.79395000000000004</v>
      </c>
      <c r="I1778" s="3">
        <v>0.51885000000000003</v>
      </c>
      <c r="J1778" s="3">
        <v>0.93405000000000005</v>
      </c>
      <c r="K1778" s="3">
        <v>0.26724999999999999</v>
      </c>
    </row>
    <row r="1779" spans="1:11" x14ac:dyDescent="0.25">
      <c r="A1779" s="3">
        <v>1768</v>
      </c>
      <c r="B1779" s="3">
        <v>0.66054999999999997</v>
      </c>
      <c r="C1779" s="3">
        <v>0.16025</v>
      </c>
      <c r="D1779" s="3">
        <v>0.14394999999999999</v>
      </c>
      <c r="E1779" s="3">
        <v>0.62565000000000004</v>
      </c>
      <c r="F1779" s="3">
        <v>0.35425000000000001</v>
      </c>
      <c r="G1779" s="3">
        <v>0.21995000000000001</v>
      </c>
      <c r="H1779" s="3">
        <v>0.41465000000000002</v>
      </c>
      <c r="I1779" s="3">
        <v>0.78674999999999995</v>
      </c>
      <c r="J1779" s="3">
        <v>0.50355000000000005</v>
      </c>
      <c r="K1779" s="3">
        <v>0.11715</v>
      </c>
    </row>
    <row r="1780" spans="1:11" x14ac:dyDescent="0.25">
      <c r="A1780" s="3">
        <v>1769</v>
      </c>
      <c r="B1780" s="3">
        <v>0.68535000000000001</v>
      </c>
      <c r="C1780" s="3">
        <v>0.26334999999999997</v>
      </c>
      <c r="D1780" s="3">
        <v>0.76515</v>
      </c>
      <c r="E1780" s="3">
        <v>0.10535</v>
      </c>
      <c r="F1780" s="3">
        <v>0.58794999999999997</v>
      </c>
      <c r="G1780" s="3">
        <v>0.99855000000000005</v>
      </c>
      <c r="H1780" s="3">
        <v>0.15784999999999999</v>
      </c>
      <c r="I1780" s="3">
        <v>0.72155000000000002</v>
      </c>
      <c r="J1780" s="3">
        <v>0.94305000000000005</v>
      </c>
      <c r="K1780" s="3">
        <v>0.33984999999999999</v>
      </c>
    </row>
    <row r="1781" spans="1:11" x14ac:dyDescent="0.25">
      <c r="A1781" s="3">
        <v>1770</v>
      </c>
      <c r="B1781" s="3">
        <v>0.35675000000000001</v>
      </c>
      <c r="C1781" s="3">
        <v>0.80954999999999999</v>
      </c>
      <c r="D1781" s="3">
        <v>0.25395000000000001</v>
      </c>
      <c r="E1781" s="3">
        <v>0.78515000000000001</v>
      </c>
      <c r="F1781" s="3">
        <v>0.31895000000000001</v>
      </c>
      <c r="G1781" s="3">
        <v>5.6649999999999999E-2</v>
      </c>
      <c r="H1781" s="3">
        <v>0.16335</v>
      </c>
      <c r="I1781" s="3">
        <v>0.69005000000000005</v>
      </c>
      <c r="J1781" s="3">
        <v>0.30204999999999999</v>
      </c>
      <c r="K1781" s="3">
        <v>0.52915000000000001</v>
      </c>
    </row>
    <row r="1782" spans="1:11" x14ac:dyDescent="0.25">
      <c r="A1782" s="3">
        <v>1771</v>
      </c>
      <c r="B1782" s="3">
        <v>0.70415000000000005</v>
      </c>
      <c r="C1782" s="3">
        <v>0.15945000000000001</v>
      </c>
      <c r="D1782" s="3">
        <v>0.72545000000000004</v>
      </c>
      <c r="E1782" s="3">
        <v>0.85304999999999997</v>
      </c>
      <c r="F1782" s="3">
        <v>0.47184999999999999</v>
      </c>
      <c r="G1782" s="3">
        <v>0.65754999999999997</v>
      </c>
      <c r="H1782" s="3">
        <v>0.26465</v>
      </c>
      <c r="I1782" s="3">
        <v>0.63205</v>
      </c>
      <c r="J1782" s="3">
        <v>0.77734999999999999</v>
      </c>
      <c r="K1782" s="3">
        <v>2.0650000000000002E-2</v>
      </c>
    </row>
    <row r="1783" spans="1:11" x14ac:dyDescent="0.25">
      <c r="A1783" s="3">
        <v>1772</v>
      </c>
      <c r="B1783" s="3">
        <v>7.4649999999999994E-2</v>
      </c>
      <c r="C1783" s="3">
        <v>0.97724999999999995</v>
      </c>
      <c r="D1783" s="3">
        <v>2.7449999999999999E-2</v>
      </c>
      <c r="E1783" s="3">
        <v>0.23965</v>
      </c>
      <c r="F1783" s="3">
        <v>0.61904999999999999</v>
      </c>
      <c r="G1783" s="3">
        <v>0.47894999999999999</v>
      </c>
      <c r="H1783" s="3">
        <v>0.73824999999999996</v>
      </c>
      <c r="I1783" s="3">
        <v>0.22844999999999999</v>
      </c>
      <c r="J1783" s="3">
        <v>0.98545000000000005</v>
      </c>
      <c r="K1783" s="3">
        <v>0.61224999999999996</v>
      </c>
    </row>
    <row r="1784" spans="1:11" x14ac:dyDescent="0.25">
      <c r="A1784" s="3">
        <v>1773</v>
      </c>
      <c r="B1784" s="3">
        <v>0.30614999999999998</v>
      </c>
      <c r="C1784" s="3">
        <v>0.59624999999999995</v>
      </c>
      <c r="D1784" s="3">
        <v>0.60845000000000005</v>
      </c>
      <c r="E1784" s="3">
        <v>0.78315000000000001</v>
      </c>
      <c r="F1784" s="3">
        <v>0.29594999999999999</v>
      </c>
      <c r="G1784" s="3">
        <v>0.46565000000000001</v>
      </c>
      <c r="H1784" s="3">
        <v>0.20305000000000001</v>
      </c>
      <c r="I1784" s="3">
        <v>0.34615000000000001</v>
      </c>
      <c r="J1784" s="3">
        <v>0.64954999999999996</v>
      </c>
      <c r="K1784" s="3">
        <v>0.46344999999999997</v>
      </c>
    </row>
    <row r="1785" spans="1:11" x14ac:dyDescent="0.25">
      <c r="A1785" s="3">
        <v>1774</v>
      </c>
      <c r="B1785" s="3">
        <v>0.48875000000000002</v>
      </c>
      <c r="C1785" s="3">
        <v>0.10875</v>
      </c>
      <c r="D1785" s="3">
        <v>0.22725000000000001</v>
      </c>
      <c r="E1785" s="3">
        <v>7.5050000000000006E-2</v>
      </c>
      <c r="F1785" s="3">
        <v>0.34984999999999999</v>
      </c>
      <c r="G1785" s="3">
        <v>0.82815000000000005</v>
      </c>
      <c r="H1785" s="3">
        <v>0.87475000000000003</v>
      </c>
      <c r="I1785" s="3">
        <v>0.40505000000000002</v>
      </c>
      <c r="J1785" s="3">
        <v>0.21565000000000001</v>
      </c>
      <c r="K1785" s="3">
        <v>0.73424999999999996</v>
      </c>
    </row>
    <row r="1786" spans="1:11" x14ac:dyDescent="0.25">
      <c r="A1786" s="3">
        <v>1775</v>
      </c>
      <c r="B1786" s="3">
        <v>0.72804999999999997</v>
      </c>
      <c r="C1786" s="3">
        <v>0.63024999999999998</v>
      </c>
      <c r="D1786" s="3">
        <v>0.34655000000000002</v>
      </c>
      <c r="E1786" s="3">
        <v>0.93935000000000002</v>
      </c>
      <c r="F1786" s="3">
        <v>0.24354999999999999</v>
      </c>
      <c r="G1786" s="3">
        <v>0.72785</v>
      </c>
      <c r="H1786" s="3">
        <v>0.21654999999999999</v>
      </c>
      <c r="I1786" s="3">
        <v>0.58045000000000002</v>
      </c>
      <c r="J1786" s="3">
        <v>0.91215000000000002</v>
      </c>
      <c r="K1786" s="3">
        <v>0.89844999999999997</v>
      </c>
    </row>
    <row r="1787" spans="1:11" x14ac:dyDescent="0.25">
      <c r="A1787" s="3">
        <v>1776</v>
      </c>
      <c r="B1787" s="3">
        <v>0.58825000000000005</v>
      </c>
      <c r="C1787" s="3">
        <v>0.23615</v>
      </c>
      <c r="D1787" s="3">
        <v>0.26484999999999997</v>
      </c>
      <c r="E1787" s="3">
        <v>0.85675000000000001</v>
      </c>
      <c r="F1787" s="3">
        <v>0.85785</v>
      </c>
      <c r="G1787" s="3">
        <v>0.67425000000000002</v>
      </c>
      <c r="H1787" s="3">
        <v>0.67945</v>
      </c>
      <c r="I1787" s="3">
        <v>0.57394999999999996</v>
      </c>
      <c r="J1787" s="3">
        <v>0.24265</v>
      </c>
      <c r="K1787" s="3">
        <v>0.35625000000000001</v>
      </c>
    </row>
    <row r="1788" spans="1:11" x14ac:dyDescent="0.25">
      <c r="A1788" s="3">
        <v>1777</v>
      </c>
      <c r="B1788" s="3">
        <v>0.92484999999999995</v>
      </c>
      <c r="C1788" s="3">
        <v>0.68194999999999995</v>
      </c>
      <c r="D1788" s="3">
        <v>0.83774999999999999</v>
      </c>
      <c r="E1788" s="3">
        <v>0.52805000000000002</v>
      </c>
      <c r="F1788" s="3">
        <v>0.65134999999999998</v>
      </c>
      <c r="G1788" s="3">
        <v>0.89105000000000001</v>
      </c>
      <c r="H1788" s="3">
        <v>0.30814999999999998</v>
      </c>
      <c r="I1788" s="3">
        <v>0.33284999999999998</v>
      </c>
      <c r="J1788" s="3">
        <v>0.74045000000000005</v>
      </c>
      <c r="K1788" s="3">
        <v>0.63105</v>
      </c>
    </row>
    <row r="1789" spans="1:11" x14ac:dyDescent="0.25">
      <c r="A1789" s="3">
        <v>1778</v>
      </c>
      <c r="B1789" s="3">
        <v>0.20265</v>
      </c>
      <c r="C1789" s="3">
        <v>0.20985000000000001</v>
      </c>
      <c r="D1789" s="3">
        <v>0.64215</v>
      </c>
      <c r="E1789" s="3">
        <v>0.70055000000000001</v>
      </c>
      <c r="F1789" s="3">
        <v>0.33555000000000001</v>
      </c>
      <c r="G1789" s="3">
        <v>0.38555</v>
      </c>
      <c r="H1789" s="3">
        <v>0.11144999999999999</v>
      </c>
      <c r="I1789" s="3">
        <v>0.37524999999999997</v>
      </c>
      <c r="J1789" s="3">
        <v>0.49714999999999998</v>
      </c>
      <c r="K1789" s="3">
        <v>0.48565000000000003</v>
      </c>
    </row>
    <row r="1790" spans="1:11" x14ac:dyDescent="0.25">
      <c r="A1790" s="3">
        <v>1779</v>
      </c>
      <c r="B1790" s="3">
        <v>0.60765000000000002</v>
      </c>
      <c r="C1790" s="3">
        <v>0.85855000000000004</v>
      </c>
      <c r="D1790" s="3">
        <v>0.83135000000000003</v>
      </c>
      <c r="E1790" s="3">
        <v>0.51024999999999998</v>
      </c>
      <c r="F1790" s="3">
        <v>0.92884999999999995</v>
      </c>
      <c r="G1790" s="3">
        <v>0.54085000000000005</v>
      </c>
      <c r="H1790" s="3">
        <v>0.41854999999999998</v>
      </c>
      <c r="I1790" s="3">
        <v>0.63044999999999995</v>
      </c>
      <c r="J1790" s="3">
        <v>9.7549999999999998E-2</v>
      </c>
      <c r="K1790" s="3">
        <v>0.29404999999999998</v>
      </c>
    </row>
    <row r="1791" spans="1:11" x14ac:dyDescent="0.25">
      <c r="A1791" s="3">
        <v>1780</v>
      </c>
      <c r="B1791" s="3">
        <v>0.90154999999999996</v>
      </c>
      <c r="C1791" s="3">
        <v>0.60924999999999996</v>
      </c>
      <c r="D1791" s="3">
        <v>0.36154999999999998</v>
      </c>
      <c r="E1791" s="3">
        <v>0.99914999999999998</v>
      </c>
      <c r="F1791" s="3">
        <v>0.98294999999999999</v>
      </c>
      <c r="G1791" s="3">
        <v>8.2549999999999998E-2</v>
      </c>
      <c r="H1791" s="3">
        <v>0.95094999999999996</v>
      </c>
      <c r="I1791" s="3">
        <v>0.59624999999999995</v>
      </c>
      <c r="J1791" s="3">
        <v>0.70965</v>
      </c>
      <c r="K1791" s="3">
        <v>0.64675000000000005</v>
      </c>
    </row>
    <row r="1792" spans="1:11" x14ac:dyDescent="0.25">
      <c r="A1792" s="3">
        <v>1781</v>
      </c>
      <c r="B1792" s="3">
        <v>0.95135000000000003</v>
      </c>
      <c r="C1792" s="3">
        <v>0.12195</v>
      </c>
      <c r="D1792" s="3">
        <v>0.24324999999999999</v>
      </c>
      <c r="E1792" s="3">
        <v>9.6449999999999994E-2</v>
      </c>
      <c r="F1792" s="3">
        <v>0.58465</v>
      </c>
      <c r="G1792" s="3">
        <v>0.68754999999999999</v>
      </c>
      <c r="H1792" s="3">
        <v>3.3500000000000001E-3</v>
      </c>
      <c r="I1792" s="3">
        <v>0.99004999999999999</v>
      </c>
      <c r="J1792" s="3">
        <v>0.97755000000000003</v>
      </c>
      <c r="K1792" s="3">
        <v>0.36835000000000001</v>
      </c>
    </row>
    <row r="1793" spans="1:11" x14ac:dyDescent="0.25">
      <c r="A1793" s="3">
        <v>1782</v>
      </c>
      <c r="B1793" s="3">
        <v>0.43254999999999999</v>
      </c>
      <c r="C1793" s="3">
        <v>0.44985000000000003</v>
      </c>
      <c r="D1793" s="3">
        <v>0.21035000000000001</v>
      </c>
      <c r="E1793" s="3">
        <v>2.7449999999999999E-2</v>
      </c>
      <c r="F1793" s="3">
        <v>0.39324999999999999</v>
      </c>
      <c r="G1793" s="3">
        <v>0.48864999999999997</v>
      </c>
      <c r="H1793" s="3">
        <v>0.65464999999999995</v>
      </c>
      <c r="I1793" s="3">
        <v>0.55554999999999999</v>
      </c>
      <c r="J1793" s="3">
        <v>0.53754999999999997</v>
      </c>
      <c r="K1793" s="3">
        <v>0.70274999999999999</v>
      </c>
    </row>
    <row r="1794" spans="1:11" x14ac:dyDescent="0.25">
      <c r="A1794" s="3">
        <v>1783</v>
      </c>
      <c r="B1794" s="3">
        <v>6.3850000000000004E-2</v>
      </c>
      <c r="C1794" s="3">
        <v>0.35204999999999997</v>
      </c>
      <c r="D1794" s="3">
        <v>0.68725000000000003</v>
      </c>
      <c r="E1794" s="3">
        <v>0.39155000000000001</v>
      </c>
      <c r="F1794" s="3">
        <v>0.41225000000000001</v>
      </c>
      <c r="G1794" s="3">
        <v>0.86495</v>
      </c>
      <c r="H1794" s="3">
        <v>0.81025000000000003</v>
      </c>
      <c r="I1794" s="3">
        <v>0.11785</v>
      </c>
      <c r="J1794" s="3">
        <v>0.83925000000000005</v>
      </c>
      <c r="K1794" s="3">
        <v>0.90285000000000004</v>
      </c>
    </row>
    <row r="1795" spans="1:11" x14ac:dyDescent="0.25">
      <c r="A1795" s="3">
        <v>1784</v>
      </c>
      <c r="B1795" s="3">
        <v>0.63595000000000002</v>
      </c>
      <c r="C1795" s="3">
        <v>0.89634999999999998</v>
      </c>
      <c r="D1795" s="3">
        <v>0.28885</v>
      </c>
      <c r="E1795" s="3">
        <v>0.99255000000000004</v>
      </c>
      <c r="F1795" s="3">
        <v>1.3650000000000001E-2</v>
      </c>
      <c r="G1795" s="3">
        <v>0.33844999999999997</v>
      </c>
      <c r="H1795" s="3">
        <v>0.25145000000000001</v>
      </c>
      <c r="I1795" s="3">
        <v>0.89634999999999998</v>
      </c>
      <c r="J1795" s="3">
        <v>0.32164999999999999</v>
      </c>
      <c r="K1795" s="3">
        <v>0.41735</v>
      </c>
    </row>
    <row r="1796" spans="1:11" x14ac:dyDescent="0.25">
      <c r="A1796" s="3">
        <v>1785</v>
      </c>
      <c r="B1796" s="3">
        <v>0.13095000000000001</v>
      </c>
      <c r="C1796" s="3">
        <v>0.15925</v>
      </c>
      <c r="D1796" s="3">
        <v>0.18454999999999999</v>
      </c>
      <c r="E1796" s="3">
        <v>0.96535000000000004</v>
      </c>
      <c r="F1796" s="3">
        <v>0.61314999999999997</v>
      </c>
      <c r="G1796" s="3">
        <v>2.6849999999999999E-2</v>
      </c>
      <c r="H1796" s="3">
        <v>0.80135000000000001</v>
      </c>
      <c r="I1796" s="3">
        <v>0.25955</v>
      </c>
      <c r="J1796" s="3">
        <v>0.75985000000000003</v>
      </c>
      <c r="K1796" s="3">
        <v>0.89205000000000001</v>
      </c>
    </row>
    <row r="1797" spans="1:11" x14ac:dyDescent="0.25">
      <c r="A1797" s="3">
        <v>1786</v>
      </c>
      <c r="B1797" s="3">
        <v>0.34455000000000002</v>
      </c>
      <c r="C1797" s="3">
        <v>0.79044999999999999</v>
      </c>
      <c r="D1797" s="3">
        <v>0.86985000000000001</v>
      </c>
      <c r="E1797" s="3">
        <v>0.88134999999999997</v>
      </c>
      <c r="F1797" s="3">
        <v>0.23394999999999999</v>
      </c>
      <c r="G1797" s="3">
        <v>4.1549999999999997E-2</v>
      </c>
      <c r="H1797" s="3">
        <v>0.43735000000000002</v>
      </c>
      <c r="I1797" s="3">
        <v>0.30554999999999999</v>
      </c>
      <c r="J1797" s="3">
        <v>0.83755000000000002</v>
      </c>
      <c r="K1797" s="3">
        <v>0.42415000000000003</v>
      </c>
    </row>
    <row r="1798" spans="1:11" x14ac:dyDescent="0.25">
      <c r="A1798" s="3">
        <v>1787</v>
      </c>
      <c r="B1798" s="3">
        <v>0.80684999999999996</v>
      </c>
      <c r="C1798" s="3">
        <v>0.62085000000000001</v>
      </c>
      <c r="D1798" s="3">
        <v>0.30964999999999998</v>
      </c>
      <c r="E1798" s="3">
        <v>0.96145000000000003</v>
      </c>
      <c r="F1798" s="3">
        <v>0.33794999999999997</v>
      </c>
      <c r="G1798" s="3">
        <v>0.35465000000000002</v>
      </c>
      <c r="H1798" s="3">
        <v>0.67795000000000005</v>
      </c>
      <c r="I1798" s="3">
        <v>0.91374999999999995</v>
      </c>
      <c r="J1798" s="3">
        <v>0.83504999999999996</v>
      </c>
      <c r="K1798" s="3">
        <v>0.69694999999999996</v>
      </c>
    </row>
    <row r="1799" spans="1:11" x14ac:dyDescent="0.25">
      <c r="A1799" s="3">
        <v>1788</v>
      </c>
      <c r="B1799" s="3">
        <v>4.0750000000000001E-2</v>
      </c>
      <c r="C1799" s="3">
        <v>0.74875000000000003</v>
      </c>
      <c r="D1799" s="3">
        <v>7.5850000000000001E-2</v>
      </c>
      <c r="E1799" s="3">
        <v>0.80764999999999998</v>
      </c>
      <c r="F1799" s="3">
        <v>0.68774999999999997</v>
      </c>
      <c r="G1799" s="3">
        <v>0.56574999999999998</v>
      </c>
      <c r="H1799" s="3">
        <v>0.66415000000000002</v>
      </c>
      <c r="I1799" s="3">
        <v>0.21804999999999999</v>
      </c>
      <c r="J1799" s="3">
        <v>0.13025</v>
      </c>
      <c r="K1799" s="3">
        <v>0.45324999999999999</v>
      </c>
    </row>
    <row r="1800" spans="1:11" x14ac:dyDescent="0.25">
      <c r="A1800" s="3">
        <v>1789</v>
      </c>
      <c r="B1800" s="3">
        <v>0.18715000000000001</v>
      </c>
      <c r="C1800" s="3">
        <v>0.79925000000000002</v>
      </c>
      <c r="D1800" s="3">
        <v>0.28305000000000002</v>
      </c>
      <c r="E1800" s="3">
        <v>0.23674999999999999</v>
      </c>
      <c r="F1800" s="3">
        <v>0.29794999999999999</v>
      </c>
      <c r="G1800" s="3">
        <v>7.7249999999999999E-2</v>
      </c>
      <c r="H1800" s="3">
        <v>0.38024999999999998</v>
      </c>
      <c r="I1800" s="3">
        <v>0.30295</v>
      </c>
      <c r="J1800" s="3">
        <v>0.89044999999999996</v>
      </c>
      <c r="K1800" s="3">
        <v>0.49335000000000001</v>
      </c>
    </row>
    <row r="1801" spans="1:11" x14ac:dyDescent="0.25">
      <c r="A1801" s="3">
        <v>1790</v>
      </c>
      <c r="B1801" s="3">
        <v>1.355E-2</v>
      </c>
      <c r="C1801" s="3">
        <v>0.34925</v>
      </c>
      <c r="D1801" s="3">
        <v>0.28325</v>
      </c>
      <c r="E1801" s="3">
        <v>0.59465000000000001</v>
      </c>
      <c r="F1801" s="3">
        <v>0.17765</v>
      </c>
      <c r="G1801" s="3">
        <v>0.14565</v>
      </c>
      <c r="H1801" s="3">
        <v>5.3749999999999999E-2</v>
      </c>
      <c r="I1801" s="3">
        <v>0.55095000000000005</v>
      </c>
      <c r="J1801" s="3">
        <v>0.94974999999999998</v>
      </c>
      <c r="K1801" s="3">
        <v>0.53525</v>
      </c>
    </row>
    <row r="1802" spans="1:11" x14ac:dyDescent="0.25">
      <c r="A1802" s="3">
        <v>1791</v>
      </c>
      <c r="B1802" s="3">
        <v>0.16005</v>
      </c>
      <c r="C1802" s="3">
        <v>0.74145000000000005</v>
      </c>
      <c r="D1802" s="3">
        <v>0.86495</v>
      </c>
      <c r="E1802" s="3">
        <v>0.44645000000000001</v>
      </c>
      <c r="F1802" s="3">
        <v>0.89395000000000002</v>
      </c>
      <c r="G1802" s="3">
        <v>0.70004999999999995</v>
      </c>
      <c r="H1802" s="3">
        <v>0.11265</v>
      </c>
      <c r="I1802" s="3">
        <v>0.69264999999999999</v>
      </c>
      <c r="J1802" s="3">
        <v>0.93815000000000004</v>
      </c>
      <c r="K1802" s="3">
        <v>0.33255000000000001</v>
      </c>
    </row>
    <row r="1803" spans="1:11" x14ac:dyDescent="0.25">
      <c r="A1803" s="3">
        <v>1792</v>
      </c>
      <c r="B1803" s="3">
        <v>0.47255000000000003</v>
      </c>
      <c r="C1803" s="3">
        <v>0.81735000000000002</v>
      </c>
      <c r="D1803" s="3">
        <v>0.99124999999999996</v>
      </c>
      <c r="E1803" s="3">
        <v>0.13555</v>
      </c>
      <c r="F1803" s="3">
        <v>0.78405000000000002</v>
      </c>
      <c r="G1803" s="3">
        <v>4.2500000000000003E-3</v>
      </c>
      <c r="H1803" s="3">
        <v>0.98014999999999997</v>
      </c>
      <c r="I1803" s="3">
        <v>0.24345</v>
      </c>
      <c r="J1803" s="3">
        <v>0.18784999999999999</v>
      </c>
      <c r="K1803" s="3">
        <v>0.22705</v>
      </c>
    </row>
    <row r="1804" spans="1:11" x14ac:dyDescent="0.25">
      <c r="A1804" s="3">
        <v>1793</v>
      </c>
      <c r="B1804" s="3">
        <v>0.51424999999999998</v>
      </c>
      <c r="C1804" s="3">
        <v>0.53115000000000001</v>
      </c>
      <c r="D1804" s="3">
        <v>0.27065</v>
      </c>
      <c r="E1804" s="3">
        <v>0.35775000000000001</v>
      </c>
      <c r="F1804" s="3">
        <v>0.95774999999999999</v>
      </c>
      <c r="G1804" s="3">
        <v>0.20155000000000001</v>
      </c>
      <c r="H1804" s="3">
        <v>0.44664999999999999</v>
      </c>
      <c r="I1804" s="3">
        <v>0.88665000000000005</v>
      </c>
      <c r="J1804" s="3">
        <v>0.96065</v>
      </c>
      <c r="K1804" s="3">
        <v>0.93405000000000005</v>
      </c>
    </row>
    <row r="1805" spans="1:11" x14ac:dyDescent="0.25">
      <c r="A1805" s="3">
        <v>1794</v>
      </c>
      <c r="B1805" s="3">
        <v>0.79674999999999996</v>
      </c>
      <c r="C1805" s="3">
        <v>1.75E-3</v>
      </c>
      <c r="D1805" s="3">
        <v>0.72345000000000004</v>
      </c>
      <c r="E1805" s="3">
        <v>0.84284999999999999</v>
      </c>
      <c r="F1805" s="3">
        <v>0.94415000000000004</v>
      </c>
      <c r="G1805" s="3">
        <v>0.22345000000000001</v>
      </c>
      <c r="H1805" s="3">
        <v>0.99775000000000003</v>
      </c>
      <c r="I1805" s="3">
        <v>0.35825000000000001</v>
      </c>
      <c r="J1805" s="3">
        <v>0.16885</v>
      </c>
      <c r="K1805" s="3">
        <v>0.69835000000000003</v>
      </c>
    </row>
    <row r="1806" spans="1:11" x14ac:dyDescent="0.25">
      <c r="A1806" s="3">
        <v>1795</v>
      </c>
      <c r="B1806" s="3">
        <v>0.57455000000000001</v>
      </c>
      <c r="C1806" s="3">
        <v>0.13794999999999999</v>
      </c>
      <c r="D1806" s="3">
        <v>0.50175000000000003</v>
      </c>
      <c r="E1806" s="3">
        <v>0.98394999999999999</v>
      </c>
      <c r="F1806" s="3">
        <v>0.23735000000000001</v>
      </c>
      <c r="G1806" s="3">
        <v>0.11785</v>
      </c>
      <c r="H1806" s="3">
        <v>0.81745000000000001</v>
      </c>
      <c r="I1806" s="3">
        <v>0.23105000000000001</v>
      </c>
      <c r="J1806" s="3">
        <v>0.95294999999999996</v>
      </c>
      <c r="K1806" s="3">
        <v>0.36204999999999998</v>
      </c>
    </row>
    <row r="1807" spans="1:11" x14ac:dyDescent="0.25">
      <c r="A1807" s="3">
        <v>1796</v>
      </c>
      <c r="B1807" s="3">
        <v>0.48054999999999998</v>
      </c>
      <c r="C1807" s="3">
        <v>0.14804999999999999</v>
      </c>
      <c r="D1807" s="3">
        <v>0.25985000000000003</v>
      </c>
      <c r="E1807" s="3">
        <v>0.29294999999999999</v>
      </c>
      <c r="F1807" s="3">
        <v>0.53434999999999999</v>
      </c>
      <c r="G1807" s="3">
        <v>0.59035000000000004</v>
      </c>
      <c r="H1807" s="3">
        <v>0.57884999999999998</v>
      </c>
      <c r="I1807" s="3">
        <v>0.72804999999999997</v>
      </c>
      <c r="J1807" s="3">
        <v>0.69594999999999996</v>
      </c>
      <c r="K1807" s="3">
        <v>0.46784999999999999</v>
      </c>
    </row>
    <row r="1808" spans="1:11" x14ac:dyDescent="0.25">
      <c r="A1808" s="3">
        <v>1797</v>
      </c>
      <c r="B1808" s="3">
        <v>0.32984999999999998</v>
      </c>
      <c r="C1808" s="3">
        <v>0.62444999999999995</v>
      </c>
      <c r="D1808" s="3">
        <v>0.86285000000000001</v>
      </c>
      <c r="E1808" s="3">
        <v>0.27195000000000003</v>
      </c>
      <c r="F1808" s="3">
        <v>0.93174999999999997</v>
      </c>
      <c r="G1808" s="3">
        <v>0.41685</v>
      </c>
      <c r="H1808" s="3">
        <v>0.38865</v>
      </c>
      <c r="I1808" s="3">
        <v>0.66825000000000001</v>
      </c>
      <c r="J1808" s="3">
        <v>0.96935000000000004</v>
      </c>
      <c r="K1808" s="3">
        <v>0.19575000000000001</v>
      </c>
    </row>
    <row r="1809" spans="1:11" x14ac:dyDescent="0.25">
      <c r="A1809" s="3">
        <v>1798</v>
      </c>
      <c r="B1809" s="3">
        <v>0.42614999999999997</v>
      </c>
      <c r="C1809" s="3">
        <v>2.4250000000000001E-2</v>
      </c>
      <c r="D1809" s="3">
        <v>0.14124999999999999</v>
      </c>
      <c r="E1809" s="3">
        <v>0.62195</v>
      </c>
      <c r="F1809" s="3">
        <v>7.3050000000000004E-2</v>
      </c>
      <c r="G1809" s="3">
        <v>0.59704999999999997</v>
      </c>
      <c r="H1809" s="3">
        <v>0.63654999999999995</v>
      </c>
      <c r="I1809" s="3">
        <v>7.9549999999999996E-2</v>
      </c>
      <c r="J1809" s="3">
        <v>0.45405000000000001</v>
      </c>
      <c r="K1809" s="3">
        <v>0.41044999999999998</v>
      </c>
    </row>
    <row r="1810" spans="1:11" x14ac:dyDescent="0.25">
      <c r="A1810" s="3">
        <v>1799</v>
      </c>
      <c r="B1810" s="3">
        <v>0.51205000000000001</v>
      </c>
      <c r="C1810" s="3">
        <v>0.61414999999999997</v>
      </c>
      <c r="D1810" s="3">
        <v>0.93764999999999998</v>
      </c>
      <c r="E1810" s="3">
        <v>0.27855000000000002</v>
      </c>
      <c r="F1810" s="3">
        <v>0.10135</v>
      </c>
      <c r="G1810" s="3">
        <v>1.115E-2</v>
      </c>
      <c r="H1810" s="3">
        <v>0.14845</v>
      </c>
      <c r="I1810" s="3">
        <v>0.44864999999999999</v>
      </c>
      <c r="J1810" s="3">
        <v>0.33875</v>
      </c>
      <c r="K1810" s="3">
        <v>4.6499999999999996E-3</v>
      </c>
    </row>
    <row r="1811" spans="1:11" x14ac:dyDescent="0.25">
      <c r="A1811" s="3">
        <v>1800</v>
      </c>
      <c r="B1811" s="3">
        <v>0.88534999999999997</v>
      </c>
      <c r="C1811" s="3">
        <v>0.62524999999999997</v>
      </c>
      <c r="D1811" s="3">
        <v>0.22264999999999999</v>
      </c>
      <c r="E1811" s="3">
        <v>0.98124999999999996</v>
      </c>
      <c r="F1811" s="3">
        <v>0.97755000000000003</v>
      </c>
      <c r="G1811" s="3">
        <v>0.44435000000000002</v>
      </c>
      <c r="H1811" s="3">
        <v>7.9450000000000007E-2</v>
      </c>
      <c r="I1811" s="3">
        <v>0.87134999999999996</v>
      </c>
      <c r="J1811" s="3">
        <v>0.36954999999999999</v>
      </c>
      <c r="K1811" s="3">
        <v>8.2449999999999996E-2</v>
      </c>
    </row>
    <row r="1812" spans="1:11" x14ac:dyDescent="0.25">
      <c r="A1812" s="3">
        <v>1801</v>
      </c>
      <c r="B1812" s="3">
        <v>0.89734999999999998</v>
      </c>
      <c r="C1812" s="3">
        <v>7.0849999999999996E-2</v>
      </c>
      <c r="D1812" s="3">
        <v>0.89244999999999997</v>
      </c>
      <c r="E1812" s="3">
        <v>0.32155</v>
      </c>
      <c r="F1812" s="3">
        <v>0.73035000000000005</v>
      </c>
      <c r="G1812" s="3">
        <v>0.56464999999999999</v>
      </c>
      <c r="H1812" s="3">
        <v>2.7150000000000001E-2</v>
      </c>
      <c r="I1812" s="3">
        <v>0.70494999999999997</v>
      </c>
      <c r="J1812" s="3">
        <v>0.61565000000000003</v>
      </c>
      <c r="K1812" s="3">
        <v>0.22234999999999999</v>
      </c>
    </row>
    <row r="1813" spans="1:11" x14ac:dyDescent="0.25">
      <c r="A1813" s="3">
        <v>1802</v>
      </c>
      <c r="B1813" s="3">
        <v>0.37245</v>
      </c>
      <c r="C1813" s="3">
        <v>0.83484999999999998</v>
      </c>
      <c r="D1813" s="3">
        <v>0.95415000000000005</v>
      </c>
      <c r="E1813" s="3">
        <v>0.16664999999999999</v>
      </c>
      <c r="F1813" s="3">
        <v>1.025E-2</v>
      </c>
      <c r="G1813" s="3">
        <v>0.32045000000000001</v>
      </c>
      <c r="H1813" s="3">
        <v>0.49995000000000001</v>
      </c>
      <c r="I1813" s="3">
        <v>0.29754999999999998</v>
      </c>
      <c r="J1813" s="3">
        <v>0.67015000000000002</v>
      </c>
      <c r="K1813" s="3">
        <v>0.18625</v>
      </c>
    </row>
    <row r="1814" spans="1:11" x14ac:dyDescent="0.25">
      <c r="A1814" s="3">
        <v>1803</v>
      </c>
      <c r="B1814" s="3">
        <v>0.15715000000000001</v>
      </c>
      <c r="C1814" s="3">
        <v>0.69564999999999999</v>
      </c>
      <c r="D1814" s="3">
        <v>0.13685</v>
      </c>
      <c r="E1814" s="3">
        <v>0.35165000000000002</v>
      </c>
      <c r="F1814" s="3">
        <v>0.32135000000000002</v>
      </c>
      <c r="G1814" s="3">
        <v>0.35815000000000002</v>
      </c>
      <c r="H1814" s="3">
        <v>5.7349999999999998E-2</v>
      </c>
      <c r="I1814" s="3">
        <v>0.43625000000000003</v>
      </c>
      <c r="J1814" s="3">
        <v>0.16385</v>
      </c>
      <c r="K1814" s="3">
        <v>0.37985000000000002</v>
      </c>
    </row>
    <row r="1815" spans="1:11" x14ac:dyDescent="0.25">
      <c r="A1815" s="3">
        <v>1804</v>
      </c>
      <c r="B1815" s="3">
        <v>0.30425000000000002</v>
      </c>
      <c r="C1815" s="3">
        <v>0.86785000000000001</v>
      </c>
      <c r="D1815" s="3">
        <v>0.96514999999999995</v>
      </c>
      <c r="E1815" s="3">
        <v>0.40444999999999998</v>
      </c>
      <c r="F1815" s="3">
        <v>0.65015000000000001</v>
      </c>
      <c r="G1815" s="3">
        <v>0.40305000000000002</v>
      </c>
      <c r="H1815" s="3">
        <v>0.50614999999999999</v>
      </c>
      <c r="I1815" s="3">
        <v>0.12225</v>
      </c>
      <c r="J1815" s="3">
        <v>0.96884999999999999</v>
      </c>
      <c r="K1815" s="3">
        <v>0.56315000000000004</v>
      </c>
    </row>
    <row r="1816" spans="1:11" x14ac:dyDescent="0.25">
      <c r="A1816" s="3">
        <v>1805</v>
      </c>
      <c r="B1816" s="3">
        <v>0.26345000000000002</v>
      </c>
      <c r="C1816" s="3">
        <v>0.14365</v>
      </c>
      <c r="D1816" s="3">
        <v>0.38414999999999999</v>
      </c>
      <c r="E1816" s="3">
        <v>0.14385000000000001</v>
      </c>
      <c r="F1816" s="3">
        <v>0.61665000000000003</v>
      </c>
      <c r="G1816" s="3">
        <v>0.61055000000000004</v>
      </c>
      <c r="H1816" s="3">
        <v>0.39184999999999998</v>
      </c>
      <c r="I1816" s="3">
        <v>0.74465000000000003</v>
      </c>
      <c r="J1816" s="3">
        <v>0.47785</v>
      </c>
      <c r="K1816" s="3">
        <v>0.15645000000000001</v>
      </c>
    </row>
    <row r="1817" spans="1:11" x14ac:dyDescent="0.25">
      <c r="A1817" s="3">
        <v>1806</v>
      </c>
      <c r="B1817" s="3">
        <v>0.49264999999999998</v>
      </c>
      <c r="C1817" s="3">
        <v>0.50695000000000001</v>
      </c>
      <c r="D1817" s="3">
        <v>0.67195000000000005</v>
      </c>
      <c r="E1817" s="3">
        <v>0.56945000000000001</v>
      </c>
      <c r="F1817" s="3">
        <v>0.15554999999999999</v>
      </c>
      <c r="G1817" s="3">
        <v>0.43154999999999999</v>
      </c>
      <c r="H1817" s="3">
        <v>0.82184999999999997</v>
      </c>
      <c r="I1817" s="3">
        <v>0.85714999999999997</v>
      </c>
      <c r="J1817" s="3">
        <v>0.20055000000000001</v>
      </c>
      <c r="K1817" s="3">
        <v>0.80764999999999998</v>
      </c>
    </row>
    <row r="1818" spans="1:11" x14ac:dyDescent="0.25">
      <c r="A1818" s="3">
        <v>1807</v>
      </c>
      <c r="B1818" s="3">
        <v>0.35435</v>
      </c>
      <c r="C1818" s="3">
        <v>0.37855</v>
      </c>
      <c r="D1818" s="3">
        <v>0.12214999999999999</v>
      </c>
      <c r="E1818" s="3">
        <v>0.52034999999999998</v>
      </c>
      <c r="F1818" s="3">
        <v>0.76024999999999998</v>
      </c>
      <c r="G1818" s="3">
        <v>0.79395000000000004</v>
      </c>
      <c r="H1818" s="3">
        <v>0.59845000000000004</v>
      </c>
      <c r="I1818" s="3">
        <v>0.54564999999999997</v>
      </c>
      <c r="J1818" s="3">
        <v>0.77115</v>
      </c>
      <c r="K1818" s="3">
        <v>0.34705000000000003</v>
      </c>
    </row>
    <row r="1819" spans="1:11" x14ac:dyDescent="0.25">
      <c r="A1819" s="3">
        <v>1808</v>
      </c>
      <c r="B1819" s="3">
        <v>0.33395000000000002</v>
      </c>
      <c r="C1819" s="3">
        <v>0.66785000000000005</v>
      </c>
      <c r="D1819" s="3">
        <v>0.37935000000000002</v>
      </c>
      <c r="E1819" s="3">
        <v>0.38724999999999998</v>
      </c>
      <c r="F1819" s="3">
        <v>3.8500000000000001E-3</v>
      </c>
      <c r="G1819" s="3">
        <v>0.91064999999999996</v>
      </c>
      <c r="H1819" s="3">
        <v>0.12195</v>
      </c>
      <c r="I1819" s="3">
        <v>0.39305000000000001</v>
      </c>
      <c r="J1819" s="3">
        <v>0.85524999999999995</v>
      </c>
      <c r="K1819" s="3">
        <v>0.31995000000000001</v>
      </c>
    </row>
    <row r="1820" spans="1:11" x14ac:dyDescent="0.25">
      <c r="A1820" s="3">
        <v>1809</v>
      </c>
      <c r="B1820" s="3">
        <v>0.54825000000000002</v>
      </c>
      <c r="C1820" s="3">
        <v>0.39015</v>
      </c>
      <c r="D1820" s="3">
        <v>0.20394999999999999</v>
      </c>
      <c r="E1820" s="3">
        <v>0.48254999999999998</v>
      </c>
      <c r="F1820" s="3">
        <v>0.46634999999999999</v>
      </c>
      <c r="G1820" s="3">
        <v>0.90095000000000003</v>
      </c>
      <c r="H1820" s="3">
        <v>0.26455000000000001</v>
      </c>
      <c r="I1820" s="3">
        <v>0.66435</v>
      </c>
      <c r="J1820" s="3">
        <v>0.48625000000000002</v>
      </c>
      <c r="K1820" s="3">
        <v>0.20995</v>
      </c>
    </row>
    <row r="1821" spans="1:11" x14ac:dyDescent="0.25">
      <c r="A1821" s="3">
        <v>1810</v>
      </c>
      <c r="B1821" s="3">
        <v>0.81664999999999999</v>
      </c>
      <c r="C1821" s="3">
        <v>0.24875</v>
      </c>
      <c r="D1821" s="3">
        <v>0.59935000000000005</v>
      </c>
      <c r="E1821" s="3">
        <v>0.41815000000000002</v>
      </c>
      <c r="F1821" s="3">
        <v>0.94784999999999997</v>
      </c>
      <c r="G1821" s="3">
        <v>0.86414999999999997</v>
      </c>
      <c r="H1821" s="3">
        <v>0.84014999999999995</v>
      </c>
      <c r="I1821" s="3">
        <v>0.14485000000000001</v>
      </c>
      <c r="J1821" s="3">
        <v>0.73024999999999995</v>
      </c>
      <c r="K1821" s="3">
        <v>0.21825</v>
      </c>
    </row>
    <row r="1822" spans="1:11" x14ac:dyDescent="0.25">
      <c r="A1822" s="3">
        <v>1811</v>
      </c>
      <c r="B1822" s="3">
        <v>3.6549999999999999E-2</v>
      </c>
      <c r="C1822" s="3">
        <v>0.65105000000000002</v>
      </c>
      <c r="D1822" s="3">
        <v>0.63395000000000001</v>
      </c>
      <c r="E1822" s="3">
        <v>0.90175000000000005</v>
      </c>
      <c r="F1822" s="3">
        <v>0.33695000000000003</v>
      </c>
      <c r="G1822" s="3">
        <v>6.4999999999999997E-4</v>
      </c>
      <c r="H1822" s="3">
        <v>0.78554999999999997</v>
      </c>
      <c r="I1822" s="3">
        <v>0.28475</v>
      </c>
      <c r="J1822" s="3">
        <v>0.99785000000000001</v>
      </c>
      <c r="K1822" s="3">
        <v>0.10935</v>
      </c>
    </row>
    <row r="1823" spans="1:11" x14ac:dyDescent="0.25">
      <c r="A1823" s="3">
        <v>1812</v>
      </c>
      <c r="B1823" s="3">
        <v>0.40794999999999998</v>
      </c>
      <c r="C1823" s="3">
        <v>7.0250000000000007E-2</v>
      </c>
      <c r="D1823" s="3">
        <v>0.66454999999999997</v>
      </c>
      <c r="E1823" s="3">
        <v>0.41415000000000002</v>
      </c>
      <c r="F1823" s="3">
        <v>0.44214999999999999</v>
      </c>
      <c r="G1823" s="3">
        <v>0.79215000000000002</v>
      </c>
      <c r="H1823" s="3">
        <v>0.52754999999999996</v>
      </c>
      <c r="I1823" s="3">
        <v>0.76834999999999998</v>
      </c>
      <c r="J1823" s="3">
        <v>0.36165000000000003</v>
      </c>
      <c r="K1823" s="3">
        <v>0.29625000000000001</v>
      </c>
    </row>
    <row r="1824" spans="1:11" x14ac:dyDescent="0.25">
      <c r="A1824" s="3">
        <v>1813</v>
      </c>
      <c r="B1824" s="3">
        <v>0.17574999999999999</v>
      </c>
      <c r="C1824" s="3">
        <v>0.28985</v>
      </c>
      <c r="D1824" s="3">
        <v>0.13195000000000001</v>
      </c>
      <c r="E1824" s="3">
        <v>0.53474999999999995</v>
      </c>
      <c r="F1824" s="3">
        <v>0.93064999999999998</v>
      </c>
      <c r="G1824" s="3">
        <v>0.75785000000000002</v>
      </c>
      <c r="H1824" s="3">
        <v>0.13464999999999999</v>
      </c>
      <c r="I1824" s="3">
        <v>1.235E-2</v>
      </c>
      <c r="J1824" s="3">
        <v>0.20014999999999999</v>
      </c>
      <c r="K1824" s="3">
        <v>0.68135000000000001</v>
      </c>
    </row>
    <row r="1825" spans="1:11" x14ac:dyDescent="0.25">
      <c r="A1825" s="3">
        <v>1814</v>
      </c>
      <c r="B1825" s="3">
        <v>0.79525000000000001</v>
      </c>
      <c r="C1825" s="3">
        <v>0.27105000000000001</v>
      </c>
      <c r="D1825" s="3">
        <v>0.98134999999999994</v>
      </c>
      <c r="E1825" s="3">
        <v>0.92735000000000001</v>
      </c>
      <c r="F1825" s="3">
        <v>0.81035000000000001</v>
      </c>
      <c r="G1825" s="3">
        <v>0.47854999999999998</v>
      </c>
      <c r="H1825" s="3">
        <v>0.33284999999999998</v>
      </c>
      <c r="I1825" s="3">
        <v>0.76854999999999996</v>
      </c>
      <c r="J1825" s="3">
        <v>0.87404999999999999</v>
      </c>
      <c r="K1825" s="3">
        <v>8.0250000000000002E-2</v>
      </c>
    </row>
    <row r="1826" spans="1:11" x14ac:dyDescent="0.25">
      <c r="A1826" s="3">
        <v>1815</v>
      </c>
      <c r="B1826" s="3">
        <v>0.11815000000000001</v>
      </c>
      <c r="C1826" s="3">
        <v>0.31164999999999998</v>
      </c>
      <c r="D1826" s="3">
        <v>0.11235000000000001</v>
      </c>
      <c r="E1826" s="3">
        <v>0.13034999999999999</v>
      </c>
      <c r="F1826" s="3">
        <v>0.50265000000000004</v>
      </c>
      <c r="G1826" s="3">
        <v>8.455E-2</v>
      </c>
      <c r="H1826" s="3">
        <v>0.24895</v>
      </c>
      <c r="I1826" s="3">
        <v>0.81725000000000003</v>
      </c>
      <c r="J1826" s="3">
        <v>0.32114999999999999</v>
      </c>
      <c r="K1826" s="3">
        <v>0.48165000000000002</v>
      </c>
    </row>
    <row r="1827" spans="1:11" x14ac:dyDescent="0.25">
      <c r="A1827" s="3">
        <v>1816</v>
      </c>
      <c r="B1827" s="3">
        <v>0.20285</v>
      </c>
      <c r="C1827" s="3">
        <v>0.35054999999999997</v>
      </c>
      <c r="D1827" s="3">
        <v>0.59204999999999997</v>
      </c>
      <c r="E1827" s="3">
        <v>0.66995000000000005</v>
      </c>
      <c r="F1827" s="3">
        <v>0.68764999999999998</v>
      </c>
      <c r="G1827" s="3">
        <v>6.7150000000000001E-2</v>
      </c>
      <c r="H1827" s="3">
        <v>0.78634999999999999</v>
      </c>
      <c r="I1827" s="3">
        <v>0.89244999999999997</v>
      </c>
      <c r="J1827" s="3">
        <v>0.82545000000000002</v>
      </c>
      <c r="K1827" s="3">
        <v>0.46925</v>
      </c>
    </row>
    <row r="1828" spans="1:11" x14ac:dyDescent="0.25">
      <c r="A1828" s="3">
        <v>1817</v>
      </c>
      <c r="B1828" s="3">
        <v>0.62004999999999999</v>
      </c>
      <c r="C1828" s="3">
        <v>1.0449999999999999E-2</v>
      </c>
      <c r="D1828" s="3">
        <v>0.86614999999999998</v>
      </c>
      <c r="E1828" s="3">
        <v>0.80184999999999995</v>
      </c>
      <c r="F1828" s="3">
        <v>0.30814999999999998</v>
      </c>
      <c r="G1828" s="3">
        <v>6.6250000000000003E-2</v>
      </c>
      <c r="H1828" s="3">
        <v>0.61385000000000001</v>
      </c>
      <c r="I1828" s="3">
        <v>0.16475000000000001</v>
      </c>
      <c r="J1828" s="3">
        <v>0.45605000000000001</v>
      </c>
      <c r="K1828" s="3">
        <v>0.41115000000000002</v>
      </c>
    </row>
    <row r="1829" spans="1:11" x14ac:dyDescent="0.25">
      <c r="A1829" s="3">
        <v>1818</v>
      </c>
      <c r="B1829" s="3">
        <v>4.2950000000000002E-2</v>
      </c>
      <c r="C1829" s="3">
        <v>0.31014999999999998</v>
      </c>
      <c r="D1829" s="3">
        <v>0.82084999999999997</v>
      </c>
      <c r="E1829" s="3">
        <v>0.76944999999999997</v>
      </c>
      <c r="F1829" s="3">
        <v>0.89405000000000001</v>
      </c>
      <c r="G1829" s="3">
        <v>1.65E-3</v>
      </c>
      <c r="H1829" s="3">
        <v>0.81325000000000003</v>
      </c>
      <c r="I1829" s="3">
        <v>0.52324999999999999</v>
      </c>
      <c r="J1829" s="3">
        <v>0.78774999999999995</v>
      </c>
      <c r="K1829" s="3">
        <v>0.88665000000000005</v>
      </c>
    </row>
    <row r="1830" spans="1:11" x14ac:dyDescent="0.25">
      <c r="A1830" s="3">
        <v>1819</v>
      </c>
      <c r="B1830" s="3">
        <v>0.88454999999999995</v>
      </c>
      <c r="C1830" s="3">
        <v>0.97465000000000002</v>
      </c>
      <c r="D1830" s="3">
        <v>0.29985000000000001</v>
      </c>
      <c r="E1830" s="3">
        <v>0.74775000000000003</v>
      </c>
      <c r="F1830" s="3">
        <v>0.69955000000000001</v>
      </c>
      <c r="G1830" s="3">
        <v>0.12185</v>
      </c>
      <c r="H1830" s="3">
        <v>0.93154999999999999</v>
      </c>
      <c r="I1830" s="3">
        <v>0.28684999999999999</v>
      </c>
      <c r="J1830" s="3">
        <v>0.52324999999999999</v>
      </c>
      <c r="K1830" s="3">
        <v>0.88254999999999995</v>
      </c>
    </row>
    <row r="1831" spans="1:11" x14ac:dyDescent="0.25">
      <c r="A1831" s="3">
        <v>1820</v>
      </c>
      <c r="B1831" s="3">
        <v>0.28705000000000003</v>
      </c>
      <c r="C1831" s="3">
        <v>4.0649999999999999E-2</v>
      </c>
      <c r="D1831" s="3">
        <v>0.44974999999999998</v>
      </c>
      <c r="E1831" s="3">
        <v>0.16264999999999999</v>
      </c>
      <c r="F1831" s="3">
        <v>0.63895000000000002</v>
      </c>
      <c r="G1831" s="3">
        <v>0.83994999999999997</v>
      </c>
      <c r="H1831" s="3">
        <v>0.83374999999999999</v>
      </c>
      <c r="I1831" s="3">
        <v>0.90785000000000005</v>
      </c>
      <c r="J1831" s="3">
        <v>0.60665000000000002</v>
      </c>
      <c r="K1831" s="3">
        <v>0.46984999999999999</v>
      </c>
    </row>
    <row r="1832" spans="1:11" x14ac:dyDescent="0.25">
      <c r="A1832" s="3">
        <v>1821</v>
      </c>
      <c r="B1832" s="3">
        <v>1.585E-2</v>
      </c>
      <c r="C1832" s="3">
        <v>0.54495000000000005</v>
      </c>
      <c r="D1832" s="3">
        <v>0.55415000000000003</v>
      </c>
      <c r="E1832" s="3">
        <v>0.47405000000000003</v>
      </c>
      <c r="F1832" s="3">
        <v>0.12285</v>
      </c>
      <c r="G1832" s="3">
        <v>0.59935000000000005</v>
      </c>
      <c r="H1832" s="3">
        <v>0.39505000000000001</v>
      </c>
      <c r="I1832" s="3">
        <v>0.45874999999999999</v>
      </c>
      <c r="J1832" s="3">
        <v>0.10564999999999999</v>
      </c>
      <c r="K1832" s="3">
        <v>0.18654999999999999</v>
      </c>
    </row>
    <row r="1833" spans="1:11" x14ac:dyDescent="0.25">
      <c r="A1833" s="3">
        <v>1822</v>
      </c>
      <c r="B1833" s="3">
        <v>0.22655</v>
      </c>
      <c r="C1833" s="3">
        <v>0.63405</v>
      </c>
      <c r="D1833" s="3">
        <v>0.68964999999999999</v>
      </c>
      <c r="E1833" s="3">
        <v>0.35185</v>
      </c>
      <c r="F1833" s="3">
        <v>0.32485000000000003</v>
      </c>
      <c r="G1833" s="3">
        <v>0.73365000000000002</v>
      </c>
      <c r="H1833" s="3">
        <v>0.11495</v>
      </c>
      <c r="I1833" s="3">
        <v>0.57245000000000001</v>
      </c>
      <c r="J1833" s="3">
        <v>0.66154999999999997</v>
      </c>
      <c r="K1833" s="3">
        <v>0.29594999999999999</v>
      </c>
    </row>
    <row r="1834" spans="1:11" x14ac:dyDescent="0.25">
      <c r="A1834" s="3">
        <v>1823</v>
      </c>
      <c r="B1834" s="3">
        <v>0.23044999999999999</v>
      </c>
      <c r="C1834" s="3">
        <v>0.96665000000000001</v>
      </c>
      <c r="D1834" s="3">
        <v>0.10274999999999999</v>
      </c>
      <c r="E1834" s="3">
        <v>0.53935</v>
      </c>
      <c r="F1834" s="3">
        <v>0.62285000000000001</v>
      </c>
      <c r="G1834" s="3">
        <v>1.0449999999999999E-2</v>
      </c>
      <c r="H1834" s="3">
        <v>0.33065</v>
      </c>
      <c r="I1834" s="3">
        <v>0.92735000000000001</v>
      </c>
      <c r="J1834" s="3">
        <v>9.2549999999999993E-2</v>
      </c>
      <c r="K1834" s="3">
        <v>0.99875000000000003</v>
      </c>
    </row>
    <row r="1835" spans="1:11" x14ac:dyDescent="0.25">
      <c r="A1835" s="3">
        <v>1824</v>
      </c>
      <c r="B1835" s="3">
        <v>0.23415</v>
      </c>
      <c r="C1835" s="3">
        <v>0.50914999999999999</v>
      </c>
      <c r="D1835" s="3">
        <v>0.17385</v>
      </c>
      <c r="E1835" s="3">
        <v>0.82684999999999997</v>
      </c>
      <c r="F1835" s="3">
        <v>0.11165</v>
      </c>
      <c r="G1835" s="3">
        <v>0.66715000000000002</v>
      </c>
      <c r="H1835" s="3">
        <v>0.58945000000000003</v>
      </c>
      <c r="I1835" s="3">
        <v>0.37774999999999997</v>
      </c>
      <c r="J1835" s="3">
        <v>0.10324999999999999</v>
      </c>
      <c r="K1835" s="3">
        <v>0.22325</v>
      </c>
    </row>
    <row r="1836" spans="1:11" x14ac:dyDescent="0.25">
      <c r="A1836" s="3">
        <v>1825</v>
      </c>
      <c r="B1836" s="3">
        <v>0.88414999999999999</v>
      </c>
      <c r="C1836" s="3">
        <v>0.78634999999999999</v>
      </c>
      <c r="D1836" s="3">
        <v>0.44885000000000003</v>
      </c>
      <c r="E1836" s="3">
        <v>0.60775000000000001</v>
      </c>
      <c r="F1836" s="3">
        <v>0.74855000000000005</v>
      </c>
      <c r="G1836" s="3">
        <v>4.4049999999999999E-2</v>
      </c>
      <c r="H1836" s="3">
        <v>0.79005000000000003</v>
      </c>
      <c r="I1836" s="3">
        <v>0.25474999999999998</v>
      </c>
      <c r="J1836" s="3">
        <v>0.20394999999999999</v>
      </c>
      <c r="K1836" s="3">
        <v>0.57455000000000001</v>
      </c>
    </row>
    <row r="1837" spans="1:11" x14ac:dyDescent="0.25">
      <c r="A1837" s="3">
        <v>1826</v>
      </c>
      <c r="B1837" s="3">
        <v>0.35494999999999999</v>
      </c>
      <c r="C1837" s="3">
        <v>0.98275000000000001</v>
      </c>
      <c r="D1837" s="3">
        <v>0.84855000000000003</v>
      </c>
      <c r="E1837" s="3">
        <v>0.11194999999999999</v>
      </c>
      <c r="F1837" s="3">
        <v>0.48904999999999998</v>
      </c>
      <c r="G1837" s="3">
        <v>0.65015000000000001</v>
      </c>
      <c r="H1837" s="3">
        <v>0.89675000000000005</v>
      </c>
      <c r="I1837" s="3">
        <v>0.31795000000000001</v>
      </c>
      <c r="J1837" s="3">
        <v>0.75475000000000003</v>
      </c>
      <c r="K1837" s="3">
        <v>0.40934999999999999</v>
      </c>
    </row>
    <row r="1838" spans="1:11" x14ac:dyDescent="0.25">
      <c r="A1838" s="3">
        <v>1827</v>
      </c>
      <c r="B1838" s="3">
        <v>1.8950000000000002E-2</v>
      </c>
      <c r="C1838" s="3">
        <v>0.22325</v>
      </c>
      <c r="D1838" s="3">
        <v>0.69084999999999996</v>
      </c>
      <c r="E1838" s="3">
        <v>0.49325000000000002</v>
      </c>
      <c r="F1838" s="3">
        <v>6.1850000000000002E-2</v>
      </c>
      <c r="G1838" s="3">
        <v>0.95145000000000002</v>
      </c>
      <c r="H1838" s="3">
        <v>0.89254999999999995</v>
      </c>
      <c r="I1838" s="3">
        <v>0.78225</v>
      </c>
      <c r="J1838" s="3">
        <v>0.31745000000000001</v>
      </c>
      <c r="K1838" s="3">
        <v>0.74114999999999998</v>
      </c>
    </row>
    <row r="1839" spans="1:11" x14ac:dyDescent="0.25">
      <c r="A1839" s="3">
        <v>1828</v>
      </c>
      <c r="B1839" s="3">
        <v>0.36185</v>
      </c>
      <c r="C1839" s="3">
        <v>0.77375000000000005</v>
      </c>
      <c r="D1839" s="3">
        <v>0.14655000000000001</v>
      </c>
      <c r="E1839" s="3">
        <v>0.19325000000000001</v>
      </c>
      <c r="F1839" s="3">
        <v>0.59284999999999999</v>
      </c>
      <c r="G1839" s="3">
        <v>0.67274999999999996</v>
      </c>
      <c r="H1839" s="3">
        <v>0.38255</v>
      </c>
      <c r="I1839" s="3">
        <v>0.87214999999999998</v>
      </c>
      <c r="J1839" s="3">
        <v>9.2499999999999995E-3</v>
      </c>
      <c r="K1839" s="3">
        <v>0.53815000000000002</v>
      </c>
    </row>
    <row r="1840" spans="1:11" x14ac:dyDescent="0.25">
      <c r="A1840" s="3">
        <v>1829</v>
      </c>
      <c r="B1840" s="3">
        <v>0.20005000000000001</v>
      </c>
      <c r="C1840" s="3">
        <v>0.16764999999999999</v>
      </c>
      <c r="D1840" s="3">
        <v>0.22405</v>
      </c>
      <c r="E1840" s="3">
        <v>0.49585000000000001</v>
      </c>
      <c r="F1840" s="3">
        <v>0.74955000000000005</v>
      </c>
      <c r="G1840" s="3">
        <v>0.88634999999999997</v>
      </c>
      <c r="H1840" s="3">
        <v>0.20315</v>
      </c>
      <c r="I1840" s="3">
        <v>0.29065000000000002</v>
      </c>
      <c r="J1840" s="3">
        <v>0.36464999999999997</v>
      </c>
      <c r="K1840" s="3">
        <v>0.63234999999999997</v>
      </c>
    </row>
    <row r="1841" spans="1:11" x14ac:dyDescent="0.25">
      <c r="A1841" s="3">
        <v>1830</v>
      </c>
      <c r="B1841" s="3">
        <v>0.75834999999999997</v>
      </c>
      <c r="C1841" s="3">
        <v>0.26595000000000002</v>
      </c>
      <c r="D1841" s="3">
        <v>0.89034999999999997</v>
      </c>
      <c r="E1841" s="3">
        <v>0.91774999999999995</v>
      </c>
      <c r="F1841" s="3">
        <v>0.12565000000000001</v>
      </c>
      <c r="G1841" s="3">
        <v>0.26284999999999997</v>
      </c>
      <c r="H1841" s="3">
        <v>0.11724999999999999</v>
      </c>
      <c r="I1841" s="3">
        <v>5.9450000000000003E-2</v>
      </c>
      <c r="J1841" s="3">
        <v>1.7250000000000001E-2</v>
      </c>
      <c r="K1841" s="3">
        <v>0.12925</v>
      </c>
    </row>
    <row r="1842" spans="1:11" x14ac:dyDescent="0.25">
      <c r="A1842" s="3">
        <v>1831</v>
      </c>
      <c r="B1842" s="3">
        <v>0.85394999999999999</v>
      </c>
      <c r="C1842" s="3">
        <v>0.74104999999999999</v>
      </c>
      <c r="D1842" s="3">
        <v>0.96635000000000004</v>
      </c>
      <c r="E1842" s="3">
        <v>0.78454999999999997</v>
      </c>
      <c r="F1842" s="3">
        <v>0.48644999999999999</v>
      </c>
      <c r="G1842" s="3">
        <v>0.31054999999999999</v>
      </c>
      <c r="H1842" s="3">
        <v>0.91115000000000002</v>
      </c>
      <c r="I1842" s="3">
        <v>0.68015000000000003</v>
      </c>
      <c r="J1842" s="3">
        <v>0.99285000000000001</v>
      </c>
      <c r="K1842" s="3">
        <v>0.11434999999999999</v>
      </c>
    </row>
    <row r="1843" spans="1:11" x14ac:dyDescent="0.25">
      <c r="A1843" s="3">
        <v>1832</v>
      </c>
      <c r="B1843" s="3">
        <v>0.29965000000000003</v>
      </c>
      <c r="C1843" s="3">
        <v>8.4999999999999995E-4</v>
      </c>
      <c r="D1843" s="3">
        <v>0.16694999999999999</v>
      </c>
      <c r="E1843" s="3">
        <v>0.49975000000000003</v>
      </c>
      <c r="F1843" s="3">
        <v>0.20824999999999999</v>
      </c>
      <c r="G1843" s="3">
        <v>0.63205</v>
      </c>
      <c r="H1843" s="3">
        <v>0.97445000000000004</v>
      </c>
      <c r="I1843" s="3">
        <v>0.75134999999999996</v>
      </c>
      <c r="J1843" s="3">
        <v>0.39815</v>
      </c>
      <c r="K1843" s="3">
        <v>0.92735000000000001</v>
      </c>
    </row>
    <row r="1844" spans="1:11" x14ac:dyDescent="0.25">
      <c r="A1844" s="3">
        <v>1833</v>
      </c>
      <c r="B1844" s="3">
        <v>0.10305</v>
      </c>
      <c r="C1844" s="3">
        <v>0.86524999999999996</v>
      </c>
      <c r="D1844" s="3">
        <v>0.20044999999999999</v>
      </c>
      <c r="E1844" s="3">
        <v>0.34455000000000002</v>
      </c>
      <c r="F1844" s="3">
        <v>7.5500000000000003E-3</v>
      </c>
      <c r="G1844" s="3">
        <v>0.15285000000000001</v>
      </c>
      <c r="H1844" s="3">
        <v>0.98314999999999997</v>
      </c>
      <c r="I1844" s="3">
        <v>0.34734999999999999</v>
      </c>
      <c r="J1844" s="3">
        <v>0.13125000000000001</v>
      </c>
      <c r="K1844" s="3">
        <v>0.63875000000000004</v>
      </c>
    </row>
    <row r="1845" spans="1:11" x14ac:dyDescent="0.25">
      <c r="A1845" s="3">
        <v>1834</v>
      </c>
      <c r="B1845" s="3">
        <v>0.79544999999999999</v>
      </c>
      <c r="C1845" s="3">
        <v>0.27374999999999999</v>
      </c>
      <c r="D1845" s="3">
        <v>0.10245</v>
      </c>
      <c r="E1845" s="3">
        <v>0.48625000000000002</v>
      </c>
      <c r="F1845" s="3">
        <v>0.53574999999999995</v>
      </c>
      <c r="G1845" s="3">
        <v>0.48854999999999998</v>
      </c>
      <c r="H1845" s="3">
        <v>0.14795</v>
      </c>
      <c r="I1845" s="3">
        <v>5.45E-3</v>
      </c>
      <c r="J1845" s="3">
        <v>0.33105000000000001</v>
      </c>
      <c r="K1845" s="3">
        <v>0.69025000000000003</v>
      </c>
    </row>
    <row r="1846" spans="1:11" x14ac:dyDescent="0.25">
      <c r="A1846" s="3">
        <v>1835</v>
      </c>
      <c r="B1846" s="3">
        <v>0.89705000000000001</v>
      </c>
      <c r="C1846" s="3">
        <v>0.69635000000000002</v>
      </c>
      <c r="D1846" s="3">
        <v>0.13825000000000001</v>
      </c>
      <c r="E1846" s="3">
        <v>0.60524999999999995</v>
      </c>
      <c r="F1846" s="3">
        <v>0.62724999999999997</v>
      </c>
      <c r="G1846" s="3">
        <v>0.81315000000000004</v>
      </c>
      <c r="H1846" s="3">
        <v>0.25064999999999998</v>
      </c>
      <c r="I1846" s="3">
        <v>0.38435000000000002</v>
      </c>
      <c r="J1846" s="3">
        <v>0.32824999999999999</v>
      </c>
      <c r="K1846" s="3">
        <v>0.80154999999999998</v>
      </c>
    </row>
    <row r="1847" spans="1:11" x14ac:dyDescent="0.25">
      <c r="A1847" s="3">
        <v>1836</v>
      </c>
      <c r="B1847" s="3">
        <v>0.63414999999999999</v>
      </c>
      <c r="C1847" s="3">
        <v>0.43754999999999999</v>
      </c>
      <c r="D1847" s="3">
        <v>0.86565000000000003</v>
      </c>
      <c r="E1847" s="3">
        <v>0.87285000000000001</v>
      </c>
      <c r="F1847" s="3">
        <v>0.89664999999999995</v>
      </c>
      <c r="G1847" s="3">
        <v>0.58214999999999995</v>
      </c>
      <c r="H1847" s="3">
        <v>0.35685</v>
      </c>
      <c r="I1847" s="3">
        <v>0.11915000000000001</v>
      </c>
      <c r="J1847" s="3">
        <v>0.59284999999999999</v>
      </c>
      <c r="K1847" s="3">
        <v>0.79085000000000005</v>
      </c>
    </row>
    <row r="1848" spans="1:11" x14ac:dyDescent="0.25">
      <c r="A1848" s="3">
        <v>1837</v>
      </c>
      <c r="B1848" s="3">
        <v>0.62765000000000004</v>
      </c>
      <c r="C1848" s="3">
        <v>0.37104999999999999</v>
      </c>
      <c r="D1848" s="3">
        <v>9.1550000000000006E-2</v>
      </c>
      <c r="E1848" s="3">
        <v>8.9950000000000002E-2</v>
      </c>
      <c r="F1848" s="3">
        <v>0.45234999999999997</v>
      </c>
      <c r="G1848" s="3">
        <v>0.36525000000000002</v>
      </c>
      <c r="H1848" s="3">
        <v>0.60145000000000004</v>
      </c>
      <c r="I1848" s="3">
        <v>0.65305000000000002</v>
      </c>
      <c r="J1848" s="3">
        <v>0.51465000000000005</v>
      </c>
      <c r="K1848" s="3">
        <v>0.52485000000000004</v>
      </c>
    </row>
    <row r="1849" spans="1:11" x14ac:dyDescent="0.25">
      <c r="A1849" s="3">
        <v>1838</v>
      </c>
      <c r="B1849" s="3">
        <v>0.29704999999999998</v>
      </c>
      <c r="C1849" s="3">
        <v>0.17335</v>
      </c>
      <c r="D1849" s="3">
        <v>0.97604999999999997</v>
      </c>
      <c r="E1849" s="3">
        <v>0.51134999999999997</v>
      </c>
      <c r="F1849" s="3">
        <v>1.295E-2</v>
      </c>
      <c r="G1849" s="3">
        <v>0.95235000000000003</v>
      </c>
      <c r="H1849" s="3">
        <v>0.27915000000000001</v>
      </c>
      <c r="I1849" s="3">
        <v>0.79835</v>
      </c>
      <c r="J1849" s="3">
        <v>0.88995000000000002</v>
      </c>
      <c r="K1849" s="3">
        <v>0.16464999999999999</v>
      </c>
    </row>
    <row r="1850" spans="1:11" x14ac:dyDescent="0.25">
      <c r="A1850" s="3">
        <v>1839</v>
      </c>
      <c r="B1850" s="3">
        <v>0.29785</v>
      </c>
      <c r="C1850" s="3">
        <v>0.64185000000000003</v>
      </c>
      <c r="D1850" s="3">
        <v>0.83514999999999995</v>
      </c>
      <c r="E1850" s="3">
        <v>0.95774999999999999</v>
      </c>
      <c r="F1850" s="3">
        <v>0.14074999999999999</v>
      </c>
      <c r="G1850" s="3">
        <v>0.24965000000000001</v>
      </c>
      <c r="H1850" s="3">
        <v>0.66835</v>
      </c>
      <c r="I1850" s="3">
        <v>0.49514999999999998</v>
      </c>
      <c r="J1850" s="3">
        <v>0.81515000000000004</v>
      </c>
      <c r="K1850" s="3">
        <v>0.22095000000000001</v>
      </c>
    </row>
    <row r="1851" spans="1:11" x14ac:dyDescent="0.25">
      <c r="A1851" s="3">
        <v>1840</v>
      </c>
      <c r="B1851" s="3">
        <v>0.97745000000000004</v>
      </c>
      <c r="C1851" s="3">
        <v>0.36094999999999999</v>
      </c>
      <c r="D1851" s="3">
        <v>0.85645000000000004</v>
      </c>
      <c r="E1851" s="3">
        <v>0.68945000000000001</v>
      </c>
      <c r="F1851" s="3">
        <v>0.59914999999999996</v>
      </c>
      <c r="G1851" s="3">
        <v>0.81425000000000003</v>
      </c>
      <c r="H1851" s="3">
        <v>0.37524999999999997</v>
      </c>
      <c r="I1851" s="3">
        <v>0.52195000000000003</v>
      </c>
      <c r="J1851" s="3">
        <v>0.91654999999999998</v>
      </c>
      <c r="K1851" s="3">
        <v>0.50514999999999999</v>
      </c>
    </row>
    <row r="1852" spans="1:11" x14ac:dyDescent="0.25">
      <c r="A1852" s="3">
        <v>1841</v>
      </c>
      <c r="B1852" s="3">
        <v>0.80115000000000003</v>
      </c>
      <c r="C1852" s="3">
        <v>0.95174999999999998</v>
      </c>
      <c r="D1852" s="3">
        <v>0.50085000000000002</v>
      </c>
      <c r="E1852" s="3">
        <v>0.22514999999999999</v>
      </c>
      <c r="F1852" s="3">
        <v>0.23125000000000001</v>
      </c>
      <c r="G1852" s="3">
        <v>3.465E-2</v>
      </c>
      <c r="H1852" s="3">
        <v>0.65034999999999998</v>
      </c>
      <c r="I1852" s="3">
        <v>8.1350000000000006E-2</v>
      </c>
      <c r="J1852" s="3">
        <v>0.77925</v>
      </c>
      <c r="K1852" s="3">
        <v>0.43795000000000001</v>
      </c>
    </row>
    <row r="1853" spans="1:11" x14ac:dyDescent="0.25">
      <c r="A1853" s="3">
        <v>1842</v>
      </c>
      <c r="B1853" s="3">
        <v>0.41065000000000002</v>
      </c>
      <c r="C1853" s="3">
        <v>0.70855000000000001</v>
      </c>
      <c r="D1853" s="3">
        <v>0.72424999999999995</v>
      </c>
      <c r="E1853" s="3">
        <v>0.57974999999999999</v>
      </c>
      <c r="F1853" s="3">
        <v>4.6949999999999999E-2</v>
      </c>
      <c r="G1853" s="3">
        <v>0.60135000000000005</v>
      </c>
      <c r="H1853" s="3">
        <v>0.21195</v>
      </c>
      <c r="I1853" s="3">
        <v>0.91435</v>
      </c>
      <c r="J1853" s="3">
        <v>0.74614999999999998</v>
      </c>
      <c r="K1853" s="3">
        <v>0.77754999999999996</v>
      </c>
    </row>
    <row r="1854" spans="1:11" x14ac:dyDescent="0.25">
      <c r="A1854" s="3">
        <v>1843</v>
      </c>
      <c r="B1854" s="3">
        <v>0.11225</v>
      </c>
      <c r="C1854" s="3">
        <v>0.50334999999999996</v>
      </c>
      <c r="D1854" s="3">
        <v>0.12605</v>
      </c>
      <c r="E1854" s="3">
        <v>0.10804999999999999</v>
      </c>
      <c r="F1854" s="3">
        <v>0.78344999999999998</v>
      </c>
      <c r="G1854" s="3">
        <v>0.22844999999999999</v>
      </c>
      <c r="H1854" s="3">
        <v>0.85985</v>
      </c>
      <c r="I1854" s="3">
        <v>9.4450000000000006E-2</v>
      </c>
      <c r="J1854" s="3">
        <v>0.96614999999999995</v>
      </c>
      <c r="K1854" s="3">
        <v>0.44135000000000002</v>
      </c>
    </row>
    <row r="1855" spans="1:11" x14ac:dyDescent="0.25">
      <c r="A1855" s="3">
        <v>1844</v>
      </c>
      <c r="B1855" s="3">
        <v>0.88714999999999999</v>
      </c>
      <c r="C1855" s="3">
        <v>0.76615</v>
      </c>
      <c r="D1855" s="3">
        <v>0.80315000000000003</v>
      </c>
      <c r="E1855" s="3">
        <v>0.40334999999999999</v>
      </c>
      <c r="F1855" s="3">
        <v>0.58735000000000004</v>
      </c>
      <c r="G1855" s="3">
        <v>0.80115000000000003</v>
      </c>
      <c r="H1855" s="3">
        <v>0.96325000000000005</v>
      </c>
      <c r="I1855" s="3">
        <v>0.64095000000000002</v>
      </c>
      <c r="J1855" s="3">
        <v>0.80495000000000005</v>
      </c>
      <c r="K1855" s="3">
        <v>0.72484999999999999</v>
      </c>
    </row>
    <row r="1856" spans="1:11" x14ac:dyDescent="0.25">
      <c r="A1856" s="3">
        <v>1845</v>
      </c>
      <c r="B1856" s="3">
        <v>0.19664999999999999</v>
      </c>
      <c r="C1856" s="3">
        <v>0.53134999999999999</v>
      </c>
      <c r="D1856" s="3">
        <v>0.39295000000000002</v>
      </c>
      <c r="E1856" s="3">
        <v>0.21145</v>
      </c>
      <c r="F1856" s="3">
        <v>0.11865000000000001</v>
      </c>
      <c r="G1856" s="3">
        <v>0.88744999999999996</v>
      </c>
      <c r="H1856" s="3">
        <v>0.41025</v>
      </c>
      <c r="I1856" s="3">
        <v>0.59325000000000006</v>
      </c>
      <c r="J1856" s="3">
        <v>0.14954999999999999</v>
      </c>
      <c r="K1856" s="3">
        <v>0.73594999999999999</v>
      </c>
    </row>
    <row r="1857" spans="1:11" x14ac:dyDescent="0.25">
      <c r="A1857" s="3">
        <v>1846</v>
      </c>
      <c r="B1857" s="3">
        <v>0.70874999999999999</v>
      </c>
      <c r="C1857" s="3">
        <v>0.70894999999999997</v>
      </c>
      <c r="D1857" s="3">
        <v>0.53254999999999997</v>
      </c>
      <c r="E1857" s="3">
        <v>0.31364999999999998</v>
      </c>
      <c r="F1857" s="3">
        <v>0.90864999999999996</v>
      </c>
      <c r="G1857" s="3">
        <v>0.82865</v>
      </c>
      <c r="H1857" s="3">
        <v>0.81994999999999996</v>
      </c>
      <c r="I1857" s="3">
        <v>0.26005</v>
      </c>
      <c r="J1857" s="3">
        <v>0.36964999999999998</v>
      </c>
      <c r="K1857" s="3">
        <v>0.24135000000000001</v>
      </c>
    </row>
    <row r="1858" spans="1:11" x14ac:dyDescent="0.25">
      <c r="A1858" s="3">
        <v>1847</v>
      </c>
      <c r="B1858" s="3">
        <v>0.30304999999999999</v>
      </c>
      <c r="C1858" s="3">
        <v>0.99295</v>
      </c>
      <c r="D1858" s="3">
        <v>0.77105000000000001</v>
      </c>
      <c r="E1858" s="3">
        <v>0.28075</v>
      </c>
      <c r="F1858" s="3">
        <v>0.68105000000000004</v>
      </c>
      <c r="G1858" s="3">
        <v>0.68445</v>
      </c>
      <c r="H1858" s="3">
        <v>0.95025000000000004</v>
      </c>
      <c r="I1858" s="3">
        <v>0.60035000000000005</v>
      </c>
      <c r="J1858" s="3">
        <v>0.38965</v>
      </c>
      <c r="K1858" s="3">
        <v>0.62595000000000001</v>
      </c>
    </row>
    <row r="1859" spans="1:11" x14ac:dyDescent="0.25">
      <c r="A1859" s="3">
        <v>1848</v>
      </c>
      <c r="B1859" s="3">
        <v>0.99555000000000005</v>
      </c>
      <c r="C1859" s="3">
        <v>0.72575000000000001</v>
      </c>
      <c r="D1859" s="3">
        <v>0.10465000000000001</v>
      </c>
      <c r="E1859" s="3">
        <v>0.95415000000000005</v>
      </c>
      <c r="F1859" s="3">
        <v>5.7349999999999998E-2</v>
      </c>
      <c r="G1859" s="3">
        <v>0.35504999999999998</v>
      </c>
      <c r="H1859" s="3">
        <v>0.21845000000000001</v>
      </c>
      <c r="I1859" s="3">
        <v>0.19814999999999999</v>
      </c>
      <c r="J1859" s="3">
        <v>0.56515000000000004</v>
      </c>
      <c r="K1859" s="3">
        <v>0.74455000000000005</v>
      </c>
    </row>
    <row r="1860" spans="1:11" x14ac:dyDescent="0.25">
      <c r="A1860" s="3">
        <v>1849</v>
      </c>
      <c r="B1860" s="3">
        <v>4.5949999999999998E-2</v>
      </c>
      <c r="C1860" s="3">
        <v>0.29565000000000002</v>
      </c>
      <c r="D1860" s="3">
        <v>0.12525</v>
      </c>
      <c r="E1860" s="3">
        <v>0.70704999999999996</v>
      </c>
      <c r="F1860" s="3">
        <v>0.28205000000000002</v>
      </c>
      <c r="G1860" s="3">
        <v>0.28384999999999999</v>
      </c>
      <c r="H1860" s="3">
        <v>0.28925000000000001</v>
      </c>
      <c r="I1860" s="3">
        <v>0.87665000000000004</v>
      </c>
      <c r="J1860" s="3">
        <v>0.17765</v>
      </c>
      <c r="K1860" s="3">
        <v>0.44824999999999998</v>
      </c>
    </row>
    <row r="1861" spans="1:11" x14ac:dyDescent="0.25">
      <c r="A1861" s="3">
        <v>1850</v>
      </c>
      <c r="B1861" s="3">
        <v>0.19425000000000001</v>
      </c>
      <c r="C1861" s="3">
        <v>1.9550000000000001E-2</v>
      </c>
      <c r="D1861" s="3">
        <v>0.75004999999999999</v>
      </c>
      <c r="E1861" s="3">
        <v>0.19015000000000001</v>
      </c>
      <c r="F1861" s="3">
        <v>0.61675000000000002</v>
      </c>
      <c r="G1861" s="3">
        <v>0.43304999999999999</v>
      </c>
      <c r="H1861" s="3">
        <v>0.24135000000000001</v>
      </c>
      <c r="I1861" s="3">
        <v>0.80264999999999997</v>
      </c>
      <c r="J1861" s="3">
        <v>0.21695</v>
      </c>
      <c r="K1861" s="3">
        <v>0.65195000000000003</v>
      </c>
    </row>
    <row r="1862" spans="1:11" x14ac:dyDescent="0.25">
      <c r="A1862" s="3">
        <v>1851</v>
      </c>
      <c r="B1862" s="3">
        <v>2.9850000000000002E-2</v>
      </c>
      <c r="C1862" s="3">
        <v>0.30104999999999998</v>
      </c>
      <c r="D1862" s="3">
        <v>0.97324999999999995</v>
      </c>
      <c r="E1862" s="3">
        <v>0.92354999999999998</v>
      </c>
      <c r="F1862" s="3">
        <v>3.3649999999999999E-2</v>
      </c>
      <c r="G1862" s="3">
        <v>0.90085000000000004</v>
      </c>
      <c r="H1862" s="3">
        <v>0.53734999999999999</v>
      </c>
      <c r="I1862" s="3">
        <v>0.17544999999999999</v>
      </c>
      <c r="J1862" s="3">
        <v>0.97275</v>
      </c>
      <c r="K1862" s="3">
        <v>0.64244999999999997</v>
      </c>
    </row>
    <row r="1863" spans="1:11" x14ac:dyDescent="0.25">
      <c r="A1863" s="3">
        <v>1852</v>
      </c>
      <c r="B1863" s="3">
        <v>0.17935000000000001</v>
      </c>
      <c r="C1863" s="3">
        <v>0.43195</v>
      </c>
      <c r="D1863" s="3">
        <v>8.5750000000000007E-2</v>
      </c>
      <c r="E1863" s="3">
        <v>0.26615</v>
      </c>
      <c r="F1863" s="3">
        <v>0.34444999999999998</v>
      </c>
      <c r="G1863" s="3">
        <v>0.76765000000000005</v>
      </c>
      <c r="H1863" s="3">
        <v>0.91825000000000001</v>
      </c>
      <c r="I1863" s="3">
        <v>0.10935</v>
      </c>
      <c r="J1863" s="3">
        <v>0.24504999999999999</v>
      </c>
      <c r="K1863" s="3">
        <v>0.21925</v>
      </c>
    </row>
    <row r="1864" spans="1:11" x14ac:dyDescent="0.25">
      <c r="A1864" s="3">
        <v>1853</v>
      </c>
      <c r="B1864" s="3">
        <v>3.5150000000000001E-2</v>
      </c>
      <c r="C1864" s="3">
        <v>0.96104999999999996</v>
      </c>
      <c r="D1864" s="3">
        <v>0.95484999999999998</v>
      </c>
      <c r="E1864" s="3">
        <v>0.17305000000000001</v>
      </c>
      <c r="F1864" s="3">
        <v>0.95545000000000002</v>
      </c>
      <c r="G1864" s="3">
        <v>0.49795</v>
      </c>
      <c r="H1864" s="3">
        <v>0.97204999999999997</v>
      </c>
      <c r="I1864" s="3">
        <v>0.51105</v>
      </c>
      <c r="J1864" s="3">
        <v>0.96794999999999998</v>
      </c>
      <c r="K1864" s="3">
        <v>0.86424999999999996</v>
      </c>
    </row>
    <row r="1865" spans="1:11" x14ac:dyDescent="0.25">
      <c r="A1865" s="3">
        <v>1854</v>
      </c>
      <c r="B1865" s="3">
        <v>0.32324999999999998</v>
      </c>
      <c r="C1865" s="3">
        <v>0.79584999999999995</v>
      </c>
      <c r="D1865" s="3">
        <v>0.61214999999999997</v>
      </c>
      <c r="E1865" s="3">
        <v>0.66664999999999996</v>
      </c>
      <c r="F1865" s="3">
        <v>0.38474999999999998</v>
      </c>
      <c r="G1865" s="3">
        <v>0.91954999999999998</v>
      </c>
      <c r="H1865" s="3">
        <v>0.84684999999999999</v>
      </c>
      <c r="I1865" s="3">
        <v>0.54864999999999997</v>
      </c>
      <c r="J1865" s="3">
        <v>3.3550000000000003E-2</v>
      </c>
      <c r="K1865" s="3">
        <v>0.54854999999999998</v>
      </c>
    </row>
    <row r="1866" spans="1:11" x14ac:dyDescent="0.25">
      <c r="A1866" s="3">
        <v>1855</v>
      </c>
      <c r="B1866" s="3">
        <v>0.68005000000000004</v>
      </c>
      <c r="C1866" s="3">
        <v>0.27625</v>
      </c>
      <c r="D1866" s="3">
        <v>0.17915</v>
      </c>
      <c r="E1866" s="3">
        <v>0.79144999999999999</v>
      </c>
      <c r="F1866" s="3">
        <v>0.35394999999999999</v>
      </c>
      <c r="G1866" s="3">
        <v>0.15484999999999999</v>
      </c>
      <c r="H1866" s="3">
        <v>0.98104999999999998</v>
      </c>
      <c r="I1866" s="3">
        <v>0.95255000000000001</v>
      </c>
      <c r="J1866" s="3">
        <v>0.17835000000000001</v>
      </c>
      <c r="K1866" s="3">
        <v>0.40415000000000001</v>
      </c>
    </row>
    <row r="1867" spans="1:11" x14ac:dyDescent="0.25">
      <c r="A1867" s="3">
        <v>1856</v>
      </c>
      <c r="B1867" s="3">
        <v>4.965E-2</v>
      </c>
      <c r="C1867" s="3">
        <v>0.84924999999999995</v>
      </c>
      <c r="D1867" s="3">
        <v>0.41034999999999999</v>
      </c>
      <c r="E1867" s="3">
        <v>0.43335000000000001</v>
      </c>
      <c r="F1867" s="3">
        <v>0.47585</v>
      </c>
      <c r="G1867" s="3">
        <v>0.88365000000000005</v>
      </c>
      <c r="H1867" s="3">
        <v>0.28965000000000002</v>
      </c>
      <c r="I1867" s="3">
        <v>0.37814999999999999</v>
      </c>
      <c r="J1867" s="3">
        <v>0.30885000000000001</v>
      </c>
      <c r="K1867" s="3">
        <v>0.36135</v>
      </c>
    </row>
    <row r="1868" spans="1:11" x14ac:dyDescent="0.25">
      <c r="A1868" s="3">
        <v>1857</v>
      </c>
      <c r="B1868" s="3">
        <v>0.35975000000000001</v>
      </c>
      <c r="C1868" s="3">
        <v>0.23014999999999999</v>
      </c>
      <c r="D1868" s="3">
        <v>0.65754999999999997</v>
      </c>
      <c r="E1868" s="3">
        <v>0.37535000000000002</v>
      </c>
      <c r="F1868" s="3">
        <v>0.90785000000000005</v>
      </c>
      <c r="G1868" s="3">
        <v>0.67035</v>
      </c>
      <c r="H1868" s="3">
        <v>0.70655000000000001</v>
      </c>
      <c r="I1868" s="3">
        <v>0.92805000000000004</v>
      </c>
      <c r="J1868" s="3">
        <v>0.41625000000000001</v>
      </c>
      <c r="K1868" s="3">
        <v>0.12404999999999999</v>
      </c>
    </row>
    <row r="1869" spans="1:11" x14ac:dyDescent="0.25">
      <c r="A1869" s="3">
        <v>1858</v>
      </c>
      <c r="B1869" s="3">
        <v>0.80525000000000002</v>
      </c>
      <c r="C1869" s="3">
        <v>0.78405000000000002</v>
      </c>
      <c r="D1869" s="3">
        <v>0.16605</v>
      </c>
      <c r="E1869" s="3">
        <v>0.93125000000000002</v>
      </c>
      <c r="F1869" s="3">
        <v>0.22025</v>
      </c>
      <c r="G1869" s="3">
        <v>0.48835000000000001</v>
      </c>
      <c r="H1869" s="3">
        <v>6.6449999999999995E-2</v>
      </c>
      <c r="I1869" s="3">
        <v>0.18765000000000001</v>
      </c>
      <c r="J1869" s="3">
        <v>0.72604999999999997</v>
      </c>
      <c r="K1869" s="3">
        <v>0.87465000000000004</v>
      </c>
    </row>
    <row r="1870" spans="1:11" x14ac:dyDescent="0.25">
      <c r="A1870" s="3">
        <v>1859</v>
      </c>
      <c r="B1870" s="3">
        <v>0.72994999999999999</v>
      </c>
      <c r="C1870" s="3">
        <v>0.79515000000000002</v>
      </c>
      <c r="D1870" s="3">
        <v>0.62304999999999999</v>
      </c>
      <c r="E1870" s="3">
        <v>0.88414999999999999</v>
      </c>
      <c r="F1870" s="3">
        <v>0.57765</v>
      </c>
      <c r="G1870" s="3">
        <v>0.32724999999999999</v>
      </c>
      <c r="H1870" s="3">
        <v>0.24884999999999999</v>
      </c>
      <c r="I1870" s="3">
        <v>0.50905</v>
      </c>
      <c r="J1870" s="3">
        <v>0.41165000000000002</v>
      </c>
      <c r="K1870" s="3">
        <v>0.83935000000000004</v>
      </c>
    </row>
    <row r="1871" spans="1:11" x14ac:dyDescent="0.25">
      <c r="A1871" s="3">
        <v>1860</v>
      </c>
      <c r="B1871" s="3">
        <v>0.99334999999999996</v>
      </c>
      <c r="C1871" s="3">
        <v>0.84565000000000001</v>
      </c>
      <c r="D1871" s="3">
        <v>0.35654999999999998</v>
      </c>
      <c r="E1871" s="3">
        <v>0.12025</v>
      </c>
      <c r="F1871" s="3">
        <v>0.17674999999999999</v>
      </c>
      <c r="G1871" s="3">
        <v>2.7550000000000002E-2</v>
      </c>
      <c r="H1871" s="3">
        <v>0.57694999999999996</v>
      </c>
      <c r="I1871" s="3">
        <v>0.15905</v>
      </c>
      <c r="J1871" s="3">
        <v>0.42104999999999998</v>
      </c>
      <c r="K1871" s="3">
        <v>0.65985000000000005</v>
      </c>
    </row>
    <row r="1872" spans="1:11" x14ac:dyDescent="0.25">
      <c r="A1872" s="3">
        <v>1861</v>
      </c>
      <c r="B1872" s="3">
        <v>9.7449999999999995E-2</v>
      </c>
      <c r="C1872" s="3">
        <v>0.99145000000000005</v>
      </c>
      <c r="D1872" s="3">
        <v>0.65895000000000004</v>
      </c>
      <c r="E1872" s="3">
        <v>0.18204999999999999</v>
      </c>
      <c r="F1872" s="3">
        <v>0.26295000000000002</v>
      </c>
      <c r="G1872" s="3">
        <v>0.98494999999999999</v>
      </c>
      <c r="H1872" s="3">
        <v>0.56784999999999997</v>
      </c>
      <c r="I1872" s="3">
        <v>0.69874999999999998</v>
      </c>
      <c r="J1872" s="3">
        <v>0.87014999999999998</v>
      </c>
      <c r="K1872" s="3">
        <v>0.15795000000000001</v>
      </c>
    </row>
    <row r="1873" spans="1:11" x14ac:dyDescent="0.25">
      <c r="A1873" s="3">
        <v>1862</v>
      </c>
      <c r="B1873" s="3">
        <v>1.575E-2</v>
      </c>
      <c r="C1873" s="3">
        <v>0.11735</v>
      </c>
      <c r="D1873" s="3">
        <v>0.31364999999999998</v>
      </c>
      <c r="E1873" s="3">
        <v>0.98055000000000003</v>
      </c>
      <c r="F1873" s="3">
        <v>0.91644999999999999</v>
      </c>
      <c r="G1873" s="3">
        <v>0.43585000000000002</v>
      </c>
      <c r="H1873" s="3">
        <v>0.17474999999999999</v>
      </c>
      <c r="I1873" s="3">
        <v>0.51365000000000005</v>
      </c>
      <c r="J1873" s="3">
        <v>0.69584999999999997</v>
      </c>
      <c r="K1873" s="3">
        <v>0.43295</v>
      </c>
    </row>
    <row r="1874" spans="1:11" x14ac:dyDescent="0.25">
      <c r="A1874" s="3">
        <v>1863</v>
      </c>
      <c r="B1874" s="3">
        <v>0.33784999999999998</v>
      </c>
      <c r="C1874" s="3">
        <v>0.53754999999999997</v>
      </c>
      <c r="D1874" s="3">
        <v>0.80364999999999998</v>
      </c>
      <c r="E1874" s="3">
        <v>0.55874999999999997</v>
      </c>
      <c r="F1874" s="3">
        <v>0.47194999999999998</v>
      </c>
      <c r="G1874" s="3">
        <v>0.97814999999999996</v>
      </c>
      <c r="H1874" s="3">
        <v>0.15035000000000001</v>
      </c>
      <c r="I1874" s="3">
        <v>0.30585000000000001</v>
      </c>
      <c r="J1874" s="3">
        <v>0.32014999999999999</v>
      </c>
      <c r="K1874" s="3">
        <v>0.48794999999999999</v>
      </c>
    </row>
    <row r="1875" spans="1:11" x14ac:dyDescent="0.25">
      <c r="A1875" s="3">
        <v>1864</v>
      </c>
      <c r="B1875" s="3">
        <v>0.60694999999999999</v>
      </c>
      <c r="C1875" s="3">
        <v>0.72965000000000002</v>
      </c>
      <c r="D1875" s="3">
        <v>0.32105</v>
      </c>
      <c r="E1875" s="3">
        <v>0.11565</v>
      </c>
      <c r="F1875" s="3">
        <v>0.57235000000000003</v>
      </c>
      <c r="G1875" s="3">
        <v>0.98385</v>
      </c>
      <c r="H1875" s="3">
        <v>0.32505000000000001</v>
      </c>
      <c r="I1875" s="3">
        <v>0.34994999999999998</v>
      </c>
      <c r="J1875" s="3">
        <v>0.85175000000000001</v>
      </c>
      <c r="K1875" s="3">
        <v>0.64995000000000003</v>
      </c>
    </row>
    <row r="1876" spans="1:11" x14ac:dyDescent="0.25">
      <c r="A1876" s="3">
        <v>1865</v>
      </c>
      <c r="B1876" s="3">
        <v>0.40234999999999999</v>
      </c>
      <c r="C1876" s="3">
        <v>0.82674999999999998</v>
      </c>
      <c r="D1876" s="3">
        <v>0.97494999999999998</v>
      </c>
      <c r="E1876" s="3">
        <v>0.40455000000000002</v>
      </c>
      <c r="F1876" s="3">
        <v>0.83704999999999996</v>
      </c>
      <c r="G1876" s="3">
        <v>0.70904999999999996</v>
      </c>
      <c r="H1876" s="3">
        <v>0.82474999999999998</v>
      </c>
      <c r="I1876" s="3">
        <v>0.33034999999999998</v>
      </c>
      <c r="J1876" s="3">
        <v>0.25435000000000002</v>
      </c>
      <c r="K1876" s="3">
        <v>0.99165000000000003</v>
      </c>
    </row>
    <row r="1877" spans="1:11" x14ac:dyDescent="0.25">
      <c r="A1877" s="3">
        <v>1866</v>
      </c>
      <c r="B1877" s="3">
        <v>0.68894999999999995</v>
      </c>
      <c r="C1877" s="3">
        <v>0.13175000000000001</v>
      </c>
      <c r="D1877" s="3">
        <v>8.8050000000000003E-2</v>
      </c>
      <c r="E1877" s="3">
        <v>0.50705</v>
      </c>
      <c r="F1877" s="3">
        <v>0.52354999999999996</v>
      </c>
      <c r="G1877" s="3">
        <v>0.93064999999999998</v>
      </c>
      <c r="H1877" s="3">
        <v>0.40565000000000001</v>
      </c>
      <c r="I1877" s="3">
        <v>0.41205000000000003</v>
      </c>
      <c r="J1877" s="3">
        <v>0.11595</v>
      </c>
      <c r="K1877" s="3">
        <v>0.57755000000000001</v>
      </c>
    </row>
    <row r="1878" spans="1:11" x14ac:dyDescent="0.25">
      <c r="A1878" s="3">
        <v>1867</v>
      </c>
      <c r="B1878" s="3">
        <v>0.25345000000000001</v>
      </c>
      <c r="C1878" s="3">
        <v>7.6649999999999996E-2</v>
      </c>
      <c r="D1878" s="3">
        <v>0.77564999999999995</v>
      </c>
      <c r="E1878" s="3">
        <v>0.99034999999999995</v>
      </c>
      <c r="F1878" s="3">
        <v>0.76114999999999999</v>
      </c>
      <c r="G1878" s="3">
        <v>0.72794999999999999</v>
      </c>
      <c r="H1878" s="3">
        <v>0.86965000000000003</v>
      </c>
      <c r="I1878" s="3">
        <v>0.94325000000000003</v>
      </c>
      <c r="J1878" s="3">
        <v>0.26924999999999999</v>
      </c>
      <c r="K1878" s="3">
        <v>0.61214999999999997</v>
      </c>
    </row>
    <row r="1879" spans="1:11" x14ac:dyDescent="0.25">
      <c r="A1879" s="3">
        <v>1868</v>
      </c>
      <c r="B1879" s="3">
        <v>0.52934999999999999</v>
      </c>
      <c r="C1879" s="3">
        <v>0.62275000000000003</v>
      </c>
      <c r="D1879" s="3">
        <v>5.8500000000000002E-3</v>
      </c>
      <c r="E1879" s="3">
        <v>0.63765000000000005</v>
      </c>
      <c r="F1879" s="3">
        <v>0.64175000000000004</v>
      </c>
      <c r="G1879" s="3">
        <v>0.58374999999999999</v>
      </c>
      <c r="H1879" s="3">
        <v>0.64454999999999996</v>
      </c>
      <c r="I1879" s="3">
        <v>0.48325000000000001</v>
      </c>
      <c r="J1879" s="3">
        <v>0.71114999999999995</v>
      </c>
      <c r="K1879" s="3">
        <v>0.47165000000000001</v>
      </c>
    </row>
    <row r="1880" spans="1:11" x14ac:dyDescent="0.25">
      <c r="A1880" s="3">
        <v>1869</v>
      </c>
      <c r="B1880" s="3">
        <v>7.8649999999999998E-2</v>
      </c>
      <c r="C1880" s="3">
        <v>0.50555000000000005</v>
      </c>
      <c r="D1880" s="3">
        <v>0.27495000000000003</v>
      </c>
      <c r="E1880" s="3">
        <v>0.28144999999999998</v>
      </c>
      <c r="F1880" s="3">
        <v>0.94255</v>
      </c>
      <c r="G1880" s="3">
        <v>0.64124999999999999</v>
      </c>
      <c r="H1880" s="3">
        <v>0.56864999999999999</v>
      </c>
      <c r="I1880" s="3">
        <v>9.3149999999999997E-2</v>
      </c>
      <c r="J1880" s="3">
        <v>1.4999999999999999E-4</v>
      </c>
      <c r="K1880" s="3">
        <v>0.14174999999999999</v>
      </c>
    </row>
    <row r="1881" spans="1:11" x14ac:dyDescent="0.25">
      <c r="A1881" s="3">
        <v>1870</v>
      </c>
      <c r="B1881" s="3">
        <v>0.17105000000000001</v>
      </c>
      <c r="C1881" s="3">
        <v>0.69894999999999996</v>
      </c>
      <c r="D1881" s="3">
        <v>0.59575</v>
      </c>
      <c r="E1881" s="3">
        <v>0.91164999999999996</v>
      </c>
      <c r="F1881" s="3">
        <v>0.59504999999999997</v>
      </c>
      <c r="G1881" s="3">
        <v>0.38735000000000003</v>
      </c>
      <c r="H1881" s="3">
        <v>0.24565000000000001</v>
      </c>
      <c r="I1881" s="3">
        <v>0.17155000000000001</v>
      </c>
      <c r="J1881" s="3">
        <v>0.61024999999999996</v>
      </c>
      <c r="K1881" s="3">
        <v>0.40465000000000001</v>
      </c>
    </row>
    <row r="1882" spans="1:11" x14ac:dyDescent="0.25">
      <c r="A1882" s="3">
        <v>1871</v>
      </c>
      <c r="B1882" s="3">
        <v>0.60255000000000003</v>
      </c>
      <c r="C1882" s="3">
        <v>0.46055000000000001</v>
      </c>
      <c r="D1882" s="3">
        <v>0.74334999999999996</v>
      </c>
      <c r="E1882" s="3">
        <v>0.42964999999999998</v>
      </c>
      <c r="F1882" s="3">
        <v>0.77964999999999995</v>
      </c>
      <c r="G1882" s="3">
        <v>7.9549999999999996E-2</v>
      </c>
      <c r="H1882" s="3">
        <v>0.78254999999999997</v>
      </c>
      <c r="I1882" s="3">
        <v>0.81694999999999995</v>
      </c>
      <c r="J1882" s="3">
        <v>0.35415000000000002</v>
      </c>
      <c r="K1882" s="3">
        <v>0.66815000000000002</v>
      </c>
    </row>
    <row r="1883" spans="1:11" x14ac:dyDescent="0.25">
      <c r="A1883" s="3">
        <v>1872</v>
      </c>
      <c r="B1883" s="3">
        <v>2.4250000000000001E-2</v>
      </c>
      <c r="C1883" s="3">
        <v>0.31064999999999998</v>
      </c>
      <c r="D1883" s="3">
        <v>0.22705</v>
      </c>
      <c r="E1883" s="3">
        <v>0.37824999999999998</v>
      </c>
      <c r="F1883" s="3">
        <v>0.45374999999999999</v>
      </c>
      <c r="G1883" s="3">
        <v>0.78374999999999995</v>
      </c>
      <c r="H1883" s="3">
        <v>0.16675000000000001</v>
      </c>
      <c r="I1883" s="3">
        <v>0.20014999999999999</v>
      </c>
      <c r="J1883" s="3">
        <v>0.12365</v>
      </c>
      <c r="K1883" s="3">
        <v>0.42144999999999999</v>
      </c>
    </row>
    <row r="1884" spans="1:11" x14ac:dyDescent="0.25">
      <c r="A1884" s="3">
        <v>1873</v>
      </c>
      <c r="B1884" s="3">
        <v>0.39965000000000001</v>
      </c>
      <c r="C1884" s="3">
        <v>0.71855000000000002</v>
      </c>
      <c r="D1884" s="3">
        <v>0.86094999999999999</v>
      </c>
      <c r="E1884" s="3">
        <v>0.44295000000000001</v>
      </c>
      <c r="F1884" s="3">
        <v>0.36685000000000001</v>
      </c>
      <c r="G1884" s="3">
        <v>0.16575000000000001</v>
      </c>
      <c r="H1884" s="3">
        <v>0.42635000000000001</v>
      </c>
      <c r="I1884" s="3">
        <v>0.58894999999999997</v>
      </c>
      <c r="J1884" s="3">
        <v>0.45005000000000001</v>
      </c>
      <c r="K1884" s="3">
        <v>0.40944999999999998</v>
      </c>
    </row>
    <row r="1885" spans="1:11" x14ac:dyDescent="0.25">
      <c r="A1885" s="3">
        <v>1874</v>
      </c>
      <c r="B1885" s="3">
        <v>0.26674999999999999</v>
      </c>
      <c r="C1885" s="3">
        <v>0.13644999999999999</v>
      </c>
      <c r="D1885" s="3">
        <v>0.78125</v>
      </c>
      <c r="E1885" s="3">
        <v>5.935E-2</v>
      </c>
      <c r="F1885" s="3">
        <v>8.2949999999999996E-2</v>
      </c>
      <c r="G1885" s="3">
        <v>0.12125</v>
      </c>
      <c r="H1885" s="3">
        <v>0.15495</v>
      </c>
      <c r="I1885" s="3">
        <v>0.58875</v>
      </c>
      <c r="J1885" s="3">
        <v>0.18275</v>
      </c>
      <c r="K1885" s="3">
        <v>0.83945000000000003</v>
      </c>
    </row>
    <row r="1886" spans="1:11" x14ac:dyDescent="0.25">
      <c r="A1886" s="3">
        <v>1875</v>
      </c>
      <c r="B1886" s="3">
        <v>0.61714999999999998</v>
      </c>
      <c r="C1886" s="3">
        <v>0.25385000000000002</v>
      </c>
      <c r="D1886" s="3">
        <v>0.23385</v>
      </c>
      <c r="E1886" s="3">
        <v>6.3499999999999997E-3</v>
      </c>
      <c r="F1886" s="3">
        <v>0.54325000000000001</v>
      </c>
      <c r="G1886" s="3">
        <v>0.42435</v>
      </c>
      <c r="H1886" s="3">
        <v>0.33224999999999999</v>
      </c>
      <c r="I1886" s="3">
        <v>0.76265000000000005</v>
      </c>
      <c r="J1886" s="3">
        <v>0.62795000000000001</v>
      </c>
      <c r="K1886" s="3">
        <v>0.96735000000000004</v>
      </c>
    </row>
    <row r="1887" spans="1:11" x14ac:dyDescent="0.25">
      <c r="A1887" s="3">
        <v>1876</v>
      </c>
      <c r="B1887" s="3">
        <v>0.80845</v>
      </c>
      <c r="C1887" s="3">
        <v>6.7849999999999994E-2</v>
      </c>
      <c r="D1887" s="3">
        <v>0.90064999999999995</v>
      </c>
      <c r="E1887" s="3">
        <v>0.64475000000000005</v>
      </c>
      <c r="F1887" s="3">
        <v>0.83984999999999999</v>
      </c>
      <c r="G1887" s="3">
        <v>0.39734999999999998</v>
      </c>
      <c r="H1887" s="3">
        <v>0.28985</v>
      </c>
      <c r="I1887" s="3">
        <v>0.64134999999999998</v>
      </c>
      <c r="J1887" s="3">
        <v>0.79795000000000005</v>
      </c>
      <c r="K1887" s="3">
        <v>0.83374999999999999</v>
      </c>
    </row>
    <row r="1888" spans="1:11" x14ac:dyDescent="0.25">
      <c r="A1888" s="3">
        <v>1877</v>
      </c>
      <c r="B1888" s="3">
        <v>0.11335000000000001</v>
      </c>
      <c r="C1888" s="3">
        <v>0.89734999999999998</v>
      </c>
      <c r="D1888" s="3">
        <v>0.62855000000000005</v>
      </c>
      <c r="E1888" s="3">
        <v>0.67935000000000001</v>
      </c>
      <c r="F1888" s="3">
        <v>0.19225</v>
      </c>
      <c r="G1888" s="3">
        <v>0.30804999999999999</v>
      </c>
      <c r="H1888" s="3">
        <v>0.52834999999999999</v>
      </c>
      <c r="I1888" s="3">
        <v>0.28525</v>
      </c>
      <c r="J1888" s="3">
        <v>0.88365000000000005</v>
      </c>
      <c r="K1888" s="3">
        <v>0.97885</v>
      </c>
    </row>
    <row r="1889" spans="1:11" x14ac:dyDescent="0.25">
      <c r="A1889" s="3">
        <v>1878</v>
      </c>
      <c r="B1889" s="3">
        <v>0.34694999999999998</v>
      </c>
      <c r="C1889" s="3">
        <v>0.67874999999999996</v>
      </c>
      <c r="D1889" s="3">
        <v>0.27134999999999998</v>
      </c>
      <c r="E1889" s="3">
        <v>0.27944999999999998</v>
      </c>
      <c r="F1889" s="3">
        <v>0.60645000000000004</v>
      </c>
      <c r="G1889" s="3">
        <v>0.13494999999999999</v>
      </c>
      <c r="H1889" s="3">
        <v>0.58984999999999999</v>
      </c>
      <c r="I1889" s="3">
        <v>0.17315</v>
      </c>
      <c r="J1889" s="3">
        <v>0.85275000000000001</v>
      </c>
      <c r="K1889" s="3">
        <v>0.57674999999999998</v>
      </c>
    </row>
    <row r="1890" spans="1:11" x14ac:dyDescent="0.25">
      <c r="A1890" s="3">
        <v>1879</v>
      </c>
      <c r="B1890" s="3">
        <v>0.83435000000000004</v>
      </c>
      <c r="C1890" s="3">
        <v>0.54544999999999999</v>
      </c>
      <c r="D1890" s="3">
        <v>3.4250000000000003E-2</v>
      </c>
      <c r="E1890" s="3">
        <v>9.1649999999999995E-2</v>
      </c>
      <c r="F1890" s="3">
        <v>0.95335000000000003</v>
      </c>
      <c r="G1890" s="3">
        <v>0.18695000000000001</v>
      </c>
      <c r="H1890" s="3">
        <v>0.80064999999999997</v>
      </c>
      <c r="I1890" s="3">
        <v>0.65285000000000004</v>
      </c>
      <c r="J1890" s="3">
        <v>0.71555000000000002</v>
      </c>
      <c r="K1890" s="3">
        <v>0.40344999999999998</v>
      </c>
    </row>
    <row r="1891" spans="1:11" x14ac:dyDescent="0.25">
      <c r="A1891" s="3">
        <v>1880</v>
      </c>
      <c r="B1891" s="3">
        <v>0.36785000000000001</v>
      </c>
      <c r="C1891" s="3">
        <v>7.8950000000000006E-2</v>
      </c>
      <c r="D1891" s="3">
        <v>0.68354999999999999</v>
      </c>
      <c r="E1891" s="3">
        <v>0.42465000000000003</v>
      </c>
      <c r="F1891" s="3">
        <v>0.65344999999999998</v>
      </c>
      <c r="G1891" s="3">
        <v>0.27765000000000001</v>
      </c>
      <c r="H1891" s="3">
        <v>6.9849999999999995E-2</v>
      </c>
      <c r="I1891" s="3">
        <v>0.29404999999999998</v>
      </c>
      <c r="J1891" s="3">
        <v>0.36504999999999999</v>
      </c>
      <c r="K1891" s="3">
        <v>2.775E-2</v>
      </c>
    </row>
    <row r="1892" spans="1:11" x14ac:dyDescent="0.25">
      <c r="A1892" s="3">
        <v>1881</v>
      </c>
      <c r="B1892" s="3">
        <v>0.93494999999999995</v>
      </c>
      <c r="C1892" s="3">
        <v>0.75575000000000003</v>
      </c>
      <c r="D1892" s="3">
        <v>0.58845000000000003</v>
      </c>
      <c r="E1892" s="3">
        <v>0.15434999999999999</v>
      </c>
      <c r="F1892" s="3">
        <v>0.81135000000000002</v>
      </c>
      <c r="G1892" s="3">
        <v>0.26765</v>
      </c>
      <c r="H1892" s="3">
        <v>0.54874999999999996</v>
      </c>
      <c r="I1892" s="3">
        <v>9.9849999999999994E-2</v>
      </c>
      <c r="J1892" s="3">
        <v>0.47075</v>
      </c>
      <c r="K1892" s="3">
        <v>0.27575</v>
      </c>
    </row>
    <row r="1893" spans="1:11" x14ac:dyDescent="0.25">
      <c r="A1893" s="3">
        <v>1882</v>
      </c>
      <c r="B1893" s="3">
        <v>0.43855</v>
      </c>
      <c r="C1893" s="3">
        <v>0.16375000000000001</v>
      </c>
      <c r="D1893" s="3">
        <v>0.60345000000000004</v>
      </c>
      <c r="E1893" s="3">
        <v>0.90985000000000005</v>
      </c>
      <c r="F1893" s="3">
        <v>4.1349999999999998E-2</v>
      </c>
      <c r="G1893" s="3">
        <v>0.89485000000000003</v>
      </c>
      <c r="H1893" s="3">
        <v>0.54695000000000005</v>
      </c>
      <c r="I1893" s="3">
        <v>0.83204999999999996</v>
      </c>
      <c r="J1893" s="3">
        <v>3.4549999999999997E-2</v>
      </c>
      <c r="K1893" s="3">
        <v>0.81884999999999997</v>
      </c>
    </row>
    <row r="1894" spans="1:11" x14ac:dyDescent="0.25">
      <c r="A1894" s="3">
        <v>1883</v>
      </c>
      <c r="B1894" s="3">
        <v>0.91705000000000003</v>
      </c>
      <c r="C1894" s="3">
        <v>0.19925000000000001</v>
      </c>
      <c r="D1894" s="3">
        <v>0.61345000000000005</v>
      </c>
      <c r="E1894" s="3">
        <v>0.84975000000000001</v>
      </c>
      <c r="F1894" s="3">
        <v>0.22255</v>
      </c>
      <c r="G1894" s="3">
        <v>0.67745</v>
      </c>
      <c r="H1894" s="3">
        <v>0.38195000000000001</v>
      </c>
      <c r="I1894" s="3">
        <v>0.68095000000000006</v>
      </c>
      <c r="J1894" s="3">
        <v>0.60645000000000004</v>
      </c>
      <c r="K1894" s="3">
        <v>0.17795</v>
      </c>
    </row>
    <row r="1895" spans="1:11" x14ac:dyDescent="0.25">
      <c r="A1895" s="3">
        <v>1884</v>
      </c>
      <c r="B1895" s="3">
        <v>0.44495000000000001</v>
      </c>
      <c r="C1895" s="3">
        <v>4.5749999999999999E-2</v>
      </c>
      <c r="D1895" s="3">
        <v>0.36614999999999998</v>
      </c>
      <c r="E1895" s="3">
        <v>0.93945000000000001</v>
      </c>
      <c r="F1895" s="3">
        <v>0.77524999999999999</v>
      </c>
      <c r="G1895" s="3">
        <v>0.68305000000000005</v>
      </c>
      <c r="H1895" s="3">
        <v>0.76824999999999999</v>
      </c>
      <c r="I1895" s="3">
        <v>0.41094999999999998</v>
      </c>
      <c r="J1895" s="3">
        <v>0.45695000000000002</v>
      </c>
      <c r="K1895" s="3">
        <v>0.88695000000000002</v>
      </c>
    </row>
    <row r="1896" spans="1:11" x14ac:dyDescent="0.25">
      <c r="A1896" s="3">
        <v>1885</v>
      </c>
      <c r="B1896" s="3">
        <v>0.46875</v>
      </c>
      <c r="C1896" s="3">
        <v>0.71265000000000001</v>
      </c>
      <c r="D1896" s="3">
        <v>0.74975000000000003</v>
      </c>
      <c r="E1896" s="3">
        <v>0.24525</v>
      </c>
      <c r="F1896" s="3">
        <v>0.15445</v>
      </c>
      <c r="G1896" s="3">
        <v>0.79125000000000001</v>
      </c>
      <c r="H1896" s="3">
        <v>0.23474999999999999</v>
      </c>
      <c r="I1896" s="3">
        <v>0.97045000000000003</v>
      </c>
      <c r="J1896" s="3">
        <v>0.39534999999999998</v>
      </c>
      <c r="K1896" s="3">
        <v>0.93035000000000001</v>
      </c>
    </row>
    <row r="1897" spans="1:11" x14ac:dyDescent="0.25">
      <c r="A1897" s="3">
        <v>1886</v>
      </c>
      <c r="B1897" s="3">
        <v>0.43945000000000001</v>
      </c>
      <c r="C1897" s="3">
        <v>0.38135000000000002</v>
      </c>
      <c r="D1897" s="3">
        <v>0.92054999999999998</v>
      </c>
      <c r="E1897" s="3">
        <v>0.78974999999999995</v>
      </c>
      <c r="F1897" s="3">
        <v>0.33415</v>
      </c>
      <c r="G1897" s="3">
        <v>1.2149999999999999E-2</v>
      </c>
      <c r="H1897" s="3">
        <v>0.42614999999999997</v>
      </c>
      <c r="I1897" s="3">
        <v>0.20194999999999999</v>
      </c>
      <c r="J1897" s="3">
        <v>0.75814999999999999</v>
      </c>
      <c r="K1897" s="3">
        <v>0.15454999999999999</v>
      </c>
    </row>
    <row r="1898" spans="1:11" x14ac:dyDescent="0.25">
      <c r="A1898" s="3">
        <v>1887</v>
      </c>
      <c r="B1898" s="3">
        <v>0.61814999999999998</v>
      </c>
      <c r="C1898" s="3">
        <v>0.21204999999999999</v>
      </c>
      <c r="D1898" s="3">
        <v>0.30104999999999998</v>
      </c>
      <c r="E1898" s="3">
        <v>0.80474999999999997</v>
      </c>
      <c r="F1898" s="3">
        <v>0.33624999999999999</v>
      </c>
      <c r="G1898" s="3">
        <v>0.20905000000000001</v>
      </c>
      <c r="H1898" s="3">
        <v>0.11575000000000001</v>
      </c>
      <c r="I1898" s="3">
        <v>0.62344999999999995</v>
      </c>
      <c r="J1898" s="3">
        <v>0.98934999999999995</v>
      </c>
      <c r="K1898" s="3">
        <v>0.49525000000000002</v>
      </c>
    </row>
    <row r="1899" spans="1:11" x14ac:dyDescent="0.25">
      <c r="A1899" s="3">
        <v>1888</v>
      </c>
      <c r="B1899" s="3">
        <v>0.11975</v>
      </c>
      <c r="C1899" s="3">
        <v>0.48744999999999999</v>
      </c>
      <c r="D1899" s="3">
        <v>0.62655000000000005</v>
      </c>
      <c r="E1899" s="3">
        <v>0.37314999999999998</v>
      </c>
      <c r="F1899" s="3">
        <v>0.90534999999999999</v>
      </c>
      <c r="G1899" s="3">
        <v>0.71525000000000005</v>
      </c>
      <c r="H1899" s="3">
        <v>0.63075000000000003</v>
      </c>
      <c r="I1899" s="3">
        <v>0.97414999999999996</v>
      </c>
      <c r="J1899" s="3">
        <v>0.97994999999999999</v>
      </c>
      <c r="K1899" s="3">
        <v>0.97835000000000005</v>
      </c>
    </row>
    <row r="1900" spans="1:11" x14ac:dyDescent="0.25">
      <c r="A1900" s="3">
        <v>1889</v>
      </c>
      <c r="B1900" s="3">
        <v>0.19114999999999999</v>
      </c>
      <c r="C1900" s="3">
        <v>0.69784999999999997</v>
      </c>
      <c r="D1900" s="3">
        <v>0.44624999999999998</v>
      </c>
      <c r="E1900" s="3">
        <v>0.62104999999999999</v>
      </c>
      <c r="F1900" s="3">
        <v>0.30095</v>
      </c>
      <c r="G1900" s="3">
        <v>0.74024999999999996</v>
      </c>
      <c r="H1900" s="3">
        <v>0.48754999999999998</v>
      </c>
      <c r="I1900" s="3">
        <v>0.62644999999999995</v>
      </c>
      <c r="J1900" s="3">
        <v>0.91964999999999997</v>
      </c>
      <c r="K1900" s="3">
        <v>4.3249999999999997E-2</v>
      </c>
    </row>
    <row r="1901" spans="1:11" x14ac:dyDescent="0.25">
      <c r="A1901" s="3">
        <v>1890</v>
      </c>
      <c r="B1901" s="3">
        <v>0.78385000000000005</v>
      </c>
      <c r="C1901" s="3">
        <v>0.79315000000000002</v>
      </c>
      <c r="D1901" s="3">
        <v>0.47894999999999999</v>
      </c>
      <c r="E1901" s="3">
        <v>1.115E-2</v>
      </c>
      <c r="F1901" s="3">
        <v>0.14965000000000001</v>
      </c>
      <c r="G1901" s="3">
        <v>0.70694999999999997</v>
      </c>
      <c r="H1901" s="3">
        <v>0.76065000000000005</v>
      </c>
      <c r="I1901" s="3">
        <v>0.77675000000000005</v>
      </c>
      <c r="J1901" s="3">
        <v>0.19314999999999999</v>
      </c>
      <c r="K1901" s="3">
        <v>0.17645</v>
      </c>
    </row>
    <row r="1902" spans="1:11" x14ac:dyDescent="0.25">
      <c r="A1902" s="3">
        <v>1891</v>
      </c>
      <c r="B1902" s="3">
        <v>6.8449999999999997E-2</v>
      </c>
      <c r="C1902" s="3">
        <v>0.62714999999999999</v>
      </c>
      <c r="D1902" s="3">
        <v>0.36545</v>
      </c>
      <c r="E1902" s="3">
        <v>7.4649999999999994E-2</v>
      </c>
      <c r="F1902" s="3">
        <v>0.74695</v>
      </c>
      <c r="G1902" s="3">
        <v>0.67205000000000004</v>
      </c>
      <c r="H1902" s="3">
        <v>0.74255000000000004</v>
      </c>
      <c r="I1902" s="3">
        <v>0.40094999999999997</v>
      </c>
      <c r="J1902" s="3">
        <v>0.87575000000000003</v>
      </c>
      <c r="K1902" s="3">
        <v>0.28275</v>
      </c>
    </row>
    <row r="1903" spans="1:11" x14ac:dyDescent="0.25">
      <c r="A1903" s="3">
        <v>1892</v>
      </c>
      <c r="B1903" s="3">
        <v>0.56974999999999998</v>
      </c>
      <c r="C1903" s="3">
        <v>0.21165</v>
      </c>
      <c r="D1903" s="3">
        <v>0.68164999999999998</v>
      </c>
      <c r="E1903" s="3">
        <v>0.95914999999999995</v>
      </c>
      <c r="F1903" s="3">
        <v>5.4949999999999999E-2</v>
      </c>
      <c r="G1903" s="3">
        <v>0.50004999999999999</v>
      </c>
      <c r="H1903" s="3">
        <v>0.73485</v>
      </c>
      <c r="I1903" s="3">
        <v>0.71945000000000003</v>
      </c>
      <c r="J1903" s="3">
        <v>0.96545000000000003</v>
      </c>
      <c r="K1903" s="3">
        <v>0.10155</v>
      </c>
    </row>
    <row r="1904" spans="1:11" x14ac:dyDescent="0.25">
      <c r="A1904" s="3">
        <v>1893</v>
      </c>
      <c r="B1904" s="3">
        <v>0.55254999999999999</v>
      </c>
      <c r="C1904" s="3">
        <v>0.92315000000000003</v>
      </c>
      <c r="D1904" s="3">
        <v>0.40805000000000002</v>
      </c>
      <c r="E1904" s="3">
        <v>0.45255000000000001</v>
      </c>
      <c r="F1904" s="3">
        <v>0.48025000000000001</v>
      </c>
      <c r="G1904" s="3">
        <v>0.83365</v>
      </c>
      <c r="H1904" s="3">
        <v>0.32224999999999998</v>
      </c>
      <c r="I1904" s="3">
        <v>0.58565</v>
      </c>
      <c r="J1904" s="3">
        <v>0.44685000000000002</v>
      </c>
      <c r="K1904" s="3">
        <v>0.72745000000000004</v>
      </c>
    </row>
    <row r="1905" spans="1:11" x14ac:dyDescent="0.25">
      <c r="A1905" s="3">
        <v>1894</v>
      </c>
      <c r="B1905" s="3">
        <v>0.47365000000000002</v>
      </c>
      <c r="C1905" s="3">
        <v>0.91935</v>
      </c>
      <c r="D1905" s="3">
        <v>0.12534999999999999</v>
      </c>
      <c r="E1905" s="3">
        <v>0.83084999999999998</v>
      </c>
      <c r="F1905" s="3">
        <v>0.48215000000000002</v>
      </c>
      <c r="G1905" s="3">
        <v>0.59414999999999996</v>
      </c>
      <c r="H1905" s="3">
        <v>0.43204999999999999</v>
      </c>
      <c r="I1905" s="3">
        <v>0.94794999999999996</v>
      </c>
      <c r="J1905" s="3">
        <v>0.25464999999999999</v>
      </c>
      <c r="K1905" s="3">
        <v>0.75165000000000004</v>
      </c>
    </row>
    <row r="1906" spans="1:11" x14ac:dyDescent="0.25">
      <c r="A1906" s="3">
        <v>1895</v>
      </c>
      <c r="B1906" s="3">
        <v>0.89995000000000003</v>
      </c>
      <c r="C1906" s="3">
        <v>0.35215000000000002</v>
      </c>
      <c r="D1906" s="3">
        <v>0.21554999999999999</v>
      </c>
      <c r="E1906" s="3">
        <v>0.28094999999999998</v>
      </c>
      <c r="F1906" s="3">
        <v>0.36645</v>
      </c>
      <c r="G1906" s="3">
        <v>0.56315000000000004</v>
      </c>
      <c r="H1906" s="3">
        <v>8.2750000000000004E-2</v>
      </c>
      <c r="I1906" s="3">
        <v>0.50944999999999996</v>
      </c>
      <c r="J1906" s="3">
        <v>0.62585000000000002</v>
      </c>
      <c r="K1906" s="3">
        <v>0.84624999999999995</v>
      </c>
    </row>
    <row r="1907" spans="1:11" x14ac:dyDescent="0.25">
      <c r="A1907" s="3">
        <v>1896</v>
      </c>
      <c r="B1907" s="3">
        <v>0.70245000000000002</v>
      </c>
      <c r="C1907" s="3">
        <v>0.24715000000000001</v>
      </c>
      <c r="D1907" s="3">
        <v>0.99004999999999999</v>
      </c>
      <c r="E1907" s="3">
        <v>0.63605</v>
      </c>
      <c r="F1907" s="3">
        <v>0.59594999999999998</v>
      </c>
      <c r="G1907" s="3">
        <v>0.11534999999999999</v>
      </c>
      <c r="H1907" s="3">
        <v>0.14615</v>
      </c>
      <c r="I1907" s="3">
        <v>0.57584999999999997</v>
      </c>
      <c r="J1907" s="3">
        <v>0.40234999999999999</v>
      </c>
      <c r="K1907" s="3">
        <v>0.18365000000000001</v>
      </c>
    </row>
    <row r="1908" spans="1:11" x14ac:dyDescent="0.25">
      <c r="A1908" s="3">
        <v>1897</v>
      </c>
      <c r="B1908" s="3">
        <v>0.36304999999999998</v>
      </c>
      <c r="C1908" s="3">
        <v>0.37185000000000001</v>
      </c>
      <c r="D1908" s="3">
        <v>0.81105000000000005</v>
      </c>
      <c r="E1908" s="3">
        <v>0.57364999999999999</v>
      </c>
      <c r="F1908" s="3">
        <v>0.86565000000000003</v>
      </c>
      <c r="G1908" s="3">
        <v>0.30254999999999999</v>
      </c>
      <c r="H1908" s="3">
        <v>0.97004999999999997</v>
      </c>
      <c r="I1908" s="3">
        <v>0.88205</v>
      </c>
      <c r="J1908" s="3">
        <v>0.91425000000000001</v>
      </c>
      <c r="K1908" s="3">
        <v>0.93994999999999995</v>
      </c>
    </row>
    <row r="1909" spans="1:11" x14ac:dyDescent="0.25">
      <c r="A1909" s="3">
        <v>1898</v>
      </c>
      <c r="B1909" s="3">
        <v>6.9499999999999996E-3</v>
      </c>
      <c r="C1909" s="3">
        <v>0.33875</v>
      </c>
      <c r="D1909" s="3">
        <v>0.85614999999999997</v>
      </c>
      <c r="E1909" s="3">
        <v>0.94615000000000005</v>
      </c>
      <c r="F1909" s="3">
        <v>0.95755000000000001</v>
      </c>
      <c r="G1909" s="3">
        <v>0.17235</v>
      </c>
      <c r="H1909" s="3">
        <v>0.73534999999999995</v>
      </c>
      <c r="I1909" s="3">
        <v>0.74914999999999998</v>
      </c>
      <c r="J1909" s="3">
        <v>0.85535000000000005</v>
      </c>
      <c r="K1909" s="3">
        <v>0.64534999999999998</v>
      </c>
    </row>
    <row r="1910" spans="1:11" x14ac:dyDescent="0.25">
      <c r="A1910" s="3">
        <v>1899</v>
      </c>
      <c r="B1910" s="3">
        <v>0.60524999999999995</v>
      </c>
      <c r="C1910" s="3">
        <v>0.83784999999999998</v>
      </c>
      <c r="D1910" s="3">
        <v>0.89324999999999999</v>
      </c>
      <c r="E1910" s="3">
        <v>0.47225</v>
      </c>
      <c r="F1910" s="3">
        <v>1.4449999999999999E-2</v>
      </c>
      <c r="G1910" s="3">
        <v>0.78264999999999996</v>
      </c>
      <c r="H1910" s="3">
        <v>0.19585</v>
      </c>
      <c r="I1910" s="3">
        <v>0.85045000000000004</v>
      </c>
      <c r="J1910" s="3">
        <v>0.15975</v>
      </c>
      <c r="K1910" s="3">
        <v>0.61495</v>
      </c>
    </row>
    <row r="1911" spans="1:11" x14ac:dyDescent="0.25">
      <c r="A1911" s="3">
        <v>1900</v>
      </c>
      <c r="B1911" s="3">
        <v>0.22925000000000001</v>
      </c>
      <c r="C1911" s="3">
        <v>0.27005000000000001</v>
      </c>
      <c r="D1911" s="3">
        <v>0.88744999999999996</v>
      </c>
      <c r="E1911" s="3">
        <v>1.175E-2</v>
      </c>
      <c r="F1911" s="3">
        <v>0.54244999999999999</v>
      </c>
      <c r="G1911" s="3">
        <v>0.53395000000000004</v>
      </c>
      <c r="H1911" s="3">
        <v>3.175E-2</v>
      </c>
      <c r="I1911" s="3">
        <v>0.78505000000000003</v>
      </c>
      <c r="J1911" s="3">
        <v>0.88434999999999997</v>
      </c>
      <c r="K1911" s="3">
        <v>0.56705000000000005</v>
      </c>
    </row>
    <row r="1912" spans="1:11" x14ac:dyDescent="0.25">
      <c r="A1912" s="3">
        <v>1901</v>
      </c>
      <c r="B1912" s="3">
        <v>0.30125000000000002</v>
      </c>
      <c r="C1912" s="3">
        <v>0.63485000000000003</v>
      </c>
      <c r="D1912" s="3">
        <v>0.48025000000000001</v>
      </c>
      <c r="E1912" s="3">
        <v>0.40794999999999998</v>
      </c>
      <c r="F1912" s="3">
        <v>0.82835000000000003</v>
      </c>
      <c r="G1912" s="3">
        <v>0.98324999999999996</v>
      </c>
      <c r="H1912" s="3">
        <v>0.82055</v>
      </c>
      <c r="I1912" s="3">
        <v>0.18884999999999999</v>
      </c>
      <c r="J1912" s="3">
        <v>7.2150000000000006E-2</v>
      </c>
      <c r="K1912" s="3">
        <v>0.28394999999999998</v>
      </c>
    </row>
    <row r="1913" spans="1:11" x14ac:dyDescent="0.25">
      <c r="A1913" s="3">
        <v>1902</v>
      </c>
      <c r="B1913" s="3">
        <v>0.76665000000000005</v>
      </c>
      <c r="C1913" s="3">
        <v>0.84384999999999999</v>
      </c>
      <c r="D1913" s="3">
        <v>0.84555000000000002</v>
      </c>
      <c r="E1913" s="3">
        <v>0.71055000000000001</v>
      </c>
      <c r="F1913" s="3">
        <v>0.35985</v>
      </c>
      <c r="G1913" s="3">
        <v>0.68674999999999997</v>
      </c>
      <c r="H1913" s="3">
        <v>0.85455000000000003</v>
      </c>
      <c r="I1913" s="3">
        <v>0.71514999999999995</v>
      </c>
      <c r="J1913" s="3">
        <v>0.72824999999999995</v>
      </c>
      <c r="K1913" s="3">
        <v>0.57364999999999999</v>
      </c>
    </row>
    <row r="1914" spans="1:11" x14ac:dyDescent="0.25">
      <c r="A1914" s="3">
        <v>1903</v>
      </c>
      <c r="B1914" s="3">
        <v>0.35104999999999997</v>
      </c>
      <c r="C1914" s="3">
        <v>0.26205000000000001</v>
      </c>
      <c r="D1914" s="3">
        <v>0.97914999999999996</v>
      </c>
      <c r="E1914" s="3">
        <v>1.6650000000000002E-2</v>
      </c>
      <c r="F1914" s="3">
        <v>0.22375</v>
      </c>
      <c r="G1914" s="3">
        <v>0.81154999999999999</v>
      </c>
      <c r="H1914" s="3">
        <v>0.98804999999999998</v>
      </c>
      <c r="I1914" s="3">
        <v>0.93335000000000001</v>
      </c>
      <c r="J1914" s="3">
        <v>0.47615000000000002</v>
      </c>
      <c r="K1914" s="3">
        <v>0.23794999999999999</v>
      </c>
    </row>
    <row r="1915" spans="1:11" x14ac:dyDescent="0.25">
      <c r="A1915" s="3">
        <v>1904</v>
      </c>
      <c r="B1915" s="3">
        <v>0.90625</v>
      </c>
      <c r="C1915" s="3">
        <v>0.34484999999999999</v>
      </c>
      <c r="D1915" s="3">
        <v>0.21645</v>
      </c>
      <c r="E1915" s="3">
        <v>0.73014999999999997</v>
      </c>
      <c r="F1915" s="3">
        <v>0.62495000000000001</v>
      </c>
      <c r="G1915" s="3">
        <v>0.64915</v>
      </c>
      <c r="H1915" s="3">
        <v>0.71425000000000005</v>
      </c>
      <c r="I1915" s="3">
        <v>0.99914999999999998</v>
      </c>
      <c r="J1915" s="3">
        <v>0.26224999999999998</v>
      </c>
      <c r="K1915" s="3">
        <v>0.19864999999999999</v>
      </c>
    </row>
    <row r="1916" spans="1:11" x14ac:dyDescent="0.25">
      <c r="A1916" s="3">
        <v>1905</v>
      </c>
      <c r="B1916" s="3">
        <v>0.33434999999999998</v>
      </c>
      <c r="C1916" s="3">
        <v>0.32135000000000002</v>
      </c>
      <c r="D1916" s="3">
        <v>0.21975</v>
      </c>
      <c r="E1916" s="3">
        <v>0.65995000000000004</v>
      </c>
      <c r="F1916" s="3">
        <v>0.54554999999999998</v>
      </c>
      <c r="G1916" s="3">
        <v>0.33124999999999999</v>
      </c>
      <c r="H1916" s="3">
        <v>0.25345000000000001</v>
      </c>
      <c r="I1916" s="3">
        <v>0.30914999999999998</v>
      </c>
      <c r="J1916" s="3">
        <v>6.2149999999999997E-2</v>
      </c>
      <c r="K1916" s="3">
        <v>0.45084999999999997</v>
      </c>
    </row>
    <row r="1917" spans="1:11" x14ac:dyDescent="0.25">
      <c r="A1917" s="3">
        <v>1906</v>
      </c>
      <c r="B1917" s="3">
        <v>0.75575000000000003</v>
      </c>
      <c r="C1917" s="3">
        <v>0.91674999999999995</v>
      </c>
      <c r="D1917" s="3">
        <v>6.275E-2</v>
      </c>
      <c r="E1917" s="3">
        <v>0.16825000000000001</v>
      </c>
      <c r="F1917" s="3">
        <v>0.40394999999999998</v>
      </c>
      <c r="G1917" s="3">
        <v>0.25705</v>
      </c>
      <c r="H1917" s="3">
        <v>0.68594999999999995</v>
      </c>
      <c r="I1917" s="3">
        <v>0.15515000000000001</v>
      </c>
      <c r="J1917" s="3">
        <v>2.435E-2</v>
      </c>
      <c r="K1917" s="3">
        <v>0.70545000000000002</v>
      </c>
    </row>
    <row r="1918" spans="1:11" x14ac:dyDescent="0.25">
      <c r="A1918" s="3">
        <v>1907</v>
      </c>
      <c r="B1918" s="3">
        <v>0.92995000000000005</v>
      </c>
      <c r="C1918" s="3">
        <v>9.9250000000000005E-2</v>
      </c>
      <c r="D1918" s="3">
        <v>0.88205</v>
      </c>
      <c r="E1918" s="3">
        <v>0.48225000000000001</v>
      </c>
      <c r="F1918" s="3">
        <v>7.6350000000000001E-2</v>
      </c>
      <c r="G1918" s="3">
        <v>0.74834999999999996</v>
      </c>
      <c r="H1918" s="3">
        <v>0.20795</v>
      </c>
      <c r="I1918" s="3">
        <v>0.71825000000000006</v>
      </c>
      <c r="J1918" s="3">
        <v>0.52634999999999998</v>
      </c>
      <c r="K1918" s="3">
        <v>0.49304999999999999</v>
      </c>
    </row>
    <row r="1919" spans="1:11" x14ac:dyDescent="0.25">
      <c r="A1919" s="3">
        <v>1908</v>
      </c>
      <c r="B1919" s="3">
        <v>0.40894999999999998</v>
      </c>
      <c r="C1919" s="3">
        <v>0.81894999999999996</v>
      </c>
      <c r="D1919" s="3">
        <v>0.90944999999999998</v>
      </c>
      <c r="E1919" s="3">
        <v>3.295E-2</v>
      </c>
      <c r="F1919" s="3">
        <v>0.96135000000000004</v>
      </c>
      <c r="G1919" s="3">
        <v>0.49404999999999999</v>
      </c>
      <c r="H1919" s="3">
        <v>6.8449999999999997E-2</v>
      </c>
      <c r="I1919" s="3">
        <v>0.67205000000000004</v>
      </c>
      <c r="J1919" s="3">
        <v>0.34394999999999998</v>
      </c>
      <c r="K1919" s="3">
        <v>0.91625000000000001</v>
      </c>
    </row>
    <row r="1920" spans="1:11" x14ac:dyDescent="0.25">
      <c r="A1920" s="3">
        <v>1909</v>
      </c>
      <c r="B1920" s="3">
        <v>3.8850000000000003E-2</v>
      </c>
      <c r="C1920" s="3">
        <v>0.37304999999999999</v>
      </c>
      <c r="D1920" s="3">
        <v>0.35454999999999998</v>
      </c>
      <c r="E1920" s="3">
        <v>0.28255000000000002</v>
      </c>
      <c r="F1920" s="3">
        <v>0.62765000000000004</v>
      </c>
      <c r="G1920" s="3">
        <v>9.5149999999999998E-2</v>
      </c>
      <c r="H1920" s="3">
        <v>0.70574999999999999</v>
      </c>
      <c r="I1920" s="3">
        <v>0.88875000000000004</v>
      </c>
      <c r="J1920" s="3">
        <v>0.73885000000000001</v>
      </c>
      <c r="K1920" s="3">
        <v>0.52115</v>
      </c>
    </row>
    <row r="1921" spans="1:11" x14ac:dyDescent="0.25">
      <c r="A1921" s="3">
        <v>1910</v>
      </c>
      <c r="B1921" s="3">
        <v>4.8250000000000001E-2</v>
      </c>
      <c r="C1921" s="3">
        <v>0.54025000000000001</v>
      </c>
      <c r="D1921" s="3">
        <v>0.49525000000000002</v>
      </c>
      <c r="E1921" s="3">
        <v>0.58404999999999996</v>
      </c>
      <c r="F1921" s="3">
        <v>0.39195000000000002</v>
      </c>
      <c r="G1921" s="3">
        <v>0.38824999999999998</v>
      </c>
      <c r="H1921" s="3">
        <v>0.92805000000000004</v>
      </c>
      <c r="I1921" s="3">
        <v>0.44514999999999999</v>
      </c>
      <c r="J1921" s="3">
        <v>0.21945000000000001</v>
      </c>
      <c r="K1921" s="3">
        <v>0.91015000000000001</v>
      </c>
    </row>
    <row r="1922" spans="1:11" x14ac:dyDescent="0.25">
      <c r="A1922" s="3">
        <v>1911</v>
      </c>
      <c r="B1922" s="3">
        <v>0.69005000000000005</v>
      </c>
      <c r="C1922" s="3">
        <v>0.38274999999999998</v>
      </c>
      <c r="D1922" s="3">
        <v>0.92564999999999997</v>
      </c>
      <c r="E1922" s="3">
        <v>0.59645000000000004</v>
      </c>
      <c r="F1922" s="3">
        <v>0.53025</v>
      </c>
      <c r="G1922" s="3">
        <v>0.59804999999999997</v>
      </c>
      <c r="H1922" s="3">
        <v>0.47594999999999998</v>
      </c>
      <c r="I1922" s="3">
        <v>0.37645000000000001</v>
      </c>
      <c r="J1922" s="3">
        <v>2.095E-2</v>
      </c>
      <c r="K1922" s="3">
        <v>0.84975000000000001</v>
      </c>
    </row>
    <row r="1923" spans="1:11" x14ac:dyDescent="0.25">
      <c r="A1923" s="3">
        <v>1912</v>
      </c>
      <c r="B1923" s="3">
        <v>0.88085000000000002</v>
      </c>
      <c r="C1923" s="3">
        <v>0.32005</v>
      </c>
      <c r="D1923" s="3">
        <v>0.34425</v>
      </c>
      <c r="E1923" s="3">
        <v>0.66725000000000001</v>
      </c>
      <c r="F1923" s="3">
        <v>0.90544999999999998</v>
      </c>
      <c r="G1923" s="3">
        <v>0.40034999999999998</v>
      </c>
      <c r="H1923" s="3">
        <v>0.45095000000000002</v>
      </c>
      <c r="I1923" s="3">
        <v>5.5000000000000003E-4</v>
      </c>
      <c r="J1923" s="3">
        <v>0.80874999999999997</v>
      </c>
      <c r="K1923" s="3">
        <v>0.79395000000000004</v>
      </c>
    </row>
    <row r="1924" spans="1:11" x14ac:dyDescent="0.25">
      <c r="A1924" s="3">
        <v>1913</v>
      </c>
      <c r="B1924" s="3">
        <v>0.36514999999999997</v>
      </c>
      <c r="C1924" s="3">
        <v>0.63634999999999997</v>
      </c>
      <c r="D1924" s="3">
        <v>0.78325</v>
      </c>
      <c r="E1924" s="3">
        <v>0.23244999999999999</v>
      </c>
      <c r="F1924" s="3">
        <v>0.51824999999999999</v>
      </c>
      <c r="G1924" s="3">
        <v>0.18285000000000001</v>
      </c>
      <c r="H1924" s="3">
        <v>0.30754999999999999</v>
      </c>
      <c r="I1924" s="3">
        <v>1.035E-2</v>
      </c>
      <c r="J1924" s="3">
        <v>0.95565</v>
      </c>
      <c r="K1924" s="3">
        <v>0.52244999999999997</v>
      </c>
    </row>
    <row r="1925" spans="1:11" x14ac:dyDescent="0.25">
      <c r="A1925" s="3">
        <v>1914</v>
      </c>
      <c r="B1925" s="3">
        <v>0.68164999999999998</v>
      </c>
      <c r="C1925" s="3">
        <v>0.55195000000000005</v>
      </c>
      <c r="D1925" s="3">
        <v>0.59594999999999998</v>
      </c>
      <c r="E1925" s="3">
        <v>7.535E-2</v>
      </c>
      <c r="F1925" s="3">
        <v>0.91025</v>
      </c>
      <c r="G1925" s="3">
        <v>0.30814999999999998</v>
      </c>
      <c r="H1925" s="3">
        <v>1.8350000000000002E-2</v>
      </c>
      <c r="I1925" s="3">
        <v>0.58965000000000001</v>
      </c>
      <c r="J1925" s="3">
        <v>0.41044999999999998</v>
      </c>
      <c r="K1925" s="3">
        <v>0.25935000000000002</v>
      </c>
    </row>
    <row r="1926" spans="1:11" x14ac:dyDescent="0.25">
      <c r="A1926" s="3">
        <v>1915</v>
      </c>
      <c r="B1926" s="3">
        <v>0.10375</v>
      </c>
      <c r="C1926" s="3">
        <v>0.84904999999999997</v>
      </c>
      <c r="D1926" s="3">
        <v>0.48435</v>
      </c>
      <c r="E1926" s="3">
        <v>0.72514999999999996</v>
      </c>
      <c r="F1926" s="3">
        <v>2.4499999999999999E-3</v>
      </c>
      <c r="G1926" s="3">
        <v>0.90585000000000004</v>
      </c>
      <c r="H1926" s="3">
        <v>0.71684999999999999</v>
      </c>
      <c r="I1926" s="3">
        <v>0.52705000000000002</v>
      </c>
      <c r="J1926" s="3">
        <v>0.91264999999999996</v>
      </c>
      <c r="K1926" s="3">
        <v>0.68864999999999998</v>
      </c>
    </row>
    <row r="1927" spans="1:11" x14ac:dyDescent="0.25">
      <c r="A1927" s="3">
        <v>1916</v>
      </c>
      <c r="B1927" s="3">
        <v>0.20735000000000001</v>
      </c>
      <c r="C1927" s="3">
        <v>0.67054999999999998</v>
      </c>
      <c r="D1927" s="3">
        <v>0.85524999999999995</v>
      </c>
      <c r="E1927" s="3">
        <v>3.6249999999999998E-2</v>
      </c>
      <c r="F1927" s="3">
        <v>0.43695000000000001</v>
      </c>
      <c r="G1927" s="3">
        <v>0.69815000000000005</v>
      </c>
      <c r="H1927" s="3">
        <v>0.32185000000000002</v>
      </c>
      <c r="I1927" s="3">
        <v>0.53554999999999997</v>
      </c>
      <c r="J1927" s="3">
        <v>0.80044999999999999</v>
      </c>
      <c r="K1927" s="3">
        <v>0.99975000000000003</v>
      </c>
    </row>
    <row r="1928" spans="1:11" x14ac:dyDescent="0.25">
      <c r="A1928" s="3">
        <v>1917</v>
      </c>
      <c r="B1928" s="3">
        <v>0.59194999999999998</v>
      </c>
      <c r="C1928" s="3">
        <v>0.20335</v>
      </c>
      <c r="D1928" s="3">
        <v>0.21865000000000001</v>
      </c>
      <c r="E1928" s="3">
        <v>0.39965000000000001</v>
      </c>
      <c r="F1928" s="3">
        <v>0.91785000000000005</v>
      </c>
      <c r="G1928" s="3">
        <v>0.85924999999999996</v>
      </c>
      <c r="H1928" s="3">
        <v>0.73834999999999995</v>
      </c>
      <c r="I1928" s="3">
        <v>0.96475</v>
      </c>
      <c r="J1928" s="3">
        <v>0.68594999999999995</v>
      </c>
      <c r="K1928" s="3">
        <v>0.25655</v>
      </c>
    </row>
    <row r="1929" spans="1:11" x14ac:dyDescent="0.25">
      <c r="A1929" s="3">
        <v>1918</v>
      </c>
      <c r="B1929" s="3">
        <v>0.82094999999999996</v>
      </c>
      <c r="C1929" s="3">
        <v>0.13395000000000001</v>
      </c>
      <c r="D1929" s="3">
        <v>4.0149999999999998E-2</v>
      </c>
      <c r="E1929" s="3">
        <v>0.52195000000000003</v>
      </c>
      <c r="F1929" s="3">
        <v>0.64944999999999997</v>
      </c>
      <c r="G1929" s="3">
        <v>0.51185000000000003</v>
      </c>
      <c r="H1929" s="3">
        <v>0.51605000000000001</v>
      </c>
      <c r="I1929" s="3">
        <v>2.445E-2</v>
      </c>
      <c r="J1929" s="3">
        <v>0.92784999999999995</v>
      </c>
      <c r="K1929" s="3">
        <v>0.70225000000000004</v>
      </c>
    </row>
    <row r="1930" spans="1:11" x14ac:dyDescent="0.25">
      <c r="A1930" s="3">
        <v>1919</v>
      </c>
      <c r="B1930" s="3">
        <v>0.56135000000000002</v>
      </c>
      <c r="C1930" s="3">
        <v>0.34105000000000002</v>
      </c>
      <c r="D1930" s="3">
        <v>0.23094999999999999</v>
      </c>
      <c r="E1930" s="3">
        <v>0.60714999999999997</v>
      </c>
      <c r="F1930" s="3">
        <v>1.005E-2</v>
      </c>
      <c r="G1930" s="3">
        <v>0.73194999999999999</v>
      </c>
      <c r="H1930" s="3">
        <v>0.24104999999999999</v>
      </c>
      <c r="I1930" s="3">
        <v>8.5449999999999998E-2</v>
      </c>
      <c r="J1930" s="3">
        <v>0.27224999999999999</v>
      </c>
      <c r="K1930" s="3">
        <v>0.81225000000000003</v>
      </c>
    </row>
    <row r="1931" spans="1:11" x14ac:dyDescent="0.25">
      <c r="A1931" s="3">
        <v>1920</v>
      </c>
      <c r="B1931" s="3">
        <v>0.69655</v>
      </c>
      <c r="C1931" s="3">
        <v>0.15075</v>
      </c>
      <c r="D1931" s="3">
        <v>0.19555</v>
      </c>
      <c r="E1931" s="3">
        <v>8.9499999999999996E-3</v>
      </c>
      <c r="F1931" s="3">
        <v>6.2549999999999994E-2</v>
      </c>
      <c r="G1931" s="3">
        <v>0.16714999999999999</v>
      </c>
      <c r="H1931" s="3">
        <v>0.51724999999999999</v>
      </c>
      <c r="I1931" s="3">
        <v>0.64165000000000005</v>
      </c>
      <c r="J1931" s="3">
        <v>0.38855000000000001</v>
      </c>
      <c r="K1931" s="3">
        <v>0.41635</v>
      </c>
    </row>
    <row r="1932" spans="1:11" x14ac:dyDescent="0.25">
      <c r="A1932" s="3">
        <v>1921</v>
      </c>
      <c r="B1932" s="3">
        <v>0.14105000000000001</v>
      </c>
      <c r="C1932" s="3">
        <v>0.49835000000000002</v>
      </c>
      <c r="D1932" s="3">
        <v>3.925E-2</v>
      </c>
      <c r="E1932" s="3">
        <v>0.96045000000000003</v>
      </c>
      <c r="F1932" s="3">
        <v>0.46975</v>
      </c>
      <c r="G1932" s="3">
        <v>0.42415000000000003</v>
      </c>
      <c r="H1932" s="3">
        <v>0.32945000000000002</v>
      </c>
      <c r="I1932" s="3">
        <v>0.46034999999999998</v>
      </c>
      <c r="J1932" s="3">
        <v>0.88405</v>
      </c>
      <c r="K1932" s="3">
        <v>0.93764999999999998</v>
      </c>
    </row>
    <row r="1933" spans="1:11" x14ac:dyDescent="0.25">
      <c r="A1933" s="3">
        <v>1922</v>
      </c>
      <c r="B1933" s="3">
        <v>0.77195000000000003</v>
      </c>
      <c r="C1933" s="3">
        <v>0.64244999999999997</v>
      </c>
      <c r="D1933" s="3">
        <v>0.74895</v>
      </c>
      <c r="E1933" s="3">
        <v>0.53974999999999995</v>
      </c>
      <c r="F1933" s="3">
        <v>9.325E-2</v>
      </c>
      <c r="G1933" s="3">
        <v>0.71284999999999998</v>
      </c>
      <c r="H1933" s="3">
        <v>0.87304999999999999</v>
      </c>
      <c r="I1933" s="3">
        <v>0.70955000000000001</v>
      </c>
      <c r="J1933" s="3">
        <v>8.5500000000000003E-3</v>
      </c>
      <c r="K1933" s="3">
        <v>0.97594999999999998</v>
      </c>
    </row>
    <row r="1934" spans="1:11" x14ac:dyDescent="0.25">
      <c r="A1934" s="3">
        <v>1923</v>
      </c>
      <c r="B1934" s="3">
        <v>0.69484999999999997</v>
      </c>
      <c r="C1934" s="3">
        <v>0.26955000000000001</v>
      </c>
      <c r="D1934" s="3">
        <v>0.97294999999999998</v>
      </c>
      <c r="E1934" s="3">
        <v>0.32674999999999998</v>
      </c>
      <c r="F1934" s="3">
        <v>0.10705000000000001</v>
      </c>
      <c r="G1934" s="3">
        <v>0.32105</v>
      </c>
      <c r="H1934" s="3">
        <v>1.455E-2</v>
      </c>
      <c r="I1934" s="3">
        <v>0.90495000000000003</v>
      </c>
      <c r="J1934" s="3">
        <v>0.88265000000000005</v>
      </c>
      <c r="K1934" s="3">
        <v>0.23765</v>
      </c>
    </row>
    <row r="1935" spans="1:11" x14ac:dyDescent="0.25">
      <c r="A1935" s="3">
        <v>1924</v>
      </c>
      <c r="B1935" s="3">
        <v>0.84325000000000006</v>
      </c>
      <c r="C1935" s="3">
        <v>0.78885000000000005</v>
      </c>
      <c r="D1935" s="3">
        <v>0.69445000000000001</v>
      </c>
      <c r="E1935" s="3">
        <v>0.53064999999999996</v>
      </c>
      <c r="F1935" s="3">
        <v>9.0749999999999997E-2</v>
      </c>
      <c r="G1935" s="3">
        <v>0.43364999999999998</v>
      </c>
      <c r="H1935" s="3">
        <v>2.8500000000000001E-3</v>
      </c>
      <c r="I1935" s="3">
        <v>0.61885000000000001</v>
      </c>
      <c r="J1935" s="3">
        <v>0.82384999999999997</v>
      </c>
      <c r="K1935" s="3">
        <v>0.10775</v>
      </c>
    </row>
    <row r="1936" spans="1:11" x14ac:dyDescent="0.25">
      <c r="A1936" s="3">
        <v>1925</v>
      </c>
      <c r="B1936" s="3">
        <v>0.61965000000000003</v>
      </c>
      <c r="C1936" s="3">
        <v>0.24404999999999999</v>
      </c>
      <c r="D1936" s="3">
        <v>0.69484999999999997</v>
      </c>
      <c r="E1936" s="3">
        <v>0.49504999999999999</v>
      </c>
      <c r="F1936" s="3">
        <v>0.14674999999999999</v>
      </c>
      <c r="G1936" s="3">
        <v>6.8449999999999997E-2</v>
      </c>
      <c r="H1936" s="3">
        <v>5.425E-2</v>
      </c>
      <c r="I1936" s="3">
        <v>0.68394999999999995</v>
      </c>
      <c r="J1936" s="3">
        <v>0.20924999999999999</v>
      </c>
      <c r="K1936" s="3">
        <v>0.53025</v>
      </c>
    </row>
    <row r="1937" spans="1:11" x14ac:dyDescent="0.25">
      <c r="A1937" s="3">
        <v>1926</v>
      </c>
      <c r="B1937" s="3">
        <v>0.78305000000000002</v>
      </c>
      <c r="C1937" s="3">
        <v>0.69435000000000002</v>
      </c>
      <c r="D1937" s="3">
        <v>0.64585000000000004</v>
      </c>
      <c r="E1937" s="3">
        <v>0.83525000000000005</v>
      </c>
      <c r="F1937" s="3">
        <v>0.23594999999999999</v>
      </c>
      <c r="G1937" s="3">
        <v>0.17374999999999999</v>
      </c>
      <c r="H1937" s="3">
        <v>0.59404999999999997</v>
      </c>
      <c r="I1937" s="3">
        <v>0.13145000000000001</v>
      </c>
      <c r="J1937" s="3">
        <v>0.49854999999999999</v>
      </c>
      <c r="K1937" s="3">
        <v>0.98275000000000001</v>
      </c>
    </row>
    <row r="1938" spans="1:11" x14ac:dyDescent="0.25">
      <c r="A1938" s="3">
        <v>1927</v>
      </c>
      <c r="B1938" s="3">
        <v>0.30535000000000001</v>
      </c>
      <c r="C1938" s="3">
        <v>0.93915000000000004</v>
      </c>
      <c r="D1938" s="3">
        <v>0.12765000000000001</v>
      </c>
      <c r="E1938" s="3">
        <v>0.26645000000000002</v>
      </c>
      <c r="F1938" s="3">
        <v>0.26624999999999999</v>
      </c>
      <c r="G1938" s="3">
        <v>0.91234999999999999</v>
      </c>
      <c r="H1938" s="3">
        <v>0.29044999999999999</v>
      </c>
      <c r="I1938" s="3">
        <v>0.56425000000000003</v>
      </c>
      <c r="J1938" s="3">
        <v>0.10525</v>
      </c>
      <c r="K1938" s="3">
        <v>0.69455</v>
      </c>
    </row>
    <row r="1939" spans="1:11" x14ac:dyDescent="0.25">
      <c r="A1939" s="3">
        <v>1928</v>
      </c>
      <c r="B1939" s="3">
        <v>0.21345</v>
      </c>
      <c r="C1939" s="3">
        <v>0.49225000000000002</v>
      </c>
      <c r="D1939" s="3">
        <v>0.30185000000000001</v>
      </c>
      <c r="E1939" s="3">
        <v>0.22134999999999999</v>
      </c>
      <c r="F1939" s="3">
        <v>0.71935000000000004</v>
      </c>
      <c r="G1939" s="3">
        <v>5.8950000000000002E-2</v>
      </c>
      <c r="H1939" s="3">
        <v>0.44455</v>
      </c>
      <c r="I1939" s="3">
        <v>0.29685</v>
      </c>
      <c r="J1939" s="3">
        <v>0.39415</v>
      </c>
      <c r="K1939" s="3">
        <v>0.15615000000000001</v>
      </c>
    </row>
    <row r="1940" spans="1:11" x14ac:dyDescent="0.25">
      <c r="A1940" s="3">
        <v>1929</v>
      </c>
      <c r="B1940" s="3">
        <v>0.59125000000000005</v>
      </c>
      <c r="C1940" s="3">
        <v>0.54715000000000003</v>
      </c>
      <c r="D1940" s="3">
        <v>0.15475</v>
      </c>
      <c r="E1940" s="3">
        <v>0.26255000000000001</v>
      </c>
      <c r="F1940" s="3">
        <v>0.90044999999999997</v>
      </c>
      <c r="G1940" s="3">
        <v>8.7749999999999995E-2</v>
      </c>
      <c r="H1940" s="3">
        <v>3.2649999999999998E-2</v>
      </c>
      <c r="I1940" s="3">
        <v>0.22414999999999999</v>
      </c>
      <c r="J1940" s="3">
        <v>0.45315</v>
      </c>
      <c r="K1940" s="3">
        <v>0.83584999999999998</v>
      </c>
    </row>
    <row r="1941" spans="1:11" x14ac:dyDescent="0.25">
      <c r="A1941" s="3">
        <v>1930</v>
      </c>
      <c r="B1941" s="3">
        <v>0.16585</v>
      </c>
      <c r="C1941" s="3">
        <v>0.32945000000000002</v>
      </c>
      <c r="D1941" s="3">
        <v>0.14774999999999999</v>
      </c>
      <c r="E1941" s="3">
        <v>0.27865000000000001</v>
      </c>
      <c r="F1941" s="3">
        <v>0.28494999999999998</v>
      </c>
      <c r="G1941" s="3">
        <v>0.11445</v>
      </c>
      <c r="H1941" s="3">
        <v>0.36995</v>
      </c>
      <c r="I1941" s="3">
        <v>0.78054999999999997</v>
      </c>
      <c r="J1941" s="3">
        <v>0.89354999999999996</v>
      </c>
      <c r="K1941" s="3">
        <v>0.94864999999999999</v>
      </c>
    </row>
    <row r="1942" spans="1:11" x14ac:dyDescent="0.25">
      <c r="A1942" s="3">
        <v>1931</v>
      </c>
      <c r="B1942" s="3">
        <v>0.55264999999999997</v>
      </c>
      <c r="C1942" s="3">
        <v>0.84435000000000004</v>
      </c>
      <c r="D1942" s="3">
        <v>0.13735</v>
      </c>
      <c r="E1942" s="3">
        <v>0.92205000000000004</v>
      </c>
      <c r="F1942" s="3">
        <v>0.49114999999999998</v>
      </c>
      <c r="G1942" s="3">
        <v>0.30164999999999997</v>
      </c>
      <c r="H1942" s="3">
        <v>0.44614999999999999</v>
      </c>
      <c r="I1942" s="3">
        <v>0.92435</v>
      </c>
      <c r="J1942" s="3">
        <v>0.66505000000000003</v>
      </c>
      <c r="K1942" s="3">
        <v>0.49775000000000003</v>
      </c>
    </row>
    <row r="1943" spans="1:11" x14ac:dyDescent="0.25">
      <c r="A1943" s="3">
        <v>1932</v>
      </c>
      <c r="B1943" s="3">
        <v>0.78125</v>
      </c>
      <c r="C1943" s="3">
        <v>0.22645000000000001</v>
      </c>
      <c r="D1943" s="3">
        <v>0.34794999999999998</v>
      </c>
      <c r="E1943" s="3">
        <v>0.23365</v>
      </c>
      <c r="F1943" s="3">
        <v>1.225E-2</v>
      </c>
      <c r="G1943" s="3">
        <v>0.42094999999999999</v>
      </c>
      <c r="H1943" s="3">
        <v>0.92415000000000003</v>
      </c>
      <c r="I1943" s="3">
        <v>0.11924999999999999</v>
      </c>
      <c r="J1943" s="3">
        <v>0.41344999999999998</v>
      </c>
      <c r="K1943" s="3">
        <v>0.89854999999999996</v>
      </c>
    </row>
    <row r="1944" spans="1:11" x14ac:dyDescent="0.25">
      <c r="A1944" s="3">
        <v>1933</v>
      </c>
      <c r="B1944" s="3">
        <v>0.29425000000000001</v>
      </c>
      <c r="C1944" s="3">
        <v>0.96265000000000001</v>
      </c>
      <c r="D1944" s="3">
        <v>0.61485000000000001</v>
      </c>
      <c r="E1944" s="3">
        <v>0.90864999999999996</v>
      </c>
      <c r="F1944" s="3">
        <v>0.47215000000000001</v>
      </c>
      <c r="G1944" s="3">
        <v>0.94245000000000001</v>
      </c>
      <c r="H1944" s="3">
        <v>0.64675000000000005</v>
      </c>
      <c r="I1944" s="3">
        <v>0.77664999999999995</v>
      </c>
      <c r="J1944" s="3">
        <v>0.66625000000000001</v>
      </c>
      <c r="K1944" s="3">
        <v>0.65495000000000003</v>
      </c>
    </row>
    <row r="1945" spans="1:11" x14ac:dyDescent="0.25">
      <c r="A1945" s="3">
        <v>1934</v>
      </c>
      <c r="B1945" s="3">
        <v>0.28255000000000002</v>
      </c>
      <c r="C1945" s="3">
        <v>0.68464999999999998</v>
      </c>
      <c r="D1945" s="3">
        <v>0.92344999999999999</v>
      </c>
      <c r="E1945" s="3">
        <v>0.72394999999999998</v>
      </c>
      <c r="F1945" s="3">
        <v>0.44585000000000002</v>
      </c>
      <c r="G1945" s="3">
        <v>0.50834999999999997</v>
      </c>
      <c r="H1945" s="3">
        <v>0.66195000000000004</v>
      </c>
      <c r="I1945" s="3">
        <v>0.68674999999999997</v>
      </c>
      <c r="J1945" s="3">
        <v>0.29985000000000001</v>
      </c>
      <c r="K1945" s="3">
        <v>0.44464999999999999</v>
      </c>
    </row>
    <row r="1946" spans="1:11" x14ac:dyDescent="0.25">
      <c r="A1946" s="3">
        <v>1935</v>
      </c>
      <c r="B1946" s="3">
        <v>0.58865000000000001</v>
      </c>
      <c r="C1946" s="3">
        <v>0.41635</v>
      </c>
      <c r="D1946" s="3">
        <v>0.81735000000000002</v>
      </c>
      <c r="E1946" s="3">
        <v>0.22814999999999999</v>
      </c>
      <c r="F1946" s="3">
        <v>0.78285000000000005</v>
      </c>
      <c r="G1946" s="3">
        <v>0.26845000000000002</v>
      </c>
      <c r="H1946" s="3">
        <v>0.93494999999999995</v>
      </c>
      <c r="I1946" s="3">
        <v>0.17125000000000001</v>
      </c>
      <c r="J1946" s="3">
        <v>0.52424999999999999</v>
      </c>
      <c r="K1946" s="3">
        <v>0.21365000000000001</v>
      </c>
    </row>
    <row r="1947" spans="1:11" x14ac:dyDescent="0.25">
      <c r="A1947" s="3">
        <v>1936</v>
      </c>
      <c r="B1947" s="3">
        <v>0.76595000000000002</v>
      </c>
      <c r="C1947" s="3">
        <v>0.24565000000000001</v>
      </c>
      <c r="D1947" s="3">
        <v>0.32245000000000001</v>
      </c>
      <c r="E1947" s="3">
        <v>0.17265</v>
      </c>
      <c r="F1947" s="3">
        <v>0.29154999999999998</v>
      </c>
      <c r="G1947" s="3">
        <v>0.53954999999999997</v>
      </c>
      <c r="H1947" s="3">
        <v>0.47565000000000002</v>
      </c>
      <c r="I1947" s="3">
        <v>0.36614999999999998</v>
      </c>
      <c r="J1947" s="3">
        <v>0.89615</v>
      </c>
      <c r="K1947" s="3">
        <v>0.11185</v>
      </c>
    </row>
    <row r="1948" spans="1:11" x14ac:dyDescent="0.25">
      <c r="A1948" s="3">
        <v>1937</v>
      </c>
      <c r="B1948" s="3">
        <v>0.61495</v>
      </c>
      <c r="C1948" s="3">
        <v>0.46095000000000003</v>
      </c>
      <c r="D1948" s="3">
        <v>0.92125000000000001</v>
      </c>
      <c r="E1948" s="3">
        <v>0.25364999999999999</v>
      </c>
      <c r="F1948" s="3">
        <v>0.14515</v>
      </c>
      <c r="G1948" s="3">
        <v>0.45695000000000002</v>
      </c>
      <c r="H1948" s="3">
        <v>0.84394999999999998</v>
      </c>
      <c r="I1948" s="3">
        <v>0.46625</v>
      </c>
      <c r="J1948" s="3">
        <v>0.68394999999999995</v>
      </c>
      <c r="K1948" s="3">
        <v>0.81855</v>
      </c>
    </row>
    <row r="1949" spans="1:11" x14ac:dyDescent="0.25">
      <c r="A1949" s="3">
        <v>1938</v>
      </c>
      <c r="B1949" s="3">
        <v>0.76605000000000001</v>
      </c>
      <c r="C1949" s="3">
        <v>5.985E-2</v>
      </c>
      <c r="D1949" s="3">
        <v>0.59914999999999996</v>
      </c>
      <c r="E1949" s="3">
        <v>5.6649999999999999E-2</v>
      </c>
      <c r="F1949" s="3">
        <v>0.86655000000000004</v>
      </c>
      <c r="G1949" s="3">
        <v>0.35244999999999999</v>
      </c>
      <c r="H1949" s="3">
        <v>6.1949999999999998E-2</v>
      </c>
      <c r="I1949" s="3">
        <v>0.13844999999999999</v>
      </c>
      <c r="J1949" s="3">
        <v>0.34265000000000001</v>
      </c>
      <c r="K1949" s="3">
        <v>0.85224999999999995</v>
      </c>
    </row>
    <row r="1950" spans="1:11" x14ac:dyDescent="0.25">
      <c r="A1950" s="3">
        <v>1939</v>
      </c>
      <c r="B1950" s="3">
        <v>0.78134999999999999</v>
      </c>
      <c r="C1950" s="3">
        <v>0.87734999999999996</v>
      </c>
      <c r="D1950" s="3">
        <v>0.62644999999999995</v>
      </c>
      <c r="E1950" s="3">
        <v>0.81325000000000003</v>
      </c>
      <c r="F1950" s="3">
        <v>0.77375000000000005</v>
      </c>
      <c r="G1950" s="3">
        <v>0.67495000000000005</v>
      </c>
      <c r="H1950" s="3">
        <v>0.56105000000000005</v>
      </c>
      <c r="I1950" s="3">
        <v>0.26545000000000002</v>
      </c>
      <c r="J1950" s="3">
        <v>8.7150000000000005E-2</v>
      </c>
      <c r="K1950" s="3">
        <v>0.54825000000000002</v>
      </c>
    </row>
    <row r="1951" spans="1:11" x14ac:dyDescent="0.25">
      <c r="A1951" s="3">
        <v>1940</v>
      </c>
      <c r="B1951" s="3">
        <v>0.62404999999999999</v>
      </c>
      <c r="C1951" s="3">
        <v>5.185E-2</v>
      </c>
      <c r="D1951" s="3">
        <v>0.54944999999999999</v>
      </c>
      <c r="E1951" s="3">
        <v>0.14135</v>
      </c>
      <c r="F1951" s="3">
        <v>0.31195000000000001</v>
      </c>
      <c r="G1951" s="3">
        <v>0.30564999999999998</v>
      </c>
      <c r="H1951" s="3">
        <v>0.93635000000000002</v>
      </c>
      <c r="I1951" s="3">
        <v>0.87914999999999999</v>
      </c>
      <c r="J1951" s="3">
        <v>0.51654999999999995</v>
      </c>
      <c r="K1951" s="3">
        <v>0.65054999999999996</v>
      </c>
    </row>
    <row r="1952" spans="1:11" x14ac:dyDescent="0.25">
      <c r="A1952" s="3">
        <v>1941</v>
      </c>
      <c r="B1952" s="3">
        <v>0.27084999999999998</v>
      </c>
      <c r="C1952" s="3">
        <v>0.85135000000000005</v>
      </c>
      <c r="D1952" s="3">
        <v>0.51165000000000005</v>
      </c>
      <c r="E1952" s="3">
        <v>0.95055000000000001</v>
      </c>
      <c r="F1952" s="3">
        <v>0.55495000000000005</v>
      </c>
      <c r="G1952" s="3">
        <v>0.29735</v>
      </c>
      <c r="H1952" s="3">
        <v>0.62934999999999997</v>
      </c>
      <c r="I1952" s="3">
        <v>0.50124999999999997</v>
      </c>
      <c r="J1952" s="3">
        <v>0.84655000000000002</v>
      </c>
      <c r="K1952" s="3">
        <v>0.52944999999999998</v>
      </c>
    </row>
    <row r="1953" spans="1:11" x14ac:dyDescent="0.25">
      <c r="A1953" s="3">
        <v>1942</v>
      </c>
      <c r="B1953" s="3">
        <v>0.47604999999999997</v>
      </c>
      <c r="C1953" s="3">
        <v>0.48985000000000001</v>
      </c>
      <c r="D1953" s="3">
        <v>0.55044999999999999</v>
      </c>
      <c r="E1953" s="3">
        <v>9.1550000000000006E-2</v>
      </c>
      <c r="F1953" s="3">
        <v>0.59255000000000002</v>
      </c>
      <c r="G1953" s="3">
        <v>3.175E-2</v>
      </c>
      <c r="H1953" s="3">
        <v>0.77864999999999995</v>
      </c>
      <c r="I1953" s="3">
        <v>0.61355000000000004</v>
      </c>
      <c r="J1953" s="3">
        <v>0.97804999999999997</v>
      </c>
      <c r="K1953" s="3">
        <v>7.3349999999999999E-2</v>
      </c>
    </row>
    <row r="1954" spans="1:11" x14ac:dyDescent="0.25">
      <c r="A1954" s="3">
        <v>1943</v>
      </c>
      <c r="B1954" s="3">
        <v>0.29015000000000002</v>
      </c>
      <c r="C1954" s="3">
        <v>0.31495000000000001</v>
      </c>
      <c r="D1954" s="3">
        <v>0.44355</v>
      </c>
      <c r="E1954" s="3">
        <v>0.42125000000000001</v>
      </c>
      <c r="F1954" s="3">
        <v>8.2049999999999998E-2</v>
      </c>
      <c r="G1954" s="3">
        <v>0.12504999999999999</v>
      </c>
      <c r="H1954" s="3">
        <v>0.65195000000000003</v>
      </c>
      <c r="I1954" s="3">
        <v>0.37945000000000001</v>
      </c>
      <c r="J1954" s="3">
        <v>0.14704999999999999</v>
      </c>
      <c r="K1954" s="3">
        <v>0.19125</v>
      </c>
    </row>
    <row r="1955" spans="1:11" x14ac:dyDescent="0.25">
      <c r="A1955" s="3">
        <v>1944</v>
      </c>
      <c r="B1955" s="3">
        <v>0.64654999999999996</v>
      </c>
      <c r="C1955" s="3">
        <v>0.34155000000000002</v>
      </c>
      <c r="D1955" s="3">
        <v>0.94464999999999999</v>
      </c>
      <c r="E1955" s="3">
        <v>0.90024999999999999</v>
      </c>
      <c r="F1955" s="3">
        <v>0.64824999999999999</v>
      </c>
      <c r="G1955" s="3">
        <v>0.93605000000000005</v>
      </c>
      <c r="H1955" s="3">
        <v>0.64554999999999996</v>
      </c>
      <c r="I1955" s="3">
        <v>0.76424999999999998</v>
      </c>
      <c r="J1955" s="3">
        <v>9.1749999999999998E-2</v>
      </c>
      <c r="K1955" s="3">
        <v>0.49854999999999999</v>
      </c>
    </row>
    <row r="1956" spans="1:11" x14ac:dyDescent="0.25">
      <c r="A1956" s="3">
        <v>1945</v>
      </c>
      <c r="B1956" s="3">
        <v>0.76085000000000003</v>
      </c>
      <c r="C1956" s="3">
        <v>0.61034999999999995</v>
      </c>
      <c r="D1956" s="3">
        <v>8.0350000000000005E-2</v>
      </c>
      <c r="E1956" s="3">
        <v>0.36525000000000002</v>
      </c>
      <c r="F1956" s="3">
        <v>0.50514999999999999</v>
      </c>
      <c r="G1956" s="3">
        <v>0.61885000000000001</v>
      </c>
      <c r="H1956" s="3">
        <v>0.97155000000000002</v>
      </c>
      <c r="I1956" s="3">
        <v>0.91935</v>
      </c>
      <c r="J1956" s="3">
        <v>0.79744999999999999</v>
      </c>
      <c r="K1956" s="3">
        <v>0.12125</v>
      </c>
    </row>
    <row r="1957" spans="1:11" x14ac:dyDescent="0.25">
      <c r="A1957" s="3">
        <v>1946</v>
      </c>
      <c r="B1957" s="3">
        <v>0.52505000000000002</v>
      </c>
      <c r="C1957" s="3">
        <v>0.72165000000000001</v>
      </c>
      <c r="D1957" s="3">
        <v>0.16385</v>
      </c>
      <c r="E1957" s="3">
        <v>0.27655000000000002</v>
      </c>
      <c r="F1957" s="3">
        <v>0.67205000000000004</v>
      </c>
      <c r="G1957" s="3">
        <v>9.035E-2</v>
      </c>
      <c r="H1957" s="3">
        <v>0.42925000000000002</v>
      </c>
      <c r="I1957" s="3">
        <v>0.86724999999999997</v>
      </c>
      <c r="J1957" s="3">
        <v>0.25505</v>
      </c>
      <c r="K1957" s="3">
        <v>0.14255000000000001</v>
      </c>
    </row>
    <row r="1958" spans="1:11" x14ac:dyDescent="0.25">
      <c r="A1958" s="3">
        <v>1947</v>
      </c>
      <c r="B1958" s="3">
        <v>0.55825000000000002</v>
      </c>
      <c r="C1958" s="3">
        <v>0.88175000000000003</v>
      </c>
      <c r="D1958" s="3">
        <v>0.51395000000000002</v>
      </c>
      <c r="E1958" s="3">
        <v>0.52295000000000003</v>
      </c>
      <c r="F1958" s="3">
        <v>0.29965000000000003</v>
      </c>
      <c r="G1958" s="3">
        <v>0.56935000000000002</v>
      </c>
      <c r="H1958" s="3">
        <v>0.30554999999999999</v>
      </c>
      <c r="I1958" s="3">
        <v>0.81545000000000001</v>
      </c>
      <c r="J1958" s="3">
        <v>0.82055</v>
      </c>
      <c r="K1958" s="3">
        <v>0.83165</v>
      </c>
    </row>
    <row r="1959" spans="1:11" x14ac:dyDescent="0.25">
      <c r="A1959" s="3">
        <v>1948</v>
      </c>
      <c r="B1959" s="3">
        <v>0.56484999999999996</v>
      </c>
      <c r="C1959" s="3">
        <v>0.93335000000000001</v>
      </c>
      <c r="D1959" s="3">
        <v>0.85675000000000001</v>
      </c>
      <c r="E1959" s="3">
        <v>0.42225000000000001</v>
      </c>
      <c r="F1959" s="3">
        <v>0.25085000000000002</v>
      </c>
      <c r="G1959" s="3">
        <v>0.96355000000000002</v>
      </c>
      <c r="H1959" s="3">
        <v>0.96204999999999996</v>
      </c>
      <c r="I1959" s="3">
        <v>0.67325000000000002</v>
      </c>
      <c r="J1959" s="3">
        <v>0.36325000000000002</v>
      </c>
      <c r="K1959" s="3">
        <v>0.13915</v>
      </c>
    </row>
    <row r="1960" spans="1:11" x14ac:dyDescent="0.25">
      <c r="A1960" s="3">
        <v>1949</v>
      </c>
      <c r="B1960" s="3">
        <v>0.67164999999999997</v>
      </c>
      <c r="C1960" s="3">
        <v>0.47065000000000001</v>
      </c>
      <c r="D1960" s="3">
        <v>0.36554999999999999</v>
      </c>
      <c r="E1960" s="3">
        <v>0.13744999999999999</v>
      </c>
      <c r="F1960" s="3">
        <v>0.51544999999999996</v>
      </c>
      <c r="G1960" s="3">
        <v>0.36194999999999999</v>
      </c>
      <c r="H1960" s="3">
        <v>0.50065000000000004</v>
      </c>
      <c r="I1960" s="3">
        <v>0.58745000000000003</v>
      </c>
      <c r="J1960" s="3">
        <v>0.29454999999999998</v>
      </c>
      <c r="K1960" s="3">
        <v>0.73655000000000004</v>
      </c>
    </row>
    <row r="1961" spans="1:11" x14ac:dyDescent="0.25">
      <c r="A1961" s="3">
        <v>1950</v>
      </c>
      <c r="B1961" s="3">
        <v>0.62265000000000004</v>
      </c>
      <c r="C1961" s="3">
        <v>0.36154999999999998</v>
      </c>
      <c r="D1961" s="3">
        <v>0.91815000000000002</v>
      </c>
      <c r="E1961" s="3">
        <v>0.54035</v>
      </c>
      <c r="F1961" s="3">
        <v>0.86495</v>
      </c>
      <c r="G1961" s="3">
        <v>0.97945000000000004</v>
      </c>
      <c r="H1961" s="3">
        <v>3.3649999999999999E-2</v>
      </c>
      <c r="I1961" s="3">
        <v>0.93835000000000002</v>
      </c>
      <c r="J1961" s="3">
        <v>0.32674999999999998</v>
      </c>
      <c r="K1961" s="3">
        <v>0.27355000000000002</v>
      </c>
    </row>
    <row r="1962" spans="1:11" x14ac:dyDescent="0.25">
      <c r="A1962" s="3">
        <v>1951</v>
      </c>
      <c r="B1962" s="3">
        <v>0.11144999999999999</v>
      </c>
      <c r="C1962" s="3">
        <v>0.17405000000000001</v>
      </c>
      <c r="D1962" s="3">
        <v>5.3150000000000003E-2</v>
      </c>
      <c r="E1962" s="3">
        <v>0.34144999999999998</v>
      </c>
      <c r="F1962" s="3">
        <v>0.61545000000000005</v>
      </c>
      <c r="G1962" s="3">
        <v>0.25004999999999999</v>
      </c>
      <c r="H1962" s="3">
        <v>0.82115000000000005</v>
      </c>
      <c r="I1962" s="3">
        <v>0.82255</v>
      </c>
      <c r="J1962" s="3">
        <v>2.2849999999999999E-2</v>
      </c>
      <c r="K1962" s="3">
        <v>0.76275000000000004</v>
      </c>
    </row>
    <row r="1963" spans="1:11" x14ac:dyDescent="0.25">
      <c r="A1963" s="3">
        <v>1952</v>
      </c>
      <c r="B1963" s="3">
        <v>0.85304999999999997</v>
      </c>
      <c r="C1963" s="3">
        <v>0.54244999999999999</v>
      </c>
      <c r="D1963" s="3">
        <v>0.14985000000000001</v>
      </c>
      <c r="E1963" s="3">
        <v>6.9349999999999995E-2</v>
      </c>
      <c r="F1963" s="3">
        <v>0.27965000000000001</v>
      </c>
      <c r="G1963" s="3">
        <v>0.34994999999999998</v>
      </c>
      <c r="H1963" s="3">
        <v>0.34875</v>
      </c>
      <c r="I1963" s="3">
        <v>0.93225000000000002</v>
      </c>
      <c r="J1963" s="3">
        <v>0.44335000000000002</v>
      </c>
      <c r="K1963" s="3">
        <v>0.70025000000000004</v>
      </c>
    </row>
    <row r="1964" spans="1:11" x14ac:dyDescent="0.25">
      <c r="A1964" s="3">
        <v>1953</v>
      </c>
      <c r="B1964" s="3">
        <v>0.19505</v>
      </c>
      <c r="C1964" s="3">
        <v>0.58065</v>
      </c>
      <c r="D1964" s="3">
        <v>0.73285</v>
      </c>
      <c r="E1964" s="3">
        <v>0.18475</v>
      </c>
      <c r="F1964" s="3">
        <v>0.74765000000000004</v>
      </c>
      <c r="G1964" s="3">
        <v>0.34565000000000001</v>
      </c>
      <c r="H1964" s="3">
        <v>0.67474999999999996</v>
      </c>
      <c r="I1964" s="3">
        <v>0.80994999999999995</v>
      </c>
      <c r="J1964" s="3">
        <v>0.50285000000000002</v>
      </c>
      <c r="K1964" s="3">
        <v>0.70855000000000001</v>
      </c>
    </row>
    <row r="1965" spans="1:11" x14ac:dyDescent="0.25">
      <c r="A1965" s="3">
        <v>1954</v>
      </c>
      <c r="B1965" s="3">
        <v>0.12415</v>
      </c>
      <c r="C1965" s="3">
        <v>0.47694999999999999</v>
      </c>
      <c r="D1965" s="3">
        <v>0.46224999999999999</v>
      </c>
      <c r="E1965" s="3">
        <v>7.6149999999999995E-2</v>
      </c>
      <c r="F1965" s="3">
        <v>0.38714999999999999</v>
      </c>
      <c r="G1965" s="3">
        <v>0.88775000000000004</v>
      </c>
      <c r="H1965" s="3">
        <v>9.1249999999999998E-2</v>
      </c>
      <c r="I1965" s="3">
        <v>0.66554999999999997</v>
      </c>
      <c r="J1965" s="3">
        <v>0.38014999999999999</v>
      </c>
      <c r="K1965" s="3">
        <v>0.99324999999999997</v>
      </c>
    </row>
    <row r="1966" spans="1:11" x14ac:dyDescent="0.25">
      <c r="A1966" s="3">
        <v>1955</v>
      </c>
      <c r="B1966" s="3">
        <v>0.67295000000000005</v>
      </c>
      <c r="C1966" s="3">
        <v>0.65495000000000003</v>
      </c>
      <c r="D1966" s="3">
        <v>0.76014999999999999</v>
      </c>
      <c r="E1966" s="3">
        <v>0.91464999999999996</v>
      </c>
      <c r="F1966" s="3">
        <v>0.57115000000000005</v>
      </c>
      <c r="G1966" s="3">
        <v>0.17935000000000001</v>
      </c>
      <c r="H1966" s="3">
        <v>0.11215</v>
      </c>
      <c r="I1966" s="3">
        <v>0.29204999999999998</v>
      </c>
      <c r="J1966" s="3">
        <v>1.5650000000000001E-2</v>
      </c>
      <c r="K1966" s="3">
        <v>0.37814999999999999</v>
      </c>
    </row>
    <row r="1967" spans="1:11" x14ac:dyDescent="0.25">
      <c r="A1967" s="3">
        <v>1956</v>
      </c>
      <c r="B1967" s="3">
        <v>0.83645000000000003</v>
      </c>
      <c r="C1967" s="3">
        <v>0.55145</v>
      </c>
      <c r="D1967" s="3">
        <v>0.89134999999999998</v>
      </c>
      <c r="E1967" s="3">
        <v>0.15004999999999999</v>
      </c>
      <c r="F1967" s="3">
        <v>0.49245</v>
      </c>
      <c r="G1967" s="3">
        <v>0.56294999999999995</v>
      </c>
      <c r="H1967" s="3">
        <v>0.19955000000000001</v>
      </c>
      <c r="I1967" s="3">
        <v>0.69855</v>
      </c>
      <c r="J1967" s="3">
        <v>0.76065000000000005</v>
      </c>
      <c r="K1967" s="3">
        <v>0.26595000000000002</v>
      </c>
    </row>
    <row r="1968" spans="1:11" x14ac:dyDescent="0.25">
      <c r="A1968" s="3">
        <v>1957</v>
      </c>
      <c r="B1968" s="3">
        <v>0.19495000000000001</v>
      </c>
      <c r="C1968" s="3">
        <v>0.35975000000000001</v>
      </c>
      <c r="D1968" s="3">
        <v>0.57955000000000001</v>
      </c>
      <c r="E1968" s="3">
        <v>5.7950000000000002E-2</v>
      </c>
      <c r="F1968" s="3">
        <v>0.68615000000000004</v>
      </c>
      <c r="G1968" s="3">
        <v>0.91505000000000003</v>
      </c>
      <c r="H1968" s="3">
        <v>0.72955000000000003</v>
      </c>
      <c r="I1968" s="3">
        <v>0.19445000000000001</v>
      </c>
      <c r="J1968" s="3">
        <v>0.83055000000000001</v>
      </c>
      <c r="K1968" s="3">
        <v>0.80095000000000005</v>
      </c>
    </row>
    <row r="1969" spans="1:11" x14ac:dyDescent="0.25">
      <c r="A1969" s="3">
        <v>1958</v>
      </c>
      <c r="B1969" s="3">
        <v>0.25105</v>
      </c>
      <c r="C1969" s="3">
        <v>0.77885000000000004</v>
      </c>
      <c r="D1969" s="3">
        <v>0.45545000000000002</v>
      </c>
      <c r="E1969" s="3">
        <v>0.55894999999999995</v>
      </c>
      <c r="F1969" s="3">
        <v>0.31025000000000003</v>
      </c>
      <c r="G1969" s="3">
        <v>0.33765000000000001</v>
      </c>
      <c r="H1969" s="3">
        <v>0.96284999999999998</v>
      </c>
      <c r="I1969" s="3">
        <v>0.10425</v>
      </c>
      <c r="J1969" s="3">
        <v>0.68645</v>
      </c>
      <c r="K1969" s="3">
        <v>0.29475000000000001</v>
      </c>
    </row>
    <row r="1970" spans="1:11" x14ac:dyDescent="0.25">
      <c r="A1970" s="3">
        <v>1959</v>
      </c>
      <c r="B1970" s="3">
        <v>7.145E-2</v>
      </c>
      <c r="C1970" s="3">
        <v>0.16034999999999999</v>
      </c>
      <c r="D1970" s="3">
        <v>0.79474999999999996</v>
      </c>
      <c r="E1970" s="3">
        <v>0.11505</v>
      </c>
      <c r="F1970" s="3">
        <v>0.43464999999999998</v>
      </c>
      <c r="G1970" s="3">
        <v>0.79264999999999997</v>
      </c>
      <c r="H1970" s="3">
        <v>0.11805</v>
      </c>
      <c r="I1970" s="3">
        <v>6.2850000000000003E-2</v>
      </c>
      <c r="J1970" s="3">
        <v>0.58535000000000004</v>
      </c>
      <c r="K1970" s="3">
        <v>0.45474999999999999</v>
      </c>
    </row>
    <row r="1971" spans="1:11" x14ac:dyDescent="0.25">
      <c r="A1971" s="3">
        <v>1960</v>
      </c>
      <c r="B1971" s="3">
        <v>0.87034999999999996</v>
      </c>
      <c r="C1971" s="3">
        <v>0.45084999999999997</v>
      </c>
      <c r="D1971" s="3">
        <v>0.87234999999999996</v>
      </c>
      <c r="E1971" s="3">
        <v>0.21825</v>
      </c>
      <c r="F1971" s="3">
        <v>0.76634999999999998</v>
      </c>
      <c r="G1971" s="3">
        <v>0.22835</v>
      </c>
      <c r="H1971" s="3">
        <v>0.50634999999999997</v>
      </c>
      <c r="I1971" s="3">
        <v>0.55605000000000004</v>
      </c>
      <c r="J1971" s="3">
        <v>0.50375000000000003</v>
      </c>
      <c r="K1971" s="3">
        <v>0.70374999999999999</v>
      </c>
    </row>
    <row r="1972" spans="1:11" x14ac:dyDescent="0.25">
      <c r="A1972" s="3">
        <v>1961</v>
      </c>
      <c r="B1972" s="3">
        <v>0.99755000000000005</v>
      </c>
      <c r="C1972" s="3">
        <v>0.75975000000000004</v>
      </c>
      <c r="D1972" s="3">
        <v>0.63465000000000005</v>
      </c>
      <c r="E1972" s="3">
        <v>0.66984999999999995</v>
      </c>
      <c r="F1972" s="3">
        <v>0.97575000000000001</v>
      </c>
      <c r="G1972" s="3">
        <v>0.13195000000000001</v>
      </c>
      <c r="H1972" s="3">
        <v>0.17965</v>
      </c>
      <c r="I1972" s="3">
        <v>0.72335000000000005</v>
      </c>
      <c r="J1972" s="3">
        <v>0.88924999999999998</v>
      </c>
      <c r="K1972" s="3">
        <v>0.66674999999999995</v>
      </c>
    </row>
    <row r="1973" spans="1:11" x14ac:dyDescent="0.25">
      <c r="A1973" s="3">
        <v>1962</v>
      </c>
      <c r="B1973" s="3">
        <v>0.16855000000000001</v>
      </c>
      <c r="C1973" s="3">
        <v>0.82774999999999999</v>
      </c>
      <c r="D1973" s="3">
        <v>0.89675000000000005</v>
      </c>
      <c r="E1973" s="3">
        <v>0.43585000000000002</v>
      </c>
      <c r="F1973" s="3">
        <v>0.10854999999999999</v>
      </c>
      <c r="G1973" s="3">
        <v>0.47815000000000002</v>
      </c>
      <c r="H1973" s="3">
        <v>0.23425000000000001</v>
      </c>
      <c r="I1973" s="3">
        <v>0.62134999999999996</v>
      </c>
      <c r="J1973" s="3">
        <v>0.26765</v>
      </c>
      <c r="K1973" s="3">
        <v>0.96714999999999995</v>
      </c>
    </row>
    <row r="1974" spans="1:11" x14ac:dyDescent="0.25">
      <c r="A1974" s="3">
        <v>1963</v>
      </c>
      <c r="B1974" s="3">
        <v>0.38155</v>
      </c>
      <c r="C1974" s="3">
        <v>0.95184999999999997</v>
      </c>
      <c r="D1974" s="3">
        <v>0.85404999999999998</v>
      </c>
      <c r="E1974" s="3">
        <v>0.10125000000000001</v>
      </c>
      <c r="F1974" s="3">
        <v>6.7049999999999998E-2</v>
      </c>
      <c r="G1974" s="3">
        <v>0.62185000000000001</v>
      </c>
      <c r="H1974" s="3">
        <v>0.68364999999999998</v>
      </c>
      <c r="I1974" s="3">
        <v>0.73265000000000002</v>
      </c>
      <c r="J1974" s="3">
        <v>0.79135</v>
      </c>
      <c r="K1974" s="3">
        <v>0.34415000000000001</v>
      </c>
    </row>
    <row r="1975" spans="1:11" x14ac:dyDescent="0.25">
      <c r="A1975" s="3">
        <v>1964</v>
      </c>
      <c r="B1975" s="3">
        <v>0.34834999999999999</v>
      </c>
      <c r="C1975" s="3">
        <v>0.41975000000000001</v>
      </c>
      <c r="D1975" s="3">
        <v>0.82394999999999996</v>
      </c>
      <c r="E1975" s="3">
        <v>0.87485000000000002</v>
      </c>
      <c r="F1975" s="3">
        <v>0.19334999999999999</v>
      </c>
      <c r="G1975" s="3">
        <v>0.97275</v>
      </c>
      <c r="H1975" s="3">
        <v>0.25664999999999999</v>
      </c>
      <c r="I1975" s="3">
        <v>0.93794999999999995</v>
      </c>
      <c r="J1975" s="3">
        <v>0.27755000000000002</v>
      </c>
      <c r="K1975" s="3">
        <v>4.165E-2</v>
      </c>
    </row>
    <row r="1976" spans="1:11" x14ac:dyDescent="0.25">
      <c r="A1976" s="3">
        <v>1965</v>
      </c>
      <c r="B1976" s="3">
        <v>0.29944999999999999</v>
      </c>
      <c r="C1976" s="3">
        <v>0.90464999999999995</v>
      </c>
      <c r="D1976" s="3">
        <v>0.54495000000000005</v>
      </c>
      <c r="E1976" s="3">
        <v>0.17674999999999999</v>
      </c>
      <c r="F1976" s="3">
        <v>0.81284999999999996</v>
      </c>
      <c r="G1976" s="3">
        <v>0.91364999999999996</v>
      </c>
      <c r="H1976" s="3">
        <v>0.34634999999999999</v>
      </c>
      <c r="I1976" s="3">
        <v>0.39624999999999999</v>
      </c>
      <c r="J1976" s="3">
        <v>0.43275000000000002</v>
      </c>
      <c r="K1976" s="3">
        <v>0.20555000000000001</v>
      </c>
    </row>
    <row r="1977" spans="1:11" x14ac:dyDescent="0.25">
      <c r="A1977" s="3">
        <v>1966</v>
      </c>
      <c r="B1977" s="3">
        <v>0.58684999999999998</v>
      </c>
      <c r="C1977" s="3">
        <v>0.40834999999999999</v>
      </c>
      <c r="D1977" s="3">
        <v>0.63065000000000004</v>
      </c>
      <c r="E1977" s="3">
        <v>1.685E-2</v>
      </c>
      <c r="F1977" s="3">
        <v>0.82604999999999995</v>
      </c>
      <c r="G1977" s="3">
        <v>0.27045000000000002</v>
      </c>
      <c r="H1977" s="3">
        <v>2.4850000000000001E-2</v>
      </c>
      <c r="I1977" s="3">
        <v>0.23125000000000001</v>
      </c>
      <c r="J1977" s="3">
        <v>0.59335000000000004</v>
      </c>
      <c r="K1977" s="3">
        <v>0.89354999999999996</v>
      </c>
    </row>
    <row r="1978" spans="1:11" x14ac:dyDescent="0.25">
      <c r="A1978" s="3">
        <v>1967</v>
      </c>
      <c r="B1978" s="3">
        <v>0.78085000000000004</v>
      </c>
      <c r="C1978" s="3">
        <v>0.31655</v>
      </c>
      <c r="D1978" s="3">
        <v>0.38945000000000002</v>
      </c>
      <c r="E1978" s="3">
        <v>0.31645000000000001</v>
      </c>
      <c r="F1978" s="3">
        <v>0.68715000000000004</v>
      </c>
      <c r="G1978" s="3">
        <v>7.9250000000000001E-2</v>
      </c>
      <c r="H1978" s="3">
        <v>0.79054999999999997</v>
      </c>
      <c r="I1978" s="3">
        <v>0.31945000000000001</v>
      </c>
      <c r="J1978" s="3">
        <v>0.86645000000000005</v>
      </c>
      <c r="K1978" s="3">
        <v>0.63175000000000003</v>
      </c>
    </row>
    <row r="1979" spans="1:11" x14ac:dyDescent="0.25">
      <c r="A1979" s="3">
        <v>1968</v>
      </c>
      <c r="B1979" s="3">
        <v>0.75375000000000003</v>
      </c>
      <c r="C1979" s="3">
        <v>0.56025000000000003</v>
      </c>
      <c r="D1979" s="3">
        <v>0.69664999999999999</v>
      </c>
      <c r="E1979" s="3">
        <v>0.90854999999999997</v>
      </c>
      <c r="F1979" s="3">
        <v>0.25814999999999999</v>
      </c>
      <c r="G1979" s="3">
        <v>0.21295</v>
      </c>
      <c r="H1979" s="3">
        <v>0.12445000000000001</v>
      </c>
      <c r="I1979" s="3">
        <v>0.57965</v>
      </c>
      <c r="J1979" s="3">
        <v>0.72284999999999999</v>
      </c>
      <c r="K1979" s="3">
        <v>0.42265000000000003</v>
      </c>
    </row>
    <row r="1980" spans="1:11" x14ac:dyDescent="0.25">
      <c r="A1980" s="3">
        <v>1969</v>
      </c>
      <c r="B1980" s="3">
        <v>0.94374999999999998</v>
      </c>
      <c r="C1980" s="3">
        <v>0.56215000000000004</v>
      </c>
      <c r="D1980" s="3">
        <v>3.875E-2</v>
      </c>
      <c r="E1980" s="3">
        <v>4.1849999999999998E-2</v>
      </c>
      <c r="F1980" s="3">
        <v>0.44005</v>
      </c>
      <c r="G1980" s="3">
        <v>0.23744999999999999</v>
      </c>
      <c r="H1980" s="3">
        <v>0.22575000000000001</v>
      </c>
      <c r="I1980" s="3">
        <v>6.565E-2</v>
      </c>
      <c r="J1980" s="3">
        <v>0.47475000000000001</v>
      </c>
      <c r="K1980" s="3">
        <v>0.63944999999999996</v>
      </c>
    </row>
    <row r="1981" spans="1:11" x14ac:dyDescent="0.25">
      <c r="A1981" s="3">
        <v>1970</v>
      </c>
      <c r="B1981" s="3">
        <v>0.38345000000000001</v>
      </c>
      <c r="C1981" s="3">
        <v>9.6049999999999996E-2</v>
      </c>
      <c r="D1981" s="3">
        <v>0.48375000000000001</v>
      </c>
      <c r="E1981" s="3">
        <v>0.53325</v>
      </c>
      <c r="F1981" s="3">
        <v>3.5E-4</v>
      </c>
      <c r="G1981" s="3">
        <v>0.55545</v>
      </c>
      <c r="H1981" s="3">
        <v>0.38345000000000001</v>
      </c>
      <c r="I1981" s="3">
        <v>0.35135</v>
      </c>
      <c r="J1981" s="3">
        <v>0.52305000000000001</v>
      </c>
      <c r="K1981" s="3">
        <v>6.3649999999999998E-2</v>
      </c>
    </row>
    <row r="1982" spans="1:11" x14ac:dyDescent="0.25">
      <c r="A1982" s="3">
        <v>1971</v>
      </c>
      <c r="B1982" s="3">
        <v>0.34765000000000001</v>
      </c>
      <c r="C1982" s="3">
        <v>0.39395000000000002</v>
      </c>
      <c r="D1982" s="3">
        <v>0.61404999999999998</v>
      </c>
      <c r="E1982" s="3">
        <v>0.18545</v>
      </c>
      <c r="F1982" s="3">
        <v>0.55994999999999995</v>
      </c>
      <c r="G1982" s="3">
        <v>0.23674999999999999</v>
      </c>
      <c r="H1982" s="3">
        <v>0.13644999999999999</v>
      </c>
      <c r="I1982" s="3">
        <v>0.20494999999999999</v>
      </c>
      <c r="J1982" s="3">
        <v>0.83455000000000001</v>
      </c>
      <c r="K1982" s="3">
        <v>0.81635000000000002</v>
      </c>
    </row>
    <row r="1983" spans="1:11" x14ac:dyDescent="0.25">
      <c r="A1983" s="3">
        <v>1972</v>
      </c>
      <c r="B1983" s="3">
        <v>0.10324999999999999</v>
      </c>
      <c r="C1983" s="3">
        <v>0.10025000000000001</v>
      </c>
      <c r="D1983" s="3">
        <v>0.23275000000000001</v>
      </c>
      <c r="E1983" s="3">
        <v>0.14735000000000001</v>
      </c>
      <c r="F1983" s="3">
        <v>0.84824999999999995</v>
      </c>
      <c r="G1983" s="3">
        <v>0.24954999999999999</v>
      </c>
      <c r="H1983" s="3">
        <v>1.115E-2</v>
      </c>
      <c r="I1983" s="3">
        <v>0.47644999999999998</v>
      </c>
      <c r="J1983" s="3">
        <v>0.80974999999999997</v>
      </c>
      <c r="K1983" s="3">
        <v>0.98745000000000005</v>
      </c>
    </row>
    <row r="1984" spans="1:11" x14ac:dyDescent="0.25">
      <c r="A1984" s="3">
        <v>1973</v>
      </c>
      <c r="B1984" s="3">
        <v>0.36275000000000002</v>
      </c>
      <c r="C1984" s="3">
        <v>0.79405000000000003</v>
      </c>
      <c r="D1984" s="3">
        <v>0.67364999999999997</v>
      </c>
      <c r="E1984" s="3">
        <v>0.38934999999999997</v>
      </c>
      <c r="F1984" s="3">
        <v>0.26455000000000001</v>
      </c>
      <c r="G1984" s="3">
        <v>0.76954999999999996</v>
      </c>
      <c r="H1984" s="3">
        <v>0.71204999999999996</v>
      </c>
      <c r="I1984" s="3">
        <v>0.65544999999999998</v>
      </c>
      <c r="J1984" s="3">
        <v>0.93035000000000001</v>
      </c>
      <c r="K1984" s="3">
        <v>0.73404999999999998</v>
      </c>
    </row>
    <row r="1985" spans="1:11" x14ac:dyDescent="0.25">
      <c r="A1985" s="3">
        <v>1974</v>
      </c>
      <c r="B1985" s="3">
        <v>0.29035</v>
      </c>
      <c r="C1985" s="3">
        <v>0.55964999999999998</v>
      </c>
      <c r="D1985" s="3">
        <v>0.32645000000000002</v>
      </c>
      <c r="E1985" s="3">
        <v>7.0949999999999999E-2</v>
      </c>
      <c r="F1985" s="3">
        <v>0.20915</v>
      </c>
      <c r="G1985" s="3">
        <v>0.35535</v>
      </c>
      <c r="H1985" s="3">
        <v>0.26595000000000002</v>
      </c>
      <c r="I1985" s="3">
        <v>0.22935</v>
      </c>
      <c r="J1985" s="3">
        <v>0.99224999999999997</v>
      </c>
      <c r="K1985" s="3">
        <v>0.26445000000000002</v>
      </c>
    </row>
    <row r="1986" spans="1:11" x14ac:dyDescent="0.25">
      <c r="A1986" s="3">
        <v>1975</v>
      </c>
      <c r="B1986" s="3">
        <v>0.81184999999999996</v>
      </c>
      <c r="C1986" s="3">
        <v>0.50205</v>
      </c>
      <c r="D1986" s="3">
        <v>0.79925000000000002</v>
      </c>
      <c r="E1986" s="3">
        <v>0.92784999999999995</v>
      </c>
      <c r="F1986" s="3">
        <v>0.73634999999999995</v>
      </c>
      <c r="G1986" s="3">
        <v>0.83245000000000002</v>
      </c>
      <c r="H1986" s="3">
        <v>0.47735</v>
      </c>
      <c r="I1986" s="3">
        <v>0.49535000000000001</v>
      </c>
      <c r="J1986" s="3">
        <v>0.89675000000000005</v>
      </c>
      <c r="K1986" s="3">
        <v>0.50365000000000004</v>
      </c>
    </row>
    <row r="1987" spans="1:11" x14ac:dyDescent="0.25">
      <c r="A1987" s="3">
        <v>1976</v>
      </c>
      <c r="B1987" s="3">
        <v>0.76995000000000002</v>
      </c>
      <c r="C1987" s="3">
        <v>0.66174999999999995</v>
      </c>
      <c r="D1987" s="3">
        <v>0.28405000000000002</v>
      </c>
      <c r="E1987" s="3">
        <v>6.8949999999999997E-2</v>
      </c>
      <c r="F1987" s="3">
        <v>0.67535000000000001</v>
      </c>
      <c r="G1987" s="3">
        <v>0.68515000000000004</v>
      </c>
      <c r="H1987" s="3">
        <v>0.10455</v>
      </c>
      <c r="I1987" s="3">
        <v>0.80035000000000001</v>
      </c>
      <c r="J1987" s="3">
        <v>0.33715000000000001</v>
      </c>
      <c r="K1987" s="3">
        <v>0.44585000000000002</v>
      </c>
    </row>
    <row r="1988" spans="1:11" x14ac:dyDescent="0.25">
      <c r="A1988" s="3">
        <v>1977</v>
      </c>
      <c r="B1988" s="3">
        <v>0.49704999999999999</v>
      </c>
      <c r="C1988" s="3">
        <v>0.29665000000000002</v>
      </c>
      <c r="D1988" s="3">
        <v>0.99804999999999999</v>
      </c>
      <c r="E1988" s="3">
        <v>0.72165000000000001</v>
      </c>
      <c r="F1988" s="3">
        <v>0.67945</v>
      </c>
      <c r="G1988" s="3">
        <v>0.32615</v>
      </c>
      <c r="H1988" s="3">
        <v>0.42315000000000003</v>
      </c>
      <c r="I1988" s="3">
        <v>0.30475000000000002</v>
      </c>
      <c r="J1988" s="3">
        <v>0.81635000000000002</v>
      </c>
      <c r="K1988" s="3">
        <v>0.19284999999999999</v>
      </c>
    </row>
    <row r="1989" spans="1:11" x14ac:dyDescent="0.25">
      <c r="A1989" s="3">
        <v>1978</v>
      </c>
      <c r="B1989" s="3">
        <v>0.79264999999999997</v>
      </c>
      <c r="C1989" s="3">
        <v>0.13585</v>
      </c>
      <c r="D1989" s="3">
        <v>0.49814999999999998</v>
      </c>
      <c r="E1989" s="3">
        <v>0.38255</v>
      </c>
      <c r="F1989" s="3">
        <v>0.26495000000000002</v>
      </c>
      <c r="G1989" s="3">
        <v>3.065E-2</v>
      </c>
      <c r="H1989" s="3">
        <v>0.35754999999999998</v>
      </c>
      <c r="I1989" s="3">
        <v>0.83584999999999998</v>
      </c>
      <c r="J1989" s="3">
        <v>0.87044999999999995</v>
      </c>
      <c r="K1989" s="3">
        <v>0.11785</v>
      </c>
    </row>
    <row r="1990" spans="1:11" x14ac:dyDescent="0.25">
      <c r="A1990" s="3">
        <v>1979</v>
      </c>
      <c r="B1990" s="3">
        <v>0.16955000000000001</v>
      </c>
      <c r="C1990" s="3">
        <v>0.72545000000000004</v>
      </c>
      <c r="D1990" s="3">
        <v>0.22925000000000001</v>
      </c>
      <c r="E1990" s="3">
        <v>0.17874999999999999</v>
      </c>
      <c r="F1990" s="3">
        <v>0.96745000000000003</v>
      </c>
      <c r="G1990" s="3">
        <v>0.65734999999999999</v>
      </c>
      <c r="H1990" s="3">
        <v>0.62185000000000001</v>
      </c>
      <c r="I1990" s="3">
        <v>0.79235</v>
      </c>
      <c r="J1990" s="3">
        <v>0.33034999999999998</v>
      </c>
      <c r="K1990" s="3">
        <v>5.0549999999999998E-2</v>
      </c>
    </row>
    <row r="1991" spans="1:11" x14ac:dyDescent="0.25">
      <c r="A1991" s="3">
        <v>1980</v>
      </c>
      <c r="B1991" s="3">
        <v>0.72855000000000003</v>
      </c>
      <c r="C1991" s="3">
        <v>0.53685000000000005</v>
      </c>
      <c r="D1991" s="3">
        <v>0.23175000000000001</v>
      </c>
      <c r="E1991" s="3">
        <v>0.73224999999999996</v>
      </c>
      <c r="F1991" s="3">
        <v>4.4049999999999999E-2</v>
      </c>
      <c r="G1991" s="3">
        <v>0.55205000000000004</v>
      </c>
      <c r="H1991" s="3">
        <v>0.42604999999999998</v>
      </c>
      <c r="I1991" s="3">
        <v>0.32765</v>
      </c>
      <c r="J1991" s="3">
        <v>0.47544999999999998</v>
      </c>
      <c r="K1991" s="3">
        <v>0.45134999999999997</v>
      </c>
    </row>
    <row r="1992" spans="1:11" x14ac:dyDescent="0.25">
      <c r="A1992" s="3">
        <v>1981</v>
      </c>
      <c r="B1992" s="3">
        <v>0.69784999999999997</v>
      </c>
      <c r="C1992" s="3">
        <v>0.22944999999999999</v>
      </c>
      <c r="D1992" s="3">
        <v>0.56805000000000005</v>
      </c>
      <c r="E1992" s="3">
        <v>0.37945000000000001</v>
      </c>
      <c r="F1992" s="3">
        <v>0.87814999999999999</v>
      </c>
      <c r="G1992" s="3">
        <v>8.6050000000000001E-2</v>
      </c>
      <c r="H1992" s="3">
        <v>0.31824999999999998</v>
      </c>
      <c r="I1992" s="3">
        <v>0.54454999999999998</v>
      </c>
      <c r="J1992" s="3">
        <v>0.28194999999999998</v>
      </c>
      <c r="K1992" s="3">
        <v>0.75734999999999997</v>
      </c>
    </row>
    <row r="1993" spans="1:11" x14ac:dyDescent="0.25">
      <c r="A1993" s="3">
        <v>1982</v>
      </c>
      <c r="B1993" s="3">
        <v>0.51324999999999998</v>
      </c>
      <c r="C1993" s="3">
        <v>0.99734999999999996</v>
      </c>
      <c r="D1993" s="3">
        <v>0.68984999999999996</v>
      </c>
      <c r="E1993" s="3">
        <v>0.81525000000000003</v>
      </c>
      <c r="F1993" s="3">
        <v>0.36895</v>
      </c>
      <c r="G1993" s="3">
        <v>0.18515000000000001</v>
      </c>
      <c r="H1993" s="3">
        <v>0.61224999999999996</v>
      </c>
      <c r="I1993" s="3">
        <v>0.43695000000000001</v>
      </c>
      <c r="J1993" s="3">
        <v>0.32305</v>
      </c>
      <c r="K1993" s="3">
        <v>0.77854999999999996</v>
      </c>
    </row>
    <row r="1994" spans="1:11" x14ac:dyDescent="0.25">
      <c r="A1994" s="3">
        <v>1983</v>
      </c>
      <c r="B1994" s="3">
        <v>0.13525000000000001</v>
      </c>
      <c r="C1994" s="3">
        <v>0.28505000000000003</v>
      </c>
      <c r="D1994" s="3">
        <v>0.90434999999999999</v>
      </c>
      <c r="E1994" s="3">
        <v>0.26055</v>
      </c>
      <c r="F1994" s="3">
        <v>0.30375000000000002</v>
      </c>
      <c r="G1994" s="3">
        <v>0.63444999999999996</v>
      </c>
      <c r="H1994" s="3">
        <v>0.88424999999999998</v>
      </c>
      <c r="I1994" s="3">
        <v>4.6149999999999997E-2</v>
      </c>
      <c r="J1994" s="3">
        <v>0.68784999999999996</v>
      </c>
      <c r="K1994" s="3">
        <v>0.32414999999999999</v>
      </c>
    </row>
    <row r="1995" spans="1:11" x14ac:dyDescent="0.25">
      <c r="A1995" s="3">
        <v>1984</v>
      </c>
      <c r="B1995" s="3">
        <v>0.45874999999999999</v>
      </c>
      <c r="C1995" s="3">
        <v>0.17665</v>
      </c>
      <c r="D1995" s="3">
        <v>0.69415000000000004</v>
      </c>
      <c r="E1995" s="3">
        <v>3.2050000000000002E-2</v>
      </c>
      <c r="F1995" s="3">
        <v>0.58365</v>
      </c>
      <c r="G1995" s="3">
        <v>0.74885000000000002</v>
      </c>
      <c r="H1995" s="3">
        <v>0.20435</v>
      </c>
      <c r="I1995" s="3">
        <v>0.22125</v>
      </c>
      <c r="J1995" s="3">
        <v>0.67235</v>
      </c>
      <c r="K1995" s="3">
        <v>0.79454999999999998</v>
      </c>
    </row>
    <row r="1996" spans="1:11" x14ac:dyDescent="0.25">
      <c r="A1996" s="3">
        <v>1985</v>
      </c>
      <c r="B1996" s="3">
        <v>0.63975000000000004</v>
      </c>
      <c r="C1996" s="3">
        <v>0.53295000000000003</v>
      </c>
      <c r="D1996" s="3">
        <v>0.56955</v>
      </c>
      <c r="E1996" s="3">
        <v>0.97804999999999997</v>
      </c>
      <c r="F1996" s="3">
        <v>0.10795</v>
      </c>
      <c r="G1996" s="3">
        <v>0.73534999999999995</v>
      </c>
      <c r="H1996" s="3">
        <v>0.42695</v>
      </c>
      <c r="I1996" s="3">
        <v>6.6549999999999998E-2</v>
      </c>
      <c r="J1996" s="3">
        <v>0.78474999999999995</v>
      </c>
      <c r="K1996" s="3">
        <v>7.8850000000000003E-2</v>
      </c>
    </row>
    <row r="1997" spans="1:11" x14ac:dyDescent="0.25">
      <c r="A1997" s="3">
        <v>1986</v>
      </c>
      <c r="B1997" s="3">
        <v>0.22375</v>
      </c>
      <c r="C1997" s="3">
        <v>0.22484999999999999</v>
      </c>
      <c r="D1997" s="3">
        <v>5.6849999999999998E-2</v>
      </c>
      <c r="E1997" s="3">
        <v>0.35625000000000001</v>
      </c>
      <c r="F1997" s="3">
        <v>0.30554999999999999</v>
      </c>
      <c r="G1997" s="3">
        <v>0.20995</v>
      </c>
      <c r="H1997" s="3">
        <v>0.18804999999999999</v>
      </c>
      <c r="I1997" s="3">
        <v>0.10745</v>
      </c>
      <c r="J1997" s="3">
        <v>9.9750000000000005E-2</v>
      </c>
      <c r="K1997" s="3">
        <v>0.13705000000000001</v>
      </c>
    </row>
    <row r="1998" spans="1:11" x14ac:dyDescent="0.25">
      <c r="A1998" s="3">
        <v>1987</v>
      </c>
      <c r="B1998" s="3">
        <v>0.52705000000000002</v>
      </c>
      <c r="C1998" s="3">
        <v>0.68974999999999997</v>
      </c>
      <c r="D1998" s="3">
        <v>0.15395</v>
      </c>
      <c r="E1998" s="3">
        <v>0.93154999999999999</v>
      </c>
      <c r="F1998" s="3">
        <v>0.58165</v>
      </c>
      <c r="G1998" s="3">
        <v>0.59265000000000001</v>
      </c>
      <c r="H1998" s="3">
        <v>0.13164999999999999</v>
      </c>
      <c r="I1998" s="3">
        <v>0.71794999999999998</v>
      </c>
      <c r="J1998" s="3">
        <v>0.16445000000000001</v>
      </c>
      <c r="K1998" s="3">
        <v>0.53595000000000004</v>
      </c>
    </row>
    <row r="1999" spans="1:11" x14ac:dyDescent="0.25">
      <c r="A1999" s="3">
        <v>1988</v>
      </c>
      <c r="B1999" s="3">
        <v>0.49575000000000002</v>
      </c>
      <c r="C1999" s="3">
        <v>0.51975000000000005</v>
      </c>
      <c r="D1999" s="3">
        <v>0.45565</v>
      </c>
      <c r="E1999" s="3">
        <v>0.17904999999999999</v>
      </c>
      <c r="F1999" s="3">
        <v>0.97994999999999999</v>
      </c>
      <c r="G1999" s="3">
        <v>0.73524999999999996</v>
      </c>
      <c r="H1999" s="3">
        <v>0.66115000000000002</v>
      </c>
      <c r="I1999" s="3">
        <v>0.96465000000000001</v>
      </c>
      <c r="J1999" s="3">
        <v>0.99414999999999998</v>
      </c>
      <c r="K1999" s="3">
        <v>0.91115000000000002</v>
      </c>
    </row>
    <row r="2000" spans="1:11" x14ac:dyDescent="0.25">
      <c r="A2000" s="3">
        <v>1989</v>
      </c>
      <c r="B2000" s="3">
        <v>0.45355000000000001</v>
      </c>
      <c r="C2000" s="3">
        <v>0.13405</v>
      </c>
      <c r="D2000" s="3">
        <v>0.61204999999999998</v>
      </c>
      <c r="E2000" s="3">
        <v>0.40755000000000002</v>
      </c>
      <c r="F2000" s="3">
        <v>0.16644999999999999</v>
      </c>
      <c r="G2000" s="3">
        <v>0.28644999999999998</v>
      </c>
      <c r="H2000" s="3">
        <v>0.42504999999999998</v>
      </c>
      <c r="I2000" s="3">
        <v>0.46095000000000003</v>
      </c>
      <c r="J2000" s="3">
        <v>2.725E-2</v>
      </c>
      <c r="K2000" s="3">
        <v>0.68705000000000005</v>
      </c>
    </row>
    <row r="2001" spans="1:11" x14ac:dyDescent="0.25">
      <c r="A2001" s="3">
        <v>1990</v>
      </c>
      <c r="B2001" s="3">
        <v>0.76634999999999998</v>
      </c>
      <c r="C2001" s="3">
        <v>0.51044999999999996</v>
      </c>
      <c r="D2001" s="3">
        <v>0.47305000000000003</v>
      </c>
      <c r="E2001" s="3">
        <v>6.2500000000000003E-3</v>
      </c>
      <c r="F2001" s="3">
        <v>0.92915000000000003</v>
      </c>
      <c r="G2001" s="3">
        <v>0.85365000000000002</v>
      </c>
      <c r="H2001" s="3">
        <v>0.85394999999999999</v>
      </c>
      <c r="I2001" s="3">
        <v>0.80525000000000002</v>
      </c>
      <c r="J2001" s="3">
        <v>0.94064999999999999</v>
      </c>
      <c r="K2001" s="3">
        <v>0.21135000000000001</v>
      </c>
    </row>
    <row r="2002" spans="1:11" x14ac:dyDescent="0.25">
      <c r="A2002" s="3">
        <v>1991</v>
      </c>
      <c r="B2002" s="3">
        <v>0.32874999999999999</v>
      </c>
      <c r="C2002" s="3">
        <v>0.42075000000000001</v>
      </c>
      <c r="D2002" s="3">
        <v>0.53885000000000005</v>
      </c>
      <c r="E2002" s="3">
        <v>0.57945000000000002</v>
      </c>
      <c r="F2002" s="3">
        <v>0.62514999999999998</v>
      </c>
      <c r="G2002" s="3">
        <v>0.37624999999999997</v>
      </c>
      <c r="H2002" s="3">
        <v>0.15975</v>
      </c>
      <c r="I2002" s="3">
        <v>0.54315000000000002</v>
      </c>
      <c r="J2002" s="3">
        <v>0.84384999999999999</v>
      </c>
      <c r="K2002" s="3">
        <v>0.85594999999999999</v>
      </c>
    </row>
    <row r="2003" spans="1:11" x14ac:dyDescent="0.25">
      <c r="A2003" s="3">
        <v>1992</v>
      </c>
      <c r="B2003" s="3">
        <v>0.62785000000000002</v>
      </c>
      <c r="C2003" s="3">
        <v>0.97365000000000002</v>
      </c>
      <c r="D2003" s="3">
        <v>0.16395000000000001</v>
      </c>
      <c r="E2003" s="3">
        <v>2.605E-2</v>
      </c>
      <c r="F2003" s="3">
        <v>0.27825</v>
      </c>
      <c r="G2003" s="3">
        <v>0.20705000000000001</v>
      </c>
      <c r="H2003" s="3">
        <v>0.67615000000000003</v>
      </c>
      <c r="I2003" s="3">
        <v>0.90205000000000002</v>
      </c>
      <c r="J2003" s="3">
        <v>0.71984999999999999</v>
      </c>
      <c r="K2003" s="3">
        <v>1.055E-2</v>
      </c>
    </row>
    <row r="2004" spans="1:11" x14ac:dyDescent="0.25">
      <c r="A2004" s="3">
        <v>1993</v>
      </c>
      <c r="B2004" s="3">
        <v>0.66015000000000001</v>
      </c>
      <c r="C2004" s="3">
        <v>0.75944999999999996</v>
      </c>
      <c r="D2004" s="3">
        <v>0.33674999999999999</v>
      </c>
      <c r="E2004" s="3">
        <v>0.56035000000000001</v>
      </c>
      <c r="F2004" s="3">
        <v>0.83855000000000002</v>
      </c>
      <c r="G2004" s="3">
        <v>0.14065</v>
      </c>
      <c r="H2004" s="3">
        <v>0.53905000000000003</v>
      </c>
      <c r="I2004" s="3">
        <v>0.37135000000000001</v>
      </c>
      <c r="J2004" s="3">
        <v>0.29685</v>
      </c>
      <c r="K2004" s="3">
        <v>0.30504999999999999</v>
      </c>
    </row>
    <row r="2005" spans="1:11" x14ac:dyDescent="0.25">
      <c r="A2005" s="3">
        <v>1994</v>
      </c>
      <c r="B2005" s="3">
        <v>0.35935</v>
      </c>
      <c r="C2005" s="3">
        <v>0.47455000000000003</v>
      </c>
      <c r="D2005" s="3">
        <v>0.23444999999999999</v>
      </c>
      <c r="E2005" s="3">
        <v>0.81035000000000001</v>
      </c>
      <c r="F2005" s="3">
        <v>9.5350000000000004E-2</v>
      </c>
      <c r="G2005" s="3">
        <v>0.15265000000000001</v>
      </c>
      <c r="H2005" s="3">
        <v>0.50795000000000001</v>
      </c>
      <c r="I2005" s="3">
        <v>0.54435</v>
      </c>
      <c r="J2005" s="3">
        <v>0.89444999999999997</v>
      </c>
      <c r="K2005" s="3">
        <v>0.43335000000000001</v>
      </c>
    </row>
    <row r="2006" spans="1:11" x14ac:dyDescent="0.25">
      <c r="A2006" s="3">
        <v>1995</v>
      </c>
      <c r="B2006" s="3">
        <v>0.24734999999999999</v>
      </c>
      <c r="C2006" s="3">
        <v>0.38805000000000001</v>
      </c>
      <c r="D2006" s="3">
        <v>0.82694999999999996</v>
      </c>
      <c r="E2006" s="3">
        <v>0.79095000000000004</v>
      </c>
      <c r="F2006" s="3">
        <v>0.45805000000000001</v>
      </c>
      <c r="G2006" s="3">
        <v>0.22735</v>
      </c>
      <c r="H2006" s="3">
        <v>0.66344999999999998</v>
      </c>
      <c r="I2006" s="3">
        <v>0.86004999999999998</v>
      </c>
      <c r="J2006" s="3">
        <v>0.86404999999999998</v>
      </c>
      <c r="K2006" s="3">
        <v>0.93584999999999996</v>
      </c>
    </row>
    <row r="2007" spans="1:11" x14ac:dyDescent="0.25">
      <c r="A2007" s="3">
        <v>1996</v>
      </c>
      <c r="B2007" s="3">
        <v>0.74914999999999998</v>
      </c>
      <c r="C2007" s="3">
        <v>0.96955000000000002</v>
      </c>
      <c r="D2007" s="3">
        <v>0.50854999999999995</v>
      </c>
      <c r="E2007" s="3">
        <v>0.53034999999999999</v>
      </c>
      <c r="F2007" s="3">
        <v>0.51565000000000005</v>
      </c>
      <c r="G2007" s="3">
        <v>0.80354999999999999</v>
      </c>
      <c r="H2007" s="3">
        <v>0.28744999999999998</v>
      </c>
      <c r="I2007" s="3">
        <v>0.18435000000000001</v>
      </c>
      <c r="J2007" s="3">
        <v>0.69784999999999997</v>
      </c>
      <c r="K2007" s="3">
        <v>0.43045</v>
      </c>
    </row>
    <row r="2008" spans="1:11" x14ac:dyDescent="0.25">
      <c r="A2008" s="3">
        <v>1997</v>
      </c>
      <c r="B2008" s="3">
        <v>0.34284999999999999</v>
      </c>
      <c r="C2008" s="3">
        <v>0.21754999999999999</v>
      </c>
      <c r="D2008" s="3">
        <v>0.16925000000000001</v>
      </c>
      <c r="E2008" s="3">
        <v>0.26974999999999999</v>
      </c>
      <c r="F2008" s="3">
        <v>0.59384999999999999</v>
      </c>
      <c r="G2008" s="3">
        <v>0.81925000000000003</v>
      </c>
      <c r="H2008" s="3">
        <v>0.12504999999999999</v>
      </c>
      <c r="I2008" s="3">
        <v>2.9950000000000001E-2</v>
      </c>
      <c r="J2008" s="3">
        <v>6.5500000000000003E-3</v>
      </c>
      <c r="K2008" s="3">
        <v>0.38724999999999998</v>
      </c>
    </row>
    <row r="2009" spans="1:11" x14ac:dyDescent="0.25">
      <c r="A2009" s="3">
        <v>1998</v>
      </c>
      <c r="B2009" s="3">
        <v>0.71194999999999997</v>
      </c>
      <c r="C2009" s="3">
        <v>0.97704999999999997</v>
      </c>
      <c r="D2009" s="3">
        <v>0.29925000000000002</v>
      </c>
      <c r="E2009" s="3">
        <v>8.0549999999999997E-2</v>
      </c>
      <c r="F2009" s="3">
        <v>0.15545</v>
      </c>
      <c r="G2009" s="3">
        <v>0.59635000000000005</v>
      </c>
      <c r="H2009" s="3">
        <v>0.77075000000000005</v>
      </c>
      <c r="I2009" s="3">
        <v>2.665E-2</v>
      </c>
      <c r="J2009" s="3">
        <v>0.32255</v>
      </c>
      <c r="K2009" s="3">
        <v>0.45365</v>
      </c>
    </row>
    <row r="2010" spans="1:11" x14ac:dyDescent="0.25">
      <c r="A2010" s="3">
        <v>1999</v>
      </c>
      <c r="B2010" s="3">
        <v>0.95274999999999999</v>
      </c>
      <c r="C2010" s="3">
        <v>0.24954999999999999</v>
      </c>
      <c r="D2010" s="3">
        <v>0.17335</v>
      </c>
      <c r="E2010" s="3">
        <v>0.73375000000000001</v>
      </c>
      <c r="F2010" s="3">
        <v>0.48744999999999999</v>
      </c>
      <c r="G2010" s="3">
        <v>0.17885000000000001</v>
      </c>
      <c r="H2010" s="3">
        <v>0.94184999999999997</v>
      </c>
      <c r="I2010" s="3">
        <v>0.74734999999999996</v>
      </c>
      <c r="J2010" s="3">
        <v>0.94425000000000003</v>
      </c>
      <c r="K2010" s="3">
        <v>0.88595000000000002</v>
      </c>
    </row>
    <row r="2011" spans="1:11" x14ac:dyDescent="0.25">
      <c r="A2011" s="3">
        <v>2000</v>
      </c>
      <c r="B2011" s="3">
        <v>0.73824999999999996</v>
      </c>
      <c r="C2011" s="3">
        <v>9.1950000000000004E-2</v>
      </c>
      <c r="D2011" s="3">
        <v>0.57535000000000003</v>
      </c>
      <c r="E2011" s="3">
        <v>1.15E-3</v>
      </c>
      <c r="F2011" s="3">
        <v>0.53405000000000002</v>
      </c>
      <c r="G2011" s="3">
        <v>0.97245000000000004</v>
      </c>
      <c r="H2011" s="3">
        <v>0.88034999999999997</v>
      </c>
      <c r="I2011" s="3">
        <v>0.83425000000000005</v>
      </c>
      <c r="J2011" s="3">
        <v>0.67735000000000001</v>
      </c>
      <c r="K2011" s="3">
        <v>0.77524999999999999</v>
      </c>
    </row>
    <row r="2012" spans="1:11" x14ac:dyDescent="0.25">
      <c r="A2012" s="3">
        <v>2001</v>
      </c>
      <c r="B2012" s="3">
        <v>0.13535</v>
      </c>
      <c r="C2012" s="3">
        <v>0.97265000000000001</v>
      </c>
      <c r="D2012" s="3">
        <v>0.65264999999999995</v>
      </c>
      <c r="E2012" s="3">
        <v>0.77285000000000004</v>
      </c>
      <c r="F2012" s="3">
        <v>0.81574999999999998</v>
      </c>
      <c r="G2012" s="3">
        <v>0.85655000000000003</v>
      </c>
      <c r="H2012" s="3">
        <v>0.20175000000000001</v>
      </c>
      <c r="I2012" s="3">
        <v>0.20574999999999999</v>
      </c>
      <c r="J2012" s="3">
        <v>0.92005000000000003</v>
      </c>
      <c r="K2012" s="3">
        <v>0.69255</v>
      </c>
    </row>
    <row r="2013" spans="1:11" x14ac:dyDescent="0.25">
      <c r="A2013" s="3">
        <v>2002</v>
      </c>
      <c r="B2013" s="3">
        <v>3.5749999999999997E-2</v>
      </c>
      <c r="C2013" s="3">
        <v>6.6850000000000007E-2</v>
      </c>
      <c r="D2013" s="3">
        <v>0.39724999999999999</v>
      </c>
      <c r="E2013" s="3">
        <v>0.89464999999999995</v>
      </c>
      <c r="F2013" s="3">
        <v>0.12085</v>
      </c>
      <c r="G2013" s="3">
        <v>0.17985000000000001</v>
      </c>
      <c r="H2013" s="3">
        <v>0.60235000000000005</v>
      </c>
      <c r="I2013" s="3">
        <v>8.2250000000000004E-2</v>
      </c>
      <c r="J2013" s="3">
        <v>0.84075</v>
      </c>
      <c r="K2013" s="3">
        <v>0.20815</v>
      </c>
    </row>
    <row r="2014" spans="1:11" x14ac:dyDescent="0.25">
      <c r="A2014" s="3">
        <v>2003</v>
      </c>
      <c r="B2014" s="3">
        <v>0.98255000000000003</v>
      </c>
      <c r="C2014" s="3">
        <v>0.69005000000000005</v>
      </c>
      <c r="D2014" s="3">
        <v>0.52224999999999999</v>
      </c>
      <c r="E2014" s="3">
        <v>0.14005000000000001</v>
      </c>
      <c r="F2014" s="3">
        <v>5.6499999999999996E-3</v>
      </c>
      <c r="G2014" s="3">
        <v>0.20374999999999999</v>
      </c>
      <c r="H2014" s="3">
        <v>0.25135000000000002</v>
      </c>
      <c r="I2014" s="3">
        <v>0.47355000000000003</v>
      </c>
      <c r="J2014" s="3">
        <v>0.94084999999999996</v>
      </c>
      <c r="K2014" s="3">
        <v>0.81605000000000005</v>
      </c>
    </row>
    <row r="2015" spans="1:11" x14ac:dyDescent="0.25">
      <c r="A2015" s="3">
        <v>2004</v>
      </c>
      <c r="B2015" s="3">
        <v>0.52805000000000002</v>
      </c>
      <c r="C2015" s="3">
        <v>0.79335</v>
      </c>
      <c r="D2015" s="3">
        <v>1.355E-2</v>
      </c>
      <c r="E2015" s="3">
        <v>0.14624999999999999</v>
      </c>
      <c r="F2015" s="3">
        <v>0.49395</v>
      </c>
      <c r="G2015" s="3">
        <v>0.26095000000000002</v>
      </c>
      <c r="H2015" s="3">
        <v>0.42325000000000002</v>
      </c>
      <c r="I2015" s="3">
        <v>0.71904999999999997</v>
      </c>
      <c r="J2015" s="3">
        <v>0.77095000000000002</v>
      </c>
      <c r="K2015" s="3">
        <v>3.075E-2</v>
      </c>
    </row>
    <row r="2016" spans="1:11" x14ac:dyDescent="0.25">
      <c r="A2016" s="3">
        <v>2005</v>
      </c>
      <c r="B2016" s="3">
        <v>0.71784999999999999</v>
      </c>
      <c r="C2016" s="3">
        <v>0.72604999999999997</v>
      </c>
      <c r="D2016" s="3">
        <v>0.94404999999999994</v>
      </c>
      <c r="E2016" s="3">
        <v>0.54015000000000002</v>
      </c>
      <c r="F2016" s="3">
        <v>0.26705000000000001</v>
      </c>
      <c r="G2016" s="3">
        <v>0.63265000000000005</v>
      </c>
      <c r="H2016" s="3">
        <v>4.9250000000000002E-2</v>
      </c>
      <c r="I2016" s="3">
        <v>0.19184999999999999</v>
      </c>
      <c r="J2016" s="3">
        <v>0.38364999999999999</v>
      </c>
      <c r="K2016" s="3">
        <v>0.55474999999999997</v>
      </c>
    </row>
    <row r="2017" spans="1:11" x14ac:dyDescent="0.25">
      <c r="A2017" s="3">
        <v>2006</v>
      </c>
      <c r="B2017" s="3">
        <v>0.82055</v>
      </c>
      <c r="C2017" s="3">
        <v>0.54535</v>
      </c>
      <c r="D2017" s="3">
        <v>0.52825</v>
      </c>
      <c r="E2017" s="3">
        <v>5.7149999999999999E-2</v>
      </c>
      <c r="F2017" s="3">
        <v>0.17924999999999999</v>
      </c>
      <c r="G2017" s="3">
        <v>0.22475000000000001</v>
      </c>
      <c r="H2017" s="3">
        <v>0.63105</v>
      </c>
      <c r="I2017" s="3">
        <v>0.15745000000000001</v>
      </c>
      <c r="J2017" s="3">
        <v>9.4549999999999995E-2</v>
      </c>
      <c r="K2017" s="3">
        <v>0.91805000000000003</v>
      </c>
    </row>
    <row r="2018" spans="1:11" x14ac:dyDescent="0.25">
      <c r="A2018" s="3">
        <v>2007</v>
      </c>
      <c r="B2018" s="3">
        <v>0.26545000000000002</v>
      </c>
      <c r="C2018" s="3">
        <v>0.11205</v>
      </c>
      <c r="D2018" s="3">
        <v>0.96535000000000004</v>
      </c>
      <c r="E2018" s="3">
        <v>0.85335000000000005</v>
      </c>
      <c r="F2018" s="3">
        <v>0.96404999999999996</v>
      </c>
      <c r="G2018" s="3">
        <v>0.91285000000000005</v>
      </c>
      <c r="H2018" s="3">
        <v>0.64595000000000002</v>
      </c>
      <c r="I2018" s="3">
        <v>0.22364999999999999</v>
      </c>
      <c r="J2018" s="3">
        <v>0.94364999999999999</v>
      </c>
      <c r="K2018" s="3">
        <v>0.62885000000000002</v>
      </c>
    </row>
    <row r="2019" spans="1:11" x14ac:dyDescent="0.25">
      <c r="A2019" s="3">
        <v>2008</v>
      </c>
      <c r="B2019" s="3">
        <v>0.83694999999999997</v>
      </c>
      <c r="C2019" s="3">
        <v>0.45745000000000002</v>
      </c>
      <c r="D2019" s="3">
        <v>0.28134999999999999</v>
      </c>
      <c r="E2019" s="3">
        <v>0.14174999999999999</v>
      </c>
      <c r="F2019" s="3">
        <v>0.87805</v>
      </c>
      <c r="G2019" s="3">
        <v>0.14735000000000001</v>
      </c>
      <c r="H2019" s="3">
        <v>0.97284999999999999</v>
      </c>
      <c r="I2019" s="3">
        <v>0.41735</v>
      </c>
      <c r="J2019" s="3">
        <v>0.93005000000000004</v>
      </c>
      <c r="K2019" s="3">
        <v>0.55195000000000005</v>
      </c>
    </row>
    <row r="2020" spans="1:11" x14ac:dyDescent="0.25">
      <c r="A2020" s="3">
        <v>2009</v>
      </c>
      <c r="B2020" s="3">
        <v>0.87624999999999997</v>
      </c>
      <c r="C2020" s="3">
        <v>0.21554999999999999</v>
      </c>
      <c r="D2020" s="3">
        <v>0.96174999999999999</v>
      </c>
      <c r="E2020" s="3">
        <v>0.76214999999999999</v>
      </c>
      <c r="F2020" s="3">
        <v>0.71975</v>
      </c>
      <c r="G2020" s="3">
        <v>4.1349999999999998E-2</v>
      </c>
      <c r="H2020" s="3">
        <v>0.31175000000000003</v>
      </c>
      <c r="I2020" s="3">
        <v>0.73594999999999999</v>
      </c>
      <c r="J2020" s="3">
        <v>5.7250000000000002E-2</v>
      </c>
      <c r="K2020" s="3">
        <v>4.2500000000000003E-3</v>
      </c>
    </row>
    <row r="2021" spans="1:11" x14ac:dyDescent="0.25">
      <c r="A2021" s="3">
        <v>2010</v>
      </c>
      <c r="B2021" s="3">
        <v>0.16814999999999999</v>
      </c>
      <c r="C2021" s="3">
        <v>6.8849999999999995E-2</v>
      </c>
      <c r="D2021" s="3">
        <v>0.57155</v>
      </c>
      <c r="E2021" s="3">
        <v>2.1049999999999999E-2</v>
      </c>
      <c r="F2021" s="3">
        <v>0.51475000000000004</v>
      </c>
      <c r="G2021" s="3">
        <v>1.7950000000000001E-2</v>
      </c>
      <c r="H2021" s="3">
        <v>0.73304999999999998</v>
      </c>
      <c r="I2021" s="3">
        <v>0.30614999999999998</v>
      </c>
      <c r="J2021" s="3">
        <v>0.94125000000000003</v>
      </c>
      <c r="K2021" s="3">
        <v>0.65115000000000001</v>
      </c>
    </row>
    <row r="2022" spans="1:11" x14ac:dyDescent="0.25">
      <c r="A2022" s="3">
        <v>2011</v>
      </c>
      <c r="B2022" s="3">
        <v>0.44445000000000001</v>
      </c>
      <c r="C2022" s="3">
        <v>0.64615</v>
      </c>
      <c r="D2022" s="3">
        <v>0.38014999999999999</v>
      </c>
      <c r="E2022" s="3">
        <v>0.77215</v>
      </c>
      <c r="F2022" s="3">
        <v>0.61824999999999997</v>
      </c>
      <c r="G2022" s="3">
        <v>0.41205000000000003</v>
      </c>
      <c r="H2022" s="3">
        <v>0.94964999999999999</v>
      </c>
      <c r="I2022" s="3">
        <v>0.58004999999999995</v>
      </c>
      <c r="J2022" s="3">
        <v>0.44214999999999999</v>
      </c>
      <c r="K2022" s="3">
        <v>0.72245000000000004</v>
      </c>
    </row>
    <row r="2023" spans="1:11" x14ac:dyDescent="0.25">
      <c r="A2023" s="3">
        <v>2012</v>
      </c>
      <c r="B2023" s="3">
        <v>0.85185</v>
      </c>
      <c r="C2023" s="3">
        <v>0.14355000000000001</v>
      </c>
      <c r="D2023" s="3">
        <v>0.90125</v>
      </c>
      <c r="E2023" s="3">
        <v>0.71994999999999998</v>
      </c>
      <c r="F2023" s="3">
        <v>0.30564999999999998</v>
      </c>
      <c r="G2023" s="3">
        <v>0.68235000000000001</v>
      </c>
      <c r="H2023" s="3">
        <v>3.8150000000000003E-2</v>
      </c>
      <c r="I2023" s="3">
        <v>0.50385000000000002</v>
      </c>
      <c r="J2023" s="3">
        <v>0.87004999999999999</v>
      </c>
      <c r="K2023" s="3">
        <v>0.51334999999999997</v>
      </c>
    </row>
    <row r="2024" spans="1:11" x14ac:dyDescent="0.25">
      <c r="A2024" s="3">
        <v>2013</v>
      </c>
      <c r="B2024" s="3">
        <v>0.21015</v>
      </c>
      <c r="C2024" s="3">
        <v>0.11484999999999999</v>
      </c>
      <c r="D2024" s="3">
        <v>0.20255000000000001</v>
      </c>
      <c r="E2024" s="3">
        <v>0.62905</v>
      </c>
      <c r="F2024" s="3">
        <v>0.79835</v>
      </c>
      <c r="G2024" s="3">
        <v>0.74724999999999997</v>
      </c>
      <c r="H2024" s="3">
        <v>0.29525000000000001</v>
      </c>
      <c r="I2024" s="3">
        <v>3.8500000000000001E-3</v>
      </c>
      <c r="J2024" s="3">
        <v>0.92864999999999998</v>
      </c>
      <c r="K2024" s="3">
        <v>0.31695000000000001</v>
      </c>
    </row>
    <row r="2025" spans="1:11" x14ac:dyDescent="0.25">
      <c r="A2025" s="3">
        <v>2014</v>
      </c>
      <c r="B2025" s="3">
        <v>0.71414999999999995</v>
      </c>
      <c r="C2025" s="3">
        <v>0.29585</v>
      </c>
      <c r="D2025" s="3">
        <v>0.71225000000000005</v>
      </c>
      <c r="E2025" s="3">
        <v>0.33605000000000002</v>
      </c>
      <c r="F2025" s="3">
        <v>0.55345</v>
      </c>
      <c r="G2025" s="3">
        <v>4.0499999999999998E-3</v>
      </c>
      <c r="H2025" s="3">
        <v>4.8649999999999999E-2</v>
      </c>
      <c r="I2025" s="3">
        <v>0.85565000000000002</v>
      </c>
      <c r="J2025" s="3">
        <v>0.16364999999999999</v>
      </c>
      <c r="K2025" s="3">
        <v>0.26315</v>
      </c>
    </row>
    <row r="2026" spans="1:11" x14ac:dyDescent="0.25">
      <c r="A2026" s="3">
        <v>2015</v>
      </c>
      <c r="B2026" s="3">
        <v>7.3050000000000004E-2</v>
      </c>
      <c r="C2026" s="3">
        <v>0.75134999999999996</v>
      </c>
      <c r="D2026" s="3">
        <v>2.9499999999999999E-3</v>
      </c>
      <c r="E2026" s="3">
        <v>0.43785000000000002</v>
      </c>
      <c r="F2026" s="3">
        <v>0.16184999999999999</v>
      </c>
      <c r="G2026" s="3">
        <v>0.78244999999999998</v>
      </c>
      <c r="H2026" s="3">
        <v>0.27794999999999997</v>
      </c>
      <c r="I2026" s="3">
        <v>0.43245</v>
      </c>
      <c r="J2026" s="3">
        <v>0.11325</v>
      </c>
      <c r="K2026" s="3">
        <v>0.76875000000000004</v>
      </c>
    </row>
    <row r="2027" spans="1:11" x14ac:dyDescent="0.25">
      <c r="A2027" s="3">
        <v>2016</v>
      </c>
      <c r="B2027" s="3">
        <v>0.19635</v>
      </c>
      <c r="C2027" s="3">
        <v>0.18104999999999999</v>
      </c>
      <c r="D2027" s="3">
        <v>0.58694999999999997</v>
      </c>
      <c r="E2027" s="3">
        <v>0.37335000000000002</v>
      </c>
      <c r="F2027" s="3">
        <v>9.5499999999999995E-3</v>
      </c>
      <c r="G2027" s="3">
        <v>0.59175</v>
      </c>
      <c r="H2027" s="3">
        <v>0.10575</v>
      </c>
      <c r="I2027" s="3">
        <v>0.23444999999999999</v>
      </c>
      <c r="J2027" s="3">
        <v>8.2500000000000004E-3</v>
      </c>
      <c r="K2027" s="3">
        <v>0.69415000000000004</v>
      </c>
    </row>
    <row r="2028" spans="1:11" x14ac:dyDescent="0.25">
      <c r="A2028" s="3">
        <v>2017</v>
      </c>
      <c r="B2028" s="3">
        <v>0.79185000000000005</v>
      </c>
      <c r="C2028" s="3">
        <v>0.12914999999999999</v>
      </c>
      <c r="D2028" s="3">
        <v>5.3499999999999997E-3</v>
      </c>
      <c r="E2028" s="3">
        <v>0.82804999999999995</v>
      </c>
      <c r="F2028" s="3">
        <v>0.10395</v>
      </c>
      <c r="G2028" s="3">
        <v>0.55054999999999998</v>
      </c>
      <c r="H2028" s="3">
        <v>0.86124999999999996</v>
      </c>
      <c r="I2028" s="3">
        <v>5.3449999999999998E-2</v>
      </c>
      <c r="J2028" s="3">
        <v>0.97135000000000005</v>
      </c>
      <c r="K2028" s="3">
        <v>0.29894999999999999</v>
      </c>
    </row>
    <row r="2029" spans="1:11" x14ac:dyDescent="0.25">
      <c r="A2029" s="3">
        <v>2018</v>
      </c>
      <c r="B2029" s="3">
        <v>0.94364999999999999</v>
      </c>
      <c r="C2029" s="3">
        <v>0.72794999999999999</v>
      </c>
      <c r="D2029" s="3">
        <v>4.1250000000000002E-2</v>
      </c>
      <c r="E2029" s="3">
        <v>0.95794999999999997</v>
      </c>
      <c r="F2029" s="3">
        <v>0.63254999999999995</v>
      </c>
      <c r="G2029" s="3">
        <v>1.4749999999999999E-2</v>
      </c>
      <c r="H2029" s="3">
        <v>0.57765</v>
      </c>
      <c r="I2029" s="3">
        <v>4.4150000000000002E-2</v>
      </c>
      <c r="J2029" s="3">
        <v>0.60614999999999997</v>
      </c>
      <c r="K2029" s="3">
        <v>0.74014999999999997</v>
      </c>
    </row>
    <row r="2030" spans="1:11" x14ac:dyDescent="0.25">
      <c r="A2030" s="3">
        <v>2019</v>
      </c>
      <c r="B2030" s="3">
        <v>0.59584999999999999</v>
      </c>
      <c r="C2030" s="3">
        <v>0.82804999999999995</v>
      </c>
      <c r="D2030" s="3">
        <v>0.11795</v>
      </c>
      <c r="E2030" s="3">
        <v>9.0749999999999997E-2</v>
      </c>
      <c r="F2030" s="3">
        <v>0.54825000000000002</v>
      </c>
      <c r="G2030" s="3">
        <v>0.33295000000000002</v>
      </c>
      <c r="H2030" s="3">
        <v>0.76105</v>
      </c>
      <c r="I2030" s="3">
        <v>0.77825</v>
      </c>
      <c r="J2030" s="3">
        <v>0.38474999999999998</v>
      </c>
      <c r="K2030" s="3">
        <v>0.32624999999999998</v>
      </c>
    </row>
    <row r="2031" spans="1:11" x14ac:dyDescent="0.25">
      <c r="A2031" s="3">
        <v>2020</v>
      </c>
      <c r="B2031" s="3">
        <v>0.26274999999999998</v>
      </c>
      <c r="C2031" s="3">
        <v>0.56635000000000002</v>
      </c>
      <c r="D2031" s="3">
        <v>0.43564999999999998</v>
      </c>
      <c r="E2031" s="3">
        <v>0.94384999999999997</v>
      </c>
      <c r="F2031" s="3">
        <v>0.98394999999999999</v>
      </c>
      <c r="G2031" s="3">
        <v>0.70345000000000002</v>
      </c>
      <c r="H2031" s="3">
        <v>0.87944999999999995</v>
      </c>
      <c r="I2031" s="3">
        <v>0.47654999999999997</v>
      </c>
      <c r="J2031" s="3">
        <v>0.61675000000000002</v>
      </c>
      <c r="K2031" s="3">
        <v>0.15595000000000001</v>
      </c>
    </row>
    <row r="2032" spans="1:11" x14ac:dyDescent="0.25">
      <c r="A2032" s="3">
        <v>2021</v>
      </c>
      <c r="B2032" s="3">
        <v>0.23255000000000001</v>
      </c>
      <c r="C2032" s="3">
        <v>0.59455000000000002</v>
      </c>
      <c r="D2032" s="3">
        <v>0.37104999999999999</v>
      </c>
      <c r="E2032" s="3">
        <v>0.36995</v>
      </c>
      <c r="F2032" s="3">
        <v>0.96955000000000002</v>
      </c>
      <c r="G2032" s="3">
        <v>2.9350000000000001E-2</v>
      </c>
      <c r="H2032" s="3">
        <v>8.695E-2</v>
      </c>
      <c r="I2032" s="3">
        <v>0.27544999999999997</v>
      </c>
      <c r="J2032" s="3">
        <v>5.8950000000000002E-2</v>
      </c>
      <c r="K2032" s="3">
        <v>0.62404999999999999</v>
      </c>
    </row>
    <row r="2033" spans="1:11" x14ac:dyDescent="0.25">
      <c r="A2033" s="3">
        <v>2022</v>
      </c>
      <c r="B2033" s="3">
        <v>0.14945</v>
      </c>
      <c r="C2033" s="3">
        <v>0.81955</v>
      </c>
      <c r="D2033" s="3">
        <v>9.75E-3</v>
      </c>
      <c r="E2033" s="3">
        <v>0.72104999999999997</v>
      </c>
      <c r="F2033" s="3">
        <v>0.49675000000000002</v>
      </c>
      <c r="G2033" s="3">
        <v>0.17494999999999999</v>
      </c>
      <c r="H2033" s="3">
        <v>0.57604999999999995</v>
      </c>
      <c r="I2033" s="3">
        <v>0.47144999999999998</v>
      </c>
      <c r="J2033" s="3">
        <v>0.50754999999999995</v>
      </c>
      <c r="K2033" s="3">
        <v>0.97755000000000003</v>
      </c>
    </row>
    <row r="2034" spans="1:11" x14ac:dyDescent="0.25">
      <c r="A2034" s="3">
        <v>2023</v>
      </c>
      <c r="B2034" s="3">
        <v>0.32845000000000002</v>
      </c>
      <c r="C2034" s="3">
        <v>2.9950000000000001E-2</v>
      </c>
      <c r="D2034" s="3">
        <v>0.43635000000000002</v>
      </c>
      <c r="E2034" s="3">
        <v>0.51995000000000002</v>
      </c>
      <c r="F2034" s="3">
        <v>0.95304999999999995</v>
      </c>
      <c r="G2034" s="3">
        <v>0.72355000000000003</v>
      </c>
      <c r="H2034" s="3">
        <v>0.83955000000000002</v>
      </c>
      <c r="I2034" s="3">
        <v>0.31464999999999999</v>
      </c>
      <c r="J2034" s="3">
        <v>0.56815000000000004</v>
      </c>
      <c r="K2034" s="3">
        <v>0.57694999999999996</v>
      </c>
    </row>
    <row r="2035" spans="1:11" x14ac:dyDescent="0.25">
      <c r="A2035" s="3">
        <v>2024</v>
      </c>
      <c r="B2035" s="3">
        <v>1.15E-3</v>
      </c>
      <c r="C2035" s="3">
        <v>0.38345000000000001</v>
      </c>
      <c r="D2035" s="3">
        <v>0.40105000000000002</v>
      </c>
      <c r="E2035" s="3">
        <v>7.9250000000000001E-2</v>
      </c>
      <c r="F2035" s="3">
        <v>0.63234999999999997</v>
      </c>
      <c r="G2035" s="3">
        <v>0.37464999999999998</v>
      </c>
      <c r="H2035" s="3">
        <v>0.54835</v>
      </c>
      <c r="I2035" s="3">
        <v>0.99865000000000004</v>
      </c>
      <c r="J2035" s="3">
        <v>0.69515000000000005</v>
      </c>
      <c r="K2035" s="3">
        <v>0.65964999999999996</v>
      </c>
    </row>
    <row r="2036" spans="1:11" x14ac:dyDescent="0.25">
      <c r="A2036" s="3">
        <v>2025</v>
      </c>
      <c r="B2036" s="3">
        <v>0.29635</v>
      </c>
      <c r="C2036" s="3">
        <v>0.42365000000000003</v>
      </c>
      <c r="D2036" s="3">
        <v>0.33965000000000001</v>
      </c>
      <c r="E2036" s="3">
        <v>0.34475</v>
      </c>
      <c r="F2036" s="3">
        <v>0.95235000000000003</v>
      </c>
      <c r="G2036" s="3">
        <v>0.83065</v>
      </c>
      <c r="H2036" s="3">
        <v>0.83875</v>
      </c>
      <c r="I2036" s="3">
        <v>0.42365000000000003</v>
      </c>
      <c r="J2036" s="3">
        <v>0.65685000000000004</v>
      </c>
      <c r="K2036" s="3">
        <v>0.74165000000000003</v>
      </c>
    </row>
    <row r="2037" spans="1:11" x14ac:dyDescent="0.25">
      <c r="A2037" s="3">
        <v>2026</v>
      </c>
      <c r="B2037" s="3">
        <v>0.69904999999999995</v>
      </c>
      <c r="C2037" s="3">
        <v>0.35444999999999999</v>
      </c>
      <c r="D2037" s="3">
        <v>0.52085000000000004</v>
      </c>
      <c r="E2037" s="3">
        <v>0.56135000000000002</v>
      </c>
      <c r="F2037" s="3">
        <v>0.44385000000000002</v>
      </c>
      <c r="G2037" s="3">
        <v>0.83314999999999995</v>
      </c>
      <c r="H2037" s="3">
        <v>0.30504999999999999</v>
      </c>
      <c r="I2037" s="3">
        <v>0.63744999999999996</v>
      </c>
      <c r="J2037" s="3">
        <v>0.48375000000000001</v>
      </c>
      <c r="K2037" s="3">
        <v>0.44345000000000001</v>
      </c>
    </row>
    <row r="2038" spans="1:11" x14ac:dyDescent="0.25">
      <c r="A2038" s="3">
        <v>2027</v>
      </c>
      <c r="B2038" s="3">
        <v>0.32024999999999998</v>
      </c>
      <c r="C2038" s="3">
        <v>1.455E-2</v>
      </c>
      <c r="D2038" s="3">
        <v>0.14244999999999999</v>
      </c>
      <c r="E2038" s="3">
        <v>0.24274999999999999</v>
      </c>
      <c r="F2038" s="3">
        <v>0.97814999999999996</v>
      </c>
      <c r="G2038" s="3">
        <v>0.52954999999999997</v>
      </c>
      <c r="H2038" s="3">
        <v>0.54554999999999998</v>
      </c>
      <c r="I2038" s="3">
        <v>2.6749999999999999E-2</v>
      </c>
      <c r="J2038" s="3">
        <v>0.91585000000000005</v>
      </c>
      <c r="K2038" s="3">
        <v>0.36125000000000002</v>
      </c>
    </row>
    <row r="2039" spans="1:11" x14ac:dyDescent="0.25">
      <c r="A2039" s="3">
        <v>2028</v>
      </c>
      <c r="B2039" s="3">
        <v>0.90385000000000004</v>
      </c>
      <c r="C2039" s="3">
        <v>0.66954999999999998</v>
      </c>
      <c r="D2039" s="3">
        <v>0.33005000000000001</v>
      </c>
      <c r="E2039" s="3">
        <v>0.62865000000000004</v>
      </c>
      <c r="F2039" s="3">
        <v>3.9449999999999999E-2</v>
      </c>
      <c r="G2039" s="3">
        <v>5.3249999999999999E-2</v>
      </c>
      <c r="H2039" s="3">
        <v>0.56635000000000002</v>
      </c>
      <c r="I2039" s="3">
        <v>8.0949999999999994E-2</v>
      </c>
      <c r="J2039" s="3">
        <v>0.64624999999999999</v>
      </c>
      <c r="K2039" s="3">
        <v>0.35875000000000001</v>
      </c>
    </row>
    <row r="2040" spans="1:11" x14ac:dyDescent="0.25">
      <c r="A2040" s="3">
        <v>2029</v>
      </c>
      <c r="B2040" s="3">
        <v>0.57074999999999998</v>
      </c>
      <c r="C2040" s="3">
        <v>0.12634999999999999</v>
      </c>
      <c r="D2040" s="3">
        <v>0.76605000000000001</v>
      </c>
      <c r="E2040" s="3">
        <v>0.52975000000000005</v>
      </c>
      <c r="F2040" s="3">
        <v>0.21845000000000001</v>
      </c>
      <c r="G2040" s="3">
        <v>0.74824999999999997</v>
      </c>
      <c r="H2040" s="3">
        <v>0.14074999999999999</v>
      </c>
      <c r="I2040" s="3">
        <v>0.84624999999999995</v>
      </c>
      <c r="J2040" s="3">
        <v>0.39365</v>
      </c>
      <c r="K2040" s="3">
        <v>5.3150000000000003E-2</v>
      </c>
    </row>
    <row r="2041" spans="1:11" x14ac:dyDescent="0.25">
      <c r="A2041" s="3">
        <v>2030</v>
      </c>
      <c r="B2041" s="3">
        <v>0.43425000000000002</v>
      </c>
      <c r="C2041" s="3">
        <v>0.59114999999999995</v>
      </c>
      <c r="D2041" s="3">
        <v>8.5550000000000001E-2</v>
      </c>
      <c r="E2041" s="3">
        <v>0.34715000000000001</v>
      </c>
      <c r="F2041" s="3">
        <v>0.53354999999999997</v>
      </c>
      <c r="G2041" s="3">
        <v>5.4850000000000003E-2</v>
      </c>
      <c r="H2041" s="3">
        <v>0.29104999999999998</v>
      </c>
      <c r="I2041" s="3">
        <v>0.93194999999999995</v>
      </c>
      <c r="J2041" s="3">
        <v>0.95235000000000003</v>
      </c>
      <c r="K2041" s="3">
        <v>2.325E-2</v>
      </c>
    </row>
    <row r="2042" spans="1:11" x14ac:dyDescent="0.25">
      <c r="A2042" s="3">
        <v>2031</v>
      </c>
      <c r="B2042" s="3">
        <v>0.71924999999999994</v>
      </c>
      <c r="C2042" s="3">
        <v>0.67284999999999995</v>
      </c>
      <c r="D2042" s="3">
        <v>0.76295000000000002</v>
      </c>
      <c r="E2042" s="3">
        <v>0.21074999999999999</v>
      </c>
      <c r="F2042" s="3">
        <v>0.27955000000000002</v>
      </c>
      <c r="G2042" s="3">
        <v>0.39845000000000003</v>
      </c>
      <c r="H2042" s="3">
        <v>0.47384999999999999</v>
      </c>
      <c r="I2042" s="3">
        <v>0.39615</v>
      </c>
      <c r="J2042" s="3">
        <v>0.62175000000000002</v>
      </c>
      <c r="K2042" s="3">
        <v>0.85104999999999997</v>
      </c>
    </row>
    <row r="2043" spans="1:11" x14ac:dyDescent="0.25">
      <c r="A2043" s="3">
        <v>2032</v>
      </c>
      <c r="B2043" s="3">
        <v>0.57925000000000004</v>
      </c>
      <c r="C2043" s="3">
        <v>0.92945</v>
      </c>
      <c r="D2043" s="3">
        <v>3.5150000000000001E-2</v>
      </c>
      <c r="E2043" s="3">
        <v>0.79225000000000001</v>
      </c>
      <c r="F2043" s="3">
        <v>0.26605000000000001</v>
      </c>
      <c r="G2043" s="3">
        <v>0.26145000000000002</v>
      </c>
      <c r="H2043" s="3">
        <v>0.52895000000000003</v>
      </c>
      <c r="I2043" s="3">
        <v>0.10715</v>
      </c>
      <c r="J2043" s="3">
        <v>4.9050000000000003E-2</v>
      </c>
      <c r="K2043" s="3">
        <v>0.43325000000000002</v>
      </c>
    </row>
    <row r="2044" spans="1:11" x14ac:dyDescent="0.25">
      <c r="A2044" s="3">
        <v>2033</v>
      </c>
      <c r="B2044" s="3">
        <v>0.60455000000000003</v>
      </c>
      <c r="C2044" s="3">
        <v>0.62414999999999998</v>
      </c>
      <c r="D2044" s="3">
        <v>0.86395</v>
      </c>
      <c r="E2044" s="3">
        <v>0.84945000000000004</v>
      </c>
      <c r="F2044" s="3">
        <v>0.48764999999999997</v>
      </c>
      <c r="G2044" s="3">
        <v>0.79984999999999995</v>
      </c>
      <c r="H2044" s="3">
        <v>0.58135000000000003</v>
      </c>
      <c r="I2044" s="3">
        <v>0.99824999999999997</v>
      </c>
      <c r="J2044" s="3">
        <v>0.80105000000000004</v>
      </c>
      <c r="K2044" s="3">
        <v>0.58625000000000005</v>
      </c>
    </row>
    <row r="2045" spans="1:11" x14ac:dyDescent="0.25">
      <c r="A2045" s="3">
        <v>2034</v>
      </c>
      <c r="B2045" s="3">
        <v>0.54735</v>
      </c>
      <c r="C2045" s="3">
        <v>0.52224999999999999</v>
      </c>
      <c r="D2045" s="3">
        <v>0.40044999999999997</v>
      </c>
      <c r="E2045" s="3">
        <v>0.99345000000000006</v>
      </c>
      <c r="F2045" s="3">
        <v>0.61695</v>
      </c>
      <c r="G2045" s="3">
        <v>0.26114999999999999</v>
      </c>
      <c r="H2045" s="3">
        <v>5.6550000000000003E-2</v>
      </c>
      <c r="I2045" s="3">
        <v>0.69804999999999995</v>
      </c>
      <c r="J2045" s="3">
        <v>0.64844999999999997</v>
      </c>
      <c r="K2045" s="3">
        <v>0.27424999999999999</v>
      </c>
    </row>
    <row r="2046" spans="1:11" x14ac:dyDescent="0.25">
      <c r="A2046" s="3">
        <v>2035</v>
      </c>
      <c r="B2046" s="3">
        <v>0.62955000000000005</v>
      </c>
      <c r="C2046" s="3">
        <v>0.46725</v>
      </c>
      <c r="D2046" s="3">
        <v>0.47405000000000003</v>
      </c>
      <c r="E2046" s="3">
        <v>0.90815000000000001</v>
      </c>
      <c r="F2046" s="3">
        <v>0.64734999999999998</v>
      </c>
      <c r="G2046" s="3">
        <v>4.555E-2</v>
      </c>
      <c r="H2046" s="3">
        <v>0.78685000000000005</v>
      </c>
      <c r="I2046" s="3">
        <v>1.315E-2</v>
      </c>
      <c r="J2046" s="3">
        <v>0.41215000000000002</v>
      </c>
      <c r="K2046" s="3">
        <v>0.29654999999999998</v>
      </c>
    </row>
    <row r="2047" spans="1:11" x14ac:dyDescent="0.25">
      <c r="A2047" s="3">
        <v>2036</v>
      </c>
      <c r="B2047" s="3">
        <v>0.38585000000000003</v>
      </c>
      <c r="C2047" s="3">
        <v>0.38174999999999998</v>
      </c>
      <c r="D2047" s="3">
        <v>0.88434999999999997</v>
      </c>
      <c r="E2047" s="3">
        <v>0.48115000000000002</v>
      </c>
      <c r="F2047" s="3">
        <v>0.37605</v>
      </c>
      <c r="G2047" s="3">
        <v>0.65164999999999995</v>
      </c>
      <c r="H2047" s="3">
        <v>0.73545000000000005</v>
      </c>
      <c r="I2047" s="3">
        <v>0.51014999999999999</v>
      </c>
      <c r="J2047" s="3">
        <v>3.6249999999999998E-2</v>
      </c>
      <c r="K2047" s="3">
        <v>0.47175</v>
      </c>
    </row>
    <row r="2048" spans="1:11" x14ac:dyDescent="0.25">
      <c r="A2048" s="3">
        <v>2037</v>
      </c>
      <c r="B2048" s="3">
        <v>0.67705000000000004</v>
      </c>
      <c r="C2048" s="3">
        <v>0.41194999999999998</v>
      </c>
      <c r="D2048" s="3">
        <v>0.97735000000000005</v>
      </c>
      <c r="E2048" s="3">
        <v>0.77044999999999997</v>
      </c>
      <c r="F2048" s="3">
        <v>0.24095</v>
      </c>
      <c r="G2048" s="3">
        <v>0.76134999999999997</v>
      </c>
      <c r="H2048" s="3">
        <v>0.89324999999999999</v>
      </c>
      <c r="I2048" s="3">
        <v>0.43564999999999998</v>
      </c>
      <c r="J2048" s="3">
        <v>0.30414999999999998</v>
      </c>
      <c r="K2048" s="3">
        <v>0.50924999999999998</v>
      </c>
    </row>
    <row r="2049" spans="1:11" x14ac:dyDescent="0.25">
      <c r="A2049" s="3">
        <v>2038</v>
      </c>
      <c r="B2049" s="3">
        <v>0.74824999999999997</v>
      </c>
      <c r="C2049" s="3">
        <v>0.16585</v>
      </c>
      <c r="D2049" s="3">
        <v>0.19384999999999999</v>
      </c>
      <c r="E2049" s="3">
        <v>0.12475</v>
      </c>
      <c r="F2049" s="3">
        <v>0.20194999999999999</v>
      </c>
      <c r="G2049" s="3">
        <v>0.80205000000000004</v>
      </c>
      <c r="H2049" s="3">
        <v>5.0000000000000002E-5</v>
      </c>
      <c r="I2049" s="3">
        <v>0.13214999999999999</v>
      </c>
      <c r="J2049" s="3">
        <v>0.59465000000000001</v>
      </c>
      <c r="K2049" s="3">
        <v>0.57825000000000004</v>
      </c>
    </row>
    <row r="2050" spans="1:11" x14ac:dyDescent="0.25">
      <c r="A2050" s="3">
        <v>2039</v>
      </c>
      <c r="B2050" s="3">
        <v>0.31924999999999998</v>
      </c>
      <c r="C2050" s="3">
        <v>0.23325000000000001</v>
      </c>
      <c r="D2050" s="3">
        <v>2.5649999999999999E-2</v>
      </c>
      <c r="E2050" s="3">
        <v>0.77254999999999996</v>
      </c>
      <c r="F2050" s="3">
        <v>0.28825000000000001</v>
      </c>
      <c r="G2050" s="3">
        <v>0.18765000000000001</v>
      </c>
      <c r="H2050" s="3">
        <v>0.44385000000000002</v>
      </c>
      <c r="I2050" s="3">
        <v>0.37714999999999999</v>
      </c>
      <c r="J2050" s="3">
        <v>0.88854999999999995</v>
      </c>
      <c r="K2050" s="3">
        <v>0.35335</v>
      </c>
    </row>
    <row r="2051" spans="1:11" x14ac:dyDescent="0.25">
      <c r="A2051" s="3">
        <v>2040</v>
      </c>
      <c r="B2051" s="3">
        <v>0.31225000000000003</v>
      </c>
      <c r="C2051" s="3">
        <v>0.96214999999999995</v>
      </c>
      <c r="D2051" s="3">
        <v>0.94525000000000003</v>
      </c>
      <c r="E2051" s="3">
        <v>0.16105</v>
      </c>
      <c r="F2051" s="3">
        <v>0.66085000000000005</v>
      </c>
      <c r="G2051" s="3">
        <v>0.11515</v>
      </c>
      <c r="H2051" s="3">
        <v>0.92954999999999999</v>
      </c>
      <c r="I2051" s="3">
        <v>8.9450000000000002E-2</v>
      </c>
      <c r="J2051" s="3">
        <v>0.72375</v>
      </c>
      <c r="K2051" s="3">
        <v>0.56064999999999998</v>
      </c>
    </row>
    <row r="2052" spans="1:11" x14ac:dyDescent="0.25">
      <c r="A2052" s="3">
        <v>2041</v>
      </c>
      <c r="B2052" s="3">
        <v>0.42995</v>
      </c>
      <c r="C2052" s="3">
        <v>0.30795</v>
      </c>
      <c r="D2052" s="3">
        <v>0.62134999999999996</v>
      </c>
      <c r="E2052" s="3">
        <v>0.35725000000000001</v>
      </c>
      <c r="F2052" s="3">
        <v>0.95404999999999995</v>
      </c>
      <c r="G2052" s="3">
        <v>0.17915</v>
      </c>
      <c r="H2052" s="3">
        <v>0.40475</v>
      </c>
      <c r="I2052" s="3">
        <v>0.34534999999999999</v>
      </c>
      <c r="J2052" s="3">
        <v>0.22964999999999999</v>
      </c>
      <c r="K2052" s="3">
        <v>0.18915000000000001</v>
      </c>
    </row>
    <row r="2053" spans="1:11" x14ac:dyDescent="0.25">
      <c r="A2053" s="3">
        <v>2042</v>
      </c>
      <c r="B2053" s="3">
        <v>0.25995000000000001</v>
      </c>
      <c r="C2053" s="3">
        <v>0.44464999999999999</v>
      </c>
      <c r="D2053" s="3">
        <v>0.97284999999999999</v>
      </c>
      <c r="E2053" s="3">
        <v>0.64324999999999999</v>
      </c>
      <c r="F2053" s="3">
        <v>0.80145</v>
      </c>
      <c r="G2053" s="3">
        <v>0.21684999999999999</v>
      </c>
      <c r="H2053" s="3">
        <v>0.24404999999999999</v>
      </c>
      <c r="I2053" s="3">
        <v>5.475E-2</v>
      </c>
      <c r="J2053" s="3">
        <v>0.63744999999999996</v>
      </c>
      <c r="K2053" s="3">
        <v>0.64385000000000003</v>
      </c>
    </row>
    <row r="2054" spans="1:11" x14ac:dyDescent="0.25">
      <c r="A2054" s="3">
        <v>2043</v>
      </c>
      <c r="B2054" s="3">
        <v>0.24525</v>
      </c>
      <c r="C2054" s="3">
        <v>0.86765000000000003</v>
      </c>
      <c r="D2054" s="3">
        <v>0.71245000000000003</v>
      </c>
      <c r="E2054" s="3">
        <v>0.76105</v>
      </c>
      <c r="F2054" s="3">
        <v>0.35535</v>
      </c>
      <c r="G2054" s="3">
        <v>0.72945000000000004</v>
      </c>
      <c r="H2054" s="3">
        <v>0.41865000000000002</v>
      </c>
      <c r="I2054" s="3">
        <v>0.23765</v>
      </c>
      <c r="J2054" s="3">
        <v>0.69045000000000001</v>
      </c>
      <c r="K2054" s="3">
        <v>6.5049999999999997E-2</v>
      </c>
    </row>
    <row r="2055" spans="1:11" x14ac:dyDescent="0.25">
      <c r="A2055" s="3">
        <v>2044</v>
      </c>
      <c r="B2055" s="3">
        <v>0.62705</v>
      </c>
      <c r="C2055" s="3">
        <v>0.69515000000000005</v>
      </c>
      <c r="D2055" s="3">
        <v>0.61524999999999996</v>
      </c>
      <c r="E2055" s="3">
        <v>7.5749999999999998E-2</v>
      </c>
      <c r="F2055" s="3">
        <v>0.87344999999999995</v>
      </c>
      <c r="G2055" s="3">
        <v>0.78274999999999995</v>
      </c>
      <c r="H2055" s="3">
        <v>0.66605000000000003</v>
      </c>
      <c r="I2055" s="3">
        <v>0.66325000000000001</v>
      </c>
      <c r="J2055" s="3">
        <v>3.9649999999999998E-2</v>
      </c>
      <c r="K2055" s="3">
        <v>0.27465000000000001</v>
      </c>
    </row>
    <row r="2056" spans="1:11" x14ac:dyDescent="0.25">
      <c r="A2056" s="3">
        <v>2045</v>
      </c>
      <c r="B2056" s="3">
        <v>0.45324999999999999</v>
      </c>
      <c r="C2056" s="3">
        <v>0.58935000000000004</v>
      </c>
      <c r="D2056" s="3">
        <v>0.85055000000000003</v>
      </c>
      <c r="E2056" s="3">
        <v>0.77464999999999995</v>
      </c>
      <c r="F2056" s="3">
        <v>0.66495000000000004</v>
      </c>
      <c r="G2056" s="3">
        <v>0.84325000000000006</v>
      </c>
      <c r="H2056" s="3">
        <v>9.0649999999999994E-2</v>
      </c>
      <c r="I2056" s="3">
        <v>2.1350000000000001E-2</v>
      </c>
      <c r="J2056" s="3">
        <v>0.62024999999999997</v>
      </c>
      <c r="K2056" s="3">
        <v>0.45945000000000003</v>
      </c>
    </row>
    <row r="2057" spans="1:11" x14ac:dyDescent="0.25">
      <c r="A2057" s="3">
        <v>2046</v>
      </c>
      <c r="B2057" s="3">
        <v>0.31695000000000001</v>
      </c>
      <c r="C2057" s="3">
        <v>0.37164999999999998</v>
      </c>
      <c r="D2057" s="3">
        <v>0.37895000000000001</v>
      </c>
      <c r="E2057" s="3">
        <v>0.31974999999999998</v>
      </c>
      <c r="F2057" s="3">
        <v>0.54695000000000005</v>
      </c>
      <c r="G2057" s="3">
        <v>0.49685000000000001</v>
      </c>
      <c r="H2057" s="3">
        <v>0.90464999999999995</v>
      </c>
      <c r="I2057" s="3">
        <v>4.4650000000000002E-2</v>
      </c>
      <c r="J2057" s="3">
        <v>0.77875000000000005</v>
      </c>
      <c r="K2057" s="3">
        <v>0.30114999999999997</v>
      </c>
    </row>
    <row r="2058" spans="1:11" x14ac:dyDescent="0.25">
      <c r="A2058" s="3">
        <v>2047</v>
      </c>
      <c r="B2058" s="3">
        <v>0.99875000000000003</v>
      </c>
      <c r="C2058" s="3">
        <v>0.93584999999999996</v>
      </c>
      <c r="D2058" s="3">
        <v>7.8450000000000006E-2</v>
      </c>
      <c r="E2058" s="3">
        <v>0.10495</v>
      </c>
      <c r="F2058" s="3">
        <v>0.35685</v>
      </c>
      <c r="G2058" s="3">
        <v>0.91164999999999996</v>
      </c>
      <c r="H2058" s="3">
        <v>7.2950000000000001E-2</v>
      </c>
      <c r="I2058" s="3">
        <v>0.80195000000000005</v>
      </c>
      <c r="J2058" s="3">
        <v>0.68964999999999999</v>
      </c>
      <c r="K2058" s="3">
        <v>0.54674999999999996</v>
      </c>
    </row>
    <row r="2059" spans="1:11" x14ac:dyDescent="0.25">
      <c r="A2059" s="3">
        <v>2048</v>
      </c>
      <c r="B2059" s="3">
        <v>0.32345000000000002</v>
      </c>
      <c r="C2059" s="3">
        <v>0.41485</v>
      </c>
      <c r="D2059" s="3">
        <v>0.96825000000000006</v>
      </c>
      <c r="E2059" s="3">
        <v>0.89985000000000004</v>
      </c>
      <c r="F2059" s="3">
        <v>0.86785000000000001</v>
      </c>
      <c r="G2059" s="3">
        <v>0.15065000000000001</v>
      </c>
      <c r="H2059" s="3">
        <v>0.55325000000000002</v>
      </c>
      <c r="I2059" s="3">
        <v>0.56564999999999999</v>
      </c>
      <c r="J2059" s="3">
        <v>0.17205000000000001</v>
      </c>
      <c r="K2059" s="3">
        <v>0.88624999999999998</v>
      </c>
    </row>
    <row r="2060" spans="1:11" x14ac:dyDescent="0.25">
      <c r="A2060" s="3">
        <v>2049</v>
      </c>
      <c r="B2060" s="3">
        <v>0.83955000000000002</v>
      </c>
      <c r="C2060" s="3">
        <v>0.33844999999999997</v>
      </c>
      <c r="D2060" s="3">
        <v>0.14965000000000001</v>
      </c>
      <c r="E2060" s="3">
        <v>0.81774999999999998</v>
      </c>
      <c r="F2060" s="3">
        <v>0.78915000000000002</v>
      </c>
      <c r="G2060" s="3">
        <v>0.97445000000000004</v>
      </c>
      <c r="H2060" s="3">
        <v>0.90164999999999995</v>
      </c>
      <c r="I2060" s="3">
        <v>0.53985000000000005</v>
      </c>
      <c r="J2060" s="3">
        <v>0.39045000000000002</v>
      </c>
      <c r="K2060" s="3">
        <v>0.64944999999999997</v>
      </c>
    </row>
    <row r="2061" spans="1:11" x14ac:dyDescent="0.25">
      <c r="A2061" s="3">
        <v>2050</v>
      </c>
      <c r="B2061" s="3">
        <v>0.17244999999999999</v>
      </c>
      <c r="C2061" s="3">
        <v>0.61455000000000004</v>
      </c>
      <c r="D2061" s="3">
        <v>5.3249999999999999E-2</v>
      </c>
      <c r="E2061" s="3">
        <v>0.42075000000000001</v>
      </c>
      <c r="F2061" s="3">
        <v>0.75795000000000001</v>
      </c>
      <c r="G2061" s="3">
        <v>3.5749999999999997E-2</v>
      </c>
      <c r="H2061" s="3">
        <v>0.42175000000000001</v>
      </c>
      <c r="I2061" s="3">
        <v>0.22725000000000001</v>
      </c>
      <c r="J2061" s="3">
        <v>0.92995000000000005</v>
      </c>
      <c r="K2061" s="3">
        <v>9.085E-2</v>
      </c>
    </row>
    <row r="2062" spans="1:11" x14ac:dyDescent="0.25">
      <c r="A2062" s="3">
        <v>2051</v>
      </c>
      <c r="B2062" s="3">
        <v>0.44385000000000002</v>
      </c>
      <c r="C2062" s="3">
        <v>0.59184999999999999</v>
      </c>
      <c r="D2062" s="3">
        <v>0.32545000000000002</v>
      </c>
      <c r="E2062" s="3">
        <v>8.0750000000000002E-2</v>
      </c>
      <c r="F2062" s="3">
        <v>0.68805000000000005</v>
      </c>
      <c r="G2062" s="3">
        <v>0.32205</v>
      </c>
      <c r="H2062" s="3">
        <v>0.16894999999999999</v>
      </c>
      <c r="I2062" s="3">
        <v>0.58145000000000002</v>
      </c>
      <c r="J2062" s="3">
        <v>0.78725000000000001</v>
      </c>
      <c r="K2062" s="3">
        <v>4.3150000000000001E-2</v>
      </c>
    </row>
    <row r="2063" spans="1:11" x14ac:dyDescent="0.25">
      <c r="A2063" s="3">
        <v>2052</v>
      </c>
      <c r="B2063" s="3">
        <v>7.5149999999999995E-2</v>
      </c>
      <c r="C2063" s="3">
        <v>0.29635</v>
      </c>
      <c r="D2063" s="3">
        <v>0.81584999999999996</v>
      </c>
      <c r="E2063" s="3">
        <v>0.91225000000000001</v>
      </c>
      <c r="F2063" s="3">
        <v>0.33134999999999998</v>
      </c>
      <c r="G2063" s="3">
        <v>0.60175000000000001</v>
      </c>
      <c r="H2063" s="3">
        <v>0.80395000000000005</v>
      </c>
      <c r="I2063" s="3">
        <v>0.63654999999999995</v>
      </c>
      <c r="J2063" s="3">
        <v>0.68684999999999996</v>
      </c>
      <c r="K2063" s="3">
        <v>0.15384999999999999</v>
      </c>
    </row>
    <row r="2064" spans="1:11" x14ac:dyDescent="0.25">
      <c r="A2064" s="3">
        <v>2053</v>
      </c>
      <c r="B2064" s="3">
        <v>0.75344999999999995</v>
      </c>
      <c r="C2064" s="3">
        <v>0.21245</v>
      </c>
      <c r="D2064" s="3">
        <v>0.96484999999999999</v>
      </c>
      <c r="E2064" s="3">
        <v>0.98434999999999995</v>
      </c>
      <c r="F2064" s="3">
        <v>0.42864999999999998</v>
      </c>
      <c r="G2064" s="3">
        <v>0.89495000000000002</v>
      </c>
      <c r="H2064" s="3">
        <v>0.16005</v>
      </c>
      <c r="I2064" s="3">
        <v>0.92635000000000001</v>
      </c>
      <c r="J2064" s="3">
        <v>0.90674999999999994</v>
      </c>
      <c r="K2064" s="3">
        <v>0.35235</v>
      </c>
    </row>
    <row r="2065" spans="1:11" x14ac:dyDescent="0.25">
      <c r="A2065" s="3">
        <v>2054</v>
      </c>
      <c r="B2065" s="3">
        <v>0.74034999999999995</v>
      </c>
      <c r="C2065" s="3">
        <v>0.67095000000000005</v>
      </c>
      <c r="D2065" s="3">
        <v>0.37454999999999999</v>
      </c>
      <c r="E2065" s="3">
        <v>0.65825</v>
      </c>
      <c r="F2065" s="3">
        <v>0.99245000000000005</v>
      </c>
      <c r="G2065" s="3">
        <v>0.51065000000000005</v>
      </c>
      <c r="H2065" s="3">
        <v>0.89524999999999999</v>
      </c>
      <c r="I2065" s="3">
        <v>0.95684999999999998</v>
      </c>
      <c r="J2065" s="3">
        <v>0.12584999999999999</v>
      </c>
      <c r="K2065" s="3">
        <v>0.17394999999999999</v>
      </c>
    </row>
    <row r="2066" spans="1:11" x14ac:dyDescent="0.25">
      <c r="A2066" s="3">
        <v>2055</v>
      </c>
      <c r="B2066" s="3">
        <v>0.13675000000000001</v>
      </c>
      <c r="C2066" s="3">
        <v>0.60845000000000005</v>
      </c>
      <c r="D2066" s="3">
        <v>0.34175</v>
      </c>
      <c r="E2066" s="3">
        <v>0.11865000000000001</v>
      </c>
      <c r="F2066" s="3">
        <v>8.5650000000000004E-2</v>
      </c>
      <c r="G2066" s="3">
        <v>0.60194999999999999</v>
      </c>
      <c r="H2066" s="3">
        <v>0.94305000000000005</v>
      </c>
      <c r="I2066" s="3">
        <v>0.88095000000000001</v>
      </c>
      <c r="J2066" s="3">
        <v>0.58994999999999997</v>
      </c>
      <c r="K2066" s="3">
        <v>0.89495000000000002</v>
      </c>
    </row>
    <row r="2067" spans="1:11" x14ac:dyDescent="0.25">
      <c r="A2067" s="3">
        <v>2056</v>
      </c>
      <c r="B2067" s="3">
        <v>4.4549999999999999E-2</v>
      </c>
      <c r="C2067" s="3">
        <v>0.18065000000000001</v>
      </c>
      <c r="D2067" s="3">
        <v>0.91395000000000004</v>
      </c>
      <c r="E2067" s="3">
        <v>0.73655000000000004</v>
      </c>
      <c r="F2067" s="3">
        <v>0.52285000000000004</v>
      </c>
      <c r="G2067" s="3">
        <v>0.13435</v>
      </c>
      <c r="H2067" s="3">
        <v>0.19805</v>
      </c>
      <c r="I2067" s="3">
        <v>0.56064999999999998</v>
      </c>
      <c r="J2067" s="3">
        <v>0.70435000000000003</v>
      </c>
      <c r="K2067" s="3">
        <v>9.6949999999999995E-2</v>
      </c>
    </row>
    <row r="2068" spans="1:11" x14ac:dyDescent="0.25">
      <c r="A2068" s="3">
        <v>2057</v>
      </c>
      <c r="B2068" s="3">
        <v>0.84414999999999996</v>
      </c>
      <c r="C2068" s="3">
        <v>3.9050000000000001E-2</v>
      </c>
      <c r="D2068" s="3">
        <v>0.12575</v>
      </c>
      <c r="E2068" s="3">
        <v>0.39465</v>
      </c>
      <c r="F2068" s="3">
        <v>0.59694999999999998</v>
      </c>
      <c r="G2068" s="3">
        <v>9.1749999999999998E-2</v>
      </c>
      <c r="H2068" s="3">
        <v>6.5449999999999994E-2</v>
      </c>
      <c r="I2068" s="3">
        <v>0.35254999999999997</v>
      </c>
      <c r="J2068" s="3">
        <v>0.22384999999999999</v>
      </c>
      <c r="K2068" s="3">
        <v>0.74565000000000003</v>
      </c>
    </row>
    <row r="2069" spans="1:11" x14ac:dyDescent="0.25">
      <c r="A2069" s="3">
        <v>2058</v>
      </c>
      <c r="B2069" s="3">
        <v>0.36935000000000001</v>
      </c>
      <c r="C2069" s="3">
        <v>0.71994999999999998</v>
      </c>
      <c r="D2069" s="3">
        <v>0.26095000000000002</v>
      </c>
      <c r="E2069" s="3">
        <v>0.96265000000000001</v>
      </c>
      <c r="F2069" s="3">
        <v>0.70074999999999998</v>
      </c>
      <c r="G2069" s="3">
        <v>0.46755000000000002</v>
      </c>
      <c r="H2069" s="3">
        <v>0.64405000000000001</v>
      </c>
      <c r="I2069" s="3">
        <v>0.47434999999999999</v>
      </c>
      <c r="J2069" s="3">
        <v>0.85724999999999996</v>
      </c>
      <c r="K2069" s="3">
        <v>0.68264999999999998</v>
      </c>
    </row>
    <row r="2070" spans="1:11" x14ac:dyDescent="0.25">
      <c r="A2070" s="3">
        <v>2059</v>
      </c>
      <c r="B2070" s="3">
        <v>0.41944999999999999</v>
      </c>
      <c r="C2070" s="3">
        <v>0.61875000000000002</v>
      </c>
      <c r="D2070" s="3">
        <v>0.96065</v>
      </c>
      <c r="E2070" s="3">
        <v>0.71855000000000002</v>
      </c>
      <c r="F2070" s="3">
        <v>0.34105000000000002</v>
      </c>
      <c r="G2070" s="3">
        <v>0.36545</v>
      </c>
      <c r="H2070" s="3">
        <v>0.71865000000000001</v>
      </c>
      <c r="I2070" s="3">
        <v>0.16455</v>
      </c>
      <c r="J2070" s="3">
        <v>0.85024999999999995</v>
      </c>
      <c r="K2070" s="3">
        <v>0.53864999999999996</v>
      </c>
    </row>
    <row r="2071" spans="1:11" x14ac:dyDescent="0.25">
      <c r="A2071" s="3">
        <v>2060</v>
      </c>
      <c r="B2071" s="3">
        <v>0.79644999999999999</v>
      </c>
      <c r="C2071" s="3">
        <v>0.80235000000000001</v>
      </c>
      <c r="D2071" s="3">
        <v>0.70855000000000001</v>
      </c>
      <c r="E2071" s="3">
        <v>0.70484999999999998</v>
      </c>
      <c r="F2071" s="3">
        <v>0.63995000000000002</v>
      </c>
      <c r="G2071" s="3">
        <v>0.44064999999999999</v>
      </c>
      <c r="H2071" s="3">
        <v>0.70094999999999996</v>
      </c>
      <c r="I2071" s="3">
        <v>0.26245000000000002</v>
      </c>
      <c r="J2071" s="3">
        <v>0.37485000000000002</v>
      </c>
      <c r="K2071" s="3">
        <v>0.69925000000000004</v>
      </c>
    </row>
    <row r="2072" spans="1:11" x14ac:dyDescent="0.25">
      <c r="A2072" s="3">
        <v>2061</v>
      </c>
      <c r="B2072" s="3">
        <v>0.82535000000000003</v>
      </c>
      <c r="C2072" s="3">
        <v>0.33734999999999998</v>
      </c>
      <c r="D2072" s="3">
        <v>0.24654999999999999</v>
      </c>
      <c r="E2072" s="3">
        <v>0.21304999999999999</v>
      </c>
      <c r="F2072" s="3">
        <v>0.72604999999999997</v>
      </c>
      <c r="G2072" s="3">
        <v>0.77995000000000003</v>
      </c>
      <c r="H2072" s="3">
        <v>0.11035</v>
      </c>
      <c r="I2072" s="3">
        <v>0.46415000000000001</v>
      </c>
      <c r="J2072" s="3">
        <v>0.84755000000000003</v>
      </c>
      <c r="K2072" s="3">
        <v>0.58145000000000002</v>
      </c>
    </row>
    <row r="2073" spans="1:11" x14ac:dyDescent="0.25">
      <c r="A2073" s="3">
        <v>2062</v>
      </c>
      <c r="B2073" s="3">
        <v>0.45965</v>
      </c>
      <c r="C2073" s="3">
        <v>0.94655</v>
      </c>
      <c r="D2073" s="3">
        <v>0.34755000000000003</v>
      </c>
      <c r="E2073" s="3">
        <v>0.15215000000000001</v>
      </c>
      <c r="F2073" s="3">
        <v>0.24015</v>
      </c>
      <c r="G2073" s="3">
        <v>0.52344999999999997</v>
      </c>
      <c r="H2073" s="3">
        <v>0.72275</v>
      </c>
      <c r="I2073" s="3">
        <v>0.27465000000000001</v>
      </c>
      <c r="J2073" s="3">
        <v>0.35865000000000002</v>
      </c>
      <c r="K2073" s="3">
        <v>1.4749999999999999E-2</v>
      </c>
    </row>
    <row r="2074" spans="1:11" x14ac:dyDescent="0.25">
      <c r="A2074" s="3">
        <v>2063</v>
      </c>
      <c r="B2074" s="3">
        <v>0.48194999999999999</v>
      </c>
      <c r="C2074" s="3">
        <v>0.75285000000000002</v>
      </c>
      <c r="D2074" s="3">
        <v>0.36714999999999998</v>
      </c>
      <c r="E2074" s="3">
        <v>0.92874999999999996</v>
      </c>
      <c r="F2074" s="3">
        <v>0.79215000000000002</v>
      </c>
      <c r="G2074" s="3">
        <v>0.62224999999999997</v>
      </c>
      <c r="H2074" s="3">
        <v>0.32095000000000001</v>
      </c>
      <c r="I2074" s="3">
        <v>0.31324999999999997</v>
      </c>
      <c r="J2074" s="3">
        <v>0.62324999999999997</v>
      </c>
      <c r="K2074" s="3">
        <v>0.43375000000000002</v>
      </c>
    </row>
    <row r="2075" spans="1:11" x14ac:dyDescent="0.25">
      <c r="A2075" s="3">
        <v>2064</v>
      </c>
      <c r="B2075" s="3">
        <v>0.31535000000000002</v>
      </c>
      <c r="C2075" s="3">
        <v>0.92845</v>
      </c>
      <c r="D2075" s="3">
        <v>0.66595000000000004</v>
      </c>
      <c r="E2075" s="3">
        <v>0.19245000000000001</v>
      </c>
      <c r="F2075" s="3">
        <v>4.265E-2</v>
      </c>
      <c r="G2075" s="3">
        <v>0.15784999999999999</v>
      </c>
      <c r="H2075" s="3">
        <v>0.92925000000000002</v>
      </c>
      <c r="I2075" s="3">
        <v>0.67544999999999999</v>
      </c>
      <c r="J2075" s="3">
        <v>0.81464999999999999</v>
      </c>
      <c r="K2075" s="3">
        <v>0.90395000000000003</v>
      </c>
    </row>
    <row r="2076" spans="1:11" x14ac:dyDescent="0.25">
      <c r="A2076" s="3">
        <v>2065</v>
      </c>
      <c r="B2076" s="3">
        <v>0.20835000000000001</v>
      </c>
      <c r="C2076" s="3">
        <v>0.31114999999999998</v>
      </c>
      <c r="D2076" s="3">
        <v>0.59084999999999999</v>
      </c>
      <c r="E2076" s="3">
        <v>0.81094999999999995</v>
      </c>
      <c r="F2076" s="3">
        <v>0.12015000000000001</v>
      </c>
      <c r="G2076" s="3">
        <v>0.84465000000000001</v>
      </c>
      <c r="H2076" s="3">
        <v>2.1250000000000002E-2</v>
      </c>
      <c r="I2076" s="3">
        <v>0.91274999999999995</v>
      </c>
      <c r="J2076" s="3">
        <v>0.96655000000000002</v>
      </c>
      <c r="K2076" s="3">
        <v>0.48185</v>
      </c>
    </row>
    <row r="2077" spans="1:11" x14ac:dyDescent="0.25">
      <c r="A2077" s="3">
        <v>2066</v>
      </c>
      <c r="B2077" s="3">
        <v>0.62375000000000003</v>
      </c>
      <c r="C2077" s="3">
        <v>0.43504999999999999</v>
      </c>
      <c r="D2077" s="3">
        <v>0.53515000000000001</v>
      </c>
      <c r="E2077" s="3">
        <v>0.14074999999999999</v>
      </c>
      <c r="F2077" s="3">
        <v>0.52634999999999998</v>
      </c>
      <c r="G2077" s="3">
        <v>5.3150000000000003E-2</v>
      </c>
      <c r="H2077" s="3">
        <v>0.19775000000000001</v>
      </c>
      <c r="I2077" s="3">
        <v>0.63724999999999998</v>
      </c>
      <c r="J2077" s="3">
        <v>4.7849999999999997E-2</v>
      </c>
      <c r="K2077" s="3">
        <v>0.82565</v>
      </c>
    </row>
    <row r="2078" spans="1:11" x14ac:dyDescent="0.25">
      <c r="A2078" s="3">
        <v>2067</v>
      </c>
      <c r="B2078" s="3">
        <v>0.83484999999999998</v>
      </c>
      <c r="C2078" s="3">
        <v>0.26555000000000001</v>
      </c>
      <c r="D2078" s="3">
        <v>3.3250000000000002E-2</v>
      </c>
      <c r="E2078" s="3">
        <v>0.24734999999999999</v>
      </c>
      <c r="F2078" s="3">
        <v>0.41825000000000001</v>
      </c>
      <c r="G2078" s="3">
        <v>0.51715</v>
      </c>
      <c r="H2078" s="3">
        <v>0.91225000000000001</v>
      </c>
      <c r="I2078" s="3">
        <v>3.2149999999999998E-2</v>
      </c>
      <c r="J2078" s="3">
        <v>0.10825</v>
      </c>
      <c r="K2078" s="3">
        <v>0.14595</v>
      </c>
    </row>
    <row r="2079" spans="1:11" x14ac:dyDescent="0.25">
      <c r="A2079" s="3">
        <v>2068</v>
      </c>
      <c r="B2079" s="3">
        <v>0.84855000000000003</v>
      </c>
      <c r="C2079" s="3">
        <v>0.48035</v>
      </c>
      <c r="D2079" s="3">
        <v>0.51544999999999996</v>
      </c>
      <c r="E2079" s="3">
        <v>0.98414999999999997</v>
      </c>
      <c r="F2079" s="3">
        <v>0.99655000000000005</v>
      </c>
      <c r="G2079" s="3">
        <v>0.25414999999999999</v>
      </c>
      <c r="H2079" s="3">
        <v>0.20424999999999999</v>
      </c>
      <c r="I2079" s="3">
        <v>0.56135000000000002</v>
      </c>
      <c r="J2079" s="3">
        <v>3.7949999999999998E-2</v>
      </c>
      <c r="K2079" s="3">
        <v>0.22484999999999999</v>
      </c>
    </row>
    <row r="2080" spans="1:11" x14ac:dyDescent="0.25">
      <c r="A2080" s="3">
        <v>2069</v>
      </c>
      <c r="B2080" s="3">
        <v>0.25355</v>
      </c>
      <c r="C2080" s="3">
        <v>0.47155000000000002</v>
      </c>
      <c r="D2080" s="3">
        <v>0.13175000000000001</v>
      </c>
      <c r="E2080" s="3">
        <v>0.51644999999999996</v>
      </c>
      <c r="F2080" s="3">
        <v>0.88565000000000005</v>
      </c>
      <c r="G2080" s="3">
        <v>0.78254999999999997</v>
      </c>
      <c r="H2080" s="3">
        <v>1.035E-2</v>
      </c>
      <c r="I2080" s="3">
        <v>0.72475000000000001</v>
      </c>
      <c r="J2080" s="3">
        <v>2.315E-2</v>
      </c>
      <c r="K2080" s="3">
        <v>0.19614999999999999</v>
      </c>
    </row>
    <row r="2081" spans="1:11" x14ac:dyDescent="0.25">
      <c r="A2081" s="3">
        <v>2070</v>
      </c>
      <c r="B2081" s="3">
        <v>0.41504999999999997</v>
      </c>
      <c r="C2081" s="3">
        <v>0.62624999999999997</v>
      </c>
      <c r="D2081" s="3">
        <v>7.7649999999999997E-2</v>
      </c>
      <c r="E2081" s="3">
        <v>0.38414999999999999</v>
      </c>
      <c r="F2081" s="3">
        <v>0.46555000000000002</v>
      </c>
      <c r="G2081" s="3">
        <v>0.24945000000000001</v>
      </c>
      <c r="H2081" s="3">
        <v>0.82884999999999998</v>
      </c>
      <c r="I2081" s="3">
        <v>0.93635000000000002</v>
      </c>
      <c r="J2081" s="3">
        <v>0.92945</v>
      </c>
      <c r="K2081" s="3">
        <v>0.37905</v>
      </c>
    </row>
    <row r="2082" spans="1:11" x14ac:dyDescent="0.25">
      <c r="A2082" s="3">
        <v>2071</v>
      </c>
      <c r="B2082" s="3">
        <v>4.5650000000000003E-2</v>
      </c>
      <c r="C2082" s="3">
        <v>0.85435000000000005</v>
      </c>
      <c r="D2082" s="3">
        <v>0.41815000000000002</v>
      </c>
      <c r="E2082" s="3">
        <v>0.33705000000000002</v>
      </c>
      <c r="F2082" s="3">
        <v>0.38645000000000002</v>
      </c>
      <c r="G2082" s="3">
        <v>0.56094999999999995</v>
      </c>
      <c r="H2082" s="3">
        <v>0.87175000000000002</v>
      </c>
      <c r="I2082" s="3">
        <v>9.2450000000000004E-2</v>
      </c>
      <c r="J2082" s="3">
        <v>0.90385000000000004</v>
      </c>
      <c r="K2082" s="3">
        <v>0.25874999999999998</v>
      </c>
    </row>
    <row r="2083" spans="1:11" x14ac:dyDescent="0.25">
      <c r="A2083" s="3">
        <v>2072</v>
      </c>
      <c r="B2083" s="3">
        <v>0.54795000000000005</v>
      </c>
      <c r="C2083" s="3">
        <v>0.60245000000000004</v>
      </c>
      <c r="D2083" s="3">
        <v>0.81755</v>
      </c>
      <c r="E2083" s="3">
        <v>0.80115000000000003</v>
      </c>
      <c r="F2083" s="3">
        <v>0.63144999999999996</v>
      </c>
      <c r="G2083" s="3">
        <v>0.32795000000000002</v>
      </c>
      <c r="H2083" s="3">
        <v>0.52085000000000004</v>
      </c>
      <c r="I2083" s="3">
        <v>0.97985</v>
      </c>
      <c r="J2083" s="3">
        <v>0.88395000000000001</v>
      </c>
      <c r="K2083" s="3">
        <v>0.32174999999999998</v>
      </c>
    </row>
    <row r="2084" spans="1:11" x14ac:dyDescent="0.25">
      <c r="A2084" s="3">
        <v>2073</v>
      </c>
      <c r="B2084" s="3">
        <v>0.84724999999999995</v>
      </c>
      <c r="C2084" s="3">
        <v>0.33574999999999999</v>
      </c>
      <c r="D2084" s="3">
        <v>0.56925000000000003</v>
      </c>
      <c r="E2084" s="3">
        <v>0.32205</v>
      </c>
      <c r="F2084" s="3">
        <v>0.53485000000000005</v>
      </c>
      <c r="G2084" s="3">
        <v>0.73824999999999996</v>
      </c>
      <c r="H2084" s="3">
        <v>6.9949999999999998E-2</v>
      </c>
      <c r="I2084" s="3">
        <v>0.91095000000000004</v>
      </c>
      <c r="J2084" s="3">
        <v>0.89964999999999995</v>
      </c>
      <c r="K2084" s="3">
        <v>0.40034999999999998</v>
      </c>
    </row>
    <row r="2085" spans="1:11" x14ac:dyDescent="0.25">
      <c r="A2085" s="3">
        <v>2074</v>
      </c>
      <c r="B2085" s="3">
        <v>0.96855000000000002</v>
      </c>
      <c r="C2085" s="3">
        <v>3.705E-2</v>
      </c>
      <c r="D2085" s="3">
        <v>0.57545000000000002</v>
      </c>
      <c r="E2085" s="3">
        <v>0.41084999999999999</v>
      </c>
      <c r="F2085" s="3">
        <v>0.97675000000000001</v>
      </c>
      <c r="G2085" s="3">
        <v>0.71735000000000004</v>
      </c>
      <c r="H2085" s="3">
        <v>0.27865000000000001</v>
      </c>
      <c r="I2085" s="3">
        <v>0.20215</v>
      </c>
      <c r="J2085" s="3">
        <v>0.67195000000000005</v>
      </c>
      <c r="K2085" s="3">
        <v>0.67915000000000003</v>
      </c>
    </row>
    <row r="2086" spans="1:11" x14ac:dyDescent="0.25">
      <c r="A2086" s="3">
        <v>2075</v>
      </c>
      <c r="B2086" s="3">
        <v>0.44795000000000001</v>
      </c>
      <c r="C2086" s="3">
        <v>0.57815000000000005</v>
      </c>
      <c r="D2086" s="3">
        <v>0.93245</v>
      </c>
      <c r="E2086" s="3">
        <v>7.9750000000000001E-2</v>
      </c>
      <c r="F2086" s="3">
        <v>0.76405000000000001</v>
      </c>
      <c r="G2086" s="3">
        <v>0.26205000000000001</v>
      </c>
      <c r="H2086" s="3">
        <v>0.82984999999999998</v>
      </c>
      <c r="I2086" s="3">
        <v>0.79995000000000005</v>
      </c>
      <c r="J2086" s="3">
        <v>0.88934999999999997</v>
      </c>
      <c r="K2086" s="3">
        <v>0.76934999999999998</v>
      </c>
    </row>
    <row r="2087" spans="1:11" x14ac:dyDescent="0.25">
      <c r="A2087" s="3">
        <v>2076</v>
      </c>
      <c r="B2087" s="3">
        <v>0.99234999999999995</v>
      </c>
      <c r="C2087" s="3">
        <v>0.26584999999999998</v>
      </c>
      <c r="D2087" s="3">
        <v>0.60455000000000003</v>
      </c>
      <c r="E2087" s="3">
        <v>0.73594999999999999</v>
      </c>
      <c r="F2087" s="3">
        <v>0.89975000000000005</v>
      </c>
      <c r="G2087" s="3">
        <v>8.7150000000000005E-2</v>
      </c>
      <c r="H2087" s="3">
        <v>0.70184999999999997</v>
      </c>
      <c r="I2087" s="3">
        <v>7.2500000000000004E-3</v>
      </c>
      <c r="J2087" s="3">
        <v>0.11765</v>
      </c>
      <c r="K2087" s="3">
        <v>0.91725000000000001</v>
      </c>
    </row>
    <row r="2088" spans="1:11" x14ac:dyDescent="0.25">
      <c r="A2088" s="3">
        <v>2077</v>
      </c>
      <c r="B2088" s="3">
        <v>0.58004999999999995</v>
      </c>
      <c r="C2088" s="3">
        <v>0.79854999999999998</v>
      </c>
      <c r="D2088" s="3">
        <v>0.17494999999999999</v>
      </c>
      <c r="E2088" s="3">
        <v>0.98355000000000004</v>
      </c>
      <c r="F2088" s="3">
        <v>0.11584999999999999</v>
      </c>
      <c r="G2088" s="3">
        <v>0.60885</v>
      </c>
      <c r="H2088" s="3">
        <v>0.78895000000000004</v>
      </c>
      <c r="I2088" s="3">
        <v>0.47744999999999999</v>
      </c>
      <c r="J2088" s="3">
        <v>1.345E-2</v>
      </c>
      <c r="K2088" s="3">
        <v>6.4449999999999993E-2</v>
      </c>
    </row>
    <row r="2089" spans="1:11" x14ac:dyDescent="0.25">
      <c r="A2089" s="3">
        <v>2078</v>
      </c>
      <c r="B2089" s="3">
        <v>0.97675000000000001</v>
      </c>
      <c r="C2089" s="3">
        <v>0.20715</v>
      </c>
      <c r="D2089" s="3">
        <v>0.34184999999999999</v>
      </c>
      <c r="E2089" s="3">
        <v>0.20574999999999999</v>
      </c>
      <c r="F2089" s="3">
        <v>0.44195000000000001</v>
      </c>
      <c r="G2089" s="3">
        <v>0.96114999999999995</v>
      </c>
      <c r="H2089" s="3">
        <v>0.95535000000000003</v>
      </c>
      <c r="I2089" s="3">
        <v>0.62314999999999998</v>
      </c>
      <c r="J2089" s="3">
        <v>0.84345000000000003</v>
      </c>
      <c r="K2089" s="3">
        <v>0.66884999999999994</v>
      </c>
    </row>
    <row r="2090" spans="1:11" x14ac:dyDescent="0.25">
      <c r="A2090" s="3">
        <v>2079</v>
      </c>
      <c r="B2090" s="3">
        <v>0.46825</v>
      </c>
      <c r="C2090" s="3">
        <v>0.90954999999999997</v>
      </c>
      <c r="D2090" s="3">
        <v>2.5850000000000001E-2</v>
      </c>
      <c r="E2090" s="3">
        <v>3.3950000000000001E-2</v>
      </c>
      <c r="F2090" s="3">
        <v>9.6449999999999994E-2</v>
      </c>
      <c r="G2090" s="3">
        <v>0.65075000000000005</v>
      </c>
      <c r="H2090" s="3">
        <v>0.95925000000000005</v>
      </c>
      <c r="I2090" s="3">
        <v>0.69215000000000004</v>
      </c>
      <c r="J2090" s="3">
        <v>0.67525000000000002</v>
      </c>
      <c r="K2090" s="3">
        <v>0.91395000000000004</v>
      </c>
    </row>
    <row r="2091" spans="1:11" x14ac:dyDescent="0.25">
      <c r="A2091" s="3">
        <v>2080</v>
      </c>
      <c r="B2091" s="3">
        <v>0.46855000000000002</v>
      </c>
      <c r="C2091" s="3">
        <v>0.33184999999999998</v>
      </c>
      <c r="D2091" s="3">
        <v>0.94345000000000001</v>
      </c>
      <c r="E2091" s="3">
        <v>0.31695000000000001</v>
      </c>
      <c r="F2091" s="3">
        <v>0.15354999999999999</v>
      </c>
      <c r="G2091" s="3">
        <v>0.98375000000000001</v>
      </c>
      <c r="H2091" s="3">
        <v>0.35654999999999998</v>
      </c>
      <c r="I2091" s="3">
        <v>0.27555000000000002</v>
      </c>
      <c r="J2091" s="3">
        <v>0.31895000000000001</v>
      </c>
      <c r="K2091" s="3">
        <v>0.19775000000000001</v>
      </c>
    </row>
    <row r="2092" spans="1:11" x14ac:dyDescent="0.25">
      <c r="A2092" s="3">
        <v>2081</v>
      </c>
      <c r="B2092" s="3">
        <v>0.79864999999999997</v>
      </c>
      <c r="C2092" s="3">
        <v>0.76124999999999998</v>
      </c>
      <c r="D2092" s="3">
        <v>0.62605</v>
      </c>
      <c r="E2092" s="3">
        <v>0.70825000000000005</v>
      </c>
      <c r="F2092" s="3">
        <v>0.28434999999999999</v>
      </c>
      <c r="G2092" s="3">
        <v>0.79825000000000002</v>
      </c>
      <c r="H2092" s="3">
        <v>0.67415000000000003</v>
      </c>
      <c r="I2092" s="3">
        <v>0.36094999999999999</v>
      </c>
      <c r="J2092" s="3">
        <v>9.4649999999999998E-2</v>
      </c>
      <c r="K2092" s="3">
        <v>0.45974999999999999</v>
      </c>
    </row>
    <row r="2093" spans="1:11" x14ac:dyDescent="0.25">
      <c r="A2093" s="3">
        <v>2082</v>
      </c>
      <c r="B2093" s="3">
        <v>0.94164999999999999</v>
      </c>
      <c r="C2093" s="3">
        <v>0.36285000000000001</v>
      </c>
      <c r="D2093" s="3">
        <v>0.83015000000000005</v>
      </c>
      <c r="E2093" s="3">
        <v>0.99995000000000001</v>
      </c>
      <c r="F2093" s="3">
        <v>0.41575000000000001</v>
      </c>
      <c r="G2093" s="3">
        <v>0.24385000000000001</v>
      </c>
      <c r="H2093" s="3">
        <v>0.18095</v>
      </c>
      <c r="I2093" s="3">
        <v>0.91425000000000001</v>
      </c>
      <c r="J2093" s="3">
        <v>0.92305000000000004</v>
      </c>
      <c r="K2093" s="3">
        <v>0.87565000000000004</v>
      </c>
    </row>
    <row r="2094" spans="1:11" x14ac:dyDescent="0.25">
      <c r="A2094" s="3">
        <v>2083</v>
      </c>
      <c r="B2094" s="3">
        <v>6.1650000000000003E-2</v>
      </c>
      <c r="C2094" s="3">
        <v>0.47215000000000001</v>
      </c>
      <c r="D2094" s="3">
        <v>0.33055000000000001</v>
      </c>
      <c r="E2094" s="3">
        <v>0.66154999999999997</v>
      </c>
      <c r="F2094" s="3">
        <v>3.9350000000000003E-2</v>
      </c>
      <c r="G2094" s="3">
        <v>0.70215000000000005</v>
      </c>
      <c r="H2094" s="3">
        <v>0.25914999999999999</v>
      </c>
      <c r="I2094" s="3">
        <v>0.33355000000000001</v>
      </c>
      <c r="J2094" s="3">
        <v>0.66754999999999998</v>
      </c>
      <c r="K2094" s="3">
        <v>0.65834999999999999</v>
      </c>
    </row>
    <row r="2095" spans="1:11" x14ac:dyDescent="0.25">
      <c r="A2095" s="3">
        <v>2084</v>
      </c>
      <c r="B2095" s="3">
        <v>0.83125000000000004</v>
      </c>
      <c r="C2095" s="3">
        <v>8.6050000000000001E-2</v>
      </c>
      <c r="D2095" s="3">
        <v>0.19785</v>
      </c>
      <c r="E2095" s="3">
        <v>0.77564999999999995</v>
      </c>
      <c r="F2095" s="3">
        <v>0.13514999999999999</v>
      </c>
      <c r="G2095" s="3">
        <v>5.7499999999999999E-3</v>
      </c>
      <c r="H2095" s="3">
        <v>0.53674999999999995</v>
      </c>
      <c r="I2095" s="3">
        <v>0.19894999999999999</v>
      </c>
      <c r="J2095" s="3">
        <v>0.64554999999999996</v>
      </c>
      <c r="K2095" s="3">
        <v>0.84824999999999995</v>
      </c>
    </row>
    <row r="2096" spans="1:11" x14ac:dyDescent="0.25">
      <c r="A2096" s="3">
        <v>2085</v>
      </c>
      <c r="B2096" s="3">
        <v>5.9500000000000004E-3</v>
      </c>
      <c r="C2096" s="3">
        <v>0.82835000000000003</v>
      </c>
      <c r="D2096" s="3">
        <v>6.9349999999999995E-2</v>
      </c>
      <c r="E2096" s="3">
        <v>0.40434999999999999</v>
      </c>
      <c r="F2096" s="3">
        <v>0.65754999999999997</v>
      </c>
      <c r="G2096" s="3">
        <v>9.4549999999999995E-2</v>
      </c>
      <c r="H2096" s="3">
        <v>0.36244999999999999</v>
      </c>
      <c r="I2096" s="3">
        <v>0.31895000000000001</v>
      </c>
      <c r="J2096" s="3">
        <v>0.51985000000000003</v>
      </c>
      <c r="K2096" s="3">
        <v>0.28355000000000002</v>
      </c>
    </row>
    <row r="2097" spans="1:11" x14ac:dyDescent="0.25">
      <c r="A2097" s="3">
        <v>2086</v>
      </c>
      <c r="B2097" s="3">
        <v>0.59065000000000001</v>
      </c>
      <c r="C2097" s="3">
        <v>0.23494999999999999</v>
      </c>
      <c r="D2097" s="3">
        <v>0.65444999999999998</v>
      </c>
      <c r="E2097" s="3">
        <v>0.95174999999999998</v>
      </c>
      <c r="F2097" s="3">
        <v>0.30875000000000002</v>
      </c>
      <c r="G2097" s="3">
        <v>0.92044999999999999</v>
      </c>
      <c r="H2097" s="3">
        <v>0.68505000000000005</v>
      </c>
      <c r="I2097" s="3">
        <v>0.24934999999999999</v>
      </c>
      <c r="J2097" s="3">
        <v>0.21445</v>
      </c>
      <c r="K2097" s="3">
        <v>0.34825</v>
      </c>
    </row>
    <row r="2098" spans="1:11" x14ac:dyDescent="0.25">
      <c r="A2098" s="3">
        <v>2087</v>
      </c>
      <c r="B2098" s="3">
        <v>0.46934999999999999</v>
      </c>
      <c r="C2098" s="3">
        <v>0.72465000000000002</v>
      </c>
      <c r="D2098" s="3">
        <v>0.55435000000000001</v>
      </c>
      <c r="E2098" s="3">
        <v>8.7849999999999998E-2</v>
      </c>
      <c r="F2098" s="3">
        <v>0.56035000000000001</v>
      </c>
      <c r="G2098" s="3">
        <v>0.71074999999999999</v>
      </c>
      <c r="H2098" s="3">
        <v>0.65544999999999998</v>
      </c>
      <c r="I2098" s="3">
        <v>0.93345</v>
      </c>
      <c r="J2098" s="3">
        <v>0.67615000000000003</v>
      </c>
      <c r="K2098" s="3">
        <v>0.28705000000000003</v>
      </c>
    </row>
    <row r="2099" spans="1:11" x14ac:dyDescent="0.25">
      <c r="A2099" s="3">
        <v>2088</v>
      </c>
      <c r="B2099" s="3">
        <v>8.9450000000000002E-2</v>
      </c>
      <c r="C2099" s="3">
        <v>0.61255000000000004</v>
      </c>
      <c r="D2099" s="3">
        <v>0.97894999999999999</v>
      </c>
      <c r="E2099" s="3">
        <v>0.36564999999999998</v>
      </c>
      <c r="F2099" s="3">
        <v>2.035E-2</v>
      </c>
      <c r="G2099" s="3">
        <v>0.87595000000000001</v>
      </c>
      <c r="H2099" s="3">
        <v>0.76815</v>
      </c>
      <c r="I2099" s="3">
        <v>0.41475000000000001</v>
      </c>
      <c r="J2099" s="3">
        <v>0.94955000000000001</v>
      </c>
      <c r="K2099" s="3">
        <v>2.9350000000000001E-2</v>
      </c>
    </row>
    <row r="2100" spans="1:11" x14ac:dyDescent="0.25">
      <c r="A2100" s="3">
        <v>2089</v>
      </c>
      <c r="B2100" s="3">
        <v>0.37714999999999999</v>
      </c>
      <c r="C2100" s="3">
        <v>0.20974999999999999</v>
      </c>
      <c r="D2100" s="3">
        <v>0.69825000000000004</v>
      </c>
      <c r="E2100" s="3">
        <v>0.12595000000000001</v>
      </c>
      <c r="F2100" s="3">
        <v>4.8649999999999999E-2</v>
      </c>
      <c r="G2100" s="3">
        <v>0.49814999999999998</v>
      </c>
      <c r="H2100" s="3">
        <v>0.15415000000000001</v>
      </c>
      <c r="I2100" s="3">
        <v>7.3349999999999999E-2</v>
      </c>
      <c r="J2100" s="3">
        <v>9.2749999999999999E-2</v>
      </c>
      <c r="K2100" s="3">
        <v>0.23205000000000001</v>
      </c>
    </row>
    <row r="2101" spans="1:11" x14ac:dyDescent="0.25">
      <c r="A2101" s="3">
        <v>2090</v>
      </c>
      <c r="B2101" s="3">
        <v>0.82494999999999996</v>
      </c>
      <c r="C2101" s="3">
        <v>0.72235000000000005</v>
      </c>
      <c r="D2101" s="3">
        <v>6.6949999999999996E-2</v>
      </c>
      <c r="E2101" s="3">
        <v>2.5950000000000001E-2</v>
      </c>
      <c r="F2101" s="3">
        <v>0.67344999999999999</v>
      </c>
      <c r="G2101" s="3">
        <v>0.23515</v>
      </c>
      <c r="H2101" s="3">
        <v>0.38585000000000003</v>
      </c>
      <c r="I2101" s="3">
        <v>0.44974999999999998</v>
      </c>
      <c r="J2101" s="3">
        <v>0.27644999999999997</v>
      </c>
      <c r="K2101" s="3">
        <v>0.36854999999999999</v>
      </c>
    </row>
    <row r="2102" spans="1:11" x14ac:dyDescent="0.25">
      <c r="A2102" s="3">
        <v>2091</v>
      </c>
      <c r="B2102" s="3">
        <v>0.53125</v>
      </c>
      <c r="C2102" s="3">
        <v>0.64405000000000001</v>
      </c>
      <c r="D2102" s="3">
        <v>0.74934999999999996</v>
      </c>
      <c r="E2102" s="3">
        <v>0.92705000000000004</v>
      </c>
      <c r="F2102" s="3">
        <v>0.83165</v>
      </c>
      <c r="G2102" s="3">
        <v>0.64615</v>
      </c>
      <c r="H2102" s="3">
        <v>0.47525000000000001</v>
      </c>
      <c r="I2102" s="3">
        <v>0.81674999999999998</v>
      </c>
      <c r="J2102" s="3">
        <v>0.89775000000000005</v>
      </c>
      <c r="K2102" s="3">
        <v>0.63085000000000002</v>
      </c>
    </row>
    <row r="2103" spans="1:11" x14ac:dyDescent="0.25">
      <c r="A2103" s="3">
        <v>2092</v>
      </c>
      <c r="B2103" s="3">
        <v>2.9250000000000002E-2</v>
      </c>
      <c r="C2103" s="3">
        <v>0.13155</v>
      </c>
      <c r="D2103" s="3">
        <v>0.82715000000000005</v>
      </c>
      <c r="E2103" s="3">
        <v>0.67635000000000001</v>
      </c>
      <c r="F2103" s="3">
        <v>0.10475</v>
      </c>
      <c r="G2103" s="3">
        <v>0.30864999999999998</v>
      </c>
      <c r="H2103" s="3">
        <v>0.55454999999999999</v>
      </c>
      <c r="I2103" s="3">
        <v>8.4949999999999998E-2</v>
      </c>
      <c r="J2103" s="3">
        <v>0.76165000000000005</v>
      </c>
      <c r="K2103" s="3">
        <v>0.42494999999999999</v>
      </c>
    </row>
    <row r="2104" spans="1:11" x14ac:dyDescent="0.25">
      <c r="A2104" s="3">
        <v>2093</v>
      </c>
      <c r="B2104" s="3">
        <v>0.85345000000000004</v>
      </c>
      <c r="C2104" s="3">
        <v>0.40255000000000002</v>
      </c>
      <c r="D2104" s="3">
        <v>0.35825000000000001</v>
      </c>
      <c r="E2104" s="3">
        <v>0.98285</v>
      </c>
      <c r="F2104" s="3">
        <v>0.25485000000000002</v>
      </c>
      <c r="G2104" s="3">
        <v>1.0499999999999999E-3</v>
      </c>
      <c r="H2104" s="3">
        <v>0.74314999999999998</v>
      </c>
      <c r="I2104" s="3">
        <v>0.70674999999999999</v>
      </c>
      <c r="J2104" s="3">
        <v>0.85365000000000002</v>
      </c>
      <c r="K2104" s="3">
        <v>0.84924999999999995</v>
      </c>
    </row>
    <row r="2105" spans="1:11" x14ac:dyDescent="0.25">
      <c r="A2105" s="3">
        <v>2094</v>
      </c>
      <c r="B2105" s="3">
        <v>0.65225</v>
      </c>
      <c r="C2105" s="3">
        <v>0.96174999999999999</v>
      </c>
      <c r="D2105" s="3">
        <v>0.37835000000000002</v>
      </c>
      <c r="E2105" s="3">
        <v>0.64224999999999999</v>
      </c>
      <c r="F2105" s="3">
        <v>0.72804999999999997</v>
      </c>
      <c r="G2105" s="3">
        <v>0.82084999999999997</v>
      </c>
      <c r="H2105" s="3">
        <v>0.78744999999999998</v>
      </c>
      <c r="I2105" s="3">
        <v>0.53054999999999997</v>
      </c>
      <c r="J2105" s="3">
        <v>0.42444999999999999</v>
      </c>
      <c r="K2105" s="3">
        <v>0.82135000000000002</v>
      </c>
    </row>
    <row r="2106" spans="1:11" x14ac:dyDescent="0.25">
      <c r="A2106" s="3">
        <v>2095</v>
      </c>
      <c r="B2106" s="3">
        <v>0.22575000000000001</v>
      </c>
      <c r="C2106" s="3">
        <v>0.59884999999999999</v>
      </c>
      <c r="D2106" s="3">
        <v>0.82565</v>
      </c>
      <c r="E2106" s="3">
        <v>0.58574999999999999</v>
      </c>
      <c r="F2106" s="3">
        <v>8.8050000000000003E-2</v>
      </c>
      <c r="G2106" s="3">
        <v>0.95115000000000005</v>
      </c>
      <c r="H2106" s="3">
        <v>0.87924999999999998</v>
      </c>
      <c r="I2106" s="3">
        <v>0.72555000000000003</v>
      </c>
      <c r="J2106" s="3">
        <v>0.83584999999999998</v>
      </c>
      <c r="K2106" s="3">
        <v>0.71055000000000001</v>
      </c>
    </row>
    <row r="2107" spans="1:11" x14ac:dyDescent="0.25">
      <c r="A2107" s="3">
        <v>2096</v>
      </c>
      <c r="B2107" s="3">
        <v>0.65605000000000002</v>
      </c>
      <c r="C2107" s="3">
        <v>4.4549999999999999E-2</v>
      </c>
      <c r="D2107" s="3">
        <v>0.40365000000000001</v>
      </c>
      <c r="E2107" s="3">
        <v>0.32255</v>
      </c>
      <c r="F2107" s="3">
        <v>9.8049999999999998E-2</v>
      </c>
      <c r="G2107" s="3">
        <v>9.1249999999999998E-2</v>
      </c>
      <c r="H2107" s="3">
        <v>0.20505000000000001</v>
      </c>
      <c r="I2107" s="3">
        <v>0.90654999999999997</v>
      </c>
      <c r="J2107" s="3">
        <v>8.6499999999999997E-3</v>
      </c>
      <c r="K2107" s="3">
        <v>0.23335</v>
      </c>
    </row>
    <row r="2108" spans="1:11" x14ac:dyDescent="0.25">
      <c r="A2108" s="3">
        <v>2097</v>
      </c>
      <c r="B2108" s="3">
        <v>5.7750000000000003E-2</v>
      </c>
      <c r="C2108" s="3">
        <v>0.68794999999999995</v>
      </c>
      <c r="D2108" s="3">
        <v>0.91585000000000005</v>
      </c>
      <c r="E2108" s="3">
        <v>0.64624999999999999</v>
      </c>
      <c r="F2108" s="3">
        <v>0.73285</v>
      </c>
      <c r="G2108" s="3">
        <v>0.66844999999999999</v>
      </c>
      <c r="H2108" s="3">
        <v>0.70704999999999996</v>
      </c>
      <c r="I2108" s="3">
        <v>0.11255</v>
      </c>
      <c r="J2108" s="3">
        <v>0.75495000000000001</v>
      </c>
      <c r="K2108" s="3">
        <v>0.50385000000000002</v>
      </c>
    </row>
    <row r="2109" spans="1:11" x14ac:dyDescent="0.25">
      <c r="A2109" s="3">
        <v>2098</v>
      </c>
      <c r="B2109" s="3">
        <v>0.58784999999999998</v>
      </c>
      <c r="C2109" s="3">
        <v>0.25314999999999999</v>
      </c>
      <c r="D2109" s="3">
        <v>0.95515000000000005</v>
      </c>
      <c r="E2109" s="3">
        <v>5.0000000000000002E-5</v>
      </c>
      <c r="F2109" s="3">
        <v>0.17485000000000001</v>
      </c>
      <c r="G2109" s="3">
        <v>0.59145000000000003</v>
      </c>
      <c r="H2109" s="3">
        <v>0.71584999999999999</v>
      </c>
      <c r="I2109" s="3">
        <v>0.78425</v>
      </c>
      <c r="J2109" s="3">
        <v>0.12145</v>
      </c>
      <c r="K2109" s="3">
        <v>0.69064999999999999</v>
      </c>
    </row>
    <row r="2110" spans="1:11" x14ac:dyDescent="0.25">
      <c r="A2110" s="3">
        <v>2099</v>
      </c>
      <c r="B2110" s="3">
        <v>0.18645</v>
      </c>
      <c r="C2110" s="3">
        <v>0.29325000000000001</v>
      </c>
      <c r="D2110" s="3">
        <v>0.98024999999999995</v>
      </c>
      <c r="E2110" s="3">
        <v>0.99334999999999996</v>
      </c>
      <c r="F2110" s="3">
        <v>0.95135000000000003</v>
      </c>
      <c r="G2110" s="3">
        <v>0.93525000000000003</v>
      </c>
      <c r="H2110" s="3">
        <v>0.57815000000000005</v>
      </c>
      <c r="I2110" s="3">
        <v>0.66964999999999997</v>
      </c>
      <c r="J2110" s="3">
        <v>0.15235000000000001</v>
      </c>
      <c r="K2110" s="3">
        <v>0.89185000000000003</v>
      </c>
    </row>
    <row r="2111" spans="1:11" x14ac:dyDescent="0.25">
      <c r="A2111" s="3">
        <v>2100</v>
      </c>
      <c r="B2111" s="3">
        <v>0.85665000000000002</v>
      </c>
      <c r="C2111" s="3">
        <v>0.51114999999999999</v>
      </c>
      <c r="D2111" s="3">
        <v>0.85214999999999996</v>
      </c>
      <c r="E2111" s="3">
        <v>0.96404999999999996</v>
      </c>
      <c r="F2111" s="3">
        <v>0.32974999999999999</v>
      </c>
      <c r="G2111" s="3">
        <v>0.61924999999999997</v>
      </c>
      <c r="H2111" s="3">
        <v>7.3050000000000004E-2</v>
      </c>
      <c r="I2111" s="3">
        <v>0.84214999999999995</v>
      </c>
      <c r="J2111" s="3">
        <v>4.2450000000000002E-2</v>
      </c>
      <c r="K2111" s="3">
        <v>0.91644999999999999</v>
      </c>
    </row>
    <row r="2112" spans="1:11" x14ac:dyDescent="0.25">
      <c r="A2112" s="3">
        <v>2101</v>
      </c>
      <c r="B2112" s="3">
        <v>0.32724999999999999</v>
      </c>
      <c r="C2112" s="3">
        <v>0.24085000000000001</v>
      </c>
      <c r="D2112" s="3">
        <v>0.68955</v>
      </c>
      <c r="E2112" s="3">
        <v>9.2649999999999996E-2</v>
      </c>
      <c r="F2112" s="3">
        <v>0.38285000000000002</v>
      </c>
      <c r="G2112" s="3">
        <v>0.98265000000000002</v>
      </c>
      <c r="H2112" s="3">
        <v>0.59275</v>
      </c>
      <c r="I2112" s="3">
        <v>0.38385000000000002</v>
      </c>
      <c r="J2112" s="3">
        <v>0.88175000000000003</v>
      </c>
      <c r="K2112" s="3">
        <v>0.26045000000000001</v>
      </c>
    </row>
    <row r="2113" spans="1:11" x14ac:dyDescent="0.25">
      <c r="A2113" s="3">
        <v>2102</v>
      </c>
      <c r="B2113" s="3">
        <v>5.7349999999999998E-2</v>
      </c>
      <c r="C2113" s="3">
        <v>0.38245000000000001</v>
      </c>
      <c r="D2113" s="3">
        <v>0.41094999999999998</v>
      </c>
      <c r="E2113" s="3">
        <v>0.66625000000000001</v>
      </c>
      <c r="F2113" s="3">
        <v>0.54815000000000003</v>
      </c>
      <c r="G2113" s="3">
        <v>0.50485000000000002</v>
      </c>
      <c r="H2113" s="3">
        <v>0.26284999999999997</v>
      </c>
      <c r="I2113" s="3">
        <v>0.59265000000000001</v>
      </c>
      <c r="J2113" s="3">
        <v>0.97935000000000005</v>
      </c>
      <c r="K2113" s="3">
        <v>0.53964999999999996</v>
      </c>
    </row>
    <row r="2114" spans="1:11" x14ac:dyDescent="0.25">
      <c r="A2114" s="3">
        <v>2103</v>
      </c>
      <c r="B2114" s="3">
        <v>0.38424999999999998</v>
      </c>
      <c r="C2114" s="3">
        <v>0.31935000000000002</v>
      </c>
      <c r="D2114" s="3">
        <v>3.3550000000000003E-2</v>
      </c>
      <c r="E2114" s="3">
        <v>0.94545000000000001</v>
      </c>
      <c r="F2114" s="3">
        <v>9.2249999999999999E-2</v>
      </c>
      <c r="G2114" s="3">
        <v>0.49335000000000001</v>
      </c>
      <c r="H2114" s="3">
        <v>0.77805000000000002</v>
      </c>
      <c r="I2114" s="3">
        <v>0.64054999999999995</v>
      </c>
      <c r="J2114" s="3">
        <v>0.10625</v>
      </c>
      <c r="K2114" s="3">
        <v>0.16764999999999999</v>
      </c>
    </row>
    <row r="2115" spans="1:11" x14ac:dyDescent="0.25">
      <c r="A2115" s="3">
        <v>2104</v>
      </c>
      <c r="B2115" s="3">
        <v>0.31745000000000001</v>
      </c>
      <c r="C2115" s="3">
        <v>0.37795000000000001</v>
      </c>
      <c r="D2115" s="3">
        <v>0.11045000000000001</v>
      </c>
      <c r="E2115" s="3">
        <v>0.36115000000000003</v>
      </c>
      <c r="F2115" s="3">
        <v>0.79515000000000002</v>
      </c>
      <c r="G2115" s="3">
        <v>0.71055000000000001</v>
      </c>
      <c r="H2115" s="3">
        <v>0.94894999999999996</v>
      </c>
      <c r="I2115" s="3">
        <v>0.18665000000000001</v>
      </c>
      <c r="J2115" s="3">
        <v>0.99665000000000004</v>
      </c>
      <c r="K2115" s="3">
        <v>1.5049999999999999E-2</v>
      </c>
    </row>
    <row r="2116" spans="1:11" x14ac:dyDescent="0.25">
      <c r="A2116" s="3">
        <v>2105</v>
      </c>
      <c r="B2116" s="3">
        <v>0.61745000000000005</v>
      </c>
      <c r="C2116" s="3">
        <v>0.53695000000000004</v>
      </c>
      <c r="D2116" s="3">
        <v>0.36364999999999997</v>
      </c>
      <c r="E2116" s="3">
        <v>0.20235</v>
      </c>
      <c r="F2116" s="3">
        <v>0.19664999999999999</v>
      </c>
      <c r="G2116" s="3">
        <v>0.71104999999999996</v>
      </c>
      <c r="H2116" s="3">
        <v>0.22955</v>
      </c>
      <c r="I2116" s="3">
        <v>0.24595</v>
      </c>
      <c r="J2116" s="3">
        <v>0.40155000000000002</v>
      </c>
      <c r="K2116" s="3">
        <v>0.67595000000000005</v>
      </c>
    </row>
    <row r="2117" spans="1:11" x14ac:dyDescent="0.25">
      <c r="A2117" s="3">
        <v>2106</v>
      </c>
      <c r="B2117" s="3">
        <v>0.49945000000000001</v>
      </c>
      <c r="C2117" s="3">
        <v>0.24005000000000001</v>
      </c>
      <c r="D2117" s="3">
        <v>0.96384999999999998</v>
      </c>
      <c r="E2117" s="3">
        <v>0.82704999999999995</v>
      </c>
      <c r="F2117" s="3">
        <v>0.35085</v>
      </c>
      <c r="G2117" s="3">
        <v>0.27365</v>
      </c>
      <c r="H2117" s="3">
        <v>0.39634999999999998</v>
      </c>
      <c r="I2117" s="3">
        <v>0.14155000000000001</v>
      </c>
      <c r="J2117" s="3">
        <v>0.17995</v>
      </c>
      <c r="K2117" s="3">
        <v>0.16134999999999999</v>
      </c>
    </row>
    <row r="2118" spans="1:11" x14ac:dyDescent="0.25">
      <c r="A2118" s="3">
        <v>2107</v>
      </c>
      <c r="B2118" s="3">
        <v>0.98624999999999996</v>
      </c>
      <c r="C2118" s="3">
        <v>0.40944999999999998</v>
      </c>
      <c r="D2118" s="3">
        <v>0.12584999999999999</v>
      </c>
      <c r="E2118" s="3">
        <v>0.39934999999999998</v>
      </c>
      <c r="F2118" s="3">
        <v>0.16205</v>
      </c>
      <c r="G2118" s="3">
        <v>0.19155</v>
      </c>
      <c r="H2118" s="3">
        <v>0.34334999999999999</v>
      </c>
      <c r="I2118" s="3">
        <v>0.33245000000000002</v>
      </c>
      <c r="J2118" s="3">
        <v>0.22334999999999999</v>
      </c>
      <c r="K2118" s="3">
        <v>0.99634999999999996</v>
      </c>
    </row>
    <row r="2119" spans="1:11" x14ac:dyDescent="0.25">
      <c r="A2119" s="3">
        <v>2108</v>
      </c>
      <c r="B2119" s="3">
        <v>1.915E-2</v>
      </c>
      <c r="C2119" s="3">
        <v>7.8049999999999994E-2</v>
      </c>
      <c r="D2119" s="3">
        <v>0.21745</v>
      </c>
      <c r="E2119" s="3">
        <v>0.45515</v>
      </c>
      <c r="F2119" s="3">
        <v>0.13535</v>
      </c>
      <c r="G2119" s="3">
        <v>0.18484999999999999</v>
      </c>
      <c r="H2119" s="3">
        <v>0.83455000000000001</v>
      </c>
      <c r="I2119" s="3">
        <v>0.62434999999999996</v>
      </c>
      <c r="J2119" s="3">
        <v>9.5549999999999996E-2</v>
      </c>
      <c r="K2119" s="3">
        <v>0.79854999999999998</v>
      </c>
    </row>
    <row r="2120" spans="1:11" x14ac:dyDescent="0.25">
      <c r="A2120" s="3">
        <v>2109</v>
      </c>
      <c r="B2120" s="3">
        <v>0.66125</v>
      </c>
      <c r="C2120" s="3">
        <v>0.42425000000000002</v>
      </c>
      <c r="D2120" s="3">
        <v>0.31035000000000001</v>
      </c>
      <c r="E2120" s="3">
        <v>0.85875000000000001</v>
      </c>
      <c r="F2120" s="3">
        <v>0.46015</v>
      </c>
      <c r="G2120" s="3">
        <v>0.49295</v>
      </c>
      <c r="H2120" s="3">
        <v>0.46134999999999998</v>
      </c>
      <c r="I2120" s="3">
        <v>0.74404999999999999</v>
      </c>
      <c r="J2120" s="3">
        <v>3.5450000000000002E-2</v>
      </c>
      <c r="K2120" s="3">
        <v>0.81964999999999999</v>
      </c>
    </row>
    <row r="2121" spans="1:11" x14ac:dyDescent="0.25">
      <c r="A2121" s="3">
        <v>2110</v>
      </c>
      <c r="B2121" s="3">
        <v>0.82594999999999996</v>
      </c>
      <c r="C2121" s="3">
        <v>0.80335000000000001</v>
      </c>
      <c r="D2121" s="3">
        <v>0.70225000000000004</v>
      </c>
      <c r="E2121" s="3">
        <v>0.71445000000000003</v>
      </c>
      <c r="F2121" s="3">
        <v>0.62304999999999999</v>
      </c>
      <c r="G2121" s="3">
        <v>0.47094999999999998</v>
      </c>
      <c r="H2121" s="3">
        <v>0.52305000000000001</v>
      </c>
      <c r="I2121" s="3">
        <v>0.35985</v>
      </c>
      <c r="J2121" s="3">
        <v>0.88834999999999997</v>
      </c>
      <c r="K2121" s="3">
        <v>0.22775000000000001</v>
      </c>
    </row>
    <row r="2122" spans="1:11" x14ac:dyDescent="0.25">
      <c r="A2122" s="3">
        <v>2111</v>
      </c>
      <c r="B2122" s="3">
        <v>0.77905000000000002</v>
      </c>
      <c r="C2122" s="3">
        <v>0.70935000000000004</v>
      </c>
      <c r="D2122" s="3">
        <v>0.34984999999999999</v>
      </c>
      <c r="E2122" s="3">
        <v>0.83535000000000004</v>
      </c>
      <c r="F2122" s="3">
        <v>0.54715000000000003</v>
      </c>
      <c r="G2122" s="3">
        <v>0.73885000000000001</v>
      </c>
      <c r="H2122" s="3">
        <v>0.63585000000000003</v>
      </c>
      <c r="I2122" s="3">
        <v>0.20225000000000001</v>
      </c>
      <c r="J2122" s="3">
        <v>0.82455000000000001</v>
      </c>
      <c r="K2122" s="3">
        <v>0.73694999999999999</v>
      </c>
    </row>
    <row r="2123" spans="1:11" x14ac:dyDescent="0.25">
      <c r="A2123" s="3">
        <v>2112</v>
      </c>
      <c r="B2123" s="3">
        <v>0.29315000000000002</v>
      </c>
      <c r="C2123" s="3">
        <v>0.87504999999999999</v>
      </c>
      <c r="D2123" s="3">
        <v>0.20215</v>
      </c>
      <c r="E2123" s="3">
        <v>0.60104999999999997</v>
      </c>
      <c r="F2123" s="3">
        <v>0.65485000000000004</v>
      </c>
      <c r="G2123" s="3">
        <v>0.70714999999999995</v>
      </c>
      <c r="H2123" s="3">
        <v>0.55825000000000002</v>
      </c>
      <c r="I2123" s="3">
        <v>0.20044999999999999</v>
      </c>
      <c r="J2123" s="3">
        <v>0.22345000000000001</v>
      </c>
      <c r="K2123" s="3">
        <v>0.99855000000000005</v>
      </c>
    </row>
    <row r="2124" spans="1:11" x14ac:dyDescent="0.25">
      <c r="A2124" s="3">
        <v>2113</v>
      </c>
      <c r="B2124" s="3">
        <v>3.9649999999999998E-2</v>
      </c>
      <c r="C2124" s="3">
        <v>3.6249999999999998E-2</v>
      </c>
      <c r="D2124" s="3">
        <v>0.69274999999999998</v>
      </c>
      <c r="E2124" s="3">
        <v>5.4550000000000001E-2</v>
      </c>
      <c r="F2124" s="3">
        <v>0.13095000000000001</v>
      </c>
      <c r="G2124" s="3">
        <v>0.94994999999999996</v>
      </c>
      <c r="H2124" s="3">
        <v>0.41925000000000001</v>
      </c>
      <c r="I2124" s="3">
        <v>0.37045</v>
      </c>
      <c r="J2124" s="3">
        <v>0.84475</v>
      </c>
      <c r="K2124" s="3">
        <v>0.83965000000000001</v>
      </c>
    </row>
    <row r="2125" spans="1:11" x14ac:dyDescent="0.25">
      <c r="A2125" s="3">
        <v>2114</v>
      </c>
      <c r="B2125" s="3">
        <v>0.57694999999999996</v>
      </c>
      <c r="C2125" s="3">
        <v>0.27434999999999998</v>
      </c>
      <c r="D2125" s="3">
        <v>0.55774999999999997</v>
      </c>
      <c r="E2125" s="3">
        <v>0.40555000000000002</v>
      </c>
      <c r="F2125" s="3">
        <v>0.40584999999999999</v>
      </c>
      <c r="G2125" s="3">
        <v>0.84784999999999999</v>
      </c>
      <c r="H2125" s="3">
        <v>0.78444999999999998</v>
      </c>
      <c r="I2125" s="3">
        <v>6.5549999999999997E-2</v>
      </c>
      <c r="J2125" s="3">
        <v>0.19595000000000001</v>
      </c>
      <c r="K2125" s="3">
        <v>0.36165000000000003</v>
      </c>
    </row>
    <row r="2126" spans="1:11" x14ac:dyDescent="0.25">
      <c r="A2126" s="3">
        <v>2115</v>
      </c>
      <c r="B2126" s="3">
        <v>0.12265</v>
      </c>
      <c r="C2126" s="3">
        <v>0.97094999999999998</v>
      </c>
      <c r="D2126" s="3">
        <v>0.17305000000000001</v>
      </c>
      <c r="E2126" s="3">
        <v>0.81284999999999996</v>
      </c>
      <c r="F2126" s="3">
        <v>4.4150000000000002E-2</v>
      </c>
      <c r="G2126" s="3">
        <v>0.26374999999999998</v>
      </c>
      <c r="H2126" s="3">
        <v>0.46115</v>
      </c>
      <c r="I2126" s="3">
        <v>6.2649999999999997E-2</v>
      </c>
      <c r="J2126" s="3">
        <v>0.43745000000000001</v>
      </c>
      <c r="K2126" s="3">
        <v>5.4649999999999997E-2</v>
      </c>
    </row>
    <row r="2127" spans="1:11" x14ac:dyDescent="0.25">
      <c r="A2127" s="3">
        <v>2116</v>
      </c>
      <c r="B2127" s="3">
        <v>0.20535</v>
      </c>
      <c r="C2127" s="3">
        <v>0.91454999999999997</v>
      </c>
      <c r="D2127" s="3">
        <v>0.49354999999999999</v>
      </c>
      <c r="E2127" s="3">
        <v>0.98714999999999997</v>
      </c>
      <c r="F2127" s="3">
        <v>3.3849999999999998E-2</v>
      </c>
      <c r="G2127" s="3">
        <v>0.87734999999999996</v>
      </c>
      <c r="H2127" s="3">
        <v>0.62585000000000002</v>
      </c>
      <c r="I2127" s="3">
        <v>0.48154999999999998</v>
      </c>
      <c r="J2127" s="3">
        <v>0.41125</v>
      </c>
      <c r="K2127" s="3">
        <v>0.80935000000000001</v>
      </c>
    </row>
    <row r="2128" spans="1:11" x14ac:dyDescent="0.25">
      <c r="A2128" s="3">
        <v>2117</v>
      </c>
      <c r="B2128" s="3">
        <v>0.39105000000000001</v>
      </c>
      <c r="C2128" s="3">
        <v>0.65744999999999998</v>
      </c>
      <c r="D2128" s="3">
        <v>2.65E-3</v>
      </c>
      <c r="E2128" s="3">
        <v>6.7499999999999999E-3</v>
      </c>
      <c r="F2128" s="3">
        <v>0.58814999999999995</v>
      </c>
      <c r="G2128" s="3">
        <v>0.23075000000000001</v>
      </c>
      <c r="H2128" s="3">
        <v>0.98085</v>
      </c>
      <c r="I2128" s="3">
        <v>0.84604999999999997</v>
      </c>
      <c r="J2128" s="3">
        <v>0.27315</v>
      </c>
      <c r="K2128" s="3">
        <v>0.78525</v>
      </c>
    </row>
    <row r="2129" spans="1:11" x14ac:dyDescent="0.25">
      <c r="A2129" s="3">
        <v>2118</v>
      </c>
      <c r="B2129" s="3">
        <v>0.64634999999999998</v>
      </c>
      <c r="C2129" s="3">
        <v>0.44874999999999998</v>
      </c>
      <c r="D2129" s="3">
        <v>0.95745000000000002</v>
      </c>
      <c r="E2129" s="3">
        <v>0.32665</v>
      </c>
      <c r="F2129" s="3">
        <v>0.19284999999999999</v>
      </c>
      <c r="G2129" s="3">
        <v>0.20105000000000001</v>
      </c>
      <c r="H2129" s="3">
        <v>9.2249999999999999E-2</v>
      </c>
      <c r="I2129" s="3">
        <v>0.16105</v>
      </c>
      <c r="J2129" s="3">
        <v>3.4499999999999999E-3</v>
      </c>
      <c r="K2129" s="3">
        <v>8.9649999999999994E-2</v>
      </c>
    </row>
    <row r="2130" spans="1:11" x14ac:dyDescent="0.25">
      <c r="A2130" s="3">
        <v>2119</v>
      </c>
      <c r="B2130" s="3">
        <v>0.32005</v>
      </c>
      <c r="C2130" s="3">
        <v>0.18884999999999999</v>
      </c>
      <c r="D2130" s="3">
        <v>3.9050000000000001E-2</v>
      </c>
      <c r="E2130" s="3">
        <v>0.13195000000000001</v>
      </c>
      <c r="F2130" s="3">
        <v>0.34565000000000001</v>
      </c>
      <c r="G2130" s="3">
        <v>0.14995</v>
      </c>
      <c r="H2130" s="3">
        <v>0.85934999999999995</v>
      </c>
      <c r="I2130" s="3">
        <v>0.94625000000000004</v>
      </c>
      <c r="J2130" s="3">
        <v>0.54444999999999999</v>
      </c>
      <c r="K2130" s="3">
        <v>0.28994999999999999</v>
      </c>
    </row>
    <row r="2131" spans="1:11" x14ac:dyDescent="0.25">
      <c r="A2131" s="3">
        <v>2120</v>
      </c>
      <c r="B2131" s="3">
        <v>0.19034999999999999</v>
      </c>
      <c r="C2131" s="3">
        <v>0.98655000000000004</v>
      </c>
      <c r="D2131" s="3">
        <v>0.67174999999999996</v>
      </c>
      <c r="E2131" s="3">
        <v>0.58504999999999996</v>
      </c>
      <c r="F2131" s="3">
        <v>0.89185000000000003</v>
      </c>
      <c r="G2131" s="3">
        <v>0.65005000000000002</v>
      </c>
      <c r="H2131" s="3">
        <v>0.53485000000000005</v>
      </c>
      <c r="I2131" s="3">
        <v>0.81684999999999997</v>
      </c>
      <c r="J2131" s="3">
        <v>0.99765000000000004</v>
      </c>
      <c r="K2131" s="3">
        <v>0.28904999999999997</v>
      </c>
    </row>
    <row r="2132" spans="1:11" x14ac:dyDescent="0.25">
      <c r="A2132" s="3">
        <v>2121</v>
      </c>
      <c r="B2132" s="3">
        <v>0.17874999999999999</v>
      </c>
      <c r="C2132" s="3">
        <v>0.99185000000000001</v>
      </c>
      <c r="D2132" s="3">
        <v>9.9750000000000005E-2</v>
      </c>
      <c r="E2132" s="3">
        <v>0.73685</v>
      </c>
      <c r="F2132" s="3">
        <v>0.32634999999999997</v>
      </c>
      <c r="G2132" s="3">
        <v>0.16914999999999999</v>
      </c>
      <c r="H2132" s="3">
        <v>0.70345000000000002</v>
      </c>
      <c r="I2132" s="3">
        <v>0.47875000000000001</v>
      </c>
      <c r="J2132" s="3">
        <v>0.28775000000000001</v>
      </c>
      <c r="K2132" s="3">
        <v>0.46994999999999998</v>
      </c>
    </row>
    <row r="2133" spans="1:11" x14ac:dyDescent="0.25">
      <c r="A2133" s="3">
        <v>2122</v>
      </c>
      <c r="B2133" s="3">
        <v>0.18615000000000001</v>
      </c>
      <c r="C2133" s="3">
        <v>0.73714999999999997</v>
      </c>
      <c r="D2133" s="3">
        <v>0.77454999999999996</v>
      </c>
      <c r="E2133" s="3">
        <v>0.79395000000000004</v>
      </c>
      <c r="F2133" s="3">
        <v>0.41194999999999998</v>
      </c>
      <c r="G2133" s="3">
        <v>0.90385000000000004</v>
      </c>
      <c r="H2133" s="3">
        <v>0.15534999999999999</v>
      </c>
      <c r="I2133" s="3">
        <v>0.91644999999999999</v>
      </c>
      <c r="J2133" s="3">
        <v>0.38645000000000002</v>
      </c>
      <c r="K2133" s="3">
        <v>0.97694999999999999</v>
      </c>
    </row>
    <row r="2134" spans="1:11" x14ac:dyDescent="0.25">
      <c r="A2134" s="3">
        <v>2123</v>
      </c>
      <c r="B2134" s="3">
        <v>0.73255000000000003</v>
      </c>
      <c r="C2134" s="3">
        <v>0.82855000000000001</v>
      </c>
      <c r="D2134" s="3">
        <v>0.10614999999999999</v>
      </c>
      <c r="E2134" s="3">
        <v>0.36065000000000003</v>
      </c>
      <c r="F2134" s="3">
        <v>0.22775000000000001</v>
      </c>
      <c r="G2134" s="3">
        <v>0.75905</v>
      </c>
      <c r="H2134" s="3">
        <v>0.66495000000000004</v>
      </c>
      <c r="I2134" s="3">
        <v>0.22105</v>
      </c>
      <c r="J2134" s="3">
        <v>0.63075000000000003</v>
      </c>
      <c r="K2134" s="3">
        <v>0.90595000000000003</v>
      </c>
    </row>
    <row r="2135" spans="1:11" x14ac:dyDescent="0.25">
      <c r="A2135" s="3">
        <v>2124</v>
      </c>
      <c r="B2135" s="3">
        <v>0.41954999999999998</v>
      </c>
      <c r="C2135" s="3">
        <v>0.25555</v>
      </c>
      <c r="D2135" s="3">
        <v>0.68705000000000005</v>
      </c>
      <c r="E2135" s="3">
        <v>0.84104999999999996</v>
      </c>
      <c r="F2135" s="3">
        <v>0.51375000000000004</v>
      </c>
      <c r="G2135" s="3">
        <v>8.2500000000000004E-3</v>
      </c>
      <c r="H2135" s="3">
        <v>0.74285000000000001</v>
      </c>
      <c r="I2135" s="3">
        <v>0.37414999999999998</v>
      </c>
      <c r="J2135" s="3">
        <v>0.76705000000000001</v>
      </c>
      <c r="K2135" s="3">
        <v>8.2350000000000007E-2</v>
      </c>
    </row>
    <row r="2136" spans="1:11" x14ac:dyDescent="0.25">
      <c r="A2136" s="3">
        <v>2125</v>
      </c>
      <c r="B2136" s="3">
        <v>0.55205000000000004</v>
      </c>
      <c r="C2136" s="3">
        <v>0.96155000000000002</v>
      </c>
      <c r="D2136" s="3">
        <v>0.91085000000000005</v>
      </c>
      <c r="E2136" s="3">
        <v>3.8649999999999997E-2</v>
      </c>
      <c r="F2136" s="3">
        <v>0.35885</v>
      </c>
      <c r="G2136" s="3">
        <v>0.77264999999999995</v>
      </c>
      <c r="H2136" s="3">
        <v>0.74334999999999996</v>
      </c>
      <c r="I2136" s="3">
        <v>0.52554999999999996</v>
      </c>
      <c r="J2136" s="3">
        <v>0.47325</v>
      </c>
      <c r="K2136" s="3">
        <v>0.56645000000000001</v>
      </c>
    </row>
    <row r="2137" spans="1:11" x14ac:dyDescent="0.25">
      <c r="A2137" s="3">
        <v>2126</v>
      </c>
      <c r="B2137" s="3">
        <v>0.39555000000000001</v>
      </c>
      <c r="C2137" s="3">
        <v>0.72424999999999995</v>
      </c>
      <c r="D2137" s="3">
        <v>0.62924999999999998</v>
      </c>
      <c r="E2137" s="3">
        <v>0.54584999999999995</v>
      </c>
      <c r="F2137" s="3">
        <v>0.29354999999999998</v>
      </c>
      <c r="G2137" s="3">
        <v>9.1149999999999995E-2</v>
      </c>
      <c r="H2137" s="3">
        <v>0.35525000000000001</v>
      </c>
      <c r="I2137" s="3">
        <v>0.43725000000000003</v>
      </c>
      <c r="J2137" s="3">
        <v>0.32385000000000003</v>
      </c>
      <c r="K2137" s="3">
        <v>0.15104999999999999</v>
      </c>
    </row>
    <row r="2138" spans="1:11" x14ac:dyDescent="0.25">
      <c r="A2138" s="3">
        <v>2127</v>
      </c>
      <c r="B2138" s="3">
        <v>0.48685</v>
      </c>
      <c r="C2138" s="3">
        <v>0.55645</v>
      </c>
      <c r="D2138" s="3">
        <v>0.59045000000000003</v>
      </c>
      <c r="E2138" s="3">
        <v>0.17115</v>
      </c>
      <c r="F2138" s="3">
        <v>0.72175</v>
      </c>
      <c r="G2138" s="3">
        <v>3.2349999999999997E-2</v>
      </c>
      <c r="H2138" s="3">
        <v>0.95955000000000001</v>
      </c>
      <c r="I2138" s="3">
        <v>0.53295000000000003</v>
      </c>
      <c r="J2138" s="3">
        <v>4.4150000000000002E-2</v>
      </c>
      <c r="K2138" s="3">
        <v>0.52334999999999998</v>
      </c>
    </row>
    <row r="2139" spans="1:11" x14ac:dyDescent="0.25">
      <c r="A2139" s="3">
        <v>2128</v>
      </c>
      <c r="B2139" s="3">
        <v>0.34065000000000001</v>
      </c>
      <c r="C2139" s="3">
        <v>0.12775</v>
      </c>
      <c r="D2139" s="3">
        <v>3.0550000000000001E-2</v>
      </c>
      <c r="E2139" s="3">
        <v>0.58725000000000005</v>
      </c>
      <c r="F2139" s="3">
        <v>0.66095000000000004</v>
      </c>
      <c r="G2139" s="3">
        <v>0.70784999999999998</v>
      </c>
      <c r="H2139" s="3">
        <v>0.12884999999999999</v>
      </c>
      <c r="I2139" s="3">
        <v>0.34465000000000001</v>
      </c>
      <c r="J2139" s="3">
        <v>0.76924999999999999</v>
      </c>
      <c r="K2139" s="3">
        <v>0.55035000000000001</v>
      </c>
    </row>
    <row r="2140" spans="1:11" x14ac:dyDescent="0.25">
      <c r="A2140" s="3">
        <v>2129</v>
      </c>
      <c r="B2140" s="3">
        <v>0.23674999999999999</v>
      </c>
      <c r="C2140" s="3">
        <v>0.91415000000000002</v>
      </c>
      <c r="D2140" s="3">
        <v>0.22685</v>
      </c>
      <c r="E2140" s="3">
        <v>0.71584999999999999</v>
      </c>
      <c r="F2140" s="3">
        <v>0.67435</v>
      </c>
      <c r="G2140" s="3">
        <v>0.18254999999999999</v>
      </c>
      <c r="H2140" s="3">
        <v>0.67574999999999996</v>
      </c>
      <c r="I2140" s="3">
        <v>0.33884999999999998</v>
      </c>
      <c r="J2140" s="3">
        <v>0.83225000000000005</v>
      </c>
      <c r="K2140" s="3">
        <v>0.17755000000000001</v>
      </c>
    </row>
    <row r="2141" spans="1:11" x14ac:dyDescent="0.25">
      <c r="A2141" s="3">
        <v>2130</v>
      </c>
      <c r="B2141" s="3">
        <v>0.70645000000000002</v>
      </c>
      <c r="C2141" s="3">
        <v>0.85924999999999996</v>
      </c>
      <c r="D2141" s="3">
        <v>0.24675</v>
      </c>
      <c r="E2141" s="3">
        <v>0.70755000000000001</v>
      </c>
      <c r="F2141" s="3">
        <v>0.32035000000000002</v>
      </c>
      <c r="G2141" s="3">
        <v>6.1650000000000003E-2</v>
      </c>
      <c r="H2141" s="3">
        <v>0.59325000000000006</v>
      </c>
      <c r="I2141" s="3">
        <v>0.68654999999999999</v>
      </c>
      <c r="J2141" s="3">
        <v>2.4549999999999999E-2</v>
      </c>
      <c r="K2141" s="3">
        <v>0.99314999999999998</v>
      </c>
    </row>
    <row r="2142" spans="1:11" x14ac:dyDescent="0.25">
      <c r="A2142" s="3">
        <v>2131</v>
      </c>
      <c r="B2142" s="3">
        <v>0.12595000000000001</v>
      </c>
      <c r="C2142" s="3">
        <v>0.49725000000000003</v>
      </c>
      <c r="D2142" s="3">
        <v>0.64875000000000005</v>
      </c>
      <c r="E2142" s="3">
        <v>0.60685</v>
      </c>
      <c r="F2142" s="3">
        <v>0.66174999999999995</v>
      </c>
      <c r="G2142" s="3">
        <v>0.89824999999999999</v>
      </c>
      <c r="H2142" s="3">
        <v>0.82335000000000003</v>
      </c>
      <c r="I2142" s="3">
        <v>0.76185000000000003</v>
      </c>
      <c r="J2142" s="3">
        <v>0.20215</v>
      </c>
      <c r="K2142" s="3">
        <v>4.725E-2</v>
      </c>
    </row>
    <row r="2143" spans="1:11" x14ac:dyDescent="0.25">
      <c r="A2143" s="3">
        <v>2132</v>
      </c>
      <c r="B2143" s="3">
        <v>0.44414999999999999</v>
      </c>
      <c r="C2143" s="3">
        <v>0.47494999999999998</v>
      </c>
      <c r="D2143" s="3">
        <v>0.31335000000000002</v>
      </c>
      <c r="E2143" s="3">
        <v>0.11405</v>
      </c>
      <c r="F2143" s="3">
        <v>0.86175000000000002</v>
      </c>
      <c r="G2143" s="3">
        <v>6.0350000000000001E-2</v>
      </c>
      <c r="H2143" s="3">
        <v>0.74844999999999995</v>
      </c>
      <c r="I2143" s="3">
        <v>0.59014999999999995</v>
      </c>
      <c r="J2143" s="3">
        <v>0.35254999999999997</v>
      </c>
      <c r="K2143" s="3">
        <v>0.63705000000000001</v>
      </c>
    </row>
    <row r="2144" spans="1:11" x14ac:dyDescent="0.25">
      <c r="A2144" s="3">
        <v>2133</v>
      </c>
      <c r="B2144" s="3">
        <v>0.76144999999999996</v>
      </c>
      <c r="C2144" s="3">
        <v>0.36945</v>
      </c>
      <c r="D2144" s="3">
        <v>0.74395</v>
      </c>
      <c r="E2144" s="3">
        <v>0.66474999999999995</v>
      </c>
      <c r="F2144" s="3">
        <v>0.48015000000000002</v>
      </c>
      <c r="G2144" s="3">
        <v>0.38865</v>
      </c>
      <c r="H2144" s="3">
        <v>0.41315000000000002</v>
      </c>
      <c r="I2144" s="3">
        <v>2.095E-2</v>
      </c>
      <c r="J2144" s="3">
        <v>0.83894999999999997</v>
      </c>
      <c r="K2144" s="3">
        <v>0.27594999999999997</v>
      </c>
    </row>
    <row r="2145" spans="1:11" x14ac:dyDescent="0.25">
      <c r="A2145" s="3">
        <v>2134</v>
      </c>
      <c r="B2145" s="3">
        <v>0.52185000000000004</v>
      </c>
      <c r="C2145" s="3">
        <v>1.3849999999999999E-2</v>
      </c>
      <c r="D2145" s="3">
        <v>2.435E-2</v>
      </c>
      <c r="E2145" s="3">
        <v>0.73475000000000001</v>
      </c>
      <c r="F2145" s="3">
        <v>0.60904999999999998</v>
      </c>
      <c r="G2145" s="3">
        <v>0.79295000000000004</v>
      </c>
      <c r="H2145" s="3">
        <v>0.58825000000000005</v>
      </c>
      <c r="I2145" s="3">
        <v>0.20974999999999999</v>
      </c>
      <c r="J2145" s="3">
        <v>0.83274999999999999</v>
      </c>
      <c r="K2145" s="3">
        <v>1.6250000000000001E-2</v>
      </c>
    </row>
    <row r="2146" spans="1:11" x14ac:dyDescent="0.25">
      <c r="A2146" s="3">
        <v>2135</v>
      </c>
      <c r="B2146" s="3">
        <v>0.38745000000000002</v>
      </c>
      <c r="C2146" s="3">
        <v>0.13805000000000001</v>
      </c>
      <c r="D2146" s="3">
        <v>0.88895000000000002</v>
      </c>
      <c r="E2146" s="3">
        <v>0.66225000000000001</v>
      </c>
      <c r="F2146" s="3">
        <v>0.76234999999999997</v>
      </c>
      <c r="G2146" s="3">
        <v>0.46465000000000001</v>
      </c>
      <c r="H2146" s="3">
        <v>4.1450000000000001E-2</v>
      </c>
      <c r="I2146" s="3">
        <v>0.45055000000000001</v>
      </c>
      <c r="J2146" s="3">
        <v>0.35904999999999998</v>
      </c>
      <c r="K2146" s="3">
        <v>0.85175000000000001</v>
      </c>
    </row>
    <row r="2147" spans="1:11" x14ac:dyDescent="0.25">
      <c r="A2147" s="3">
        <v>2136</v>
      </c>
      <c r="B2147" s="3">
        <v>0.36165000000000003</v>
      </c>
      <c r="C2147" s="3">
        <v>0.26984999999999998</v>
      </c>
      <c r="D2147" s="3">
        <v>0.42204999999999998</v>
      </c>
      <c r="E2147" s="3">
        <v>0.75234999999999996</v>
      </c>
      <c r="F2147" s="3">
        <v>0.26484999999999997</v>
      </c>
      <c r="G2147" s="3">
        <v>0.71314999999999995</v>
      </c>
      <c r="H2147" s="3">
        <v>0.87595000000000001</v>
      </c>
      <c r="I2147" s="3">
        <v>0.47094999999999998</v>
      </c>
      <c r="J2147" s="3">
        <v>0.18545</v>
      </c>
      <c r="K2147" s="3">
        <v>0.39605000000000001</v>
      </c>
    </row>
    <row r="2148" spans="1:11" x14ac:dyDescent="0.25">
      <c r="A2148" s="3">
        <v>2137</v>
      </c>
      <c r="B2148" s="3">
        <v>0.78844999999999998</v>
      </c>
      <c r="C2148" s="3">
        <v>2.5749999999999999E-2</v>
      </c>
      <c r="D2148" s="3">
        <v>0.97184999999999999</v>
      </c>
      <c r="E2148" s="3">
        <v>0.66105000000000003</v>
      </c>
      <c r="F2148" s="3">
        <v>0.99575000000000002</v>
      </c>
      <c r="G2148" s="3">
        <v>0.39655000000000001</v>
      </c>
      <c r="H2148" s="3">
        <v>0.59355000000000002</v>
      </c>
      <c r="I2148" s="3">
        <v>0.50695000000000001</v>
      </c>
      <c r="J2148" s="3">
        <v>0.51105</v>
      </c>
      <c r="K2148" s="3">
        <v>0.83015000000000005</v>
      </c>
    </row>
    <row r="2149" spans="1:11" x14ac:dyDescent="0.25">
      <c r="A2149" s="3">
        <v>2138</v>
      </c>
      <c r="B2149" s="3">
        <v>0.11924999999999999</v>
      </c>
      <c r="C2149" s="3">
        <v>0.41844999999999999</v>
      </c>
      <c r="D2149" s="3">
        <v>0.72935000000000005</v>
      </c>
      <c r="E2149" s="3">
        <v>0.44724999999999998</v>
      </c>
      <c r="F2149" s="3">
        <v>0.27784999999999999</v>
      </c>
      <c r="G2149" s="3">
        <v>0.70535000000000003</v>
      </c>
      <c r="H2149" s="3">
        <v>0.32905000000000001</v>
      </c>
      <c r="I2149" s="3">
        <v>1.5949999999999999E-2</v>
      </c>
      <c r="J2149" s="3">
        <v>0.99204999999999999</v>
      </c>
      <c r="K2149" s="3">
        <v>0.84714999999999996</v>
      </c>
    </row>
    <row r="2150" spans="1:11" x14ac:dyDescent="0.25">
      <c r="A2150" s="3">
        <v>2139</v>
      </c>
      <c r="B2150" s="3">
        <v>3.7150000000000002E-2</v>
      </c>
      <c r="C2150" s="3">
        <v>0.38674999999999998</v>
      </c>
      <c r="D2150" s="3">
        <v>0.28084999999999999</v>
      </c>
      <c r="E2150" s="3">
        <v>8.2449999999999996E-2</v>
      </c>
      <c r="F2150" s="3">
        <v>0.58525000000000005</v>
      </c>
      <c r="G2150" s="3">
        <v>0.33405000000000001</v>
      </c>
      <c r="H2150" s="3">
        <v>0.35825000000000001</v>
      </c>
      <c r="I2150" s="3">
        <v>0.87524999999999997</v>
      </c>
      <c r="J2150" s="3">
        <v>0.67425000000000002</v>
      </c>
      <c r="K2150" s="3">
        <v>0.20585000000000001</v>
      </c>
    </row>
    <row r="2151" spans="1:11" x14ac:dyDescent="0.25">
      <c r="A2151" s="3">
        <v>2140</v>
      </c>
      <c r="B2151" s="3">
        <v>0.69955000000000001</v>
      </c>
      <c r="C2151" s="3">
        <v>0.39745000000000003</v>
      </c>
      <c r="D2151" s="3">
        <v>0.54205000000000003</v>
      </c>
      <c r="E2151" s="3">
        <v>0.84924999999999995</v>
      </c>
      <c r="F2151" s="3">
        <v>0.17915</v>
      </c>
      <c r="G2151" s="3">
        <v>3.3849999999999998E-2</v>
      </c>
      <c r="H2151" s="3">
        <v>0.74034999999999995</v>
      </c>
      <c r="I2151" s="3">
        <v>0.64905000000000002</v>
      </c>
      <c r="J2151" s="3">
        <v>0.60655000000000003</v>
      </c>
      <c r="K2151" s="3">
        <v>0.31924999999999998</v>
      </c>
    </row>
    <row r="2152" spans="1:11" x14ac:dyDescent="0.25">
      <c r="A2152" s="3">
        <v>2141</v>
      </c>
      <c r="B2152" s="3">
        <v>0.49935000000000002</v>
      </c>
      <c r="C2152" s="3">
        <v>0.80854999999999999</v>
      </c>
      <c r="D2152" s="3">
        <v>0.15734999999999999</v>
      </c>
      <c r="E2152" s="3">
        <v>0.97955000000000003</v>
      </c>
      <c r="F2152" s="3">
        <v>0.57315000000000005</v>
      </c>
      <c r="G2152" s="3">
        <v>0.86614999999999998</v>
      </c>
      <c r="H2152" s="3">
        <v>0.23774999999999999</v>
      </c>
      <c r="I2152" s="3">
        <v>0.51405000000000001</v>
      </c>
      <c r="J2152" s="3">
        <v>0.62675000000000003</v>
      </c>
      <c r="K2152" s="3">
        <v>0.47675000000000001</v>
      </c>
    </row>
    <row r="2153" spans="1:11" x14ac:dyDescent="0.25">
      <c r="A2153" s="3">
        <v>2142</v>
      </c>
      <c r="B2153" s="3">
        <v>0.19105</v>
      </c>
      <c r="C2153" s="3">
        <v>9.6149999999999999E-2</v>
      </c>
      <c r="D2153" s="3">
        <v>0.96345000000000003</v>
      </c>
      <c r="E2153" s="3">
        <v>0.22225</v>
      </c>
      <c r="F2153" s="3">
        <v>0.99075000000000002</v>
      </c>
      <c r="G2153" s="3">
        <v>5.525E-2</v>
      </c>
      <c r="H2153" s="3">
        <v>0.31064999999999998</v>
      </c>
      <c r="I2153" s="3">
        <v>0.30864999999999998</v>
      </c>
      <c r="J2153" s="3">
        <v>0.66085000000000005</v>
      </c>
      <c r="K2153" s="3">
        <v>9.1850000000000001E-2</v>
      </c>
    </row>
    <row r="2154" spans="1:11" x14ac:dyDescent="0.25">
      <c r="A2154" s="3">
        <v>2143</v>
      </c>
      <c r="B2154" s="3">
        <v>0.93815000000000004</v>
      </c>
      <c r="C2154" s="3">
        <v>0.28575</v>
      </c>
      <c r="D2154" s="3">
        <v>0.84945000000000004</v>
      </c>
      <c r="E2154" s="3">
        <v>0.75334999999999996</v>
      </c>
      <c r="F2154" s="3">
        <v>0.95615000000000006</v>
      </c>
      <c r="G2154" s="3">
        <v>0.34865000000000002</v>
      </c>
      <c r="H2154" s="3">
        <v>0.85894999999999999</v>
      </c>
      <c r="I2154" s="3">
        <v>0.32645000000000002</v>
      </c>
      <c r="J2154" s="3">
        <v>0.16855000000000001</v>
      </c>
      <c r="K2154" s="3">
        <v>0.80774999999999997</v>
      </c>
    </row>
    <row r="2155" spans="1:11" x14ac:dyDescent="0.25">
      <c r="A2155" s="3">
        <v>2144</v>
      </c>
      <c r="B2155" s="3">
        <v>0.46184999999999998</v>
      </c>
      <c r="C2155" s="3">
        <v>0.44285000000000002</v>
      </c>
      <c r="D2155" s="3">
        <v>0.55505000000000004</v>
      </c>
      <c r="E2155" s="3">
        <v>0.13225000000000001</v>
      </c>
      <c r="F2155" s="3">
        <v>0.79415000000000002</v>
      </c>
      <c r="G2155" s="3">
        <v>0.34165000000000001</v>
      </c>
      <c r="H2155" s="3">
        <v>0.37705</v>
      </c>
      <c r="I2155" s="3">
        <v>0.86934999999999996</v>
      </c>
      <c r="J2155" s="3">
        <v>0.36714999999999998</v>
      </c>
      <c r="K2155" s="3">
        <v>0.59524999999999995</v>
      </c>
    </row>
    <row r="2156" spans="1:11" x14ac:dyDescent="0.25">
      <c r="A2156" s="3">
        <v>2145</v>
      </c>
      <c r="B2156" s="3">
        <v>4.2049999999999997E-2</v>
      </c>
      <c r="C2156" s="3">
        <v>0.73514999999999997</v>
      </c>
      <c r="D2156" s="3">
        <v>0.80994999999999995</v>
      </c>
      <c r="E2156" s="3">
        <v>2.3349999999999999E-2</v>
      </c>
      <c r="F2156" s="3">
        <v>0.80044999999999999</v>
      </c>
      <c r="G2156" s="3">
        <v>0.51634999999999998</v>
      </c>
      <c r="H2156" s="3">
        <v>0.85785</v>
      </c>
      <c r="I2156" s="3">
        <v>0.40125</v>
      </c>
      <c r="J2156" s="3">
        <v>0.24074999999999999</v>
      </c>
      <c r="K2156" s="3">
        <v>0.73955000000000004</v>
      </c>
    </row>
    <row r="2157" spans="1:11" x14ac:dyDescent="0.25">
      <c r="A2157" s="3">
        <v>2146</v>
      </c>
      <c r="B2157" s="3">
        <v>9.8650000000000002E-2</v>
      </c>
      <c r="C2157" s="3">
        <v>9.7549999999999998E-2</v>
      </c>
      <c r="D2157" s="3">
        <v>0.57774999999999999</v>
      </c>
      <c r="E2157" s="3">
        <v>0.65744999999999998</v>
      </c>
      <c r="F2157" s="3">
        <v>0.39655000000000001</v>
      </c>
      <c r="G2157" s="3">
        <v>0.69625000000000004</v>
      </c>
      <c r="H2157" s="3">
        <v>1.265E-2</v>
      </c>
      <c r="I2157" s="3">
        <v>0.63395000000000001</v>
      </c>
      <c r="J2157" s="3">
        <v>0.77854999999999996</v>
      </c>
      <c r="K2157" s="3">
        <v>0.83465</v>
      </c>
    </row>
    <row r="2158" spans="1:11" x14ac:dyDescent="0.25">
      <c r="A2158" s="3">
        <v>2147</v>
      </c>
      <c r="B2158" s="3">
        <v>0.95484999999999998</v>
      </c>
      <c r="C2158" s="3">
        <v>0.35665000000000002</v>
      </c>
      <c r="D2158" s="3">
        <v>0.39965000000000001</v>
      </c>
      <c r="E2158" s="3">
        <v>0.21415000000000001</v>
      </c>
      <c r="F2158" s="3">
        <v>0.23835000000000001</v>
      </c>
      <c r="G2158" s="3">
        <v>0.22764999999999999</v>
      </c>
      <c r="H2158" s="3">
        <v>0.26135000000000003</v>
      </c>
      <c r="I2158" s="3">
        <v>0.13114999999999999</v>
      </c>
      <c r="J2158" s="3">
        <v>0.90585000000000004</v>
      </c>
      <c r="K2158" s="3">
        <v>0.36925000000000002</v>
      </c>
    </row>
    <row r="2159" spans="1:11" x14ac:dyDescent="0.25">
      <c r="A2159" s="3">
        <v>2148</v>
      </c>
      <c r="B2159" s="3">
        <v>0.83474999999999999</v>
      </c>
      <c r="C2159" s="3">
        <v>0.76954999999999996</v>
      </c>
      <c r="D2159" s="3">
        <v>0.92954999999999999</v>
      </c>
      <c r="E2159" s="3">
        <v>0.95484999999999998</v>
      </c>
      <c r="F2159" s="3">
        <v>0.36264999999999997</v>
      </c>
      <c r="G2159" s="3">
        <v>0.75854999999999995</v>
      </c>
      <c r="H2159" s="3">
        <v>0.22134999999999999</v>
      </c>
      <c r="I2159" s="3">
        <v>0.87195</v>
      </c>
      <c r="J2159" s="3">
        <v>0.33915000000000001</v>
      </c>
      <c r="K2159" s="3">
        <v>0.10645</v>
      </c>
    </row>
    <row r="2160" spans="1:11" x14ac:dyDescent="0.25">
      <c r="A2160" s="3">
        <v>2149</v>
      </c>
      <c r="B2160" s="3">
        <v>0.91195000000000004</v>
      </c>
      <c r="C2160" s="3">
        <v>0.95945000000000003</v>
      </c>
      <c r="D2160" s="3">
        <v>0.53564999999999996</v>
      </c>
      <c r="E2160" s="3">
        <v>0.83504999999999996</v>
      </c>
      <c r="F2160" s="3">
        <v>0.89154999999999995</v>
      </c>
      <c r="G2160" s="3">
        <v>0.23705000000000001</v>
      </c>
      <c r="H2160" s="3">
        <v>0.51265000000000005</v>
      </c>
      <c r="I2160" s="3">
        <v>1.915E-2</v>
      </c>
      <c r="J2160" s="3">
        <v>0.26745000000000002</v>
      </c>
      <c r="K2160" s="3">
        <v>0.80605000000000004</v>
      </c>
    </row>
    <row r="2161" spans="1:11" x14ac:dyDescent="0.25">
      <c r="A2161" s="3">
        <v>2150</v>
      </c>
      <c r="B2161" s="3">
        <v>0.57584999999999997</v>
      </c>
      <c r="C2161" s="3">
        <v>0.56305000000000005</v>
      </c>
      <c r="D2161" s="3">
        <v>0.99934999999999996</v>
      </c>
      <c r="E2161" s="3">
        <v>0.13134999999999999</v>
      </c>
      <c r="F2161" s="3">
        <v>0.73714999999999997</v>
      </c>
      <c r="G2161" s="3">
        <v>0.73694999999999999</v>
      </c>
      <c r="H2161" s="3">
        <v>0.80235000000000001</v>
      </c>
      <c r="I2161" s="3">
        <v>0.73755000000000004</v>
      </c>
      <c r="J2161" s="3">
        <v>0.55984999999999996</v>
      </c>
      <c r="K2161" s="3">
        <v>0.45524999999999999</v>
      </c>
    </row>
    <row r="2162" spans="1:11" x14ac:dyDescent="0.25">
      <c r="A2162" s="3">
        <v>2151</v>
      </c>
      <c r="B2162" s="3">
        <v>0.65505000000000002</v>
      </c>
      <c r="C2162" s="3">
        <v>0.84404999999999997</v>
      </c>
      <c r="D2162" s="3">
        <v>0.76154999999999995</v>
      </c>
      <c r="E2162" s="3">
        <v>0.99055000000000004</v>
      </c>
      <c r="F2162" s="3">
        <v>0.10605000000000001</v>
      </c>
      <c r="G2162" s="3">
        <v>0.97855000000000003</v>
      </c>
      <c r="H2162" s="3">
        <v>0.98775000000000002</v>
      </c>
      <c r="I2162" s="3">
        <v>0.62404999999999999</v>
      </c>
      <c r="J2162" s="3">
        <v>0.34325</v>
      </c>
      <c r="K2162" s="3">
        <v>0.71284999999999998</v>
      </c>
    </row>
    <row r="2163" spans="1:11" x14ac:dyDescent="0.25">
      <c r="A2163" s="3">
        <v>2152</v>
      </c>
      <c r="B2163" s="3">
        <v>0.28494999999999998</v>
      </c>
      <c r="C2163" s="3">
        <v>0.60834999999999995</v>
      </c>
      <c r="D2163" s="3">
        <v>0.62975000000000003</v>
      </c>
      <c r="E2163" s="3">
        <v>0.19935</v>
      </c>
      <c r="F2163" s="3">
        <v>0.26934999999999998</v>
      </c>
      <c r="G2163" s="3">
        <v>0.12105</v>
      </c>
      <c r="H2163" s="3">
        <v>0.38295000000000001</v>
      </c>
      <c r="I2163" s="3">
        <v>0.20065</v>
      </c>
      <c r="J2163" s="3">
        <v>0.34455000000000002</v>
      </c>
      <c r="K2163" s="3">
        <v>0.94435000000000002</v>
      </c>
    </row>
    <row r="2164" spans="1:11" x14ac:dyDescent="0.25">
      <c r="A2164" s="3">
        <v>2153</v>
      </c>
      <c r="B2164" s="3">
        <v>0.87965000000000004</v>
      </c>
      <c r="C2164" s="3">
        <v>0.86834999999999996</v>
      </c>
      <c r="D2164" s="3">
        <v>0.40584999999999999</v>
      </c>
      <c r="E2164" s="3">
        <v>0.60355000000000003</v>
      </c>
      <c r="F2164" s="3">
        <v>0.19095000000000001</v>
      </c>
      <c r="G2164" s="3">
        <v>0.87614999999999998</v>
      </c>
      <c r="H2164" s="3">
        <v>0.46684999999999999</v>
      </c>
      <c r="I2164" s="3">
        <v>0.51654999999999995</v>
      </c>
      <c r="J2164" s="3">
        <v>0.59645000000000004</v>
      </c>
      <c r="K2164" s="3">
        <v>0.19914999999999999</v>
      </c>
    </row>
    <row r="2165" spans="1:11" x14ac:dyDescent="0.25">
      <c r="A2165" s="3">
        <v>2154</v>
      </c>
      <c r="B2165" s="3">
        <v>0.18354999999999999</v>
      </c>
      <c r="C2165" s="3">
        <v>0.71924999999999994</v>
      </c>
      <c r="D2165" s="3">
        <v>0.64124999999999999</v>
      </c>
      <c r="E2165" s="3">
        <v>9.4750000000000001E-2</v>
      </c>
      <c r="F2165" s="3">
        <v>4.1750000000000002E-2</v>
      </c>
      <c r="G2165" s="3">
        <v>0.40334999999999999</v>
      </c>
      <c r="H2165" s="3">
        <v>0.61275000000000002</v>
      </c>
      <c r="I2165" s="3">
        <v>0.20115</v>
      </c>
      <c r="J2165" s="3">
        <v>2.2450000000000001E-2</v>
      </c>
      <c r="K2165" s="3">
        <v>2.665E-2</v>
      </c>
    </row>
    <row r="2166" spans="1:11" x14ac:dyDescent="0.25">
      <c r="A2166" s="3">
        <v>2155</v>
      </c>
      <c r="B2166" s="3">
        <v>0.73424999999999996</v>
      </c>
      <c r="C2166" s="3">
        <v>0.50095000000000001</v>
      </c>
      <c r="D2166" s="3">
        <v>0.99275000000000002</v>
      </c>
      <c r="E2166" s="3">
        <v>0.85045000000000004</v>
      </c>
      <c r="F2166" s="3">
        <v>1.865E-2</v>
      </c>
      <c r="G2166" s="3">
        <v>0.24485000000000001</v>
      </c>
      <c r="H2166" s="3">
        <v>7.2150000000000006E-2</v>
      </c>
      <c r="I2166" s="3">
        <v>0.20885000000000001</v>
      </c>
      <c r="J2166" s="3">
        <v>0.94245000000000001</v>
      </c>
      <c r="K2166" s="3">
        <v>1.3500000000000001E-3</v>
      </c>
    </row>
    <row r="2167" spans="1:11" x14ac:dyDescent="0.25">
      <c r="A2167" s="3">
        <v>2156</v>
      </c>
      <c r="B2167" s="3">
        <v>0.86675000000000002</v>
      </c>
      <c r="C2167" s="3">
        <v>0.11555</v>
      </c>
      <c r="D2167" s="3">
        <v>0.26595000000000002</v>
      </c>
      <c r="E2167" s="3">
        <v>0.46734999999999999</v>
      </c>
      <c r="F2167" s="3">
        <v>7.2150000000000006E-2</v>
      </c>
      <c r="G2167" s="3">
        <v>0.46224999999999999</v>
      </c>
      <c r="H2167" s="3">
        <v>0.80645</v>
      </c>
      <c r="I2167" s="3">
        <v>6.7949999999999997E-2</v>
      </c>
      <c r="J2167" s="3">
        <v>0.84694999999999998</v>
      </c>
      <c r="K2167" s="3">
        <v>0.71475</v>
      </c>
    </row>
    <row r="2168" spans="1:11" x14ac:dyDescent="0.25">
      <c r="A2168" s="3">
        <v>2157</v>
      </c>
      <c r="B2168" s="3">
        <v>0.84275</v>
      </c>
      <c r="C2168" s="3">
        <v>7.2349999999999998E-2</v>
      </c>
      <c r="D2168" s="3">
        <v>0.53134999999999999</v>
      </c>
      <c r="E2168" s="3">
        <v>0.73004999999999998</v>
      </c>
      <c r="F2168" s="3">
        <v>0.49235000000000001</v>
      </c>
      <c r="G2168" s="3">
        <v>0.89764999999999995</v>
      </c>
      <c r="H2168" s="3">
        <v>0.82935000000000003</v>
      </c>
      <c r="I2168" s="3">
        <v>0.59875</v>
      </c>
      <c r="J2168" s="3">
        <v>0.45305000000000001</v>
      </c>
      <c r="K2168" s="3">
        <v>0.71455000000000002</v>
      </c>
    </row>
    <row r="2169" spans="1:11" x14ac:dyDescent="0.25">
      <c r="A2169" s="3">
        <v>2158</v>
      </c>
      <c r="B2169" s="3">
        <v>0.46684999999999999</v>
      </c>
      <c r="C2169" s="3">
        <v>0.24415000000000001</v>
      </c>
      <c r="D2169" s="3">
        <v>0.48354999999999998</v>
      </c>
      <c r="E2169" s="3">
        <v>0.95394999999999996</v>
      </c>
      <c r="F2169" s="3">
        <v>0.57604999999999995</v>
      </c>
      <c r="G2169" s="3">
        <v>0.65544999999999998</v>
      </c>
      <c r="H2169" s="3">
        <v>1.7149999999999999E-2</v>
      </c>
      <c r="I2169" s="3">
        <v>0.42764999999999997</v>
      </c>
      <c r="J2169" s="3">
        <v>0.13485</v>
      </c>
      <c r="K2169" s="3">
        <v>0.56725000000000003</v>
      </c>
    </row>
    <row r="2170" spans="1:11" x14ac:dyDescent="0.25">
      <c r="A2170" s="3">
        <v>2159</v>
      </c>
      <c r="B2170" s="3">
        <v>0.63685000000000003</v>
      </c>
      <c r="C2170" s="3">
        <v>0.22425</v>
      </c>
      <c r="D2170" s="3">
        <v>0.27634999999999998</v>
      </c>
      <c r="E2170" s="3">
        <v>0.41375000000000001</v>
      </c>
      <c r="F2170" s="3">
        <v>0.27265</v>
      </c>
      <c r="G2170" s="3">
        <v>9.9849999999999994E-2</v>
      </c>
      <c r="H2170" s="3">
        <v>0.83665</v>
      </c>
      <c r="I2170" s="3">
        <v>0.34134999999999999</v>
      </c>
      <c r="J2170" s="3">
        <v>0.91785000000000005</v>
      </c>
      <c r="K2170" s="3">
        <v>0.93705000000000005</v>
      </c>
    </row>
    <row r="2171" spans="1:11" x14ac:dyDescent="0.25">
      <c r="A2171" s="3">
        <v>2160</v>
      </c>
      <c r="B2171" s="3">
        <v>0.15265000000000001</v>
      </c>
      <c r="C2171" s="3">
        <v>0.38824999999999998</v>
      </c>
      <c r="D2171" s="3">
        <v>0.98914999999999997</v>
      </c>
      <c r="E2171" s="3">
        <v>0.68584999999999996</v>
      </c>
      <c r="F2171" s="3">
        <v>0.82574999999999998</v>
      </c>
      <c r="G2171" s="3">
        <v>0.36904999999999999</v>
      </c>
      <c r="H2171" s="3">
        <v>0.29485</v>
      </c>
      <c r="I2171" s="3">
        <v>0.61104999999999998</v>
      </c>
      <c r="J2171" s="3">
        <v>0.72345000000000004</v>
      </c>
      <c r="K2171" s="3">
        <v>0.43575000000000003</v>
      </c>
    </row>
    <row r="2172" spans="1:11" x14ac:dyDescent="0.25">
      <c r="A2172" s="3">
        <v>2161</v>
      </c>
      <c r="B2172" s="3">
        <v>0.67954999999999999</v>
      </c>
      <c r="C2172" s="3">
        <v>0.77124999999999999</v>
      </c>
      <c r="D2172" s="3">
        <v>0.60175000000000001</v>
      </c>
      <c r="E2172" s="3">
        <v>0.18315000000000001</v>
      </c>
      <c r="F2172" s="3">
        <v>0.24475</v>
      </c>
      <c r="G2172" s="3">
        <v>0.89044999999999996</v>
      </c>
      <c r="H2172" s="3">
        <v>0.55694999999999995</v>
      </c>
      <c r="I2172" s="3">
        <v>0.47115000000000001</v>
      </c>
      <c r="J2172" s="3">
        <v>0.74604999999999999</v>
      </c>
      <c r="K2172" s="3">
        <v>2.1049999999999999E-2</v>
      </c>
    </row>
    <row r="2173" spans="1:11" x14ac:dyDescent="0.25">
      <c r="A2173" s="3">
        <v>2162</v>
      </c>
      <c r="B2173" s="3">
        <v>0.74404999999999999</v>
      </c>
      <c r="C2173" s="3">
        <v>0.74385000000000001</v>
      </c>
      <c r="D2173" s="3">
        <v>0.45284999999999997</v>
      </c>
      <c r="E2173" s="3">
        <v>0.43595</v>
      </c>
      <c r="F2173" s="3">
        <v>0.76375000000000004</v>
      </c>
      <c r="G2173" s="3">
        <v>0.11874999999999999</v>
      </c>
      <c r="H2173" s="3">
        <v>0.59284999999999999</v>
      </c>
      <c r="I2173" s="3">
        <v>0.96855000000000002</v>
      </c>
      <c r="J2173" s="3">
        <v>0.48135</v>
      </c>
      <c r="K2173" s="3">
        <v>0.90674999999999994</v>
      </c>
    </row>
    <row r="2174" spans="1:11" x14ac:dyDescent="0.25">
      <c r="A2174" s="3">
        <v>2163</v>
      </c>
      <c r="B2174" s="3">
        <v>0.21145</v>
      </c>
      <c r="C2174" s="3">
        <v>0.51685000000000003</v>
      </c>
      <c r="D2174" s="3">
        <v>0.73145000000000004</v>
      </c>
      <c r="E2174" s="3">
        <v>0.95325000000000004</v>
      </c>
      <c r="F2174" s="3">
        <v>0.23924999999999999</v>
      </c>
      <c r="G2174" s="3">
        <v>0.23355000000000001</v>
      </c>
      <c r="H2174" s="3">
        <v>0.20924999999999999</v>
      </c>
      <c r="I2174" s="3">
        <v>0.72145000000000004</v>
      </c>
      <c r="J2174" s="3">
        <v>0.67784999999999995</v>
      </c>
      <c r="K2174" s="3">
        <v>0.46744999999999998</v>
      </c>
    </row>
    <row r="2175" spans="1:11" x14ac:dyDescent="0.25">
      <c r="A2175" s="3">
        <v>2164</v>
      </c>
      <c r="B2175" s="3">
        <v>0.54505000000000003</v>
      </c>
      <c r="C2175" s="3">
        <v>0.18704999999999999</v>
      </c>
      <c r="D2175" s="3">
        <v>0.80794999999999995</v>
      </c>
      <c r="E2175" s="3">
        <v>0.34434999999999999</v>
      </c>
      <c r="F2175" s="3">
        <v>0.93445</v>
      </c>
      <c r="G2175" s="3">
        <v>2.9250000000000002E-2</v>
      </c>
      <c r="H2175" s="3">
        <v>0.64795000000000003</v>
      </c>
      <c r="I2175" s="3">
        <v>0.36935000000000001</v>
      </c>
      <c r="J2175" s="3">
        <v>0.97384999999999999</v>
      </c>
      <c r="K2175" s="3">
        <v>0.34605000000000002</v>
      </c>
    </row>
    <row r="2176" spans="1:11" x14ac:dyDescent="0.25">
      <c r="A2176" s="3">
        <v>2165</v>
      </c>
      <c r="B2176" s="3">
        <v>0.84265000000000001</v>
      </c>
      <c r="C2176" s="3">
        <v>0.95655000000000001</v>
      </c>
      <c r="D2176" s="3">
        <v>0.29304999999999998</v>
      </c>
      <c r="E2176" s="3">
        <v>0.77625</v>
      </c>
      <c r="F2176" s="3">
        <v>0.85904999999999998</v>
      </c>
      <c r="G2176" s="3">
        <v>0.45905000000000001</v>
      </c>
      <c r="H2176" s="3">
        <v>0.77124999999999999</v>
      </c>
      <c r="I2176" s="3">
        <v>0.16314999999999999</v>
      </c>
      <c r="J2176" s="3">
        <v>8.1449999999999995E-2</v>
      </c>
      <c r="K2176" s="3">
        <v>0.94745000000000001</v>
      </c>
    </row>
    <row r="2177" spans="1:11" x14ac:dyDescent="0.25">
      <c r="A2177" s="3">
        <v>2166</v>
      </c>
      <c r="B2177" s="3">
        <v>0.78895000000000004</v>
      </c>
      <c r="C2177" s="3">
        <v>2.5049999999999999E-2</v>
      </c>
      <c r="D2177" s="3">
        <v>0.44685000000000002</v>
      </c>
      <c r="E2177" s="3">
        <v>0.45095000000000002</v>
      </c>
      <c r="F2177" s="3">
        <v>0.38124999999999998</v>
      </c>
      <c r="G2177" s="3">
        <v>7.6850000000000002E-2</v>
      </c>
      <c r="H2177" s="3">
        <v>0.71714999999999995</v>
      </c>
      <c r="I2177" s="3">
        <v>0.46434999999999998</v>
      </c>
      <c r="J2177" s="3">
        <v>0.97745000000000004</v>
      </c>
      <c r="K2177" s="3">
        <v>0.65225</v>
      </c>
    </row>
    <row r="2178" spans="1:11" x14ac:dyDescent="0.25">
      <c r="A2178" s="3">
        <v>2167</v>
      </c>
      <c r="B2178" s="3">
        <v>0.41125</v>
      </c>
      <c r="C2178" s="3">
        <v>0.27815000000000001</v>
      </c>
      <c r="D2178" s="3">
        <v>0.94855</v>
      </c>
      <c r="E2178" s="3">
        <v>0.78705000000000003</v>
      </c>
      <c r="F2178" s="3">
        <v>0.87785000000000002</v>
      </c>
      <c r="G2178" s="3">
        <v>0.23855000000000001</v>
      </c>
      <c r="H2178" s="3">
        <v>0.83184999999999998</v>
      </c>
      <c r="I2178" s="3">
        <v>0.62444999999999995</v>
      </c>
      <c r="J2178" s="3">
        <v>0.42154999999999998</v>
      </c>
      <c r="K2178" s="3">
        <v>0.46834999999999999</v>
      </c>
    </row>
    <row r="2179" spans="1:11" x14ac:dyDescent="0.25">
      <c r="A2179" s="3">
        <v>2168</v>
      </c>
      <c r="B2179" s="3">
        <v>0.22555</v>
      </c>
      <c r="C2179" s="3">
        <v>0.81405000000000005</v>
      </c>
      <c r="D2179" s="3">
        <v>0.14735000000000001</v>
      </c>
      <c r="E2179" s="3">
        <v>3.7150000000000002E-2</v>
      </c>
      <c r="F2179" s="3">
        <v>0.14495</v>
      </c>
      <c r="G2179" s="3">
        <v>0.62165000000000004</v>
      </c>
      <c r="H2179" s="3">
        <v>0.51024999999999998</v>
      </c>
      <c r="I2179" s="3">
        <v>0.96074999999999999</v>
      </c>
      <c r="J2179" s="3">
        <v>0.21454999999999999</v>
      </c>
      <c r="K2179" s="3">
        <v>0.57184999999999997</v>
      </c>
    </row>
    <row r="2180" spans="1:11" x14ac:dyDescent="0.25">
      <c r="A2180" s="3">
        <v>2169</v>
      </c>
      <c r="B2180" s="3">
        <v>7.0749999999999993E-2</v>
      </c>
      <c r="C2180" s="3">
        <v>0.70365</v>
      </c>
      <c r="D2180" s="3">
        <v>0.89895000000000003</v>
      </c>
      <c r="E2180" s="3">
        <v>0.93194999999999995</v>
      </c>
      <c r="F2180" s="3">
        <v>0.28044999999999998</v>
      </c>
      <c r="G2180" s="3">
        <v>0.87414999999999998</v>
      </c>
      <c r="H2180" s="3">
        <v>0.56035000000000001</v>
      </c>
      <c r="I2180" s="3">
        <v>0.46944999999999998</v>
      </c>
      <c r="J2180" s="3">
        <v>0.56164999999999998</v>
      </c>
      <c r="K2180" s="3">
        <v>0.40915000000000001</v>
      </c>
    </row>
    <row r="2181" spans="1:11" x14ac:dyDescent="0.25">
      <c r="A2181" s="3">
        <v>2170</v>
      </c>
      <c r="B2181" s="3">
        <v>0.96865000000000001</v>
      </c>
      <c r="C2181" s="3">
        <v>0.92835000000000001</v>
      </c>
      <c r="D2181" s="3">
        <v>0.17025000000000001</v>
      </c>
      <c r="E2181" s="3">
        <v>0.66295000000000004</v>
      </c>
      <c r="F2181" s="3">
        <v>0.72875000000000001</v>
      </c>
      <c r="G2181" s="3">
        <v>0.77134999999999998</v>
      </c>
      <c r="H2181" s="3">
        <v>0.75455000000000005</v>
      </c>
      <c r="I2181" s="3">
        <v>0.92764999999999997</v>
      </c>
      <c r="J2181" s="3">
        <v>0.72994999999999999</v>
      </c>
      <c r="K2181" s="3">
        <v>0.82765</v>
      </c>
    </row>
    <row r="2182" spans="1:11" x14ac:dyDescent="0.25">
      <c r="A2182" s="3">
        <v>2171</v>
      </c>
      <c r="B2182" s="3">
        <v>0.67184999999999995</v>
      </c>
      <c r="C2182" s="3">
        <v>0.53835</v>
      </c>
      <c r="D2182" s="3">
        <v>0.87255000000000005</v>
      </c>
      <c r="E2182" s="3">
        <v>0.34584999999999999</v>
      </c>
      <c r="F2182" s="3">
        <v>0.96114999999999995</v>
      </c>
      <c r="G2182" s="3">
        <v>0.28234999999999999</v>
      </c>
      <c r="H2182" s="3">
        <v>0.25455</v>
      </c>
      <c r="I2182" s="3">
        <v>0.67364999999999997</v>
      </c>
      <c r="J2182" s="3">
        <v>0.70574999999999999</v>
      </c>
      <c r="K2182" s="3">
        <v>0.63534999999999997</v>
      </c>
    </row>
    <row r="2183" spans="1:11" x14ac:dyDescent="0.25">
      <c r="A2183" s="3">
        <v>2172</v>
      </c>
      <c r="B2183" s="3">
        <v>0.15325</v>
      </c>
      <c r="C2183" s="3">
        <v>0.64124999999999999</v>
      </c>
      <c r="D2183" s="3">
        <v>0.33944999999999997</v>
      </c>
      <c r="E2183" s="3">
        <v>0.57745000000000002</v>
      </c>
      <c r="F2183" s="3">
        <v>0.41615000000000002</v>
      </c>
      <c r="G2183" s="3">
        <v>0.15875</v>
      </c>
      <c r="H2183" s="3">
        <v>0.83625000000000005</v>
      </c>
      <c r="I2183" s="3">
        <v>0.18275</v>
      </c>
      <c r="J2183" s="3">
        <v>0.30264999999999997</v>
      </c>
      <c r="K2183" s="3">
        <v>0.45174999999999998</v>
      </c>
    </row>
    <row r="2184" spans="1:11" x14ac:dyDescent="0.25">
      <c r="A2184" s="3">
        <v>2173</v>
      </c>
      <c r="B2184" s="3">
        <v>0.47654999999999997</v>
      </c>
      <c r="C2184" s="3">
        <v>0.80874999999999997</v>
      </c>
      <c r="D2184" s="3">
        <v>8.5050000000000001E-2</v>
      </c>
      <c r="E2184" s="3">
        <v>0.16045000000000001</v>
      </c>
      <c r="F2184" s="3">
        <v>0.47115000000000001</v>
      </c>
      <c r="G2184" s="3">
        <v>0.16755</v>
      </c>
      <c r="H2184" s="3">
        <v>0.69245000000000001</v>
      </c>
      <c r="I2184" s="3">
        <v>4.6550000000000001E-2</v>
      </c>
      <c r="J2184" s="3">
        <v>0.59265000000000001</v>
      </c>
      <c r="K2184" s="3">
        <v>0.96784999999999999</v>
      </c>
    </row>
    <row r="2185" spans="1:11" x14ac:dyDescent="0.25">
      <c r="A2185" s="3">
        <v>2174</v>
      </c>
      <c r="B2185" s="3">
        <v>0.49275000000000002</v>
      </c>
      <c r="C2185" s="3">
        <v>0.51334999999999997</v>
      </c>
      <c r="D2185" s="3">
        <v>2.5950000000000001E-2</v>
      </c>
      <c r="E2185" s="3">
        <v>0.88665000000000005</v>
      </c>
      <c r="F2185" s="3">
        <v>0.41325000000000001</v>
      </c>
      <c r="G2185" s="3">
        <v>0.94725000000000004</v>
      </c>
      <c r="H2185" s="3">
        <v>0.27844999999999998</v>
      </c>
      <c r="I2185" s="3">
        <v>0.11315</v>
      </c>
      <c r="J2185" s="3">
        <v>0.88724999999999998</v>
      </c>
      <c r="K2185" s="3">
        <v>0.78695000000000004</v>
      </c>
    </row>
    <row r="2186" spans="1:11" x14ac:dyDescent="0.25">
      <c r="A2186" s="3">
        <v>2175</v>
      </c>
      <c r="B2186" s="3">
        <v>0.80664999999999998</v>
      </c>
      <c r="C2186" s="3">
        <v>0.96094999999999997</v>
      </c>
      <c r="D2186" s="3">
        <v>0.33715000000000001</v>
      </c>
      <c r="E2186" s="3">
        <v>0.49685000000000001</v>
      </c>
      <c r="F2186" s="3">
        <v>0.33774999999999999</v>
      </c>
      <c r="G2186" s="3">
        <v>0.90805000000000002</v>
      </c>
      <c r="H2186" s="3">
        <v>0.41975000000000001</v>
      </c>
      <c r="I2186" s="3">
        <v>0.45145000000000002</v>
      </c>
      <c r="J2186" s="3">
        <v>0.21604999999999999</v>
      </c>
      <c r="K2186" s="3">
        <v>0.93955</v>
      </c>
    </row>
    <row r="2187" spans="1:11" x14ac:dyDescent="0.25">
      <c r="A2187" s="3">
        <v>2176</v>
      </c>
      <c r="B2187" s="3">
        <v>0.10034999999999999</v>
      </c>
      <c r="C2187" s="3">
        <v>0.76724999999999999</v>
      </c>
      <c r="D2187" s="3">
        <v>0.53025</v>
      </c>
      <c r="E2187" s="3">
        <v>0.24845</v>
      </c>
      <c r="F2187" s="3">
        <v>0.58314999999999995</v>
      </c>
      <c r="G2187" s="3">
        <v>0.41254999999999997</v>
      </c>
      <c r="H2187" s="3">
        <v>1.125E-2</v>
      </c>
      <c r="I2187" s="3">
        <v>0.72585</v>
      </c>
      <c r="J2187" s="3">
        <v>0.37075000000000002</v>
      </c>
      <c r="K2187" s="3">
        <v>0.26355000000000001</v>
      </c>
    </row>
    <row r="2188" spans="1:11" x14ac:dyDescent="0.25">
      <c r="A2188" s="3">
        <v>2177</v>
      </c>
      <c r="B2188" s="3">
        <v>0.98465000000000003</v>
      </c>
      <c r="C2188" s="3">
        <v>0.90725</v>
      </c>
      <c r="D2188" s="3">
        <v>0.48135</v>
      </c>
      <c r="E2188" s="3">
        <v>0.98504999999999998</v>
      </c>
      <c r="F2188" s="3">
        <v>0.18335000000000001</v>
      </c>
      <c r="G2188" s="3">
        <v>0.78144999999999998</v>
      </c>
      <c r="H2188" s="3">
        <v>0.91364999999999996</v>
      </c>
      <c r="I2188" s="3">
        <v>0.48365000000000002</v>
      </c>
      <c r="J2188" s="3">
        <v>0.35385</v>
      </c>
      <c r="K2188" s="3">
        <v>6.2350000000000003E-2</v>
      </c>
    </row>
    <row r="2189" spans="1:11" x14ac:dyDescent="0.25">
      <c r="A2189" s="3">
        <v>2178</v>
      </c>
      <c r="B2189" s="3">
        <v>0.76034999999999997</v>
      </c>
      <c r="C2189" s="3">
        <v>0.14065</v>
      </c>
      <c r="D2189" s="3">
        <v>0.36285000000000001</v>
      </c>
      <c r="E2189" s="3">
        <v>9.5449999999999993E-2</v>
      </c>
      <c r="F2189" s="3">
        <v>0.82704999999999995</v>
      </c>
      <c r="G2189" s="3">
        <v>0.61504999999999999</v>
      </c>
      <c r="H2189" s="3">
        <v>0.27305000000000001</v>
      </c>
      <c r="I2189" s="3">
        <v>0.25174999999999997</v>
      </c>
      <c r="J2189" s="3">
        <v>0.25424999999999998</v>
      </c>
      <c r="K2189" s="3">
        <v>0.62185000000000001</v>
      </c>
    </row>
    <row r="2190" spans="1:11" x14ac:dyDescent="0.25">
      <c r="A2190" s="3">
        <v>2179</v>
      </c>
      <c r="B2190" s="3">
        <v>0.18625</v>
      </c>
      <c r="C2190" s="3">
        <v>0.31025000000000003</v>
      </c>
      <c r="D2190" s="3">
        <v>3.3349999999999998E-2</v>
      </c>
      <c r="E2190" s="3">
        <v>0.97324999999999995</v>
      </c>
      <c r="F2190" s="3">
        <v>0.73445000000000005</v>
      </c>
      <c r="G2190" s="3">
        <v>0.40575</v>
      </c>
      <c r="H2190" s="3">
        <v>0.98385</v>
      </c>
      <c r="I2190" s="3">
        <v>0.88505</v>
      </c>
      <c r="J2190" s="3">
        <v>0.20965</v>
      </c>
      <c r="K2190" s="3">
        <v>7.8950000000000006E-2</v>
      </c>
    </row>
    <row r="2191" spans="1:11" x14ac:dyDescent="0.25">
      <c r="A2191" s="3">
        <v>2180</v>
      </c>
      <c r="B2191" s="3">
        <v>0.74695</v>
      </c>
      <c r="C2191" s="3">
        <v>0.94825000000000004</v>
      </c>
      <c r="D2191" s="3">
        <v>0.42764999999999997</v>
      </c>
      <c r="E2191" s="3">
        <v>0.70914999999999995</v>
      </c>
      <c r="F2191" s="3">
        <v>0.56694999999999995</v>
      </c>
      <c r="G2191" s="3">
        <v>0.93635000000000002</v>
      </c>
      <c r="H2191" s="3">
        <v>0.14535000000000001</v>
      </c>
      <c r="I2191" s="3">
        <v>0.46605000000000002</v>
      </c>
      <c r="J2191" s="3">
        <v>0.17615</v>
      </c>
      <c r="K2191" s="3">
        <v>0.44724999999999998</v>
      </c>
    </row>
    <row r="2192" spans="1:11" x14ac:dyDescent="0.25">
      <c r="A2192" s="3">
        <v>2181</v>
      </c>
      <c r="B2192" s="3">
        <v>0.80425000000000002</v>
      </c>
      <c r="C2192" s="3">
        <v>0.88605</v>
      </c>
      <c r="D2192" s="3">
        <v>0.12075</v>
      </c>
      <c r="E2192" s="3">
        <v>0.79744999999999999</v>
      </c>
      <c r="F2192" s="3">
        <v>0.19414999999999999</v>
      </c>
      <c r="G2192" s="3">
        <v>0.24915000000000001</v>
      </c>
      <c r="H2192" s="3">
        <v>0.74065000000000003</v>
      </c>
      <c r="I2192" s="3">
        <v>0.93654999999999999</v>
      </c>
      <c r="J2192" s="3">
        <v>0.17125000000000001</v>
      </c>
      <c r="K2192" s="3">
        <v>0.84214999999999995</v>
      </c>
    </row>
    <row r="2193" spans="1:11" x14ac:dyDescent="0.25">
      <c r="A2193" s="3">
        <v>2182</v>
      </c>
      <c r="B2193" s="3">
        <v>0.47894999999999999</v>
      </c>
      <c r="C2193" s="3">
        <v>0.40384999999999999</v>
      </c>
      <c r="D2193" s="3">
        <v>0.65024999999999999</v>
      </c>
      <c r="E2193" s="3">
        <v>0.41925000000000001</v>
      </c>
      <c r="F2193" s="3">
        <v>0.26315</v>
      </c>
      <c r="G2193" s="3">
        <v>0.52485000000000004</v>
      </c>
      <c r="H2193" s="3">
        <v>0.93835000000000002</v>
      </c>
      <c r="I2193" s="3">
        <v>0.93784999999999996</v>
      </c>
      <c r="J2193" s="3">
        <v>0.15634999999999999</v>
      </c>
      <c r="K2193" s="3">
        <v>0.98134999999999994</v>
      </c>
    </row>
    <row r="2194" spans="1:11" x14ac:dyDescent="0.25">
      <c r="A2194" s="3">
        <v>2183</v>
      </c>
      <c r="B2194" s="3">
        <v>0.81035000000000001</v>
      </c>
      <c r="C2194" s="3">
        <v>0.81364999999999998</v>
      </c>
      <c r="D2194" s="3">
        <v>8.8950000000000001E-2</v>
      </c>
      <c r="E2194" s="3">
        <v>0.42554999999999998</v>
      </c>
      <c r="F2194" s="3">
        <v>0.91495000000000004</v>
      </c>
      <c r="G2194" s="3">
        <v>2.5850000000000001E-2</v>
      </c>
      <c r="H2194" s="3">
        <v>0.54964999999999997</v>
      </c>
      <c r="I2194" s="3">
        <v>0.18065000000000001</v>
      </c>
      <c r="J2194" s="3">
        <v>0.19725000000000001</v>
      </c>
      <c r="K2194" s="3">
        <v>0.47975000000000001</v>
      </c>
    </row>
    <row r="2195" spans="1:11" x14ac:dyDescent="0.25">
      <c r="A2195" s="3">
        <v>2184</v>
      </c>
      <c r="B2195" s="3">
        <v>0.73035000000000005</v>
      </c>
      <c r="C2195" s="3">
        <v>0.93315000000000003</v>
      </c>
      <c r="D2195" s="3">
        <v>0.77585000000000004</v>
      </c>
      <c r="E2195" s="3">
        <v>0.21625</v>
      </c>
      <c r="F2195" s="3">
        <v>0.98214999999999997</v>
      </c>
      <c r="G2195" s="3">
        <v>0.49564999999999998</v>
      </c>
      <c r="H2195" s="3">
        <v>0.85345000000000004</v>
      </c>
      <c r="I2195" s="3">
        <v>0.96794999999999998</v>
      </c>
      <c r="J2195" s="3">
        <v>0.60104999999999997</v>
      </c>
      <c r="K2195" s="3">
        <v>0.11055</v>
      </c>
    </row>
    <row r="2196" spans="1:11" x14ac:dyDescent="0.25">
      <c r="A2196" s="3">
        <v>2185</v>
      </c>
      <c r="B2196" s="3">
        <v>0.97785</v>
      </c>
      <c r="C2196" s="3">
        <v>0.40594999999999998</v>
      </c>
      <c r="D2196" s="3">
        <v>0.99465000000000003</v>
      </c>
      <c r="E2196" s="3">
        <v>0.84465000000000001</v>
      </c>
      <c r="F2196" s="3">
        <v>0.52254999999999996</v>
      </c>
      <c r="G2196" s="3">
        <v>0.91625000000000001</v>
      </c>
      <c r="H2196" s="3">
        <v>0.61655000000000004</v>
      </c>
      <c r="I2196" s="3">
        <v>0.78205000000000002</v>
      </c>
      <c r="J2196" s="3">
        <v>8.7849999999999998E-2</v>
      </c>
      <c r="K2196" s="3">
        <v>0.50085000000000002</v>
      </c>
    </row>
    <row r="2197" spans="1:11" x14ac:dyDescent="0.25">
      <c r="A2197" s="3">
        <v>2186</v>
      </c>
      <c r="B2197" s="3">
        <v>0.60475000000000001</v>
      </c>
      <c r="C2197" s="3">
        <v>0.68935000000000002</v>
      </c>
      <c r="D2197" s="3">
        <v>0.73885000000000001</v>
      </c>
      <c r="E2197" s="3">
        <v>0.84075</v>
      </c>
      <c r="F2197" s="3">
        <v>0.10875</v>
      </c>
      <c r="G2197" s="3">
        <v>0.71984999999999999</v>
      </c>
      <c r="H2197" s="3">
        <v>0.24575</v>
      </c>
      <c r="I2197" s="3">
        <v>0.71655000000000002</v>
      </c>
      <c r="J2197" s="3">
        <v>0.15934999999999999</v>
      </c>
      <c r="K2197" s="3">
        <v>0.84194999999999998</v>
      </c>
    </row>
    <row r="2198" spans="1:11" x14ac:dyDescent="0.25">
      <c r="A2198" s="3">
        <v>2187</v>
      </c>
      <c r="B2198" s="3">
        <v>0.82484999999999997</v>
      </c>
      <c r="C2198" s="3">
        <v>1.265E-2</v>
      </c>
      <c r="D2198" s="3">
        <v>0.67244999999999999</v>
      </c>
      <c r="E2198" s="3">
        <v>0.65934999999999999</v>
      </c>
      <c r="F2198" s="3">
        <v>0.47525000000000001</v>
      </c>
      <c r="G2198" s="3">
        <v>0.62134999999999996</v>
      </c>
      <c r="H2198" s="3">
        <v>0.51185000000000003</v>
      </c>
      <c r="I2198" s="3">
        <v>7.2550000000000003E-2</v>
      </c>
      <c r="J2198" s="3">
        <v>0.37585000000000002</v>
      </c>
      <c r="K2198" s="3">
        <v>0.69364999999999999</v>
      </c>
    </row>
    <row r="2199" spans="1:11" x14ac:dyDescent="0.25">
      <c r="A2199" s="3">
        <v>2188</v>
      </c>
      <c r="B2199" s="3">
        <v>2.3050000000000001E-2</v>
      </c>
      <c r="C2199" s="3">
        <v>0.49264999999999998</v>
      </c>
      <c r="D2199" s="3">
        <v>0.38395000000000001</v>
      </c>
      <c r="E2199" s="3">
        <v>0.45014999999999999</v>
      </c>
      <c r="F2199" s="3">
        <v>0.64624999999999999</v>
      </c>
      <c r="G2199" s="3">
        <v>0.47494999999999998</v>
      </c>
      <c r="H2199" s="3">
        <v>0.62805</v>
      </c>
      <c r="I2199" s="3">
        <v>0.88424999999999998</v>
      </c>
      <c r="J2199" s="3">
        <v>0.83865000000000001</v>
      </c>
      <c r="K2199" s="3">
        <v>0.51834999999999998</v>
      </c>
    </row>
    <row r="2200" spans="1:11" x14ac:dyDescent="0.25">
      <c r="A2200" s="3">
        <v>2189</v>
      </c>
      <c r="B2200" s="3">
        <v>0.54285000000000005</v>
      </c>
      <c r="C2200" s="3">
        <v>0.57404999999999995</v>
      </c>
      <c r="D2200" s="3">
        <v>0.59155000000000002</v>
      </c>
      <c r="E2200" s="3">
        <v>0.74524999999999997</v>
      </c>
      <c r="F2200" s="3">
        <v>0.55715000000000003</v>
      </c>
      <c r="G2200" s="3">
        <v>0.50124999999999997</v>
      </c>
      <c r="H2200" s="3">
        <v>0.84824999999999995</v>
      </c>
      <c r="I2200" s="3">
        <v>0.79195000000000004</v>
      </c>
      <c r="J2200" s="3">
        <v>0.97145000000000004</v>
      </c>
      <c r="K2200" s="3">
        <v>0.86575000000000002</v>
      </c>
    </row>
    <row r="2201" spans="1:11" x14ac:dyDescent="0.25">
      <c r="A2201" s="3">
        <v>2190</v>
      </c>
      <c r="B2201" s="3">
        <v>0.62295</v>
      </c>
      <c r="C2201" s="3">
        <v>0.97075</v>
      </c>
      <c r="D2201" s="3">
        <v>0.71994999999999998</v>
      </c>
      <c r="E2201" s="3">
        <v>0.76854999999999996</v>
      </c>
      <c r="F2201" s="3">
        <v>0.34834999999999999</v>
      </c>
      <c r="G2201" s="3">
        <v>0.50975000000000004</v>
      </c>
      <c r="H2201" s="3">
        <v>0.61414999999999997</v>
      </c>
      <c r="I2201" s="3">
        <v>0.47775000000000001</v>
      </c>
      <c r="J2201" s="3">
        <v>0.40865000000000001</v>
      </c>
      <c r="K2201" s="3">
        <v>0.28804999999999997</v>
      </c>
    </row>
    <row r="2202" spans="1:11" x14ac:dyDescent="0.25">
      <c r="A2202" s="3">
        <v>2191</v>
      </c>
      <c r="B2202" s="3">
        <v>0.66354999999999997</v>
      </c>
      <c r="C2202" s="3">
        <v>0.89575000000000005</v>
      </c>
      <c r="D2202" s="3">
        <v>0.69745000000000001</v>
      </c>
      <c r="E2202" s="3">
        <v>0.43025000000000002</v>
      </c>
      <c r="F2202" s="3">
        <v>0.88875000000000004</v>
      </c>
      <c r="G2202" s="3">
        <v>0.39515</v>
      </c>
      <c r="H2202" s="3">
        <v>0.40894999999999998</v>
      </c>
      <c r="I2202" s="3">
        <v>0.81535000000000002</v>
      </c>
      <c r="J2202" s="3">
        <v>0.96345000000000003</v>
      </c>
      <c r="K2202" s="3">
        <v>0.44314999999999999</v>
      </c>
    </row>
    <row r="2203" spans="1:11" x14ac:dyDescent="0.25">
      <c r="A2203" s="3">
        <v>2192</v>
      </c>
      <c r="B2203" s="3">
        <v>1.3500000000000001E-3</v>
      </c>
      <c r="C2203" s="3">
        <v>0.43454999999999999</v>
      </c>
      <c r="D2203" s="3">
        <v>9.1950000000000004E-2</v>
      </c>
      <c r="E2203" s="3">
        <v>0.24984999999999999</v>
      </c>
      <c r="F2203" s="3">
        <v>0.22985</v>
      </c>
      <c r="G2203" s="3">
        <v>0.54515000000000002</v>
      </c>
      <c r="H2203" s="3">
        <v>0.71725000000000005</v>
      </c>
      <c r="I2203" s="3">
        <v>0.66034999999999999</v>
      </c>
      <c r="J2203" s="3">
        <v>0.21425</v>
      </c>
      <c r="K2203" s="3">
        <v>0.97765000000000002</v>
      </c>
    </row>
    <row r="2204" spans="1:11" x14ac:dyDescent="0.25">
      <c r="A2204" s="3">
        <v>2193</v>
      </c>
      <c r="B2204" s="3">
        <v>0.10825</v>
      </c>
      <c r="C2204" s="3">
        <v>0.54774999999999996</v>
      </c>
      <c r="D2204" s="3">
        <v>1.3500000000000001E-3</v>
      </c>
      <c r="E2204" s="3">
        <v>0.86495</v>
      </c>
      <c r="F2204" s="3">
        <v>0.40284999999999999</v>
      </c>
      <c r="G2204" s="3">
        <v>0.32674999999999998</v>
      </c>
      <c r="H2204" s="3">
        <v>0.43814999999999998</v>
      </c>
      <c r="I2204" s="3">
        <v>0.69445000000000001</v>
      </c>
      <c r="J2204" s="3">
        <v>0.98114999999999997</v>
      </c>
      <c r="K2204" s="3">
        <v>0.98155000000000003</v>
      </c>
    </row>
    <row r="2205" spans="1:11" x14ac:dyDescent="0.25">
      <c r="A2205" s="3">
        <v>2194</v>
      </c>
      <c r="B2205" s="3">
        <v>0.63505</v>
      </c>
      <c r="C2205" s="3">
        <v>0.47954999999999998</v>
      </c>
      <c r="D2205" s="3">
        <v>0.54005000000000003</v>
      </c>
      <c r="E2205" s="3">
        <v>0.43804999999999999</v>
      </c>
      <c r="F2205" s="3">
        <v>7.8549999999999995E-2</v>
      </c>
      <c r="G2205" s="3">
        <v>0.60435000000000005</v>
      </c>
      <c r="H2205" s="3">
        <v>7.2050000000000003E-2</v>
      </c>
      <c r="I2205" s="3">
        <v>0.34105000000000002</v>
      </c>
      <c r="J2205" s="3">
        <v>0.41205000000000003</v>
      </c>
      <c r="K2205" s="3">
        <v>0.97494999999999998</v>
      </c>
    </row>
    <row r="2206" spans="1:11" x14ac:dyDescent="0.25">
      <c r="A2206" s="3">
        <v>2195</v>
      </c>
      <c r="B2206" s="3">
        <v>0.48575000000000002</v>
      </c>
      <c r="C2206" s="3">
        <v>0.80484999999999995</v>
      </c>
      <c r="D2206" s="3">
        <v>0.32164999999999999</v>
      </c>
      <c r="E2206" s="3">
        <v>0.21385000000000001</v>
      </c>
      <c r="F2206" s="3">
        <v>0.68584999999999996</v>
      </c>
      <c r="G2206" s="3">
        <v>0.79405000000000003</v>
      </c>
      <c r="H2206" s="3">
        <v>0.42975000000000002</v>
      </c>
      <c r="I2206" s="3">
        <v>0.48725000000000002</v>
      </c>
      <c r="J2206" s="3">
        <v>0.43364999999999998</v>
      </c>
      <c r="K2206" s="3">
        <v>6.0850000000000001E-2</v>
      </c>
    </row>
    <row r="2207" spans="1:11" x14ac:dyDescent="0.25">
      <c r="A2207" s="3">
        <v>2196</v>
      </c>
      <c r="B2207" s="3">
        <v>3.4750000000000003E-2</v>
      </c>
      <c r="C2207" s="3">
        <v>7.0650000000000004E-2</v>
      </c>
      <c r="D2207" s="3">
        <v>0.91095000000000004</v>
      </c>
      <c r="E2207" s="3">
        <v>0.61675000000000002</v>
      </c>
      <c r="F2207" s="3">
        <v>0.75885000000000002</v>
      </c>
      <c r="G2207" s="3">
        <v>0.93464999999999998</v>
      </c>
      <c r="H2207" s="3">
        <v>0.77734999999999999</v>
      </c>
      <c r="I2207" s="3">
        <v>0.35915000000000002</v>
      </c>
      <c r="J2207" s="3">
        <v>0.80915000000000004</v>
      </c>
      <c r="K2207" s="3">
        <v>0.75255000000000005</v>
      </c>
    </row>
    <row r="2208" spans="1:11" x14ac:dyDescent="0.25">
      <c r="A2208" s="3">
        <v>2197</v>
      </c>
      <c r="B2208" s="3">
        <v>0.87304999999999999</v>
      </c>
      <c r="C2208" s="3">
        <v>0.18465000000000001</v>
      </c>
      <c r="D2208" s="3">
        <v>0.80564999999999998</v>
      </c>
      <c r="E2208" s="3">
        <v>0.85535000000000005</v>
      </c>
      <c r="F2208" s="3">
        <v>0.69635000000000002</v>
      </c>
      <c r="G2208" s="3">
        <v>0.35525000000000001</v>
      </c>
      <c r="H2208" s="3">
        <v>0.55425000000000002</v>
      </c>
      <c r="I2208" s="3">
        <v>0.39405000000000001</v>
      </c>
      <c r="J2208" s="3">
        <v>5.3249999999999999E-2</v>
      </c>
      <c r="K2208" s="3">
        <v>0.23755000000000001</v>
      </c>
    </row>
    <row r="2209" spans="1:11" x14ac:dyDescent="0.25">
      <c r="A2209" s="3">
        <v>2198</v>
      </c>
      <c r="B2209" s="3">
        <v>0.50185000000000002</v>
      </c>
      <c r="C2209" s="3">
        <v>0.68394999999999995</v>
      </c>
      <c r="D2209" s="3">
        <v>0.19334999999999999</v>
      </c>
      <c r="E2209" s="3">
        <v>0.52385000000000004</v>
      </c>
      <c r="F2209" s="3">
        <v>0.56994999999999996</v>
      </c>
      <c r="G2209" s="3">
        <v>0.51805000000000001</v>
      </c>
      <c r="H2209" s="3">
        <v>0.82435000000000003</v>
      </c>
      <c r="I2209" s="3">
        <v>0.98685</v>
      </c>
      <c r="J2209" s="3">
        <v>0.52044999999999997</v>
      </c>
      <c r="K2209" s="3">
        <v>0.28615000000000002</v>
      </c>
    </row>
    <row r="2210" spans="1:11" x14ac:dyDescent="0.25">
      <c r="A2210" s="3">
        <v>2199</v>
      </c>
      <c r="B2210" s="3">
        <v>0.41925000000000001</v>
      </c>
      <c r="C2210" s="3">
        <v>3.6749999999999998E-2</v>
      </c>
      <c r="D2210" s="3">
        <v>0.92274999999999996</v>
      </c>
      <c r="E2210" s="3">
        <v>0.55254999999999999</v>
      </c>
      <c r="F2210" s="3">
        <v>0.36814999999999998</v>
      </c>
      <c r="G2210" s="3">
        <v>0.87634999999999996</v>
      </c>
      <c r="H2210" s="3">
        <v>9.9449999999999997E-2</v>
      </c>
      <c r="I2210" s="3">
        <v>1.125E-2</v>
      </c>
      <c r="J2210" s="3">
        <v>0.72855000000000003</v>
      </c>
      <c r="K2210" s="3">
        <v>0.41575000000000001</v>
      </c>
    </row>
    <row r="2211" spans="1:11" x14ac:dyDescent="0.25">
      <c r="A2211" s="3">
        <v>2200</v>
      </c>
      <c r="B2211" s="3">
        <v>1.0449999999999999E-2</v>
      </c>
      <c r="C2211" s="3">
        <v>0.20005000000000001</v>
      </c>
      <c r="D2211" s="3">
        <v>0.80205000000000004</v>
      </c>
      <c r="E2211" s="3">
        <v>0.32274999999999998</v>
      </c>
      <c r="F2211" s="3">
        <v>0.26784999999999998</v>
      </c>
      <c r="G2211" s="3">
        <v>0.54044999999999999</v>
      </c>
      <c r="H2211" s="3">
        <v>0.15024999999999999</v>
      </c>
      <c r="I2211" s="3">
        <v>5.595E-2</v>
      </c>
      <c r="J2211" s="3">
        <v>0.35465000000000002</v>
      </c>
      <c r="K2211" s="3">
        <v>0.61855000000000004</v>
      </c>
    </row>
    <row r="2212" spans="1:11" x14ac:dyDescent="0.25">
      <c r="A2212" s="3">
        <v>2201</v>
      </c>
      <c r="B2212" s="3">
        <v>0.49675000000000002</v>
      </c>
      <c r="C2212" s="3">
        <v>3.7749999999999999E-2</v>
      </c>
      <c r="D2212" s="3">
        <v>0.26984999999999998</v>
      </c>
      <c r="E2212" s="3">
        <v>0.70794999999999997</v>
      </c>
      <c r="F2212" s="3">
        <v>0.78034999999999999</v>
      </c>
      <c r="G2212" s="3">
        <v>0.13005</v>
      </c>
      <c r="H2212" s="3">
        <v>0.28144999999999998</v>
      </c>
      <c r="I2212" s="3">
        <v>0.38255</v>
      </c>
      <c r="J2212" s="3">
        <v>0.31435000000000002</v>
      </c>
      <c r="K2212" s="3">
        <v>0.45234999999999997</v>
      </c>
    </row>
    <row r="2213" spans="1:11" x14ac:dyDescent="0.25">
      <c r="A2213" s="3">
        <v>2202</v>
      </c>
      <c r="B2213" s="3">
        <v>2.495E-2</v>
      </c>
      <c r="C2213" s="3">
        <v>0.63254999999999995</v>
      </c>
      <c r="D2213" s="3">
        <v>0.73035000000000005</v>
      </c>
      <c r="E2213" s="3">
        <v>0.96194999999999997</v>
      </c>
      <c r="F2213" s="3">
        <v>0.79384999999999994</v>
      </c>
      <c r="G2213" s="3">
        <v>0.11715</v>
      </c>
      <c r="H2213" s="3">
        <v>0.59235000000000004</v>
      </c>
      <c r="I2213" s="3">
        <v>0.50555000000000005</v>
      </c>
      <c r="J2213" s="3">
        <v>0.75505</v>
      </c>
      <c r="K2213" s="3">
        <v>0.43025000000000002</v>
      </c>
    </row>
    <row r="2214" spans="1:11" x14ac:dyDescent="0.25">
      <c r="A2214" s="3">
        <v>2203</v>
      </c>
      <c r="B2214" s="3">
        <v>0.53034999999999999</v>
      </c>
      <c r="C2214" s="3">
        <v>5.7499999999999999E-3</v>
      </c>
      <c r="D2214" s="3">
        <v>0.93745000000000001</v>
      </c>
      <c r="E2214" s="3">
        <v>0.53264999999999996</v>
      </c>
      <c r="F2214" s="3">
        <v>0.23955000000000001</v>
      </c>
      <c r="G2214" s="3">
        <v>0.35425000000000001</v>
      </c>
      <c r="H2214" s="3">
        <v>6.45E-3</v>
      </c>
      <c r="I2214" s="3">
        <v>7.6550000000000007E-2</v>
      </c>
      <c r="J2214" s="3">
        <v>0.60194999999999999</v>
      </c>
      <c r="K2214" s="3">
        <v>0.97455000000000003</v>
      </c>
    </row>
    <row r="2215" spans="1:11" x14ac:dyDescent="0.25">
      <c r="A2215" s="3">
        <v>2204</v>
      </c>
      <c r="B2215" s="3">
        <v>0.25945000000000001</v>
      </c>
      <c r="C2215" s="3">
        <v>0.99634999999999996</v>
      </c>
      <c r="D2215" s="3">
        <v>0.47394999999999998</v>
      </c>
      <c r="E2215" s="3">
        <v>0.86204999999999998</v>
      </c>
      <c r="F2215" s="3">
        <v>0.59365000000000001</v>
      </c>
      <c r="G2215" s="3">
        <v>0.70845000000000002</v>
      </c>
      <c r="H2215" s="3">
        <v>0.85465000000000002</v>
      </c>
      <c r="I2215" s="3">
        <v>0.60455000000000003</v>
      </c>
      <c r="J2215" s="3">
        <v>0.90475000000000005</v>
      </c>
      <c r="K2215" s="3">
        <v>0.68305000000000005</v>
      </c>
    </row>
    <row r="2216" spans="1:11" x14ac:dyDescent="0.25">
      <c r="A2216" s="3">
        <v>2205</v>
      </c>
      <c r="B2216" s="3">
        <v>0.90215000000000001</v>
      </c>
      <c r="C2216" s="3">
        <v>0.13255</v>
      </c>
      <c r="D2216" s="3">
        <v>0.65885000000000005</v>
      </c>
      <c r="E2216" s="3">
        <v>3.6549999999999999E-2</v>
      </c>
      <c r="F2216" s="3">
        <v>0.97924999999999995</v>
      </c>
      <c r="G2216" s="3">
        <v>0.46274999999999999</v>
      </c>
      <c r="H2216" s="3">
        <v>0.88334999999999997</v>
      </c>
      <c r="I2216" s="3">
        <v>0.32364999999999999</v>
      </c>
      <c r="J2216" s="3">
        <v>0.44414999999999999</v>
      </c>
      <c r="K2216" s="3">
        <v>0.49585000000000001</v>
      </c>
    </row>
    <row r="2217" spans="1:11" x14ac:dyDescent="0.25">
      <c r="A2217" s="3">
        <v>2206</v>
      </c>
      <c r="B2217" s="3">
        <v>0.41704999999999998</v>
      </c>
      <c r="C2217" s="3">
        <v>0.51964999999999995</v>
      </c>
      <c r="D2217" s="3">
        <v>0.20485</v>
      </c>
      <c r="E2217" s="3">
        <v>4.845E-2</v>
      </c>
      <c r="F2217" s="3">
        <v>0.10005</v>
      </c>
      <c r="G2217" s="3">
        <v>0.87355000000000005</v>
      </c>
      <c r="H2217" s="3">
        <v>0.22814999999999999</v>
      </c>
      <c r="I2217" s="3">
        <v>0.11365</v>
      </c>
      <c r="J2217" s="3">
        <v>0.86194999999999999</v>
      </c>
      <c r="K2217" s="3">
        <v>0.61445000000000005</v>
      </c>
    </row>
    <row r="2218" spans="1:11" x14ac:dyDescent="0.25">
      <c r="A2218" s="3">
        <v>2207</v>
      </c>
      <c r="B2218" s="3">
        <v>0.67495000000000005</v>
      </c>
      <c r="C2218" s="3">
        <v>0.18984999999999999</v>
      </c>
      <c r="D2218" s="3">
        <v>0.80295000000000005</v>
      </c>
      <c r="E2218" s="3">
        <v>0.83794999999999997</v>
      </c>
      <c r="F2218" s="3">
        <v>4.2849999999999999E-2</v>
      </c>
      <c r="G2218" s="3">
        <v>0.41665000000000002</v>
      </c>
      <c r="H2218" s="3">
        <v>0.43264999999999998</v>
      </c>
      <c r="I2218" s="3">
        <v>0.76675000000000004</v>
      </c>
      <c r="J2218" s="3">
        <v>0.58384999999999998</v>
      </c>
      <c r="K2218" s="3">
        <v>0.35415000000000002</v>
      </c>
    </row>
    <row r="2219" spans="1:11" x14ac:dyDescent="0.25">
      <c r="A2219" s="3">
        <v>2208</v>
      </c>
      <c r="B2219" s="3">
        <v>0.75214999999999999</v>
      </c>
      <c r="C2219" s="3">
        <v>0.83604999999999996</v>
      </c>
      <c r="D2219" s="3">
        <v>0.73494999999999999</v>
      </c>
      <c r="E2219" s="3">
        <v>0.97114999999999996</v>
      </c>
      <c r="F2219" s="3">
        <v>0.14255000000000001</v>
      </c>
      <c r="G2219" s="3">
        <v>0.34194999999999998</v>
      </c>
      <c r="H2219" s="3">
        <v>7.9500000000000005E-3</v>
      </c>
      <c r="I2219" s="3">
        <v>0.44195000000000001</v>
      </c>
      <c r="J2219" s="3">
        <v>0.27345000000000003</v>
      </c>
      <c r="K2219" s="3">
        <v>0.31374999999999997</v>
      </c>
    </row>
    <row r="2220" spans="1:11" x14ac:dyDescent="0.25">
      <c r="A2220" s="3">
        <v>2209</v>
      </c>
      <c r="B2220" s="3">
        <v>0.25054999999999999</v>
      </c>
      <c r="C2220" s="3">
        <v>0.36914999999999998</v>
      </c>
      <c r="D2220" s="3">
        <v>0.69305000000000005</v>
      </c>
      <c r="E2220" s="3">
        <v>0.85265000000000002</v>
      </c>
      <c r="F2220" s="3">
        <v>0.55115000000000003</v>
      </c>
      <c r="G2220" s="3">
        <v>0.50334999999999996</v>
      </c>
      <c r="H2220" s="3">
        <v>0.22614999999999999</v>
      </c>
      <c r="I2220" s="3">
        <v>0.93915000000000004</v>
      </c>
      <c r="J2220" s="3">
        <v>0.65734999999999999</v>
      </c>
      <c r="K2220" s="3">
        <v>0.31674999999999998</v>
      </c>
    </row>
    <row r="2221" spans="1:11" x14ac:dyDescent="0.25">
      <c r="A2221" s="3">
        <v>2210</v>
      </c>
      <c r="B2221" s="3">
        <v>0.41094999999999998</v>
      </c>
      <c r="C2221" s="3">
        <v>0.20205000000000001</v>
      </c>
      <c r="D2221" s="3">
        <v>0.47965000000000002</v>
      </c>
      <c r="E2221" s="3">
        <v>0.69525000000000003</v>
      </c>
      <c r="F2221" s="3">
        <v>0.45505000000000001</v>
      </c>
      <c r="G2221" s="3">
        <v>0.89205000000000001</v>
      </c>
      <c r="H2221" s="3">
        <v>7.6350000000000001E-2</v>
      </c>
      <c r="I2221" s="3">
        <v>0.58394999999999997</v>
      </c>
      <c r="J2221" s="3">
        <v>0.17785000000000001</v>
      </c>
      <c r="K2221" s="3">
        <v>1.6150000000000001E-2</v>
      </c>
    </row>
    <row r="2222" spans="1:11" x14ac:dyDescent="0.25">
      <c r="A2222" s="3">
        <v>2211</v>
      </c>
      <c r="B2222" s="3">
        <v>0.18915000000000001</v>
      </c>
      <c r="C2222" s="3">
        <v>5.645E-2</v>
      </c>
      <c r="D2222" s="3">
        <v>0.58674999999999999</v>
      </c>
      <c r="E2222" s="3">
        <v>0.58474999999999999</v>
      </c>
      <c r="F2222" s="3">
        <v>0.33484999999999998</v>
      </c>
      <c r="G2222" s="3">
        <v>0.53015000000000001</v>
      </c>
      <c r="H2222" s="3">
        <v>0.89244999999999997</v>
      </c>
      <c r="I2222" s="3">
        <v>0.84504999999999997</v>
      </c>
      <c r="J2222" s="3">
        <v>0.63685000000000003</v>
      </c>
      <c r="K2222" s="3">
        <v>0.92354999999999998</v>
      </c>
    </row>
    <row r="2223" spans="1:11" x14ac:dyDescent="0.25">
      <c r="A2223" s="3">
        <v>2212</v>
      </c>
      <c r="B2223" s="3">
        <v>0.82455000000000001</v>
      </c>
      <c r="C2223" s="3">
        <v>0.53054999999999997</v>
      </c>
      <c r="D2223" s="3">
        <v>0.79225000000000001</v>
      </c>
      <c r="E2223" s="3">
        <v>0.46184999999999998</v>
      </c>
      <c r="F2223" s="3">
        <v>0.26035000000000003</v>
      </c>
      <c r="G2223" s="3">
        <v>0.51454999999999995</v>
      </c>
      <c r="H2223" s="3">
        <v>0.85834999999999995</v>
      </c>
      <c r="I2223" s="3">
        <v>0.58625000000000005</v>
      </c>
      <c r="J2223" s="3">
        <v>0.44374999999999998</v>
      </c>
      <c r="K2223" s="3">
        <v>0.27134999999999998</v>
      </c>
    </row>
    <row r="2224" spans="1:11" x14ac:dyDescent="0.25">
      <c r="A2224" s="3">
        <v>2213</v>
      </c>
      <c r="B2224" s="3">
        <v>0.72935000000000005</v>
      </c>
      <c r="C2224" s="3">
        <v>0.48704999999999998</v>
      </c>
      <c r="D2224" s="3">
        <v>0.43874999999999997</v>
      </c>
      <c r="E2224" s="3">
        <v>0.26545000000000002</v>
      </c>
      <c r="F2224" s="3">
        <v>0.55595000000000006</v>
      </c>
      <c r="G2224" s="3">
        <v>0.83004999999999995</v>
      </c>
      <c r="H2224" s="3">
        <v>2.265E-2</v>
      </c>
      <c r="I2224" s="3">
        <v>0.41025</v>
      </c>
      <c r="J2224" s="3">
        <v>0.44924999999999998</v>
      </c>
      <c r="K2224" s="3">
        <v>0.41065000000000002</v>
      </c>
    </row>
    <row r="2225" spans="1:11" x14ac:dyDescent="0.25">
      <c r="A2225" s="3">
        <v>2214</v>
      </c>
      <c r="B2225" s="3">
        <v>0.48785000000000001</v>
      </c>
      <c r="C2225" s="3">
        <v>0.93635000000000002</v>
      </c>
      <c r="D2225" s="3">
        <v>0.94125000000000003</v>
      </c>
      <c r="E2225" s="3">
        <v>0.92774999999999996</v>
      </c>
      <c r="F2225" s="3">
        <v>0.85085</v>
      </c>
      <c r="G2225" s="3">
        <v>0.23455000000000001</v>
      </c>
      <c r="H2225" s="3">
        <v>0.63685000000000003</v>
      </c>
      <c r="I2225" s="3">
        <v>0.55954999999999999</v>
      </c>
      <c r="J2225" s="3">
        <v>1.915E-2</v>
      </c>
      <c r="K2225" s="3">
        <v>0.36325000000000002</v>
      </c>
    </row>
    <row r="2226" spans="1:11" x14ac:dyDescent="0.25">
      <c r="A2226" s="3">
        <v>2215</v>
      </c>
      <c r="B2226" s="3">
        <v>0.66695000000000004</v>
      </c>
      <c r="C2226" s="3">
        <v>0.26824999999999999</v>
      </c>
      <c r="D2226" s="3">
        <v>0.83765000000000001</v>
      </c>
      <c r="E2226" s="3">
        <v>0.10945000000000001</v>
      </c>
      <c r="F2226" s="3">
        <v>0.64044999999999996</v>
      </c>
      <c r="G2226" s="3">
        <v>0.20924999999999999</v>
      </c>
      <c r="H2226" s="3">
        <v>0.97575000000000001</v>
      </c>
      <c r="I2226" s="3">
        <v>0.10785</v>
      </c>
      <c r="J2226" s="3">
        <v>0.87865000000000004</v>
      </c>
      <c r="K2226" s="3">
        <v>0.38574999999999998</v>
      </c>
    </row>
    <row r="2227" spans="1:11" x14ac:dyDescent="0.25">
      <c r="A2227" s="3">
        <v>2216</v>
      </c>
      <c r="B2227" s="3">
        <v>0.28594999999999998</v>
      </c>
      <c r="C2227" s="3">
        <v>0.99395</v>
      </c>
      <c r="D2227" s="3">
        <v>0.92184999999999995</v>
      </c>
      <c r="E2227" s="3">
        <v>0.37855</v>
      </c>
      <c r="F2227" s="3">
        <v>0.60414999999999996</v>
      </c>
      <c r="G2227" s="3">
        <v>0.54525000000000001</v>
      </c>
      <c r="H2227" s="3">
        <v>0.84884999999999999</v>
      </c>
      <c r="I2227" s="3">
        <v>0.12864999999999999</v>
      </c>
      <c r="J2227" s="3">
        <v>0.25074999999999997</v>
      </c>
      <c r="K2227" s="3">
        <v>5.1749999999999997E-2</v>
      </c>
    </row>
    <row r="2228" spans="1:11" x14ac:dyDescent="0.25">
      <c r="A2228" s="3">
        <v>2217</v>
      </c>
      <c r="B2228" s="3">
        <v>0.90475000000000005</v>
      </c>
      <c r="C2228" s="3">
        <v>0.78234999999999999</v>
      </c>
      <c r="D2228" s="3">
        <v>0.97814999999999996</v>
      </c>
      <c r="E2228" s="3">
        <v>0.99404999999999999</v>
      </c>
      <c r="F2228" s="3">
        <v>0.35094999999999998</v>
      </c>
      <c r="G2228" s="3">
        <v>0.85614999999999997</v>
      </c>
      <c r="H2228" s="3">
        <v>0.89615</v>
      </c>
      <c r="I2228" s="3">
        <v>0.28225</v>
      </c>
      <c r="J2228" s="3">
        <v>0.77625</v>
      </c>
      <c r="K2228" s="3">
        <v>0.22835</v>
      </c>
    </row>
    <row r="2229" spans="1:11" x14ac:dyDescent="0.25">
      <c r="A2229" s="3">
        <v>2218</v>
      </c>
      <c r="B2229" s="3">
        <v>0.97175</v>
      </c>
      <c r="C2229" s="3">
        <v>0.46894999999999998</v>
      </c>
      <c r="D2229" s="3">
        <v>0.27155000000000001</v>
      </c>
      <c r="E2229" s="3">
        <v>0.97765000000000002</v>
      </c>
      <c r="F2229" s="3">
        <v>0.23794999999999999</v>
      </c>
      <c r="G2229" s="3">
        <v>0.34444999999999998</v>
      </c>
      <c r="H2229" s="3">
        <v>0.14835000000000001</v>
      </c>
      <c r="I2229" s="3">
        <v>0.66715000000000002</v>
      </c>
      <c r="J2229" s="3">
        <v>0.39605000000000001</v>
      </c>
      <c r="K2229" s="3">
        <v>0.34294999999999998</v>
      </c>
    </row>
    <row r="2230" spans="1:11" x14ac:dyDescent="0.25">
      <c r="A2230" s="3">
        <v>2219</v>
      </c>
      <c r="B2230" s="3">
        <v>0.68194999999999995</v>
      </c>
      <c r="C2230" s="3">
        <v>0.51095000000000002</v>
      </c>
      <c r="D2230" s="3">
        <v>0.96314999999999995</v>
      </c>
      <c r="E2230" s="3">
        <v>9.8499999999999994E-3</v>
      </c>
      <c r="F2230" s="3">
        <v>0.83204999999999996</v>
      </c>
      <c r="G2230" s="3">
        <v>0.32545000000000002</v>
      </c>
      <c r="H2230" s="3">
        <v>0.34675</v>
      </c>
      <c r="I2230" s="3">
        <v>5.9749999999999998E-2</v>
      </c>
      <c r="J2230" s="3">
        <v>0.32364999999999999</v>
      </c>
      <c r="K2230" s="3">
        <v>0.30604999999999999</v>
      </c>
    </row>
    <row r="2231" spans="1:11" x14ac:dyDescent="0.25">
      <c r="A2231" s="3">
        <v>2220</v>
      </c>
      <c r="B2231" s="3">
        <v>0.48535</v>
      </c>
      <c r="C2231" s="3">
        <v>0.55135000000000001</v>
      </c>
      <c r="D2231" s="3">
        <v>0.68415000000000004</v>
      </c>
      <c r="E2231" s="3">
        <v>0.75414999999999999</v>
      </c>
      <c r="F2231" s="3">
        <v>0.72745000000000004</v>
      </c>
      <c r="G2231" s="3">
        <v>0.33774999999999999</v>
      </c>
      <c r="H2231" s="3">
        <v>0.65264999999999995</v>
      </c>
      <c r="I2231" s="3">
        <v>0.52315</v>
      </c>
      <c r="J2231" s="3">
        <v>0.53654999999999997</v>
      </c>
      <c r="K2231" s="3">
        <v>0.43874999999999997</v>
      </c>
    </row>
    <row r="2232" spans="1:11" x14ac:dyDescent="0.25">
      <c r="A2232" s="3">
        <v>2221</v>
      </c>
      <c r="B2232" s="3">
        <v>0.91274999999999995</v>
      </c>
      <c r="C2232" s="3">
        <v>0.44685000000000002</v>
      </c>
      <c r="D2232" s="3">
        <v>0.21804999999999999</v>
      </c>
      <c r="E2232" s="3">
        <v>0.77954999999999997</v>
      </c>
      <c r="F2232" s="3">
        <v>0.91705000000000003</v>
      </c>
      <c r="G2232" s="3">
        <v>0.27234999999999998</v>
      </c>
      <c r="H2232" s="3">
        <v>0.11415</v>
      </c>
      <c r="I2232" s="3">
        <v>0.24834999999999999</v>
      </c>
      <c r="J2232" s="3">
        <v>0.88305</v>
      </c>
      <c r="K2232" s="3">
        <v>0.92845</v>
      </c>
    </row>
    <row r="2233" spans="1:11" x14ac:dyDescent="0.25">
      <c r="A2233" s="3">
        <v>2222</v>
      </c>
      <c r="B2233" s="3">
        <v>0.11285000000000001</v>
      </c>
      <c r="C2233" s="3">
        <v>0.41115000000000002</v>
      </c>
      <c r="D2233" s="3">
        <v>0.11924999999999999</v>
      </c>
      <c r="E2233" s="3">
        <v>5.4649999999999997E-2</v>
      </c>
      <c r="F2233" s="3">
        <v>0.76385000000000003</v>
      </c>
      <c r="G2233" s="3">
        <v>0.99634999999999996</v>
      </c>
      <c r="H2233" s="3">
        <v>0.11155</v>
      </c>
      <c r="I2233" s="3">
        <v>0.53854999999999997</v>
      </c>
      <c r="J2233" s="3">
        <v>0.54374999999999996</v>
      </c>
      <c r="K2233" s="3">
        <v>0.59484999999999999</v>
      </c>
    </row>
    <row r="2234" spans="1:11" x14ac:dyDescent="0.25">
      <c r="A2234" s="3">
        <v>2223</v>
      </c>
      <c r="B2234" s="3">
        <v>0.66264999999999996</v>
      </c>
      <c r="C2234" s="3">
        <v>0.91395000000000004</v>
      </c>
      <c r="D2234" s="3">
        <v>0.86075000000000002</v>
      </c>
      <c r="E2234" s="3">
        <v>0.46625</v>
      </c>
      <c r="F2234" s="3">
        <v>0.38705000000000001</v>
      </c>
      <c r="G2234" s="3">
        <v>0.51775000000000004</v>
      </c>
      <c r="H2234" s="3">
        <v>0.76095000000000002</v>
      </c>
      <c r="I2234" s="3">
        <v>0.95565</v>
      </c>
      <c r="J2234" s="3">
        <v>0.46894999999999998</v>
      </c>
      <c r="K2234" s="3">
        <v>0.89405000000000001</v>
      </c>
    </row>
    <row r="2235" spans="1:11" x14ac:dyDescent="0.25">
      <c r="A2235" s="3">
        <v>2224</v>
      </c>
      <c r="B2235" s="3">
        <v>0.14924999999999999</v>
      </c>
      <c r="C2235" s="3">
        <v>0.71725000000000005</v>
      </c>
      <c r="D2235" s="3">
        <v>0.60945000000000005</v>
      </c>
      <c r="E2235" s="3">
        <v>4.3450000000000003E-2</v>
      </c>
      <c r="F2235" s="3">
        <v>0.64685000000000004</v>
      </c>
      <c r="G2235" s="3">
        <v>0.37514999999999998</v>
      </c>
      <c r="H2235" s="3">
        <v>0.53274999999999995</v>
      </c>
      <c r="I2235" s="3">
        <v>0.17135</v>
      </c>
      <c r="J2235" s="3">
        <v>1.8149999999999999E-2</v>
      </c>
      <c r="K2235" s="3">
        <v>0.26565</v>
      </c>
    </row>
    <row r="2236" spans="1:11" x14ac:dyDescent="0.25">
      <c r="A2236" s="3">
        <v>2225</v>
      </c>
      <c r="B2236" s="3">
        <v>0.20795</v>
      </c>
      <c r="C2236" s="3">
        <v>0.18445</v>
      </c>
      <c r="D2236" s="3">
        <v>0.91405000000000003</v>
      </c>
      <c r="E2236" s="3">
        <v>0.48704999999999998</v>
      </c>
      <c r="F2236" s="3">
        <v>0.34965000000000002</v>
      </c>
      <c r="G2236" s="3">
        <v>0.30104999999999998</v>
      </c>
      <c r="H2236" s="3">
        <v>5.1450000000000003E-2</v>
      </c>
      <c r="I2236" s="3">
        <v>0.96004999999999996</v>
      </c>
      <c r="J2236" s="3">
        <v>0.35715000000000002</v>
      </c>
      <c r="K2236" s="3">
        <v>0.39134999999999998</v>
      </c>
    </row>
    <row r="2237" spans="1:11" x14ac:dyDescent="0.25">
      <c r="A2237" s="3">
        <v>2226</v>
      </c>
      <c r="B2237" s="3">
        <v>0.42595</v>
      </c>
      <c r="C2237" s="3">
        <v>0.86304999999999998</v>
      </c>
      <c r="D2237" s="3">
        <v>0.66464999999999996</v>
      </c>
      <c r="E2237" s="3">
        <v>3.5450000000000002E-2</v>
      </c>
      <c r="F2237" s="3">
        <v>0.74055000000000004</v>
      </c>
      <c r="G2237" s="3">
        <v>0.23974999999999999</v>
      </c>
      <c r="H2237" s="3">
        <v>0.61285000000000001</v>
      </c>
      <c r="I2237" s="3">
        <v>0.58784999999999998</v>
      </c>
      <c r="J2237" s="3">
        <v>1.295E-2</v>
      </c>
      <c r="K2237" s="3">
        <v>0.81645000000000001</v>
      </c>
    </row>
    <row r="2238" spans="1:11" x14ac:dyDescent="0.25">
      <c r="A2238" s="3">
        <v>2227</v>
      </c>
      <c r="B2238" s="3">
        <v>0.22355</v>
      </c>
      <c r="C2238" s="3">
        <v>0.36645</v>
      </c>
      <c r="D2238" s="3">
        <v>0.70404999999999995</v>
      </c>
      <c r="E2238" s="3">
        <v>0.36085</v>
      </c>
      <c r="F2238" s="3">
        <v>0.85104999999999997</v>
      </c>
      <c r="G2238" s="3">
        <v>0.37535000000000002</v>
      </c>
      <c r="H2238" s="3">
        <v>0.42685000000000001</v>
      </c>
      <c r="I2238" s="3">
        <v>0.96184999999999998</v>
      </c>
      <c r="J2238" s="3">
        <v>6.8650000000000003E-2</v>
      </c>
      <c r="K2238" s="3">
        <v>0.31914999999999999</v>
      </c>
    </row>
    <row r="2239" spans="1:11" x14ac:dyDescent="0.25">
      <c r="A2239" s="3">
        <v>2228</v>
      </c>
      <c r="B2239" s="3">
        <v>0.88544999999999996</v>
      </c>
      <c r="C2239" s="3">
        <v>0.76775000000000004</v>
      </c>
      <c r="D2239" s="3">
        <v>0.69674999999999998</v>
      </c>
      <c r="E2239" s="3">
        <v>0.28065000000000001</v>
      </c>
      <c r="F2239" s="3">
        <v>0.83825000000000005</v>
      </c>
      <c r="G2239" s="3">
        <v>7.7350000000000002E-2</v>
      </c>
      <c r="H2239" s="3">
        <v>0.43214999999999998</v>
      </c>
      <c r="I2239" s="3">
        <v>0.37125000000000002</v>
      </c>
      <c r="J2239" s="3">
        <v>6.0150000000000002E-2</v>
      </c>
      <c r="K2239" s="3">
        <v>0.83365</v>
      </c>
    </row>
    <row r="2240" spans="1:11" x14ac:dyDescent="0.25">
      <c r="A2240" s="3">
        <v>2229</v>
      </c>
      <c r="B2240" s="3">
        <v>0.25674999999999998</v>
      </c>
      <c r="C2240" s="3">
        <v>0.28284999999999999</v>
      </c>
      <c r="D2240" s="3">
        <v>0.64534999999999998</v>
      </c>
      <c r="E2240" s="3">
        <v>0.75044999999999995</v>
      </c>
      <c r="F2240" s="3">
        <v>0.21515000000000001</v>
      </c>
      <c r="G2240" s="3">
        <v>0.43214999999999998</v>
      </c>
      <c r="H2240" s="3">
        <v>0.54105000000000003</v>
      </c>
      <c r="I2240" s="3">
        <v>0.75234999999999996</v>
      </c>
      <c r="J2240" s="3">
        <v>0.63665000000000005</v>
      </c>
      <c r="K2240" s="3">
        <v>0.31214999999999998</v>
      </c>
    </row>
    <row r="2241" spans="1:11" x14ac:dyDescent="0.25">
      <c r="A2241" s="3">
        <v>2230</v>
      </c>
      <c r="B2241" s="3">
        <v>0.65354999999999996</v>
      </c>
      <c r="C2241" s="3">
        <v>0.24504999999999999</v>
      </c>
      <c r="D2241" s="3">
        <v>0.41075</v>
      </c>
      <c r="E2241" s="3">
        <v>0.44205</v>
      </c>
      <c r="F2241" s="3">
        <v>0.20665</v>
      </c>
      <c r="G2241" s="3">
        <v>0.61004999999999998</v>
      </c>
      <c r="H2241" s="3">
        <v>0.62404999999999999</v>
      </c>
      <c r="I2241" s="3">
        <v>0.90125</v>
      </c>
      <c r="J2241" s="3">
        <v>0.80205000000000004</v>
      </c>
      <c r="K2241" s="3">
        <v>0.29835</v>
      </c>
    </row>
    <row r="2242" spans="1:11" x14ac:dyDescent="0.25">
      <c r="A2242" s="3">
        <v>2231</v>
      </c>
      <c r="B2242" s="3">
        <v>0.20235</v>
      </c>
      <c r="C2242" s="3">
        <v>0.32524999999999998</v>
      </c>
      <c r="D2242" s="3">
        <v>0.17274999999999999</v>
      </c>
      <c r="E2242" s="3">
        <v>0.70655000000000001</v>
      </c>
      <c r="F2242" s="3">
        <v>2.3949999999999999E-2</v>
      </c>
      <c r="G2242" s="3">
        <v>0.70274999999999999</v>
      </c>
      <c r="H2242" s="3">
        <v>0.62685000000000002</v>
      </c>
      <c r="I2242" s="3">
        <v>0.41165000000000002</v>
      </c>
      <c r="J2242" s="3">
        <v>5.4949999999999999E-2</v>
      </c>
      <c r="K2242" s="3">
        <v>0.68294999999999995</v>
      </c>
    </row>
    <row r="2243" spans="1:11" x14ac:dyDescent="0.25">
      <c r="A2243" s="3">
        <v>2232</v>
      </c>
      <c r="B2243" s="3">
        <v>0.87475000000000003</v>
      </c>
      <c r="C2243" s="3">
        <v>0.40305000000000002</v>
      </c>
      <c r="D2243" s="3">
        <v>0.26245000000000002</v>
      </c>
      <c r="E2243" s="3">
        <v>0.11995</v>
      </c>
      <c r="F2243" s="3">
        <v>0.73334999999999995</v>
      </c>
      <c r="G2243" s="3">
        <v>0.35454999999999998</v>
      </c>
      <c r="H2243" s="3">
        <v>0.36935000000000001</v>
      </c>
      <c r="I2243" s="3">
        <v>0.17385</v>
      </c>
      <c r="J2243" s="3">
        <v>0.98214999999999997</v>
      </c>
      <c r="K2243" s="3">
        <v>0.54335</v>
      </c>
    </row>
    <row r="2244" spans="1:11" x14ac:dyDescent="0.25">
      <c r="A2244" s="3">
        <v>2233</v>
      </c>
      <c r="B2244" s="3">
        <v>0.26024999999999998</v>
      </c>
      <c r="C2244" s="3">
        <v>0.28344999999999998</v>
      </c>
      <c r="D2244" s="3">
        <v>0.93525000000000003</v>
      </c>
      <c r="E2244" s="3">
        <v>0.51834999999999998</v>
      </c>
      <c r="F2244" s="3">
        <v>0.32214999999999999</v>
      </c>
      <c r="G2244" s="3">
        <v>0.72214999999999996</v>
      </c>
      <c r="H2244" s="3">
        <v>0.16685</v>
      </c>
      <c r="I2244" s="3">
        <v>0.61414999999999997</v>
      </c>
      <c r="J2244" s="3">
        <v>0.82584999999999997</v>
      </c>
      <c r="K2244" s="3">
        <v>0.89324999999999999</v>
      </c>
    </row>
    <row r="2245" spans="1:11" x14ac:dyDescent="0.25">
      <c r="A2245" s="3">
        <v>2234</v>
      </c>
      <c r="B2245" s="3">
        <v>0.23365</v>
      </c>
      <c r="C2245" s="3">
        <v>0.60855000000000004</v>
      </c>
      <c r="D2245" s="3">
        <v>0.92015000000000002</v>
      </c>
      <c r="E2245" s="3">
        <v>8.455E-2</v>
      </c>
      <c r="F2245" s="3">
        <v>9.6750000000000003E-2</v>
      </c>
      <c r="G2245" s="3">
        <v>0.22894999999999999</v>
      </c>
      <c r="H2245" s="3">
        <v>0.15145</v>
      </c>
      <c r="I2245" s="3">
        <v>0.88695000000000002</v>
      </c>
      <c r="J2245" s="3">
        <v>0.98575000000000002</v>
      </c>
      <c r="K2245" s="3">
        <v>0.40444999999999998</v>
      </c>
    </row>
    <row r="2246" spans="1:11" x14ac:dyDescent="0.25">
      <c r="A2246" s="3">
        <v>2235</v>
      </c>
      <c r="B2246" s="3">
        <v>0.78805000000000003</v>
      </c>
      <c r="C2246" s="3">
        <v>0.13295000000000001</v>
      </c>
      <c r="D2246" s="3">
        <v>0.56764999999999999</v>
      </c>
      <c r="E2246" s="3">
        <v>0.43354999999999999</v>
      </c>
      <c r="F2246" s="3">
        <v>0.35804999999999998</v>
      </c>
      <c r="G2246" s="3">
        <v>0.41304999999999997</v>
      </c>
      <c r="H2246" s="3">
        <v>2.4150000000000001E-2</v>
      </c>
      <c r="I2246" s="3">
        <v>0.29225000000000001</v>
      </c>
      <c r="J2246" s="3">
        <v>0.13425000000000001</v>
      </c>
      <c r="K2246" s="3">
        <v>0.45515</v>
      </c>
    </row>
    <row r="2247" spans="1:11" x14ac:dyDescent="0.25">
      <c r="A2247" s="3">
        <v>2236</v>
      </c>
      <c r="B2247" s="3">
        <v>0.56374999999999997</v>
      </c>
      <c r="C2247" s="3">
        <v>0.56484999999999996</v>
      </c>
      <c r="D2247" s="3">
        <v>0.25295000000000001</v>
      </c>
      <c r="E2247" s="3">
        <v>0.95814999999999995</v>
      </c>
      <c r="F2247" s="3">
        <v>0.47255000000000003</v>
      </c>
      <c r="G2247" s="3">
        <v>0.21325</v>
      </c>
      <c r="H2247" s="3">
        <v>0.24285000000000001</v>
      </c>
      <c r="I2247" s="3">
        <v>0.27784999999999999</v>
      </c>
      <c r="J2247" s="3">
        <v>0.71704999999999997</v>
      </c>
      <c r="K2247" s="3">
        <v>0.72204999999999997</v>
      </c>
    </row>
    <row r="2248" spans="1:11" x14ac:dyDescent="0.25">
      <c r="A2248" s="3">
        <v>2237</v>
      </c>
      <c r="B2248" s="3">
        <v>0.41244999999999998</v>
      </c>
      <c r="C2248" s="3">
        <v>0.80295000000000005</v>
      </c>
      <c r="D2248" s="3">
        <v>0.88175000000000003</v>
      </c>
      <c r="E2248" s="3">
        <v>0.76515</v>
      </c>
      <c r="F2248" s="3">
        <v>0.61804999999999999</v>
      </c>
      <c r="G2248" s="3">
        <v>0.72685</v>
      </c>
      <c r="H2248" s="3">
        <v>0.64395000000000002</v>
      </c>
      <c r="I2248" s="3">
        <v>0.97585</v>
      </c>
      <c r="J2248" s="3">
        <v>0.23574999999999999</v>
      </c>
      <c r="K2248" s="3">
        <v>0.24315000000000001</v>
      </c>
    </row>
    <row r="2249" spans="1:11" x14ac:dyDescent="0.25">
      <c r="A2249" s="3">
        <v>2238</v>
      </c>
      <c r="B2249" s="3">
        <v>0.84904999999999997</v>
      </c>
      <c r="C2249" s="3">
        <v>0.78695000000000004</v>
      </c>
      <c r="D2249" s="3">
        <v>0.56825000000000003</v>
      </c>
      <c r="E2249" s="3">
        <v>9.6049999999999996E-2</v>
      </c>
      <c r="F2249" s="3">
        <v>0.79854999999999998</v>
      </c>
      <c r="G2249" s="3">
        <v>0.12705</v>
      </c>
      <c r="H2249" s="3">
        <v>7.5000000000000002E-4</v>
      </c>
      <c r="I2249" s="3">
        <v>0.58235000000000003</v>
      </c>
      <c r="J2249" s="3">
        <v>0.67335</v>
      </c>
      <c r="K2249" s="3">
        <v>7.7350000000000002E-2</v>
      </c>
    </row>
    <row r="2250" spans="1:11" x14ac:dyDescent="0.25">
      <c r="A2250" s="3">
        <v>2239</v>
      </c>
      <c r="B2250" s="3">
        <v>0.68794999999999995</v>
      </c>
      <c r="C2250" s="3">
        <v>0.90415000000000001</v>
      </c>
      <c r="D2250" s="3">
        <v>0.31405</v>
      </c>
      <c r="E2250" s="3">
        <v>0.33595000000000003</v>
      </c>
      <c r="F2250" s="3">
        <v>0.53164999999999996</v>
      </c>
      <c r="G2250" s="3">
        <v>0.49845</v>
      </c>
      <c r="H2250" s="3">
        <v>0.27395000000000003</v>
      </c>
      <c r="I2250" s="3">
        <v>6.9349999999999995E-2</v>
      </c>
      <c r="J2250" s="3">
        <v>0.68925000000000003</v>
      </c>
      <c r="K2250" s="3">
        <v>0.89115</v>
      </c>
    </row>
    <row r="2251" spans="1:11" x14ac:dyDescent="0.25">
      <c r="A2251" s="3">
        <v>2240</v>
      </c>
      <c r="B2251" s="3">
        <v>0.86455000000000004</v>
      </c>
      <c r="C2251" s="3">
        <v>0.63105</v>
      </c>
      <c r="D2251" s="3">
        <v>0.21315000000000001</v>
      </c>
      <c r="E2251" s="3">
        <v>0.23085</v>
      </c>
      <c r="F2251" s="3">
        <v>7.9350000000000004E-2</v>
      </c>
      <c r="G2251" s="3">
        <v>2.8549999999999999E-2</v>
      </c>
      <c r="H2251" s="3">
        <v>0.60734999999999995</v>
      </c>
      <c r="I2251" s="3">
        <v>0.46344999999999997</v>
      </c>
      <c r="J2251" s="3">
        <v>0.55254999999999999</v>
      </c>
      <c r="K2251" s="3">
        <v>0.22525000000000001</v>
      </c>
    </row>
    <row r="2252" spans="1:11" x14ac:dyDescent="0.25">
      <c r="A2252" s="3">
        <v>2241</v>
      </c>
      <c r="B2252" s="3">
        <v>0.53174999999999994</v>
      </c>
      <c r="C2252" s="3">
        <v>0.83214999999999995</v>
      </c>
      <c r="D2252" s="3">
        <v>8.165E-2</v>
      </c>
      <c r="E2252" s="3">
        <v>0.63585000000000003</v>
      </c>
      <c r="F2252" s="3">
        <v>0.23285</v>
      </c>
      <c r="G2252" s="3">
        <v>0.85014999999999996</v>
      </c>
      <c r="H2252" s="3">
        <v>4.3150000000000001E-2</v>
      </c>
      <c r="I2252" s="3">
        <v>0.59245000000000003</v>
      </c>
      <c r="J2252" s="3">
        <v>0.32755000000000001</v>
      </c>
      <c r="K2252" s="3">
        <v>0.16064999999999999</v>
      </c>
    </row>
    <row r="2253" spans="1:11" x14ac:dyDescent="0.25">
      <c r="A2253" s="3">
        <v>2242</v>
      </c>
      <c r="B2253" s="3">
        <v>0.25455</v>
      </c>
      <c r="C2253" s="3">
        <v>0.18385000000000001</v>
      </c>
      <c r="D2253" s="3">
        <v>0.20275000000000001</v>
      </c>
      <c r="E2253" s="3">
        <v>0.57064999999999999</v>
      </c>
      <c r="F2253" s="3">
        <v>0.96045000000000003</v>
      </c>
      <c r="G2253" s="3">
        <v>3.6249999999999998E-2</v>
      </c>
      <c r="H2253" s="3">
        <v>0.46975</v>
      </c>
      <c r="I2253" s="3">
        <v>0.20665</v>
      </c>
      <c r="J2253" s="3">
        <v>0.39874999999999999</v>
      </c>
      <c r="K2253" s="3">
        <v>0.38685000000000003</v>
      </c>
    </row>
    <row r="2254" spans="1:11" x14ac:dyDescent="0.25">
      <c r="A2254" s="3">
        <v>2243</v>
      </c>
      <c r="B2254" s="3">
        <v>5.8650000000000001E-2</v>
      </c>
      <c r="C2254" s="3">
        <v>5.6149999999999999E-2</v>
      </c>
      <c r="D2254" s="3">
        <v>0.27794999999999997</v>
      </c>
      <c r="E2254" s="3">
        <v>0.10755000000000001</v>
      </c>
      <c r="F2254" s="3">
        <v>0.56494999999999995</v>
      </c>
      <c r="G2254" s="3">
        <v>1.5049999999999999E-2</v>
      </c>
      <c r="H2254" s="3">
        <v>0.98304999999999998</v>
      </c>
      <c r="I2254" s="3">
        <v>0.35975000000000001</v>
      </c>
      <c r="J2254" s="3">
        <v>0.11885</v>
      </c>
      <c r="K2254" s="3">
        <v>0.44514999999999999</v>
      </c>
    </row>
    <row r="2255" spans="1:11" x14ac:dyDescent="0.25">
      <c r="A2255" s="3">
        <v>2244</v>
      </c>
      <c r="B2255" s="3">
        <v>0.78405000000000002</v>
      </c>
      <c r="C2255" s="3">
        <v>0.77844999999999998</v>
      </c>
      <c r="D2255" s="3">
        <v>0.93184999999999996</v>
      </c>
      <c r="E2255" s="3">
        <v>0.95694999999999997</v>
      </c>
      <c r="F2255" s="3">
        <v>0.12454999999999999</v>
      </c>
      <c r="G2255" s="3">
        <v>0.65275000000000005</v>
      </c>
      <c r="H2255" s="3">
        <v>0.93105000000000004</v>
      </c>
      <c r="I2255" s="3">
        <v>0.33745000000000003</v>
      </c>
      <c r="J2255" s="3">
        <v>0.67274999999999996</v>
      </c>
      <c r="K2255" s="3">
        <v>0.11294999999999999</v>
      </c>
    </row>
    <row r="2256" spans="1:11" x14ac:dyDescent="0.25">
      <c r="A2256" s="3">
        <v>2245</v>
      </c>
      <c r="B2256" s="3">
        <v>0.70755000000000001</v>
      </c>
      <c r="C2256" s="3">
        <v>0.84065000000000001</v>
      </c>
      <c r="D2256" s="3">
        <v>0.90934999999999999</v>
      </c>
      <c r="E2256" s="3">
        <v>4.9950000000000001E-2</v>
      </c>
      <c r="F2256" s="3">
        <v>0.98995</v>
      </c>
      <c r="G2256" s="3">
        <v>0.66215000000000002</v>
      </c>
      <c r="H2256" s="3">
        <v>0.24795</v>
      </c>
      <c r="I2256" s="3">
        <v>0.49504999999999999</v>
      </c>
      <c r="J2256" s="3">
        <v>0.75124999999999997</v>
      </c>
      <c r="K2256" s="3">
        <v>0.82074999999999998</v>
      </c>
    </row>
    <row r="2257" spans="1:11" x14ac:dyDescent="0.25">
      <c r="A2257" s="3">
        <v>2246</v>
      </c>
      <c r="B2257" s="3">
        <v>0.25805</v>
      </c>
      <c r="C2257" s="3">
        <v>0.18825</v>
      </c>
      <c r="D2257" s="3">
        <v>0.53454999999999997</v>
      </c>
      <c r="E2257" s="3">
        <v>0.53864999999999996</v>
      </c>
      <c r="F2257" s="3">
        <v>0.54215000000000002</v>
      </c>
      <c r="G2257" s="3">
        <v>0.25795000000000001</v>
      </c>
      <c r="H2257" s="3">
        <v>0.92425000000000002</v>
      </c>
      <c r="I2257" s="3">
        <v>0.73575000000000002</v>
      </c>
      <c r="J2257" s="3">
        <v>3.7150000000000002E-2</v>
      </c>
      <c r="K2257" s="3">
        <v>0.36804999999999999</v>
      </c>
    </row>
    <row r="2258" spans="1:11" x14ac:dyDescent="0.25">
      <c r="A2258" s="3">
        <v>2247</v>
      </c>
      <c r="B2258" s="3">
        <v>0.27734999999999999</v>
      </c>
      <c r="C2258" s="3">
        <v>0.13575000000000001</v>
      </c>
      <c r="D2258" s="3">
        <v>0.39905000000000002</v>
      </c>
      <c r="E2258" s="3">
        <v>0.56904999999999994</v>
      </c>
      <c r="F2258" s="3">
        <v>0.41754999999999998</v>
      </c>
      <c r="G2258" s="3">
        <v>0.13264999999999999</v>
      </c>
      <c r="H2258" s="3">
        <v>0.74655000000000005</v>
      </c>
      <c r="I2258" s="3">
        <v>0.78935</v>
      </c>
      <c r="J2258" s="3">
        <v>0.70835000000000004</v>
      </c>
      <c r="K2258" s="3">
        <v>7.1749999999999994E-2</v>
      </c>
    </row>
    <row r="2259" spans="1:11" x14ac:dyDescent="0.25">
      <c r="A2259" s="3">
        <v>2248</v>
      </c>
      <c r="B2259" s="3">
        <v>0.92725000000000002</v>
      </c>
      <c r="C2259" s="3">
        <v>0.41465000000000002</v>
      </c>
      <c r="D2259" s="3">
        <v>0.56864999999999999</v>
      </c>
      <c r="E2259" s="3">
        <v>0.18584999999999999</v>
      </c>
      <c r="F2259" s="3">
        <v>0.30345</v>
      </c>
      <c r="G2259" s="3">
        <v>0.37664999999999998</v>
      </c>
      <c r="H2259" s="3">
        <v>0.23164999999999999</v>
      </c>
      <c r="I2259" s="3">
        <v>0.99095</v>
      </c>
      <c r="J2259" s="3">
        <v>0.35594999999999999</v>
      </c>
      <c r="K2259" s="3">
        <v>0.79474999999999996</v>
      </c>
    </row>
    <row r="2260" spans="1:11" x14ac:dyDescent="0.25">
      <c r="A2260" s="3">
        <v>2249</v>
      </c>
      <c r="B2260" s="3">
        <v>0.56105000000000005</v>
      </c>
      <c r="C2260" s="3">
        <v>4.5150000000000003E-2</v>
      </c>
      <c r="D2260" s="3">
        <v>0.45234999999999997</v>
      </c>
      <c r="E2260" s="3">
        <v>0.53225</v>
      </c>
      <c r="F2260" s="3">
        <v>0.90515000000000001</v>
      </c>
      <c r="G2260" s="3">
        <v>0.49085000000000001</v>
      </c>
      <c r="H2260" s="3">
        <v>0.55264999999999997</v>
      </c>
      <c r="I2260" s="3">
        <v>0.15395</v>
      </c>
      <c r="J2260" s="3">
        <v>0.77315</v>
      </c>
      <c r="K2260" s="3">
        <v>0.65264999999999995</v>
      </c>
    </row>
    <row r="2261" spans="1:11" x14ac:dyDescent="0.25">
      <c r="A2261" s="3">
        <v>2250</v>
      </c>
      <c r="B2261" s="3">
        <v>2.9749999999999999E-2</v>
      </c>
      <c r="C2261" s="3">
        <v>0.13875000000000001</v>
      </c>
      <c r="D2261" s="3">
        <v>0.54905000000000004</v>
      </c>
      <c r="E2261" s="3">
        <v>0.88024999999999998</v>
      </c>
      <c r="F2261" s="3">
        <v>2.8549999999999999E-2</v>
      </c>
      <c r="G2261" s="3">
        <v>0.63424999999999998</v>
      </c>
      <c r="H2261" s="3">
        <v>0.44005</v>
      </c>
      <c r="I2261" s="3">
        <v>0.48075000000000001</v>
      </c>
      <c r="J2261" s="3">
        <v>0.42895</v>
      </c>
      <c r="K2261" s="3">
        <v>0.80215000000000003</v>
      </c>
    </row>
    <row r="2262" spans="1:11" x14ac:dyDescent="0.25">
      <c r="A2262" s="3">
        <v>2251</v>
      </c>
      <c r="B2262" s="3">
        <v>0.67315000000000003</v>
      </c>
      <c r="C2262" s="3">
        <v>0.45014999999999999</v>
      </c>
      <c r="D2262" s="3">
        <v>0.21354999999999999</v>
      </c>
      <c r="E2262" s="3">
        <v>0.36054999999999998</v>
      </c>
      <c r="F2262" s="3">
        <v>0.38974999999999999</v>
      </c>
      <c r="G2262" s="3">
        <v>0.96604999999999996</v>
      </c>
      <c r="H2262" s="3">
        <v>8.6849999999999997E-2</v>
      </c>
      <c r="I2262" s="3">
        <v>0.26395000000000002</v>
      </c>
      <c r="J2262" s="3">
        <v>0.72184999999999999</v>
      </c>
      <c r="K2262" s="3">
        <v>0.14194999999999999</v>
      </c>
    </row>
    <row r="2263" spans="1:11" x14ac:dyDescent="0.25">
      <c r="A2263" s="3">
        <v>2252</v>
      </c>
      <c r="B2263" s="3">
        <v>0.92344999999999999</v>
      </c>
      <c r="C2263" s="3">
        <v>0.41885</v>
      </c>
      <c r="D2263" s="3">
        <v>0.17355000000000001</v>
      </c>
      <c r="E2263" s="3">
        <v>0.85285</v>
      </c>
      <c r="F2263" s="3">
        <v>0.51615</v>
      </c>
      <c r="G2263" s="3">
        <v>0.43664999999999998</v>
      </c>
      <c r="H2263" s="3">
        <v>0.44605</v>
      </c>
      <c r="I2263" s="3">
        <v>0.95725000000000005</v>
      </c>
      <c r="J2263" s="3">
        <v>0.21145</v>
      </c>
      <c r="K2263" s="3">
        <v>0.45684999999999998</v>
      </c>
    </row>
    <row r="2264" spans="1:11" x14ac:dyDescent="0.25">
      <c r="A2264" s="3">
        <v>2253</v>
      </c>
      <c r="B2264" s="3">
        <v>0.76924999999999999</v>
      </c>
      <c r="C2264" s="3">
        <v>0.51724999999999999</v>
      </c>
      <c r="D2264" s="3">
        <v>0.27395000000000003</v>
      </c>
      <c r="E2264" s="3">
        <v>9.1350000000000001E-2</v>
      </c>
      <c r="F2264" s="3">
        <v>0.54205000000000003</v>
      </c>
      <c r="G2264" s="3">
        <v>1.925E-2</v>
      </c>
      <c r="H2264" s="3">
        <v>0.59265000000000001</v>
      </c>
      <c r="I2264" s="3">
        <v>0.54954999999999998</v>
      </c>
      <c r="J2264" s="3">
        <v>0.42904999999999999</v>
      </c>
      <c r="K2264" s="3">
        <v>0.15115000000000001</v>
      </c>
    </row>
    <row r="2265" spans="1:11" x14ac:dyDescent="0.25">
      <c r="A2265" s="3">
        <v>2254</v>
      </c>
      <c r="B2265" s="3">
        <v>0.88654999999999995</v>
      </c>
      <c r="C2265" s="3">
        <v>6.6449999999999995E-2</v>
      </c>
      <c r="D2265" s="3">
        <v>2.495E-2</v>
      </c>
      <c r="E2265" s="3">
        <v>0.13184999999999999</v>
      </c>
      <c r="F2265" s="3">
        <v>0.40115000000000001</v>
      </c>
      <c r="G2265" s="3">
        <v>0.21825</v>
      </c>
      <c r="H2265" s="3">
        <v>0.42585000000000001</v>
      </c>
      <c r="I2265" s="3">
        <v>0.41184999999999999</v>
      </c>
      <c r="J2265" s="3">
        <v>0.77254999999999996</v>
      </c>
      <c r="K2265" s="3">
        <v>0.48375000000000001</v>
      </c>
    </row>
    <row r="2266" spans="1:11" x14ac:dyDescent="0.25">
      <c r="A2266" s="3">
        <v>2255</v>
      </c>
      <c r="B2266" s="3">
        <v>0.57974999999999999</v>
      </c>
      <c r="C2266" s="3">
        <v>0.46444999999999997</v>
      </c>
      <c r="D2266" s="3">
        <v>0.59104999999999996</v>
      </c>
      <c r="E2266" s="3">
        <v>0.36585000000000001</v>
      </c>
      <c r="F2266" s="3">
        <v>0.73194999999999999</v>
      </c>
      <c r="G2266" s="3">
        <v>0.33955000000000002</v>
      </c>
      <c r="H2266" s="3">
        <v>0.92615000000000003</v>
      </c>
      <c r="I2266" s="3">
        <v>0.39295000000000002</v>
      </c>
      <c r="J2266" s="3">
        <v>4.7050000000000002E-2</v>
      </c>
      <c r="K2266" s="3">
        <v>0.12504999999999999</v>
      </c>
    </row>
    <row r="2267" spans="1:11" x14ac:dyDescent="0.25">
      <c r="A2267" s="3">
        <v>2256</v>
      </c>
      <c r="B2267" s="3">
        <v>0.89895000000000003</v>
      </c>
      <c r="C2267" s="3">
        <v>0.40894999999999998</v>
      </c>
      <c r="D2267" s="3">
        <v>0.74555000000000005</v>
      </c>
      <c r="E2267" s="3">
        <v>0.75795000000000001</v>
      </c>
      <c r="F2267" s="3">
        <v>0.49295</v>
      </c>
      <c r="G2267" s="3">
        <v>0.93335000000000001</v>
      </c>
      <c r="H2267" s="3">
        <v>0.71665000000000001</v>
      </c>
      <c r="I2267" s="3">
        <v>1.3050000000000001E-2</v>
      </c>
      <c r="J2267" s="3">
        <v>0.38285000000000002</v>
      </c>
      <c r="K2267" s="3">
        <v>0.89195000000000002</v>
      </c>
    </row>
    <row r="2268" spans="1:11" x14ac:dyDescent="0.25">
      <c r="A2268" s="3">
        <v>2257</v>
      </c>
      <c r="B2268" s="3">
        <v>0.22155</v>
      </c>
      <c r="C2268" s="3">
        <v>0.67854999999999999</v>
      </c>
      <c r="D2268" s="3">
        <v>0.82504999999999995</v>
      </c>
      <c r="E2268" s="3">
        <v>9.0950000000000003E-2</v>
      </c>
      <c r="F2268" s="3">
        <v>0.35665000000000002</v>
      </c>
      <c r="G2268" s="3">
        <v>0.94815000000000005</v>
      </c>
      <c r="H2268" s="3">
        <v>3.1949999999999999E-2</v>
      </c>
      <c r="I2268" s="3">
        <v>0.57415000000000005</v>
      </c>
      <c r="J2268" s="3">
        <v>0.26805000000000001</v>
      </c>
      <c r="K2268" s="3">
        <v>0.20965</v>
      </c>
    </row>
    <row r="2269" spans="1:11" x14ac:dyDescent="0.25">
      <c r="A2269" s="3">
        <v>2258</v>
      </c>
      <c r="B2269" s="3">
        <v>0.23435</v>
      </c>
      <c r="C2269" s="3">
        <v>8.3849999999999994E-2</v>
      </c>
      <c r="D2269" s="3">
        <v>6.5949999999999995E-2</v>
      </c>
      <c r="E2269" s="3">
        <v>0.97975000000000001</v>
      </c>
      <c r="F2269" s="3">
        <v>0.12515000000000001</v>
      </c>
      <c r="G2269" s="3">
        <v>0.76815</v>
      </c>
      <c r="H2269" s="3">
        <v>0.24055000000000001</v>
      </c>
      <c r="I2269" s="3">
        <v>0.55005000000000004</v>
      </c>
      <c r="J2269" s="3">
        <v>0.76495000000000002</v>
      </c>
      <c r="K2269" s="3">
        <v>0.79774999999999996</v>
      </c>
    </row>
    <row r="2270" spans="1:11" x14ac:dyDescent="0.25">
      <c r="A2270" s="3">
        <v>2259</v>
      </c>
      <c r="B2270" s="3">
        <v>0.34334999999999999</v>
      </c>
      <c r="C2270" s="3">
        <v>0.18634999999999999</v>
      </c>
      <c r="D2270" s="3">
        <v>6.0949999999999997E-2</v>
      </c>
      <c r="E2270" s="3">
        <v>0.70215000000000005</v>
      </c>
      <c r="F2270" s="3">
        <v>0.40594999999999998</v>
      </c>
      <c r="G2270" s="3">
        <v>0.65725</v>
      </c>
      <c r="H2270" s="3">
        <v>0.61104999999999998</v>
      </c>
      <c r="I2270" s="3">
        <v>0.66874999999999996</v>
      </c>
      <c r="J2270" s="3">
        <v>0.38505</v>
      </c>
      <c r="K2270" s="3">
        <v>0.97304999999999997</v>
      </c>
    </row>
    <row r="2271" spans="1:11" x14ac:dyDescent="0.25">
      <c r="A2271" s="3">
        <v>2260</v>
      </c>
      <c r="B2271" s="3">
        <v>0.54174999999999995</v>
      </c>
      <c r="C2271" s="3">
        <v>0.91354999999999997</v>
      </c>
      <c r="D2271" s="3">
        <v>0.71274999999999999</v>
      </c>
      <c r="E2271" s="3">
        <v>0.47134999999999999</v>
      </c>
      <c r="F2271" s="3">
        <v>3.4849999999999999E-2</v>
      </c>
      <c r="G2271" s="3">
        <v>0.72175</v>
      </c>
      <c r="H2271" s="3">
        <v>0.62844999999999995</v>
      </c>
      <c r="I2271" s="3">
        <v>0.83925000000000005</v>
      </c>
      <c r="J2271" s="3">
        <v>0.26174999999999998</v>
      </c>
      <c r="K2271" s="3">
        <v>0.48485</v>
      </c>
    </row>
    <row r="2272" spans="1:11" x14ac:dyDescent="0.25">
      <c r="A2272" s="3">
        <v>2261</v>
      </c>
      <c r="B2272" s="3">
        <v>0.13355</v>
      </c>
      <c r="C2272" s="3">
        <v>0.16975000000000001</v>
      </c>
      <c r="D2272" s="3">
        <v>0.15054999999999999</v>
      </c>
      <c r="E2272" s="3">
        <v>0.13994999999999999</v>
      </c>
      <c r="F2272" s="3">
        <v>0.21965000000000001</v>
      </c>
      <c r="G2272" s="3">
        <v>0.33134999999999998</v>
      </c>
      <c r="H2272" s="3">
        <v>0.24395</v>
      </c>
      <c r="I2272" s="3">
        <v>0.68815000000000004</v>
      </c>
      <c r="J2272" s="3">
        <v>5.2049999999999999E-2</v>
      </c>
      <c r="K2272" s="3">
        <v>2.7050000000000001E-2</v>
      </c>
    </row>
    <row r="2273" spans="1:11" x14ac:dyDescent="0.25">
      <c r="A2273" s="3">
        <v>2262</v>
      </c>
      <c r="B2273" s="3">
        <v>0.81315000000000004</v>
      </c>
      <c r="C2273" s="3">
        <v>0.66234999999999999</v>
      </c>
      <c r="D2273" s="3">
        <v>0.36925000000000002</v>
      </c>
      <c r="E2273" s="3">
        <v>0.27174999999999999</v>
      </c>
      <c r="F2273" s="3">
        <v>9.9250000000000005E-2</v>
      </c>
      <c r="G2273" s="3">
        <v>0.57725000000000004</v>
      </c>
      <c r="H2273" s="3">
        <v>0.67505000000000004</v>
      </c>
      <c r="I2273" s="3">
        <v>0.65134999999999998</v>
      </c>
      <c r="J2273" s="3">
        <v>0.27605000000000002</v>
      </c>
      <c r="K2273" s="3">
        <v>0.67044999999999999</v>
      </c>
    </row>
    <row r="2274" spans="1:11" x14ac:dyDescent="0.25">
      <c r="A2274" s="3">
        <v>2263</v>
      </c>
      <c r="B2274" s="3">
        <v>0.46015</v>
      </c>
      <c r="C2274" s="3">
        <v>0.54854999999999998</v>
      </c>
      <c r="D2274" s="3">
        <v>0.88334999999999997</v>
      </c>
      <c r="E2274" s="3">
        <v>0.89395000000000002</v>
      </c>
      <c r="F2274" s="3">
        <v>7.1650000000000005E-2</v>
      </c>
      <c r="G2274" s="3">
        <v>0.59484999999999999</v>
      </c>
      <c r="H2274" s="3">
        <v>9.5449999999999993E-2</v>
      </c>
      <c r="I2274" s="3">
        <v>0.85145000000000004</v>
      </c>
      <c r="J2274" s="3">
        <v>4.6949999999999999E-2</v>
      </c>
      <c r="K2274" s="3">
        <v>0.18115000000000001</v>
      </c>
    </row>
    <row r="2275" spans="1:11" x14ac:dyDescent="0.25">
      <c r="A2275" s="3">
        <v>2264</v>
      </c>
      <c r="B2275" s="3">
        <v>0.73355000000000004</v>
      </c>
      <c r="C2275" s="3">
        <v>0.63014999999999999</v>
      </c>
      <c r="D2275" s="3">
        <v>0.89185000000000003</v>
      </c>
      <c r="E2275" s="3">
        <v>0.83484999999999998</v>
      </c>
      <c r="F2275" s="3">
        <v>0.72955000000000003</v>
      </c>
      <c r="G2275" s="3">
        <v>0.37564999999999998</v>
      </c>
      <c r="H2275" s="3">
        <v>0.97645000000000004</v>
      </c>
      <c r="I2275" s="3">
        <v>0.55505000000000004</v>
      </c>
      <c r="J2275" s="3">
        <v>0.79705000000000004</v>
      </c>
      <c r="K2275" s="3">
        <v>0.80145</v>
      </c>
    </row>
    <row r="2276" spans="1:11" x14ac:dyDescent="0.25">
      <c r="A2276" s="3">
        <v>2265</v>
      </c>
      <c r="B2276" s="3">
        <v>0.39074999999999999</v>
      </c>
      <c r="C2276" s="3">
        <v>0.90705000000000002</v>
      </c>
      <c r="D2276" s="3">
        <v>0.91054999999999997</v>
      </c>
      <c r="E2276" s="3">
        <v>0.38605</v>
      </c>
      <c r="F2276" s="3">
        <v>0.54335</v>
      </c>
      <c r="G2276" s="3">
        <v>0.64434999999999998</v>
      </c>
      <c r="H2276" s="3">
        <v>0.14935000000000001</v>
      </c>
      <c r="I2276" s="3">
        <v>0.42895</v>
      </c>
      <c r="J2276" s="3">
        <v>0.29825000000000002</v>
      </c>
      <c r="K2276" s="3">
        <v>0.72314999999999996</v>
      </c>
    </row>
    <row r="2277" spans="1:11" x14ac:dyDescent="0.25">
      <c r="A2277" s="3">
        <v>2266</v>
      </c>
      <c r="B2277" s="3">
        <v>7.775E-2</v>
      </c>
      <c r="C2277" s="3">
        <v>0.22825000000000001</v>
      </c>
      <c r="D2277" s="3">
        <v>0.10495</v>
      </c>
      <c r="E2277" s="3">
        <v>0.86114999999999997</v>
      </c>
      <c r="F2277" s="3">
        <v>0.29135</v>
      </c>
      <c r="G2277" s="3">
        <v>0.76615</v>
      </c>
      <c r="H2277" s="3">
        <v>0.66505000000000003</v>
      </c>
      <c r="I2277" s="3">
        <v>7.8950000000000006E-2</v>
      </c>
      <c r="J2277" s="3">
        <v>0.56435000000000002</v>
      </c>
      <c r="K2277" s="3">
        <v>8.7550000000000003E-2</v>
      </c>
    </row>
    <row r="2278" spans="1:11" x14ac:dyDescent="0.25">
      <c r="A2278" s="3">
        <v>2267</v>
      </c>
      <c r="B2278" s="3">
        <v>0.67044999999999999</v>
      </c>
      <c r="C2278" s="3">
        <v>6.2149999999999997E-2</v>
      </c>
      <c r="D2278" s="3">
        <v>0.76844999999999997</v>
      </c>
      <c r="E2278" s="3">
        <v>0.59684999999999999</v>
      </c>
      <c r="F2278" s="3">
        <v>0.28634999999999999</v>
      </c>
      <c r="G2278" s="3">
        <v>0.84365000000000001</v>
      </c>
      <c r="H2278" s="3">
        <v>0.87414999999999998</v>
      </c>
      <c r="I2278" s="3">
        <v>0.81005000000000005</v>
      </c>
      <c r="J2278" s="3">
        <v>0.49175000000000002</v>
      </c>
      <c r="K2278" s="3">
        <v>0.45005000000000001</v>
      </c>
    </row>
    <row r="2279" spans="1:11" x14ac:dyDescent="0.25">
      <c r="A2279" s="3">
        <v>2268</v>
      </c>
      <c r="B2279" s="3">
        <v>0.91344999999999998</v>
      </c>
      <c r="C2279" s="3">
        <v>0.16335</v>
      </c>
      <c r="D2279" s="3">
        <v>0.16335</v>
      </c>
      <c r="E2279" s="3">
        <v>0.19635</v>
      </c>
      <c r="F2279" s="3">
        <v>0.77215</v>
      </c>
      <c r="G2279" s="3">
        <v>0.64134999999999998</v>
      </c>
      <c r="H2279" s="3">
        <v>0.49414999999999998</v>
      </c>
      <c r="I2279" s="3">
        <v>0.87614999999999998</v>
      </c>
      <c r="J2279" s="3">
        <v>0.14895</v>
      </c>
      <c r="K2279" s="3">
        <v>0.84604999999999997</v>
      </c>
    </row>
    <row r="2280" spans="1:11" x14ac:dyDescent="0.25">
      <c r="A2280" s="3">
        <v>2269</v>
      </c>
      <c r="B2280" s="3">
        <v>0.80595000000000006</v>
      </c>
      <c r="C2280" s="3">
        <v>0.45034999999999997</v>
      </c>
      <c r="D2280" s="3">
        <v>0.89144999999999996</v>
      </c>
      <c r="E2280" s="3">
        <v>0.35594999999999999</v>
      </c>
      <c r="F2280" s="3">
        <v>0.71794999999999998</v>
      </c>
      <c r="G2280" s="3">
        <v>0.38585000000000003</v>
      </c>
      <c r="H2280" s="3">
        <v>0.67864999999999998</v>
      </c>
      <c r="I2280" s="3">
        <v>0.64024999999999999</v>
      </c>
      <c r="J2280" s="3">
        <v>0.93345</v>
      </c>
      <c r="K2280" s="3">
        <v>0.10274999999999999</v>
      </c>
    </row>
    <row r="2281" spans="1:11" x14ac:dyDescent="0.25">
      <c r="A2281" s="3">
        <v>2270</v>
      </c>
      <c r="B2281" s="3">
        <v>0.46844999999999998</v>
      </c>
      <c r="C2281" s="3">
        <v>0.84235000000000004</v>
      </c>
      <c r="D2281" s="3">
        <v>0.17044999999999999</v>
      </c>
      <c r="E2281" s="3">
        <v>0.43995000000000001</v>
      </c>
      <c r="F2281" s="3">
        <v>0.63554999999999995</v>
      </c>
      <c r="G2281" s="3">
        <v>0.91464999999999996</v>
      </c>
      <c r="H2281" s="3">
        <v>7.8450000000000006E-2</v>
      </c>
      <c r="I2281" s="3">
        <v>0.84975000000000001</v>
      </c>
      <c r="J2281" s="3">
        <v>0.85065000000000002</v>
      </c>
      <c r="K2281" s="3">
        <v>0.47694999999999999</v>
      </c>
    </row>
    <row r="2282" spans="1:11" x14ac:dyDescent="0.25">
      <c r="A2282" s="3">
        <v>2271</v>
      </c>
      <c r="B2282" s="3">
        <v>8.9950000000000002E-2</v>
      </c>
      <c r="C2282" s="3">
        <v>0.93984999999999996</v>
      </c>
      <c r="D2282" s="3">
        <v>0.51175000000000004</v>
      </c>
      <c r="E2282" s="3">
        <v>0.68154999999999999</v>
      </c>
      <c r="F2282" s="3">
        <v>0.94925000000000004</v>
      </c>
      <c r="G2282" s="3">
        <v>0.46784999999999999</v>
      </c>
      <c r="H2282" s="3">
        <v>4.1950000000000001E-2</v>
      </c>
      <c r="I2282" s="3">
        <v>0.63475000000000004</v>
      </c>
      <c r="J2282" s="3">
        <v>0.38555</v>
      </c>
      <c r="K2282" s="3">
        <v>0.71604999999999996</v>
      </c>
    </row>
    <row r="2283" spans="1:11" x14ac:dyDescent="0.25">
      <c r="A2283" s="3">
        <v>2272</v>
      </c>
      <c r="B2283" s="3">
        <v>0.17655000000000001</v>
      </c>
      <c r="C2283" s="3">
        <v>0.72384999999999999</v>
      </c>
      <c r="D2283" s="3">
        <v>9.1149999999999995E-2</v>
      </c>
      <c r="E2283" s="3">
        <v>0.26355000000000001</v>
      </c>
      <c r="F2283" s="3">
        <v>5.45E-3</v>
      </c>
      <c r="G2283" s="3">
        <v>0.89924999999999999</v>
      </c>
      <c r="H2283" s="3">
        <v>0.86294999999999999</v>
      </c>
      <c r="I2283" s="3">
        <v>0.42804999999999999</v>
      </c>
      <c r="J2283" s="3">
        <v>0.98855000000000004</v>
      </c>
      <c r="K2283" s="3">
        <v>0.47744999999999999</v>
      </c>
    </row>
    <row r="2284" spans="1:11" x14ac:dyDescent="0.25">
      <c r="A2284" s="3">
        <v>2273</v>
      </c>
      <c r="B2284" s="3">
        <v>0.91485000000000005</v>
      </c>
      <c r="C2284" s="3">
        <v>0.94864999999999999</v>
      </c>
      <c r="D2284" s="3">
        <v>0.93505000000000005</v>
      </c>
      <c r="E2284" s="3">
        <v>0.64124999999999999</v>
      </c>
      <c r="F2284" s="3">
        <v>0.51265000000000005</v>
      </c>
      <c r="G2284" s="3">
        <v>7.145E-2</v>
      </c>
      <c r="H2284" s="3">
        <v>0.64624999999999999</v>
      </c>
      <c r="I2284" s="3">
        <v>0.64185000000000003</v>
      </c>
      <c r="J2284" s="3">
        <v>0.79335</v>
      </c>
      <c r="K2284" s="3">
        <v>4.2950000000000002E-2</v>
      </c>
    </row>
    <row r="2285" spans="1:11" x14ac:dyDescent="0.25">
      <c r="A2285" s="3">
        <v>2274</v>
      </c>
      <c r="B2285" s="3">
        <v>0.66854999999999998</v>
      </c>
      <c r="C2285" s="3">
        <v>0.50195000000000001</v>
      </c>
      <c r="D2285" s="3">
        <v>0.30004999999999998</v>
      </c>
      <c r="E2285" s="3">
        <v>0.40765000000000001</v>
      </c>
      <c r="F2285" s="3">
        <v>0.69264999999999999</v>
      </c>
      <c r="G2285" s="3">
        <v>9.1050000000000006E-2</v>
      </c>
      <c r="H2285" s="3">
        <v>0.85555000000000003</v>
      </c>
      <c r="I2285" s="3">
        <v>0.60765000000000002</v>
      </c>
      <c r="J2285" s="3">
        <v>0.86695</v>
      </c>
      <c r="K2285" s="3">
        <v>0.83875</v>
      </c>
    </row>
    <row r="2286" spans="1:11" x14ac:dyDescent="0.25">
      <c r="A2286" s="3">
        <v>2275</v>
      </c>
      <c r="B2286" s="3">
        <v>0.40465000000000001</v>
      </c>
      <c r="C2286" s="3">
        <v>0.55335000000000001</v>
      </c>
      <c r="D2286" s="3">
        <v>0.50275000000000003</v>
      </c>
      <c r="E2286" s="3">
        <v>0.86944999999999995</v>
      </c>
      <c r="F2286" s="3">
        <v>8.7150000000000005E-2</v>
      </c>
      <c r="G2286" s="3">
        <v>0.38185000000000002</v>
      </c>
      <c r="H2286" s="3">
        <v>0.68045</v>
      </c>
      <c r="I2286" s="3">
        <v>0.49804999999999999</v>
      </c>
      <c r="J2286" s="3">
        <v>0.19814999999999999</v>
      </c>
      <c r="K2286" s="3">
        <v>0.55154999999999998</v>
      </c>
    </row>
    <row r="2287" spans="1:11" x14ac:dyDescent="0.25">
      <c r="A2287" s="3">
        <v>2276</v>
      </c>
      <c r="B2287" s="3">
        <v>0.94435000000000002</v>
      </c>
      <c r="C2287" s="3">
        <v>0.38095000000000001</v>
      </c>
      <c r="D2287" s="3">
        <v>0.85155000000000003</v>
      </c>
      <c r="E2287" s="3">
        <v>0.38795000000000002</v>
      </c>
      <c r="F2287" s="3">
        <v>0.77115</v>
      </c>
      <c r="G2287" s="3">
        <v>0.17335</v>
      </c>
      <c r="H2287" s="3">
        <v>0.49275000000000002</v>
      </c>
      <c r="I2287" s="3">
        <v>5.2549999999999999E-2</v>
      </c>
      <c r="J2287" s="3">
        <v>0.39034999999999997</v>
      </c>
      <c r="K2287" s="3">
        <v>0.46415000000000001</v>
      </c>
    </row>
    <row r="2288" spans="1:11" x14ac:dyDescent="0.25">
      <c r="A2288" s="3">
        <v>2277</v>
      </c>
      <c r="B2288" s="3">
        <v>0.30145</v>
      </c>
      <c r="C2288" s="3">
        <v>0.73734999999999995</v>
      </c>
      <c r="D2288" s="3">
        <v>0.86055000000000004</v>
      </c>
      <c r="E2288" s="3">
        <v>0.35915000000000002</v>
      </c>
      <c r="F2288" s="3">
        <v>0.88265000000000005</v>
      </c>
      <c r="G2288" s="3">
        <v>0.82404999999999995</v>
      </c>
      <c r="H2288" s="3">
        <v>0.17274999999999999</v>
      </c>
      <c r="I2288" s="3">
        <v>2.1649999999999999E-2</v>
      </c>
      <c r="J2288" s="3">
        <v>0.94184999999999997</v>
      </c>
      <c r="K2288" s="3">
        <v>0.87765000000000004</v>
      </c>
    </row>
    <row r="2289" spans="1:11" x14ac:dyDescent="0.25">
      <c r="A2289" s="3">
        <v>2278</v>
      </c>
      <c r="B2289" s="3">
        <v>0.12245</v>
      </c>
      <c r="C2289" s="3">
        <v>0.77785000000000004</v>
      </c>
      <c r="D2289" s="3">
        <v>0.98855000000000004</v>
      </c>
      <c r="E2289" s="3">
        <v>0.21645</v>
      </c>
      <c r="F2289" s="3">
        <v>0.58925000000000005</v>
      </c>
      <c r="G2289" s="3">
        <v>0.45065</v>
      </c>
      <c r="H2289" s="3">
        <v>0.35404999999999998</v>
      </c>
      <c r="I2289" s="3">
        <v>0.15705</v>
      </c>
      <c r="J2289" s="3">
        <v>0.99634999999999996</v>
      </c>
      <c r="K2289" s="3">
        <v>0.53034999999999999</v>
      </c>
    </row>
    <row r="2290" spans="1:11" x14ac:dyDescent="0.25">
      <c r="A2290" s="3">
        <v>2279</v>
      </c>
      <c r="B2290" s="3">
        <v>0.46615000000000001</v>
      </c>
      <c r="C2290" s="3">
        <v>0.88614999999999999</v>
      </c>
      <c r="D2290" s="3">
        <v>0.53495000000000004</v>
      </c>
      <c r="E2290" s="3">
        <v>0.60975000000000001</v>
      </c>
      <c r="F2290" s="3">
        <v>0.20935000000000001</v>
      </c>
      <c r="G2290" s="3">
        <v>0.83514999999999995</v>
      </c>
      <c r="H2290" s="3">
        <v>0.94555</v>
      </c>
      <c r="I2290" s="3">
        <v>0.48704999999999998</v>
      </c>
      <c r="J2290" s="3">
        <v>0.64495000000000002</v>
      </c>
      <c r="K2290" s="3">
        <v>0.67905000000000004</v>
      </c>
    </row>
    <row r="2291" spans="1:11" x14ac:dyDescent="0.25">
      <c r="A2291" s="3">
        <v>2280</v>
      </c>
      <c r="B2291" s="3">
        <v>0.10664999999999999</v>
      </c>
      <c r="C2291" s="3">
        <v>0.35854999999999998</v>
      </c>
      <c r="D2291" s="3">
        <v>0.23865</v>
      </c>
      <c r="E2291" s="3">
        <v>0.24995000000000001</v>
      </c>
      <c r="F2291" s="3">
        <v>0.93915000000000004</v>
      </c>
      <c r="G2291" s="3">
        <v>2.1950000000000001E-2</v>
      </c>
      <c r="H2291" s="3">
        <v>0.64195000000000002</v>
      </c>
      <c r="I2291" s="3">
        <v>0.18285000000000001</v>
      </c>
      <c r="J2291" s="3">
        <v>0.33844999999999997</v>
      </c>
      <c r="K2291" s="3">
        <v>0.75724999999999998</v>
      </c>
    </row>
    <row r="2292" spans="1:11" x14ac:dyDescent="0.25">
      <c r="A2292" s="3">
        <v>2281</v>
      </c>
      <c r="B2292" s="3">
        <v>0.87175000000000002</v>
      </c>
      <c r="C2292" s="3">
        <v>0.53634999999999999</v>
      </c>
      <c r="D2292" s="3">
        <v>5.1749999999999997E-2</v>
      </c>
      <c r="E2292" s="3">
        <v>0.20895</v>
      </c>
      <c r="F2292" s="3">
        <v>0.11175</v>
      </c>
      <c r="G2292" s="3">
        <v>0.88965000000000005</v>
      </c>
      <c r="H2292" s="3">
        <v>0.38924999999999998</v>
      </c>
      <c r="I2292" s="3">
        <v>0.19045000000000001</v>
      </c>
      <c r="J2292" s="3">
        <v>0.28294999999999998</v>
      </c>
      <c r="K2292" s="3">
        <v>0.88454999999999995</v>
      </c>
    </row>
    <row r="2293" spans="1:11" x14ac:dyDescent="0.25">
      <c r="A2293" s="3">
        <v>2282</v>
      </c>
      <c r="B2293" s="3">
        <v>1.295E-2</v>
      </c>
      <c r="C2293" s="3">
        <v>0.39084999999999998</v>
      </c>
      <c r="D2293" s="3">
        <v>0.68225000000000002</v>
      </c>
      <c r="E2293" s="3">
        <v>0.27615000000000001</v>
      </c>
      <c r="F2293" s="3">
        <v>0.69704999999999995</v>
      </c>
      <c r="G2293" s="3">
        <v>0.13134999999999999</v>
      </c>
      <c r="H2293" s="3">
        <v>0.44285000000000002</v>
      </c>
      <c r="I2293" s="3">
        <v>0.10485</v>
      </c>
      <c r="J2293" s="3">
        <v>0.94845000000000002</v>
      </c>
      <c r="K2293" s="3">
        <v>4.8550000000000003E-2</v>
      </c>
    </row>
    <row r="2294" spans="1:11" x14ac:dyDescent="0.25">
      <c r="A2294" s="3">
        <v>2283</v>
      </c>
      <c r="B2294" s="3">
        <v>0.11135</v>
      </c>
      <c r="C2294" s="3">
        <v>0.67595000000000005</v>
      </c>
      <c r="D2294" s="3">
        <v>0.14695</v>
      </c>
      <c r="E2294" s="3">
        <v>0.87875000000000003</v>
      </c>
      <c r="F2294" s="3">
        <v>0.51254999999999995</v>
      </c>
      <c r="G2294" s="3">
        <v>0.52995000000000003</v>
      </c>
      <c r="H2294" s="3">
        <v>0.14524999999999999</v>
      </c>
      <c r="I2294" s="3">
        <v>0.19744999999999999</v>
      </c>
      <c r="J2294" s="3">
        <v>4.0349999999999997E-2</v>
      </c>
      <c r="K2294" s="3">
        <v>0.49825000000000003</v>
      </c>
    </row>
    <row r="2295" spans="1:11" x14ac:dyDescent="0.25">
      <c r="A2295" s="3">
        <v>2284</v>
      </c>
      <c r="B2295" s="3">
        <v>0.92425000000000002</v>
      </c>
      <c r="C2295" s="3">
        <v>0.56935000000000002</v>
      </c>
      <c r="D2295" s="3">
        <v>0.79844999999999999</v>
      </c>
      <c r="E2295" s="3">
        <v>0.83714999999999995</v>
      </c>
      <c r="F2295" s="3">
        <v>4.6050000000000001E-2</v>
      </c>
      <c r="G2295" s="3">
        <v>1.745E-2</v>
      </c>
      <c r="H2295" s="3">
        <v>0.33255000000000001</v>
      </c>
      <c r="I2295" s="3">
        <v>0.74744999999999995</v>
      </c>
      <c r="J2295" s="3">
        <v>0.53234999999999999</v>
      </c>
      <c r="K2295" s="3">
        <v>0.71014999999999995</v>
      </c>
    </row>
    <row r="2296" spans="1:11" x14ac:dyDescent="0.25">
      <c r="A2296" s="3">
        <v>2285</v>
      </c>
      <c r="B2296" s="3">
        <v>0.85124999999999995</v>
      </c>
      <c r="C2296" s="3">
        <v>0.57904999999999995</v>
      </c>
      <c r="D2296" s="3">
        <v>0.57974999999999999</v>
      </c>
      <c r="E2296" s="3">
        <v>0.92935000000000001</v>
      </c>
      <c r="F2296" s="3">
        <v>0.35175000000000001</v>
      </c>
      <c r="G2296" s="3">
        <v>0.55345</v>
      </c>
      <c r="H2296" s="3">
        <v>0.53234999999999999</v>
      </c>
      <c r="I2296" s="3">
        <v>0.24654999999999999</v>
      </c>
      <c r="J2296" s="3">
        <v>0.31674999999999998</v>
      </c>
      <c r="K2296" s="3">
        <v>0.88954999999999995</v>
      </c>
    </row>
    <row r="2297" spans="1:11" x14ac:dyDescent="0.25">
      <c r="A2297" s="3">
        <v>2286</v>
      </c>
      <c r="B2297" s="3">
        <v>0.72985</v>
      </c>
      <c r="C2297" s="3">
        <v>0.88224999999999998</v>
      </c>
      <c r="D2297" s="3">
        <v>0.10145</v>
      </c>
      <c r="E2297" s="3">
        <v>0.36904999999999999</v>
      </c>
      <c r="F2297" s="3">
        <v>0.21704999999999999</v>
      </c>
      <c r="G2297" s="3">
        <v>0.57325000000000004</v>
      </c>
      <c r="H2297" s="3">
        <v>0.80215000000000003</v>
      </c>
      <c r="I2297" s="3">
        <v>3.755E-2</v>
      </c>
      <c r="J2297" s="3">
        <v>0.10555</v>
      </c>
      <c r="K2297" s="3">
        <v>0.37295</v>
      </c>
    </row>
    <row r="2298" spans="1:11" x14ac:dyDescent="0.25">
      <c r="A2298" s="3">
        <v>2287</v>
      </c>
      <c r="B2298" s="3">
        <v>0.73385</v>
      </c>
      <c r="C2298" s="3">
        <v>0.18845000000000001</v>
      </c>
      <c r="D2298" s="3">
        <v>0.34855000000000003</v>
      </c>
      <c r="E2298" s="3">
        <v>0.24304999999999999</v>
      </c>
      <c r="F2298" s="3">
        <v>0.78585000000000005</v>
      </c>
      <c r="G2298" s="3">
        <v>0.12964999999999999</v>
      </c>
      <c r="H2298" s="3">
        <v>0.52354999999999996</v>
      </c>
      <c r="I2298" s="3">
        <v>0.97094999999999998</v>
      </c>
      <c r="J2298" s="3">
        <v>0.93015000000000003</v>
      </c>
      <c r="K2298" s="3">
        <v>0.38824999999999998</v>
      </c>
    </row>
    <row r="2299" spans="1:11" x14ac:dyDescent="0.25">
      <c r="A2299" s="3">
        <v>2288</v>
      </c>
      <c r="B2299" s="3">
        <v>0.80364999999999998</v>
      </c>
      <c r="C2299" s="3">
        <v>0.74824999999999997</v>
      </c>
      <c r="D2299" s="3">
        <v>0.10954999999999999</v>
      </c>
      <c r="E2299" s="3">
        <v>0.31485000000000002</v>
      </c>
      <c r="F2299" s="3">
        <v>0.30804999999999999</v>
      </c>
      <c r="G2299" s="3">
        <v>0.19814999999999999</v>
      </c>
      <c r="H2299" s="3">
        <v>0.24165</v>
      </c>
      <c r="I2299" s="3">
        <v>8.8650000000000007E-2</v>
      </c>
      <c r="J2299" s="3">
        <v>8.5349999999999995E-2</v>
      </c>
      <c r="K2299" s="3">
        <v>0.35804999999999998</v>
      </c>
    </row>
    <row r="2300" spans="1:11" x14ac:dyDescent="0.25">
      <c r="A2300" s="3">
        <v>2289</v>
      </c>
      <c r="B2300" s="3">
        <v>0.17455000000000001</v>
      </c>
      <c r="C2300" s="3">
        <v>0.17965</v>
      </c>
      <c r="D2300" s="3">
        <v>0.67484999999999995</v>
      </c>
      <c r="E2300" s="3">
        <v>0.54625000000000001</v>
      </c>
      <c r="F2300" s="3">
        <v>0.50205</v>
      </c>
      <c r="G2300" s="3">
        <v>0.35185</v>
      </c>
      <c r="H2300" s="3">
        <v>0.42235</v>
      </c>
      <c r="I2300" s="3">
        <v>7.5850000000000001E-2</v>
      </c>
      <c r="J2300" s="3">
        <v>0.44235000000000002</v>
      </c>
      <c r="K2300" s="3">
        <v>5.0950000000000002E-2</v>
      </c>
    </row>
    <row r="2301" spans="1:11" x14ac:dyDescent="0.25">
      <c r="A2301" s="3">
        <v>2290</v>
      </c>
      <c r="B2301" s="3">
        <v>0.52164999999999995</v>
      </c>
      <c r="C2301" s="3">
        <v>0.76815</v>
      </c>
      <c r="D2301" s="3">
        <v>0.52524999999999999</v>
      </c>
      <c r="E2301" s="3">
        <v>0.25335000000000002</v>
      </c>
      <c r="F2301" s="3">
        <v>0.87605</v>
      </c>
      <c r="G2301" s="3">
        <v>0.92335</v>
      </c>
      <c r="H2301" s="3">
        <v>0.92064999999999997</v>
      </c>
      <c r="I2301" s="3">
        <v>0.90795000000000003</v>
      </c>
      <c r="J2301" s="3">
        <v>0.13855000000000001</v>
      </c>
      <c r="K2301" s="3">
        <v>0.81384999999999996</v>
      </c>
    </row>
    <row r="2302" spans="1:11" x14ac:dyDescent="0.25">
      <c r="A2302" s="3">
        <v>2291</v>
      </c>
      <c r="B2302" s="3">
        <v>0.16885</v>
      </c>
      <c r="C2302" s="3">
        <v>0.61695</v>
      </c>
      <c r="D2302" s="3">
        <v>0.94005000000000005</v>
      </c>
      <c r="E2302" s="3">
        <v>2.5049999999999999E-2</v>
      </c>
      <c r="F2302" s="3">
        <v>0.50665000000000004</v>
      </c>
      <c r="G2302" s="3">
        <v>0.25835000000000002</v>
      </c>
      <c r="H2302" s="3">
        <v>0.57015000000000005</v>
      </c>
      <c r="I2302" s="3">
        <v>0.32774999999999999</v>
      </c>
      <c r="J2302" s="3">
        <v>0.88634999999999997</v>
      </c>
      <c r="K2302" s="3">
        <v>0.47644999999999998</v>
      </c>
    </row>
    <row r="2303" spans="1:11" x14ac:dyDescent="0.25">
      <c r="A2303" s="3">
        <v>2292</v>
      </c>
      <c r="B2303" s="3">
        <v>0.40834999999999999</v>
      </c>
      <c r="C2303" s="3">
        <v>0.53325</v>
      </c>
      <c r="D2303" s="3">
        <v>0.57684999999999997</v>
      </c>
      <c r="E2303" s="3">
        <v>0.85394999999999999</v>
      </c>
      <c r="F2303" s="3">
        <v>0.81105000000000005</v>
      </c>
      <c r="G2303" s="3">
        <v>0.58584999999999998</v>
      </c>
      <c r="H2303" s="3">
        <v>0.92125000000000001</v>
      </c>
      <c r="I2303" s="3">
        <v>4.5150000000000003E-2</v>
      </c>
      <c r="J2303" s="3">
        <v>0.26965</v>
      </c>
      <c r="K2303" s="3">
        <v>0.88834999999999997</v>
      </c>
    </row>
    <row r="2304" spans="1:11" x14ac:dyDescent="0.25">
      <c r="A2304" s="3">
        <v>2293</v>
      </c>
      <c r="B2304" s="3">
        <v>0.33825</v>
      </c>
      <c r="C2304" s="3">
        <v>0.75255000000000005</v>
      </c>
      <c r="D2304" s="3">
        <v>0.49635000000000001</v>
      </c>
      <c r="E2304" s="3">
        <v>0.33584999999999998</v>
      </c>
      <c r="F2304" s="3">
        <v>0.75495000000000001</v>
      </c>
      <c r="G2304" s="3">
        <v>0.89624999999999999</v>
      </c>
      <c r="H2304" s="3">
        <v>7.6499999999999997E-3</v>
      </c>
      <c r="I2304" s="3">
        <v>0.85335000000000005</v>
      </c>
      <c r="J2304" s="3">
        <v>0.55905000000000005</v>
      </c>
      <c r="K2304" s="3">
        <v>0.71845000000000003</v>
      </c>
    </row>
    <row r="2305" spans="1:11" x14ac:dyDescent="0.25">
      <c r="A2305" s="3">
        <v>2294</v>
      </c>
      <c r="B2305" s="3">
        <v>8.4449999999999997E-2</v>
      </c>
      <c r="C2305" s="3">
        <v>0.40284999999999999</v>
      </c>
      <c r="D2305" s="3">
        <v>0.31235000000000002</v>
      </c>
      <c r="E2305" s="3">
        <v>0.56005000000000005</v>
      </c>
      <c r="F2305" s="3">
        <v>0.23965</v>
      </c>
      <c r="G2305" s="3">
        <v>0.20144999999999999</v>
      </c>
      <c r="H2305" s="3">
        <v>0.99055000000000004</v>
      </c>
      <c r="I2305" s="3">
        <v>0.86804999999999999</v>
      </c>
      <c r="J2305" s="3">
        <v>0.40315000000000001</v>
      </c>
      <c r="K2305" s="3">
        <v>0.87644999999999995</v>
      </c>
    </row>
    <row r="2306" spans="1:11" x14ac:dyDescent="0.25">
      <c r="A2306" s="3">
        <v>2295</v>
      </c>
      <c r="B2306" s="3">
        <v>0.36264999999999997</v>
      </c>
      <c r="C2306" s="3">
        <v>5.7049999999999997E-2</v>
      </c>
      <c r="D2306" s="3">
        <v>0.88875000000000004</v>
      </c>
      <c r="E2306" s="3">
        <v>0.21595</v>
      </c>
      <c r="F2306" s="3">
        <v>0.50455000000000005</v>
      </c>
      <c r="G2306" s="3">
        <v>0.37185000000000001</v>
      </c>
      <c r="H2306" s="3">
        <v>0.61575000000000002</v>
      </c>
      <c r="I2306" s="3">
        <v>0.76375000000000004</v>
      </c>
      <c r="J2306" s="3">
        <v>0.63885000000000003</v>
      </c>
      <c r="K2306" s="3">
        <v>0.35494999999999999</v>
      </c>
    </row>
    <row r="2307" spans="1:11" x14ac:dyDescent="0.25">
      <c r="A2307" s="3">
        <v>2296</v>
      </c>
      <c r="B2307" s="3">
        <v>0.34725</v>
      </c>
      <c r="C2307" s="3">
        <v>0.56494999999999995</v>
      </c>
      <c r="D2307" s="3">
        <v>0.22314999999999999</v>
      </c>
      <c r="E2307" s="3">
        <v>0.71525000000000005</v>
      </c>
      <c r="F2307" s="3">
        <v>0.84565000000000001</v>
      </c>
      <c r="G2307" s="3">
        <v>0.99965000000000004</v>
      </c>
      <c r="H2307" s="3">
        <v>9.1649999999999995E-2</v>
      </c>
      <c r="I2307" s="3">
        <v>0.67374999999999996</v>
      </c>
      <c r="J2307" s="3">
        <v>0.81215000000000004</v>
      </c>
      <c r="K2307" s="3">
        <v>0.33715000000000001</v>
      </c>
    </row>
    <row r="2308" spans="1:11" x14ac:dyDescent="0.25">
      <c r="A2308" s="3">
        <v>2297</v>
      </c>
      <c r="B2308" s="3">
        <v>4.7499999999999999E-3</v>
      </c>
      <c r="C2308" s="3">
        <v>0.22745000000000001</v>
      </c>
      <c r="D2308" s="3">
        <v>0.94425000000000003</v>
      </c>
      <c r="E2308" s="3">
        <v>0.81025000000000003</v>
      </c>
      <c r="F2308" s="3">
        <v>0.74114999999999998</v>
      </c>
      <c r="G2308" s="3">
        <v>0.38764999999999999</v>
      </c>
      <c r="H2308" s="3">
        <v>0.97504999999999997</v>
      </c>
      <c r="I2308" s="3">
        <v>0.49445</v>
      </c>
      <c r="J2308" s="3">
        <v>0.92035</v>
      </c>
      <c r="K2308" s="3">
        <v>0.86065000000000003</v>
      </c>
    </row>
    <row r="2309" spans="1:11" x14ac:dyDescent="0.25">
      <c r="A2309" s="3">
        <v>2298</v>
      </c>
      <c r="B2309" s="3">
        <v>0.72435000000000005</v>
      </c>
      <c r="C2309" s="3">
        <v>0.45655000000000001</v>
      </c>
      <c r="D2309" s="3">
        <v>4.7649999999999998E-2</v>
      </c>
      <c r="E2309" s="3">
        <v>0.55264999999999997</v>
      </c>
      <c r="F2309" s="3">
        <v>0.25745000000000001</v>
      </c>
      <c r="G2309" s="3">
        <v>0.49614999999999998</v>
      </c>
      <c r="H2309" s="3">
        <v>0.45065</v>
      </c>
      <c r="I2309" s="3">
        <v>0.16875000000000001</v>
      </c>
      <c r="J2309" s="3">
        <v>0.26955000000000001</v>
      </c>
      <c r="K2309" s="3">
        <v>0.51054999999999995</v>
      </c>
    </row>
    <row r="2310" spans="1:11" x14ac:dyDescent="0.25">
      <c r="A2310" s="3">
        <v>2299</v>
      </c>
      <c r="B2310" s="3">
        <v>0.35454999999999998</v>
      </c>
      <c r="C2310" s="3">
        <v>0.87344999999999995</v>
      </c>
      <c r="D2310" s="3">
        <v>0.82364999999999999</v>
      </c>
      <c r="E2310" s="3">
        <v>0.55915000000000004</v>
      </c>
      <c r="F2310" s="3">
        <v>0.46394999999999997</v>
      </c>
      <c r="G2310" s="3">
        <v>0.11774999999999999</v>
      </c>
      <c r="H2310" s="3">
        <v>0.80305000000000004</v>
      </c>
      <c r="I2310" s="3">
        <v>0.12135</v>
      </c>
      <c r="J2310" s="3">
        <v>5.765E-2</v>
      </c>
      <c r="K2310" s="3">
        <v>0.72465000000000002</v>
      </c>
    </row>
    <row r="2311" spans="1:11" x14ac:dyDescent="0.25">
      <c r="A2311" s="3">
        <v>2300</v>
      </c>
      <c r="B2311" s="3">
        <v>0.19414999999999999</v>
      </c>
      <c r="C2311" s="3">
        <v>0.16005</v>
      </c>
      <c r="D2311" s="3">
        <v>6.3649999999999998E-2</v>
      </c>
      <c r="E2311" s="3">
        <v>0.42015000000000002</v>
      </c>
      <c r="F2311" s="3">
        <v>0.66295000000000004</v>
      </c>
      <c r="G2311" s="3">
        <v>0.32435000000000003</v>
      </c>
      <c r="H2311" s="3">
        <v>0.74165000000000003</v>
      </c>
      <c r="I2311" s="3">
        <v>0.70684999999999998</v>
      </c>
      <c r="J2311" s="3">
        <v>0.23225000000000001</v>
      </c>
      <c r="K2311" s="3">
        <v>0.31145</v>
      </c>
    </row>
    <row r="2312" spans="1:11" x14ac:dyDescent="0.25">
      <c r="A2312" s="3">
        <v>2301</v>
      </c>
      <c r="B2312" s="3">
        <v>0.15445</v>
      </c>
      <c r="C2312" s="3">
        <v>0.99114999999999998</v>
      </c>
      <c r="D2312" s="3">
        <v>0.72745000000000004</v>
      </c>
      <c r="E2312" s="3">
        <v>0.89085000000000003</v>
      </c>
      <c r="F2312" s="3">
        <v>0.43795000000000001</v>
      </c>
      <c r="G2312" s="3">
        <v>9.7949999999999995E-2</v>
      </c>
      <c r="H2312" s="3">
        <v>0.42485000000000001</v>
      </c>
      <c r="I2312" s="3">
        <v>0.44445000000000001</v>
      </c>
      <c r="J2312" s="3">
        <v>0.68305000000000005</v>
      </c>
      <c r="K2312" s="3">
        <v>0.11475</v>
      </c>
    </row>
    <row r="2313" spans="1:11" x14ac:dyDescent="0.25">
      <c r="A2313" s="3">
        <v>2302</v>
      </c>
      <c r="B2313" s="3">
        <v>0.57525000000000004</v>
      </c>
      <c r="C2313" s="3">
        <v>0.87275000000000003</v>
      </c>
      <c r="D2313" s="3">
        <v>0.67144999999999999</v>
      </c>
      <c r="E2313" s="3">
        <v>0.41685</v>
      </c>
      <c r="F2313" s="3">
        <v>0.50255000000000005</v>
      </c>
      <c r="G2313" s="3">
        <v>0.63405</v>
      </c>
      <c r="H2313" s="3">
        <v>0.84375</v>
      </c>
      <c r="I2313" s="3">
        <v>0.52085000000000004</v>
      </c>
      <c r="J2313" s="3">
        <v>0.21395</v>
      </c>
      <c r="K2313" s="3">
        <v>0.52044999999999997</v>
      </c>
    </row>
    <row r="2314" spans="1:11" x14ac:dyDescent="0.25">
      <c r="A2314" s="3">
        <v>2303</v>
      </c>
      <c r="B2314" s="3">
        <v>0.41804999999999998</v>
      </c>
      <c r="C2314" s="3">
        <v>0.27055000000000001</v>
      </c>
      <c r="D2314" s="3">
        <v>0.62965000000000004</v>
      </c>
      <c r="E2314" s="3">
        <v>0.88495000000000001</v>
      </c>
      <c r="F2314" s="3">
        <v>2.6849999999999999E-2</v>
      </c>
      <c r="G2314" s="3">
        <v>0.99295</v>
      </c>
      <c r="H2314" s="3">
        <v>0.30764999999999998</v>
      </c>
      <c r="I2314" s="3">
        <v>0.46855000000000002</v>
      </c>
      <c r="J2314" s="3">
        <v>0.49025000000000002</v>
      </c>
      <c r="K2314" s="3">
        <v>0.33205000000000001</v>
      </c>
    </row>
    <row r="2315" spans="1:11" x14ac:dyDescent="0.25">
      <c r="A2315" s="3">
        <v>2304</v>
      </c>
      <c r="B2315" s="3">
        <v>0.30175000000000002</v>
      </c>
      <c r="C2315" s="3">
        <v>0.19605</v>
      </c>
      <c r="D2315" s="3">
        <v>0.63705000000000001</v>
      </c>
      <c r="E2315" s="3">
        <v>0.91605000000000003</v>
      </c>
      <c r="F2315" s="3">
        <v>0.46045000000000003</v>
      </c>
      <c r="G2315" s="3">
        <v>0.41504999999999997</v>
      </c>
      <c r="H2315" s="3">
        <v>6.7349999999999993E-2</v>
      </c>
      <c r="I2315" s="3">
        <v>0.87785000000000002</v>
      </c>
      <c r="J2315" s="3">
        <v>0.34634999999999999</v>
      </c>
      <c r="K2315" s="3">
        <v>0.25474999999999998</v>
      </c>
    </row>
    <row r="2316" spans="1:11" x14ac:dyDescent="0.25">
      <c r="A2316" s="3">
        <v>2305</v>
      </c>
      <c r="B2316" s="3">
        <v>9.8549999999999999E-2</v>
      </c>
      <c r="C2316" s="3">
        <v>0.12135</v>
      </c>
      <c r="D2316" s="3">
        <v>0.97714999999999996</v>
      </c>
      <c r="E2316" s="3">
        <v>0.57135000000000002</v>
      </c>
      <c r="F2316" s="3">
        <v>0.85075000000000001</v>
      </c>
      <c r="G2316" s="3">
        <v>0.39555000000000001</v>
      </c>
      <c r="H2316" s="3">
        <v>0.11015</v>
      </c>
      <c r="I2316" s="3">
        <v>0.82345000000000002</v>
      </c>
      <c r="J2316" s="3">
        <v>4.265E-2</v>
      </c>
      <c r="K2316" s="3">
        <v>0.34505000000000002</v>
      </c>
    </row>
    <row r="2317" spans="1:11" x14ac:dyDescent="0.25">
      <c r="A2317" s="3">
        <v>2306</v>
      </c>
      <c r="B2317" s="3">
        <v>0.28655000000000003</v>
      </c>
      <c r="C2317" s="3">
        <v>0.35965000000000003</v>
      </c>
      <c r="D2317" s="3">
        <v>0.57745000000000002</v>
      </c>
      <c r="E2317" s="3">
        <v>6.5549999999999997E-2</v>
      </c>
      <c r="F2317" s="3">
        <v>0.83914999999999995</v>
      </c>
      <c r="G2317" s="3">
        <v>0.41415000000000002</v>
      </c>
      <c r="H2317" s="3">
        <v>0.71294999999999997</v>
      </c>
      <c r="I2317" s="3">
        <v>0.40894999999999998</v>
      </c>
      <c r="J2317" s="3">
        <v>0.77324999999999999</v>
      </c>
      <c r="K2317" s="3">
        <v>0.38845000000000002</v>
      </c>
    </row>
    <row r="2318" spans="1:11" x14ac:dyDescent="0.25">
      <c r="A2318" s="3">
        <v>2307</v>
      </c>
      <c r="B2318" s="3">
        <v>0.82174999999999998</v>
      </c>
      <c r="C2318" s="3">
        <v>0.27124999999999999</v>
      </c>
      <c r="D2318" s="3">
        <v>0.86995</v>
      </c>
      <c r="E2318" s="3">
        <v>1.325E-2</v>
      </c>
      <c r="F2318" s="3">
        <v>0.69484999999999997</v>
      </c>
      <c r="G2318" s="3">
        <v>0.35154999999999997</v>
      </c>
      <c r="H2318" s="3">
        <v>3.7949999999999998E-2</v>
      </c>
      <c r="I2318" s="3">
        <v>0.79074999999999995</v>
      </c>
      <c r="J2318" s="3">
        <v>0.15925</v>
      </c>
      <c r="K2318" s="3">
        <v>0.94055</v>
      </c>
    </row>
    <row r="2319" spans="1:11" x14ac:dyDescent="0.25">
      <c r="A2319" s="3">
        <v>2308</v>
      </c>
      <c r="B2319" s="3">
        <v>0.94835000000000003</v>
      </c>
      <c r="C2319" s="3">
        <v>0.99514999999999998</v>
      </c>
      <c r="D2319" s="3">
        <v>0.65485000000000004</v>
      </c>
      <c r="E2319" s="3">
        <v>0.96335000000000004</v>
      </c>
      <c r="F2319" s="3">
        <v>0.53944999999999999</v>
      </c>
      <c r="G2319" s="3">
        <v>0.19005</v>
      </c>
      <c r="H2319" s="3">
        <v>0.81464999999999999</v>
      </c>
      <c r="I2319" s="3">
        <v>0.22405</v>
      </c>
      <c r="J2319" s="3">
        <v>0.73065000000000002</v>
      </c>
      <c r="K2319" s="3">
        <v>0.62065000000000003</v>
      </c>
    </row>
    <row r="2320" spans="1:11" x14ac:dyDescent="0.25">
      <c r="A2320" s="3">
        <v>2309</v>
      </c>
      <c r="B2320" s="3">
        <v>0.88134999999999997</v>
      </c>
      <c r="C2320" s="3">
        <v>0.53534999999999999</v>
      </c>
      <c r="D2320" s="3">
        <v>0.15925</v>
      </c>
      <c r="E2320" s="3">
        <v>2.8150000000000001E-2</v>
      </c>
      <c r="F2320" s="3">
        <v>0.16175</v>
      </c>
      <c r="G2320" s="3">
        <v>0.78295000000000003</v>
      </c>
      <c r="H2320" s="3">
        <v>0.86804999999999999</v>
      </c>
      <c r="I2320" s="3">
        <v>0.55145</v>
      </c>
      <c r="J2320" s="3">
        <v>0.98955000000000004</v>
      </c>
      <c r="K2320" s="3">
        <v>0.71924999999999994</v>
      </c>
    </row>
    <row r="2321" spans="1:11" x14ac:dyDescent="0.25">
      <c r="A2321" s="3">
        <v>2310</v>
      </c>
      <c r="B2321" s="3">
        <v>0.71225000000000005</v>
      </c>
      <c r="C2321" s="3">
        <v>0.87755000000000005</v>
      </c>
      <c r="D2321" s="3">
        <v>0.53944999999999999</v>
      </c>
      <c r="E2321" s="3">
        <v>1.25E-3</v>
      </c>
      <c r="F2321" s="3">
        <v>0.32615</v>
      </c>
      <c r="G2321" s="3">
        <v>0.26515</v>
      </c>
      <c r="H2321" s="3">
        <v>0.29035</v>
      </c>
      <c r="I2321" s="3">
        <v>0.59765000000000001</v>
      </c>
      <c r="J2321" s="3">
        <v>4.2349999999999999E-2</v>
      </c>
      <c r="K2321" s="3">
        <v>0.26984999999999998</v>
      </c>
    </row>
    <row r="2322" spans="1:11" x14ac:dyDescent="0.25">
      <c r="A2322" s="3">
        <v>2311</v>
      </c>
      <c r="B2322" s="3">
        <v>0.34884999999999999</v>
      </c>
      <c r="C2322" s="3">
        <v>0.37905</v>
      </c>
      <c r="D2322" s="3">
        <v>0.29125000000000001</v>
      </c>
      <c r="E2322" s="3">
        <v>0.69764999999999999</v>
      </c>
      <c r="F2322" s="3">
        <v>0.26645000000000002</v>
      </c>
      <c r="G2322" s="3">
        <v>0.43635000000000002</v>
      </c>
      <c r="H2322" s="3">
        <v>0.33084999999999998</v>
      </c>
      <c r="I2322" s="3">
        <v>0.65685000000000004</v>
      </c>
      <c r="J2322" s="3">
        <v>0.18315000000000001</v>
      </c>
      <c r="K2322" s="3">
        <v>0.11255</v>
      </c>
    </row>
    <row r="2323" spans="1:11" x14ac:dyDescent="0.25">
      <c r="A2323" s="3">
        <v>2312</v>
      </c>
      <c r="B2323" s="3">
        <v>0.22484999999999999</v>
      </c>
      <c r="C2323" s="3">
        <v>0.36585000000000001</v>
      </c>
      <c r="D2323" s="3">
        <v>0.56645000000000001</v>
      </c>
      <c r="E2323" s="3">
        <v>0.50395000000000001</v>
      </c>
      <c r="F2323" s="3">
        <v>0.50475000000000003</v>
      </c>
      <c r="G2323" s="3">
        <v>0.95415000000000005</v>
      </c>
      <c r="H2323" s="3">
        <v>0.10315000000000001</v>
      </c>
      <c r="I2323" s="3">
        <v>0.28705000000000003</v>
      </c>
      <c r="J2323" s="3">
        <v>0.57174999999999998</v>
      </c>
      <c r="K2323" s="3">
        <v>0.52834999999999999</v>
      </c>
    </row>
    <row r="2324" spans="1:11" x14ac:dyDescent="0.25">
      <c r="A2324" s="3">
        <v>2313</v>
      </c>
      <c r="B2324" s="3">
        <v>0.57615000000000005</v>
      </c>
      <c r="C2324" s="3">
        <v>0.53405000000000002</v>
      </c>
      <c r="D2324" s="3">
        <v>0.84414999999999996</v>
      </c>
      <c r="E2324" s="3">
        <v>0.16975000000000001</v>
      </c>
      <c r="F2324" s="3">
        <v>0.63055000000000005</v>
      </c>
      <c r="G2324" s="3">
        <v>0.55354999999999999</v>
      </c>
      <c r="H2324" s="3">
        <v>0.28775000000000001</v>
      </c>
      <c r="I2324" s="3">
        <v>0.80935000000000001</v>
      </c>
      <c r="J2324" s="3">
        <v>0.17815</v>
      </c>
      <c r="K2324" s="3">
        <v>0.21504999999999999</v>
      </c>
    </row>
    <row r="2325" spans="1:11" x14ac:dyDescent="0.25">
      <c r="A2325" s="3">
        <v>2314</v>
      </c>
      <c r="B2325" s="3">
        <v>0.96284999999999998</v>
      </c>
      <c r="C2325" s="3">
        <v>0.54464999999999997</v>
      </c>
      <c r="D2325" s="3">
        <v>0.25345000000000001</v>
      </c>
      <c r="E2325" s="3">
        <v>0.26405000000000001</v>
      </c>
      <c r="F2325" s="3">
        <v>0.59475</v>
      </c>
      <c r="G2325" s="3">
        <v>0.20674999999999999</v>
      </c>
      <c r="H2325" s="3">
        <v>0.66525000000000001</v>
      </c>
      <c r="I2325" s="3">
        <v>0.13125000000000001</v>
      </c>
      <c r="J2325" s="3">
        <v>0.52485000000000004</v>
      </c>
      <c r="K2325" s="3">
        <v>0.60045000000000004</v>
      </c>
    </row>
    <row r="2326" spans="1:11" x14ac:dyDescent="0.25">
      <c r="A2326" s="3">
        <v>2315</v>
      </c>
      <c r="B2326" s="3">
        <v>0.69994999999999996</v>
      </c>
      <c r="C2326" s="3">
        <v>0.64724999999999999</v>
      </c>
      <c r="D2326" s="3">
        <v>0.62055000000000005</v>
      </c>
      <c r="E2326" s="3">
        <v>6.3850000000000004E-2</v>
      </c>
      <c r="F2326" s="3">
        <v>0.30214999999999997</v>
      </c>
      <c r="G2326" s="3">
        <v>0.10854999999999999</v>
      </c>
      <c r="H2326" s="3">
        <v>1.295E-2</v>
      </c>
      <c r="I2326" s="3">
        <v>0.11675000000000001</v>
      </c>
      <c r="J2326" s="3">
        <v>0.48725000000000002</v>
      </c>
      <c r="K2326" s="3">
        <v>0.52415</v>
      </c>
    </row>
    <row r="2327" spans="1:11" x14ac:dyDescent="0.25">
      <c r="A2327" s="3">
        <v>2316</v>
      </c>
      <c r="B2327" s="3">
        <v>0.69164999999999999</v>
      </c>
      <c r="C2327" s="3">
        <v>0.43064999999999998</v>
      </c>
      <c r="D2327" s="3">
        <v>2.4649999999999998E-2</v>
      </c>
      <c r="E2327" s="3">
        <v>0.25585000000000002</v>
      </c>
      <c r="F2327" s="3">
        <v>0.77705000000000002</v>
      </c>
      <c r="G2327" s="3">
        <v>0.55115000000000003</v>
      </c>
      <c r="H2327" s="3">
        <v>0.21815000000000001</v>
      </c>
      <c r="I2327" s="3">
        <v>0.41804999999999998</v>
      </c>
      <c r="J2327" s="3">
        <v>0.91735</v>
      </c>
      <c r="K2327" s="3">
        <v>0.26415</v>
      </c>
    </row>
    <row r="2328" spans="1:11" x14ac:dyDescent="0.25">
      <c r="A2328" s="3">
        <v>2317</v>
      </c>
      <c r="B2328" s="3">
        <v>0.92074999999999996</v>
      </c>
      <c r="C2328" s="3">
        <v>0.62944999999999995</v>
      </c>
      <c r="D2328" s="3">
        <v>0.85204999999999997</v>
      </c>
      <c r="E2328" s="3">
        <v>0.33745000000000003</v>
      </c>
      <c r="F2328" s="3">
        <v>0.79615000000000002</v>
      </c>
      <c r="G2328" s="3">
        <v>1.125E-2</v>
      </c>
      <c r="H2328" s="3">
        <v>0.68645</v>
      </c>
      <c r="I2328" s="3">
        <v>0.43504999999999999</v>
      </c>
      <c r="J2328" s="3">
        <v>0.34975000000000001</v>
      </c>
      <c r="K2328" s="3">
        <v>0.96225000000000005</v>
      </c>
    </row>
    <row r="2329" spans="1:11" x14ac:dyDescent="0.25">
      <c r="A2329" s="3">
        <v>2318</v>
      </c>
      <c r="B2329" s="3">
        <v>0.48115000000000002</v>
      </c>
      <c r="C2329" s="3">
        <v>0.24204999999999999</v>
      </c>
      <c r="D2329" s="3">
        <v>0.38874999999999998</v>
      </c>
      <c r="E2329" s="3">
        <v>0.88385000000000002</v>
      </c>
      <c r="F2329" s="3">
        <v>3.7150000000000002E-2</v>
      </c>
      <c r="G2329" s="3">
        <v>0.15684999999999999</v>
      </c>
      <c r="H2329" s="3">
        <v>0.44105</v>
      </c>
      <c r="I2329" s="3">
        <v>0.84784999999999999</v>
      </c>
      <c r="J2329" s="3">
        <v>0.21035000000000001</v>
      </c>
      <c r="K2329" s="3">
        <v>0.35125000000000001</v>
      </c>
    </row>
    <row r="2330" spans="1:11" x14ac:dyDescent="0.25">
      <c r="A2330" s="3">
        <v>2319</v>
      </c>
      <c r="B2330" s="3">
        <v>7.535E-2</v>
      </c>
      <c r="C2330" s="3">
        <v>0.44855</v>
      </c>
      <c r="D2330" s="3">
        <v>0.78554999999999997</v>
      </c>
      <c r="E2330" s="3">
        <v>0.32095000000000001</v>
      </c>
      <c r="F2330" s="3">
        <v>0.53664999999999996</v>
      </c>
      <c r="G2330" s="3">
        <v>0.44385000000000002</v>
      </c>
      <c r="H2330" s="3">
        <v>0.78654999999999997</v>
      </c>
      <c r="I2330" s="3">
        <v>0.66574999999999995</v>
      </c>
      <c r="J2330" s="3">
        <v>0.35685</v>
      </c>
      <c r="K2330" s="3">
        <v>0.93245</v>
      </c>
    </row>
    <row r="2331" spans="1:11" x14ac:dyDescent="0.25">
      <c r="A2331" s="3">
        <v>2320</v>
      </c>
      <c r="B2331" s="3">
        <v>0.10575</v>
      </c>
      <c r="C2331" s="3">
        <v>0.77154999999999996</v>
      </c>
      <c r="D2331" s="3">
        <v>0.76654999999999995</v>
      </c>
      <c r="E2331" s="3">
        <v>0.72685</v>
      </c>
      <c r="F2331" s="3">
        <v>0.93484999999999996</v>
      </c>
      <c r="G2331" s="3">
        <v>0.51334999999999997</v>
      </c>
      <c r="H2331" s="3">
        <v>0.45034999999999997</v>
      </c>
      <c r="I2331" s="3">
        <v>0.16564999999999999</v>
      </c>
      <c r="J2331" s="3">
        <v>0.89875000000000005</v>
      </c>
      <c r="K2331" s="3">
        <v>0.65015000000000001</v>
      </c>
    </row>
    <row r="2332" spans="1:11" x14ac:dyDescent="0.25">
      <c r="A2332" s="3">
        <v>2321</v>
      </c>
      <c r="B2332" s="3">
        <v>0.45084999999999997</v>
      </c>
      <c r="C2332" s="3">
        <v>0.28534999999999999</v>
      </c>
      <c r="D2332" s="3">
        <v>0.28055000000000002</v>
      </c>
      <c r="E2332" s="3">
        <v>7.0150000000000004E-2</v>
      </c>
      <c r="F2332" s="3">
        <v>0.23574999999999999</v>
      </c>
      <c r="G2332" s="3">
        <v>0.36535000000000001</v>
      </c>
      <c r="H2332" s="3">
        <v>0.94615000000000005</v>
      </c>
      <c r="I2332" s="3">
        <v>0.92115000000000002</v>
      </c>
      <c r="J2332" s="3">
        <v>0.35185</v>
      </c>
      <c r="K2332" s="3">
        <v>0.27815000000000001</v>
      </c>
    </row>
    <row r="2333" spans="1:11" x14ac:dyDescent="0.25">
      <c r="A2333" s="3">
        <v>2322</v>
      </c>
      <c r="B2333" s="3">
        <v>0.80084999999999995</v>
      </c>
      <c r="C2333" s="3">
        <v>0.14524999999999999</v>
      </c>
      <c r="D2333" s="3">
        <v>0.21615000000000001</v>
      </c>
      <c r="E2333" s="3">
        <v>0.52515000000000001</v>
      </c>
      <c r="F2333" s="3">
        <v>4.8500000000000001E-3</v>
      </c>
      <c r="G2333" s="3">
        <v>0.43645</v>
      </c>
      <c r="H2333" s="3">
        <v>0.89454999999999996</v>
      </c>
      <c r="I2333" s="3">
        <v>0.56245000000000001</v>
      </c>
      <c r="J2333" s="3">
        <v>3.7499999999999999E-3</v>
      </c>
      <c r="K2333" s="3">
        <v>0.14765</v>
      </c>
    </row>
    <row r="2334" spans="1:11" x14ac:dyDescent="0.25">
      <c r="A2334" s="3">
        <v>2323</v>
      </c>
      <c r="B2334" s="3">
        <v>0.36995</v>
      </c>
      <c r="C2334" s="3">
        <v>0.20165</v>
      </c>
      <c r="D2334" s="3">
        <v>0.94364999999999999</v>
      </c>
      <c r="E2334" s="3">
        <v>0.73145000000000004</v>
      </c>
      <c r="F2334" s="3">
        <v>0.96945000000000003</v>
      </c>
      <c r="G2334" s="3">
        <v>0.28965000000000002</v>
      </c>
      <c r="H2334" s="3">
        <v>0.81674999999999998</v>
      </c>
      <c r="I2334" s="3">
        <v>0.56125000000000003</v>
      </c>
      <c r="J2334" s="3">
        <v>0.36264999999999997</v>
      </c>
      <c r="K2334" s="3">
        <v>0.54354999999999998</v>
      </c>
    </row>
    <row r="2335" spans="1:11" x14ac:dyDescent="0.25">
      <c r="A2335" s="3">
        <v>2324</v>
      </c>
      <c r="B2335" s="3">
        <v>0.87024999999999997</v>
      </c>
      <c r="C2335" s="3">
        <v>0.93805000000000005</v>
      </c>
      <c r="D2335" s="3">
        <v>0.45045000000000002</v>
      </c>
      <c r="E2335" s="3">
        <v>0.52754999999999996</v>
      </c>
      <c r="F2335" s="3">
        <v>0.47355000000000003</v>
      </c>
      <c r="G2335" s="3">
        <v>0.97614999999999996</v>
      </c>
      <c r="H2335" s="3">
        <v>6.3950000000000007E-2</v>
      </c>
      <c r="I2335" s="3">
        <v>0.38224999999999998</v>
      </c>
      <c r="J2335" s="3">
        <v>0.54285000000000005</v>
      </c>
      <c r="K2335" s="3">
        <v>0.35894999999999999</v>
      </c>
    </row>
    <row r="2336" spans="1:11" x14ac:dyDescent="0.25">
      <c r="A2336" s="3">
        <v>2325</v>
      </c>
      <c r="B2336" s="3">
        <v>0.28944999999999999</v>
      </c>
      <c r="C2336" s="3">
        <v>0.53085000000000004</v>
      </c>
      <c r="D2336" s="3">
        <v>0.95365</v>
      </c>
      <c r="E2336" s="3">
        <v>0.66864999999999997</v>
      </c>
      <c r="F2336" s="3">
        <v>4.2750000000000003E-2</v>
      </c>
      <c r="G2336" s="3">
        <v>0.17585000000000001</v>
      </c>
      <c r="H2336" s="3">
        <v>0.57615000000000005</v>
      </c>
      <c r="I2336" s="3">
        <v>0.69364999999999999</v>
      </c>
      <c r="J2336" s="3">
        <v>6.225E-2</v>
      </c>
      <c r="K2336" s="3">
        <v>0.34615000000000001</v>
      </c>
    </row>
    <row r="2337" spans="1:11" x14ac:dyDescent="0.25">
      <c r="A2337" s="3">
        <v>2326</v>
      </c>
      <c r="B2337" s="3">
        <v>0.98445000000000005</v>
      </c>
      <c r="C2337" s="3">
        <v>0.80315000000000003</v>
      </c>
      <c r="D2337" s="3">
        <v>0.33024999999999999</v>
      </c>
      <c r="E2337" s="3">
        <v>0.55215000000000003</v>
      </c>
      <c r="F2337" s="3">
        <v>0.89575000000000005</v>
      </c>
      <c r="G2337" s="3">
        <v>0.91025</v>
      </c>
      <c r="H2337" s="3">
        <v>0.15125</v>
      </c>
      <c r="I2337" s="3">
        <v>0.26474999999999999</v>
      </c>
      <c r="J2337" s="3">
        <v>0.97735000000000005</v>
      </c>
      <c r="K2337" s="3">
        <v>0.96174999999999999</v>
      </c>
    </row>
    <row r="2338" spans="1:11" x14ac:dyDescent="0.25">
      <c r="A2338" s="3">
        <v>2327</v>
      </c>
      <c r="B2338" s="3">
        <v>0.58235000000000003</v>
      </c>
      <c r="C2338" s="3">
        <v>0.85245000000000004</v>
      </c>
      <c r="D2338" s="3">
        <v>0.33805000000000002</v>
      </c>
      <c r="E2338" s="3">
        <v>0.59175</v>
      </c>
      <c r="F2338" s="3">
        <v>0.13155</v>
      </c>
      <c r="G2338" s="3">
        <v>0.58265</v>
      </c>
      <c r="H2338" s="3">
        <v>0.13345000000000001</v>
      </c>
      <c r="I2338" s="3">
        <v>0.32805000000000001</v>
      </c>
      <c r="J2338" s="3">
        <v>0.10545</v>
      </c>
      <c r="K2338" s="3">
        <v>0.47885</v>
      </c>
    </row>
    <row r="2339" spans="1:11" x14ac:dyDescent="0.25">
      <c r="A2339" s="3">
        <v>2328</v>
      </c>
      <c r="B2339" s="3">
        <v>8.4499999999999992E-3</v>
      </c>
      <c r="C2339" s="3">
        <v>0.82115000000000005</v>
      </c>
      <c r="D2339" s="3">
        <v>0.41254999999999997</v>
      </c>
      <c r="E2339" s="3">
        <v>2.945E-2</v>
      </c>
      <c r="F2339" s="3">
        <v>0.83804999999999996</v>
      </c>
      <c r="G2339" s="3">
        <v>0.49345</v>
      </c>
      <c r="H2339" s="3">
        <v>0.62955000000000005</v>
      </c>
      <c r="I2339" s="3">
        <v>0.19664999999999999</v>
      </c>
      <c r="J2339" s="3">
        <v>7.1500000000000001E-3</v>
      </c>
      <c r="K2339" s="3">
        <v>0.49235000000000001</v>
      </c>
    </row>
    <row r="2340" spans="1:11" x14ac:dyDescent="0.25">
      <c r="A2340" s="3">
        <v>2329</v>
      </c>
      <c r="B2340" s="3">
        <v>0.20924999999999999</v>
      </c>
      <c r="C2340" s="3">
        <v>0.69694999999999996</v>
      </c>
      <c r="D2340" s="3">
        <v>8.8150000000000006E-2</v>
      </c>
      <c r="E2340" s="3">
        <v>0.22555</v>
      </c>
      <c r="F2340" s="3">
        <v>0.88434999999999997</v>
      </c>
      <c r="G2340" s="3">
        <v>0.42444999999999999</v>
      </c>
      <c r="H2340" s="3">
        <v>0.75805</v>
      </c>
      <c r="I2340" s="3">
        <v>0.54185000000000005</v>
      </c>
      <c r="J2340" s="3">
        <v>0.40975</v>
      </c>
      <c r="K2340" s="3">
        <v>0.22564999999999999</v>
      </c>
    </row>
    <row r="2341" spans="1:11" x14ac:dyDescent="0.25">
      <c r="A2341" s="3">
        <v>2330</v>
      </c>
      <c r="B2341" s="3">
        <v>0.46894999999999998</v>
      </c>
      <c r="C2341" s="3">
        <v>0.67464999999999997</v>
      </c>
      <c r="D2341" s="3">
        <v>0.39305000000000001</v>
      </c>
      <c r="E2341" s="3">
        <v>2.0549999999999999E-2</v>
      </c>
      <c r="F2341" s="3">
        <v>0.38214999999999999</v>
      </c>
      <c r="G2341" s="3">
        <v>0.68335000000000001</v>
      </c>
      <c r="H2341" s="3">
        <v>0.54474999999999996</v>
      </c>
      <c r="I2341" s="3">
        <v>0.23974999999999999</v>
      </c>
      <c r="J2341" s="3">
        <v>0.80015000000000003</v>
      </c>
      <c r="K2341" s="3">
        <v>0.28055000000000002</v>
      </c>
    </row>
    <row r="2342" spans="1:11" x14ac:dyDescent="0.25">
      <c r="A2342" s="3">
        <v>2331</v>
      </c>
      <c r="B2342" s="3">
        <v>0.56845000000000001</v>
      </c>
      <c r="C2342" s="3">
        <v>0.58174999999999999</v>
      </c>
      <c r="D2342" s="3">
        <v>7.6350000000000001E-2</v>
      </c>
      <c r="E2342" s="3">
        <v>0.99755000000000005</v>
      </c>
      <c r="F2342" s="3">
        <v>0.78795000000000004</v>
      </c>
      <c r="G2342" s="3">
        <v>1.355E-2</v>
      </c>
      <c r="H2342" s="3">
        <v>0.90995000000000004</v>
      </c>
      <c r="I2342" s="3">
        <v>0.18575</v>
      </c>
      <c r="J2342" s="3">
        <v>0.45265</v>
      </c>
      <c r="K2342" s="3">
        <v>0.93735000000000002</v>
      </c>
    </row>
    <row r="2343" spans="1:11" x14ac:dyDescent="0.25">
      <c r="A2343" s="3">
        <v>2332</v>
      </c>
      <c r="B2343" s="3">
        <v>0.96514999999999995</v>
      </c>
      <c r="C2343" s="3">
        <v>0.76485000000000003</v>
      </c>
      <c r="D2343" s="3">
        <v>0.60445000000000004</v>
      </c>
      <c r="E2343" s="3">
        <v>0.38274999999999998</v>
      </c>
      <c r="F2343" s="3">
        <v>0.70415000000000005</v>
      </c>
      <c r="G2343" s="3">
        <v>0.82674999999999998</v>
      </c>
      <c r="H2343" s="3">
        <v>0.79615000000000002</v>
      </c>
      <c r="I2343" s="3">
        <v>0.85634999999999994</v>
      </c>
      <c r="J2343" s="3">
        <v>0.40075</v>
      </c>
      <c r="K2343" s="3">
        <v>0.72055000000000002</v>
      </c>
    </row>
    <row r="2344" spans="1:11" x14ac:dyDescent="0.25">
      <c r="A2344" s="3">
        <v>2333</v>
      </c>
      <c r="B2344" s="3">
        <v>1.225E-2</v>
      </c>
      <c r="C2344" s="3">
        <v>0.57184999999999997</v>
      </c>
      <c r="D2344" s="3">
        <v>0.24604999999999999</v>
      </c>
      <c r="E2344" s="3">
        <v>0.99355000000000004</v>
      </c>
      <c r="F2344" s="3">
        <v>0.30154999999999998</v>
      </c>
      <c r="G2344" s="3">
        <v>3.245E-2</v>
      </c>
      <c r="H2344" s="3">
        <v>0.39024999999999999</v>
      </c>
      <c r="I2344" s="3">
        <v>0.20685000000000001</v>
      </c>
      <c r="J2344" s="3">
        <v>0.85104999999999997</v>
      </c>
      <c r="K2344" s="3">
        <v>0.25745000000000001</v>
      </c>
    </row>
    <row r="2345" spans="1:11" x14ac:dyDescent="0.25">
      <c r="A2345" s="3">
        <v>2334</v>
      </c>
      <c r="B2345" s="3">
        <v>0.15345</v>
      </c>
      <c r="C2345" s="3">
        <v>0.43535000000000001</v>
      </c>
      <c r="D2345" s="3">
        <v>0.76495000000000002</v>
      </c>
      <c r="E2345" s="3">
        <v>0.82364999999999999</v>
      </c>
      <c r="F2345" s="3">
        <v>0.51744999999999997</v>
      </c>
      <c r="G2345" s="3">
        <v>0.71475</v>
      </c>
      <c r="H2345" s="3">
        <v>8.9349999999999999E-2</v>
      </c>
      <c r="I2345" s="3">
        <v>9.8549999999999999E-2</v>
      </c>
      <c r="J2345" s="3">
        <v>3.585E-2</v>
      </c>
      <c r="K2345" s="3">
        <v>0.21875</v>
      </c>
    </row>
    <row r="2346" spans="1:11" x14ac:dyDescent="0.25">
      <c r="A2346" s="3">
        <v>2335</v>
      </c>
      <c r="B2346" s="3">
        <v>0.58214999999999995</v>
      </c>
      <c r="C2346" s="3">
        <v>0.46334999999999998</v>
      </c>
      <c r="D2346" s="3">
        <v>0.48954999999999999</v>
      </c>
      <c r="E2346" s="3">
        <v>3.9550000000000002E-2</v>
      </c>
      <c r="F2346" s="3">
        <v>0.73834999999999995</v>
      </c>
      <c r="G2346" s="3">
        <v>0.50214999999999999</v>
      </c>
      <c r="H2346" s="3">
        <v>0.75634999999999997</v>
      </c>
      <c r="I2346" s="3">
        <v>0.28894999999999998</v>
      </c>
      <c r="J2346" s="3">
        <v>0.39715</v>
      </c>
      <c r="K2346" s="3">
        <v>0.30995</v>
      </c>
    </row>
    <row r="2347" spans="1:11" x14ac:dyDescent="0.25">
      <c r="A2347" s="3">
        <v>2336</v>
      </c>
      <c r="B2347" s="3">
        <v>0.77815000000000001</v>
      </c>
      <c r="C2347" s="3">
        <v>2.545E-2</v>
      </c>
      <c r="D2347" s="3">
        <v>0.97394999999999998</v>
      </c>
      <c r="E2347" s="3">
        <v>0.41454999999999997</v>
      </c>
      <c r="F2347" s="3">
        <v>0.23624999999999999</v>
      </c>
      <c r="G2347" s="3">
        <v>0.86675000000000002</v>
      </c>
      <c r="H2347" s="3">
        <v>0.22025</v>
      </c>
      <c r="I2347" s="3">
        <v>0.80464999999999998</v>
      </c>
      <c r="J2347" s="3">
        <v>0.78344999999999998</v>
      </c>
      <c r="K2347" s="3">
        <v>1.8550000000000001E-2</v>
      </c>
    </row>
    <row r="2348" spans="1:11" x14ac:dyDescent="0.25">
      <c r="A2348" s="3">
        <v>2337</v>
      </c>
      <c r="B2348" s="3">
        <v>0.24354999999999999</v>
      </c>
      <c r="C2348" s="3">
        <v>0.19384999999999999</v>
      </c>
      <c r="D2348" s="3">
        <v>0.25785000000000002</v>
      </c>
      <c r="E2348" s="3">
        <v>0.53905000000000003</v>
      </c>
      <c r="F2348" s="3">
        <v>0.25114999999999998</v>
      </c>
      <c r="G2348" s="3">
        <v>0.30275000000000002</v>
      </c>
      <c r="H2348" s="3">
        <v>0.32045000000000001</v>
      </c>
      <c r="I2348" s="3">
        <v>0.93025000000000002</v>
      </c>
      <c r="J2348" s="3">
        <v>4.2750000000000003E-2</v>
      </c>
      <c r="K2348" s="3">
        <v>0.16755</v>
      </c>
    </row>
    <row r="2349" spans="1:11" x14ac:dyDescent="0.25">
      <c r="A2349" s="3">
        <v>2338</v>
      </c>
      <c r="B2349" s="3">
        <v>0.65754999999999997</v>
      </c>
      <c r="C2349" s="3">
        <v>0.67825000000000002</v>
      </c>
      <c r="D2349" s="3">
        <v>0.39565</v>
      </c>
      <c r="E2349" s="3">
        <v>0.64605000000000001</v>
      </c>
      <c r="F2349" s="3">
        <v>0.19084999999999999</v>
      </c>
      <c r="G2349" s="3">
        <v>0.84714999999999996</v>
      </c>
      <c r="H2349" s="3">
        <v>0.79884999999999995</v>
      </c>
      <c r="I2349" s="3">
        <v>0.49775000000000003</v>
      </c>
      <c r="J2349" s="3">
        <v>0.78385000000000005</v>
      </c>
      <c r="K2349" s="3">
        <v>0.14455000000000001</v>
      </c>
    </row>
    <row r="2350" spans="1:11" x14ac:dyDescent="0.25">
      <c r="A2350" s="3">
        <v>2339</v>
      </c>
      <c r="B2350" s="3">
        <v>0.13455</v>
      </c>
      <c r="C2350" s="3">
        <v>0.75954999999999995</v>
      </c>
      <c r="D2350" s="3">
        <v>0.13494999999999999</v>
      </c>
      <c r="E2350" s="3">
        <v>0.40834999999999999</v>
      </c>
      <c r="F2350" s="3">
        <v>2.1049999999999999E-2</v>
      </c>
      <c r="G2350" s="3">
        <v>0.80044999999999999</v>
      </c>
      <c r="H2350" s="3">
        <v>0.20845</v>
      </c>
      <c r="I2350" s="3">
        <v>0.96114999999999995</v>
      </c>
      <c r="J2350" s="3">
        <v>0.60114999999999996</v>
      </c>
      <c r="K2350" s="3">
        <v>2.895E-2</v>
      </c>
    </row>
    <row r="2351" spans="1:11" x14ac:dyDescent="0.25">
      <c r="A2351" s="3">
        <v>2340</v>
      </c>
      <c r="B2351" s="3">
        <v>0.94574999999999998</v>
      </c>
      <c r="C2351" s="3">
        <v>0.79254999999999998</v>
      </c>
      <c r="D2351" s="3">
        <v>0.19985</v>
      </c>
      <c r="E2351" s="3">
        <v>0.26124999999999998</v>
      </c>
      <c r="F2351" s="3">
        <v>0.33265</v>
      </c>
      <c r="G2351" s="3">
        <v>0.95665</v>
      </c>
      <c r="H2351" s="3">
        <v>0.13875000000000001</v>
      </c>
      <c r="I2351" s="3">
        <v>0.20724999999999999</v>
      </c>
      <c r="J2351" s="3">
        <v>0.61944999999999995</v>
      </c>
      <c r="K2351" s="3">
        <v>0.15475</v>
      </c>
    </row>
    <row r="2352" spans="1:11" x14ac:dyDescent="0.25">
      <c r="A2352" s="3">
        <v>2341</v>
      </c>
      <c r="B2352" s="3">
        <v>0.91505000000000003</v>
      </c>
      <c r="C2352" s="3">
        <v>0.46755000000000002</v>
      </c>
      <c r="D2352" s="3">
        <v>0.15145</v>
      </c>
      <c r="E2352" s="3">
        <v>0.13175000000000001</v>
      </c>
      <c r="F2352" s="3">
        <v>0.55405000000000004</v>
      </c>
      <c r="G2352" s="3">
        <v>0.14924999999999999</v>
      </c>
      <c r="H2352" s="3">
        <v>0.90915000000000001</v>
      </c>
      <c r="I2352" s="3">
        <v>0.75785000000000002</v>
      </c>
      <c r="J2352" s="3">
        <v>0.78874999999999995</v>
      </c>
      <c r="K2352" s="3">
        <v>0.57504999999999995</v>
      </c>
    </row>
    <row r="2353" spans="1:11" x14ac:dyDescent="0.25">
      <c r="A2353" s="3">
        <v>2342</v>
      </c>
      <c r="B2353" s="3">
        <v>0.28405000000000002</v>
      </c>
      <c r="C2353" s="3">
        <v>0.53234999999999999</v>
      </c>
      <c r="D2353" s="3">
        <v>0.91205000000000003</v>
      </c>
      <c r="E2353" s="3">
        <v>3.5349999999999999E-2</v>
      </c>
      <c r="F2353" s="3">
        <v>0.56174999999999997</v>
      </c>
      <c r="G2353" s="3">
        <v>0.49914999999999998</v>
      </c>
      <c r="H2353" s="3">
        <v>0.45245000000000002</v>
      </c>
      <c r="I2353" s="3">
        <v>0.54644999999999999</v>
      </c>
      <c r="J2353" s="3">
        <v>0.26505000000000001</v>
      </c>
      <c r="K2353" s="3">
        <v>0.85845000000000005</v>
      </c>
    </row>
    <row r="2354" spans="1:11" x14ac:dyDescent="0.25">
      <c r="A2354" s="3">
        <v>2343</v>
      </c>
      <c r="B2354" s="3">
        <v>0.83725000000000005</v>
      </c>
      <c r="C2354" s="3">
        <v>0.62934999999999997</v>
      </c>
      <c r="D2354" s="3">
        <v>0.34065000000000001</v>
      </c>
      <c r="E2354" s="3">
        <v>0.23344999999999999</v>
      </c>
      <c r="F2354" s="3">
        <v>0.25324999999999998</v>
      </c>
      <c r="G2354" s="3">
        <v>0.26934999999999998</v>
      </c>
      <c r="H2354" s="3">
        <v>0.69445000000000001</v>
      </c>
      <c r="I2354" s="3">
        <v>0.83865000000000001</v>
      </c>
      <c r="J2354" s="3">
        <v>0.49775000000000003</v>
      </c>
      <c r="K2354" s="3">
        <v>0.50255000000000005</v>
      </c>
    </row>
    <row r="2355" spans="1:11" x14ac:dyDescent="0.25">
      <c r="A2355" s="3">
        <v>2344</v>
      </c>
      <c r="B2355" s="3">
        <v>0.60185</v>
      </c>
      <c r="C2355" s="3">
        <v>9.7250000000000003E-2</v>
      </c>
      <c r="D2355" s="3">
        <v>0.15905</v>
      </c>
      <c r="E2355" s="3">
        <v>0.22975000000000001</v>
      </c>
      <c r="F2355" s="3">
        <v>0.64544999999999997</v>
      </c>
      <c r="G2355" s="3">
        <v>0.92825000000000002</v>
      </c>
      <c r="H2355" s="3">
        <v>0.61785000000000001</v>
      </c>
      <c r="I2355" s="3">
        <v>0.36285000000000001</v>
      </c>
      <c r="J2355" s="3">
        <v>6.1500000000000001E-3</v>
      </c>
      <c r="K2355" s="3">
        <v>0.54125000000000001</v>
      </c>
    </row>
    <row r="2356" spans="1:11" x14ac:dyDescent="0.25">
      <c r="A2356" s="3">
        <v>2345</v>
      </c>
      <c r="B2356" s="3">
        <v>0.82255</v>
      </c>
      <c r="C2356" s="3">
        <v>2.775E-2</v>
      </c>
      <c r="D2356" s="3">
        <v>0.87355000000000005</v>
      </c>
      <c r="E2356" s="3">
        <v>0.57164999999999999</v>
      </c>
      <c r="F2356" s="3">
        <v>8.3049999999999999E-2</v>
      </c>
      <c r="G2356" s="3">
        <v>0.44785000000000003</v>
      </c>
      <c r="H2356" s="3">
        <v>0.21884999999999999</v>
      </c>
      <c r="I2356" s="3">
        <v>8.1750000000000003E-2</v>
      </c>
      <c r="J2356" s="3">
        <v>0.53015000000000001</v>
      </c>
      <c r="K2356" s="3">
        <v>8.6749999999999994E-2</v>
      </c>
    </row>
    <row r="2357" spans="1:11" x14ac:dyDescent="0.25">
      <c r="A2357" s="3">
        <v>2346</v>
      </c>
      <c r="B2357" s="3">
        <v>0.22195000000000001</v>
      </c>
      <c r="C2357" s="3">
        <v>0.97045000000000003</v>
      </c>
      <c r="D2357" s="3">
        <v>0.49214999999999998</v>
      </c>
      <c r="E2357" s="3">
        <v>0.29125000000000001</v>
      </c>
      <c r="F2357" s="3">
        <v>0.60755000000000003</v>
      </c>
      <c r="G2357" s="3">
        <v>7.195E-2</v>
      </c>
      <c r="H2357" s="3">
        <v>0.88554999999999995</v>
      </c>
      <c r="I2357" s="3">
        <v>0.40815000000000001</v>
      </c>
      <c r="J2357" s="3">
        <v>0.98485</v>
      </c>
      <c r="K2357" s="3">
        <v>5.4350000000000002E-2</v>
      </c>
    </row>
    <row r="2358" spans="1:11" x14ac:dyDescent="0.25">
      <c r="A2358" s="3">
        <v>2347</v>
      </c>
      <c r="B2358" s="3">
        <v>0.33205000000000001</v>
      </c>
      <c r="C2358" s="3">
        <v>0.95125000000000004</v>
      </c>
      <c r="D2358" s="3">
        <v>0.47665000000000002</v>
      </c>
      <c r="E2358" s="3">
        <v>4.7499999999999999E-3</v>
      </c>
      <c r="F2358" s="3">
        <v>0.88514999999999999</v>
      </c>
      <c r="G2358" s="3">
        <v>0.21504999999999999</v>
      </c>
      <c r="H2358" s="3">
        <v>0.34055000000000002</v>
      </c>
      <c r="I2358" s="3">
        <v>0.23215</v>
      </c>
      <c r="J2358" s="3">
        <v>2.7550000000000002E-2</v>
      </c>
      <c r="K2358" s="3">
        <v>0.90585000000000004</v>
      </c>
    </row>
    <row r="2359" spans="1:11" x14ac:dyDescent="0.25">
      <c r="A2359" s="3">
        <v>2348</v>
      </c>
      <c r="B2359" s="3">
        <v>0.52534999999999998</v>
      </c>
      <c r="C2359" s="3">
        <v>0.76005</v>
      </c>
      <c r="D2359" s="3">
        <v>0.91464999999999996</v>
      </c>
      <c r="E2359" s="3">
        <v>0.42044999999999999</v>
      </c>
      <c r="F2359" s="3">
        <v>0.40355000000000002</v>
      </c>
      <c r="G2359" s="3">
        <v>0.51915</v>
      </c>
      <c r="H2359" s="3">
        <v>0.56955</v>
      </c>
      <c r="I2359" s="3">
        <v>0.70304999999999995</v>
      </c>
      <c r="J2359" s="3">
        <v>0.86155000000000004</v>
      </c>
      <c r="K2359" s="3">
        <v>0.21304999999999999</v>
      </c>
    </row>
    <row r="2360" spans="1:11" x14ac:dyDescent="0.25">
      <c r="A2360" s="3">
        <v>2349</v>
      </c>
      <c r="B2360" s="3">
        <v>0.95355000000000001</v>
      </c>
      <c r="C2360" s="3">
        <v>0.14265</v>
      </c>
      <c r="D2360" s="3">
        <v>1.175E-2</v>
      </c>
      <c r="E2360" s="3">
        <v>0.69694999999999996</v>
      </c>
      <c r="F2360" s="3">
        <v>0.16885</v>
      </c>
      <c r="G2360" s="3">
        <v>0.83165</v>
      </c>
      <c r="H2360" s="3">
        <v>0.63014999999999999</v>
      </c>
      <c r="I2360" s="3">
        <v>0.61395</v>
      </c>
      <c r="J2360" s="3">
        <v>0.82925000000000004</v>
      </c>
      <c r="K2360" s="3">
        <v>0.79405000000000003</v>
      </c>
    </row>
    <row r="2361" spans="1:11" x14ac:dyDescent="0.25">
      <c r="A2361" s="3">
        <v>2350</v>
      </c>
      <c r="B2361" s="3">
        <v>0.57335000000000003</v>
      </c>
      <c r="C2361" s="3">
        <v>0.91915000000000002</v>
      </c>
      <c r="D2361" s="3">
        <v>0.28825000000000001</v>
      </c>
      <c r="E2361" s="3">
        <v>0.94974999999999998</v>
      </c>
      <c r="F2361" s="3">
        <v>0.42194999999999999</v>
      </c>
      <c r="G2361" s="3">
        <v>0.99414999999999998</v>
      </c>
      <c r="H2361" s="3">
        <v>0.87785000000000002</v>
      </c>
      <c r="I2361" s="3">
        <v>0.88024999999999998</v>
      </c>
      <c r="J2361" s="3">
        <v>0.10055</v>
      </c>
      <c r="K2361" s="3">
        <v>0.90315000000000001</v>
      </c>
    </row>
    <row r="2362" spans="1:11" x14ac:dyDescent="0.25">
      <c r="A2362" s="3">
        <v>2351</v>
      </c>
      <c r="B2362" s="3">
        <v>0.18825</v>
      </c>
      <c r="C2362" s="3">
        <v>0.16225000000000001</v>
      </c>
      <c r="D2362" s="3">
        <v>2.7150000000000001E-2</v>
      </c>
      <c r="E2362" s="3">
        <v>0.28505000000000003</v>
      </c>
      <c r="F2362" s="3">
        <v>0.23535</v>
      </c>
      <c r="G2362" s="3">
        <v>0.78954999999999997</v>
      </c>
      <c r="H2362" s="3">
        <v>0.33825</v>
      </c>
      <c r="I2362" s="3">
        <v>0.45615</v>
      </c>
      <c r="J2362" s="3">
        <v>0.85304999999999997</v>
      </c>
      <c r="K2362" s="3">
        <v>6.1449999999999998E-2</v>
      </c>
    </row>
    <row r="2363" spans="1:11" x14ac:dyDescent="0.25">
      <c r="A2363" s="3">
        <v>2352</v>
      </c>
      <c r="B2363" s="3">
        <v>0.90105000000000002</v>
      </c>
      <c r="C2363" s="3">
        <v>0.17224999999999999</v>
      </c>
      <c r="D2363" s="3">
        <v>0.96575</v>
      </c>
      <c r="E2363" s="3">
        <v>0.19034999999999999</v>
      </c>
      <c r="F2363" s="3">
        <v>0.31885000000000002</v>
      </c>
      <c r="G2363" s="3">
        <v>0.46934999999999999</v>
      </c>
      <c r="H2363" s="3">
        <v>0.10005</v>
      </c>
      <c r="I2363" s="3">
        <v>0.83635000000000004</v>
      </c>
      <c r="J2363" s="3">
        <v>0.31455</v>
      </c>
      <c r="K2363" s="3">
        <v>0.58645000000000003</v>
      </c>
    </row>
    <row r="2364" spans="1:11" x14ac:dyDescent="0.25">
      <c r="A2364" s="3">
        <v>2353</v>
      </c>
      <c r="B2364" s="3">
        <v>0.35735</v>
      </c>
      <c r="C2364" s="3">
        <v>5.2850000000000001E-2</v>
      </c>
      <c r="D2364" s="3">
        <v>0.56615000000000004</v>
      </c>
      <c r="E2364" s="3">
        <v>0.64724999999999999</v>
      </c>
      <c r="F2364" s="3">
        <v>0.50585000000000002</v>
      </c>
      <c r="G2364" s="3">
        <v>0.77275000000000005</v>
      </c>
      <c r="H2364" s="3">
        <v>0.98794999999999999</v>
      </c>
      <c r="I2364" s="3">
        <v>0.75434999999999997</v>
      </c>
      <c r="J2364" s="3">
        <v>0.26035000000000003</v>
      </c>
      <c r="K2364" s="3">
        <v>0.47025</v>
      </c>
    </row>
    <row r="2365" spans="1:11" x14ac:dyDescent="0.25">
      <c r="A2365" s="3">
        <v>2354</v>
      </c>
      <c r="B2365" s="3">
        <v>0.70125000000000004</v>
      </c>
      <c r="C2365" s="3">
        <v>0.35744999999999999</v>
      </c>
      <c r="D2365" s="3">
        <v>0.59804999999999997</v>
      </c>
      <c r="E2365" s="3">
        <v>0.47854999999999998</v>
      </c>
      <c r="F2365" s="3">
        <v>0.97165000000000001</v>
      </c>
      <c r="G2365" s="3">
        <v>5.0250000000000003E-2</v>
      </c>
      <c r="H2365" s="3">
        <v>0.78715000000000002</v>
      </c>
      <c r="I2365" s="3">
        <v>2.9250000000000002E-2</v>
      </c>
      <c r="J2365" s="3">
        <v>0.61245000000000005</v>
      </c>
      <c r="K2365" s="3">
        <v>0.13764999999999999</v>
      </c>
    </row>
    <row r="2366" spans="1:11" x14ac:dyDescent="0.25">
      <c r="A2366" s="3">
        <v>2355</v>
      </c>
      <c r="B2366" s="3">
        <v>0.24345</v>
      </c>
      <c r="C2366" s="3">
        <v>0.27794999999999997</v>
      </c>
      <c r="D2366" s="3">
        <v>0.70984999999999998</v>
      </c>
      <c r="E2366" s="3">
        <v>0.32314999999999999</v>
      </c>
      <c r="F2366" s="3">
        <v>0.49925000000000003</v>
      </c>
      <c r="G2366" s="3">
        <v>0.48154999999999998</v>
      </c>
      <c r="H2366" s="3">
        <v>0.71884999999999999</v>
      </c>
      <c r="I2366" s="3">
        <v>0.83645000000000003</v>
      </c>
      <c r="J2366" s="3">
        <v>0.86245000000000005</v>
      </c>
      <c r="K2366" s="3">
        <v>0.39895000000000003</v>
      </c>
    </row>
    <row r="2367" spans="1:11" x14ac:dyDescent="0.25">
      <c r="A2367" s="3">
        <v>2356</v>
      </c>
      <c r="B2367" s="3">
        <v>9.8350000000000007E-2</v>
      </c>
      <c r="C2367" s="3">
        <v>0.24135000000000001</v>
      </c>
      <c r="D2367" s="3">
        <v>0.85094999999999998</v>
      </c>
      <c r="E2367" s="3">
        <v>0.20075000000000001</v>
      </c>
      <c r="F2367" s="3">
        <v>0.56084999999999996</v>
      </c>
      <c r="G2367" s="3">
        <v>0.37235000000000001</v>
      </c>
      <c r="H2367" s="3">
        <v>0.51934999999999998</v>
      </c>
      <c r="I2367" s="3">
        <v>0.25124999999999997</v>
      </c>
      <c r="J2367" s="3">
        <v>0.79815000000000003</v>
      </c>
      <c r="K2367" s="3">
        <v>0.56925000000000003</v>
      </c>
    </row>
    <row r="2368" spans="1:11" x14ac:dyDescent="0.25">
      <c r="A2368" s="3">
        <v>2357</v>
      </c>
      <c r="B2368" s="3">
        <v>0.12684999999999999</v>
      </c>
      <c r="C2368" s="3">
        <v>0.40084999999999998</v>
      </c>
      <c r="D2368" s="3">
        <v>0.38195000000000001</v>
      </c>
      <c r="E2368" s="3">
        <v>0.43614999999999998</v>
      </c>
      <c r="F2368" s="3">
        <v>0.72685</v>
      </c>
      <c r="G2368" s="3">
        <v>0.64515</v>
      </c>
      <c r="H2368" s="3">
        <v>3.875E-2</v>
      </c>
      <c r="I2368" s="3">
        <v>8.8349999999999998E-2</v>
      </c>
      <c r="J2368" s="3">
        <v>0.84355000000000002</v>
      </c>
      <c r="K2368" s="3">
        <v>0.37264999999999998</v>
      </c>
    </row>
    <row r="2369" spans="1:11" x14ac:dyDescent="0.25">
      <c r="A2369" s="3">
        <v>2358</v>
      </c>
      <c r="B2369" s="3">
        <v>0.22505</v>
      </c>
      <c r="C2369" s="3">
        <v>0.39805000000000001</v>
      </c>
      <c r="D2369" s="3">
        <v>0.34644999999999998</v>
      </c>
      <c r="E2369" s="3">
        <v>0.42454999999999998</v>
      </c>
      <c r="F2369" s="3">
        <v>0.84284999999999999</v>
      </c>
      <c r="G2369" s="3">
        <v>0.40725</v>
      </c>
      <c r="H2369" s="3">
        <v>0.11525000000000001</v>
      </c>
      <c r="I2369" s="3">
        <v>0.29965000000000003</v>
      </c>
      <c r="J2369" s="3">
        <v>0.90464999999999995</v>
      </c>
      <c r="K2369" s="3">
        <v>0.43905</v>
      </c>
    </row>
    <row r="2370" spans="1:11" x14ac:dyDescent="0.25">
      <c r="A2370" s="3">
        <v>2359</v>
      </c>
      <c r="B2370" s="3">
        <v>8.6150000000000004E-2</v>
      </c>
      <c r="C2370" s="3">
        <v>0.39484999999999998</v>
      </c>
      <c r="D2370" s="3">
        <v>0.27365</v>
      </c>
      <c r="E2370" s="3">
        <v>4.9250000000000002E-2</v>
      </c>
      <c r="F2370" s="3">
        <v>0.92905000000000004</v>
      </c>
      <c r="G2370" s="3">
        <v>0.17315</v>
      </c>
      <c r="H2370" s="3">
        <v>0.10305</v>
      </c>
      <c r="I2370" s="3">
        <v>0.12515000000000001</v>
      </c>
      <c r="J2370" s="3">
        <v>0.47865000000000002</v>
      </c>
      <c r="K2370" s="3">
        <v>0.59845000000000004</v>
      </c>
    </row>
    <row r="2371" spans="1:11" x14ac:dyDescent="0.25">
      <c r="A2371" s="3">
        <v>2360</v>
      </c>
      <c r="B2371" s="3">
        <v>0.91844999999999999</v>
      </c>
      <c r="C2371" s="3">
        <v>0.71694999999999998</v>
      </c>
      <c r="D2371" s="3">
        <v>0.28025</v>
      </c>
      <c r="E2371" s="3">
        <v>0.34975000000000001</v>
      </c>
      <c r="F2371" s="3">
        <v>0.61024999999999996</v>
      </c>
      <c r="G2371" s="3">
        <v>0.39024999999999999</v>
      </c>
      <c r="H2371" s="3">
        <v>0.48954999999999999</v>
      </c>
      <c r="I2371" s="3">
        <v>4.7849999999999997E-2</v>
      </c>
      <c r="J2371" s="3">
        <v>0.94964999999999999</v>
      </c>
      <c r="K2371" s="3">
        <v>7.8649999999999998E-2</v>
      </c>
    </row>
    <row r="2372" spans="1:11" x14ac:dyDescent="0.25">
      <c r="A2372" s="3">
        <v>2361</v>
      </c>
      <c r="B2372" s="3">
        <v>0.12895000000000001</v>
      </c>
      <c r="C2372" s="3">
        <v>0.41875000000000001</v>
      </c>
      <c r="D2372" s="3">
        <v>0.15104999999999999</v>
      </c>
      <c r="E2372" s="3">
        <v>0.63985000000000003</v>
      </c>
      <c r="F2372" s="3">
        <v>0.24525</v>
      </c>
      <c r="G2372" s="3">
        <v>0.20415</v>
      </c>
      <c r="H2372" s="3">
        <v>0.77644999999999997</v>
      </c>
      <c r="I2372" s="3">
        <v>0.45315</v>
      </c>
      <c r="J2372" s="3">
        <v>0.78254999999999997</v>
      </c>
      <c r="K2372" s="3">
        <v>0.76234999999999997</v>
      </c>
    </row>
    <row r="2373" spans="1:11" x14ac:dyDescent="0.25">
      <c r="A2373" s="3">
        <v>2362</v>
      </c>
      <c r="B2373" s="3">
        <v>0.89254999999999995</v>
      </c>
      <c r="C2373" s="3">
        <v>0.70074999999999998</v>
      </c>
      <c r="D2373" s="3">
        <v>0.57574999999999998</v>
      </c>
      <c r="E2373" s="3">
        <v>0.68284999999999996</v>
      </c>
      <c r="F2373" s="3">
        <v>0.63195000000000001</v>
      </c>
      <c r="G2373" s="3">
        <v>0.46084999999999998</v>
      </c>
      <c r="H2373" s="3">
        <v>0.45555000000000001</v>
      </c>
      <c r="I2373" s="3">
        <v>3.3050000000000003E-2</v>
      </c>
      <c r="J2373" s="3">
        <v>0.98965000000000003</v>
      </c>
      <c r="K2373" s="3">
        <v>0.45805000000000001</v>
      </c>
    </row>
    <row r="2374" spans="1:11" x14ac:dyDescent="0.25">
      <c r="A2374" s="3">
        <v>2363</v>
      </c>
      <c r="B2374" s="3">
        <v>0.11724999999999999</v>
      </c>
      <c r="C2374" s="3">
        <v>0.43085000000000001</v>
      </c>
      <c r="D2374" s="3">
        <v>0.10255</v>
      </c>
      <c r="E2374" s="3">
        <v>0.56315000000000004</v>
      </c>
      <c r="F2374" s="3">
        <v>0.27865000000000001</v>
      </c>
      <c r="G2374" s="3">
        <v>0.14224999999999999</v>
      </c>
      <c r="H2374" s="3">
        <v>0.50695000000000001</v>
      </c>
      <c r="I2374" s="3">
        <v>0.96704999999999997</v>
      </c>
      <c r="J2374" s="3">
        <v>0.22105</v>
      </c>
      <c r="K2374" s="3">
        <v>0.71655000000000002</v>
      </c>
    </row>
    <row r="2375" spans="1:11" x14ac:dyDescent="0.25">
      <c r="A2375" s="3">
        <v>2364</v>
      </c>
      <c r="B2375" s="3">
        <v>0.89075000000000004</v>
      </c>
      <c r="C2375" s="3">
        <v>0.79644999999999999</v>
      </c>
      <c r="D2375" s="3">
        <v>0.91954999999999998</v>
      </c>
      <c r="E2375" s="3">
        <v>0.49245</v>
      </c>
      <c r="F2375" s="3">
        <v>3.3050000000000003E-2</v>
      </c>
      <c r="G2375" s="3">
        <v>0.59614999999999996</v>
      </c>
      <c r="H2375" s="3">
        <v>0.84794999999999998</v>
      </c>
      <c r="I2375" s="3">
        <v>0.41665000000000002</v>
      </c>
      <c r="J2375" s="3">
        <v>0.75995000000000001</v>
      </c>
      <c r="K2375" s="3">
        <v>0.48895</v>
      </c>
    </row>
    <row r="2376" spans="1:11" x14ac:dyDescent="0.25">
      <c r="A2376" s="3">
        <v>2365</v>
      </c>
      <c r="B2376" s="3">
        <v>8.405E-2</v>
      </c>
      <c r="C2376" s="3">
        <v>0.49564999999999998</v>
      </c>
      <c r="D2376" s="3">
        <v>0.72985</v>
      </c>
      <c r="E2376" s="3">
        <v>0.73955000000000004</v>
      </c>
      <c r="F2376" s="3">
        <v>0.92554999999999998</v>
      </c>
      <c r="G2376" s="3">
        <v>0.84935000000000005</v>
      </c>
      <c r="H2376" s="3">
        <v>0.71174999999999999</v>
      </c>
      <c r="I2376" s="3">
        <v>0.54725000000000001</v>
      </c>
      <c r="J2376" s="3">
        <v>0.46944999999999998</v>
      </c>
      <c r="K2376" s="3">
        <v>0.84145000000000003</v>
      </c>
    </row>
    <row r="2377" spans="1:11" x14ac:dyDescent="0.25">
      <c r="A2377" s="3">
        <v>2366</v>
      </c>
      <c r="B2377" s="3">
        <v>0.73145000000000004</v>
      </c>
      <c r="C2377" s="3">
        <v>1.635E-2</v>
      </c>
      <c r="D2377" s="3">
        <v>5.8349999999999999E-2</v>
      </c>
      <c r="E2377" s="3">
        <v>0.56684999999999997</v>
      </c>
      <c r="F2377" s="3">
        <v>0.86634999999999995</v>
      </c>
      <c r="G2377" s="3">
        <v>0.24685000000000001</v>
      </c>
      <c r="H2377" s="3">
        <v>0.20605000000000001</v>
      </c>
      <c r="I2377" s="3">
        <v>0.84575</v>
      </c>
      <c r="J2377" s="3">
        <v>0.35144999999999998</v>
      </c>
      <c r="K2377" s="3">
        <v>0.62944999999999995</v>
      </c>
    </row>
    <row r="2378" spans="1:11" x14ac:dyDescent="0.25">
      <c r="A2378" s="3">
        <v>2367</v>
      </c>
      <c r="B2378" s="3">
        <v>0.76624999999999999</v>
      </c>
      <c r="C2378" s="3">
        <v>4.4949999999999997E-2</v>
      </c>
      <c r="D2378" s="3">
        <v>8.9149999999999993E-2</v>
      </c>
      <c r="E2378" s="3">
        <v>0.87905</v>
      </c>
      <c r="F2378" s="3">
        <v>0.60165000000000002</v>
      </c>
      <c r="G2378" s="3">
        <v>4.4650000000000002E-2</v>
      </c>
      <c r="H2378" s="3">
        <v>0.93654999999999999</v>
      </c>
      <c r="I2378" s="3">
        <v>0.79005000000000003</v>
      </c>
      <c r="J2378" s="3">
        <v>0.53295000000000003</v>
      </c>
      <c r="K2378" s="3">
        <v>0.21865000000000001</v>
      </c>
    </row>
    <row r="2379" spans="1:11" x14ac:dyDescent="0.25">
      <c r="A2379" s="3">
        <v>2368</v>
      </c>
      <c r="B2379" s="3">
        <v>0.91154999999999997</v>
      </c>
      <c r="C2379" s="3">
        <v>0.59655000000000002</v>
      </c>
      <c r="D2379" s="3">
        <v>0.37225000000000003</v>
      </c>
      <c r="E2379" s="3">
        <v>0.45365</v>
      </c>
      <c r="F2379" s="3">
        <v>0.58655000000000002</v>
      </c>
      <c r="G2379" s="3">
        <v>0.74475000000000002</v>
      </c>
      <c r="H2379" s="3">
        <v>0.65715000000000001</v>
      </c>
      <c r="I2379" s="3">
        <v>0.78835</v>
      </c>
      <c r="J2379" s="3">
        <v>0.24725</v>
      </c>
      <c r="K2379" s="3">
        <v>0.43835000000000002</v>
      </c>
    </row>
    <row r="2380" spans="1:11" x14ac:dyDescent="0.25">
      <c r="A2380" s="3">
        <v>2369</v>
      </c>
      <c r="B2380" s="3">
        <v>0.35615000000000002</v>
      </c>
      <c r="C2380" s="3">
        <v>0.66654999999999998</v>
      </c>
      <c r="D2380" s="3">
        <v>0.87155000000000005</v>
      </c>
      <c r="E2380" s="3">
        <v>0.92135</v>
      </c>
      <c r="F2380" s="3">
        <v>0.46834999999999999</v>
      </c>
      <c r="G2380" s="3">
        <v>0.87624999999999997</v>
      </c>
      <c r="H2380" s="3">
        <v>0.68654999999999999</v>
      </c>
      <c r="I2380" s="3">
        <v>0.33384999999999998</v>
      </c>
      <c r="J2380" s="3">
        <v>0.51975000000000005</v>
      </c>
      <c r="K2380" s="3">
        <v>0.45055000000000001</v>
      </c>
    </row>
    <row r="2381" spans="1:11" x14ac:dyDescent="0.25">
      <c r="A2381" s="3">
        <v>2370</v>
      </c>
      <c r="B2381" s="3">
        <v>0.46494999999999997</v>
      </c>
      <c r="C2381" s="3">
        <v>9.0050000000000005E-2</v>
      </c>
      <c r="D2381" s="3">
        <v>0.68294999999999995</v>
      </c>
      <c r="E2381" s="3">
        <v>1.455E-2</v>
      </c>
      <c r="F2381" s="3">
        <v>0.23685</v>
      </c>
      <c r="G2381" s="3">
        <v>0.11285000000000001</v>
      </c>
      <c r="H2381" s="3">
        <v>5.3150000000000003E-2</v>
      </c>
      <c r="I2381" s="3">
        <v>0.13164999999999999</v>
      </c>
      <c r="J2381" s="3">
        <v>0.34355000000000002</v>
      </c>
      <c r="K2381" s="3">
        <v>5.935E-2</v>
      </c>
    </row>
    <row r="2382" spans="1:11" x14ac:dyDescent="0.25">
      <c r="A2382" s="3">
        <v>2371</v>
      </c>
      <c r="B2382" s="3">
        <v>0.64454999999999996</v>
      </c>
      <c r="C2382" s="3">
        <v>0.58194999999999997</v>
      </c>
      <c r="D2382" s="3">
        <v>0.60085</v>
      </c>
      <c r="E2382" s="3">
        <v>0.82335000000000003</v>
      </c>
      <c r="F2382" s="3">
        <v>0.38685000000000003</v>
      </c>
      <c r="G2382" s="3">
        <v>0.80705000000000005</v>
      </c>
      <c r="H2382" s="3">
        <v>9.5750000000000002E-2</v>
      </c>
      <c r="I2382" s="3">
        <v>0.48594999999999999</v>
      </c>
      <c r="J2382" s="3">
        <v>0.22705</v>
      </c>
      <c r="K2382" s="3">
        <v>0.79735</v>
      </c>
    </row>
    <row r="2383" spans="1:11" x14ac:dyDescent="0.25">
      <c r="A2383" s="3">
        <v>2372</v>
      </c>
      <c r="B2383" s="3">
        <v>0.10165</v>
      </c>
      <c r="C2383" s="3">
        <v>0.52705000000000002</v>
      </c>
      <c r="D2383" s="3">
        <v>0.55574999999999997</v>
      </c>
      <c r="E2383" s="3">
        <v>0.73024999999999995</v>
      </c>
      <c r="F2383" s="3">
        <v>0.45774999999999999</v>
      </c>
      <c r="G2383" s="3">
        <v>0.79884999999999995</v>
      </c>
      <c r="H2383" s="3">
        <v>9.2350000000000002E-2</v>
      </c>
      <c r="I2383" s="3">
        <v>0.56555</v>
      </c>
      <c r="J2383" s="3">
        <v>5.5149999999999998E-2</v>
      </c>
      <c r="K2383" s="3">
        <v>0.19964999999999999</v>
      </c>
    </row>
    <row r="2384" spans="1:11" x14ac:dyDescent="0.25">
      <c r="A2384" s="3">
        <v>2373</v>
      </c>
      <c r="B2384" s="3">
        <v>0.14344999999999999</v>
      </c>
      <c r="C2384" s="3">
        <v>0.28084999999999999</v>
      </c>
      <c r="D2384" s="3">
        <v>0.31195000000000001</v>
      </c>
      <c r="E2384" s="3">
        <v>0.67954999999999999</v>
      </c>
      <c r="F2384" s="3">
        <v>0.81935000000000002</v>
      </c>
      <c r="G2384" s="3">
        <v>0.37175000000000002</v>
      </c>
      <c r="H2384" s="3">
        <v>0.65764999999999996</v>
      </c>
      <c r="I2384" s="3">
        <v>0.69774999999999998</v>
      </c>
      <c r="J2384" s="3">
        <v>0.31924999999999998</v>
      </c>
      <c r="K2384" s="3">
        <v>0.24525</v>
      </c>
    </row>
    <row r="2385" spans="1:11" x14ac:dyDescent="0.25">
      <c r="A2385" s="3">
        <v>2374</v>
      </c>
      <c r="B2385" s="3">
        <v>0.41535</v>
      </c>
      <c r="C2385" s="3">
        <v>0.18004999999999999</v>
      </c>
      <c r="D2385" s="3">
        <v>0.33755000000000002</v>
      </c>
      <c r="E2385" s="3">
        <v>0.47365000000000002</v>
      </c>
      <c r="F2385" s="3">
        <v>0.81855</v>
      </c>
      <c r="G2385" s="3">
        <v>0.82635000000000003</v>
      </c>
      <c r="H2385" s="3">
        <v>0.55435000000000001</v>
      </c>
      <c r="I2385" s="3">
        <v>0.36875000000000002</v>
      </c>
      <c r="J2385" s="3">
        <v>0.60714999999999997</v>
      </c>
      <c r="K2385" s="3">
        <v>0.57204999999999995</v>
      </c>
    </row>
    <row r="2386" spans="1:11" x14ac:dyDescent="0.25">
      <c r="A2386" s="3">
        <v>2375</v>
      </c>
      <c r="B2386" s="3">
        <v>0.69794999999999996</v>
      </c>
      <c r="C2386" s="3">
        <v>0.34994999999999998</v>
      </c>
      <c r="D2386" s="3">
        <v>0.76624999999999999</v>
      </c>
      <c r="E2386" s="3">
        <v>0.62314999999999998</v>
      </c>
      <c r="F2386" s="3">
        <v>0.45324999999999999</v>
      </c>
      <c r="G2386" s="3">
        <v>2.5950000000000001E-2</v>
      </c>
      <c r="H2386" s="3">
        <v>0.26185000000000003</v>
      </c>
      <c r="I2386" s="3">
        <v>0.18515000000000001</v>
      </c>
      <c r="J2386" s="3">
        <v>0.34344999999999998</v>
      </c>
      <c r="K2386" s="3">
        <v>0.83355000000000001</v>
      </c>
    </row>
    <row r="2387" spans="1:11" x14ac:dyDescent="0.25">
      <c r="A2387" s="3">
        <v>2376</v>
      </c>
      <c r="B2387" s="3">
        <v>0.65205000000000002</v>
      </c>
      <c r="C2387" s="3">
        <v>0.88834999999999997</v>
      </c>
      <c r="D2387" s="3">
        <v>0.90634999999999999</v>
      </c>
      <c r="E2387" s="3">
        <v>0.54105000000000003</v>
      </c>
      <c r="F2387" s="3">
        <v>0.27794999999999997</v>
      </c>
      <c r="G2387" s="3">
        <v>0.35435</v>
      </c>
      <c r="H2387" s="3">
        <v>0.14695</v>
      </c>
      <c r="I2387" s="3">
        <v>0.22645000000000001</v>
      </c>
      <c r="J2387" s="3">
        <v>0.84775</v>
      </c>
      <c r="K2387" s="3">
        <v>0.96835000000000004</v>
      </c>
    </row>
    <row r="2388" spans="1:11" x14ac:dyDescent="0.25">
      <c r="A2388" s="3">
        <v>2377</v>
      </c>
      <c r="B2388" s="3">
        <v>0.74304999999999999</v>
      </c>
      <c r="C2388" s="3">
        <v>0.72365000000000002</v>
      </c>
      <c r="D2388" s="3">
        <v>0.25955</v>
      </c>
      <c r="E2388" s="3">
        <v>0.67815000000000003</v>
      </c>
      <c r="F2388" s="3">
        <v>0.86395</v>
      </c>
      <c r="G2388" s="3">
        <v>8.1350000000000006E-2</v>
      </c>
      <c r="H2388" s="3">
        <v>0.46584999999999999</v>
      </c>
      <c r="I2388" s="3">
        <v>0.49354999999999999</v>
      </c>
      <c r="J2388" s="3">
        <v>3.1050000000000001E-2</v>
      </c>
      <c r="K2388" s="3">
        <v>0.91234999999999999</v>
      </c>
    </row>
    <row r="2389" spans="1:11" x14ac:dyDescent="0.25">
      <c r="A2389" s="3">
        <v>2378</v>
      </c>
      <c r="B2389" s="3">
        <v>0.92064999999999997</v>
      </c>
      <c r="C2389" s="3">
        <v>0.37204999999999999</v>
      </c>
      <c r="D2389" s="3">
        <v>0.45105000000000001</v>
      </c>
      <c r="E2389" s="3">
        <v>0.59914999999999996</v>
      </c>
      <c r="F2389" s="3">
        <v>0.19905</v>
      </c>
      <c r="G2389" s="3">
        <v>0.34744999999999998</v>
      </c>
      <c r="H2389" s="3">
        <v>0.69515000000000005</v>
      </c>
      <c r="I2389" s="3">
        <v>0.83935000000000004</v>
      </c>
      <c r="J2389" s="3">
        <v>0.59365000000000001</v>
      </c>
      <c r="K2389" s="3">
        <v>0.47994999999999999</v>
      </c>
    </row>
    <row r="2390" spans="1:11" x14ac:dyDescent="0.25">
      <c r="A2390" s="3">
        <v>2379</v>
      </c>
      <c r="B2390" s="3">
        <v>0.64075000000000004</v>
      </c>
      <c r="C2390" s="3">
        <v>0.56645000000000001</v>
      </c>
      <c r="D2390" s="3">
        <v>0.65054999999999996</v>
      </c>
      <c r="E2390" s="3">
        <v>0.57765</v>
      </c>
      <c r="F2390" s="3">
        <v>0.68045</v>
      </c>
      <c r="G2390" s="3">
        <v>0.92425000000000002</v>
      </c>
      <c r="H2390" s="3">
        <v>0.89485000000000003</v>
      </c>
      <c r="I2390" s="3">
        <v>0.37035000000000001</v>
      </c>
      <c r="J2390" s="3">
        <v>0.83425000000000005</v>
      </c>
      <c r="K2390" s="3">
        <v>0.78105000000000002</v>
      </c>
    </row>
    <row r="2391" spans="1:11" x14ac:dyDescent="0.25">
      <c r="A2391" s="3">
        <v>2380</v>
      </c>
      <c r="B2391" s="3">
        <v>0.65105000000000002</v>
      </c>
      <c r="C2391" s="3">
        <v>0.63385000000000002</v>
      </c>
      <c r="D2391" s="3">
        <v>0.51815</v>
      </c>
      <c r="E2391" s="3">
        <v>0.23855000000000001</v>
      </c>
      <c r="F2391" s="3">
        <v>0.66625000000000001</v>
      </c>
      <c r="G2391" s="3">
        <v>0.98065000000000002</v>
      </c>
      <c r="H2391" s="3">
        <v>0.44924999999999998</v>
      </c>
      <c r="I2391" s="3">
        <v>7.3150000000000007E-2</v>
      </c>
      <c r="J2391" s="3">
        <v>0.11225</v>
      </c>
      <c r="K2391" s="3">
        <v>0.35704999999999998</v>
      </c>
    </row>
    <row r="2392" spans="1:11" x14ac:dyDescent="0.25">
      <c r="A2392" s="3">
        <v>2381</v>
      </c>
      <c r="B2392" s="3">
        <v>0.19855</v>
      </c>
      <c r="C2392" s="3">
        <v>0.60794999999999999</v>
      </c>
      <c r="D2392" s="3">
        <v>0.65295000000000003</v>
      </c>
      <c r="E2392" s="3">
        <v>0.39524999999999999</v>
      </c>
      <c r="F2392" s="3">
        <v>0.87685000000000002</v>
      </c>
      <c r="G2392" s="3">
        <v>0.29985000000000001</v>
      </c>
      <c r="H2392" s="3">
        <v>0.10825</v>
      </c>
      <c r="I2392" s="3">
        <v>0.46215000000000001</v>
      </c>
      <c r="J2392" s="3">
        <v>0.14695</v>
      </c>
      <c r="K2392" s="3">
        <v>0.20285</v>
      </c>
    </row>
    <row r="2393" spans="1:11" x14ac:dyDescent="0.25">
      <c r="A2393" s="3">
        <v>2382</v>
      </c>
      <c r="B2393" s="3">
        <v>0.77675000000000005</v>
      </c>
      <c r="C2393" s="3">
        <v>0.57635000000000003</v>
      </c>
      <c r="D2393" s="3">
        <v>0.89624999999999999</v>
      </c>
      <c r="E2393" s="3">
        <v>4.4150000000000002E-2</v>
      </c>
      <c r="F2393" s="3">
        <v>0.90705000000000002</v>
      </c>
      <c r="G2393" s="3">
        <v>0.45534999999999998</v>
      </c>
      <c r="H2393" s="3">
        <v>0.86624999999999996</v>
      </c>
      <c r="I2393" s="3">
        <v>9.665E-2</v>
      </c>
      <c r="J2393" s="3">
        <v>0.21804999999999999</v>
      </c>
      <c r="K2393" s="3">
        <v>0.42115000000000002</v>
      </c>
    </row>
    <row r="2394" spans="1:11" x14ac:dyDescent="0.25">
      <c r="A2394" s="3">
        <v>2383</v>
      </c>
      <c r="B2394" s="3">
        <v>8.9749999999999996E-2</v>
      </c>
      <c r="C2394" s="3">
        <v>0.35585</v>
      </c>
      <c r="D2394" s="3">
        <v>0.84584999999999999</v>
      </c>
      <c r="E2394" s="3">
        <v>0.59555000000000002</v>
      </c>
      <c r="F2394" s="3">
        <v>0.31474999999999997</v>
      </c>
      <c r="G2394" s="3">
        <v>0.98404999999999998</v>
      </c>
      <c r="H2394" s="3">
        <v>0.40884999999999999</v>
      </c>
      <c r="I2394" s="3">
        <v>0.23365</v>
      </c>
      <c r="J2394" s="3">
        <v>0.10605000000000001</v>
      </c>
      <c r="K2394" s="3">
        <v>0.55764999999999998</v>
      </c>
    </row>
    <row r="2395" spans="1:11" x14ac:dyDescent="0.25">
      <c r="A2395" s="3">
        <v>2384</v>
      </c>
      <c r="B2395" s="3">
        <v>0.16605</v>
      </c>
      <c r="C2395" s="3">
        <v>0.28765000000000002</v>
      </c>
      <c r="D2395" s="3">
        <v>0.63885000000000003</v>
      </c>
      <c r="E2395" s="3">
        <v>0.10075000000000001</v>
      </c>
      <c r="F2395" s="3">
        <v>0.40225</v>
      </c>
      <c r="G2395" s="3">
        <v>0.76495000000000002</v>
      </c>
      <c r="H2395" s="3">
        <v>0.16214999999999999</v>
      </c>
      <c r="I2395" s="3">
        <v>0.29925000000000002</v>
      </c>
      <c r="J2395" s="3">
        <v>0.41754999999999998</v>
      </c>
      <c r="K2395" s="3">
        <v>0.45834999999999998</v>
      </c>
    </row>
    <row r="2396" spans="1:11" x14ac:dyDescent="0.25">
      <c r="A2396" s="3">
        <v>2385</v>
      </c>
      <c r="B2396" s="3">
        <v>0.97094999999999998</v>
      </c>
      <c r="C2396" s="3">
        <v>0.86885000000000001</v>
      </c>
      <c r="D2396" s="3">
        <v>0.77985000000000004</v>
      </c>
      <c r="E2396" s="3">
        <v>0.45665</v>
      </c>
      <c r="F2396" s="3">
        <v>0.13314999999999999</v>
      </c>
      <c r="G2396" s="3">
        <v>0.25114999999999998</v>
      </c>
      <c r="H2396" s="3">
        <v>0.57545000000000002</v>
      </c>
      <c r="I2396" s="3">
        <v>0.49314999999999998</v>
      </c>
      <c r="J2396" s="3">
        <v>0.75605</v>
      </c>
      <c r="K2396" s="3">
        <v>0.65715000000000001</v>
      </c>
    </row>
    <row r="2397" spans="1:11" x14ac:dyDescent="0.25">
      <c r="A2397" s="3">
        <v>2386</v>
      </c>
      <c r="B2397" s="3">
        <v>0.57474999999999998</v>
      </c>
      <c r="C2397" s="3">
        <v>0.78064999999999996</v>
      </c>
      <c r="D2397" s="3">
        <v>0.92764999999999997</v>
      </c>
      <c r="E2397" s="3">
        <v>0.30695</v>
      </c>
      <c r="F2397" s="3">
        <v>0.66995000000000005</v>
      </c>
      <c r="G2397" s="3">
        <v>0.23305000000000001</v>
      </c>
      <c r="H2397" s="3">
        <v>0.58975</v>
      </c>
      <c r="I2397" s="3">
        <v>0.18565000000000001</v>
      </c>
      <c r="J2397" s="3">
        <v>0.74114999999999998</v>
      </c>
      <c r="K2397" s="3">
        <v>0.23455000000000001</v>
      </c>
    </row>
    <row r="2398" spans="1:11" x14ac:dyDescent="0.25">
      <c r="A2398" s="3">
        <v>2387</v>
      </c>
      <c r="B2398" s="3">
        <v>0.56655</v>
      </c>
      <c r="C2398" s="3">
        <v>0.32745000000000002</v>
      </c>
      <c r="D2398" s="3">
        <v>0.92115000000000002</v>
      </c>
      <c r="E2398" s="3">
        <v>0.24015</v>
      </c>
      <c r="F2398" s="3">
        <v>0.30004999999999998</v>
      </c>
      <c r="G2398" s="3">
        <v>0.32715</v>
      </c>
      <c r="H2398" s="3">
        <v>0.62344999999999995</v>
      </c>
      <c r="I2398" s="3">
        <v>0.59724999999999995</v>
      </c>
      <c r="J2398" s="3">
        <v>0.19635</v>
      </c>
      <c r="K2398" s="3">
        <v>0.84255000000000002</v>
      </c>
    </row>
    <row r="2399" spans="1:11" x14ac:dyDescent="0.25">
      <c r="A2399" s="3">
        <v>2388</v>
      </c>
      <c r="B2399" s="3">
        <v>0.60904999999999998</v>
      </c>
      <c r="C2399" s="3">
        <v>0.73745000000000005</v>
      </c>
      <c r="D2399" s="3">
        <v>0.79374999999999996</v>
      </c>
      <c r="E2399" s="3">
        <v>0.47504999999999997</v>
      </c>
      <c r="F2399" s="3">
        <v>0.28804999999999997</v>
      </c>
      <c r="G2399" s="3">
        <v>8.8550000000000004E-2</v>
      </c>
      <c r="H2399" s="3">
        <v>0.98634999999999995</v>
      </c>
      <c r="I2399" s="3">
        <v>0.55564999999999998</v>
      </c>
      <c r="J2399" s="3">
        <v>0.80584999999999996</v>
      </c>
      <c r="K2399" s="3">
        <v>0.72094999999999998</v>
      </c>
    </row>
    <row r="2400" spans="1:11" x14ac:dyDescent="0.25">
      <c r="A2400" s="3">
        <v>2389</v>
      </c>
      <c r="B2400" s="3">
        <v>0.25535000000000002</v>
      </c>
      <c r="C2400" s="3">
        <v>0.45665</v>
      </c>
      <c r="D2400" s="3">
        <v>0.99414999999999998</v>
      </c>
      <c r="E2400" s="3">
        <v>0.13935</v>
      </c>
      <c r="F2400" s="3">
        <v>0.25024999999999997</v>
      </c>
      <c r="G2400" s="3">
        <v>0.56555</v>
      </c>
      <c r="H2400" s="3">
        <v>0.69274999999999998</v>
      </c>
      <c r="I2400" s="3">
        <v>0.91854999999999998</v>
      </c>
      <c r="J2400" s="3">
        <v>0.71265000000000001</v>
      </c>
      <c r="K2400" s="3">
        <v>0.34525</v>
      </c>
    </row>
    <row r="2401" spans="1:11" x14ac:dyDescent="0.25">
      <c r="A2401" s="3">
        <v>2390</v>
      </c>
      <c r="B2401" s="3">
        <v>0.32734999999999997</v>
      </c>
      <c r="C2401" s="3">
        <v>0.17854999999999999</v>
      </c>
      <c r="D2401" s="3">
        <v>0.70655000000000001</v>
      </c>
      <c r="E2401" s="3">
        <v>5.9049999999999998E-2</v>
      </c>
      <c r="F2401" s="3">
        <v>0.39024999999999999</v>
      </c>
      <c r="G2401" s="3">
        <v>0.84765000000000001</v>
      </c>
      <c r="H2401" s="3">
        <v>0.43385000000000001</v>
      </c>
      <c r="I2401" s="3">
        <v>6.2500000000000003E-3</v>
      </c>
      <c r="J2401" s="3">
        <v>0.30064999999999997</v>
      </c>
      <c r="K2401" s="3">
        <v>0.54274999999999995</v>
      </c>
    </row>
    <row r="2402" spans="1:11" x14ac:dyDescent="0.25">
      <c r="A2402" s="3">
        <v>2391</v>
      </c>
      <c r="B2402" s="3">
        <v>0.13514999999999999</v>
      </c>
      <c r="C2402" s="3">
        <v>0.43514999999999998</v>
      </c>
      <c r="D2402" s="3">
        <v>0.22305</v>
      </c>
      <c r="E2402" s="3">
        <v>0.41565000000000002</v>
      </c>
      <c r="F2402" s="3">
        <v>0.39905000000000002</v>
      </c>
      <c r="G2402" s="3">
        <v>0.59694999999999998</v>
      </c>
      <c r="H2402" s="3">
        <v>0.42935000000000001</v>
      </c>
      <c r="I2402" s="3">
        <v>0.33265</v>
      </c>
      <c r="J2402" s="3">
        <v>1.515E-2</v>
      </c>
      <c r="K2402" s="3">
        <v>0.75044999999999995</v>
      </c>
    </row>
    <row r="2403" spans="1:11" x14ac:dyDescent="0.25">
      <c r="A2403" s="3">
        <v>2392</v>
      </c>
      <c r="B2403" s="3">
        <v>0.97794999999999999</v>
      </c>
      <c r="C2403" s="3">
        <v>3.5650000000000001E-2</v>
      </c>
      <c r="D2403" s="3">
        <v>0.66635</v>
      </c>
      <c r="E2403" s="3">
        <v>0.30064999999999997</v>
      </c>
      <c r="F2403" s="3">
        <v>0.56715000000000004</v>
      </c>
      <c r="G2403" s="3">
        <v>0.53174999999999994</v>
      </c>
      <c r="H2403" s="3">
        <v>0.86175000000000002</v>
      </c>
      <c r="I2403" s="3">
        <v>0.23955000000000001</v>
      </c>
      <c r="J2403" s="3">
        <v>0.93335000000000001</v>
      </c>
      <c r="K2403" s="3">
        <v>0.45784999999999998</v>
      </c>
    </row>
    <row r="2404" spans="1:11" x14ac:dyDescent="0.25">
      <c r="A2404" s="3">
        <v>2393</v>
      </c>
      <c r="B2404" s="3">
        <v>0.89844999999999997</v>
      </c>
      <c r="C2404" s="3">
        <v>4.6649999999999997E-2</v>
      </c>
      <c r="D2404" s="3">
        <v>0.41365000000000002</v>
      </c>
      <c r="E2404" s="3">
        <v>0.42435</v>
      </c>
      <c r="F2404" s="3">
        <v>0.29815000000000003</v>
      </c>
      <c r="G2404" s="3">
        <v>7.5950000000000004E-2</v>
      </c>
      <c r="H2404" s="3">
        <v>0.59065000000000001</v>
      </c>
      <c r="I2404" s="3">
        <v>0.80764999999999998</v>
      </c>
      <c r="J2404" s="3">
        <v>0.72645000000000004</v>
      </c>
      <c r="K2404" s="3">
        <v>7.6249999999999998E-2</v>
      </c>
    </row>
    <row r="2405" spans="1:11" x14ac:dyDescent="0.25">
      <c r="A2405" s="3">
        <v>2394</v>
      </c>
      <c r="B2405" s="3">
        <v>0.45974999999999999</v>
      </c>
      <c r="C2405" s="3">
        <v>0.52275000000000005</v>
      </c>
      <c r="D2405" s="3">
        <v>0.55884999999999996</v>
      </c>
      <c r="E2405" s="3">
        <v>9.8150000000000001E-2</v>
      </c>
      <c r="F2405" s="3">
        <v>0.64744999999999997</v>
      </c>
      <c r="G2405" s="3">
        <v>0.33324999999999999</v>
      </c>
      <c r="H2405" s="3">
        <v>0.93964999999999999</v>
      </c>
      <c r="I2405" s="3">
        <v>0.81025000000000003</v>
      </c>
      <c r="J2405" s="3">
        <v>0.60845000000000005</v>
      </c>
      <c r="K2405" s="3">
        <v>0.33065</v>
      </c>
    </row>
    <row r="2406" spans="1:11" x14ac:dyDescent="0.25">
      <c r="A2406" s="3">
        <v>2395</v>
      </c>
      <c r="B2406" s="3">
        <v>0.19025</v>
      </c>
      <c r="C2406" s="3">
        <v>0.26724999999999999</v>
      </c>
      <c r="D2406" s="3">
        <v>0.19455</v>
      </c>
      <c r="E2406" s="3">
        <v>0.52305000000000001</v>
      </c>
      <c r="F2406" s="3">
        <v>0.98714999999999997</v>
      </c>
      <c r="G2406" s="3">
        <v>0.86775000000000002</v>
      </c>
      <c r="H2406" s="3">
        <v>9.035E-2</v>
      </c>
      <c r="I2406" s="3">
        <v>0.57194999999999996</v>
      </c>
      <c r="J2406" s="3">
        <v>0.19214999999999999</v>
      </c>
      <c r="K2406" s="3">
        <v>0.28815000000000002</v>
      </c>
    </row>
    <row r="2407" spans="1:11" x14ac:dyDescent="0.25">
      <c r="A2407" s="3">
        <v>2396</v>
      </c>
      <c r="B2407" s="3">
        <v>0.44085000000000002</v>
      </c>
      <c r="C2407" s="3">
        <v>0.52334999999999998</v>
      </c>
      <c r="D2407" s="3">
        <v>0.31624999999999998</v>
      </c>
      <c r="E2407" s="3">
        <v>0.96635000000000004</v>
      </c>
      <c r="F2407" s="3">
        <v>0.67805000000000004</v>
      </c>
      <c r="G2407" s="3">
        <v>2.9749999999999999E-2</v>
      </c>
      <c r="H2407" s="3">
        <v>0.42085</v>
      </c>
      <c r="I2407" s="3">
        <v>6.6350000000000006E-2</v>
      </c>
      <c r="J2407" s="3">
        <v>1.5499999999999999E-3</v>
      </c>
      <c r="K2407" s="3">
        <v>0.95735000000000003</v>
      </c>
    </row>
    <row r="2408" spans="1:11" x14ac:dyDescent="0.25">
      <c r="A2408" s="3">
        <v>2397</v>
      </c>
      <c r="B2408" s="3">
        <v>4.3549999999999998E-2</v>
      </c>
      <c r="C2408" s="3">
        <v>0.33905000000000002</v>
      </c>
      <c r="D2408" s="3">
        <v>0.17524999999999999</v>
      </c>
      <c r="E2408" s="3">
        <v>0.21504999999999999</v>
      </c>
      <c r="F2408" s="3">
        <v>5.1249999999999997E-2</v>
      </c>
      <c r="G2408" s="3">
        <v>0.45934999999999998</v>
      </c>
      <c r="H2408" s="3">
        <v>0.32335000000000003</v>
      </c>
      <c r="I2408" s="3">
        <v>0.74824999999999997</v>
      </c>
      <c r="J2408" s="3">
        <v>0.55354999999999999</v>
      </c>
      <c r="K2408" s="3">
        <v>0.11025</v>
      </c>
    </row>
    <row r="2409" spans="1:11" x14ac:dyDescent="0.25">
      <c r="A2409" s="3">
        <v>2398</v>
      </c>
      <c r="B2409" s="3">
        <v>0.71094999999999997</v>
      </c>
      <c r="C2409" s="3">
        <v>0.21795</v>
      </c>
      <c r="D2409" s="3">
        <v>0.84494999999999998</v>
      </c>
      <c r="E2409" s="3">
        <v>0.56505000000000005</v>
      </c>
      <c r="F2409" s="3">
        <v>0.36204999999999998</v>
      </c>
      <c r="G2409" s="3">
        <v>0.40165000000000001</v>
      </c>
      <c r="H2409" s="3">
        <v>0.88575000000000004</v>
      </c>
      <c r="I2409" s="3">
        <v>9.6049999999999996E-2</v>
      </c>
      <c r="J2409" s="3">
        <v>1.6650000000000002E-2</v>
      </c>
      <c r="K2409" s="3">
        <v>0.81545000000000001</v>
      </c>
    </row>
    <row r="2410" spans="1:11" x14ac:dyDescent="0.25">
      <c r="A2410" s="3">
        <v>2399</v>
      </c>
      <c r="B2410" s="3">
        <v>0.16205</v>
      </c>
      <c r="C2410" s="3">
        <v>0.13325000000000001</v>
      </c>
      <c r="D2410" s="3">
        <v>0.86065000000000003</v>
      </c>
      <c r="E2410" s="3">
        <v>0.95845000000000002</v>
      </c>
      <c r="F2410" s="3">
        <v>0.64464999999999995</v>
      </c>
      <c r="G2410" s="3">
        <v>0.85324999999999995</v>
      </c>
      <c r="H2410" s="3">
        <v>7.2249999999999995E-2</v>
      </c>
      <c r="I2410" s="3">
        <v>0.11265</v>
      </c>
      <c r="J2410" s="3">
        <v>0.54864999999999997</v>
      </c>
      <c r="K2410" s="3">
        <v>0.76395000000000002</v>
      </c>
    </row>
    <row r="2411" spans="1:11" x14ac:dyDescent="0.25">
      <c r="A2411" s="3">
        <v>2400</v>
      </c>
      <c r="B2411" s="3">
        <v>0.45065</v>
      </c>
      <c r="C2411" s="3">
        <v>0.99155000000000004</v>
      </c>
      <c r="D2411" s="3">
        <v>0.53225</v>
      </c>
      <c r="E2411" s="3">
        <v>0.24704999999999999</v>
      </c>
      <c r="F2411" s="3">
        <v>0.92364999999999997</v>
      </c>
      <c r="G2411" s="3">
        <v>0.16145000000000001</v>
      </c>
      <c r="H2411" s="3">
        <v>0.31505</v>
      </c>
      <c r="I2411" s="3">
        <v>0.25485000000000002</v>
      </c>
      <c r="J2411" s="3">
        <v>0.34305000000000002</v>
      </c>
      <c r="K2411" s="3">
        <v>0.67884999999999995</v>
      </c>
    </row>
    <row r="2412" spans="1:11" x14ac:dyDescent="0.25">
      <c r="A2412" s="3">
        <v>2401</v>
      </c>
      <c r="B2412" s="3">
        <v>0.28194999999999998</v>
      </c>
      <c r="C2412" s="3">
        <v>0.26815</v>
      </c>
      <c r="D2412" s="3">
        <v>0.95165</v>
      </c>
      <c r="E2412" s="3">
        <v>0.90595000000000003</v>
      </c>
      <c r="F2412" s="3">
        <v>0.22165000000000001</v>
      </c>
      <c r="G2412" s="3">
        <v>0.82355</v>
      </c>
      <c r="H2412" s="3">
        <v>0.85504999999999998</v>
      </c>
      <c r="I2412" s="3">
        <v>0.95704999999999996</v>
      </c>
      <c r="J2412" s="3">
        <v>0.26555000000000001</v>
      </c>
      <c r="K2412" s="3">
        <v>0.55994999999999995</v>
      </c>
    </row>
    <row r="2413" spans="1:11" x14ac:dyDescent="0.25">
      <c r="A2413" s="3">
        <v>2402</v>
      </c>
      <c r="B2413" s="3">
        <v>0.78905000000000003</v>
      </c>
      <c r="C2413" s="3">
        <v>0.12425</v>
      </c>
      <c r="D2413" s="3">
        <v>6.1949999999999998E-2</v>
      </c>
      <c r="E2413" s="3">
        <v>0.61455000000000004</v>
      </c>
      <c r="F2413" s="3">
        <v>0.49745</v>
      </c>
      <c r="G2413" s="3">
        <v>0.85794999999999999</v>
      </c>
      <c r="H2413" s="3">
        <v>0.83094999999999997</v>
      </c>
      <c r="I2413" s="3">
        <v>0.91795000000000004</v>
      </c>
      <c r="J2413" s="3">
        <v>0.68445</v>
      </c>
      <c r="K2413" s="3">
        <v>6.225E-2</v>
      </c>
    </row>
    <row r="2414" spans="1:11" x14ac:dyDescent="0.25">
      <c r="A2414" s="3">
        <v>2403</v>
      </c>
      <c r="B2414" s="3">
        <v>9.5499999999999995E-3</v>
      </c>
      <c r="C2414" s="3">
        <v>0.68054999999999999</v>
      </c>
      <c r="D2414" s="3">
        <v>4.2349999999999999E-2</v>
      </c>
      <c r="E2414" s="3">
        <v>0.76385000000000003</v>
      </c>
      <c r="F2414" s="3">
        <v>0.60175000000000001</v>
      </c>
      <c r="G2414" s="3">
        <v>0.96235000000000004</v>
      </c>
      <c r="H2414" s="3">
        <v>2.325E-2</v>
      </c>
      <c r="I2414" s="3">
        <v>0.66625000000000001</v>
      </c>
      <c r="J2414" s="3">
        <v>0.24354999999999999</v>
      </c>
      <c r="K2414" s="3">
        <v>0.70325000000000004</v>
      </c>
    </row>
    <row r="2415" spans="1:11" x14ac:dyDescent="0.25">
      <c r="A2415" s="3">
        <v>2404</v>
      </c>
      <c r="B2415" s="3">
        <v>0.55105000000000004</v>
      </c>
      <c r="C2415" s="3">
        <v>0.30935000000000001</v>
      </c>
      <c r="D2415" s="3">
        <v>0.84635000000000005</v>
      </c>
      <c r="E2415" s="3">
        <v>0.96935000000000004</v>
      </c>
      <c r="F2415" s="3">
        <v>0.10045</v>
      </c>
      <c r="G2415" s="3">
        <v>0.48115000000000002</v>
      </c>
      <c r="H2415" s="3">
        <v>0.37014999999999998</v>
      </c>
      <c r="I2415" s="3">
        <v>0.36945</v>
      </c>
      <c r="J2415" s="3">
        <v>0.86534999999999995</v>
      </c>
      <c r="K2415" s="3">
        <v>1.7850000000000001E-2</v>
      </c>
    </row>
    <row r="2416" spans="1:11" x14ac:dyDescent="0.25">
      <c r="A2416" s="3">
        <v>2405</v>
      </c>
      <c r="B2416" s="3">
        <v>0.53485000000000005</v>
      </c>
      <c r="C2416" s="3">
        <v>0.44274999999999998</v>
      </c>
      <c r="D2416" s="3">
        <v>0.24365000000000001</v>
      </c>
      <c r="E2416" s="3">
        <v>0.45074999999999998</v>
      </c>
      <c r="F2416" s="3">
        <v>0.98834999999999995</v>
      </c>
      <c r="G2416" s="3">
        <v>0.79625000000000001</v>
      </c>
      <c r="H2416" s="3">
        <v>0.92364999999999997</v>
      </c>
      <c r="I2416" s="3">
        <v>9.9049999999999999E-2</v>
      </c>
      <c r="J2416" s="3">
        <v>0.89415</v>
      </c>
      <c r="K2416" s="3">
        <v>0.28765000000000002</v>
      </c>
    </row>
    <row r="2417" spans="1:11" x14ac:dyDescent="0.25">
      <c r="A2417" s="3">
        <v>2406</v>
      </c>
      <c r="B2417" s="3">
        <v>0.55574999999999997</v>
      </c>
      <c r="C2417" s="3">
        <v>9.4549999999999995E-2</v>
      </c>
      <c r="D2417" s="3">
        <v>0.70455000000000001</v>
      </c>
      <c r="E2417" s="3">
        <v>0.39515</v>
      </c>
      <c r="F2417" s="3">
        <v>2.095E-2</v>
      </c>
      <c r="G2417" s="3">
        <v>0.61495</v>
      </c>
      <c r="H2417" s="3">
        <v>6.6650000000000001E-2</v>
      </c>
      <c r="I2417" s="3">
        <v>0.91364999999999996</v>
      </c>
      <c r="J2417" s="3">
        <v>0.95025000000000004</v>
      </c>
      <c r="K2417" s="3">
        <v>4.0550000000000003E-2</v>
      </c>
    </row>
    <row r="2418" spans="1:11" x14ac:dyDescent="0.25">
      <c r="A2418" s="3">
        <v>2407</v>
      </c>
      <c r="B2418" s="3">
        <v>0.94284999999999997</v>
      </c>
      <c r="C2418" s="3">
        <v>0.60575000000000001</v>
      </c>
      <c r="D2418" s="3">
        <v>0.38455</v>
      </c>
      <c r="E2418" s="3">
        <v>0.50734999999999997</v>
      </c>
      <c r="F2418" s="3">
        <v>0.96475</v>
      </c>
      <c r="G2418" s="3">
        <v>0.82774999999999999</v>
      </c>
      <c r="H2418" s="3">
        <v>0.68025000000000002</v>
      </c>
      <c r="I2418" s="3">
        <v>0.42465000000000003</v>
      </c>
      <c r="J2418" s="3">
        <v>0.92974999999999997</v>
      </c>
      <c r="K2418" s="3">
        <v>0.80115000000000003</v>
      </c>
    </row>
    <row r="2419" spans="1:11" x14ac:dyDescent="0.25">
      <c r="A2419" s="3">
        <v>2408</v>
      </c>
      <c r="B2419" s="3">
        <v>0.73334999999999995</v>
      </c>
      <c r="C2419" s="3">
        <v>0.81305000000000005</v>
      </c>
      <c r="D2419" s="3">
        <v>1.805E-2</v>
      </c>
      <c r="E2419" s="3">
        <v>0.91744999999999999</v>
      </c>
      <c r="F2419" s="3">
        <v>0.18934999999999999</v>
      </c>
      <c r="G2419" s="3">
        <v>0.35265000000000002</v>
      </c>
      <c r="H2419" s="3">
        <v>0.43035000000000001</v>
      </c>
      <c r="I2419" s="3">
        <v>0.97304999999999997</v>
      </c>
      <c r="J2419" s="3">
        <v>0.17715</v>
      </c>
      <c r="K2419" s="3">
        <v>0.67544999999999999</v>
      </c>
    </row>
    <row r="2420" spans="1:11" x14ac:dyDescent="0.25">
      <c r="A2420" s="3">
        <v>2409</v>
      </c>
      <c r="B2420" s="3">
        <v>0.98604999999999998</v>
      </c>
      <c r="C2420" s="3">
        <v>0.25235000000000002</v>
      </c>
      <c r="D2420" s="3">
        <v>0.45684999999999998</v>
      </c>
      <c r="E2420" s="3">
        <v>0.26295000000000002</v>
      </c>
      <c r="F2420" s="3">
        <v>0.45884999999999998</v>
      </c>
      <c r="G2420" s="3">
        <v>0.12525</v>
      </c>
      <c r="H2420" s="3">
        <v>0.13175000000000001</v>
      </c>
      <c r="I2420" s="3">
        <v>0.29515000000000002</v>
      </c>
      <c r="J2420" s="3">
        <v>0.16405</v>
      </c>
      <c r="K2420" s="3">
        <v>0.30235000000000001</v>
      </c>
    </row>
    <row r="2421" spans="1:11" x14ac:dyDescent="0.25">
      <c r="A2421" s="3">
        <v>2410</v>
      </c>
      <c r="B2421" s="3">
        <v>0.80335000000000001</v>
      </c>
      <c r="C2421" s="3">
        <v>4.3249999999999997E-2</v>
      </c>
      <c r="D2421" s="3">
        <v>0.48244999999999999</v>
      </c>
      <c r="E2421" s="3">
        <v>0.24215</v>
      </c>
      <c r="F2421" s="3">
        <v>0.56335000000000002</v>
      </c>
      <c r="G2421" s="3">
        <v>0.56194999999999995</v>
      </c>
      <c r="H2421" s="3">
        <v>0.39305000000000001</v>
      </c>
      <c r="I2421" s="3">
        <v>0.79495000000000005</v>
      </c>
      <c r="J2421" s="3">
        <v>0.22745000000000001</v>
      </c>
      <c r="K2421" s="3">
        <v>0.62865000000000004</v>
      </c>
    </row>
    <row r="2422" spans="1:11" x14ac:dyDescent="0.25">
      <c r="A2422" s="3">
        <v>2411</v>
      </c>
      <c r="B2422" s="3">
        <v>0.72304999999999997</v>
      </c>
      <c r="C2422" s="3">
        <v>0.67525000000000002</v>
      </c>
      <c r="D2422" s="3">
        <v>0.85494999999999999</v>
      </c>
      <c r="E2422" s="3">
        <v>0.56825000000000003</v>
      </c>
      <c r="F2422" s="3">
        <v>0.28744999999999998</v>
      </c>
      <c r="G2422" s="3">
        <v>0.64344999999999997</v>
      </c>
      <c r="H2422" s="3">
        <v>0.32884999999999998</v>
      </c>
      <c r="I2422" s="3">
        <v>0.63844999999999996</v>
      </c>
      <c r="J2422" s="3">
        <v>0.25574999999999998</v>
      </c>
      <c r="K2422" s="3">
        <v>0.97945000000000004</v>
      </c>
    </row>
    <row r="2423" spans="1:11" x14ac:dyDescent="0.25">
      <c r="A2423" s="3">
        <v>2412</v>
      </c>
      <c r="B2423" s="3">
        <v>0.66444999999999999</v>
      </c>
      <c r="C2423" s="3">
        <v>0.94604999999999995</v>
      </c>
      <c r="D2423" s="3">
        <v>0.49464999999999998</v>
      </c>
      <c r="E2423" s="3">
        <v>8.8849999999999998E-2</v>
      </c>
      <c r="F2423" s="3">
        <v>0.40034999999999998</v>
      </c>
      <c r="G2423" s="3">
        <v>0.90285000000000004</v>
      </c>
      <c r="H2423" s="3">
        <v>0.49185000000000001</v>
      </c>
      <c r="I2423" s="3">
        <v>0.57725000000000004</v>
      </c>
      <c r="J2423" s="3">
        <v>0.24704999999999999</v>
      </c>
      <c r="K2423" s="3">
        <v>0.50185000000000002</v>
      </c>
    </row>
    <row r="2424" spans="1:11" x14ac:dyDescent="0.25">
      <c r="A2424" s="3">
        <v>2413</v>
      </c>
      <c r="B2424" s="3">
        <v>0.99724999999999997</v>
      </c>
      <c r="C2424" s="3">
        <v>2.9350000000000001E-2</v>
      </c>
      <c r="D2424" s="3">
        <v>0.22414999999999999</v>
      </c>
      <c r="E2424" s="3">
        <v>8.7050000000000002E-2</v>
      </c>
      <c r="F2424" s="3">
        <v>0.98804999999999998</v>
      </c>
      <c r="G2424" s="3">
        <v>0.69205000000000005</v>
      </c>
      <c r="H2424" s="3">
        <v>0.90974999999999995</v>
      </c>
      <c r="I2424" s="3">
        <v>0.63605</v>
      </c>
      <c r="J2424" s="3">
        <v>0.29354999999999998</v>
      </c>
      <c r="K2424" s="3">
        <v>0.34215000000000001</v>
      </c>
    </row>
    <row r="2425" spans="1:11" x14ac:dyDescent="0.25">
      <c r="A2425" s="3">
        <v>2414</v>
      </c>
      <c r="B2425" s="3">
        <v>0.40444999999999998</v>
      </c>
      <c r="C2425" s="3">
        <v>1.145E-2</v>
      </c>
      <c r="D2425" s="3">
        <v>0.59075</v>
      </c>
      <c r="E2425" s="3">
        <v>0.83125000000000004</v>
      </c>
      <c r="F2425" s="3">
        <v>0.24124999999999999</v>
      </c>
      <c r="G2425" s="3">
        <v>0.22065000000000001</v>
      </c>
      <c r="H2425" s="3">
        <v>9.1500000000000001E-3</v>
      </c>
      <c r="I2425" s="3">
        <v>0.53825000000000001</v>
      </c>
      <c r="J2425" s="3">
        <v>0.40005000000000002</v>
      </c>
      <c r="K2425" s="3">
        <v>0.86194999999999999</v>
      </c>
    </row>
    <row r="2426" spans="1:11" x14ac:dyDescent="0.25">
      <c r="A2426" s="3">
        <v>2415</v>
      </c>
      <c r="B2426" s="3">
        <v>0.89534999999999998</v>
      </c>
      <c r="C2426" s="3">
        <v>0.44714999999999999</v>
      </c>
      <c r="D2426" s="3">
        <v>0.16034999999999999</v>
      </c>
      <c r="E2426" s="3">
        <v>0.59245000000000003</v>
      </c>
      <c r="F2426" s="3">
        <v>0.80164999999999997</v>
      </c>
      <c r="G2426" s="3">
        <v>0.96984999999999999</v>
      </c>
      <c r="H2426" s="3">
        <v>0.51775000000000004</v>
      </c>
      <c r="I2426" s="3">
        <v>0.87575000000000003</v>
      </c>
      <c r="J2426" s="3">
        <v>0.76134999999999997</v>
      </c>
      <c r="K2426" s="3">
        <v>0.67354999999999998</v>
      </c>
    </row>
    <row r="2427" spans="1:11" x14ac:dyDescent="0.25">
      <c r="A2427" s="3">
        <v>2416</v>
      </c>
      <c r="B2427" s="3">
        <v>0.72785</v>
      </c>
      <c r="C2427" s="3">
        <v>0.85085</v>
      </c>
      <c r="D2427" s="3">
        <v>0.58104999999999996</v>
      </c>
      <c r="E2427" s="3">
        <v>0.59845000000000004</v>
      </c>
      <c r="F2427" s="3">
        <v>0.30275000000000002</v>
      </c>
      <c r="G2427" s="3">
        <v>0.22205</v>
      </c>
      <c r="H2427" s="3">
        <v>0.31095</v>
      </c>
      <c r="I2427" s="3">
        <v>0.81215000000000004</v>
      </c>
      <c r="J2427" s="3">
        <v>0.99444999999999995</v>
      </c>
      <c r="K2427" s="3">
        <v>0.27284999999999998</v>
      </c>
    </row>
    <row r="2428" spans="1:11" x14ac:dyDescent="0.25">
      <c r="A2428" s="3">
        <v>2417</v>
      </c>
      <c r="B2428" s="3">
        <v>0.72475000000000001</v>
      </c>
      <c r="C2428" s="3">
        <v>0.87944999999999995</v>
      </c>
      <c r="D2428" s="3">
        <v>0.67495000000000005</v>
      </c>
      <c r="E2428" s="3">
        <v>0.44414999999999999</v>
      </c>
      <c r="F2428" s="3">
        <v>0.55574999999999997</v>
      </c>
      <c r="G2428" s="3">
        <v>0.14044999999999999</v>
      </c>
      <c r="H2428" s="3">
        <v>0.96165</v>
      </c>
      <c r="I2428" s="3">
        <v>0.61024999999999996</v>
      </c>
      <c r="J2428" s="3">
        <v>0.20594999999999999</v>
      </c>
      <c r="K2428" s="3">
        <v>8.6349999999999996E-2</v>
      </c>
    </row>
    <row r="2429" spans="1:11" x14ac:dyDescent="0.25">
      <c r="A2429" s="3">
        <v>2418</v>
      </c>
      <c r="B2429" s="3">
        <v>0.60545000000000004</v>
      </c>
      <c r="C2429" s="3">
        <v>0.23175000000000001</v>
      </c>
      <c r="D2429" s="3">
        <v>0.87675000000000003</v>
      </c>
      <c r="E2429" s="3">
        <v>0.79015000000000002</v>
      </c>
      <c r="F2429" s="3">
        <v>0.78225</v>
      </c>
      <c r="G2429" s="3">
        <v>0.95955000000000001</v>
      </c>
      <c r="H2429" s="3">
        <v>0.44355</v>
      </c>
      <c r="I2429" s="3">
        <v>0.79825000000000002</v>
      </c>
      <c r="J2429" s="3">
        <v>0.75185000000000002</v>
      </c>
      <c r="K2429" s="3">
        <v>0.70165</v>
      </c>
    </row>
    <row r="2430" spans="1:11" x14ac:dyDescent="0.25">
      <c r="A2430" s="3">
        <v>2419</v>
      </c>
      <c r="B2430" s="3">
        <v>5.4649999999999997E-2</v>
      </c>
      <c r="C2430" s="3">
        <v>0.29875000000000002</v>
      </c>
      <c r="D2430" s="3">
        <v>0.92915000000000003</v>
      </c>
      <c r="E2430" s="3">
        <v>0.41575000000000001</v>
      </c>
      <c r="F2430" s="3">
        <v>0.14244999999999999</v>
      </c>
      <c r="G2430" s="3">
        <v>0.96335000000000004</v>
      </c>
      <c r="H2430" s="3">
        <v>0.85185</v>
      </c>
      <c r="I2430" s="3">
        <v>5.9650000000000002E-2</v>
      </c>
      <c r="J2430" s="3">
        <v>0.99234999999999995</v>
      </c>
      <c r="K2430" s="3">
        <v>0.58465</v>
      </c>
    </row>
    <row r="2431" spans="1:11" x14ac:dyDescent="0.25">
      <c r="A2431" s="3">
        <v>2420</v>
      </c>
      <c r="B2431" s="3">
        <v>0.74975000000000003</v>
      </c>
      <c r="C2431" s="3">
        <v>0.37495000000000001</v>
      </c>
      <c r="D2431" s="3">
        <v>0.33695000000000003</v>
      </c>
      <c r="E2431" s="3">
        <v>0.94274999999999998</v>
      </c>
      <c r="F2431" s="3">
        <v>0.70565</v>
      </c>
      <c r="G2431" s="3">
        <v>0.51415</v>
      </c>
      <c r="H2431" s="3">
        <v>0.49864999999999998</v>
      </c>
      <c r="I2431" s="3">
        <v>0.99045000000000005</v>
      </c>
      <c r="J2431" s="3">
        <v>0.95415000000000005</v>
      </c>
      <c r="K2431" s="3">
        <v>0.90054999999999996</v>
      </c>
    </row>
    <row r="2432" spans="1:11" x14ac:dyDescent="0.25">
      <c r="A2432" s="3">
        <v>2421</v>
      </c>
      <c r="B2432" s="3">
        <v>0.35154999999999997</v>
      </c>
      <c r="C2432" s="3">
        <v>6.6549999999999998E-2</v>
      </c>
      <c r="D2432" s="3">
        <v>0.88295000000000001</v>
      </c>
      <c r="E2432" s="3">
        <v>0.86675000000000002</v>
      </c>
      <c r="F2432" s="3">
        <v>0.36775000000000002</v>
      </c>
      <c r="G2432" s="3">
        <v>0.41155000000000003</v>
      </c>
      <c r="H2432" s="3">
        <v>0.32965</v>
      </c>
      <c r="I2432" s="3">
        <v>0.97545000000000004</v>
      </c>
      <c r="J2432" s="3">
        <v>0.90225</v>
      </c>
      <c r="K2432" s="3">
        <v>0.46515000000000001</v>
      </c>
    </row>
    <row r="2433" spans="1:11" x14ac:dyDescent="0.25">
      <c r="A2433" s="3">
        <v>2422</v>
      </c>
      <c r="B2433" s="3">
        <v>0.88754999999999995</v>
      </c>
      <c r="C2433" s="3">
        <v>0.13264999999999999</v>
      </c>
      <c r="D2433" s="3">
        <v>0.30664999999999998</v>
      </c>
      <c r="E2433" s="3">
        <v>0.64544999999999997</v>
      </c>
      <c r="F2433" s="3">
        <v>0.71504999999999996</v>
      </c>
      <c r="G2433" s="3">
        <v>0.68984999999999996</v>
      </c>
      <c r="H2433" s="3">
        <v>0.97175</v>
      </c>
      <c r="I2433" s="3">
        <v>0.70325000000000004</v>
      </c>
      <c r="J2433" s="3">
        <v>0.30335000000000001</v>
      </c>
      <c r="K2433" s="3">
        <v>0.57174999999999998</v>
      </c>
    </row>
    <row r="2434" spans="1:11" x14ac:dyDescent="0.25">
      <c r="A2434" s="3">
        <v>2423</v>
      </c>
      <c r="B2434" s="3">
        <v>4.2250000000000003E-2</v>
      </c>
      <c r="C2434" s="3">
        <v>0.88034999999999997</v>
      </c>
      <c r="D2434" s="3">
        <v>0.25424999999999998</v>
      </c>
      <c r="E2434" s="3">
        <v>0.64154999999999995</v>
      </c>
      <c r="F2434" s="3">
        <v>0.55125000000000002</v>
      </c>
      <c r="G2434" s="3">
        <v>0.97975000000000001</v>
      </c>
      <c r="H2434" s="3">
        <v>0.35465000000000002</v>
      </c>
      <c r="I2434" s="3">
        <v>1.925E-2</v>
      </c>
      <c r="J2434" s="3">
        <v>0.85785</v>
      </c>
      <c r="K2434" s="3">
        <v>0.81835000000000002</v>
      </c>
    </row>
    <row r="2435" spans="1:11" x14ac:dyDescent="0.25">
      <c r="A2435" s="3">
        <v>2424</v>
      </c>
      <c r="B2435" s="3">
        <v>0.59884999999999999</v>
      </c>
      <c r="C2435" s="3">
        <v>0.69025000000000003</v>
      </c>
      <c r="D2435" s="3">
        <v>0.40115000000000001</v>
      </c>
      <c r="E2435" s="3">
        <v>0.23325000000000001</v>
      </c>
      <c r="F2435" s="3">
        <v>2.845E-2</v>
      </c>
      <c r="G2435" s="3">
        <v>0.11665</v>
      </c>
      <c r="H2435" s="3">
        <v>0.20205000000000001</v>
      </c>
      <c r="I2435" s="3">
        <v>0.39784999999999998</v>
      </c>
      <c r="J2435" s="3">
        <v>0.78605000000000003</v>
      </c>
      <c r="K2435" s="3">
        <v>0.98014999999999997</v>
      </c>
    </row>
    <row r="2436" spans="1:11" x14ac:dyDescent="0.25">
      <c r="A2436" s="3">
        <v>2425</v>
      </c>
      <c r="B2436" s="3">
        <v>0.67144999999999999</v>
      </c>
      <c r="C2436" s="3">
        <v>0.54405000000000003</v>
      </c>
      <c r="D2436" s="3">
        <v>0.38535000000000003</v>
      </c>
      <c r="E2436" s="3">
        <v>0.41205000000000003</v>
      </c>
      <c r="F2436" s="3">
        <v>0.48365000000000002</v>
      </c>
      <c r="G2436" s="3">
        <v>0.91315000000000002</v>
      </c>
      <c r="H2436" s="3">
        <v>0.46334999999999998</v>
      </c>
      <c r="I2436" s="3">
        <v>0.42875000000000002</v>
      </c>
      <c r="J2436" s="3">
        <v>0.65485000000000004</v>
      </c>
      <c r="K2436" s="3">
        <v>0.78144999999999998</v>
      </c>
    </row>
    <row r="2437" spans="1:11" x14ac:dyDescent="0.25">
      <c r="A2437" s="3">
        <v>2426</v>
      </c>
      <c r="B2437" s="3">
        <v>0.50224999999999997</v>
      </c>
      <c r="C2437" s="3">
        <v>0.85114999999999996</v>
      </c>
      <c r="D2437" s="3">
        <v>7.8499999999999993E-3</v>
      </c>
      <c r="E2437" s="3">
        <v>0.77885000000000004</v>
      </c>
      <c r="F2437" s="3">
        <v>0.38895000000000002</v>
      </c>
      <c r="G2437" s="3">
        <v>0.54995000000000005</v>
      </c>
      <c r="H2437" s="3">
        <v>0.94874999999999998</v>
      </c>
      <c r="I2437" s="3">
        <v>0.32485000000000003</v>
      </c>
      <c r="J2437" s="3">
        <v>0.78534999999999999</v>
      </c>
      <c r="K2437" s="3">
        <v>0.85824999999999996</v>
      </c>
    </row>
    <row r="2438" spans="1:11" x14ac:dyDescent="0.25">
      <c r="A2438" s="3">
        <v>2427</v>
      </c>
      <c r="B2438" s="3">
        <v>0.75314999999999999</v>
      </c>
      <c r="C2438" s="3">
        <v>0.60675000000000001</v>
      </c>
      <c r="D2438" s="3">
        <v>0.83935000000000004</v>
      </c>
      <c r="E2438" s="3">
        <v>0.83255000000000001</v>
      </c>
      <c r="F2438" s="3">
        <v>0.56405000000000005</v>
      </c>
      <c r="G2438" s="3">
        <v>0.10435</v>
      </c>
      <c r="H2438" s="3">
        <v>0.23175000000000001</v>
      </c>
      <c r="I2438" s="3">
        <v>0.70694999999999997</v>
      </c>
      <c r="J2438" s="3">
        <v>0.59194999999999998</v>
      </c>
      <c r="K2438" s="3">
        <v>0.30914999999999998</v>
      </c>
    </row>
    <row r="2439" spans="1:11" x14ac:dyDescent="0.25">
      <c r="A2439" s="3">
        <v>2428</v>
      </c>
      <c r="B2439" s="3">
        <v>0.62624999999999997</v>
      </c>
      <c r="C2439" s="3">
        <v>0.46684999999999999</v>
      </c>
      <c r="D2439" s="3">
        <v>0.21775</v>
      </c>
      <c r="E2439" s="3">
        <v>0.89065000000000005</v>
      </c>
      <c r="F2439" s="3">
        <v>0.96645000000000003</v>
      </c>
      <c r="G2439" s="3">
        <v>0.44274999999999998</v>
      </c>
      <c r="H2439" s="3">
        <v>3.1350000000000003E-2</v>
      </c>
      <c r="I2439" s="3">
        <v>0.42175000000000001</v>
      </c>
      <c r="J2439" s="3">
        <v>0.56084999999999996</v>
      </c>
      <c r="K2439" s="3">
        <v>0.13314999999999999</v>
      </c>
    </row>
    <row r="2440" spans="1:11" x14ac:dyDescent="0.25">
      <c r="A2440" s="3">
        <v>2429</v>
      </c>
      <c r="B2440" s="3">
        <v>0.56694999999999995</v>
      </c>
      <c r="C2440" s="3">
        <v>2.2749999999999999E-2</v>
      </c>
      <c r="D2440" s="3">
        <v>0.39555000000000001</v>
      </c>
      <c r="E2440" s="3">
        <v>0.26515</v>
      </c>
      <c r="F2440" s="3">
        <v>0.40734999999999999</v>
      </c>
      <c r="G2440" s="3">
        <v>0.71555000000000002</v>
      </c>
      <c r="H2440" s="3">
        <v>0.54784999999999995</v>
      </c>
      <c r="I2440" s="3">
        <v>0.29975000000000002</v>
      </c>
      <c r="J2440" s="3">
        <v>0.57445000000000002</v>
      </c>
      <c r="K2440" s="3">
        <v>0.80284999999999995</v>
      </c>
    </row>
    <row r="2441" spans="1:11" x14ac:dyDescent="0.25">
      <c r="A2441" s="3">
        <v>2430</v>
      </c>
      <c r="B2441" s="3">
        <v>0.24095</v>
      </c>
      <c r="C2441" s="3">
        <v>1.545E-2</v>
      </c>
      <c r="D2441" s="3">
        <v>0.14305000000000001</v>
      </c>
      <c r="E2441" s="3">
        <v>0.91105000000000003</v>
      </c>
      <c r="F2441" s="3">
        <v>0.86024999999999996</v>
      </c>
      <c r="G2441" s="3">
        <v>0.67135</v>
      </c>
      <c r="H2441" s="3">
        <v>7.1849999999999997E-2</v>
      </c>
      <c r="I2441" s="3">
        <v>0.48265000000000002</v>
      </c>
      <c r="J2441" s="3">
        <v>0.54144999999999999</v>
      </c>
      <c r="K2441" s="3">
        <v>0.84114999999999995</v>
      </c>
    </row>
    <row r="2442" spans="1:11" x14ac:dyDescent="0.25">
      <c r="A2442" s="3">
        <v>2431</v>
      </c>
      <c r="B2442" s="3">
        <v>0.45255000000000001</v>
      </c>
      <c r="C2442" s="3">
        <v>0.32464999999999999</v>
      </c>
      <c r="D2442" s="3">
        <v>0.92654999999999998</v>
      </c>
      <c r="E2442" s="3">
        <v>1.2149999999999999E-2</v>
      </c>
      <c r="F2442" s="3">
        <v>0.55015000000000003</v>
      </c>
      <c r="G2442" s="3">
        <v>0.89695000000000003</v>
      </c>
      <c r="H2442" s="3">
        <v>0.44435000000000002</v>
      </c>
      <c r="I2442" s="3">
        <v>0.87895000000000001</v>
      </c>
      <c r="J2442" s="3">
        <v>0.25054999999999999</v>
      </c>
      <c r="K2442" s="3">
        <v>0.23974999999999999</v>
      </c>
    </row>
    <row r="2443" spans="1:11" x14ac:dyDescent="0.25">
      <c r="A2443" s="3">
        <v>2432</v>
      </c>
      <c r="B2443" s="3">
        <v>0.56705000000000005</v>
      </c>
      <c r="C2443" s="3">
        <v>9.1149999999999995E-2</v>
      </c>
      <c r="D2443" s="3">
        <v>0.88375000000000004</v>
      </c>
      <c r="E2443" s="3">
        <v>0.79354999999999998</v>
      </c>
      <c r="F2443" s="3">
        <v>0.70365</v>
      </c>
      <c r="G2443" s="3">
        <v>2.0150000000000001E-2</v>
      </c>
      <c r="H2443" s="3">
        <v>0.30785000000000001</v>
      </c>
      <c r="I2443" s="3">
        <v>0.47704999999999997</v>
      </c>
      <c r="J2443" s="3">
        <v>0.65895000000000004</v>
      </c>
      <c r="K2443" s="3">
        <v>0.37285000000000001</v>
      </c>
    </row>
    <row r="2444" spans="1:11" x14ac:dyDescent="0.25">
      <c r="A2444" s="3">
        <v>2433</v>
      </c>
      <c r="B2444" s="3">
        <v>0.36875000000000002</v>
      </c>
      <c r="C2444" s="3">
        <v>0.95525000000000004</v>
      </c>
      <c r="D2444" s="3">
        <v>0.50485000000000002</v>
      </c>
      <c r="E2444" s="3">
        <v>0.87744999999999995</v>
      </c>
      <c r="F2444" s="3">
        <v>0.98285</v>
      </c>
      <c r="G2444" s="3">
        <v>0.69455</v>
      </c>
      <c r="H2444" s="3">
        <v>0.92095000000000005</v>
      </c>
      <c r="I2444" s="3">
        <v>0.98834999999999995</v>
      </c>
      <c r="J2444" s="3">
        <v>0.87934999999999997</v>
      </c>
      <c r="K2444" s="3">
        <v>0.35085</v>
      </c>
    </row>
    <row r="2445" spans="1:11" x14ac:dyDescent="0.25">
      <c r="A2445" s="3">
        <v>2434</v>
      </c>
      <c r="B2445" s="3">
        <v>0.15375</v>
      </c>
      <c r="C2445" s="3">
        <v>0.76964999999999995</v>
      </c>
      <c r="D2445" s="3">
        <v>0.44374999999999998</v>
      </c>
      <c r="E2445" s="3">
        <v>0.11915000000000001</v>
      </c>
      <c r="F2445" s="3">
        <v>0.34034999999999999</v>
      </c>
      <c r="G2445" s="3">
        <v>0.98745000000000005</v>
      </c>
      <c r="H2445" s="3">
        <v>0.42494999999999999</v>
      </c>
      <c r="I2445" s="3">
        <v>0.74134999999999995</v>
      </c>
      <c r="J2445" s="3">
        <v>9.035E-2</v>
      </c>
      <c r="K2445" s="3">
        <v>0.56515000000000004</v>
      </c>
    </row>
    <row r="2446" spans="1:11" x14ac:dyDescent="0.25">
      <c r="A2446" s="3">
        <v>2435</v>
      </c>
      <c r="B2446" s="3">
        <v>0.81284999999999996</v>
      </c>
      <c r="C2446" s="3">
        <v>0.79325000000000001</v>
      </c>
      <c r="D2446" s="3">
        <v>0.77554999999999996</v>
      </c>
      <c r="E2446" s="3">
        <v>0.83115000000000006</v>
      </c>
      <c r="F2446" s="3">
        <v>0.46725</v>
      </c>
      <c r="G2446" s="3">
        <v>0.40675</v>
      </c>
      <c r="H2446" s="3">
        <v>0.64934999999999998</v>
      </c>
      <c r="I2446" s="3">
        <v>0.84555000000000002</v>
      </c>
      <c r="J2446" s="3">
        <v>0.78844999999999998</v>
      </c>
      <c r="K2446" s="3">
        <v>0.36845</v>
      </c>
    </row>
    <row r="2447" spans="1:11" x14ac:dyDescent="0.25">
      <c r="A2447" s="3">
        <v>2436</v>
      </c>
      <c r="B2447" s="3">
        <v>0.80174999999999996</v>
      </c>
      <c r="C2447" s="3">
        <v>9.6750000000000003E-2</v>
      </c>
      <c r="D2447" s="3">
        <v>0.66654999999999998</v>
      </c>
      <c r="E2447" s="3">
        <v>0.95555000000000001</v>
      </c>
      <c r="F2447" s="3">
        <v>5.8549999999999998E-2</v>
      </c>
      <c r="G2447" s="3">
        <v>0.77475000000000005</v>
      </c>
      <c r="H2447" s="3">
        <v>0.98424999999999996</v>
      </c>
      <c r="I2447" s="3">
        <v>0.43225000000000002</v>
      </c>
      <c r="J2447" s="3">
        <v>0.66685000000000005</v>
      </c>
      <c r="K2447" s="3">
        <v>5.7049999999999997E-2</v>
      </c>
    </row>
    <row r="2448" spans="1:11" x14ac:dyDescent="0.25">
      <c r="A2448" s="3">
        <v>2437</v>
      </c>
      <c r="B2448" s="3">
        <v>0.12825</v>
      </c>
      <c r="C2448" s="3">
        <v>0.81355</v>
      </c>
      <c r="D2448" s="3">
        <v>0.41554999999999997</v>
      </c>
      <c r="E2448" s="3">
        <v>0.60745000000000005</v>
      </c>
      <c r="F2448" s="3">
        <v>0.76224999999999998</v>
      </c>
      <c r="G2448" s="3">
        <v>0.19514999999999999</v>
      </c>
      <c r="H2448" s="3">
        <v>9.6049999999999996E-2</v>
      </c>
      <c r="I2448" s="3">
        <v>7.4349999999999999E-2</v>
      </c>
      <c r="J2448" s="3">
        <v>0.83474999999999999</v>
      </c>
      <c r="K2448" s="3">
        <v>6.3499999999999997E-3</v>
      </c>
    </row>
    <row r="2449" spans="1:11" x14ac:dyDescent="0.25">
      <c r="A2449" s="3">
        <v>2438</v>
      </c>
      <c r="B2449" s="3">
        <v>0.72794999999999999</v>
      </c>
      <c r="C2449" s="3">
        <v>0.64524999999999999</v>
      </c>
      <c r="D2449" s="3">
        <v>0.77464999999999995</v>
      </c>
      <c r="E2449" s="3">
        <v>0.93294999999999995</v>
      </c>
      <c r="F2449" s="3">
        <v>0.94904999999999995</v>
      </c>
      <c r="G2449" s="3">
        <v>3.2649999999999998E-2</v>
      </c>
      <c r="H2449" s="3">
        <v>0.65615000000000001</v>
      </c>
      <c r="I2449" s="3">
        <v>0.89544999999999997</v>
      </c>
      <c r="J2449" s="3">
        <v>0.99724999999999997</v>
      </c>
      <c r="K2449" s="3">
        <v>0.92084999999999995</v>
      </c>
    </row>
    <row r="2450" spans="1:11" x14ac:dyDescent="0.25">
      <c r="A2450" s="3">
        <v>2439</v>
      </c>
      <c r="B2450" s="3">
        <v>8.8050000000000003E-2</v>
      </c>
      <c r="C2450" s="3">
        <v>0.20065</v>
      </c>
      <c r="D2450" s="3">
        <v>0.23105000000000001</v>
      </c>
      <c r="E2450" s="3">
        <v>0.74465000000000003</v>
      </c>
      <c r="F2450" s="3">
        <v>3.0249999999999999E-2</v>
      </c>
      <c r="G2450" s="3">
        <v>0.82545000000000002</v>
      </c>
      <c r="H2450" s="3">
        <v>0.47084999999999999</v>
      </c>
      <c r="I2450" s="3">
        <v>9.6149999999999999E-2</v>
      </c>
      <c r="J2450" s="3">
        <v>2.215E-2</v>
      </c>
      <c r="K2450" s="3">
        <v>0.99455000000000005</v>
      </c>
    </row>
    <row r="2451" spans="1:11" x14ac:dyDescent="0.25">
      <c r="A2451" s="3">
        <v>2440</v>
      </c>
      <c r="B2451" s="3">
        <v>0.81235000000000002</v>
      </c>
      <c r="C2451" s="3">
        <v>0.32855000000000001</v>
      </c>
      <c r="D2451" s="3">
        <v>0.93084999999999996</v>
      </c>
      <c r="E2451" s="3">
        <v>0.93174999999999997</v>
      </c>
      <c r="F2451" s="3">
        <v>0.88775000000000004</v>
      </c>
      <c r="G2451" s="3">
        <v>0.99644999999999995</v>
      </c>
      <c r="H2451" s="3">
        <v>0.72324999999999995</v>
      </c>
      <c r="I2451" s="3">
        <v>0.55694999999999995</v>
      </c>
      <c r="J2451" s="3">
        <v>0.96194999999999997</v>
      </c>
      <c r="K2451" s="3">
        <v>0.89605000000000001</v>
      </c>
    </row>
    <row r="2452" spans="1:11" x14ac:dyDescent="0.25">
      <c r="A2452" s="3">
        <v>2441</v>
      </c>
      <c r="B2452" s="3">
        <v>0.37605</v>
      </c>
      <c r="C2452" s="3">
        <v>6.4149999999999999E-2</v>
      </c>
      <c r="D2452" s="3">
        <v>0.80445</v>
      </c>
      <c r="E2452" s="3">
        <v>0.57184999999999997</v>
      </c>
      <c r="F2452" s="3">
        <v>0.11915000000000001</v>
      </c>
      <c r="G2452" s="3">
        <v>0.95494999999999997</v>
      </c>
      <c r="H2452" s="3">
        <v>0.39565</v>
      </c>
      <c r="I2452" s="3">
        <v>0.29804999999999998</v>
      </c>
      <c r="J2452" s="3">
        <v>0.73055000000000003</v>
      </c>
      <c r="K2452" s="3">
        <v>0.22225</v>
      </c>
    </row>
    <row r="2453" spans="1:11" x14ac:dyDescent="0.25">
      <c r="A2453" s="3">
        <v>2442</v>
      </c>
      <c r="B2453" s="3">
        <v>0.43275000000000002</v>
      </c>
      <c r="C2453" s="3">
        <v>0.24854999999999999</v>
      </c>
      <c r="D2453" s="3">
        <v>0.25014999999999998</v>
      </c>
      <c r="E2453" s="3">
        <v>0.39734999999999998</v>
      </c>
      <c r="F2453" s="3">
        <v>0.64115</v>
      </c>
      <c r="G2453" s="3">
        <v>4.15E-3</v>
      </c>
      <c r="H2453" s="3">
        <v>9.6350000000000005E-2</v>
      </c>
      <c r="I2453" s="3">
        <v>0.53525</v>
      </c>
      <c r="J2453" s="3">
        <v>0.62165000000000004</v>
      </c>
      <c r="K2453" s="3">
        <v>0.45955000000000001</v>
      </c>
    </row>
    <row r="2454" spans="1:11" x14ac:dyDescent="0.25">
      <c r="A2454" s="3">
        <v>2443</v>
      </c>
      <c r="B2454" s="3">
        <v>0.71965000000000001</v>
      </c>
      <c r="C2454" s="3">
        <v>0.72675000000000001</v>
      </c>
      <c r="D2454" s="3">
        <v>0.16535</v>
      </c>
      <c r="E2454" s="3">
        <v>0.52475000000000005</v>
      </c>
      <c r="F2454" s="3">
        <v>0.78064999999999996</v>
      </c>
      <c r="G2454" s="3">
        <v>0.29915000000000003</v>
      </c>
      <c r="H2454" s="3">
        <v>0.30825000000000002</v>
      </c>
      <c r="I2454" s="3">
        <v>0.20385</v>
      </c>
      <c r="J2454" s="3">
        <v>0.16464999999999999</v>
      </c>
      <c r="K2454" s="3">
        <v>0.23965</v>
      </c>
    </row>
    <row r="2455" spans="1:11" x14ac:dyDescent="0.25">
      <c r="A2455" s="3">
        <v>2444</v>
      </c>
      <c r="B2455" s="3">
        <v>0.18545</v>
      </c>
      <c r="C2455" s="3">
        <v>0.32655000000000001</v>
      </c>
      <c r="D2455" s="3">
        <v>0.36425000000000002</v>
      </c>
      <c r="E2455" s="3">
        <v>0.60085</v>
      </c>
      <c r="F2455" s="3">
        <v>0.27234999999999998</v>
      </c>
      <c r="G2455" s="3">
        <v>0.94215000000000004</v>
      </c>
      <c r="H2455" s="3">
        <v>0.70504999999999995</v>
      </c>
      <c r="I2455" s="3">
        <v>0.43254999999999999</v>
      </c>
      <c r="J2455" s="3">
        <v>0.50524999999999998</v>
      </c>
      <c r="K2455" s="3">
        <v>0.23305000000000001</v>
      </c>
    </row>
    <row r="2456" spans="1:11" x14ac:dyDescent="0.25">
      <c r="A2456" s="3">
        <v>2445</v>
      </c>
      <c r="B2456" s="3">
        <v>0.19875000000000001</v>
      </c>
      <c r="C2456" s="3">
        <v>0.99014999999999997</v>
      </c>
      <c r="D2456" s="3">
        <v>0.37254999999999999</v>
      </c>
      <c r="E2456" s="3">
        <v>0.20674999999999999</v>
      </c>
      <c r="F2456" s="3">
        <v>0.70455000000000001</v>
      </c>
      <c r="G2456" s="3">
        <v>3.5349999999999999E-2</v>
      </c>
      <c r="H2456" s="3">
        <v>0.10135</v>
      </c>
      <c r="I2456" s="3">
        <v>0.35054999999999997</v>
      </c>
      <c r="J2456" s="3">
        <v>0.93025000000000002</v>
      </c>
      <c r="K2456" s="3">
        <v>0.80435000000000001</v>
      </c>
    </row>
    <row r="2457" spans="1:11" x14ac:dyDescent="0.25">
      <c r="A2457" s="3">
        <v>2446</v>
      </c>
      <c r="B2457" s="3">
        <v>0.73024999999999995</v>
      </c>
      <c r="C2457" s="3">
        <v>0.80064999999999997</v>
      </c>
      <c r="D2457" s="3">
        <v>0.32555000000000001</v>
      </c>
      <c r="E2457" s="3">
        <v>0.90385000000000004</v>
      </c>
      <c r="F2457" s="3">
        <v>0.16395000000000001</v>
      </c>
      <c r="G2457" s="3">
        <v>0.76544999999999996</v>
      </c>
      <c r="H2457" s="3">
        <v>0.54395000000000004</v>
      </c>
      <c r="I2457" s="3">
        <v>3.925E-2</v>
      </c>
      <c r="J2457" s="3">
        <v>9.6350000000000005E-2</v>
      </c>
      <c r="K2457" s="3">
        <v>0.57945000000000002</v>
      </c>
    </row>
    <row r="2458" spans="1:11" x14ac:dyDescent="0.25">
      <c r="A2458" s="3">
        <v>2447</v>
      </c>
      <c r="B2458" s="3">
        <v>0.70774999999999999</v>
      </c>
      <c r="C2458" s="3">
        <v>0.91974999999999996</v>
      </c>
      <c r="D2458" s="3">
        <v>0.82794999999999996</v>
      </c>
      <c r="E2458" s="3">
        <v>4.8050000000000002E-2</v>
      </c>
      <c r="F2458" s="3">
        <v>0.97065000000000001</v>
      </c>
      <c r="G2458" s="3">
        <v>0.56484999999999996</v>
      </c>
      <c r="H2458" s="3">
        <v>0.44055</v>
      </c>
      <c r="I2458" s="3">
        <v>0.17824999999999999</v>
      </c>
      <c r="J2458" s="3">
        <v>5.6250000000000001E-2</v>
      </c>
      <c r="K2458" s="3">
        <v>0.27984999999999999</v>
      </c>
    </row>
    <row r="2459" spans="1:11" x14ac:dyDescent="0.25">
      <c r="A2459" s="3">
        <v>2448</v>
      </c>
      <c r="B2459" s="3">
        <v>0.97575000000000001</v>
      </c>
      <c r="C2459" s="3">
        <v>0.55254999999999999</v>
      </c>
      <c r="D2459" s="3">
        <v>2.5250000000000002E-2</v>
      </c>
      <c r="E2459" s="3">
        <v>0.96425000000000005</v>
      </c>
      <c r="F2459" s="3">
        <v>0.76034999999999997</v>
      </c>
      <c r="G2459" s="3">
        <v>0.86734999999999995</v>
      </c>
      <c r="H2459" s="3">
        <v>0.73585</v>
      </c>
      <c r="I2459" s="3">
        <v>0.72494999999999998</v>
      </c>
      <c r="J2459" s="3">
        <v>0.32784999999999997</v>
      </c>
      <c r="K2459" s="3">
        <v>0.98565000000000003</v>
      </c>
    </row>
    <row r="2460" spans="1:11" x14ac:dyDescent="0.25">
      <c r="A2460" s="3">
        <v>2449</v>
      </c>
      <c r="B2460" s="3">
        <v>0.90534999999999999</v>
      </c>
      <c r="C2460" s="3">
        <v>0.31104999999999999</v>
      </c>
      <c r="D2460" s="3">
        <v>0.38934999999999997</v>
      </c>
      <c r="E2460" s="3">
        <v>0.42325000000000002</v>
      </c>
      <c r="F2460" s="3">
        <v>0.70684999999999998</v>
      </c>
      <c r="G2460" s="3">
        <v>0.90315000000000001</v>
      </c>
      <c r="H2460" s="3">
        <v>0.69735000000000003</v>
      </c>
      <c r="I2460" s="3">
        <v>0.94015000000000004</v>
      </c>
      <c r="J2460" s="3">
        <v>3.3500000000000001E-3</v>
      </c>
      <c r="K2460" s="3">
        <v>0.79574999999999996</v>
      </c>
    </row>
    <row r="2461" spans="1:11" x14ac:dyDescent="0.25">
      <c r="A2461" s="3">
        <v>2450</v>
      </c>
      <c r="B2461" s="3">
        <v>0.77844999999999998</v>
      </c>
      <c r="C2461" s="3">
        <v>5.5500000000000002E-3</v>
      </c>
      <c r="D2461" s="3">
        <v>0.13314999999999999</v>
      </c>
      <c r="E2461" s="3">
        <v>0.35565000000000002</v>
      </c>
      <c r="F2461" s="3">
        <v>0.16664999999999999</v>
      </c>
      <c r="G2461" s="3">
        <v>0.79854999999999998</v>
      </c>
      <c r="H2461" s="3">
        <v>0.58425000000000005</v>
      </c>
      <c r="I2461" s="3">
        <v>0.72075</v>
      </c>
      <c r="J2461" s="3">
        <v>0.81835000000000002</v>
      </c>
      <c r="K2461" s="3">
        <v>0.32085000000000002</v>
      </c>
    </row>
    <row r="2462" spans="1:11" x14ac:dyDescent="0.25">
      <c r="A2462" s="3">
        <v>2451</v>
      </c>
      <c r="B2462" s="3">
        <v>0.13075000000000001</v>
      </c>
      <c r="C2462" s="3">
        <v>0.62614999999999998</v>
      </c>
      <c r="D2462" s="3">
        <v>0.44224999999999998</v>
      </c>
      <c r="E2462" s="3">
        <v>0.39874999999999999</v>
      </c>
      <c r="F2462" s="3">
        <v>0.58204999999999996</v>
      </c>
      <c r="G2462" s="3">
        <v>0.54974999999999996</v>
      </c>
      <c r="H2462" s="3">
        <v>0.18354999999999999</v>
      </c>
      <c r="I2462" s="3">
        <v>0.69635000000000002</v>
      </c>
      <c r="J2462" s="3">
        <v>0.92664999999999997</v>
      </c>
      <c r="K2462" s="3">
        <v>0.27324999999999999</v>
      </c>
    </row>
    <row r="2463" spans="1:11" x14ac:dyDescent="0.25">
      <c r="A2463" s="3">
        <v>2452</v>
      </c>
      <c r="B2463" s="3">
        <v>0.51534999999999997</v>
      </c>
      <c r="C2463" s="3">
        <v>0.53554999999999997</v>
      </c>
      <c r="D2463" s="3">
        <v>0.84894999999999998</v>
      </c>
      <c r="E2463" s="3">
        <v>2.6749999999999999E-2</v>
      </c>
      <c r="F2463" s="3">
        <v>0.52405000000000002</v>
      </c>
      <c r="G2463" s="3">
        <v>0.72635000000000005</v>
      </c>
      <c r="H2463" s="3">
        <v>0.77164999999999995</v>
      </c>
      <c r="I2463" s="3">
        <v>0.41394999999999998</v>
      </c>
      <c r="J2463" s="3">
        <v>0.90774999999999995</v>
      </c>
      <c r="K2463" s="3">
        <v>0.77185000000000004</v>
      </c>
    </row>
    <row r="2464" spans="1:11" x14ac:dyDescent="0.25">
      <c r="A2464" s="3">
        <v>2453</v>
      </c>
      <c r="B2464" s="3">
        <v>0.63475000000000004</v>
      </c>
      <c r="C2464" s="3">
        <v>8.3150000000000002E-2</v>
      </c>
      <c r="D2464" s="3">
        <v>0.88795000000000002</v>
      </c>
      <c r="E2464" s="3">
        <v>0.64695000000000003</v>
      </c>
      <c r="F2464" s="3">
        <v>0.43104999999999999</v>
      </c>
      <c r="G2464" s="3">
        <v>0.54984999999999995</v>
      </c>
      <c r="H2464" s="3">
        <v>0.10405</v>
      </c>
      <c r="I2464" s="3">
        <v>0.16014999999999999</v>
      </c>
      <c r="J2464" s="3">
        <v>0.22475000000000001</v>
      </c>
      <c r="K2464" s="3">
        <v>7.1249999999999994E-2</v>
      </c>
    </row>
    <row r="2465" spans="1:11" x14ac:dyDescent="0.25">
      <c r="A2465" s="3">
        <v>2454</v>
      </c>
      <c r="B2465" s="3">
        <v>0.77944999999999998</v>
      </c>
      <c r="C2465" s="3">
        <v>0.39945000000000003</v>
      </c>
      <c r="D2465" s="3">
        <v>6.5049999999999997E-2</v>
      </c>
      <c r="E2465" s="3">
        <v>0.42475000000000002</v>
      </c>
      <c r="F2465" s="3">
        <v>0.82494999999999996</v>
      </c>
      <c r="G2465" s="3">
        <v>0.32335000000000003</v>
      </c>
      <c r="H2465" s="3">
        <v>0.25585000000000002</v>
      </c>
      <c r="I2465" s="3">
        <v>0.26655000000000001</v>
      </c>
      <c r="J2465" s="3">
        <v>0.79115000000000002</v>
      </c>
      <c r="K2465" s="3">
        <v>0.57874999999999999</v>
      </c>
    </row>
    <row r="2466" spans="1:11" x14ac:dyDescent="0.25">
      <c r="A2466" s="3">
        <v>2455</v>
      </c>
      <c r="B2466" s="3">
        <v>0.19395000000000001</v>
      </c>
      <c r="C2466" s="3">
        <v>0.54884999999999995</v>
      </c>
      <c r="D2466" s="3">
        <v>0.43855</v>
      </c>
      <c r="E2466" s="3">
        <v>0.38385000000000002</v>
      </c>
      <c r="F2466" s="3">
        <v>0.26595000000000002</v>
      </c>
      <c r="G2466" s="3">
        <v>0.10835</v>
      </c>
      <c r="H2466" s="3">
        <v>0.73995</v>
      </c>
      <c r="I2466" s="3">
        <v>0.66884999999999994</v>
      </c>
      <c r="J2466" s="3">
        <v>0.52615000000000001</v>
      </c>
      <c r="K2466" s="3">
        <v>0.51575000000000004</v>
      </c>
    </row>
    <row r="2467" spans="1:11" x14ac:dyDescent="0.25">
      <c r="A2467" s="3">
        <v>2456</v>
      </c>
      <c r="B2467" s="3">
        <v>4.6449999999999998E-2</v>
      </c>
      <c r="C2467" s="3">
        <v>0.64515</v>
      </c>
      <c r="D2467" s="3">
        <v>0.12745000000000001</v>
      </c>
      <c r="E2467" s="3">
        <v>0.53595000000000004</v>
      </c>
      <c r="F2467" s="3">
        <v>0.66954999999999998</v>
      </c>
      <c r="G2467" s="3">
        <v>0.67484999999999995</v>
      </c>
      <c r="H2467" s="3">
        <v>0.48544999999999999</v>
      </c>
      <c r="I2467" s="3">
        <v>9.5350000000000004E-2</v>
      </c>
      <c r="J2467" s="3">
        <v>0.18445</v>
      </c>
      <c r="K2467" s="3">
        <v>0.55805000000000005</v>
      </c>
    </row>
    <row r="2468" spans="1:11" x14ac:dyDescent="0.25">
      <c r="A2468" s="3">
        <v>2457</v>
      </c>
      <c r="B2468" s="3">
        <v>0.69445000000000001</v>
      </c>
      <c r="C2468" s="3">
        <v>0.59735000000000005</v>
      </c>
      <c r="D2468" s="3">
        <v>0.52934999999999999</v>
      </c>
      <c r="E2468" s="3">
        <v>0.19575000000000001</v>
      </c>
      <c r="F2468" s="3">
        <v>0.68505000000000005</v>
      </c>
      <c r="G2468" s="3">
        <v>0.33734999999999998</v>
      </c>
      <c r="H2468" s="3">
        <v>0.28615000000000002</v>
      </c>
      <c r="I2468" s="3">
        <v>0.70255000000000001</v>
      </c>
      <c r="J2468" s="3">
        <v>0.56045</v>
      </c>
      <c r="K2468" s="3">
        <v>6.515E-2</v>
      </c>
    </row>
    <row r="2469" spans="1:11" x14ac:dyDescent="0.25">
      <c r="A2469" s="3">
        <v>2458</v>
      </c>
      <c r="B2469" s="3">
        <v>0.30995</v>
      </c>
      <c r="C2469" s="3">
        <v>0.31814999999999999</v>
      </c>
      <c r="D2469" s="3">
        <v>3.015E-2</v>
      </c>
      <c r="E2469" s="3">
        <v>0.60494999999999999</v>
      </c>
      <c r="F2469" s="3">
        <v>0.23515</v>
      </c>
      <c r="G2469" s="3">
        <v>0.43924999999999997</v>
      </c>
      <c r="H2469" s="3">
        <v>0.34894999999999998</v>
      </c>
      <c r="I2469" s="3">
        <v>0.66864999999999997</v>
      </c>
      <c r="J2469" s="3">
        <v>0.43795000000000001</v>
      </c>
      <c r="K2469" s="3">
        <v>0.25574999999999998</v>
      </c>
    </row>
    <row r="2470" spans="1:11" x14ac:dyDescent="0.25">
      <c r="A2470" s="3">
        <v>2459</v>
      </c>
      <c r="B2470" s="3">
        <v>7.6550000000000007E-2</v>
      </c>
      <c r="C2470" s="3">
        <v>6.9250000000000006E-2</v>
      </c>
      <c r="D2470" s="3">
        <v>0.87244999999999995</v>
      </c>
      <c r="E2470" s="3">
        <v>0.27495000000000003</v>
      </c>
      <c r="F2470" s="3">
        <v>0.17935000000000001</v>
      </c>
      <c r="G2470" s="3">
        <v>0.74104999999999999</v>
      </c>
      <c r="H2470" s="3">
        <v>3.5450000000000002E-2</v>
      </c>
      <c r="I2470" s="3">
        <v>0.62585000000000002</v>
      </c>
      <c r="J2470" s="3">
        <v>0.58645000000000003</v>
      </c>
      <c r="K2470" s="3">
        <v>0.82965</v>
      </c>
    </row>
    <row r="2471" spans="1:11" x14ac:dyDescent="0.25">
      <c r="A2471" s="3">
        <v>2460</v>
      </c>
      <c r="B2471" s="3">
        <v>0.70335000000000003</v>
      </c>
      <c r="C2471" s="3">
        <v>0.65505000000000002</v>
      </c>
      <c r="D2471" s="3">
        <v>0.85894999999999999</v>
      </c>
      <c r="E2471" s="3">
        <v>0.27145000000000002</v>
      </c>
      <c r="F2471" s="3">
        <v>0.20855000000000001</v>
      </c>
      <c r="G2471" s="3">
        <v>3.8649999999999997E-2</v>
      </c>
      <c r="H2471" s="3">
        <v>0.36635000000000001</v>
      </c>
      <c r="I2471" s="3">
        <v>0.54384999999999994</v>
      </c>
      <c r="J2471" s="3">
        <v>0.77415</v>
      </c>
      <c r="K2471" s="3">
        <v>0.70004999999999995</v>
      </c>
    </row>
    <row r="2472" spans="1:11" x14ac:dyDescent="0.25">
      <c r="A2472" s="3">
        <v>2461</v>
      </c>
      <c r="B2472" s="3">
        <v>0.74245000000000005</v>
      </c>
      <c r="C2472" s="3">
        <v>0.79374999999999996</v>
      </c>
      <c r="D2472" s="3">
        <v>0.15454999999999999</v>
      </c>
      <c r="E2472" s="3">
        <v>0.57704999999999995</v>
      </c>
      <c r="F2472" s="3">
        <v>6.1150000000000003E-2</v>
      </c>
      <c r="G2472" s="3">
        <v>0.83904999999999996</v>
      </c>
      <c r="H2472" s="3">
        <v>0.18225</v>
      </c>
      <c r="I2472" s="3">
        <v>0.66405000000000003</v>
      </c>
      <c r="J2472" s="3">
        <v>0.13095000000000001</v>
      </c>
      <c r="K2472" s="3">
        <v>0.84204999999999997</v>
      </c>
    </row>
    <row r="2473" spans="1:11" x14ac:dyDescent="0.25">
      <c r="A2473" s="3">
        <v>2462</v>
      </c>
      <c r="B2473" s="3">
        <v>0.85645000000000004</v>
      </c>
      <c r="C2473" s="3">
        <v>0.71575</v>
      </c>
      <c r="D2473" s="3">
        <v>0.48194999999999999</v>
      </c>
      <c r="E2473" s="3">
        <v>0.96004999999999996</v>
      </c>
      <c r="F2473" s="3">
        <v>0.99755000000000005</v>
      </c>
      <c r="G2473" s="3">
        <v>0.64495000000000002</v>
      </c>
      <c r="H2473" s="3">
        <v>0.12814999999999999</v>
      </c>
      <c r="I2473" s="3">
        <v>0.72224999999999995</v>
      </c>
      <c r="J2473" s="3">
        <v>0.52475000000000005</v>
      </c>
      <c r="K2473" s="3">
        <v>0.82094999999999996</v>
      </c>
    </row>
    <row r="2474" spans="1:11" x14ac:dyDescent="0.25">
      <c r="A2474" s="3">
        <v>2463</v>
      </c>
      <c r="B2474" s="3">
        <v>0.88854999999999995</v>
      </c>
      <c r="C2474" s="3">
        <v>0.97514999999999996</v>
      </c>
      <c r="D2474" s="3">
        <v>0.85924999999999996</v>
      </c>
      <c r="E2474" s="3">
        <v>7.1550000000000002E-2</v>
      </c>
      <c r="F2474" s="3">
        <v>8.745E-2</v>
      </c>
      <c r="G2474" s="3">
        <v>0.46525</v>
      </c>
      <c r="H2474" s="3">
        <v>0.47094999999999998</v>
      </c>
      <c r="I2474" s="3">
        <v>0.66344999999999998</v>
      </c>
      <c r="J2474" s="3">
        <v>0.47815000000000002</v>
      </c>
      <c r="K2474" s="3">
        <v>0.63324999999999998</v>
      </c>
    </row>
    <row r="2475" spans="1:11" x14ac:dyDescent="0.25">
      <c r="A2475" s="3">
        <v>2464</v>
      </c>
      <c r="B2475" s="3">
        <v>0.17524999999999999</v>
      </c>
      <c r="C2475" s="3">
        <v>0.93125000000000002</v>
      </c>
      <c r="D2475" s="3">
        <v>1.3650000000000001E-2</v>
      </c>
      <c r="E2475" s="3">
        <v>0.68105000000000004</v>
      </c>
      <c r="F2475" s="3">
        <v>0.56115000000000004</v>
      </c>
      <c r="G2475" s="3">
        <v>1.4250000000000001E-2</v>
      </c>
      <c r="H2475" s="3">
        <v>0.36054999999999998</v>
      </c>
      <c r="I2475" s="3">
        <v>9.3350000000000002E-2</v>
      </c>
      <c r="J2475" s="3">
        <v>0.47425</v>
      </c>
      <c r="K2475" s="3">
        <v>0.95855000000000001</v>
      </c>
    </row>
    <row r="2476" spans="1:11" x14ac:dyDescent="0.25">
      <c r="A2476" s="3">
        <v>2465</v>
      </c>
      <c r="B2476" s="3">
        <v>5.475E-2</v>
      </c>
      <c r="C2476" s="3">
        <v>0.38995000000000002</v>
      </c>
      <c r="D2476" s="3">
        <v>0.89944999999999997</v>
      </c>
      <c r="E2476" s="3">
        <v>0.35485</v>
      </c>
      <c r="F2476" s="3">
        <v>0.87134999999999996</v>
      </c>
      <c r="G2476" s="3">
        <v>0.53385000000000005</v>
      </c>
      <c r="H2476" s="3">
        <v>0.90625</v>
      </c>
      <c r="I2476" s="3">
        <v>0.70604999999999996</v>
      </c>
      <c r="J2476" s="3">
        <v>0.34284999999999999</v>
      </c>
      <c r="K2476" s="3">
        <v>0.39674999999999999</v>
      </c>
    </row>
    <row r="2477" spans="1:11" x14ac:dyDescent="0.25">
      <c r="A2477" s="3">
        <v>2466</v>
      </c>
      <c r="B2477" s="3">
        <v>0.62495000000000001</v>
      </c>
      <c r="C2477" s="3">
        <v>0.46765000000000001</v>
      </c>
      <c r="D2477" s="3">
        <v>0.70684999999999998</v>
      </c>
      <c r="E2477" s="3">
        <v>0.62544999999999995</v>
      </c>
      <c r="F2477" s="3">
        <v>0.31914999999999999</v>
      </c>
      <c r="G2477" s="3">
        <v>0.37585000000000002</v>
      </c>
      <c r="H2477" s="3">
        <v>0.33875</v>
      </c>
      <c r="I2477" s="3">
        <v>0.34375</v>
      </c>
      <c r="J2477" s="3">
        <v>0.34194999999999998</v>
      </c>
      <c r="K2477" s="3">
        <v>0.68254999999999999</v>
      </c>
    </row>
    <row r="2478" spans="1:11" x14ac:dyDescent="0.25">
      <c r="A2478" s="3">
        <v>2467</v>
      </c>
      <c r="B2478" s="3">
        <v>0.61875000000000002</v>
      </c>
      <c r="C2478" s="3">
        <v>0.63624999999999998</v>
      </c>
      <c r="D2478" s="3">
        <v>0.58325000000000005</v>
      </c>
      <c r="E2478" s="3">
        <v>0.92405000000000004</v>
      </c>
      <c r="F2478" s="3">
        <v>0.13605</v>
      </c>
      <c r="G2478" s="3">
        <v>0.70155000000000001</v>
      </c>
      <c r="H2478" s="3">
        <v>0.16805</v>
      </c>
      <c r="I2478" s="3">
        <v>0.55484999999999995</v>
      </c>
      <c r="J2478" s="3">
        <v>0.55445</v>
      </c>
      <c r="K2478" s="3">
        <v>0.22575000000000001</v>
      </c>
    </row>
    <row r="2479" spans="1:11" x14ac:dyDescent="0.25">
      <c r="A2479" s="3">
        <v>2468</v>
      </c>
      <c r="B2479" s="3">
        <v>0.10495</v>
      </c>
      <c r="C2479" s="3">
        <v>1.7250000000000001E-2</v>
      </c>
      <c r="D2479" s="3">
        <v>0.92974999999999997</v>
      </c>
      <c r="E2479" s="3">
        <v>0.30164999999999997</v>
      </c>
      <c r="F2479" s="3">
        <v>2.7150000000000001E-2</v>
      </c>
      <c r="G2479" s="3">
        <v>0.59894999999999998</v>
      </c>
      <c r="H2479" s="3">
        <v>0.40515000000000001</v>
      </c>
      <c r="I2479" s="3">
        <v>0.48215000000000002</v>
      </c>
      <c r="J2479" s="3">
        <v>0.73694999999999999</v>
      </c>
      <c r="K2479" s="3">
        <v>0.29865000000000003</v>
      </c>
    </row>
    <row r="2480" spans="1:11" x14ac:dyDescent="0.25">
      <c r="A2480" s="3">
        <v>2469</v>
      </c>
      <c r="B2480" s="3">
        <v>0.64954999999999996</v>
      </c>
      <c r="C2480" s="3">
        <v>0.72014999999999996</v>
      </c>
      <c r="D2480" s="3">
        <v>0.88285000000000002</v>
      </c>
      <c r="E2480" s="3">
        <v>1.125E-2</v>
      </c>
      <c r="F2480" s="3">
        <v>0.77354999999999996</v>
      </c>
      <c r="G2480" s="3">
        <v>0.73834999999999995</v>
      </c>
      <c r="H2480" s="3">
        <v>0.84814999999999996</v>
      </c>
      <c r="I2480" s="3">
        <v>0.57325000000000004</v>
      </c>
      <c r="J2480" s="3">
        <v>0.76754999999999995</v>
      </c>
      <c r="K2480" s="3">
        <v>0.89515</v>
      </c>
    </row>
    <row r="2481" spans="1:11" x14ac:dyDescent="0.25">
      <c r="A2481" s="3">
        <v>2470</v>
      </c>
      <c r="B2481" s="3">
        <v>0.34384999999999999</v>
      </c>
      <c r="C2481" s="3">
        <v>0.37245</v>
      </c>
      <c r="D2481" s="3">
        <v>0.41735</v>
      </c>
      <c r="E2481" s="3">
        <v>0.63075000000000003</v>
      </c>
      <c r="F2481" s="3">
        <v>0.11995</v>
      </c>
      <c r="G2481" s="3">
        <v>0.61285000000000001</v>
      </c>
      <c r="H2481" s="3">
        <v>0.30395</v>
      </c>
      <c r="I2481" s="3">
        <v>0.85194999999999999</v>
      </c>
      <c r="J2481" s="3">
        <v>0.82525000000000004</v>
      </c>
      <c r="K2481" s="3">
        <v>0.95425000000000004</v>
      </c>
    </row>
    <row r="2482" spans="1:11" x14ac:dyDescent="0.25">
      <c r="A2482" s="3">
        <v>2471</v>
      </c>
      <c r="B2482" s="3">
        <v>0.58194999999999997</v>
      </c>
      <c r="C2482" s="3">
        <v>0.72704999999999997</v>
      </c>
      <c r="D2482" s="3">
        <v>0.55694999999999995</v>
      </c>
      <c r="E2482" s="3">
        <v>0.32884999999999998</v>
      </c>
      <c r="F2482" s="3">
        <v>0.23995</v>
      </c>
      <c r="G2482" s="3">
        <v>0.31564999999999999</v>
      </c>
      <c r="H2482" s="3">
        <v>0.22484999999999999</v>
      </c>
      <c r="I2482" s="3">
        <v>0.29615000000000002</v>
      </c>
      <c r="J2482" s="3">
        <v>0.34765000000000001</v>
      </c>
      <c r="K2482" s="3">
        <v>0.79744999999999999</v>
      </c>
    </row>
    <row r="2483" spans="1:11" x14ac:dyDescent="0.25">
      <c r="A2483" s="3">
        <v>2472</v>
      </c>
      <c r="B2483" s="3">
        <v>0.97224999999999995</v>
      </c>
      <c r="C2483" s="3">
        <v>0.16095000000000001</v>
      </c>
      <c r="D2483" s="3">
        <v>0.81615000000000004</v>
      </c>
      <c r="E2483" s="3">
        <v>0.23225000000000001</v>
      </c>
      <c r="F2483" s="3">
        <v>4.6149999999999997E-2</v>
      </c>
      <c r="G2483" s="3">
        <v>0.60075000000000001</v>
      </c>
      <c r="H2483" s="3">
        <v>0.95055000000000001</v>
      </c>
      <c r="I2483" s="3">
        <v>0.62185000000000001</v>
      </c>
      <c r="J2483" s="3">
        <v>0.69494999999999996</v>
      </c>
      <c r="K2483" s="3">
        <v>0.65334999999999999</v>
      </c>
    </row>
    <row r="2484" spans="1:11" x14ac:dyDescent="0.25">
      <c r="A2484" s="3">
        <v>2473</v>
      </c>
      <c r="B2484" s="3">
        <v>0.30225000000000002</v>
      </c>
      <c r="C2484" s="3">
        <v>0.71604999999999996</v>
      </c>
      <c r="D2484" s="3">
        <v>0.65125</v>
      </c>
      <c r="E2484" s="3">
        <v>0.42185</v>
      </c>
      <c r="F2484" s="3">
        <v>0.27324999999999999</v>
      </c>
      <c r="G2484" s="3">
        <v>0.21604999999999999</v>
      </c>
      <c r="H2484" s="3">
        <v>0.62214999999999998</v>
      </c>
      <c r="I2484" s="3">
        <v>0.50614999999999999</v>
      </c>
      <c r="J2484" s="3">
        <v>0.89154999999999995</v>
      </c>
      <c r="K2484" s="3">
        <v>0.63165000000000004</v>
      </c>
    </row>
    <row r="2485" spans="1:11" x14ac:dyDescent="0.25">
      <c r="A2485" s="3">
        <v>2474</v>
      </c>
      <c r="B2485" s="3">
        <v>0.84104999999999996</v>
      </c>
      <c r="C2485" s="3">
        <v>0.10285</v>
      </c>
      <c r="D2485" s="3">
        <v>0.68015000000000003</v>
      </c>
      <c r="E2485" s="3">
        <v>0.53835</v>
      </c>
      <c r="F2485" s="3">
        <v>0.69984999999999997</v>
      </c>
      <c r="G2485" s="3">
        <v>0.92574999999999996</v>
      </c>
      <c r="H2485" s="3">
        <v>0.31845000000000001</v>
      </c>
      <c r="I2485" s="3">
        <v>0.26105</v>
      </c>
      <c r="J2485" s="3">
        <v>0.86024999999999996</v>
      </c>
      <c r="K2485" s="3">
        <v>0.27384999999999998</v>
      </c>
    </row>
    <row r="2486" spans="1:11" x14ac:dyDescent="0.25">
      <c r="A2486" s="3">
        <v>2475</v>
      </c>
      <c r="B2486" s="3">
        <v>0.38464999999999999</v>
      </c>
      <c r="C2486" s="3">
        <v>2.9499999999999999E-3</v>
      </c>
      <c r="D2486" s="3">
        <v>0.77264999999999995</v>
      </c>
      <c r="E2486" s="3">
        <v>0.97365000000000002</v>
      </c>
      <c r="F2486" s="3">
        <v>0.81115000000000004</v>
      </c>
      <c r="G2486" s="3">
        <v>0.43604999999999999</v>
      </c>
      <c r="H2486" s="3">
        <v>5.0349999999999999E-2</v>
      </c>
      <c r="I2486" s="3">
        <v>0.63895000000000002</v>
      </c>
      <c r="J2486" s="3">
        <v>0.12404999999999999</v>
      </c>
      <c r="K2486" s="3">
        <v>0.89485000000000003</v>
      </c>
    </row>
    <row r="2487" spans="1:11" x14ac:dyDescent="0.25">
      <c r="A2487" s="3">
        <v>2476</v>
      </c>
      <c r="B2487" s="3">
        <v>0.74334999999999996</v>
      </c>
      <c r="C2487" s="3">
        <v>0.12085</v>
      </c>
      <c r="D2487" s="3">
        <v>7.6149999999999995E-2</v>
      </c>
      <c r="E2487" s="3">
        <v>0.49985000000000002</v>
      </c>
      <c r="F2487" s="3">
        <v>0.24005000000000001</v>
      </c>
      <c r="G2487" s="3">
        <v>0.71604999999999996</v>
      </c>
      <c r="H2487" s="3">
        <v>0.91234999999999999</v>
      </c>
      <c r="I2487" s="3">
        <v>0.81205000000000005</v>
      </c>
      <c r="J2487" s="3">
        <v>0.58835000000000004</v>
      </c>
      <c r="K2487" s="3">
        <v>0.22005</v>
      </c>
    </row>
    <row r="2488" spans="1:11" x14ac:dyDescent="0.25">
      <c r="A2488" s="3">
        <v>2477</v>
      </c>
      <c r="B2488" s="3">
        <v>0.18704999999999999</v>
      </c>
      <c r="C2488" s="3">
        <v>0.18054999999999999</v>
      </c>
      <c r="D2488" s="3">
        <v>0.15265000000000001</v>
      </c>
      <c r="E2488" s="3">
        <v>0.98545000000000005</v>
      </c>
      <c r="F2488" s="3">
        <v>0.94315000000000004</v>
      </c>
      <c r="G2488" s="3">
        <v>0.49264999999999998</v>
      </c>
      <c r="H2488" s="3">
        <v>0.35985</v>
      </c>
      <c r="I2488" s="3">
        <v>0.28885</v>
      </c>
      <c r="J2488" s="3">
        <v>0.50734999999999997</v>
      </c>
      <c r="K2488" s="3">
        <v>0.71114999999999995</v>
      </c>
    </row>
    <row r="2489" spans="1:11" x14ac:dyDescent="0.25">
      <c r="A2489" s="3">
        <v>2478</v>
      </c>
      <c r="B2489" s="3">
        <v>0.34494999999999998</v>
      </c>
      <c r="C2489" s="3">
        <v>0.74944999999999995</v>
      </c>
      <c r="D2489" s="3">
        <v>0.90495000000000003</v>
      </c>
      <c r="E2489" s="3">
        <v>0.18004999999999999</v>
      </c>
      <c r="F2489" s="3">
        <v>0.78364999999999996</v>
      </c>
      <c r="G2489" s="3">
        <v>0.80254999999999999</v>
      </c>
      <c r="H2489" s="3">
        <v>0.86795</v>
      </c>
      <c r="I2489" s="3">
        <v>0.15235000000000001</v>
      </c>
      <c r="J2489" s="3">
        <v>0.61834999999999996</v>
      </c>
      <c r="K2489" s="3">
        <v>0.66654999999999998</v>
      </c>
    </row>
    <row r="2490" spans="1:11" x14ac:dyDescent="0.25">
      <c r="A2490" s="3">
        <v>2479</v>
      </c>
      <c r="B2490" s="3">
        <v>0.35685</v>
      </c>
      <c r="C2490" s="3">
        <v>0.61704999999999999</v>
      </c>
      <c r="D2490" s="3">
        <v>0.59555000000000002</v>
      </c>
      <c r="E2490" s="3">
        <v>4.5749999999999999E-2</v>
      </c>
      <c r="F2490" s="3">
        <v>0.13844999999999999</v>
      </c>
      <c r="G2490" s="3">
        <v>0.69435000000000002</v>
      </c>
      <c r="H2490" s="3">
        <v>0.72384999999999999</v>
      </c>
      <c r="I2490" s="3">
        <v>0.16305</v>
      </c>
      <c r="J2490" s="3">
        <v>0.29425000000000001</v>
      </c>
      <c r="K2490" s="3">
        <v>0.38055</v>
      </c>
    </row>
    <row r="2491" spans="1:11" x14ac:dyDescent="0.25">
      <c r="A2491" s="3">
        <v>2480</v>
      </c>
      <c r="B2491" s="3">
        <v>0.23265</v>
      </c>
      <c r="C2491" s="3">
        <v>0.32035000000000002</v>
      </c>
      <c r="D2491" s="3">
        <v>0.16744999999999999</v>
      </c>
      <c r="E2491" s="3">
        <v>0.21274999999999999</v>
      </c>
      <c r="F2491" s="3">
        <v>0.54154999999999998</v>
      </c>
      <c r="G2491" s="3">
        <v>0.11325</v>
      </c>
      <c r="H2491" s="3">
        <v>0.55044999999999999</v>
      </c>
      <c r="I2491" s="3">
        <v>0.57804999999999995</v>
      </c>
      <c r="J2491" s="3">
        <v>7.145E-2</v>
      </c>
      <c r="K2491" s="3">
        <v>0.30645</v>
      </c>
    </row>
    <row r="2492" spans="1:11" x14ac:dyDescent="0.25">
      <c r="A2492" s="3">
        <v>2481</v>
      </c>
      <c r="B2492" s="3">
        <v>0.53115000000000001</v>
      </c>
      <c r="C2492" s="3">
        <v>0.88854999999999995</v>
      </c>
      <c r="D2492" s="3">
        <v>0.70955000000000001</v>
      </c>
      <c r="E2492" s="3">
        <v>0.67995000000000005</v>
      </c>
      <c r="F2492" s="3">
        <v>0.85535000000000005</v>
      </c>
      <c r="G2492" s="3">
        <v>0.99095</v>
      </c>
      <c r="H2492" s="3">
        <v>0.59484999999999999</v>
      </c>
      <c r="I2492" s="3">
        <v>0.56184999999999996</v>
      </c>
      <c r="J2492" s="3">
        <v>0.65615000000000001</v>
      </c>
      <c r="K2492" s="3">
        <v>0.95274999999999999</v>
      </c>
    </row>
    <row r="2493" spans="1:11" x14ac:dyDescent="0.25">
      <c r="A2493" s="3">
        <v>2482</v>
      </c>
      <c r="B2493" s="3">
        <v>0.65175000000000005</v>
      </c>
      <c r="C2493" s="3">
        <v>0.38745000000000002</v>
      </c>
      <c r="D2493" s="3">
        <v>0.54515000000000002</v>
      </c>
      <c r="E2493" s="3">
        <v>0.87104999999999999</v>
      </c>
      <c r="F2493" s="3">
        <v>0.14605000000000001</v>
      </c>
      <c r="G2493" s="3">
        <v>0.98634999999999995</v>
      </c>
      <c r="H2493" s="3">
        <v>0.97014999999999996</v>
      </c>
      <c r="I2493" s="3">
        <v>4.5749999999999999E-2</v>
      </c>
      <c r="J2493" s="3">
        <v>0.31355</v>
      </c>
      <c r="K2493" s="3">
        <v>0.43914999999999998</v>
      </c>
    </row>
    <row r="2494" spans="1:11" x14ac:dyDescent="0.25">
      <c r="A2494" s="3">
        <v>2483</v>
      </c>
      <c r="B2494" s="3">
        <v>0.92715000000000003</v>
      </c>
      <c r="C2494" s="3">
        <v>0.25755</v>
      </c>
      <c r="D2494" s="3">
        <v>0.26334999999999997</v>
      </c>
      <c r="E2494" s="3">
        <v>3.8350000000000002E-2</v>
      </c>
      <c r="F2494" s="3">
        <v>0.30435000000000001</v>
      </c>
      <c r="G2494" s="3">
        <v>0.68815000000000004</v>
      </c>
      <c r="H2494" s="3">
        <v>0.54354999999999998</v>
      </c>
      <c r="I2494" s="3">
        <v>0.74175000000000002</v>
      </c>
      <c r="J2494" s="3">
        <v>0.32035000000000002</v>
      </c>
      <c r="K2494" s="3">
        <v>0.94774999999999998</v>
      </c>
    </row>
    <row r="2495" spans="1:11" x14ac:dyDescent="0.25">
      <c r="A2495" s="3">
        <v>2484</v>
      </c>
      <c r="B2495" s="3">
        <v>0.78434999999999999</v>
      </c>
      <c r="C2495" s="3">
        <v>0.31955</v>
      </c>
      <c r="D2495" s="3">
        <v>0.66244999999999998</v>
      </c>
      <c r="E2495" s="3">
        <v>0.42625000000000002</v>
      </c>
      <c r="F2495" s="3">
        <v>0.88905000000000001</v>
      </c>
      <c r="G2495" s="3">
        <v>0.80345</v>
      </c>
      <c r="H2495" s="3">
        <v>0.33384999999999998</v>
      </c>
      <c r="I2495" s="3">
        <v>0.86324999999999996</v>
      </c>
      <c r="J2495" s="3">
        <v>0.41494999999999999</v>
      </c>
      <c r="K2495" s="3">
        <v>0.51405000000000001</v>
      </c>
    </row>
    <row r="2496" spans="1:11" x14ac:dyDescent="0.25">
      <c r="A2496" s="3">
        <v>2485</v>
      </c>
      <c r="B2496" s="3">
        <v>0.65664999999999996</v>
      </c>
      <c r="C2496" s="3">
        <v>0.46195000000000003</v>
      </c>
      <c r="D2496" s="3">
        <v>0.32395000000000002</v>
      </c>
      <c r="E2496" s="3">
        <v>0.14854999999999999</v>
      </c>
      <c r="F2496" s="3">
        <v>0.40984999999999999</v>
      </c>
      <c r="G2496" s="3">
        <v>0.17394999999999999</v>
      </c>
      <c r="H2496" s="3">
        <v>0.62575000000000003</v>
      </c>
      <c r="I2496" s="3">
        <v>0.83265</v>
      </c>
      <c r="J2496" s="3">
        <v>0.70365</v>
      </c>
      <c r="K2496" s="3">
        <v>0.62834999999999996</v>
      </c>
    </row>
    <row r="2497" spans="1:11" x14ac:dyDescent="0.25">
      <c r="A2497" s="3">
        <v>2486</v>
      </c>
      <c r="B2497" s="3">
        <v>0.85955000000000004</v>
      </c>
      <c r="C2497" s="3">
        <v>0.91785000000000005</v>
      </c>
      <c r="D2497" s="3">
        <v>0.39865</v>
      </c>
      <c r="E2497" s="3">
        <v>0.72335000000000005</v>
      </c>
      <c r="F2497" s="3">
        <v>0.64615</v>
      </c>
      <c r="G2497" s="3">
        <v>0.74734999999999996</v>
      </c>
      <c r="H2497" s="3">
        <v>0.21715000000000001</v>
      </c>
      <c r="I2497" s="3">
        <v>0.44985000000000003</v>
      </c>
      <c r="J2497" s="3">
        <v>0.31814999999999999</v>
      </c>
      <c r="K2497" s="3">
        <v>0.96384999999999998</v>
      </c>
    </row>
    <row r="2498" spans="1:11" x14ac:dyDescent="0.25">
      <c r="A2498" s="3">
        <v>2487</v>
      </c>
      <c r="B2498" s="3">
        <v>0.59994999999999998</v>
      </c>
      <c r="C2498" s="3">
        <v>0.37595000000000001</v>
      </c>
      <c r="D2498" s="3">
        <v>0.50824999999999998</v>
      </c>
      <c r="E2498" s="3">
        <v>0.23895</v>
      </c>
      <c r="F2498" s="3">
        <v>0.62655000000000005</v>
      </c>
      <c r="G2498" s="3">
        <v>0.92384999999999995</v>
      </c>
      <c r="H2498" s="3">
        <v>0.87965000000000004</v>
      </c>
      <c r="I2498" s="3">
        <v>0.49604999999999999</v>
      </c>
      <c r="J2498" s="3">
        <v>0.37545000000000001</v>
      </c>
      <c r="K2498" s="3">
        <v>0.55925000000000002</v>
      </c>
    </row>
    <row r="2499" spans="1:11" x14ac:dyDescent="0.25">
      <c r="A2499" s="3">
        <v>2488</v>
      </c>
      <c r="B2499" s="3">
        <v>0.58614999999999995</v>
      </c>
      <c r="C2499" s="3">
        <v>0.57765</v>
      </c>
      <c r="D2499" s="3">
        <v>0.87744999999999995</v>
      </c>
      <c r="E2499" s="3">
        <v>0.78015000000000001</v>
      </c>
      <c r="F2499" s="3">
        <v>0.62465000000000004</v>
      </c>
      <c r="G2499" s="3">
        <v>2.955E-2</v>
      </c>
      <c r="H2499" s="3">
        <v>0.59145000000000003</v>
      </c>
      <c r="I2499" s="3">
        <v>0.99414999999999998</v>
      </c>
      <c r="J2499" s="3">
        <v>8.2350000000000007E-2</v>
      </c>
      <c r="K2499" s="3">
        <v>0.11315</v>
      </c>
    </row>
    <row r="2500" spans="1:11" x14ac:dyDescent="0.25">
      <c r="A2500" s="3">
        <v>2489</v>
      </c>
      <c r="B2500" s="3">
        <v>0.83025000000000004</v>
      </c>
      <c r="C2500" s="3">
        <v>0.93684999999999996</v>
      </c>
      <c r="D2500" s="3">
        <v>0.79535</v>
      </c>
      <c r="E2500" s="3">
        <v>6.1949999999999998E-2</v>
      </c>
      <c r="F2500" s="3">
        <v>0.66515000000000002</v>
      </c>
      <c r="G2500" s="3">
        <v>0.46825</v>
      </c>
      <c r="H2500" s="3">
        <v>0.31435000000000002</v>
      </c>
      <c r="I2500" s="3">
        <v>0.92484999999999995</v>
      </c>
      <c r="J2500" s="3">
        <v>0.94815000000000005</v>
      </c>
      <c r="K2500" s="3">
        <v>0.96545000000000003</v>
      </c>
    </row>
    <row r="2501" spans="1:11" x14ac:dyDescent="0.25">
      <c r="A2501" s="3">
        <v>2490</v>
      </c>
      <c r="B2501" s="3">
        <v>0.48085</v>
      </c>
      <c r="C2501" s="3">
        <v>0.86234999999999995</v>
      </c>
      <c r="D2501" s="3">
        <v>0.94704999999999995</v>
      </c>
      <c r="E2501" s="3">
        <v>0.94155</v>
      </c>
      <c r="F2501" s="3">
        <v>0.70515000000000005</v>
      </c>
      <c r="G2501" s="3">
        <v>0.76785000000000003</v>
      </c>
      <c r="H2501" s="3">
        <v>8.5150000000000003E-2</v>
      </c>
      <c r="I2501" s="3">
        <v>0.58594999999999997</v>
      </c>
      <c r="J2501" s="3">
        <v>0.91905000000000003</v>
      </c>
      <c r="K2501" s="3">
        <v>0.26465</v>
      </c>
    </row>
    <row r="2502" spans="1:11" x14ac:dyDescent="0.25">
      <c r="A2502" s="3">
        <v>2491</v>
      </c>
      <c r="B2502" s="3">
        <v>0.70425000000000004</v>
      </c>
      <c r="C2502" s="3">
        <v>0.15045</v>
      </c>
      <c r="D2502" s="3">
        <v>0.74075000000000002</v>
      </c>
      <c r="E2502" s="3">
        <v>0.54235</v>
      </c>
      <c r="F2502" s="3">
        <v>7.0250000000000007E-2</v>
      </c>
      <c r="G2502" s="3">
        <v>0.85855000000000004</v>
      </c>
      <c r="H2502" s="3">
        <v>0.87434999999999996</v>
      </c>
      <c r="I2502" s="3">
        <v>0.20394999999999999</v>
      </c>
      <c r="J2502" s="3">
        <v>0.77695000000000003</v>
      </c>
      <c r="K2502" s="3">
        <v>0.91025</v>
      </c>
    </row>
    <row r="2503" spans="1:11" x14ac:dyDescent="0.25">
      <c r="A2503" s="3">
        <v>2492</v>
      </c>
      <c r="B2503" s="3">
        <v>0.10645</v>
      </c>
      <c r="C2503" s="3">
        <v>0.12145</v>
      </c>
      <c r="D2503" s="3">
        <v>1.9550000000000001E-2</v>
      </c>
      <c r="E2503" s="3">
        <v>2.9950000000000001E-2</v>
      </c>
      <c r="F2503" s="3">
        <v>0.91864999999999997</v>
      </c>
      <c r="G2503" s="3">
        <v>0.87214999999999998</v>
      </c>
      <c r="H2503" s="3">
        <v>0.85335000000000005</v>
      </c>
      <c r="I2503" s="3">
        <v>0.11105</v>
      </c>
      <c r="J2503" s="3">
        <v>7.1050000000000002E-2</v>
      </c>
      <c r="K2503" s="3">
        <v>0.78064999999999996</v>
      </c>
    </row>
    <row r="2504" spans="1:11" x14ac:dyDescent="0.25">
      <c r="A2504" s="3">
        <v>2493</v>
      </c>
      <c r="B2504" s="3">
        <v>4.9250000000000002E-2</v>
      </c>
      <c r="C2504" s="3">
        <v>0.81835000000000002</v>
      </c>
      <c r="D2504" s="3">
        <v>0.64085000000000003</v>
      </c>
      <c r="E2504" s="3">
        <v>0.41825000000000001</v>
      </c>
      <c r="F2504" s="3">
        <v>0.77695000000000003</v>
      </c>
      <c r="G2504" s="3">
        <v>0.24304999999999999</v>
      </c>
      <c r="H2504" s="3">
        <v>0.74455000000000005</v>
      </c>
      <c r="I2504" s="3">
        <v>0.26035000000000003</v>
      </c>
      <c r="J2504" s="3">
        <v>0.19714999999999999</v>
      </c>
      <c r="K2504" s="3">
        <v>0.47084999999999999</v>
      </c>
    </row>
    <row r="2505" spans="1:11" x14ac:dyDescent="0.25">
      <c r="A2505" s="3">
        <v>2494</v>
      </c>
      <c r="B2505" s="3">
        <v>0.33005000000000001</v>
      </c>
      <c r="C2505" s="3">
        <v>0.47425</v>
      </c>
      <c r="D2505" s="3">
        <v>0.95625000000000004</v>
      </c>
      <c r="E2505" s="3">
        <v>0.28165000000000001</v>
      </c>
      <c r="F2505" s="3">
        <v>0.55515000000000003</v>
      </c>
      <c r="G2505" s="3">
        <v>0.99785000000000001</v>
      </c>
      <c r="H2505" s="3">
        <v>0.26524999999999999</v>
      </c>
      <c r="I2505" s="3">
        <v>0.30025000000000002</v>
      </c>
      <c r="J2505" s="3">
        <v>0.90525</v>
      </c>
      <c r="K2505" s="3">
        <v>0.92295000000000005</v>
      </c>
    </row>
    <row r="2506" spans="1:11" x14ac:dyDescent="0.25">
      <c r="A2506" s="3">
        <v>2495</v>
      </c>
      <c r="B2506" s="3">
        <v>0.78044999999999998</v>
      </c>
      <c r="C2506" s="3">
        <v>7.3649999999999993E-2</v>
      </c>
      <c r="D2506" s="3">
        <v>0.54054999999999997</v>
      </c>
      <c r="E2506" s="3">
        <v>0.56284999999999996</v>
      </c>
      <c r="F2506" s="3">
        <v>0.59555000000000002</v>
      </c>
      <c r="G2506" s="3">
        <v>0.89344999999999997</v>
      </c>
      <c r="H2506" s="3">
        <v>0.58084999999999998</v>
      </c>
      <c r="I2506" s="3">
        <v>0.43064999999999998</v>
      </c>
      <c r="J2506" s="3">
        <v>0.22944999999999999</v>
      </c>
      <c r="K2506" s="3">
        <v>2.5350000000000001E-2</v>
      </c>
    </row>
    <row r="2507" spans="1:11" x14ac:dyDescent="0.25">
      <c r="A2507" s="3">
        <v>2496</v>
      </c>
      <c r="B2507" s="3">
        <v>0.87444999999999995</v>
      </c>
      <c r="C2507" s="3">
        <v>0.36504999999999999</v>
      </c>
      <c r="D2507" s="3">
        <v>0.55935000000000001</v>
      </c>
      <c r="E2507" s="3">
        <v>0.64595000000000002</v>
      </c>
      <c r="F2507" s="3">
        <v>9.4750000000000001E-2</v>
      </c>
      <c r="G2507" s="3">
        <v>0.60594999999999999</v>
      </c>
      <c r="H2507" s="3">
        <v>5.3850000000000002E-2</v>
      </c>
      <c r="I2507" s="3">
        <v>0.23874999999999999</v>
      </c>
      <c r="J2507" s="3">
        <v>0.59325000000000006</v>
      </c>
      <c r="K2507" s="3">
        <v>0.27905000000000002</v>
      </c>
    </row>
    <row r="2508" spans="1:11" x14ac:dyDescent="0.25">
      <c r="A2508" s="3">
        <v>2497</v>
      </c>
      <c r="B2508" s="3">
        <v>0.51014999999999999</v>
      </c>
      <c r="C2508" s="3">
        <v>0.24285000000000001</v>
      </c>
      <c r="D2508" s="3">
        <v>0.10055</v>
      </c>
      <c r="E2508" s="3">
        <v>0.91735</v>
      </c>
      <c r="F2508" s="3">
        <v>0.80395000000000005</v>
      </c>
      <c r="G2508" s="3">
        <v>0.78215000000000001</v>
      </c>
      <c r="H2508" s="3">
        <v>0.65874999999999995</v>
      </c>
      <c r="I2508" s="3">
        <v>0.47865000000000002</v>
      </c>
      <c r="J2508" s="3">
        <v>0.47875000000000001</v>
      </c>
      <c r="K2508" s="3">
        <v>0.90874999999999995</v>
      </c>
    </row>
    <row r="2509" spans="1:11" x14ac:dyDescent="0.25">
      <c r="A2509" s="3">
        <v>2498</v>
      </c>
      <c r="B2509" s="3">
        <v>0.54644999999999999</v>
      </c>
      <c r="C2509" s="3">
        <v>0.45374999999999999</v>
      </c>
      <c r="D2509" s="3">
        <v>0.62705</v>
      </c>
      <c r="E2509" s="3">
        <v>0.59665000000000001</v>
      </c>
      <c r="F2509" s="3">
        <v>0.31514999999999999</v>
      </c>
      <c r="G2509" s="3">
        <v>0.28615000000000002</v>
      </c>
      <c r="H2509" s="3">
        <v>0.94684999999999997</v>
      </c>
      <c r="I2509" s="3">
        <v>0.37514999999999998</v>
      </c>
      <c r="J2509" s="3">
        <v>0.25485000000000002</v>
      </c>
      <c r="K2509" s="3">
        <v>0.21465000000000001</v>
      </c>
    </row>
    <row r="2510" spans="1:11" x14ac:dyDescent="0.25">
      <c r="A2510" s="3">
        <v>2499</v>
      </c>
      <c r="B2510" s="3">
        <v>0.77154999999999996</v>
      </c>
      <c r="C2510" s="3">
        <v>0.13134999999999999</v>
      </c>
      <c r="D2510" s="3">
        <v>0.25474999999999998</v>
      </c>
      <c r="E2510" s="3">
        <v>0.79064999999999996</v>
      </c>
      <c r="F2510" s="3">
        <v>0.81125000000000003</v>
      </c>
      <c r="G2510" s="3">
        <v>0.87724999999999997</v>
      </c>
      <c r="H2510" s="3">
        <v>0.42904999999999999</v>
      </c>
      <c r="I2510" s="3">
        <v>0.80184999999999995</v>
      </c>
      <c r="J2510" s="3">
        <v>0.58345000000000002</v>
      </c>
      <c r="K2510" s="3">
        <v>0.31104999999999999</v>
      </c>
    </row>
    <row r="2511" spans="1:11" x14ac:dyDescent="0.25">
      <c r="A2511" s="3">
        <v>2500</v>
      </c>
      <c r="B2511" s="3">
        <v>0.92864999999999998</v>
      </c>
      <c r="C2511" s="3">
        <v>0.29094999999999999</v>
      </c>
      <c r="D2511" s="3">
        <v>8.8849999999999998E-2</v>
      </c>
      <c r="E2511" s="3">
        <v>0.70365</v>
      </c>
      <c r="F2511" s="3">
        <v>0.57415000000000005</v>
      </c>
      <c r="G2511" s="3">
        <v>0.30335000000000001</v>
      </c>
      <c r="H2511" s="3">
        <v>0.32135000000000002</v>
      </c>
      <c r="I2511" s="3">
        <v>0.18975</v>
      </c>
      <c r="J2511" s="3">
        <v>0.47055000000000002</v>
      </c>
      <c r="K2511" s="3">
        <v>0.75644999999999996</v>
      </c>
    </row>
    <row r="2512" spans="1:11" x14ac:dyDescent="0.25">
      <c r="A2512" s="3">
        <v>2501</v>
      </c>
      <c r="B2512" s="3">
        <v>7.7850000000000003E-2</v>
      </c>
      <c r="C2512" s="3">
        <v>0.74495</v>
      </c>
      <c r="D2512" s="3">
        <v>0.27975</v>
      </c>
      <c r="E2512" s="3">
        <v>0.93715000000000004</v>
      </c>
      <c r="F2512" s="3">
        <v>0.10755000000000001</v>
      </c>
      <c r="G2512" s="3">
        <v>0.58065</v>
      </c>
      <c r="H2512" s="3">
        <v>0.47075</v>
      </c>
      <c r="I2512" s="3">
        <v>0.28075</v>
      </c>
      <c r="J2512" s="3">
        <v>0.83435000000000004</v>
      </c>
      <c r="K2512" s="3">
        <v>0.54554999999999998</v>
      </c>
    </row>
    <row r="2513" spans="1:11" x14ac:dyDescent="0.25">
      <c r="A2513" s="3">
        <v>2502</v>
      </c>
      <c r="B2513" s="3">
        <v>0.83365</v>
      </c>
      <c r="C2513" s="3">
        <v>0.63885000000000003</v>
      </c>
      <c r="D2513" s="3">
        <v>9.8650000000000002E-2</v>
      </c>
      <c r="E2513" s="3">
        <v>0.63365000000000005</v>
      </c>
      <c r="F2513" s="3">
        <v>1.265E-2</v>
      </c>
      <c r="G2513" s="3">
        <v>0.52685000000000004</v>
      </c>
      <c r="H2513" s="3">
        <v>0.88265000000000005</v>
      </c>
      <c r="I2513" s="3">
        <v>0.59484999999999999</v>
      </c>
      <c r="J2513" s="3">
        <v>0.23155000000000001</v>
      </c>
      <c r="K2513" s="3">
        <v>0.72355000000000003</v>
      </c>
    </row>
    <row r="2514" spans="1:11" x14ac:dyDescent="0.25">
      <c r="A2514" s="3">
        <v>2503</v>
      </c>
      <c r="B2514" s="3">
        <v>0.41935</v>
      </c>
      <c r="C2514" s="3">
        <v>3.3649999999999999E-2</v>
      </c>
      <c r="D2514" s="3">
        <v>0.87855000000000005</v>
      </c>
      <c r="E2514" s="3">
        <v>0.41094999999999998</v>
      </c>
      <c r="F2514" s="3">
        <v>0.56755</v>
      </c>
      <c r="G2514" s="3">
        <v>0.74585000000000001</v>
      </c>
      <c r="H2514" s="3">
        <v>0.46594999999999998</v>
      </c>
      <c r="I2514" s="3">
        <v>0.49895</v>
      </c>
      <c r="J2514" s="3">
        <v>0.56825000000000003</v>
      </c>
      <c r="K2514" s="3">
        <v>0.76765000000000005</v>
      </c>
    </row>
    <row r="2515" spans="1:11" x14ac:dyDescent="0.25">
      <c r="A2515" s="3">
        <v>2504</v>
      </c>
      <c r="B2515" s="3">
        <v>0.97355000000000003</v>
      </c>
      <c r="C2515" s="3">
        <v>4.1549999999999997E-2</v>
      </c>
      <c r="D2515" s="3">
        <v>0.27844999999999998</v>
      </c>
      <c r="E2515" s="3">
        <v>0.51624999999999999</v>
      </c>
      <c r="F2515" s="3">
        <v>0.86075000000000002</v>
      </c>
      <c r="G2515" s="3">
        <v>0.50285000000000002</v>
      </c>
      <c r="H2515" s="3">
        <v>0.86634999999999995</v>
      </c>
      <c r="I2515" s="3">
        <v>9.1850000000000001E-2</v>
      </c>
      <c r="J2515" s="3">
        <v>0.30404999999999999</v>
      </c>
      <c r="K2515" s="3">
        <v>0.50455000000000005</v>
      </c>
    </row>
    <row r="2516" spans="1:11" x14ac:dyDescent="0.25">
      <c r="A2516" s="3">
        <v>2505</v>
      </c>
      <c r="B2516" s="3">
        <v>2.0449999999999999E-2</v>
      </c>
      <c r="C2516" s="3">
        <v>7.7549999999999994E-2</v>
      </c>
      <c r="D2516" s="3">
        <v>0.82115000000000005</v>
      </c>
      <c r="E2516" s="3">
        <v>0.38745000000000002</v>
      </c>
      <c r="F2516" s="3">
        <v>0.76915</v>
      </c>
      <c r="G2516" s="3">
        <v>0.87795000000000001</v>
      </c>
      <c r="H2516" s="3">
        <v>0.95965</v>
      </c>
      <c r="I2516" s="3">
        <v>0.76754999999999995</v>
      </c>
      <c r="J2516" s="3">
        <v>0.48764999999999997</v>
      </c>
      <c r="K2516" s="3">
        <v>0.72655000000000003</v>
      </c>
    </row>
    <row r="2517" spans="1:11" x14ac:dyDescent="0.25">
      <c r="A2517" s="3">
        <v>2506</v>
      </c>
      <c r="B2517" s="3">
        <v>0.43704999999999999</v>
      </c>
      <c r="C2517" s="3">
        <v>0.76715</v>
      </c>
      <c r="D2517" s="3">
        <v>0.75185000000000002</v>
      </c>
      <c r="E2517" s="3">
        <v>0.30514999999999998</v>
      </c>
      <c r="F2517" s="3">
        <v>0.13114999999999999</v>
      </c>
      <c r="G2517" s="3">
        <v>0.25935000000000002</v>
      </c>
      <c r="H2517" s="3">
        <v>0.62085000000000001</v>
      </c>
      <c r="I2517" s="3">
        <v>0.84894999999999998</v>
      </c>
      <c r="J2517" s="3">
        <v>3.65E-3</v>
      </c>
      <c r="K2517" s="3">
        <v>0.93394999999999995</v>
      </c>
    </row>
    <row r="2518" spans="1:11" x14ac:dyDescent="0.25">
      <c r="A2518" s="3">
        <v>2507</v>
      </c>
      <c r="B2518" s="3">
        <v>0.59935000000000005</v>
      </c>
      <c r="C2518" s="3">
        <v>0.51805000000000001</v>
      </c>
      <c r="D2518" s="3">
        <v>0.83525000000000005</v>
      </c>
      <c r="E2518" s="3">
        <v>0.96994999999999998</v>
      </c>
      <c r="F2518" s="3">
        <v>0.22455</v>
      </c>
      <c r="G2518" s="3">
        <v>0.67905000000000004</v>
      </c>
      <c r="H2518" s="3">
        <v>0.27894999999999998</v>
      </c>
      <c r="I2518" s="3">
        <v>0.14105000000000001</v>
      </c>
      <c r="J2518" s="3">
        <v>2.775E-2</v>
      </c>
      <c r="K2518" s="3">
        <v>0.44645000000000001</v>
      </c>
    </row>
    <row r="2519" spans="1:11" x14ac:dyDescent="0.25">
      <c r="A2519" s="3">
        <v>2508</v>
      </c>
      <c r="B2519" s="3">
        <v>0.99865000000000004</v>
      </c>
      <c r="C2519" s="3">
        <v>0.48375000000000001</v>
      </c>
      <c r="D2519" s="3">
        <v>0.79085000000000005</v>
      </c>
      <c r="E2519" s="3">
        <v>0.19875000000000001</v>
      </c>
      <c r="F2519" s="3">
        <v>0.91544999999999999</v>
      </c>
      <c r="G2519" s="3">
        <v>0.40934999999999999</v>
      </c>
      <c r="H2519" s="3">
        <v>0.58535000000000004</v>
      </c>
      <c r="I2519" s="3">
        <v>0.13155</v>
      </c>
      <c r="J2519" s="3">
        <v>0.84455000000000002</v>
      </c>
      <c r="K2519" s="3">
        <v>0.50524999999999998</v>
      </c>
    </row>
    <row r="2520" spans="1:11" x14ac:dyDescent="0.25">
      <c r="A2520" s="3">
        <v>2509</v>
      </c>
      <c r="B2520" s="3">
        <v>0.66074999999999995</v>
      </c>
      <c r="C2520" s="3">
        <v>0.10055</v>
      </c>
      <c r="D2520" s="3">
        <v>0.26965</v>
      </c>
      <c r="E2520" s="3">
        <v>0.39174999999999999</v>
      </c>
      <c r="F2520" s="3">
        <v>0.92205000000000004</v>
      </c>
      <c r="G2520" s="3">
        <v>0.57655000000000001</v>
      </c>
      <c r="H2520" s="3">
        <v>0.40365000000000001</v>
      </c>
      <c r="I2520" s="3">
        <v>0.18865000000000001</v>
      </c>
      <c r="J2520" s="3">
        <v>0.86094999999999999</v>
      </c>
      <c r="K2520" s="3">
        <v>0.83384999999999998</v>
      </c>
    </row>
    <row r="2521" spans="1:11" x14ac:dyDescent="0.25">
      <c r="A2521" s="3">
        <v>2510</v>
      </c>
      <c r="B2521" s="3">
        <v>0.80874999999999997</v>
      </c>
      <c r="C2521" s="3">
        <v>0.81384999999999996</v>
      </c>
      <c r="D2521" s="3">
        <v>0.16264999999999999</v>
      </c>
      <c r="E2521" s="3">
        <v>9.9949999999999997E-2</v>
      </c>
      <c r="F2521" s="3">
        <v>0.54884999999999995</v>
      </c>
      <c r="G2521" s="3">
        <v>0.82384999999999997</v>
      </c>
      <c r="H2521" s="3">
        <v>0.74824999999999997</v>
      </c>
      <c r="I2521" s="3">
        <v>0.72404999999999997</v>
      </c>
      <c r="J2521" s="3">
        <v>0.41594999999999999</v>
      </c>
      <c r="K2521" s="3">
        <v>0.64424999999999999</v>
      </c>
    </row>
    <row r="2522" spans="1:11" x14ac:dyDescent="0.25">
      <c r="A2522" s="3">
        <v>2511</v>
      </c>
      <c r="B2522" s="3">
        <v>0.81794999999999995</v>
      </c>
      <c r="C2522" s="3">
        <v>0.56984999999999997</v>
      </c>
      <c r="D2522" s="3">
        <v>0.20494999999999999</v>
      </c>
      <c r="E2522" s="3">
        <v>0.35344999999999999</v>
      </c>
      <c r="F2522" s="3">
        <v>0.81484999999999996</v>
      </c>
      <c r="G2522" s="3">
        <v>0.73924999999999996</v>
      </c>
      <c r="H2522" s="3">
        <v>0.76524999999999999</v>
      </c>
      <c r="I2522" s="3">
        <v>0.17144999999999999</v>
      </c>
      <c r="J2522" s="3">
        <v>0.33505000000000001</v>
      </c>
      <c r="K2522" s="3">
        <v>0.40955000000000003</v>
      </c>
    </row>
    <row r="2523" spans="1:11" x14ac:dyDescent="0.25">
      <c r="A2523" s="3">
        <v>2512</v>
      </c>
      <c r="B2523" s="3">
        <v>9.5149999999999998E-2</v>
      </c>
      <c r="C2523" s="3">
        <v>0.98424999999999996</v>
      </c>
      <c r="D2523" s="3">
        <v>0.79254999999999998</v>
      </c>
      <c r="E2523" s="3">
        <v>0.22495000000000001</v>
      </c>
      <c r="F2523" s="3">
        <v>0.61775000000000002</v>
      </c>
      <c r="G2523" s="3">
        <v>0.80964999999999998</v>
      </c>
      <c r="H2523" s="3">
        <v>0.95655000000000001</v>
      </c>
      <c r="I2523" s="3">
        <v>0.56755</v>
      </c>
      <c r="J2523" s="3">
        <v>0.92444999999999999</v>
      </c>
      <c r="K2523" s="3">
        <v>0.37685000000000002</v>
      </c>
    </row>
    <row r="2524" spans="1:11" x14ac:dyDescent="0.25">
      <c r="A2524" s="3">
        <v>2513</v>
      </c>
      <c r="B2524" s="3">
        <v>0.33524999999999999</v>
      </c>
      <c r="C2524" s="3">
        <v>0.15165000000000001</v>
      </c>
      <c r="D2524" s="3">
        <v>4.6350000000000002E-2</v>
      </c>
      <c r="E2524" s="3">
        <v>0.87124999999999997</v>
      </c>
      <c r="F2524" s="3">
        <v>0.99775000000000003</v>
      </c>
      <c r="G2524" s="3">
        <v>0.43095</v>
      </c>
      <c r="H2524" s="3">
        <v>0.10645</v>
      </c>
      <c r="I2524" s="3">
        <v>0.65995000000000004</v>
      </c>
      <c r="J2524" s="3">
        <v>0.13815</v>
      </c>
      <c r="K2524" s="3">
        <v>8.6050000000000001E-2</v>
      </c>
    </row>
    <row r="2525" spans="1:11" x14ac:dyDescent="0.25">
      <c r="A2525" s="3">
        <v>2514</v>
      </c>
      <c r="B2525" s="3">
        <v>0.92205000000000004</v>
      </c>
      <c r="C2525" s="3">
        <v>0.72335000000000005</v>
      </c>
      <c r="D2525" s="3">
        <v>0.22805</v>
      </c>
      <c r="E2525" s="3">
        <v>0.73455000000000004</v>
      </c>
      <c r="F2525" s="3">
        <v>0.21454999999999999</v>
      </c>
      <c r="G2525" s="3">
        <v>0.17674999999999999</v>
      </c>
      <c r="H2525" s="3">
        <v>0.83235000000000003</v>
      </c>
      <c r="I2525" s="3">
        <v>0.56094999999999995</v>
      </c>
      <c r="J2525" s="3">
        <v>0.49895</v>
      </c>
      <c r="K2525" s="3">
        <v>0.23624999999999999</v>
      </c>
    </row>
    <row r="2526" spans="1:11" x14ac:dyDescent="0.25">
      <c r="A2526" s="3">
        <v>2515</v>
      </c>
      <c r="B2526" s="3">
        <v>0.18965000000000001</v>
      </c>
      <c r="C2526" s="3">
        <v>0.87575000000000003</v>
      </c>
      <c r="D2526" s="3">
        <v>1.865E-2</v>
      </c>
      <c r="E2526" s="3">
        <v>0.50914999999999999</v>
      </c>
      <c r="F2526" s="3">
        <v>0.18975</v>
      </c>
      <c r="G2526" s="3">
        <v>0.85265000000000002</v>
      </c>
      <c r="H2526" s="3">
        <v>0.60824999999999996</v>
      </c>
      <c r="I2526" s="3">
        <v>0.77224999999999999</v>
      </c>
      <c r="J2526" s="3">
        <v>0.48025000000000001</v>
      </c>
      <c r="K2526" s="3">
        <v>9.5549999999999996E-2</v>
      </c>
    </row>
    <row r="2527" spans="1:11" x14ac:dyDescent="0.25">
      <c r="A2527" s="3">
        <v>2516</v>
      </c>
      <c r="B2527" s="3">
        <v>0.19084999999999999</v>
      </c>
      <c r="C2527" s="3">
        <v>0.89564999999999995</v>
      </c>
      <c r="D2527" s="3">
        <v>0.68025000000000002</v>
      </c>
      <c r="E2527" s="3">
        <v>4.7649999999999998E-2</v>
      </c>
      <c r="F2527" s="3">
        <v>0.59755000000000003</v>
      </c>
      <c r="G2527" s="3">
        <v>0.26545000000000002</v>
      </c>
      <c r="H2527" s="3">
        <v>0.13994999999999999</v>
      </c>
      <c r="I2527" s="3">
        <v>0.80025000000000002</v>
      </c>
      <c r="J2527" s="3">
        <v>0.69984999999999997</v>
      </c>
      <c r="K2527" s="3">
        <v>0.62895000000000001</v>
      </c>
    </row>
    <row r="2528" spans="1:11" x14ac:dyDescent="0.25">
      <c r="A2528" s="3">
        <v>2517</v>
      </c>
      <c r="B2528" s="3">
        <v>0.62875000000000003</v>
      </c>
      <c r="C2528" s="3">
        <v>0.73185</v>
      </c>
      <c r="D2528" s="3">
        <v>0.52534999999999998</v>
      </c>
      <c r="E2528" s="3">
        <v>0.55284999999999995</v>
      </c>
      <c r="F2528" s="3">
        <v>0.91764999999999997</v>
      </c>
      <c r="G2528" s="3">
        <v>0.68245</v>
      </c>
      <c r="H2528" s="3">
        <v>0.94474999999999998</v>
      </c>
      <c r="I2528" s="3">
        <v>0.68615000000000004</v>
      </c>
      <c r="J2528" s="3">
        <v>8.8749999999999996E-2</v>
      </c>
      <c r="K2528" s="3">
        <v>0.45665</v>
      </c>
    </row>
    <row r="2529" spans="1:11" x14ac:dyDescent="0.25">
      <c r="A2529" s="3">
        <v>2518</v>
      </c>
      <c r="B2529" s="3">
        <v>4.7350000000000003E-2</v>
      </c>
      <c r="C2529" s="3">
        <v>0.76744999999999997</v>
      </c>
      <c r="D2529" s="3">
        <v>0.66944999999999999</v>
      </c>
      <c r="E2529" s="3">
        <v>0.20374999999999999</v>
      </c>
      <c r="F2529" s="3">
        <v>0.93574999999999997</v>
      </c>
      <c r="G2529" s="3">
        <v>0.82004999999999995</v>
      </c>
      <c r="H2529" s="3">
        <v>0.30795</v>
      </c>
      <c r="I2529" s="3">
        <v>0.26434999999999997</v>
      </c>
      <c r="J2529" s="3">
        <v>0.65995000000000004</v>
      </c>
      <c r="K2529" s="3">
        <v>0.37674999999999997</v>
      </c>
    </row>
    <row r="2530" spans="1:11" x14ac:dyDescent="0.25">
      <c r="A2530" s="3">
        <v>2519</v>
      </c>
      <c r="B2530" s="3">
        <v>0.21254999999999999</v>
      </c>
      <c r="C2530" s="3">
        <v>0.56535000000000002</v>
      </c>
      <c r="D2530" s="3">
        <v>0.82894999999999996</v>
      </c>
      <c r="E2530" s="3">
        <v>0.33195000000000002</v>
      </c>
      <c r="F2530" s="3">
        <v>0.83255000000000001</v>
      </c>
      <c r="G2530" s="3">
        <v>6.2050000000000001E-2</v>
      </c>
      <c r="H2530" s="3">
        <v>0.46034999999999998</v>
      </c>
      <c r="I2530" s="3">
        <v>0.70145000000000002</v>
      </c>
      <c r="J2530" s="3">
        <v>5.1549999999999999E-2</v>
      </c>
      <c r="K2530" s="3">
        <v>1.085E-2</v>
      </c>
    </row>
    <row r="2531" spans="1:11" x14ac:dyDescent="0.25">
      <c r="A2531" s="3">
        <v>2520</v>
      </c>
      <c r="B2531" s="3">
        <v>0.40684999999999999</v>
      </c>
      <c r="C2531" s="3">
        <v>9.7949999999999995E-2</v>
      </c>
      <c r="D2531" s="3">
        <v>0.78254999999999997</v>
      </c>
      <c r="E2531" s="3">
        <v>2.5000000000000001E-4</v>
      </c>
      <c r="F2531" s="3">
        <v>0.30995</v>
      </c>
      <c r="G2531" s="3">
        <v>0.26005</v>
      </c>
      <c r="H2531" s="3">
        <v>0.26145000000000002</v>
      </c>
      <c r="I2531" s="3">
        <v>0.26484999999999997</v>
      </c>
      <c r="J2531" s="3">
        <v>0.41575000000000001</v>
      </c>
      <c r="K2531" s="3">
        <v>0.95584999999999998</v>
      </c>
    </row>
    <row r="2532" spans="1:11" x14ac:dyDescent="0.25">
      <c r="A2532" s="3">
        <v>2521</v>
      </c>
      <c r="B2532" s="3">
        <v>0.39424999999999999</v>
      </c>
      <c r="C2532" s="3">
        <v>0.25135000000000002</v>
      </c>
      <c r="D2532" s="3">
        <v>0.77375000000000005</v>
      </c>
      <c r="E2532" s="3">
        <v>7.2950000000000001E-2</v>
      </c>
      <c r="F2532" s="3">
        <v>0.38764999999999999</v>
      </c>
      <c r="G2532" s="3">
        <v>0.66635</v>
      </c>
      <c r="H2532" s="3">
        <v>0.26515</v>
      </c>
      <c r="I2532" s="3">
        <v>0.87165000000000004</v>
      </c>
      <c r="J2532" s="3">
        <v>0.46245000000000003</v>
      </c>
      <c r="K2532" s="3">
        <v>0.66625000000000001</v>
      </c>
    </row>
    <row r="2533" spans="1:11" x14ac:dyDescent="0.25">
      <c r="A2533" s="3">
        <v>2522</v>
      </c>
      <c r="B2533" s="3">
        <v>7.3950000000000002E-2</v>
      </c>
      <c r="C2533" s="3">
        <v>0.53195000000000003</v>
      </c>
      <c r="D2533" s="3">
        <v>0.34294999999999998</v>
      </c>
      <c r="E2533" s="3">
        <v>0.32105</v>
      </c>
      <c r="F2533" s="3">
        <v>0.35585</v>
      </c>
      <c r="G2533" s="3">
        <v>0.91725000000000001</v>
      </c>
      <c r="H2533" s="3">
        <v>0.58115000000000006</v>
      </c>
      <c r="I2533" s="3">
        <v>0.24804999999999999</v>
      </c>
      <c r="J2533" s="3">
        <v>0.74055000000000004</v>
      </c>
      <c r="K2533" s="3">
        <v>0.23125000000000001</v>
      </c>
    </row>
    <row r="2534" spans="1:11" x14ac:dyDescent="0.25">
      <c r="A2534" s="3">
        <v>2523</v>
      </c>
      <c r="B2534" s="3">
        <v>0.87004999999999999</v>
      </c>
      <c r="C2534" s="3">
        <v>0.76944999999999997</v>
      </c>
      <c r="D2534" s="3">
        <v>0.19805</v>
      </c>
      <c r="E2534" s="3">
        <v>0.55715000000000003</v>
      </c>
      <c r="F2534" s="3">
        <v>0.67144999999999999</v>
      </c>
      <c r="G2534" s="3">
        <v>0.41084999999999999</v>
      </c>
      <c r="H2534" s="3">
        <v>0.99095</v>
      </c>
      <c r="I2534" s="3">
        <v>0.45295000000000002</v>
      </c>
      <c r="J2534" s="3">
        <v>0.29254999999999998</v>
      </c>
      <c r="K2534" s="3">
        <v>0.69045000000000001</v>
      </c>
    </row>
    <row r="2535" spans="1:11" x14ac:dyDescent="0.25">
      <c r="A2535" s="3">
        <v>2524</v>
      </c>
      <c r="B2535" s="3">
        <v>0.24915000000000001</v>
      </c>
      <c r="C2535" s="3">
        <v>0.35235</v>
      </c>
      <c r="D2535" s="3">
        <v>0.69694999999999996</v>
      </c>
      <c r="E2535" s="3">
        <v>0.98694999999999999</v>
      </c>
      <c r="F2535" s="3">
        <v>0.49575000000000002</v>
      </c>
      <c r="G2535" s="3">
        <v>0.68774999999999997</v>
      </c>
      <c r="H2535" s="3">
        <v>0.23835000000000001</v>
      </c>
      <c r="I2535" s="3">
        <v>0.72314999999999996</v>
      </c>
      <c r="J2535" s="3">
        <v>0.70535000000000003</v>
      </c>
      <c r="K2535" s="3">
        <v>0.42864999999999998</v>
      </c>
    </row>
    <row r="2536" spans="1:11" x14ac:dyDescent="0.25">
      <c r="A2536" s="3">
        <v>2525</v>
      </c>
      <c r="B2536" s="3">
        <v>0.82235000000000003</v>
      </c>
      <c r="C2536" s="3">
        <v>9.1450000000000004E-2</v>
      </c>
      <c r="D2536" s="3">
        <v>0.38884999999999997</v>
      </c>
      <c r="E2536" s="3">
        <v>0.24324999999999999</v>
      </c>
      <c r="F2536" s="3">
        <v>0.68184999999999996</v>
      </c>
      <c r="G2536" s="3">
        <v>0.66264999999999996</v>
      </c>
      <c r="H2536" s="3">
        <v>0.77275000000000005</v>
      </c>
      <c r="I2536" s="3">
        <v>0.72165000000000001</v>
      </c>
      <c r="J2536" s="3">
        <v>0.34944999999999998</v>
      </c>
      <c r="K2536" s="3">
        <v>0.87314999999999998</v>
      </c>
    </row>
    <row r="2537" spans="1:11" x14ac:dyDescent="0.25">
      <c r="A2537" s="3">
        <v>2526</v>
      </c>
      <c r="B2537" s="3">
        <v>5.985E-2</v>
      </c>
      <c r="C2537" s="3">
        <v>0.91574999999999995</v>
      </c>
      <c r="D2537" s="3">
        <v>0.51244999999999996</v>
      </c>
      <c r="E2537" s="3">
        <v>0.32055</v>
      </c>
      <c r="F2537" s="3">
        <v>0.83784999999999998</v>
      </c>
      <c r="G2537" s="3">
        <v>0.71765000000000001</v>
      </c>
      <c r="H2537" s="3">
        <v>0.76254999999999995</v>
      </c>
      <c r="I2537" s="3">
        <v>0.57594999999999996</v>
      </c>
      <c r="J2537" s="3">
        <v>0.91895000000000004</v>
      </c>
      <c r="K2537" s="3">
        <v>0.50875000000000004</v>
      </c>
    </row>
    <row r="2538" spans="1:11" x14ac:dyDescent="0.25">
      <c r="A2538" s="3">
        <v>2527</v>
      </c>
      <c r="B2538" s="3">
        <v>0.99434999999999996</v>
      </c>
      <c r="C2538" s="3">
        <v>0.18665000000000001</v>
      </c>
      <c r="D2538" s="3">
        <v>0.67895000000000005</v>
      </c>
      <c r="E2538" s="3">
        <v>0.31004999999999999</v>
      </c>
      <c r="F2538" s="3">
        <v>0.42895</v>
      </c>
      <c r="G2538" s="3">
        <v>0.87165000000000004</v>
      </c>
      <c r="H2538" s="3">
        <v>5.525E-2</v>
      </c>
      <c r="I2538" s="3">
        <v>0.65554999999999997</v>
      </c>
      <c r="J2538" s="3">
        <v>0.43425000000000002</v>
      </c>
      <c r="K2538" s="3">
        <v>0.31564999999999999</v>
      </c>
    </row>
    <row r="2539" spans="1:11" x14ac:dyDescent="0.25">
      <c r="A2539" s="3">
        <v>2528</v>
      </c>
      <c r="B2539" s="3">
        <v>0.96965000000000001</v>
      </c>
      <c r="C2539" s="3">
        <v>0.60514999999999997</v>
      </c>
      <c r="D2539" s="3">
        <v>0.58265</v>
      </c>
      <c r="E2539" s="3">
        <v>0.11515</v>
      </c>
      <c r="F2539" s="3">
        <v>0.51205000000000001</v>
      </c>
      <c r="G2539" s="3">
        <v>0.36675000000000002</v>
      </c>
      <c r="H2539" s="3">
        <v>0.52964999999999995</v>
      </c>
      <c r="I2539" s="3">
        <v>0.27934999999999999</v>
      </c>
      <c r="J2539" s="3">
        <v>0.64015</v>
      </c>
      <c r="K2539" s="3">
        <v>0.44455</v>
      </c>
    </row>
    <row r="2540" spans="1:11" x14ac:dyDescent="0.25">
      <c r="A2540" s="3">
        <v>2529</v>
      </c>
      <c r="B2540" s="3">
        <v>0.15304999999999999</v>
      </c>
      <c r="C2540" s="3">
        <v>0.83914999999999995</v>
      </c>
      <c r="D2540" s="3">
        <v>0.82825000000000004</v>
      </c>
      <c r="E2540" s="3">
        <v>0.60504999999999998</v>
      </c>
      <c r="F2540" s="3">
        <v>9.9500000000000005E-3</v>
      </c>
      <c r="G2540" s="3">
        <v>0.39195000000000002</v>
      </c>
      <c r="H2540" s="3">
        <v>0.51685000000000003</v>
      </c>
      <c r="I2540" s="3">
        <v>0.52475000000000005</v>
      </c>
      <c r="J2540" s="3">
        <v>0.69474999999999998</v>
      </c>
      <c r="K2540" s="3">
        <v>0.54935</v>
      </c>
    </row>
    <row r="2541" spans="1:11" x14ac:dyDescent="0.25">
      <c r="A2541" s="3">
        <v>2530</v>
      </c>
      <c r="B2541" s="3">
        <v>8.5500000000000003E-3</v>
      </c>
      <c r="C2541" s="3">
        <v>0.34094999999999998</v>
      </c>
      <c r="D2541" s="3">
        <v>0.81025000000000003</v>
      </c>
      <c r="E2541" s="3">
        <v>0.48094999999999999</v>
      </c>
      <c r="F2541" s="3">
        <v>0.87544999999999995</v>
      </c>
      <c r="G2541" s="3">
        <v>0.59565000000000001</v>
      </c>
      <c r="H2541" s="3">
        <v>0.21435000000000001</v>
      </c>
      <c r="I2541" s="3">
        <v>0.71875</v>
      </c>
      <c r="J2541" s="3">
        <v>0.70084999999999997</v>
      </c>
      <c r="K2541" s="3">
        <v>0.12984999999999999</v>
      </c>
    </row>
    <row r="2542" spans="1:11" x14ac:dyDescent="0.25">
      <c r="A2542" s="3">
        <v>2531</v>
      </c>
      <c r="B2542" s="3">
        <v>0.18595</v>
      </c>
      <c r="C2542" s="3">
        <v>0.10664999999999999</v>
      </c>
      <c r="D2542" s="3">
        <v>0.82865</v>
      </c>
      <c r="E2542" s="3">
        <v>0.12085</v>
      </c>
      <c r="F2542" s="3">
        <v>0.46605000000000002</v>
      </c>
      <c r="G2542" s="3">
        <v>0.96945000000000003</v>
      </c>
      <c r="H2542" s="3">
        <v>0.92274999999999996</v>
      </c>
      <c r="I2542" s="3">
        <v>0.66444999999999999</v>
      </c>
      <c r="J2542" s="3">
        <v>0.74885000000000002</v>
      </c>
      <c r="K2542" s="3">
        <v>0.42375000000000002</v>
      </c>
    </row>
    <row r="2543" spans="1:11" x14ac:dyDescent="0.25">
      <c r="A2543" s="3">
        <v>2532</v>
      </c>
      <c r="B2543" s="3">
        <v>0.87775000000000003</v>
      </c>
      <c r="C2543" s="3">
        <v>0.16314999999999999</v>
      </c>
      <c r="D2543" s="3">
        <v>0.59304999999999997</v>
      </c>
      <c r="E2543" s="3">
        <v>0.66015000000000001</v>
      </c>
      <c r="F2543" s="3">
        <v>0.10315000000000001</v>
      </c>
      <c r="G2543" s="3">
        <v>0.28444999999999998</v>
      </c>
      <c r="H2543" s="3">
        <v>8.5050000000000001E-2</v>
      </c>
      <c r="I2543" s="3">
        <v>0.82484999999999997</v>
      </c>
      <c r="J2543" s="3">
        <v>0.58325000000000005</v>
      </c>
      <c r="K2543" s="3">
        <v>0.53995000000000004</v>
      </c>
    </row>
    <row r="2544" spans="1:11" x14ac:dyDescent="0.25">
      <c r="A2544" s="3">
        <v>2533</v>
      </c>
      <c r="B2544" s="3">
        <v>0.89515</v>
      </c>
      <c r="C2544" s="3">
        <v>0.68254999999999999</v>
      </c>
      <c r="D2544" s="3">
        <v>0.27174999999999999</v>
      </c>
      <c r="E2544" s="3">
        <v>0.83025000000000004</v>
      </c>
      <c r="F2544" s="3">
        <v>0.84445000000000003</v>
      </c>
      <c r="G2544" s="3">
        <v>3.0500000000000002E-3</v>
      </c>
      <c r="H2544" s="3">
        <v>0.64775000000000005</v>
      </c>
      <c r="I2544" s="3">
        <v>0.49764999999999998</v>
      </c>
      <c r="J2544" s="3">
        <v>0.44205</v>
      </c>
      <c r="K2544" s="3">
        <v>0.48675000000000002</v>
      </c>
    </row>
    <row r="2545" spans="1:11" x14ac:dyDescent="0.25">
      <c r="A2545" s="3">
        <v>2534</v>
      </c>
      <c r="B2545" s="3">
        <v>0.74555000000000005</v>
      </c>
      <c r="C2545" s="3">
        <v>0.61165000000000003</v>
      </c>
      <c r="D2545" s="3">
        <v>0.43085000000000001</v>
      </c>
      <c r="E2545" s="3">
        <v>0.75205</v>
      </c>
      <c r="F2545" s="3">
        <v>0.71475</v>
      </c>
      <c r="G2545" s="3">
        <v>0.47825000000000001</v>
      </c>
      <c r="H2545" s="3">
        <v>0.69264999999999999</v>
      </c>
      <c r="I2545" s="3">
        <v>0.18235000000000001</v>
      </c>
      <c r="J2545" s="3">
        <v>0.60065000000000002</v>
      </c>
      <c r="K2545" s="3">
        <v>0.94855</v>
      </c>
    </row>
    <row r="2546" spans="1:11" x14ac:dyDescent="0.25">
      <c r="A2546" s="3">
        <v>2535</v>
      </c>
      <c r="B2546" s="3">
        <v>0.85575000000000001</v>
      </c>
      <c r="C2546" s="3">
        <v>0.17874999999999999</v>
      </c>
      <c r="D2546" s="3">
        <v>0.63785000000000003</v>
      </c>
      <c r="E2546" s="3">
        <v>0.98895</v>
      </c>
      <c r="F2546" s="3">
        <v>0.32815</v>
      </c>
      <c r="G2546" s="3">
        <v>0.40734999999999999</v>
      </c>
      <c r="H2546" s="3">
        <v>0.19075</v>
      </c>
      <c r="I2546" s="3">
        <v>0.21604999999999999</v>
      </c>
      <c r="J2546" s="3">
        <v>0.82745000000000002</v>
      </c>
      <c r="K2546" s="3">
        <v>0.62355000000000005</v>
      </c>
    </row>
    <row r="2547" spans="1:11" x14ac:dyDescent="0.25">
      <c r="A2547" s="3">
        <v>2536</v>
      </c>
      <c r="B2547" s="3">
        <v>0.41055000000000003</v>
      </c>
      <c r="C2547" s="3">
        <v>0.46605000000000002</v>
      </c>
      <c r="D2547" s="3">
        <v>0.60875000000000001</v>
      </c>
      <c r="E2547" s="3">
        <v>0.38505</v>
      </c>
      <c r="F2547" s="3">
        <v>0.40634999999999999</v>
      </c>
      <c r="G2547" s="3">
        <v>0.71804999999999997</v>
      </c>
      <c r="H2547" s="3">
        <v>0.32474999999999998</v>
      </c>
      <c r="I2547" s="3">
        <v>0.31924999999999998</v>
      </c>
      <c r="J2547" s="3">
        <v>9.4350000000000003E-2</v>
      </c>
      <c r="K2547" s="3">
        <v>0.89524999999999999</v>
      </c>
    </row>
    <row r="2548" spans="1:11" x14ac:dyDescent="0.25">
      <c r="A2548" s="3">
        <v>2537</v>
      </c>
      <c r="B2548" s="3">
        <v>4.1950000000000001E-2</v>
      </c>
      <c r="C2548" s="3">
        <v>0.60355000000000003</v>
      </c>
      <c r="D2548" s="3">
        <v>0.33934999999999998</v>
      </c>
      <c r="E2548" s="3">
        <v>0.93694999999999995</v>
      </c>
      <c r="F2548" s="3">
        <v>0.16835</v>
      </c>
      <c r="G2548" s="3">
        <v>1.5350000000000001E-2</v>
      </c>
      <c r="H2548" s="3">
        <v>6.5049999999999997E-2</v>
      </c>
      <c r="I2548" s="3">
        <v>0.93445</v>
      </c>
      <c r="J2548" s="3">
        <v>0.80654999999999999</v>
      </c>
      <c r="K2548" s="3">
        <v>0.45195000000000002</v>
      </c>
    </row>
    <row r="2549" spans="1:11" x14ac:dyDescent="0.25">
      <c r="A2549" s="3">
        <v>2538</v>
      </c>
      <c r="B2549" s="3">
        <v>0.91725000000000001</v>
      </c>
      <c r="C2549" s="3">
        <v>0.89664999999999995</v>
      </c>
      <c r="D2549" s="3">
        <v>0.86245000000000005</v>
      </c>
      <c r="E2549" s="3">
        <v>0.54664999999999997</v>
      </c>
      <c r="F2549" s="3">
        <v>0.84735000000000005</v>
      </c>
      <c r="G2549" s="3">
        <v>0.95845000000000002</v>
      </c>
      <c r="H2549" s="3">
        <v>0.89624999999999999</v>
      </c>
      <c r="I2549" s="3">
        <v>0.50275000000000003</v>
      </c>
      <c r="J2549" s="3">
        <v>0.24585000000000001</v>
      </c>
      <c r="K2549" s="3">
        <v>0.95384999999999998</v>
      </c>
    </row>
    <row r="2550" spans="1:11" x14ac:dyDescent="0.25">
      <c r="A2550" s="3">
        <v>2539</v>
      </c>
      <c r="B2550" s="3">
        <v>2.0049999999999998E-2</v>
      </c>
      <c r="C2550" s="3">
        <v>0.25464999999999999</v>
      </c>
      <c r="D2550" s="3">
        <v>0.32765</v>
      </c>
      <c r="E2550" s="3">
        <v>0.70725000000000005</v>
      </c>
      <c r="F2550" s="3">
        <v>0.35435</v>
      </c>
      <c r="G2550" s="3">
        <v>0.39965000000000001</v>
      </c>
      <c r="H2550" s="3">
        <v>0.13555</v>
      </c>
      <c r="I2550" s="3">
        <v>0.28105000000000002</v>
      </c>
      <c r="J2550" s="3">
        <v>0.66364999999999996</v>
      </c>
      <c r="K2550" s="3">
        <v>0.39865</v>
      </c>
    </row>
    <row r="2551" spans="1:11" x14ac:dyDescent="0.25">
      <c r="A2551" s="3">
        <v>2540</v>
      </c>
      <c r="B2551" s="3">
        <v>0.14995</v>
      </c>
      <c r="C2551" s="3">
        <v>0.30254999999999999</v>
      </c>
      <c r="D2551" s="3">
        <v>0.17605000000000001</v>
      </c>
      <c r="E2551" s="3">
        <v>0.82594999999999996</v>
      </c>
      <c r="F2551" s="3">
        <v>0.27575</v>
      </c>
      <c r="G2551" s="3">
        <v>0.32364999999999999</v>
      </c>
      <c r="H2551" s="3">
        <v>0.36695</v>
      </c>
      <c r="I2551" s="3">
        <v>0.52375000000000005</v>
      </c>
      <c r="J2551" s="3">
        <v>0.57404999999999995</v>
      </c>
      <c r="K2551" s="3">
        <v>0.16535</v>
      </c>
    </row>
    <row r="2552" spans="1:11" x14ac:dyDescent="0.25">
      <c r="A2552" s="3">
        <v>2541</v>
      </c>
      <c r="B2552" s="3">
        <v>0.15495</v>
      </c>
      <c r="C2552" s="3">
        <v>0.58135000000000003</v>
      </c>
      <c r="D2552" s="3">
        <v>0.87514999999999998</v>
      </c>
      <c r="E2552" s="3">
        <v>0.92715000000000003</v>
      </c>
      <c r="F2552" s="3">
        <v>0.34275</v>
      </c>
      <c r="G2552" s="3">
        <v>5.9450000000000003E-2</v>
      </c>
      <c r="H2552" s="3">
        <v>0.10965</v>
      </c>
      <c r="I2552" s="3">
        <v>0.56664999999999999</v>
      </c>
      <c r="J2552" s="3">
        <v>0.77515000000000001</v>
      </c>
      <c r="K2552" s="3">
        <v>0.14465</v>
      </c>
    </row>
    <row r="2553" spans="1:11" x14ac:dyDescent="0.25">
      <c r="A2553" s="3">
        <v>2542</v>
      </c>
      <c r="B2553" s="3">
        <v>0.82074999999999998</v>
      </c>
      <c r="C2553" s="3">
        <v>0.55044999999999999</v>
      </c>
      <c r="D2553" s="3">
        <v>0.30775000000000002</v>
      </c>
      <c r="E2553" s="3">
        <v>0.80745</v>
      </c>
      <c r="F2553" s="3">
        <v>0.26205000000000001</v>
      </c>
      <c r="G2553" s="3">
        <v>0.42825000000000002</v>
      </c>
      <c r="H2553" s="3">
        <v>0.75105</v>
      </c>
      <c r="I2553" s="3">
        <v>0.66125</v>
      </c>
      <c r="J2553" s="3">
        <v>0.68015000000000003</v>
      </c>
      <c r="K2553" s="3">
        <v>0.90195000000000003</v>
      </c>
    </row>
    <row r="2554" spans="1:11" x14ac:dyDescent="0.25">
      <c r="A2554" s="3">
        <v>2543</v>
      </c>
      <c r="B2554" s="3">
        <v>0.57884999999999998</v>
      </c>
      <c r="C2554" s="3">
        <v>0.18684999999999999</v>
      </c>
      <c r="D2554" s="3">
        <v>8.0449999999999994E-2</v>
      </c>
      <c r="E2554" s="3">
        <v>0.58825000000000005</v>
      </c>
      <c r="F2554" s="3">
        <v>0.98024999999999995</v>
      </c>
      <c r="G2554" s="3">
        <v>0.49314999999999998</v>
      </c>
      <c r="H2554" s="3">
        <v>0.85994999999999999</v>
      </c>
      <c r="I2554" s="3">
        <v>0.16284999999999999</v>
      </c>
      <c r="J2554" s="3">
        <v>0.28875000000000001</v>
      </c>
      <c r="K2554" s="3">
        <v>0.95884999999999998</v>
      </c>
    </row>
    <row r="2555" spans="1:11" x14ac:dyDescent="0.25">
      <c r="A2555" s="3">
        <v>2544</v>
      </c>
      <c r="B2555" s="3">
        <v>0.94355</v>
      </c>
      <c r="C2555" s="3">
        <v>0.45945000000000003</v>
      </c>
      <c r="D2555" s="3">
        <v>0.37204999999999999</v>
      </c>
      <c r="E2555" s="3">
        <v>0.19414999999999999</v>
      </c>
      <c r="F2555" s="3">
        <v>0.84314999999999996</v>
      </c>
      <c r="G2555" s="3">
        <v>0.99755000000000005</v>
      </c>
      <c r="H2555" s="3">
        <v>0.76465000000000005</v>
      </c>
      <c r="I2555" s="3">
        <v>0.86895</v>
      </c>
      <c r="J2555" s="3">
        <v>0.98734999999999995</v>
      </c>
      <c r="K2555" s="3">
        <v>0.97565000000000002</v>
      </c>
    </row>
    <row r="2556" spans="1:11" x14ac:dyDescent="0.25">
      <c r="A2556" s="3">
        <v>2545</v>
      </c>
      <c r="B2556" s="3">
        <v>0.38905000000000001</v>
      </c>
      <c r="C2556" s="3">
        <v>0.56815000000000004</v>
      </c>
      <c r="D2556" s="3">
        <v>0.74085000000000001</v>
      </c>
      <c r="E2556" s="3">
        <v>0.85834999999999995</v>
      </c>
      <c r="F2556" s="3">
        <v>0.50305</v>
      </c>
      <c r="G2556" s="3">
        <v>0.55174999999999996</v>
      </c>
      <c r="H2556" s="3">
        <v>0.57464999999999999</v>
      </c>
      <c r="I2556" s="3">
        <v>0.13785</v>
      </c>
      <c r="J2556" s="3">
        <v>0.72155000000000002</v>
      </c>
      <c r="K2556" s="3">
        <v>0.10415000000000001</v>
      </c>
    </row>
    <row r="2557" spans="1:11" x14ac:dyDescent="0.25">
      <c r="A2557" s="3">
        <v>2546</v>
      </c>
      <c r="B2557" s="3">
        <v>0.93784999999999996</v>
      </c>
      <c r="C2557" s="3">
        <v>0.56855</v>
      </c>
      <c r="D2557" s="3">
        <v>0.14294999999999999</v>
      </c>
      <c r="E2557" s="3">
        <v>0.96725000000000005</v>
      </c>
      <c r="F2557" s="3">
        <v>0.86055000000000004</v>
      </c>
      <c r="G2557" s="3">
        <v>0.31385000000000002</v>
      </c>
      <c r="H2557" s="3">
        <v>0.79544999999999999</v>
      </c>
      <c r="I2557" s="3">
        <v>0.33805000000000002</v>
      </c>
      <c r="J2557" s="3">
        <v>0.38955000000000001</v>
      </c>
      <c r="K2557" s="3">
        <v>9.7949999999999995E-2</v>
      </c>
    </row>
    <row r="2558" spans="1:11" x14ac:dyDescent="0.25">
      <c r="A2558" s="3">
        <v>2547</v>
      </c>
      <c r="B2558" s="3">
        <v>0.83884999999999998</v>
      </c>
      <c r="C2558" s="3">
        <v>0.58535000000000004</v>
      </c>
      <c r="D2558" s="3">
        <v>0.17645</v>
      </c>
      <c r="E2558" s="3">
        <v>0.91364999999999996</v>
      </c>
      <c r="F2558" s="3">
        <v>1.0499999999999999E-3</v>
      </c>
      <c r="G2558" s="3">
        <v>0.87785000000000002</v>
      </c>
      <c r="H2558" s="3">
        <v>0.39934999999999998</v>
      </c>
      <c r="I2558" s="3">
        <v>0.65864999999999996</v>
      </c>
      <c r="J2558" s="3">
        <v>0.12395</v>
      </c>
      <c r="K2558" s="3">
        <v>0.28684999999999999</v>
      </c>
    </row>
    <row r="2559" spans="1:11" x14ac:dyDescent="0.25">
      <c r="A2559" s="3">
        <v>2548</v>
      </c>
      <c r="B2559" s="3">
        <v>5.5550000000000002E-2</v>
      </c>
      <c r="C2559" s="3">
        <v>0.35385</v>
      </c>
      <c r="D2559" s="3">
        <v>0.86724999999999997</v>
      </c>
      <c r="E2559" s="3">
        <v>0.87255000000000005</v>
      </c>
      <c r="F2559" s="3">
        <v>0.18345</v>
      </c>
      <c r="G2559" s="3">
        <v>0.74765000000000004</v>
      </c>
      <c r="H2559" s="3">
        <v>1.375E-2</v>
      </c>
      <c r="I2559" s="3">
        <v>0.10285</v>
      </c>
      <c r="J2559" s="3">
        <v>0.30025000000000002</v>
      </c>
      <c r="K2559" s="3">
        <v>2.0150000000000001E-2</v>
      </c>
    </row>
    <row r="2560" spans="1:11" x14ac:dyDescent="0.25">
      <c r="A2560" s="3">
        <v>2549</v>
      </c>
      <c r="B2560" s="3">
        <v>0.43085000000000001</v>
      </c>
      <c r="C2560" s="3">
        <v>0.71375</v>
      </c>
      <c r="D2560" s="3">
        <v>0.77244999999999997</v>
      </c>
      <c r="E2560" s="3">
        <v>0.75065000000000004</v>
      </c>
      <c r="F2560" s="3">
        <v>0.98404999999999998</v>
      </c>
      <c r="G2560" s="3">
        <v>0.37195</v>
      </c>
      <c r="H2560" s="3">
        <v>0.14055000000000001</v>
      </c>
      <c r="I2560" s="3">
        <v>5.5350000000000003E-2</v>
      </c>
      <c r="J2560" s="3">
        <v>0.93494999999999995</v>
      </c>
      <c r="K2560" s="3">
        <v>0.90205000000000002</v>
      </c>
    </row>
    <row r="2561" spans="1:11" x14ac:dyDescent="0.25">
      <c r="A2561" s="3">
        <v>2550</v>
      </c>
      <c r="B2561" s="3">
        <v>0.57064999999999999</v>
      </c>
      <c r="C2561" s="3">
        <v>0.68674999999999997</v>
      </c>
      <c r="D2561" s="3">
        <v>0.29825000000000002</v>
      </c>
      <c r="E2561" s="3">
        <v>0.91195000000000004</v>
      </c>
      <c r="F2561" s="3">
        <v>0.24315000000000001</v>
      </c>
      <c r="G2561" s="3">
        <v>9.955E-2</v>
      </c>
      <c r="H2561" s="3">
        <v>0.74214999999999998</v>
      </c>
      <c r="I2561" s="3">
        <v>0.20144999999999999</v>
      </c>
      <c r="J2561" s="3">
        <v>0.16205</v>
      </c>
      <c r="K2561" s="3">
        <v>0.88544999999999996</v>
      </c>
    </row>
    <row r="2562" spans="1:11" x14ac:dyDescent="0.25">
      <c r="A2562" s="3">
        <v>2551</v>
      </c>
      <c r="B2562" s="3">
        <v>0.53234999999999999</v>
      </c>
      <c r="C2562" s="3">
        <v>0.20835000000000001</v>
      </c>
      <c r="D2562" s="3">
        <v>0.62895000000000001</v>
      </c>
      <c r="E2562" s="3">
        <v>0.96714999999999995</v>
      </c>
      <c r="F2562" s="3">
        <v>0.38055</v>
      </c>
      <c r="G2562" s="3">
        <v>0.61255000000000004</v>
      </c>
      <c r="H2562" s="3">
        <v>0.48654999999999998</v>
      </c>
      <c r="I2562" s="3">
        <v>0.51554999999999995</v>
      </c>
      <c r="J2562" s="3">
        <v>0.67074999999999996</v>
      </c>
      <c r="K2562" s="3">
        <v>0.61604999999999999</v>
      </c>
    </row>
    <row r="2563" spans="1:11" x14ac:dyDescent="0.25">
      <c r="A2563" s="3">
        <v>2552</v>
      </c>
      <c r="B2563" s="3">
        <v>0.39995000000000003</v>
      </c>
      <c r="C2563" s="3">
        <v>8.9649999999999994E-2</v>
      </c>
      <c r="D2563" s="3">
        <v>0.65134999999999998</v>
      </c>
      <c r="E2563" s="3">
        <v>0.53654999999999997</v>
      </c>
      <c r="F2563" s="3">
        <v>0.28394999999999998</v>
      </c>
      <c r="G2563" s="3">
        <v>0.31935000000000002</v>
      </c>
      <c r="H2563" s="3">
        <v>0.36385000000000001</v>
      </c>
      <c r="I2563" s="3">
        <v>0.43404999999999999</v>
      </c>
      <c r="J2563" s="3">
        <v>0.15845000000000001</v>
      </c>
      <c r="K2563" s="3">
        <v>0.92164999999999997</v>
      </c>
    </row>
    <row r="2564" spans="1:11" x14ac:dyDescent="0.25">
      <c r="A2564" s="3">
        <v>2553</v>
      </c>
      <c r="B2564" s="3">
        <v>0.40965000000000001</v>
      </c>
      <c r="C2564" s="3">
        <v>0.64864999999999995</v>
      </c>
      <c r="D2564" s="3">
        <v>0.47484999999999999</v>
      </c>
      <c r="E2564" s="3">
        <v>0.69935000000000003</v>
      </c>
      <c r="F2564" s="3">
        <v>0.26834999999999998</v>
      </c>
      <c r="G2564" s="3">
        <v>0.79054999999999997</v>
      </c>
      <c r="H2564" s="3">
        <v>0.59865000000000002</v>
      </c>
      <c r="I2564" s="3">
        <v>0.12665000000000001</v>
      </c>
      <c r="J2564" s="3">
        <v>0.39205000000000001</v>
      </c>
      <c r="K2564" s="3">
        <v>0.28915000000000002</v>
      </c>
    </row>
    <row r="2565" spans="1:11" x14ac:dyDescent="0.25">
      <c r="A2565" s="3">
        <v>2554</v>
      </c>
      <c r="B2565" s="3">
        <v>0.59325000000000006</v>
      </c>
      <c r="C2565" s="3">
        <v>5.7349999999999998E-2</v>
      </c>
      <c r="D2565" s="3">
        <v>0.80145</v>
      </c>
      <c r="E2565" s="3">
        <v>0.13685</v>
      </c>
      <c r="F2565" s="3">
        <v>0.49104999999999999</v>
      </c>
      <c r="G2565" s="3">
        <v>0.69764999999999999</v>
      </c>
      <c r="H2565" s="3">
        <v>0.57994999999999997</v>
      </c>
      <c r="I2565" s="3">
        <v>0.59355000000000002</v>
      </c>
      <c r="J2565" s="3">
        <v>0.84165000000000001</v>
      </c>
      <c r="K2565" s="3">
        <v>0.88915</v>
      </c>
    </row>
    <row r="2566" spans="1:11" x14ac:dyDescent="0.25">
      <c r="A2566" s="3">
        <v>2555</v>
      </c>
      <c r="B2566" s="3">
        <v>0.30445</v>
      </c>
      <c r="C2566" s="3">
        <v>0.88075000000000003</v>
      </c>
      <c r="D2566" s="3">
        <v>0.65644999999999998</v>
      </c>
      <c r="E2566" s="3">
        <v>0.95984999999999998</v>
      </c>
      <c r="F2566" s="3">
        <v>0.88954999999999995</v>
      </c>
      <c r="G2566" s="3">
        <v>0.83235000000000003</v>
      </c>
      <c r="H2566" s="3">
        <v>0.16275000000000001</v>
      </c>
      <c r="I2566" s="3">
        <v>0.19005</v>
      </c>
      <c r="J2566" s="3">
        <v>0.69125000000000003</v>
      </c>
      <c r="K2566" s="3">
        <v>1.3350000000000001E-2</v>
      </c>
    </row>
    <row r="2567" spans="1:11" x14ac:dyDescent="0.25">
      <c r="A2567" s="3">
        <v>2556</v>
      </c>
      <c r="B2567" s="3">
        <v>0.27594999999999997</v>
      </c>
      <c r="C2567" s="3">
        <v>0.43564999999999998</v>
      </c>
      <c r="D2567" s="3">
        <v>0.20105000000000001</v>
      </c>
      <c r="E2567" s="3">
        <v>0.52595000000000003</v>
      </c>
      <c r="F2567" s="3">
        <v>0.50775000000000003</v>
      </c>
      <c r="G2567" s="3">
        <v>0.98785000000000001</v>
      </c>
      <c r="H2567" s="3">
        <v>0.52015</v>
      </c>
      <c r="I2567" s="3">
        <v>0.48685</v>
      </c>
      <c r="J2567" s="3">
        <v>0.20144999999999999</v>
      </c>
      <c r="K2567" s="3">
        <v>0.16414999999999999</v>
      </c>
    </row>
    <row r="2568" spans="1:11" x14ac:dyDescent="0.25">
      <c r="A2568" s="3">
        <v>2557</v>
      </c>
      <c r="B2568" s="3">
        <v>0.92925000000000002</v>
      </c>
      <c r="C2568" s="3">
        <v>8.2949999999999996E-2</v>
      </c>
      <c r="D2568" s="3">
        <v>0.83625000000000005</v>
      </c>
      <c r="E2568" s="3">
        <v>0.21335000000000001</v>
      </c>
      <c r="F2568" s="3">
        <v>0.69155</v>
      </c>
      <c r="G2568" s="3">
        <v>0.11955</v>
      </c>
      <c r="H2568" s="3">
        <v>0.15285000000000001</v>
      </c>
      <c r="I2568" s="3">
        <v>0.83394999999999997</v>
      </c>
      <c r="J2568" s="3">
        <v>0.93794999999999995</v>
      </c>
      <c r="K2568" s="3">
        <v>0.33334999999999998</v>
      </c>
    </row>
    <row r="2569" spans="1:11" x14ac:dyDescent="0.25">
      <c r="A2569" s="3">
        <v>2558</v>
      </c>
      <c r="B2569" s="3">
        <v>0.37664999999999998</v>
      </c>
      <c r="C2569" s="3">
        <v>0.45334999999999998</v>
      </c>
      <c r="D2569" s="3">
        <v>0.77905000000000002</v>
      </c>
      <c r="E2569" s="3">
        <v>0.67364999999999997</v>
      </c>
      <c r="F2569" s="3">
        <v>0.98485</v>
      </c>
      <c r="G2569" s="3">
        <v>0.85204999999999997</v>
      </c>
      <c r="H2569" s="3">
        <v>0.27365</v>
      </c>
      <c r="I2569" s="3">
        <v>0.80645</v>
      </c>
      <c r="J2569" s="3">
        <v>0.32024999999999998</v>
      </c>
      <c r="K2569" s="3">
        <v>0.30164999999999997</v>
      </c>
    </row>
    <row r="2570" spans="1:11" x14ac:dyDescent="0.25">
      <c r="A2570" s="3">
        <v>2559</v>
      </c>
      <c r="B2570" s="3">
        <v>0.30275000000000002</v>
      </c>
      <c r="C2570" s="3">
        <v>0.98145000000000004</v>
      </c>
      <c r="D2570" s="3">
        <v>0.87824999999999998</v>
      </c>
      <c r="E2570" s="3">
        <v>0.74124999999999996</v>
      </c>
      <c r="F2570" s="3">
        <v>0.20094999999999999</v>
      </c>
      <c r="G2570" s="3">
        <v>0.46534999999999999</v>
      </c>
      <c r="H2570" s="3">
        <v>0.96924999999999994</v>
      </c>
      <c r="I2570" s="3">
        <v>0.52395000000000003</v>
      </c>
      <c r="J2570" s="3">
        <v>9.1500000000000001E-3</v>
      </c>
      <c r="K2570" s="3">
        <v>0.75295000000000001</v>
      </c>
    </row>
    <row r="2571" spans="1:11" x14ac:dyDescent="0.25">
      <c r="A2571" s="3">
        <v>2560</v>
      </c>
      <c r="B2571" s="3">
        <v>0.47455000000000003</v>
      </c>
      <c r="C2571" s="3">
        <v>0.64305000000000001</v>
      </c>
      <c r="D2571" s="3">
        <v>0.68005000000000004</v>
      </c>
      <c r="E2571" s="3">
        <v>0.30795</v>
      </c>
      <c r="F2571" s="3">
        <v>4.3749999999999997E-2</v>
      </c>
      <c r="G2571" s="3">
        <v>0.37135000000000001</v>
      </c>
      <c r="H2571" s="3">
        <v>9.9349999999999994E-2</v>
      </c>
      <c r="I2571" s="3">
        <v>0.57435000000000003</v>
      </c>
      <c r="J2571" s="3">
        <v>0.73004999999999998</v>
      </c>
      <c r="K2571" s="3">
        <v>0.82474999999999998</v>
      </c>
    </row>
    <row r="2572" spans="1:11" x14ac:dyDescent="0.25">
      <c r="A2572" s="3">
        <v>2561</v>
      </c>
      <c r="B2572" s="3">
        <v>0.57235000000000003</v>
      </c>
      <c r="C2572" s="3">
        <v>9.9500000000000005E-3</v>
      </c>
      <c r="D2572" s="3">
        <v>0.53874999999999995</v>
      </c>
      <c r="E2572" s="3">
        <v>0.38155</v>
      </c>
      <c r="F2572" s="3">
        <v>0.99555000000000005</v>
      </c>
      <c r="G2572" s="3">
        <v>0.73214999999999997</v>
      </c>
      <c r="H2572" s="3">
        <v>0.90844999999999998</v>
      </c>
      <c r="I2572" s="3">
        <v>0.82284999999999997</v>
      </c>
      <c r="J2572" s="3">
        <v>0.23105000000000001</v>
      </c>
      <c r="K2572" s="3">
        <v>0.94015000000000004</v>
      </c>
    </row>
    <row r="2573" spans="1:11" x14ac:dyDescent="0.25">
      <c r="A2573" s="3">
        <v>2562</v>
      </c>
      <c r="B2573" s="3">
        <v>0.25004999999999999</v>
      </c>
      <c r="C2573" s="3">
        <v>0.64685000000000004</v>
      </c>
      <c r="D2573" s="3">
        <v>1.4499999999999999E-3</v>
      </c>
      <c r="E2573" s="3">
        <v>0.21834999999999999</v>
      </c>
      <c r="F2573" s="3">
        <v>5.2049999999999999E-2</v>
      </c>
      <c r="G2573" s="3">
        <v>0.60985</v>
      </c>
      <c r="H2573" s="3">
        <v>0.77725</v>
      </c>
      <c r="I2573" s="3">
        <v>0.33834999999999998</v>
      </c>
      <c r="J2573" s="3">
        <v>0.46865000000000001</v>
      </c>
      <c r="K2573" s="3">
        <v>0.33915000000000001</v>
      </c>
    </row>
    <row r="2574" spans="1:11" x14ac:dyDescent="0.25">
      <c r="A2574" s="3">
        <v>2563</v>
      </c>
      <c r="B2574" s="3">
        <v>0.13965</v>
      </c>
      <c r="C2574" s="3">
        <v>0.87065000000000003</v>
      </c>
      <c r="D2574" s="3">
        <v>0.79484999999999995</v>
      </c>
      <c r="E2574" s="3">
        <v>0.91725000000000001</v>
      </c>
      <c r="F2574" s="3">
        <v>0.91064999999999996</v>
      </c>
      <c r="G2574" s="3">
        <v>0.70365</v>
      </c>
      <c r="H2574" s="3">
        <v>0.72665000000000002</v>
      </c>
      <c r="I2574" s="3">
        <v>1.4149999999999999E-2</v>
      </c>
      <c r="J2574" s="3">
        <v>0.20935000000000001</v>
      </c>
      <c r="K2574" s="3">
        <v>0.69745000000000001</v>
      </c>
    </row>
    <row r="2575" spans="1:11" x14ac:dyDescent="0.25">
      <c r="A2575" s="3">
        <v>2564</v>
      </c>
      <c r="B2575" s="3">
        <v>8.7849999999999998E-2</v>
      </c>
      <c r="C2575" s="3">
        <v>0.45824999999999999</v>
      </c>
      <c r="D2575" s="3">
        <v>0.12805</v>
      </c>
      <c r="E2575" s="3">
        <v>0.76224999999999998</v>
      </c>
      <c r="F2575" s="3">
        <v>0.17655000000000001</v>
      </c>
      <c r="G2575" s="3">
        <v>0.64805000000000001</v>
      </c>
      <c r="H2575" s="3">
        <v>0.75885000000000002</v>
      </c>
      <c r="I2575" s="3">
        <v>0.37295</v>
      </c>
      <c r="J2575" s="3">
        <v>0.87244999999999995</v>
      </c>
      <c r="K2575" s="3">
        <v>0.81094999999999995</v>
      </c>
    </row>
    <row r="2576" spans="1:11" x14ac:dyDescent="0.25">
      <c r="A2576" s="3">
        <v>2565</v>
      </c>
      <c r="B2576" s="3">
        <v>0.34105000000000002</v>
      </c>
      <c r="C2576" s="3">
        <v>0.33495000000000003</v>
      </c>
      <c r="D2576" s="3">
        <v>0.43654999999999999</v>
      </c>
      <c r="E2576" s="3">
        <v>3.6650000000000002E-2</v>
      </c>
      <c r="F2576" s="3">
        <v>0.28234999999999999</v>
      </c>
      <c r="G2576" s="3">
        <v>0.19785</v>
      </c>
      <c r="H2576" s="3">
        <v>8.8050000000000003E-2</v>
      </c>
      <c r="I2576" s="3">
        <v>0.98165000000000002</v>
      </c>
      <c r="J2576" s="3">
        <v>0.69615000000000005</v>
      </c>
      <c r="K2576" s="3">
        <v>0.56115000000000004</v>
      </c>
    </row>
    <row r="2577" spans="1:11" x14ac:dyDescent="0.25">
      <c r="A2577" s="3">
        <v>2566</v>
      </c>
      <c r="B2577" s="3">
        <v>0.44674999999999998</v>
      </c>
      <c r="C2577" s="3">
        <v>0.29615000000000002</v>
      </c>
      <c r="D2577" s="3">
        <v>3.3050000000000003E-2</v>
      </c>
      <c r="E2577" s="3">
        <v>0.41515000000000002</v>
      </c>
      <c r="F2577" s="3">
        <v>0.35754999999999998</v>
      </c>
      <c r="G2577" s="3">
        <v>0.98775000000000002</v>
      </c>
      <c r="H2577" s="3">
        <v>0.37045</v>
      </c>
      <c r="I2577" s="3">
        <v>0.15715000000000001</v>
      </c>
      <c r="J2577" s="3">
        <v>0.12595000000000001</v>
      </c>
      <c r="K2577" s="3">
        <v>0.92635000000000001</v>
      </c>
    </row>
    <row r="2578" spans="1:11" x14ac:dyDescent="0.25">
      <c r="A2578" s="3">
        <v>2567</v>
      </c>
      <c r="B2578" s="3">
        <v>0.47794999999999999</v>
      </c>
      <c r="C2578" s="3">
        <v>0.51254999999999995</v>
      </c>
      <c r="D2578" s="3">
        <v>3.2649999999999998E-2</v>
      </c>
      <c r="E2578" s="3">
        <v>0.64144999999999996</v>
      </c>
      <c r="F2578" s="3">
        <v>0.34065000000000001</v>
      </c>
      <c r="G2578" s="3">
        <v>0.53935</v>
      </c>
      <c r="H2578" s="3">
        <v>0.44395000000000001</v>
      </c>
      <c r="I2578" s="3">
        <v>0.75875000000000004</v>
      </c>
      <c r="J2578" s="3">
        <v>0.59535000000000005</v>
      </c>
      <c r="K2578" s="3">
        <v>9.6350000000000005E-2</v>
      </c>
    </row>
    <row r="2579" spans="1:11" x14ac:dyDescent="0.25">
      <c r="A2579" s="3">
        <v>2568</v>
      </c>
      <c r="B2579" s="3">
        <v>0.86375000000000002</v>
      </c>
      <c r="C2579" s="3">
        <v>0.30445</v>
      </c>
      <c r="D2579" s="3">
        <v>0.45855000000000001</v>
      </c>
      <c r="E2579" s="3">
        <v>0.35415000000000002</v>
      </c>
      <c r="F2579" s="3">
        <v>0.31935000000000002</v>
      </c>
      <c r="G2579" s="3">
        <v>0.81515000000000004</v>
      </c>
      <c r="H2579" s="3">
        <v>0.45395000000000002</v>
      </c>
      <c r="I2579" s="3">
        <v>0.46174999999999999</v>
      </c>
      <c r="J2579" s="3">
        <v>1.2449999999999999E-2</v>
      </c>
      <c r="K2579" s="3">
        <v>0.28334999999999999</v>
      </c>
    </row>
    <row r="2580" spans="1:11" x14ac:dyDescent="0.25">
      <c r="A2580" s="3">
        <v>2569</v>
      </c>
      <c r="B2580" s="3">
        <v>0.27805000000000002</v>
      </c>
      <c r="C2580" s="3">
        <v>4.6050000000000001E-2</v>
      </c>
      <c r="D2580" s="3">
        <v>0.47875000000000001</v>
      </c>
      <c r="E2580" s="3">
        <v>0.20035</v>
      </c>
      <c r="F2580" s="3">
        <v>0.51214999999999999</v>
      </c>
      <c r="G2580" s="3">
        <v>0.92535000000000001</v>
      </c>
      <c r="H2580" s="3">
        <v>0.47334999999999999</v>
      </c>
      <c r="I2580" s="3">
        <v>0.16955000000000001</v>
      </c>
      <c r="J2580" s="3">
        <v>0.83794999999999997</v>
      </c>
      <c r="K2580" s="3">
        <v>6.4350000000000004E-2</v>
      </c>
    </row>
    <row r="2581" spans="1:11" x14ac:dyDescent="0.25">
      <c r="A2581" s="3">
        <v>2570</v>
      </c>
      <c r="B2581" s="3">
        <v>0.70255000000000001</v>
      </c>
      <c r="C2581" s="3">
        <v>0.43345</v>
      </c>
      <c r="D2581" s="3">
        <v>0.26974999999999999</v>
      </c>
      <c r="E2581" s="3">
        <v>0.32974999999999999</v>
      </c>
      <c r="F2581" s="3">
        <v>0.94574999999999998</v>
      </c>
      <c r="G2581" s="3">
        <v>0.34694999999999998</v>
      </c>
      <c r="H2581" s="3">
        <v>0.41685</v>
      </c>
      <c r="I2581" s="3">
        <v>0.41294999999999998</v>
      </c>
      <c r="J2581" s="3">
        <v>0.49295</v>
      </c>
      <c r="K2581" s="3">
        <v>0.86514999999999997</v>
      </c>
    </row>
    <row r="2582" spans="1:11" x14ac:dyDescent="0.25">
      <c r="A2582" s="3">
        <v>2571</v>
      </c>
      <c r="B2582" s="3">
        <v>0.53925000000000001</v>
      </c>
      <c r="C2582" s="3">
        <v>0.68064999999999998</v>
      </c>
      <c r="D2582" s="3">
        <v>0.30785000000000001</v>
      </c>
      <c r="E2582" s="3">
        <v>0.80054999999999998</v>
      </c>
      <c r="F2582" s="3">
        <v>0.65325</v>
      </c>
      <c r="G2582" s="3">
        <v>0.23435</v>
      </c>
      <c r="H2582" s="3">
        <v>0.44874999999999998</v>
      </c>
      <c r="I2582" s="3">
        <v>0.75675000000000003</v>
      </c>
      <c r="J2582" s="3">
        <v>0.25164999999999998</v>
      </c>
      <c r="K2582" s="3">
        <v>0.12814999999999999</v>
      </c>
    </row>
    <row r="2583" spans="1:11" x14ac:dyDescent="0.25">
      <c r="A2583" s="3">
        <v>2572</v>
      </c>
      <c r="B2583" s="3">
        <v>0.50665000000000004</v>
      </c>
      <c r="C2583" s="3">
        <v>0.60304999999999997</v>
      </c>
      <c r="D2583" s="3">
        <v>0.42595</v>
      </c>
      <c r="E2583" s="3">
        <v>0.33484999999999998</v>
      </c>
      <c r="F2583" s="3">
        <v>0.89224999999999999</v>
      </c>
      <c r="G2583" s="3">
        <v>0.37605</v>
      </c>
      <c r="H2583" s="3">
        <v>0.37895000000000001</v>
      </c>
      <c r="I2583" s="3">
        <v>0.11805</v>
      </c>
      <c r="J2583" s="3">
        <v>0.31004999999999999</v>
      </c>
      <c r="K2583" s="3">
        <v>0.25124999999999997</v>
      </c>
    </row>
    <row r="2584" spans="1:11" x14ac:dyDescent="0.25">
      <c r="A2584" s="3">
        <v>2573</v>
      </c>
      <c r="B2584" s="3">
        <v>1.065E-2</v>
      </c>
      <c r="C2584" s="3">
        <v>0.53874999999999995</v>
      </c>
      <c r="D2584" s="3">
        <v>0.85185</v>
      </c>
      <c r="E2584" s="3">
        <v>7.0449999999999999E-2</v>
      </c>
      <c r="F2584" s="3">
        <v>0.36015000000000003</v>
      </c>
      <c r="G2584" s="3">
        <v>0.89395000000000002</v>
      </c>
      <c r="H2584" s="3">
        <v>0.46894999999999998</v>
      </c>
      <c r="I2584" s="3">
        <v>0.19535</v>
      </c>
      <c r="J2584" s="3">
        <v>0.82074999999999998</v>
      </c>
      <c r="K2584" s="3">
        <v>0.11015</v>
      </c>
    </row>
    <row r="2585" spans="1:11" x14ac:dyDescent="0.25">
      <c r="A2585" s="3">
        <v>2574</v>
      </c>
      <c r="B2585" s="3">
        <v>0.30014999999999997</v>
      </c>
      <c r="C2585" s="3">
        <v>0.45365</v>
      </c>
      <c r="D2585" s="3">
        <v>0.86255000000000004</v>
      </c>
      <c r="E2585" s="3">
        <v>0.51744999999999997</v>
      </c>
      <c r="F2585" s="3">
        <v>0.35104999999999997</v>
      </c>
      <c r="G2585" s="3">
        <v>0.94094999999999995</v>
      </c>
      <c r="H2585" s="3">
        <v>0.71065</v>
      </c>
      <c r="I2585" s="3">
        <v>0.54144999999999999</v>
      </c>
      <c r="J2585" s="3">
        <v>0.17655000000000001</v>
      </c>
      <c r="K2585" s="3">
        <v>0.32584999999999997</v>
      </c>
    </row>
    <row r="2586" spans="1:11" x14ac:dyDescent="0.25">
      <c r="A2586" s="3">
        <v>2575</v>
      </c>
      <c r="B2586" s="3">
        <v>0.27355000000000002</v>
      </c>
      <c r="C2586" s="3">
        <v>6.3850000000000004E-2</v>
      </c>
      <c r="D2586" s="3">
        <v>0.43045</v>
      </c>
      <c r="E2586" s="3">
        <v>0.40525</v>
      </c>
      <c r="F2586" s="3">
        <v>8.6150000000000004E-2</v>
      </c>
      <c r="G2586" s="3">
        <v>0.36895</v>
      </c>
      <c r="H2586" s="3">
        <v>0.57915000000000005</v>
      </c>
      <c r="I2586" s="3">
        <v>0.88605</v>
      </c>
      <c r="J2586" s="3">
        <v>0.77834999999999999</v>
      </c>
      <c r="K2586" s="3">
        <v>0.19234999999999999</v>
      </c>
    </row>
    <row r="2587" spans="1:11" x14ac:dyDescent="0.25">
      <c r="A2587" s="3">
        <v>2576</v>
      </c>
      <c r="B2587" s="3">
        <v>0.54964999999999997</v>
      </c>
      <c r="C2587" s="3">
        <v>0.15765000000000001</v>
      </c>
      <c r="D2587" s="3">
        <v>0.34125</v>
      </c>
      <c r="E2587" s="3">
        <v>5.8650000000000001E-2</v>
      </c>
      <c r="F2587" s="3">
        <v>0.91915000000000002</v>
      </c>
      <c r="G2587" s="3">
        <v>0.87695000000000001</v>
      </c>
      <c r="H2587" s="3">
        <v>0.64915</v>
      </c>
      <c r="I2587" s="3">
        <v>6.2350000000000003E-2</v>
      </c>
      <c r="J2587" s="3">
        <v>0.84904999999999997</v>
      </c>
      <c r="K2587" s="3">
        <v>0.65354999999999996</v>
      </c>
    </row>
    <row r="2588" spans="1:11" x14ac:dyDescent="0.25">
      <c r="A2588" s="3">
        <v>2577</v>
      </c>
      <c r="B2588" s="3">
        <v>0.44874999999999998</v>
      </c>
      <c r="C2588" s="3">
        <v>0.55295000000000005</v>
      </c>
      <c r="D2588" s="3">
        <v>0.80745</v>
      </c>
      <c r="E2588" s="3">
        <v>0.72645000000000004</v>
      </c>
      <c r="F2588" s="3">
        <v>0.97794999999999999</v>
      </c>
      <c r="G2588" s="3">
        <v>0.31474999999999997</v>
      </c>
      <c r="H2588" s="3">
        <v>0.41325000000000001</v>
      </c>
      <c r="I2588" s="3">
        <v>0.59884999999999999</v>
      </c>
      <c r="J2588" s="3">
        <v>0.82945000000000002</v>
      </c>
      <c r="K2588" s="3">
        <v>0.78254999999999997</v>
      </c>
    </row>
    <row r="2589" spans="1:11" x14ac:dyDescent="0.25">
      <c r="A2589" s="3">
        <v>2578</v>
      </c>
      <c r="B2589" s="3">
        <v>0.50795000000000001</v>
      </c>
      <c r="C2589" s="3">
        <v>0.44435000000000002</v>
      </c>
      <c r="D2589" s="3">
        <v>0.90034999999999998</v>
      </c>
      <c r="E2589" s="3">
        <v>0.13785</v>
      </c>
      <c r="F2589" s="3">
        <v>0.57674999999999998</v>
      </c>
      <c r="G2589" s="3">
        <v>0.12335</v>
      </c>
      <c r="H2589" s="3">
        <v>0.17915</v>
      </c>
      <c r="I2589" s="3">
        <v>0.18345</v>
      </c>
      <c r="J2589" s="3">
        <v>0.34025</v>
      </c>
      <c r="K2589" s="3">
        <v>5.9500000000000004E-3</v>
      </c>
    </row>
    <row r="2590" spans="1:11" x14ac:dyDescent="0.25">
      <c r="A2590" s="3">
        <v>2579</v>
      </c>
      <c r="B2590" s="3">
        <v>0.39955000000000002</v>
      </c>
      <c r="C2590" s="3">
        <v>1.4749999999999999E-2</v>
      </c>
      <c r="D2590" s="3">
        <v>0.33865000000000001</v>
      </c>
      <c r="E2590" s="3">
        <v>0.36294999999999999</v>
      </c>
      <c r="F2590" s="3">
        <v>0.89585000000000004</v>
      </c>
      <c r="G2590" s="3">
        <v>0.41804999999999998</v>
      </c>
      <c r="H2590" s="3">
        <v>0.35435</v>
      </c>
      <c r="I2590" s="3">
        <v>0.82055</v>
      </c>
      <c r="J2590" s="3">
        <v>0.33395000000000002</v>
      </c>
      <c r="K2590" s="3">
        <v>0.22145000000000001</v>
      </c>
    </row>
    <row r="2591" spans="1:11" x14ac:dyDescent="0.25">
      <c r="A2591" s="3">
        <v>2580</v>
      </c>
      <c r="B2591" s="3">
        <v>0.17365</v>
      </c>
      <c r="C2591" s="3">
        <v>0.90254999999999996</v>
      </c>
      <c r="D2591" s="3">
        <v>0.55425000000000002</v>
      </c>
      <c r="E2591" s="3">
        <v>0.74744999999999995</v>
      </c>
      <c r="F2591" s="3">
        <v>0.21765000000000001</v>
      </c>
      <c r="G2591" s="3">
        <v>4.5350000000000001E-2</v>
      </c>
      <c r="H2591" s="3">
        <v>0.61024999999999996</v>
      </c>
      <c r="I2591" s="3">
        <v>0.80435000000000001</v>
      </c>
      <c r="J2591" s="3">
        <v>0.88285000000000002</v>
      </c>
      <c r="K2591" s="3">
        <v>0.91295000000000004</v>
      </c>
    </row>
    <row r="2592" spans="1:11" x14ac:dyDescent="0.25">
      <c r="A2592" s="3">
        <v>2581</v>
      </c>
      <c r="B2592" s="3">
        <v>0.59804999999999997</v>
      </c>
      <c r="C2592" s="3">
        <v>0.66185000000000005</v>
      </c>
      <c r="D2592" s="3">
        <v>0.32934999999999998</v>
      </c>
      <c r="E2592" s="3">
        <v>0.91625000000000001</v>
      </c>
      <c r="F2592" s="3">
        <v>0.98734999999999995</v>
      </c>
      <c r="G2592" s="3">
        <v>0.24235000000000001</v>
      </c>
      <c r="H2592" s="3">
        <v>0.69425000000000003</v>
      </c>
      <c r="I2592" s="3">
        <v>0.65144999999999997</v>
      </c>
      <c r="J2592" s="3">
        <v>0.66835</v>
      </c>
      <c r="K2592" s="3">
        <v>0.82725000000000004</v>
      </c>
    </row>
    <row r="2593" spans="1:11" x14ac:dyDescent="0.25">
      <c r="A2593" s="3">
        <v>2582</v>
      </c>
      <c r="B2593" s="3">
        <v>0.20685000000000001</v>
      </c>
      <c r="C2593" s="3">
        <v>0.80305000000000004</v>
      </c>
      <c r="D2593" s="3">
        <v>0.56325000000000003</v>
      </c>
      <c r="E2593" s="3">
        <v>3.0949999999999998E-2</v>
      </c>
      <c r="F2593" s="3">
        <v>0.70894999999999997</v>
      </c>
      <c r="G2593" s="3">
        <v>0.75365000000000004</v>
      </c>
      <c r="H2593" s="3">
        <v>0.49804999999999999</v>
      </c>
      <c r="I2593" s="3">
        <v>0.44255</v>
      </c>
      <c r="J2593" s="3">
        <v>0.51295000000000002</v>
      </c>
      <c r="K2593" s="3">
        <v>0.36664999999999998</v>
      </c>
    </row>
    <row r="2594" spans="1:11" x14ac:dyDescent="0.25">
      <c r="A2594" s="3">
        <v>2583</v>
      </c>
      <c r="B2594" s="3">
        <v>0.93284999999999996</v>
      </c>
      <c r="C2594" s="3">
        <v>3.1550000000000002E-2</v>
      </c>
      <c r="D2594" s="3">
        <v>0.69064999999999999</v>
      </c>
      <c r="E2594" s="3">
        <v>0.85175000000000001</v>
      </c>
      <c r="F2594" s="3">
        <v>0.77534999999999998</v>
      </c>
      <c r="G2594" s="3">
        <v>0.11705</v>
      </c>
      <c r="H2594" s="3">
        <v>0.52054999999999996</v>
      </c>
      <c r="I2594" s="3">
        <v>0.22614999999999999</v>
      </c>
      <c r="J2594" s="3">
        <v>0.46644999999999998</v>
      </c>
      <c r="K2594" s="3">
        <v>0.26955000000000001</v>
      </c>
    </row>
    <row r="2595" spans="1:11" x14ac:dyDescent="0.25">
      <c r="A2595" s="3">
        <v>2584</v>
      </c>
      <c r="B2595" s="3">
        <v>0.59304999999999997</v>
      </c>
      <c r="C2595" s="3">
        <v>0.65275000000000005</v>
      </c>
      <c r="D2595" s="3">
        <v>0.67864999999999998</v>
      </c>
      <c r="E2595" s="3">
        <v>0.49914999999999998</v>
      </c>
      <c r="F2595" s="3">
        <v>0.39084999999999998</v>
      </c>
      <c r="G2595" s="3">
        <v>0.64885000000000004</v>
      </c>
      <c r="H2595" s="3">
        <v>0.14865</v>
      </c>
      <c r="I2595" s="3">
        <v>0.55154999999999998</v>
      </c>
      <c r="J2595" s="3">
        <v>0.90485000000000004</v>
      </c>
      <c r="K2595" s="3">
        <v>0.26965</v>
      </c>
    </row>
    <row r="2596" spans="1:11" x14ac:dyDescent="0.25">
      <c r="A2596" s="3">
        <v>2585</v>
      </c>
      <c r="B2596" s="3">
        <v>0.55015000000000003</v>
      </c>
      <c r="C2596" s="3">
        <v>0.88534999999999997</v>
      </c>
      <c r="D2596" s="3">
        <v>0.18775</v>
      </c>
      <c r="E2596" s="3">
        <v>0.98824999999999996</v>
      </c>
      <c r="F2596" s="3">
        <v>0.79544999999999999</v>
      </c>
      <c r="G2596" s="3">
        <v>0.70974999999999999</v>
      </c>
      <c r="H2596" s="3">
        <v>0.13435</v>
      </c>
      <c r="I2596" s="3">
        <v>0.73165000000000002</v>
      </c>
      <c r="J2596" s="3">
        <v>0.63305</v>
      </c>
      <c r="K2596" s="3">
        <v>0.39115</v>
      </c>
    </row>
    <row r="2597" spans="1:11" x14ac:dyDescent="0.25">
      <c r="A2597" s="3">
        <v>2586</v>
      </c>
      <c r="B2597" s="3">
        <v>0.64864999999999995</v>
      </c>
      <c r="C2597" s="3">
        <v>1.005E-2</v>
      </c>
      <c r="D2597" s="3">
        <v>0.74234999999999995</v>
      </c>
      <c r="E2597" s="3">
        <v>0.57604999999999995</v>
      </c>
      <c r="F2597" s="3">
        <v>0.25964999999999999</v>
      </c>
      <c r="G2597" s="3">
        <v>0.13505</v>
      </c>
      <c r="H2597" s="3">
        <v>0.56725000000000003</v>
      </c>
      <c r="I2597" s="3">
        <v>0.62885000000000002</v>
      </c>
      <c r="J2597" s="3">
        <v>0.38345000000000001</v>
      </c>
      <c r="K2597" s="3">
        <v>0.85555000000000003</v>
      </c>
    </row>
    <row r="2598" spans="1:11" x14ac:dyDescent="0.25">
      <c r="A2598" s="3">
        <v>2587</v>
      </c>
      <c r="B2598" s="3">
        <v>0.47804999999999997</v>
      </c>
      <c r="C2598" s="3">
        <v>0.58965000000000001</v>
      </c>
      <c r="D2598" s="3">
        <v>0.57255</v>
      </c>
      <c r="E2598" s="3">
        <v>0.76285000000000003</v>
      </c>
      <c r="F2598" s="3">
        <v>0.76554999999999995</v>
      </c>
      <c r="G2598" s="3">
        <v>0.15755</v>
      </c>
      <c r="H2598" s="3">
        <v>0.22785</v>
      </c>
      <c r="I2598" s="3">
        <v>0.65295000000000003</v>
      </c>
      <c r="J2598" s="3">
        <v>0.21195</v>
      </c>
      <c r="K2598" s="3">
        <v>0.70174999999999998</v>
      </c>
    </row>
    <row r="2599" spans="1:11" x14ac:dyDescent="0.25">
      <c r="A2599" s="3">
        <v>2588</v>
      </c>
      <c r="B2599" s="3">
        <v>0.47744999999999999</v>
      </c>
      <c r="C2599" s="3">
        <v>0.54144999999999999</v>
      </c>
      <c r="D2599" s="3">
        <v>0.23465</v>
      </c>
      <c r="E2599" s="3">
        <v>0.30654999999999999</v>
      </c>
      <c r="F2599" s="3">
        <v>0.50314999999999999</v>
      </c>
      <c r="G2599" s="3">
        <v>0.38164999999999999</v>
      </c>
      <c r="H2599" s="3">
        <v>0.55925000000000002</v>
      </c>
      <c r="I2599" s="3">
        <v>0.54944999999999999</v>
      </c>
      <c r="J2599" s="3">
        <v>0.30385000000000001</v>
      </c>
      <c r="K2599" s="3">
        <v>1.225E-2</v>
      </c>
    </row>
    <row r="2600" spans="1:11" x14ac:dyDescent="0.25">
      <c r="A2600" s="3">
        <v>2589</v>
      </c>
      <c r="B2600" s="3">
        <v>0.35215000000000002</v>
      </c>
      <c r="C2600" s="3">
        <v>0.40744999999999998</v>
      </c>
      <c r="D2600" s="3">
        <v>0.12125</v>
      </c>
      <c r="E2600" s="3">
        <v>0.67915000000000003</v>
      </c>
      <c r="F2600" s="3">
        <v>0.20144999999999999</v>
      </c>
      <c r="G2600" s="3">
        <v>0.97165000000000001</v>
      </c>
      <c r="H2600" s="3">
        <v>0.32074999999999998</v>
      </c>
      <c r="I2600" s="3">
        <v>0.65654999999999997</v>
      </c>
      <c r="J2600" s="3">
        <v>0.51305000000000001</v>
      </c>
      <c r="K2600" s="3">
        <v>0.69225000000000003</v>
      </c>
    </row>
    <row r="2601" spans="1:11" x14ac:dyDescent="0.25">
      <c r="A2601" s="3">
        <v>2590</v>
      </c>
      <c r="B2601" s="3">
        <v>0.72945000000000004</v>
      </c>
      <c r="C2601" s="3">
        <v>0.96645000000000003</v>
      </c>
      <c r="D2601" s="3">
        <v>0.75534999999999997</v>
      </c>
      <c r="E2601" s="3">
        <v>0.64705000000000001</v>
      </c>
      <c r="F2601" s="3">
        <v>0.18815000000000001</v>
      </c>
      <c r="G2601" s="3">
        <v>0.98645000000000005</v>
      </c>
      <c r="H2601" s="3">
        <v>0.46805000000000002</v>
      </c>
      <c r="I2601" s="3">
        <v>0.55525000000000002</v>
      </c>
      <c r="J2601" s="3">
        <v>0.89624999999999999</v>
      </c>
      <c r="K2601" s="3">
        <v>0.97355000000000003</v>
      </c>
    </row>
    <row r="2602" spans="1:11" x14ac:dyDescent="0.25">
      <c r="A2602" s="3">
        <v>2591</v>
      </c>
      <c r="B2602" s="3">
        <v>0.97555000000000003</v>
      </c>
      <c r="C2602" s="3">
        <v>0.10655000000000001</v>
      </c>
      <c r="D2602" s="3">
        <v>0.87434999999999996</v>
      </c>
      <c r="E2602" s="3">
        <v>0.70394999999999996</v>
      </c>
      <c r="F2602" s="3">
        <v>0.10425</v>
      </c>
      <c r="G2602" s="3">
        <v>0.28325</v>
      </c>
      <c r="H2602" s="3">
        <v>0.16955000000000001</v>
      </c>
      <c r="I2602" s="3">
        <v>8.6150000000000004E-2</v>
      </c>
      <c r="J2602" s="3">
        <v>0.34834999999999999</v>
      </c>
      <c r="K2602" s="3">
        <v>0.23005</v>
      </c>
    </row>
    <row r="2603" spans="1:11" x14ac:dyDescent="0.25">
      <c r="A2603" s="3">
        <v>2592</v>
      </c>
      <c r="B2603" s="3">
        <v>0.13785</v>
      </c>
      <c r="C2603" s="3">
        <v>0.55874999999999997</v>
      </c>
      <c r="D2603" s="3">
        <v>0.91335</v>
      </c>
      <c r="E2603" s="3">
        <v>0.42425000000000002</v>
      </c>
      <c r="F2603" s="3">
        <v>0.24535000000000001</v>
      </c>
      <c r="G2603" s="3">
        <v>0.73914999999999997</v>
      </c>
      <c r="H2603" s="3">
        <v>4.165E-2</v>
      </c>
      <c r="I2603" s="3">
        <v>0.48985000000000001</v>
      </c>
      <c r="J2603" s="3">
        <v>0.69364999999999999</v>
      </c>
      <c r="K2603" s="3">
        <v>7.7499999999999999E-3</v>
      </c>
    </row>
    <row r="2604" spans="1:11" x14ac:dyDescent="0.25">
      <c r="A2604" s="3">
        <v>2593</v>
      </c>
      <c r="B2604" s="3">
        <v>0.45334999999999998</v>
      </c>
      <c r="C2604" s="3">
        <v>0.44264999999999999</v>
      </c>
      <c r="D2604" s="3">
        <v>0.83994999999999997</v>
      </c>
      <c r="E2604" s="3">
        <v>0.41165000000000002</v>
      </c>
      <c r="F2604" s="3">
        <v>0.27644999999999997</v>
      </c>
      <c r="G2604" s="3">
        <v>0.15815000000000001</v>
      </c>
      <c r="H2604" s="3">
        <v>4.4949999999999997E-2</v>
      </c>
      <c r="I2604" s="3">
        <v>0.79225000000000001</v>
      </c>
      <c r="J2604" s="3">
        <v>0.31164999999999998</v>
      </c>
      <c r="K2604" s="3">
        <v>0.51585000000000003</v>
      </c>
    </row>
    <row r="2605" spans="1:11" x14ac:dyDescent="0.25">
      <c r="A2605" s="3">
        <v>2594</v>
      </c>
      <c r="B2605" s="3">
        <v>0.42265000000000003</v>
      </c>
      <c r="C2605" s="3">
        <v>6.7650000000000002E-2</v>
      </c>
      <c r="D2605" s="3">
        <v>0.31004999999999999</v>
      </c>
      <c r="E2605" s="3">
        <v>0.47804999999999997</v>
      </c>
      <c r="F2605" s="3">
        <v>0.59955000000000003</v>
      </c>
      <c r="G2605" s="3">
        <v>0.21545</v>
      </c>
      <c r="H2605" s="3">
        <v>0.70925000000000005</v>
      </c>
      <c r="I2605" s="3">
        <v>0.52234999999999998</v>
      </c>
      <c r="J2605" s="3">
        <v>0.21745</v>
      </c>
      <c r="K2605" s="3">
        <v>0.67095000000000005</v>
      </c>
    </row>
    <row r="2606" spans="1:11" x14ac:dyDescent="0.25">
      <c r="A2606" s="3">
        <v>2595</v>
      </c>
      <c r="B2606" s="3">
        <v>0.64475000000000005</v>
      </c>
      <c r="C2606" s="3">
        <v>7.2650000000000006E-2</v>
      </c>
      <c r="D2606" s="3">
        <v>0.17824999999999999</v>
      </c>
      <c r="E2606" s="3">
        <v>0.63965000000000005</v>
      </c>
      <c r="F2606" s="3">
        <v>0.78785000000000005</v>
      </c>
      <c r="G2606" s="3">
        <v>0.84645000000000004</v>
      </c>
      <c r="H2606" s="3">
        <v>0.47165000000000001</v>
      </c>
      <c r="I2606" s="3">
        <v>0.24055000000000001</v>
      </c>
      <c r="J2606" s="3">
        <v>0.98724999999999996</v>
      </c>
      <c r="K2606" s="3">
        <v>0.47965000000000002</v>
      </c>
    </row>
    <row r="2607" spans="1:11" x14ac:dyDescent="0.25">
      <c r="A2607" s="3">
        <v>2596</v>
      </c>
      <c r="B2607" s="3">
        <v>0.85265000000000002</v>
      </c>
      <c r="C2607" s="3">
        <v>0.61775000000000002</v>
      </c>
      <c r="D2607" s="3">
        <v>0.12285</v>
      </c>
      <c r="E2607" s="3">
        <v>9.0450000000000003E-2</v>
      </c>
      <c r="F2607" s="3">
        <v>0.19295000000000001</v>
      </c>
      <c r="G2607" s="3">
        <v>0.95774999999999999</v>
      </c>
      <c r="H2607" s="3">
        <v>0.60194999999999999</v>
      </c>
      <c r="I2607" s="3">
        <v>0.27055000000000001</v>
      </c>
      <c r="J2607" s="3">
        <v>0.75634999999999997</v>
      </c>
      <c r="K2607" s="3">
        <v>0.99504999999999999</v>
      </c>
    </row>
    <row r="2608" spans="1:11" x14ac:dyDescent="0.25">
      <c r="A2608" s="3">
        <v>2597</v>
      </c>
      <c r="B2608" s="3">
        <v>0.20865</v>
      </c>
      <c r="C2608" s="3">
        <v>0.32224999999999998</v>
      </c>
      <c r="D2608" s="3">
        <v>0.36025000000000001</v>
      </c>
      <c r="E2608" s="3">
        <v>0.93984999999999996</v>
      </c>
      <c r="F2608" s="3">
        <v>3.705E-2</v>
      </c>
      <c r="G2608" s="3">
        <v>0.98534999999999995</v>
      </c>
      <c r="H2608" s="3">
        <v>0.18035000000000001</v>
      </c>
      <c r="I2608" s="3">
        <v>0.44474999999999998</v>
      </c>
      <c r="J2608" s="3">
        <v>0.82935000000000003</v>
      </c>
      <c r="K2608" s="3">
        <v>0.86455000000000004</v>
      </c>
    </row>
    <row r="2609" spans="1:11" x14ac:dyDescent="0.25">
      <c r="A2609" s="3">
        <v>2598</v>
      </c>
      <c r="B2609" s="3">
        <v>0.36664999999999998</v>
      </c>
      <c r="C2609" s="3">
        <v>0.22475000000000001</v>
      </c>
      <c r="D2609" s="3">
        <v>5.0650000000000001E-2</v>
      </c>
      <c r="E2609" s="3">
        <v>0.48004999999999998</v>
      </c>
      <c r="F2609" s="3">
        <v>0.46794999999999998</v>
      </c>
      <c r="G2609" s="3">
        <v>0.23415</v>
      </c>
      <c r="H2609" s="3">
        <v>0.54125000000000001</v>
      </c>
      <c r="I2609" s="3">
        <v>0.50814999999999999</v>
      </c>
      <c r="J2609" s="3">
        <v>0.63295000000000001</v>
      </c>
      <c r="K2609" s="3">
        <v>0.82804999999999995</v>
      </c>
    </row>
    <row r="2610" spans="1:11" x14ac:dyDescent="0.25">
      <c r="A2610" s="3">
        <v>2599</v>
      </c>
      <c r="B2610" s="3">
        <v>0.98304999999999998</v>
      </c>
      <c r="C2610" s="3">
        <v>0.55445</v>
      </c>
      <c r="D2610" s="3">
        <v>0.74634999999999996</v>
      </c>
      <c r="E2610" s="3">
        <v>0.40534999999999999</v>
      </c>
      <c r="F2610" s="3">
        <v>0.66164999999999996</v>
      </c>
      <c r="G2610" s="3">
        <v>5.0499999999999998E-3</v>
      </c>
      <c r="H2610" s="3">
        <v>0.37275000000000003</v>
      </c>
      <c r="I2610" s="3">
        <v>0.31705</v>
      </c>
      <c r="J2610" s="3">
        <v>0.85634999999999994</v>
      </c>
      <c r="K2610" s="3">
        <v>0.71525000000000005</v>
      </c>
    </row>
    <row r="2611" spans="1:11" x14ac:dyDescent="0.25">
      <c r="A2611" s="3">
        <v>2600</v>
      </c>
      <c r="B2611" s="3">
        <v>0.16084999999999999</v>
      </c>
      <c r="C2611" s="3">
        <v>0.46245000000000003</v>
      </c>
      <c r="D2611" s="3">
        <v>0.16944999999999999</v>
      </c>
      <c r="E2611" s="3">
        <v>0.82955000000000001</v>
      </c>
      <c r="F2611" s="3">
        <v>0.40494999999999998</v>
      </c>
      <c r="G2611" s="3">
        <v>0.20715</v>
      </c>
      <c r="H2611" s="3">
        <v>0.82555000000000001</v>
      </c>
      <c r="I2611" s="3">
        <v>0.46925</v>
      </c>
      <c r="J2611" s="3">
        <v>0.83825000000000005</v>
      </c>
      <c r="K2611" s="3">
        <v>0.77205000000000001</v>
      </c>
    </row>
    <row r="2612" spans="1:11" x14ac:dyDescent="0.25">
      <c r="A2612" s="3">
        <v>2601</v>
      </c>
      <c r="B2612" s="3">
        <v>0.16385</v>
      </c>
      <c r="C2612" s="3">
        <v>0.65195000000000003</v>
      </c>
      <c r="D2612" s="3">
        <v>0.92174999999999996</v>
      </c>
      <c r="E2612" s="3">
        <v>0.26815</v>
      </c>
      <c r="F2612" s="3">
        <v>0.56125000000000003</v>
      </c>
      <c r="G2612" s="3">
        <v>0.24085000000000001</v>
      </c>
      <c r="H2612" s="3">
        <v>6.8500000000000002E-3</v>
      </c>
      <c r="I2612" s="3">
        <v>0.95345000000000002</v>
      </c>
      <c r="J2612" s="3">
        <v>0.58284999999999998</v>
      </c>
      <c r="K2612" s="3">
        <v>0.62204999999999999</v>
      </c>
    </row>
    <row r="2613" spans="1:11" x14ac:dyDescent="0.25">
      <c r="A2613" s="3">
        <v>2602</v>
      </c>
      <c r="B2613" s="3">
        <v>0.56915000000000004</v>
      </c>
      <c r="C2613" s="3">
        <v>0.53664999999999996</v>
      </c>
      <c r="D2613" s="3">
        <v>0.73895</v>
      </c>
      <c r="E2613" s="3">
        <v>0.99265000000000003</v>
      </c>
      <c r="F2613" s="3">
        <v>6.8849999999999995E-2</v>
      </c>
      <c r="G2613" s="3">
        <v>0.14704999999999999</v>
      </c>
      <c r="H2613" s="3">
        <v>0.54364999999999997</v>
      </c>
      <c r="I2613" s="3">
        <v>8.8050000000000003E-2</v>
      </c>
      <c r="J2613" s="3">
        <v>0.17904999999999999</v>
      </c>
      <c r="K2613" s="3">
        <v>4.4549999999999999E-2</v>
      </c>
    </row>
    <row r="2614" spans="1:11" x14ac:dyDescent="0.25">
      <c r="A2614" s="3">
        <v>2603</v>
      </c>
      <c r="B2614" s="3">
        <v>0.10425</v>
      </c>
      <c r="C2614" s="3">
        <v>0.21425</v>
      </c>
      <c r="D2614" s="3">
        <v>0.58945000000000003</v>
      </c>
      <c r="E2614" s="3">
        <v>0.86024999999999996</v>
      </c>
      <c r="F2614" s="3">
        <v>0.62824999999999998</v>
      </c>
      <c r="G2614" s="3">
        <v>0.40355000000000002</v>
      </c>
      <c r="H2614" s="3">
        <v>0.80835000000000001</v>
      </c>
      <c r="I2614" s="3">
        <v>0.99795</v>
      </c>
      <c r="J2614" s="3">
        <v>0.44595000000000001</v>
      </c>
      <c r="K2614" s="3">
        <v>0.76034999999999997</v>
      </c>
    </row>
    <row r="2615" spans="1:11" x14ac:dyDescent="0.25">
      <c r="A2615" s="3">
        <v>2604</v>
      </c>
      <c r="B2615" s="3">
        <v>7.6749999999999999E-2</v>
      </c>
      <c r="C2615" s="3">
        <v>0.97304999999999997</v>
      </c>
      <c r="D2615" s="3">
        <v>0.54684999999999995</v>
      </c>
      <c r="E2615" s="3">
        <v>0.14824999999999999</v>
      </c>
      <c r="F2615" s="3">
        <v>0.42265000000000003</v>
      </c>
      <c r="G2615" s="3">
        <v>0.44805</v>
      </c>
      <c r="H2615" s="3">
        <v>0.57494999999999996</v>
      </c>
      <c r="I2615" s="3">
        <v>0.45024999999999998</v>
      </c>
      <c r="J2615" s="3">
        <v>0.59384999999999999</v>
      </c>
      <c r="K2615" s="3">
        <v>0.94955000000000001</v>
      </c>
    </row>
    <row r="2616" spans="1:11" x14ac:dyDescent="0.25">
      <c r="A2616" s="3">
        <v>2605</v>
      </c>
      <c r="B2616" s="3">
        <v>0.76485000000000003</v>
      </c>
      <c r="C2616" s="3">
        <v>0.96804999999999997</v>
      </c>
      <c r="D2616" s="3">
        <v>0.17175000000000001</v>
      </c>
      <c r="E2616" s="3">
        <v>0.72924999999999995</v>
      </c>
      <c r="F2616" s="3">
        <v>0.12655</v>
      </c>
      <c r="G2616" s="3">
        <v>0.91674999999999995</v>
      </c>
      <c r="H2616" s="3">
        <v>0.52605000000000002</v>
      </c>
      <c r="I2616" s="3">
        <v>0.94374999999999998</v>
      </c>
      <c r="J2616" s="3">
        <v>0.83325000000000005</v>
      </c>
      <c r="K2616" s="3">
        <v>0.55654999999999999</v>
      </c>
    </row>
    <row r="2617" spans="1:11" x14ac:dyDescent="0.25">
      <c r="A2617" s="3">
        <v>2606</v>
      </c>
      <c r="B2617" s="3">
        <v>0.29104999999999998</v>
      </c>
      <c r="C2617" s="3">
        <v>0.88065000000000004</v>
      </c>
      <c r="D2617" s="3">
        <v>0.86414999999999997</v>
      </c>
      <c r="E2617" s="3">
        <v>0.66485000000000005</v>
      </c>
      <c r="F2617" s="3">
        <v>0.25214999999999999</v>
      </c>
      <c r="G2617" s="3">
        <v>0.65064999999999995</v>
      </c>
      <c r="H2617" s="3">
        <v>9.5649999999999999E-2</v>
      </c>
      <c r="I2617" s="3">
        <v>0.81964999999999999</v>
      </c>
      <c r="J2617" s="3">
        <v>0.22645000000000001</v>
      </c>
      <c r="K2617" s="3">
        <v>0.26114999999999999</v>
      </c>
    </row>
    <row r="2618" spans="1:11" x14ac:dyDescent="0.25">
      <c r="A2618" s="3">
        <v>2607</v>
      </c>
      <c r="B2618" s="3">
        <v>0.80905000000000005</v>
      </c>
      <c r="C2618" s="3">
        <v>0.40844999999999998</v>
      </c>
      <c r="D2618" s="3">
        <v>0.73675000000000002</v>
      </c>
      <c r="E2618" s="3">
        <v>0.38135000000000002</v>
      </c>
      <c r="F2618" s="3">
        <v>0.17344999999999999</v>
      </c>
      <c r="G2618" s="3">
        <v>0.94484999999999997</v>
      </c>
      <c r="H2618" s="3">
        <v>0.15745000000000001</v>
      </c>
      <c r="I2618" s="3">
        <v>0.48065000000000002</v>
      </c>
      <c r="J2618" s="3">
        <v>0.91344999999999998</v>
      </c>
      <c r="K2618" s="3">
        <v>0.70535000000000003</v>
      </c>
    </row>
    <row r="2619" spans="1:11" x14ac:dyDescent="0.25">
      <c r="A2619" s="3">
        <v>2608</v>
      </c>
      <c r="B2619" s="3">
        <v>0.86255000000000004</v>
      </c>
      <c r="C2619" s="3">
        <v>0.79974999999999996</v>
      </c>
      <c r="D2619" s="3">
        <v>0.49095</v>
      </c>
      <c r="E2619" s="3">
        <v>0.56674999999999998</v>
      </c>
      <c r="F2619" s="3">
        <v>0.42465000000000003</v>
      </c>
      <c r="G2619" s="3">
        <v>0.40944999999999998</v>
      </c>
      <c r="H2619" s="3">
        <v>0.88434999999999997</v>
      </c>
      <c r="I2619" s="3">
        <v>0.16644999999999999</v>
      </c>
      <c r="J2619" s="3">
        <v>0.96814999999999996</v>
      </c>
      <c r="K2619" s="3">
        <v>0.10165</v>
      </c>
    </row>
    <row r="2620" spans="1:11" x14ac:dyDescent="0.25">
      <c r="A2620" s="3">
        <v>2609</v>
      </c>
      <c r="B2620" s="3">
        <v>0.75365000000000004</v>
      </c>
      <c r="C2620" s="3">
        <v>0.87134999999999996</v>
      </c>
      <c r="D2620" s="3">
        <v>0.24854999999999999</v>
      </c>
      <c r="E2620" s="3">
        <v>0.35085</v>
      </c>
      <c r="F2620" s="3">
        <v>0.35475000000000001</v>
      </c>
      <c r="G2620" s="3">
        <v>0.84594999999999998</v>
      </c>
      <c r="H2620" s="3">
        <v>0.58894999999999997</v>
      </c>
      <c r="I2620" s="3">
        <v>0.27634999999999998</v>
      </c>
      <c r="J2620" s="3">
        <v>0.41854999999999998</v>
      </c>
      <c r="K2620" s="3">
        <v>0.21845000000000001</v>
      </c>
    </row>
    <row r="2621" spans="1:11" x14ac:dyDescent="0.25">
      <c r="A2621" s="3">
        <v>2610</v>
      </c>
      <c r="B2621" s="3">
        <v>0.93805000000000005</v>
      </c>
      <c r="C2621" s="3">
        <v>0.46174999999999999</v>
      </c>
      <c r="D2621" s="3">
        <v>0.69135000000000002</v>
      </c>
      <c r="E2621" s="3">
        <v>0.29744999999999999</v>
      </c>
      <c r="F2621" s="3">
        <v>0.56254999999999999</v>
      </c>
      <c r="G2621" s="3">
        <v>0.84424999999999994</v>
      </c>
      <c r="H2621" s="3">
        <v>6.0499999999999998E-3</v>
      </c>
      <c r="I2621" s="3">
        <v>0.68584999999999996</v>
      </c>
      <c r="J2621" s="3">
        <v>0.50455000000000005</v>
      </c>
      <c r="K2621" s="3">
        <v>0.97055000000000002</v>
      </c>
    </row>
    <row r="2622" spans="1:11" x14ac:dyDescent="0.25">
      <c r="A2622" s="3">
        <v>2611</v>
      </c>
      <c r="B2622" s="3">
        <v>0.14025000000000001</v>
      </c>
      <c r="C2622" s="3">
        <v>0.15645000000000001</v>
      </c>
      <c r="D2622" s="3">
        <v>0.16835</v>
      </c>
      <c r="E2622" s="3">
        <v>0.37635000000000002</v>
      </c>
      <c r="F2622" s="3">
        <v>0.19685</v>
      </c>
      <c r="G2622" s="3">
        <v>0.79425000000000001</v>
      </c>
      <c r="H2622" s="3">
        <v>0.81705000000000005</v>
      </c>
      <c r="I2622" s="3">
        <v>0.18045</v>
      </c>
      <c r="J2622" s="3">
        <v>0.30564999999999998</v>
      </c>
      <c r="K2622" s="3">
        <v>0.50565000000000004</v>
      </c>
    </row>
    <row r="2623" spans="1:11" x14ac:dyDescent="0.25">
      <c r="A2623" s="3">
        <v>2612</v>
      </c>
      <c r="B2623" s="3">
        <v>0.75465000000000004</v>
      </c>
      <c r="C2623" s="3">
        <v>5.3499999999999997E-3</v>
      </c>
      <c r="D2623" s="3">
        <v>0.62414999999999998</v>
      </c>
      <c r="E2623" s="3">
        <v>0.64134999999999998</v>
      </c>
      <c r="F2623" s="3">
        <v>0.77775000000000005</v>
      </c>
      <c r="G2623" s="3">
        <v>0.51424999999999998</v>
      </c>
      <c r="H2623" s="3">
        <v>0.27424999999999999</v>
      </c>
      <c r="I2623" s="3">
        <v>0.90064999999999995</v>
      </c>
      <c r="J2623" s="3">
        <v>0.11415</v>
      </c>
      <c r="K2623" s="3">
        <v>0.83294999999999997</v>
      </c>
    </row>
    <row r="2624" spans="1:11" x14ac:dyDescent="0.25">
      <c r="A2624" s="3">
        <v>2613</v>
      </c>
      <c r="B2624" s="3">
        <v>0.29765000000000003</v>
      </c>
      <c r="C2624" s="3">
        <v>0.89005000000000001</v>
      </c>
      <c r="D2624" s="3">
        <v>0.59184999999999999</v>
      </c>
      <c r="E2624" s="3">
        <v>0.40565000000000001</v>
      </c>
      <c r="F2624" s="3">
        <v>2.785E-2</v>
      </c>
      <c r="G2624" s="3">
        <v>0.92464999999999997</v>
      </c>
      <c r="H2624" s="3">
        <v>0.82994999999999997</v>
      </c>
      <c r="I2624" s="3">
        <v>6.1650000000000003E-2</v>
      </c>
      <c r="J2624" s="3">
        <v>0.18484999999999999</v>
      </c>
      <c r="K2624" s="3">
        <v>4.1149999999999999E-2</v>
      </c>
    </row>
    <row r="2625" spans="1:11" x14ac:dyDescent="0.25">
      <c r="A2625" s="3">
        <v>2614</v>
      </c>
      <c r="B2625" s="3">
        <v>0.15125</v>
      </c>
      <c r="C2625" s="3">
        <v>0.55345</v>
      </c>
      <c r="D2625" s="3">
        <v>0.49425000000000002</v>
      </c>
      <c r="E2625" s="3">
        <v>0.85465000000000002</v>
      </c>
      <c r="F2625" s="3">
        <v>0.50165000000000004</v>
      </c>
      <c r="G2625" s="3">
        <v>0.77315</v>
      </c>
      <c r="H2625" s="3">
        <v>0.71594999999999998</v>
      </c>
      <c r="I2625" s="3">
        <v>0.33695000000000003</v>
      </c>
      <c r="J2625" s="3">
        <v>0.63534999999999997</v>
      </c>
      <c r="K2625" s="3">
        <v>0.30264999999999997</v>
      </c>
    </row>
    <row r="2626" spans="1:11" x14ac:dyDescent="0.25">
      <c r="A2626" s="3">
        <v>2615</v>
      </c>
      <c r="B2626" s="3">
        <v>0.69404999999999994</v>
      </c>
      <c r="C2626" s="3">
        <v>0.28494999999999998</v>
      </c>
      <c r="D2626" s="3">
        <v>0.42935000000000001</v>
      </c>
      <c r="E2626" s="3">
        <v>0.60565000000000002</v>
      </c>
      <c r="F2626" s="3">
        <v>0.61185</v>
      </c>
      <c r="G2626" s="3">
        <v>0.81474999999999997</v>
      </c>
      <c r="H2626" s="3">
        <v>0.97084999999999999</v>
      </c>
      <c r="I2626" s="3">
        <v>0.14215</v>
      </c>
      <c r="J2626" s="3">
        <v>0.51675000000000004</v>
      </c>
      <c r="K2626" s="3">
        <v>0.92115000000000002</v>
      </c>
    </row>
    <row r="2627" spans="1:11" x14ac:dyDescent="0.25">
      <c r="A2627" s="3">
        <v>2616</v>
      </c>
      <c r="B2627" s="3">
        <v>0.35475000000000001</v>
      </c>
      <c r="C2627" s="3">
        <v>0.40734999999999999</v>
      </c>
      <c r="D2627" s="3">
        <v>0.49275000000000002</v>
      </c>
      <c r="E2627" s="3">
        <v>0.41184999999999999</v>
      </c>
      <c r="F2627" s="3">
        <v>0.18385000000000001</v>
      </c>
      <c r="G2627" s="3">
        <v>0.81405000000000005</v>
      </c>
      <c r="H2627" s="3">
        <v>0.92795000000000005</v>
      </c>
      <c r="I2627" s="3">
        <v>0.39165</v>
      </c>
      <c r="J2627" s="3">
        <v>6.7049999999999998E-2</v>
      </c>
      <c r="K2627" s="3">
        <v>0.93205000000000005</v>
      </c>
    </row>
    <row r="2628" spans="1:11" x14ac:dyDescent="0.25">
      <c r="A2628" s="3">
        <v>2617</v>
      </c>
      <c r="B2628" s="3">
        <v>0.35915000000000002</v>
      </c>
      <c r="C2628" s="3">
        <v>0.93905000000000005</v>
      </c>
      <c r="D2628" s="3">
        <v>0.39234999999999998</v>
      </c>
      <c r="E2628" s="3">
        <v>0.61624999999999996</v>
      </c>
      <c r="F2628" s="3">
        <v>0.39505000000000001</v>
      </c>
      <c r="G2628" s="3">
        <v>0.65585000000000004</v>
      </c>
      <c r="H2628" s="3">
        <v>0.75795000000000001</v>
      </c>
      <c r="I2628" s="3">
        <v>0.89495000000000002</v>
      </c>
      <c r="J2628" s="3">
        <v>0.18325</v>
      </c>
      <c r="K2628" s="3">
        <v>0.51905000000000001</v>
      </c>
    </row>
    <row r="2629" spans="1:11" x14ac:dyDescent="0.25">
      <c r="A2629" s="3">
        <v>2618</v>
      </c>
      <c r="B2629" s="3">
        <v>0.12814999999999999</v>
      </c>
      <c r="C2629" s="3">
        <v>0.11035</v>
      </c>
      <c r="D2629" s="3">
        <v>0.41544999999999999</v>
      </c>
      <c r="E2629" s="3">
        <v>0.66574999999999995</v>
      </c>
      <c r="F2629" s="3">
        <v>0.15805</v>
      </c>
      <c r="G2629" s="3">
        <v>1.235E-2</v>
      </c>
      <c r="H2629" s="3">
        <v>0.90985000000000005</v>
      </c>
      <c r="I2629" s="3">
        <v>0.94135000000000002</v>
      </c>
      <c r="J2629" s="3">
        <v>0.12045</v>
      </c>
      <c r="K2629" s="3">
        <v>0.85694999999999999</v>
      </c>
    </row>
    <row r="2630" spans="1:11" x14ac:dyDescent="0.25">
      <c r="A2630" s="3">
        <v>2619</v>
      </c>
      <c r="B2630" s="3">
        <v>0.31574999999999998</v>
      </c>
      <c r="C2630" s="3">
        <v>0.83465</v>
      </c>
      <c r="D2630" s="3">
        <v>0.89764999999999995</v>
      </c>
      <c r="E2630" s="3">
        <v>0.46525</v>
      </c>
      <c r="F2630" s="3">
        <v>0.36144999999999999</v>
      </c>
      <c r="G2630" s="3">
        <v>0.14455000000000001</v>
      </c>
      <c r="H2630" s="3">
        <v>0.85955000000000004</v>
      </c>
      <c r="I2630" s="3">
        <v>0.66735</v>
      </c>
      <c r="J2630" s="3">
        <v>0.61595</v>
      </c>
      <c r="K2630" s="3">
        <v>0.94464999999999999</v>
      </c>
    </row>
    <row r="2631" spans="1:11" x14ac:dyDescent="0.25">
      <c r="A2631" s="3">
        <v>2620</v>
      </c>
      <c r="B2631" s="3">
        <v>0.24465000000000001</v>
      </c>
      <c r="C2631" s="3">
        <v>0.68445</v>
      </c>
      <c r="D2631" s="3">
        <v>2.1950000000000001E-2</v>
      </c>
      <c r="E2631" s="3">
        <v>0.12745000000000001</v>
      </c>
      <c r="F2631" s="3">
        <v>0.19814999999999999</v>
      </c>
      <c r="G2631" s="3">
        <v>0.17965</v>
      </c>
      <c r="H2631" s="3">
        <v>4.7849999999999997E-2</v>
      </c>
      <c r="I2631" s="3">
        <v>0.67905000000000004</v>
      </c>
      <c r="J2631" s="3">
        <v>0.76554999999999995</v>
      </c>
      <c r="K2631" s="3">
        <v>0.34725</v>
      </c>
    </row>
    <row r="2632" spans="1:11" x14ac:dyDescent="0.25">
      <c r="A2632" s="3">
        <v>2621</v>
      </c>
      <c r="B2632" s="3">
        <v>0.40344999999999998</v>
      </c>
      <c r="C2632" s="3">
        <v>0.28885</v>
      </c>
      <c r="D2632" s="3">
        <v>1.925E-2</v>
      </c>
      <c r="E2632" s="3">
        <v>0.19914999999999999</v>
      </c>
      <c r="F2632" s="3">
        <v>0.32745000000000002</v>
      </c>
      <c r="G2632" s="3">
        <v>0.86145000000000005</v>
      </c>
      <c r="H2632" s="3">
        <v>0.55584999999999996</v>
      </c>
      <c r="I2632" s="3">
        <v>0.12435</v>
      </c>
      <c r="J2632" s="3">
        <v>0.61885000000000001</v>
      </c>
      <c r="K2632" s="3">
        <v>0.96814999999999996</v>
      </c>
    </row>
    <row r="2633" spans="1:11" x14ac:dyDescent="0.25">
      <c r="A2633" s="3">
        <v>2622</v>
      </c>
      <c r="B2633" s="3">
        <v>0.88815</v>
      </c>
      <c r="C2633" s="3">
        <v>0.28875000000000001</v>
      </c>
      <c r="D2633" s="3">
        <v>0.12905</v>
      </c>
      <c r="E2633" s="3">
        <v>0.85645000000000004</v>
      </c>
      <c r="F2633" s="3">
        <v>0.54295000000000004</v>
      </c>
      <c r="G2633" s="3">
        <v>0.82025000000000003</v>
      </c>
      <c r="H2633" s="3">
        <v>0.12984999999999999</v>
      </c>
      <c r="I2633" s="3">
        <v>0.92215000000000003</v>
      </c>
      <c r="J2633" s="3">
        <v>0.43835000000000002</v>
      </c>
      <c r="K2633" s="3">
        <v>0.59375</v>
      </c>
    </row>
    <row r="2634" spans="1:11" x14ac:dyDescent="0.25">
      <c r="A2634" s="3">
        <v>2623</v>
      </c>
      <c r="B2634" s="3">
        <v>0.47885</v>
      </c>
      <c r="C2634" s="3">
        <v>0.95504999999999995</v>
      </c>
      <c r="D2634" s="3">
        <v>0.42015000000000002</v>
      </c>
      <c r="E2634" s="3">
        <v>3.8500000000000001E-3</v>
      </c>
      <c r="F2634" s="3">
        <v>0.85345000000000004</v>
      </c>
      <c r="G2634" s="3">
        <v>0.77175000000000005</v>
      </c>
      <c r="H2634" s="3">
        <v>0.86034999999999995</v>
      </c>
      <c r="I2634" s="3">
        <v>0.74665000000000004</v>
      </c>
      <c r="J2634" s="3">
        <v>0.67964999999999998</v>
      </c>
      <c r="K2634" s="3">
        <v>0.62795000000000001</v>
      </c>
    </row>
    <row r="2635" spans="1:11" x14ac:dyDescent="0.25">
      <c r="A2635" s="3">
        <v>2624</v>
      </c>
      <c r="B2635" s="3">
        <v>0.46834999999999999</v>
      </c>
      <c r="C2635" s="3">
        <v>6.5850000000000006E-2</v>
      </c>
      <c r="D2635" s="3">
        <v>0.40024999999999999</v>
      </c>
      <c r="E2635" s="3">
        <v>0.33205000000000001</v>
      </c>
      <c r="F2635" s="3">
        <v>0.78864999999999996</v>
      </c>
      <c r="G2635" s="3">
        <v>0.51854999999999996</v>
      </c>
      <c r="H2635" s="3">
        <v>0.59025000000000005</v>
      </c>
      <c r="I2635" s="3">
        <v>0.17255000000000001</v>
      </c>
      <c r="J2635" s="3">
        <v>0.61224999999999996</v>
      </c>
      <c r="K2635" s="3">
        <v>0.16914999999999999</v>
      </c>
    </row>
    <row r="2636" spans="1:11" x14ac:dyDescent="0.25">
      <c r="A2636" s="3">
        <v>2625</v>
      </c>
      <c r="B2636" s="3">
        <v>0.33055000000000001</v>
      </c>
      <c r="C2636" s="3">
        <v>0.69064999999999999</v>
      </c>
      <c r="D2636" s="3">
        <v>0.89834999999999998</v>
      </c>
      <c r="E2636" s="3">
        <v>0.36545</v>
      </c>
      <c r="F2636" s="3">
        <v>0.34015000000000001</v>
      </c>
      <c r="G2636" s="3">
        <v>0.32934999999999998</v>
      </c>
      <c r="H2636" s="3">
        <v>0.96014999999999995</v>
      </c>
      <c r="I2636" s="3">
        <v>0.99834999999999996</v>
      </c>
      <c r="J2636" s="3">
        <v>0.38435000000000002</v>
      </c>
      <c r="K2636" s="3">
        <v>0.17535000000000001</v>
      </c>
    </row>
    <row r="2637" spans="1:11" x14ac:dyDescent="0.25">
      <c r="A2637" s="3">
        <v>2626</v>
      </c>
      <c r="B2637" s="3">
        <v>0.85204999999999997</v>
      </c>
      <c r="C2637" s="3">
        <v>0.98365000000000002</v>
      </c>
      <c r="D2637" s="3">
        <v>0.63475000000000004</v>
      </c>
      <c r="E2637" s="3">
        <v>0.45024999999999998</v>
      </c>
      <c r="F2637" s="3">
        <v>0.16305</v>
      </c>
      <c r="G2637" s="3">
        <v>0.42964999999999998</v>
      </c>
      <c r="H2637" s="3">
        <v>2.0650000000000002E-2</v>
      </c>
      <c r="I2637" s="3">
        <v>0.80694999999999995</v>
      </c>
      <c r="J2637" s="3">
        <v>8.3750000000000005E-2</v>
      </c>
      <c r="K2637" s="3">
        <v>4.6249999999999999E-2</v>
      </c>
    </row>
    <row r="2638" spans="1:11" x14ac:dyDescent="0.25">
      <c r="A2638" s="3">
        <v>2627</v>
      </c>
      <c r="B2638" s="3">
        <v>0.68915000000000004</v>
      </c>
      <c r="C2638" s="3">
        <v>0.72645000000000004</v>
      </c>
      <c r="D2638" s="3">
        <v>0.75775000000000003</v>
      </c>
      <c r="E2638" s="3">
        <v>8.2250000000000004E-2</v>
      </c>
      <c r="F2638" s="3">
        <v>0.48335</v>
      </c>
      <c r="G2638" s="3">
        <v>0.18565000000000001</v>
      </c>
      <c r="H2638" s="3">
        <v>0.97135000000000005</v>
      </c>
      <c r="I2638" s="3">
        <v>0.33434999999999998</v>
      </c>
      <c r="J2638" s="3">
        <v>0.45855000000000001</v>
      </c>
      <c r="K2638" s="3">
        <v>0.69984999999999997</v>
      </c>
    </row>
    <row r="2639" spans="1:11" x14ac:dyDescent="0.25">
      <c r="A2639" s="3">
        <v>2628</v>
      </c>
      <c r="B2639" s="3">
        <v>0.57855000000000001</v>
      </c>
      <c r="C2639" s="3">
        <v>0.23774999999999999</v>
      </c>
      <c r="D2639" s="3">
        <v>0.70535000000000003</v>
      </c>
      <c r="E2639" s="3">
        <v>0.96794999999999998</v>
      </c>
      <c r="F2639" s="3">
        <v>0.93974999999999997</v>
      </c>
      <c r="G2639" s="3">
        <v>0.24335000000000001</v>
      </c>
      <c r="H2639" s="3">
        <v>0.42285</v>
      </c>
      <c r="I2639" s="3">
        <v>0.38485000000000003</v>
      </c>
      <c r="J2639" s="3">
        <v>9.2850000000000002E-2</v>
      </c>
      <c r="K2639" s="3">
        <v>0.53374999999999995</v>
      </c>
    </row>
    <row r="2640" spans="1:11" x14ac:dyDescent="0.25">
      <c r="A2640" s="3">
        <v>2629</v>
      </c>
      <c r="B2640" s="3">
        <v>0.46775</v>
      </c>
      <c r="C2640" s="3">
        <v>0.48635</v>
      </c>
      <c r="D2640" s="3">
        <v>0.52654999999999996</v>
      </c>
      <c r="E2640" s="3">
        <v>0.56564999999999999</v>
      </c>
      <c r="F2640" s="3">
        <v>0.72704999999999997</v>
      </c>
      <c r="G2640" s="3">
        <v>2.4549999999999999E-2</v>
      </c>
      <c r="H2640" s="3">
        <v>0.92625000000000002</v>
      </c>
      <c r="I2640" s="3">
        <v>0.79105000000000003</v>
      </c>
      <c r="J2640" s="3">
        <v>0.16225000000000001</v>
      </c>
      <c r="K2640" s="3">
        <v>0.80445</v>
      </c>
    </row>
    <row r="2641" spans="1:11" x14ac:dyDescent="0.25">
      <c r="A2641" s="3">
        <v>2630</v>
      </c>
      <c r="B2641" s="3">
        <v>0.30585000000000001</v>
      </c>
      <c r="C2641" s="3">
        <v>0.67905000000000004</v>
      </c>
      <c r="D2641" s="3">
        <v>0.11635</v>
      </c>
      <c r="E2641" s="3">
        <v>0.16464999999999999</v>
      </c>
      <c r="F2641" s="3">
        <v>0.90425</v>
      </c>
      <c r="G2641" s="3">
        <v>0.62355000000000005</v>
      </c>
      <c r="H2641" s="3">
        <v>4.3650000000000001E-2</v>
      </c>
      <c r="I2641" s="3">
        <v>0.94115000000000004</v>
      </c>
      <c r="J2641" s="3">
        <v>0.83365</v>
      </c>
      <c r="K2641" s="3">
        <v>0.76095000000000002</v>
      </c>
    </row>
    <row r="2642" spans="1:11" x14ac:dyDescent="0.25">
      <c r="A2642" s="3">
        <v>2631</v>
      </c>
      <c r="B2642" s="3">
        <v>0.95415000000000005</v>
      </c>
      <c r="C2642" s="3">
        <v>0.23935000000000001</v>
      </c>
      <c r="D2642" s="3">
        <v>0.74465000000000003</v>
      </c>
      <c r="E2642" s="3">
        <v>0.19685</v>
      </c>
      <c r="F2642" s="3">
        <v>0.38674999999999998</v>
      </c>
      <c r="G2642" s="3">
        <v>0.34915000000000002</v>
      </c>
      <c r="H2642" s="3">
        <v>0.90795000000000003</v>
      </c>
      <c r="I2642" s="3">
        <v>0.68625000000000003</v>
      </c>
      <c r="J2642" s="3">
        <v>2.1749999999999999E-2</v>
      </c>
      <c r="K2642" s="3">
        <v>0.90954999999999997</v>
      </c>
    </row>
    <row r="2643" spans="1:11" x14ac:dyDescent="0.25">
      <c r="A2643" s="3">
        <v>2632</v>
      </c>
      <c r="B2643" s="3">
        <v>0.32684999999999997</v>
      </c>
      <c r="C2643" s="3">
        <v>0.14624999999999999</v>
      </c>
      <c r="D2643" s="3">
        <v>0.49154999999999999</v>
      </c>
      <c r="E2643" s="3">
        <v>0.53115000000000001</v>
      </c>
      <c r="F2643" s="3">
        <v>0.36575000000000002</v>
      </c>
      <c r="G2643" s="3">
        <v>0.80174999999999996</v>
      </c>
      <c r="H2643" s="3">
        <v>0.39324999999999999</v>
      </c>
      <c r="I2643" s="3">
        <v>0.82245000000000001</v>
      </c>
      <c r="J2643" s="3">
        <v>3.4950000000000002E-2</v>
      </c>
      <c r="K2643" s="3">
        <v>0.33305000000000001</v>
      </c>
    </row>
    <row r="2644" spans="1:11" x14ac:dyDescent="0.25">
      <c r="A2644" s="3">
        <v>2633</v>
      </c>
      <c r="B2644" s="3">
        <v>0.57315000000000005</v>
      </c>
      <c r="C2644" s="3">
        <v>0.12705</v>
      </c>
      <c r="D2644" s="3">
        <v>0.44555</v>
      </c>
      <c r="E2644" s="3">
        <v>0.98745000000000005</v>
      </c>
      <c r="F2644" s="3">
        <v>0.25385000000000002</v>
      </c>
      <c r="G2644" s="3">
        <v>0.95384999999999998</v>
      </c>
      <c r="H2644" s="3">
        <v>0.27134999999999998</v>
      </c>
      <c r="I2644" s="3">
        <v>0.98845000000000005</v>
      </c>
      <c r="J2644" s="3">
        <v>0.94615000000000005</v>
      </c>
      <c r="K2644" s="3">
        <v>0.74295</v>
      </c>
    </row>
    <row r="2645" spans="1:11" x14ac:dyDescent="0.25">
      <c r="A2645" s="3">
        <v>2634</v>
      </c>
      <c r="B2645" s="3">
        <v>0.60145000000000004</v>
      </c>
      <c r="C2645" s="3">
        <v>0.16625000000000001</v>
      </c>
      <c r="D2645" s="3">
        <v>0.90844999999999998</v>
      </c>
      <c r="E2645" s="3">
        <v>4.9149999999999999E-2</v>
      </c>
      <c r="F2645" s="3">
        <v>0.30325000000000002</v>
      </c>
      <c r="G2645" s="3">
        <v>0.87075000000000002</v>
      </c>
      <c r="H2645" s="3">
        <v>0.46834999999999999</v>
      </c>
      <c r="I2645" s="3">
        <v>0.59445000000000003</v>
      </c>
      <c r="J2645" s="3">
        <v>0.43414999999999998</v>
      </c>
      <c r="K2645" s="3">
        <v>0.13055</v>
      </c>
    </row>
    <row r="2646" spans="1:11" x14ac:dyDescent="0.25">
      <c r="A2646" s="3">
        <v>2635</v>
      </c>
      <c r="B2646" s="3">
        <v>0.74985000000000002</v>
      </c>
      <c r="C2646" s="3">
        <v>0.15984999999999999</v>
      </c>
      <c r="D2646" s="3">
        <v>0.17735000000000001</v>
      </c>
      <c r="E2646" s="3">
        <v>0.18725</v>
      </c>
      <c r="F2646" s="3">
        <v>0.50295000000000001</v>
      </c>
      <c r="G2646" s="3">
        <v>0.87334999999999996</v>
      </c>
      <c r="H2646" s="3">
        <v>0.29894999999999999</v>
      </c>
      <c r="I2646" s="3">
        <v>0.44314999999999999</v>
      </c>
      <c r="J2646" s="3">
        <v>0.94435000000000002</v>
      </c>
      <c r="K2646" s="3">
        <v>0.58984999999999999</v>
      </c>
    </row>
    <row r="2647" spans="1:11" x14ac:dyDescent="0.25">
      <c r="A2647" s="3">
        <v>2636</v>
      </c>
      <c r="B2647" s="3">
        <v>0.33674999999999999</v>
      </c>
      <c r="C2647" s="3">
        <v>0.28615000000000002</v>
      </c>
      <c r="D2647" s="3">
        <v>0.19535</v>
      </c>
      <c r="E2647" s="3">
        <v>0.85194999999999999</v>
      </c>
      <c r="F2647" s="3">
        <v>0.61234999999999995</v>
      </c>
      <c r="G2647" s="3">
        <v>0.81564999999999999</v>
      </c>
      <c r="H2647" s="3">
        <v>0.51424999999999998</v>
      </c>
      <c r="I2647" s="3">
        <v>0.68515000000000004</v>
      </c>
      <c r="J2647" s="3">
        <v>0.71875</v>
      </c>
      <c r="K2647" s="3">
        <v>0.12045</v>
      </c>
    </row>
    <row r="2648" spans="1:11" x14ac:dyDescent="0.25">
      <c r="A2648" s="3">
        <v>2637</v>
      </c>
      <c r="B2648" s="3">
        <v>7.5850000000000001E-2</v>
      </c>
      <c r="C2648" s="3">
        <v>0.70435000000000003</v>
      </c>
      <c r="D2648" s="3">
        <v>0.56154999999999999</v>
      </c>
      <c r="E2648" s="3">
        <v>0.49964999999999998</v>
      </c>
      <c r="F2648" s="3">
        <v>0.56684999999999997</v>
      </c>
      <c r="G2648" s="3">
        <v>0.93535000000000001</v>
      </c>
      <c r="H2648" s="3">
        <v>0.42304999999999998</v>
      </c>
      <c r="I2648" s="3">
        <v>0.70455000000000001</v>
      </c>
      <c r="J2648" s="3">
        <v>0.22675000000000001</v>
      </c>
      <c r="K2648" s="3">
        <v>0.78395000000000004</v>
      </c>
    </row>
    <row r="2649" spans="1:11" x14ac:dyDescent="0.25">
      <c r="A2649" s="3">
        <v>2638</v>
      </c>
      <c r="B2649" s="3">
        <v>0.26155</v>
      </c>
      <c r="C2649" s="3">
        <v>2.955E-2</v>
      </c>
      <c r="D2649" s="3">
        <v>0.92325000000000002</v>
      </c>
      <c r="E2649" s="3">
        <v>0.14015</v>
      </c>
      <c r="F2649" s="3">
        <v>0.18035000000000001</v>
      </c>
      <c r="G2649" s="3">
        <v>0.50965000000000005</v>
      </c>
      <c r="H2649" s="3">
        <v>0.14585000000000001</v>
      </c>
      <c r="I2649" s="3">
        <v>3.9500000000000004E-3</v>
      </c>
      <c r="J2649" s="3">
        <v>0.67815000000000003</v>
      </c>
      <c r="K2649" s="3">
        <v>0.71174999999999999</v>
      </c>
    </row>
    <row r="2650" spans="1:11" x14ac:dyDescent="0.25">
      <c r="A2650" s="3">
        <v>2639</v>
      </c>
      <c r="B2650" s="3">
        <v>0.99904999999999999</v>
      </c>
      <c r="C2650" s="3">
        <v>0.70804999999999996</v>
      </c>
      <c r="D2650" s="3">
        <v>1.375E-2</v>
      </c>
      <c r="E2650" s="3">
        <v>0.14954999999999999</v>
      </c>
      <c r="F2650" s="3">
        <v>0.19245000000000001</v>
      </c>
      <c r="G2650" s="3">
        <v>0.90695000000000003</v>
      </c>
      <c r="H2650" s="3">
        <v>0.62914999999999999</v>
      </c>
      <c r="I2650" s="3">
        <v>0.67474999999999996</v>
      </c>
      <c r="J2650" s="3">
        <v>0.48415000000000002</v>
      </c>
      <c r="K2650" s="3">
        <v>0.73185</v>
      </c>
    </row>
    <row r="2651" spans="1:11" x14ac:dyDescent="0.25">
      <c r="A2651" s="3">
        <v>2640</v>
      </c>
      <c r="B2651" s="3">
        <v>0.38164999999999999</v>
      </c>
      <c r="C2651" s="3">
        <v>0.99595</v>
      </c>
      <c r="D2651" s="3">
        <v>0.50695000000000001</v>
      </c>
      <c r="E2651" s="3">
        <v>0.75675000000000003</v>
      </c>
      <c r="F2651" s="3">
        <v>0.43375000000000002</v>
      </c>
      <c r="G2651" s="3">
        <v>0.13855000000000001</v>
      </c>
      <c r="H2651" s="3">
        <v>0.79574999999999996</v>
      </c>
      <c r="I2651" s="3">
        <v>0.12495000000000001</v>
      </c>
      <c r="J2651" s="3">
        <v>0.95245000000000002</v>
      </c>
      <c r="K2651" s="3">
        <v>3.0249999999999999E-2</v>
      </c>
    </row>
    <row r="2652" spans="1:11" x14ac:dyDescent="0.25">
      <c r="A2652" s="3">
        <v>2641</v>
      </c>
      <c r="B2652" s="3">
        <v>0.93384999999999996</v>
      </c>
      <c r="C2652" s="3">
        <v>0.69655</v>
      </c>
      <c r="D2652" s="3">
        <v>0.80574999999999997</v>
      </c>
      <c r="E2652" s="3">
        <v>0.83165</v>
      </c>
      <c r="F2652" s="3">
        <v>0.30464999999999998</v>
      </c>
      <c r="G2652" s="3">
        <v>0.49714999999999998</v>
      </c>
      <c r="H2652" s="3">
        <v>5.1500000000000001E-3</v>
      </c>
      <c r="I2652" s="3">
        <v>0.66915000000000002</v>
      </c>
      <c r="J2652" s="3">
        <v>1.545E-2</v>
      </c>
      <c r="K2652" s="3">
        <v>2.5250000000000002E-2</v>
      </c>
    </row>
    <row r="2653" spans="1:11" x14ac:dyDescent="0.25">
      <c r="A2653" s="3">
        <v>2642</v>
      </c>
      <c r="B2653" s="3">
        <v>0.84965000000000002</v>
      </c>
      <c r="C2653" s="3">
        <v>8.4499999999999992E-3</v>
      </c>
      <c r="D2653" s="3">
        <v>0.88585000000000003</v>
      </c>
      <c r="E2653" s="3">
        <v>5.4949999999999999E-2</v>
      </c>
      <c r="F2653" s="3">
        <v>0.32335000000000003</v>
      </c>
      <c r="G2653" s="3">
        <v>0.24504999999999999</v>
      </c>
      <c r="H2653" s="3">
        <v>7.8750000000000001E-2</v>
      </c>
      <c r="I2653" s="3">
        <v>0.81505000000000005</v>
      </c>
      <c r="J2653" s="3">
        <v>0.80054999999999998</v>
      </c>
      <c r="K2653" s="3">
        <v>0.27255000000000001</v>
      </c>
    </row>
    <row r="2654" spans="1:11" x14ac:dyDescent="0.25">
      <c r="A2654" s="3">
        <v>2643</v>
      </c>
      <c r="B2654" s="3">
        <v>0.82284999999999997</v>
      </c>
      <c r="C2654" s="3">
        <v>0.51785000000000003</v>
      </c>
      <c r="D2654" s="3">
        <v>0.87195</v>
      </c>
      <c r="E2654" s="3">
        <v>0.19595000000000001</v>
      </c>
      <c r="F2654" s="3">
        <v>0.15734999999999999</v>
      </c>
      <c r="G2654" s="3">
        <v>0.64195000000000002</v>
      </c>
      <c r="H2654" s="3">
        <v>0.28954999999999997</v>
      </c>
      <c r="I2654" s="3">
        <v>0.41865000000000002</v>
      </c>
      <c r="J2654" s="3">
        <v>0.72424999999999995</v>
      </c>
      <c r="K2654" s="3">
        <v>0.48235</v>
      </c>
    </row>
    <row r="2655" spans="1:11" x14ac:dyDescent="0.25">
      <c r="A2655" s="3">
        <v>2644</v>
      </c>
      <c r="B2655" s="3">
        <v>0.36314999999999997</v>
      </c>
      <c r="C2655" s="3">
        <v>0.92105000000000004</v>
      </c>
      <c r="D2655" s="3">
        <v>0.11065</v>
      </c>
      <c r="E2655" s="3">
        <v>0.92925000000000002</v>
      </c>
      <c r="F2655" s="3">
        <v>0.69545000000000001</v>
      </c>
      <c r="G2655" s="3">
        <v>0.88354999999999995</v>
      </c>
      <c r="H2655" s="3">
        <v>0.90415000000000001</v>
      </c>
      <c r="I2655" s="3">
        <v>0.13475000000000001</v>
      </c>
      <c r="J2655" s="3">
        <v>0.30695</v>
      </c>
      <c r="K2655" s="3">
        <v>0.95035000000000003</v>
      </c>
    </row>
    <row r="2656" spans="1:11" x14ac:dyDescent="0.25">
      <c r="A2656" s="3">
        <v>2645</v>
      </c>
      <c r="B2656" s="3">
        <v>0.82735000000000003</v>
      </c>
      <c r="C2656" s="3">
        <v>0.24625</v>
      </c>
      <c r="D2656" s="3">
        <v>3.7949999999999998E-2</v>
      </c>
      <c r="E2656" s="3">
        <v>0.73104999999999998</v>
      </c>
      <c r="F2656" s="3">
        <v>0.73575000000000002</v>
      </c>
      <c r="G2656" s="3">
        <v>0.24195</v>
      </c>
      <c r="H2656" s="3">
        <v>0.90805000000000002</v>
      </c>
      <c r="I2656" s="3">
        <v>0.65034999999999998</v>
      </c>
      <c r="J2656" s="3">
        <v>0.14535000000000001</v>
      </c>
      <c r="K2656" s="3">
        <v>0.96904999999999997</v>
      </c>
    </row>
    <row r="2657" spans="1:11" x14ac:dyDescent="0.25">
      <c r="A2657" s="3">
        <v>2646</v>
      </c>
      <c r="B2657" s="3">
        <v>0.67835000000000001</v>
      </c>
      <c r="C2657" s="3">
        <v>0.47094999999999998</v>
      </c>
      <c r="D2657" s="3">
        <v>0.44145000000000001</v>
      </c>
      <c r="E2657" s="3">
        <v>0.29685</v>
      </c>
      <c r="F2657" s="3">
        <v>4.9849999999999998E-2</v>
      </c>
      <c r="G2657" s="3">
        <v>0.16195000000000001</v>
      </c>
      <c r="H2657" s="3">
        <v>0.73445000000000005</v>
      </c>
      <c r="I2657" s="3">
        <v>0.83145000000000002</v>
      </c>
      <c r="J2657" s="3">
        <v>0.53185000000000004</v>
      </c>
      <c r="K2657" s="3">
        <v>0.54895000000000005</v>
      </c>
    </row>
    <row r="2658" spans="1:11" x14ac:dyDescent="0.25">
      <c r="A2658" s="3">
        <v>2647</v>
      </c>
      <c r="B2658" s="3">
        <v>2.3650000000000001E-2</v>
      </c>
      <c r="C2658" s="3">
        <v>0.59294999999999998</v>
      </c>
      <c r="D2658" s="3">
        <v>4.1149999999999999E-2</v>
      </c>
      <c r="E2658" s="3">
        <v>0.47244999999999998</v>
      </c>
      <c r="F2658" s="3">
        <v>0.48235</v>
      </c>
      <c r="G2658" s="3">
        <v>0.51085000000000003</v>
      </c>
      <c r="H2658" s="3">
        <v>0.88895000000000002</v>
      </c>
      <c r="I2658" s="3">
        <v>0.83665</v>
      </c>
      <c r="J2658" s="3">
        <v>0.30914999999999998</v>
      </c>
      <c r="K2658" s="3">
        <v>0.86904999999999999</v>
      </c>
    </row>
    <row r="2659" spans="1:11" x14ac:dyDescent="0.25">
      <c r="A2659" s="3">
        <v>2648</v>
      </c>
      <c r="B2659" s="3">
        <v>0.66415000000000002</v>
      </c>
      <c r="C2659" s="3">
        <v>0.30454999999999999</v>
      </c>
      <c r="D2659" s="3">
        <v>0.45784999999999998</v>
      </c>
      <c r="E2659" s="3">
        <v>0.49385000000000001</v>
      </c>
      <c r="F2659" s="3">
        <v>0.74395</v>
      </c>
      <c r="G2659" s="3">
        <v>0.41444999999999999</v>
      </c>
      <c r="H2659" s="3">
        <v>0.27145000000000002</v>
      </c>
      <c r="I2659" s="3">
        <v>5.9049999999999998E-2</v>
      </c>
      <c r="J2659" s="3">
        <v>0.52834999999999999</v>
      </c>
      <c r="K2659" s="3">
        <v>0.29144999999999999</v>
      </c>
    </row>
    <row r="2660" spans="1:11" x14ac:dyDescent="0.25">
      <c r="A2660" s="3">
        <v>2649</v>
      </c>
      <c r="B2660" s="3">
        <v>0.55225000000000002</v>
      </c>
      <c r="C2660" s="3">
        <v>0.42325000000000002</v>
      </c>
      <c r="D2660" s="3">
        <v>0.70694999999999997</v>
      </c>
      <c r="E2660" s="3">
        <v>0.16644999999999999</v>
      </c>
      <c r="F2660" s="3">
        <v>0.55325000000000002</v>
      </c>
      <c r="G2660" s="3">
        <v>0.37425000000000003</v>
      </c>
      <c r="H2660" s="3">
        <v>8.1250000000000003E-2</v>
      </c>
      <c r="I2660" s="3">
        <v>0.38824999999999998</v>
      </c>
      <c r="J2660" s="3">
        <v>0.32355</v>
      </c>
      <c r="K2660" s="3">
        <v>0.89715</v>
      </c>
    </row>
    <row r="2661" spans="1:11" x14ac:dyDescent="0.25">
      <c r="A2661" s="3">
        <v>2650</v>
      </c>
      <c r="B2661" s="3">
        <v>0.91715000000000002</v>
      </c>
      <c r="C2661" s="3">
        <v>0.60634999999999994</v>
      </c>
      <c r="D2661" s="3">
        <v>0.43664999999999998</v>
      </c>
      <c r="E2661" s="3">
        <v>0.17155000000000001</v>
      </c>
      <c r="F2661" s="3">
        <v>0.71535000000000004</v>
      </c>
      <c r="G2661" s="3">
        <v>0.57284999999999997</v>
      </c>
      <c r="H2661" s="3">
        <v>0.94755</v>
      </c>
      <c r="I2661" s="3">
        <v>0.77885000000000004</v>
      </c>
      <c r="J2661" s="3">
        <v>0.13325000000000001</v>
      </c>
      <c r="K2661" s="3">
        <v>0.42325000000000002</v>
      </c>
    </row>
    <row r="2662" spans="1:11" x14ac:dyDescent="0.25">
      <c r="A2662" s="3">
        <v>2651</v>
      </c>
      <c r="B2662" s="3">
        <v>0.30864999999999998</v>
      </c>
      <c r="C2662" s="3">
        <v>8.9149999999999993E-2</v>
      </c>
      <c r="D2662" s="3">
        <v>0.44295000000000001</v>
      </c>
      <c r="E2662" s="3">
        <v>0.47165000000000001</v>
      </c>
      <c r="F2662" s="3">
        <v>0.87324999999999997</v>
      </c>
      <c r="G2662" s="3">
        <v>8.1049999999999997E-2</v>
      </c>
      <c r="H2662" s="3">
        <v>0.66254999999999997</v>
      </c>
      <c r="I2662" s="3">
        <v>0.34515000000000001</v>
      </c>
      <c r="J2662" s="3">
        <v>5.7349999999999998E-2</v>
      </c>
      <c r="K2662" s="3">
        <v>0.39795000000000003</v>
      </c>
    </row>
    <row r="2663" spans="1:11" x14ac:dyDescent="0.25">
      <c r="A2663" s="3">
        <v>2652</v>
      </c>
      <c r="B2663" s="3">
        <v>0.44505</v>
      </c>
      <c r="C2663" s="3">
        <v>0.94764999999999999</v>
      </c>
      <c r="D2663" s="3">
        <v>0.21884999999999999</v>
      </c>
      <c r="E2663" s="3">
        <v>0.63865000000000005</v>
      </c>
      <c r="F2663" s="3">
        <v>0.33724999999999999</v>
      </c>
      <c r="G2663" s="3">
        <v>0.31635000000000002</v>
      </c>
      <c r="H2663" s="3">
        <v>0.80484999999999995</v>
      </c>
      <c r="I2663" s="3">
        <v>1.225E-2</v>
      </c>
      <c r="J2663" s="3">
        <v>0.28065000000000001</v>
      </c>
      <c r="K2663" s="3">
        <v>0.10005</v>
      </c>
    </row>
    <row r="2664" spans="1:11" x14ac:dyDescent="0.25">
      <c r="A2664" s="3">
        <v>2653</v>
      </c>
      <c r="B2664" s="3">
        <v>9.0149999999999994E-2</v>
      </c>
      <c r="C2664" s="3">
        <v>0.58104999999999996</v>
      </c>
      <c r="D2664" s="3">
        <v>0.91325000000000001</v>
      </c>
      <c r="E2664" s="3">
        <v>0.57145000000000001</v>
      </c>
      <c r="F2664" s="3">
        <v>0.13644999999999999</v>
      </c>
      <c r="G2664" s="3">
        <v>0.37835000000000002</v>
      </c>
      <c r="H2664" s="3">
        <v>0.86895</v>
      </c>
      <c r="I2664" s="3">
        <v>0.95155000000000001</v>
      </c>
      <c r="J2664" s="3">
        <v>0.67084999999999995</v>
      </c>
      <c r="K2664" s="3">
        <v>0.57155</v>
      </c>
    </row>
    <row r="2665" spans="1:11" x14ac:dyDescent="0.25">
      <c r="A2665" s="3">
        <v>2654</v>
      </c>
      <c r="B2665" s="3">
        <v>0.61285000000000001</v>
      </c>
      <c r="C2665" s="3">
        <v>0.59025000000000005</v>
      </c>
      <c r="D2665" s="3">
        <v>0.22875000000000001</v>
      </c>
      <c r="E2665" s="3">
        <v>0.55884999999999996</v>
      </c>
      <c r="F2665" s="3">
        <v>0.66474999999999995</v>
      </c>
      <c r="G2665" s="3">
        <v>0.98114999999999997</v>
      </c>
      <c r="H2665" s="3">
        <v>0.69035000000000002</v>
      </c>
      <c r="I2665" s="3">
        <v>0.93535000000000001</v>
      </c>
      <c r="J2665" s="3">
        <v>0.11575000000000001</v>
      </c>
      <c r="K2665" s="3">
        <v>0.82594999999999996</v>
      </c>
    </row>
    <row r="2666" spans="1:11" x14ac:dyDescent="0.25">
      <c r="A2666" s="3">
        <v>2655</v>
      </c>
      <c r="B2666" s="3">
        <v>0.85555000000000003</v>
      </c>
      <c r="C2666" s="3">
        <v>2.4649999999999998E-2</v>
      </c>
      <c r="D2666" s="3">
        <v>0.68835000000000002</v>
      </c>
      <c r="E2666" s="3">
        <v>0.59375</v>
      </c>
      <c r="F2666" s="3">
        <v>0.77744999999999997</v>
      </c>
      <c r="G2666" s="3">
        <v>0.65874999999999995</v>
      </c>
      <c r="H2666" s="3">
        <v>0.93564999999999998</v>
      </c>
      <c r="I2666" s="3">
        <v>0.74104999999999999</v>
      </c>
      <c r="J2666" s="3">
        <v>5.5350000000000003E-2</v>
      </c>
      <c r="K2666" s="3">
        <v>0.42654999999999998</v>
      </c>
    </row>
    <row r="2667" spans="1:11" x14ac:dyDescent="0.25">
      <c r="A2667" s="3">
        <v>2656</v>
      </c>
      <c r="B2667" s="3">
        <v>0.55864999999999998</v>
      </c>
      <c r="C2667" s="3">
        <v>0.63654999999999995</v>
      </c>
      <c r="D2667" s="3">
        <v>0.94115000000000004</v>
      </c>
      <c r="E2667" s="3">
        <v>0.39474999999999999</v>
      </c>
      <c r="F2667" s="3">
        <v>0.83314999999999995</v>
      </c>
      <c r="G2667" s="3">
        <v>0.12465</v>
      </c>
      <c r="H2667" s="3">
        <v>0.19994999999999999</v>
      </c>
      <c r="I2667" s="3">
        <v>0.80145</v>
      </c>
      <c r="J2667" s="3">
        <v>0.65334999999999999</v>
      </c>
      <c r="K2667" s="3">
        <v>0.87124999999999997</v>
      </c>
    </row>
    <row r="2668" spans="1:11" x14ac:dyDescent="0.25">
      <c r="A2668" s="3">
        <v>2657</v>
      </c>
      <c r="B2668" s="3">
        <v>0.15145</v>
      </c>
      <c r="C2668" s="3">
        <v>0.38574999999999998</v>
      </c>
      <c r="D2668" s="3">
        <v>7.1849999999999997E-2</v>
      </c>
      <c r="E2668" s="3">
        <v>0.20524999999999999</v>
      </c>
      <c r="F2668" s="3">
        <v>0.28184999999999999</v>
      </c>
      <c r="G2668" s="3">
        <v>0.98875000000000002</v>
      </c>
      <c r="H2668" s="3">
        <v>0.46124999999999999</v>
      </c>
      <c r="I2668" s="3">
        <v>0.21124999999999999</v>
      </c>
      <c r="J2668" s="3">
        <v>0.40594999999999998</v>
      </c>
      <c r="K2668" s="3">
        <v>0.83074999999999999</v>
      </c>
    </row>
    <row r="2669" spans="1:11" x14ac:dyDescent="0.25">
      <c r="A2669" s="3">
        <v>2658</v>
      </c>
      <c r="B2669" s="3">
        <v>0.47215000000000001</v>
      </c>
      <c r="C2669" s="3">
        <v>0.72945000000000004</v>
      </c>
      <c r="D2669" s="3">
        <v>0.94884999999999997</v>
      </c>
      <c r="E2669" s="3">
        <v>0.11595</v>
      </c>
      <c r="F2669" s="3">
        <v>0.96675</v>
      </c>
      <c r="G2669" s="3">
        <v>0.79074999999999995</v>
      </c>
      <c r="H2669" s="3">
        <v>0.53395000000000004</v>
      </c>
      <c r="I2669" s="3">
        <v>0.88785000000000003</v>
      </c>
      <c r="J2669" s="3">
        <v>0.45034999999999997</v>
      </c>
      <c r="K2669" s="3">
        <v>0.49404999999999999</v>
      </c>
    </row>
    <row r="2670" spans="1:11" x14ac:dyDescent="0.25">
      <c r="A2670" s="3">
        <v>2659</v>
      </c>
      <c r="B2670" s="3">
        <v>0.63634999999999997</v>
      </c>
      <c r="C2670" s="3">
        <v>0.32374999999999998</v>
      </c>
      <c r="D2670" s="3">
        <v>0.28594999999999998</v>
      </c>
      <c r="E2670" s="3">
        <v>0.25735000000000002</v>
      </c>
      <c r="F2670" s="3">
        <v>0.89134999999999998</v>
      </c>
      <c r="G2670" s="3">
        <v>0.67535000000000001</v>
      </c>
      <c r="H2670" s="3">
        <v>0.92335</v>
      </c>
      <c r="I2670" s="3">
        <v>0.18965000000000001</v>
      </c>
      <c r="J2670" s="3">
        <v>0.73285</v>
      </c>
      <c r="K2670" s="3">
        <v>0.98885000000000001</v>
      </c>
    </row>
    <row r="2671" spans="1:11" x14ac:dyDescent="0.25">
      <c r="A2671" s="3">
        <v>2660</v>
      </c>
      <c r="B2671" s="3">
        <v>0.40694999999999998</v>
      </c>
      <c r="C2671" s="3">
        <v>0.92554999999999998</v>
      </c>
      <c r="D2671" s="3">
        <v>0.99604999999999999</v>
      </c>
      <c r="E2671" s="3">
        <v>0.52575000000000005</v>
      </c>
      <c r="F2671" s="3">
        <v>0.63905000000000001</v>
      </c>
      <c r="G2671" s="3">
        <v>4.3950000000000003E-2</v>
      </c>
      <c r="H2671" s="3">
        <v>0.75385000000000002</v>
      </c>
      <c r="I2671" s="3">
        <v>0.58055000000000001</v>
      </c>
      <c r="J2671" s="3">
        <v>0.40494999999999998</v>
      </c>
      <c r="K2671" s="3">
        <v>0.22975000000000001</v>
      </c>
    </row>
    <row r="2672" spans="1:11" x14ac:dyDescent="0.25">
      <c r="A2672" s="3">
        <v>2661</v>
      </c>
      <c r="B2672" s="3">
        <v>1.3050000000000001E-2</v>
      </c>
      <c r="C2672" s="3">
        <v>0.85504999999999998</v>
      </c>
      <c r="D2672" s="3">
        <v>0.90744999999999998</v>
      </c>
      <c r="E2672" s="3">
        <v>0.19155</v>
      </c>
      <c r="F2672" s="3">
        <v>0.33055000000000001</v>
      </c>
      <c r="G2672" s="3">
        <v>0.91174999999999995</v>
      </c>
      <c r="H2672" s="3">
        <v>0.88505</v>
      </c>
      <c r="I2672" s="3">
        <v>0.90995000000000004</v>
      </c>
      <c r="J2672" s="3">
        <v>0.89754999999999996</v>
      </c>
      <c r="K2672" s="3">
        <v>0.98665000000000003</v>
      </c>
    </row>
    <row r="2673" spans="1:11" x14ac:dyDescent="0.25">
      <c r="A2673" s="3">
        <v>2662</v>
      </c>
      <c r="B2673" s="3">
        <v>0.24934999999999999</v>
      </c>
      <c r="C2673" s="3">
        <v>6.3499999999999997E-3</v>
      </c>
      <c r="D2673" s="3">
        <v>0.78534999999999999</v>
      </c>
      <c r="E2673" s="3">
        <v>0.41155000000000003</v>
      </c>
      <c r="F2673" s="3">
        <v>0.68305000000000005</v>
      </c>
      <c r="G2673" s="3">
        <v>0.30285000000000001</v>
      </c>
      <c r="H2673" s="3">
        <v>6.1500000000000001E-3</v>
      </c>
      <c r="I2673" s="3">
        <v>0.53274999999999995</v>
      </c>
      <c r="J2673" s="3">
        <v>0.58335000000000004</v>
      </c>
      <c r="K2673" s="3">
        <v>0.32555000000000001</v>
      </c>
    </row>
    <row r="2674" spans="1:11" x14ac:dyDescent="0.25">
      <c r="A2674" s="3">
        <v>2663</v>
      </c>
      <c r="B2674" s="3">
        <v>0.67364999999999997</v>
      </c>
      <c r="C2674" s="3">
        <v>0.93845000000000001</v>
      </c>
      <c r="D2674" s="3">
        <v>5.5750000000000001E-2</v>
      </c>
      <c r="E2674" s="3">
        <v>0.99814999999999998</v>
      </c>
      <c r="F2674" s="3">
        <v>0.37064999999999998</v>
      </c>
      <c r="G2674" s="3">
        <v>0.17205000000000001</v>
      </c>
      <c r="H2674" s="3">
        <v>0.47635</v>
      </c>
      <c r="I2674" s="3">
        <v>0.41585</v>
      </c>
      <c r="J2674" s="3">
        <v>4.165E-2</v>
      </c>
      <c r="K2674" s="3">
        <v>0.97394999999999998</v>
      </c>
    </row>
    <row r="2675" spans="1:11" x14ac:dyDescent="0.25">
      <c r="A2675" s="3">
        <v>2664</v>
      </c>
      <c r="B2675" s="3">
        <v>8.5150000000000003E-2</v>
      </c>
      <c r="C2675" s="3">
        <v>0.26845000000000002</v>
      </c>
      <c r="D2675" s="3">
        <v>0.77844999999999998</v>
      </c>
      <c r="E2675" s="3">
        <v>0.42654999999999998</v>
      </c>
      <c r="F2675" s="3">
        <v>0.47244999999999998</v>
      </c>
      <c r="G2675" s="3">
        <v>0.88055000000000005</v>
      </c>
      <c r="H2675" s="3">
        <v>0.19245000000000001</v>
      </c>
      <c r="I2675" s="3">
        <v>0.81774999999999998</v>
      </c>
      <c r="J2675" s="3">
        <v>0.28255000000000002</v>
      </c>
      <c r="K2675" s="3">
        <v>0.79095000000000004</v>
      </c>
    </row>
    <row r="2676" spans="1:11" x14ac:dyDescent="0.25">
      <c r="A2676" s="3">
        <v>2665</v>
      </c>
      <c r="B2676" s="3">
        <v>0.72714999999999996</v>
      </c>
      <c r="C2676" s="3">
        <v>0.83425000000000005</v>
      </c>
      <c r="D2676" s="3">
        <v>0.53164999999999996</v>
      </c>
      <c r="E2676" s="3">
        <v>0.64365000000000006</v>
      </c>
      <c r="F2676" s="3">
        <v>0.23455000000000001</v>
      </c>
      <c r="G2676" s="3">
        <v>0.95835000000000004</v>
      </c>
      <c r="H2676" s="3">
        <v>9.6750000000000003E-2</v>
      </c>
      <c r="I2676" s="3">
        <v>0.55464999999999998</v>
      </c>
      <c r="J2676" s="3">
        <v>0.49545</v>
      </c>
      <c r="K2676" s="3">
        <v>0.13005</v>
      </c>
    </row>
    <row r="2677" spans="1:11" x14ac:dyDescent="0.25">
      <c r="A2677" s="3">
        <v>2666</v>
      </c>
      <c r="B2677" s="3">
        <v>0.82704999999999995</v>
      </c>
      <c r="C2677" s="3">
        <v>0.26915</v>
      </c>
      <c r="D2677" s="3">
        <v>0.17135</v>
      </c>
      <c r="E2677" s="3">
        <v>0.45315</v>
      </c>
      <c r="F2677" s="3">
        <v>0.70904999999999996</v>
      </c>
      <c r="G2677" s="3">
        <v>0.42335</v>
      </c>
      <c r="H2677" s="3">
        <v>0.22605</v>
      </c>
      <c r="I2677" s="3">
        <v>0.92954999999999999</v>
      </c>
      <c r="J2677" s="3">
        <v>0.80574999999999997</v>
      </c>
      <c r="K2677" s="3">
        <v>0.21375</v>
      </c>
    </row>
    <row r="2678" spans="1:11" x14ac:dyDescent="0.25">
      <c r="A2678" s="3">
        <v>2667</v>
      </c>
      <c r="B2678" s="3">
        <v>0.54554999999999998</v>
      </c>
      <c r="C2678" s="3">
        <v>0.17324999999999999</v>
      </c>
      <c r="D2678" s="3">
        <v>0.50905</v>
      </c>
      <c r="E2678" s="3">
        <v>0.95945000000000003</v>
      </c>
      <c r="F2678" s="3">
        <v>0.75685000000000002</v>
      </c>
      <c r="G2678" s="3">
        <v>0.80845</v>
      </c>
      <c r="H2678" s="3">
        <v>0.58304999999999996</v>
      </c>
      <c r="I2678" s="3">
        <v>0.79064999999999996</v>
      </c>
      <c r="J2678" s="3">
        <v>0.40284999999999999</v>
      </c>
      <c r="K2678" s="3">
        <v>0.70455000000000001</v>
      </c>
    </row>
    <row r="2679" spans="1:11" x14ac:dyDescent="0.25">
      <c r="A2679" s="3">
        <v>2668</v>
      </c>
      <c r="B2679" s="3">
        <v>0.33105000000000001</v>
      </c>
      <c r="C2679" s="3">
        <v>0.10445</v>
      </c>
      <c r="D2679" s="3">
        <v>9.3649999999999997E-2</v>
      </c>
      <c r="E2679" s="3">
        <v>0.89485000000000003</v>
      </c>
      <c r="F2679" s="3">
        <v>8.3750000000000005E-2</v>
      </c>
      <c r="G2679" s="3">
        <v>0.20724999999999999</v>
      </c>
      <c r="H2679" s="3">
        <v>0.30404999999999999</v>
      </c>
      <c r="I2679" s="3">
        <v>0.94174999999999998</v>
      </c>
      <c r="J2679" s="3">
        <v>0.51205000000000001</v>
      </c>
      <c r="K2679" s="3">
        <v>0.55905000000000005</v>
      </c>
    </row>
    <row r="2680" spans="1:11" x14ac:dyDescent="0.25">
      <c r="A2680" s="3">
        <v>2669</v>
      </c>
      <c r="B2680" s="3">
        <v>0.12055</v>
      </c>
      <c r="C2680" s="3">
        <v>0.17795</v>
      </c>
      <c r="D2680" s="3">
        <v>0.67444999999999999</v>
      </c>
      <c r="E2680" s="3">
        <v>0.31085000000000002</v>
      </c>
      <c r="F2680" s="3">
        <v>1.145E-2</v>
      </c>
      <c r="G2680" s="3">
        <v>0.93905000000000005</v>
      </c>
      <c r="H2680" s="3">
        <v>0.18315000000000001</v>
      </c>
      <c r="I2680" s="3">
        <v>9.6350000000000005E-2</v>
      </c>
      <c r="J2680" s="3">
        <v>0.61194999999999999</v>
      </c>
      <c r="K2680" s="3">
        <v>0.76605000000000001</v>
      </c>
    </row>
    <row r="2681" spans="1:11" x14ac:dyDescent="0.25">
      <c r="A2681" s="3">
        <v>2670</v>
      </c>
      <c r="B2681" s="3">
        <v>0.68494999999999995</v>
      </c>
      <c r="C2681" s="3">
        <v>0.42104999999999998</v>
      </c>
      <c r="D2681" s="3">
        <v>0.97055000000000002</v>
      </c>
      <c r="E2681" s="3">
        <v>0.16755</v>
      </c>
      <c r="F2681" s="3">
        <v>0.17205000000000001</v>
      </c>
      <c r="G2681" s="3">
        <v>4.4150000000000002E-2</v>
      </c>
      <c r="H2681" s="3">
        <v>0.27755000000000002</v>
      </c>
      <c r="I2681" s="3">
        <v>0.42585000000000001</v>
      </c>
      <c r="J2681" s="3">
        <v>0.74375000000000002</v>
      </c>
      <c r="K2681" s="3">
        <v>0.59235000000000004</v>
      </c>
    </row>
    <row r="2682" spans="1:11" x14ac:dyDescent="0.25">
      <c r="A2682" s="3">
        <v>2671</v>
      </c>
      <c r="B2682" s="3">
        <v>0.49145</v>
      </c>
      <c r="C2682" s="3">
        <v>0.73175000000000001</v>
      </c>
      <c r="D2682" s="3">
        <v>0.40825</v>
      </c>
      <c r="E2682" s="3">
        <v>0.62885000000000002</v>
      </c>
      <c r="F2682" s="3">
        <v>0.41105000000000003</v>
      </c>
      <c r="G2682" s="3">
        <v>0.36025000000000001</v>
      </c>
      <c r="H2682" s="3">
        <v>0.23415</v>
      </c>
      <c r="I2682" s="3">
        <v>0.94945000000000002</v>
      </c>
      <c r="J2682" s="3">
        <v>0.88075000000000003</v>
      </c>
      <c r="K2682" s="3">
        <v>1.345E-2</v>
      </c>
    </row>
    <row r="2683" spans="1:11" x14ac:dyDescent="0.25">
      <c r="A2683" s="3">
        <v>2672</v>
      </c>
      <c r="B2683" s="3">
        <v>4.5850000000000002E-2</v>
      </c>
      <c r="C2683" s="3">
        <v>0.17765</v>
      </c>
      <c r="D2683" s="3">
        <v>0.99114999999999998</v>
      </c>
      <c r="E2683" s="3">
        <v>0.54164999999999996</v>
      </c>
      <c r="F2683" s="3">
        <v>0.32424999999999998</v>
      </c>
      <c r="G2683" s="3">
        <v>0.47015000000000001</v>
      </c>
      <c r="H2683" s="3">
        <v>0.47744999999999999</v>
      </c>
      <c r="I2683" s="3">
        <v>0.32755000000000001</v>
      </c>
      <c r="J2683" s="3">
        <v>0.61855000000000004</v>
      </c>
      <c r="K2683" s="3">
        <v>0.80295000000000005</v>
      </c>
    </row>
    <row r="2684" spans="1:11" x14ac:dyDescent="0.25">
      <c r="A2684" s="3">
        <v>2673</v>
      </c>
      <c r="B2684" s="3">
        <v>0.71184999999999998</v>
      </c>
      <c r="C2684" s="3">
        <v>0.14615</v>
      </c>
      <c r="D2684" s="3">
        <v>0.34134999999999999</v>
      </c>
      <c r="E2684" s="3">
        <v>0.49095</v>
      </c>
      <c r="F2684" s="3">
        <v>0.12055</v>
      </c>
      <c r="G2684" s="3">
        <v>6.7049999999999998E-2</v>
      </c>
      <c r="H2684" s="3">
        <v>0.27744999999999997</v>
      </c>
      <c r="I2684" s="3">
        <v>0.60745000000000005</v>
      </c>
      <c r="J2684" s="3">
        <v>0.29144999999999999</v>
      </c>
      <c r="K2684" s="3">
        <v>0.84235000000000004</v>
      </c>
    </row>
    <row r="2685" spans="1:11" x14ac:dyDescent="0.25">
      <c r="A2685" s="3">
        <v>2674</v>
      </c>
      <c r="B2685" s="3">
        <v>0.91234999999999999</v>
      </c>
      <c r="C2685" s="3">
        <v>0.40905000000000002</v>
      </c>
      <c r="D2685" s="3">
        <v>0.32705000000000001</v>
      </c>
      <c r="E2685" s="3">
        <v>0.39484999999999998</v>
      </c>
      <c r="F2685" s="3">
        <v>0.26045000000000001</v>
      </c>
      <c r="G2685" s="3">
        <v>0.20765</v>
      </c>
      <c r="H2685" s="3">
        <v>0.61665000000000003</v>
      </c>
      <c r="I2685" s="3">
        <v>0.18145</v>
      </c>
      <c r="J2685" s="3">
        <v>0.13844999999999999</v>
      </c>
      <c r="K2685" s="3">
        <v>0.56194999999999995</v>
      </c>
    </row>
    <row r="2686" spans="1:11" x14ac:dyDescent="0.25">
      <c r="A2686" s="3">
        <v>2675</v>
      </c>
      <c r="B2686" s="3">
        <v>0.10595</v>
      </c>
      <c r="C2686" s="3">
        <v>0.37385000000000002</v>
      </c>
      <c r="D2686" s="3">
        <v>0.64605000000000001</v>
      </c>
      <c r="E2686" s="3">
        <v>0.36454999999999999</v>
      </c>
      <c r="F2686" s="3">
        <v>4.7050000000000002E-2</v>
      </c>
      <c r="G2686" s="3">
        <v>0.44555</v>
      </c>
      <c r="H2686" s="3">
        <v>0.18124999999999999</v>
      </c>
      <c r="I2686" s="3">
        <v>0.77744999999999997</v>
      </c>
      <c r="J2686" s="3">
        <v>0.53825000000000001</v>
      </c>
      <c r="K2686" s="3">
        <v>0.26924999999999999</v>
      </c>
    </row>
    <row r="2687" spans="1:11" x14ac:dyDescent="0.25">
      <c r="A2687" s="3">
        <v>2676</v>
      </c>
      <c r="B2687" s="3">
        <v>0.36895</v>
      </c>
      <c r="C2687" s="3">
        <v>0.21065</v>
      </c>
      <c r="D2687" s="3">
        <v>7.7850000000000003E-2</v>
      </c>
      <c r="E2687" s="3">
        <v>0.15834999999999999</v>
      </c>
      <c r="F2687" s="3">
        <v>0.50924999999999998</v>
      </c>
      <c r="G2687" s="3">
        <v>0.76234999999999997</v>
      </c>
      <c r="H2687" s="3">
        <v>0.33855000000000002</v>
      </c>
      <c r="I2687" s="3">
        <v>0.41654999999999998</v>
      </c>
      <c r="J2687" s="3">
        <v>0.74245000000000005</v>
      </c>
      <c r="K2687" s="3">
        <v>0.71355000000000002</v>
      </c>
    </row>
    <row r="2688" spans="1:11" x14ac:dyDescent="0.25">
      <c r="A2688" s="3">
        <v>2677</v>
      </c>
      <c r="B2688" s="3">
        <v>0.39934999999999998</v>
      </c>
      <c r="C2688" s="3">
        <v>0.12015000000000001</v>
      </c>
      <c r="D2688" s="3">
        <v>9.4950000000000007E-2</v>
      </c>
      <c r="E2688" s="3">
        <v>0.35544999999999999</v>
      </c>
      <c r="F2688" s="3">
        <v>0.44945000000000002</v>
      </c>
      <c r="G2688" s="3">
        <v>0.68105000000000004</v>
      </c>
      <c r="H2688" s="3">
        <v>0.55115000000000003</v>
      </c>
      <c r="I2688" s="3">
        <v>0.63114999999999999</v>
      </c>
      <c r="J2688" s="3">
        <v>0.61104999999999998</v>
      </c>
      <c r="K2688" s="3">
        <v>0.62644999999999995</v>
      </c>
    </row>
    <row r="2689" spans="1:11" x14ac:dyDescent="0.25">
      <c r="A2689" s="3">
        <v>2678</v>
      </c>
      <c r="B2689" s="3">
        <v>0.77375000000000005</v>
      </c>
      <c r="C2689" s="3">
        <v>0.25074999999999997</v>
      </c>
      <c r="D2689" s="3">
        <v>0.21654999999999999</v>
      </c>
      <c r="E2689" s="3">
        <v>0.67064999999999997</v>
      </c>
      <c r="F2689" s="3">
        <v>0.42315000000000003</v>
      </c>
      <c r="G2689" s="3">
        <v>0.34925</v>
      </c>
      <c r="H2689" s="3">
        <v>0.86655000000000004</v>
      </c>
      <c r="I2689" s="3">
        <v>0.42775000000000002</v>
      </c>
      <c r="J2689" s="3">
        <v>0.96245000000000003</v>
      </c>
      <c r="K2689" s="3">
        <v>0.59065000000000001</v>
      </c>
    </row>
    <row r="2690" spans="1:11" x14ac:dyDescent="0.25">
      <c r="A2690" s="3">
        <v>2679</v>
      </c>
      <c r="B2690" s="3">
        <v>7.3649999999999993E-2</v>
      </c>
      <c r="C2690" s="3">
        <v>0.82594999999999996</v>
      </c>
      <c r="D2690" s="3">
        <v>0.31085000000000002</v>
      </c>
      <c r="E2690" s="3">
        <v>0.35935</v>
      </c>
      <c r="F2690" s="3">
        <v>0.72055000000000002</v>
      </c>
      <c r="G2690" s="3">
        <v>0.17715</v>
      </c>
      <c r="H2690" s="3">
        <v>0.72424999999999995</v>
      </c>
      <c r="I2690" s="3">
        <v>0.68335000000000001</v>
      </c>
      <c r="J2690" s="3">
        <v>8.9749999999999996E-2</v>
      </c>
      <c r="K2690" s="3">
        <v>0.96894999999999998</v>
      </c>
    </row>
    <row r="2691" spans="1:11" x14ac:dyDescent="0.25">
      <c r="A2691" s="3">
        <v>2680</v>
      </c>
      <c r="B2691" s="3">
        <v>0.43135000000000001</v>
      </c>
      <c r="C2691" s="3">
        <v>0.10545</v>
      </c>
      <c r="D2691" s="3">
        <v>0.29694999999999999</v>
      </c>
      <c r="E2691" s="3">
        <v>0.62204999999999999</v>
      </c>
      <c r="F2691" s="3">
        <v>0.10055</v>
      </c>
      <c r="G2691" s="3">
        <v>0.50034999999999996</v>
      </c>
      <c r="H2691" s="3">
        <v>0.34325</v>
      </c>
      <c r="I2691" s="3">
        <v>0.61865000000000003</v>
      </c>
      <c r="J2691" s="3">
        <v>0.54905000000000004</v>
      </c>
      <c r="K2691" s="3">
        <v>0.10034999999999999</v>
      </c>
    </row>
    <row r="2692" spans="1:11" x14ac:dyDescent="0.25">
      <c r="A2692" s="3">
        <v>2681</v>
      </c>
      <c r="B2692" s="3">
        <v>0.83355000000000001</v>
      </c>
      <c r="C2692" s="3">
        <v>0.58855000000000002</v>
      </c>
      <c r="D2692" s="3">
        <v>0.66644999999999999</v>
      </c>
      <c r="E2692" s="3">
        <v>3.3750000000000002E-2</v>
      </c>
      <c r="F2692" s="3">
        <v>0.86595</v>
      </c>
      <c r="G2692" s="3">
        <v>0.27944999999999998</v>
      </c>
      <c r="H2692" s="3">
        <v>1.7250000000000001E-2</v>
      </c>
      <c r="I2692" s="3">
        <v>0.39934999999999998</v>
      </c>
      <c r="J2692" s="3">
        <v>0.92184999999999995</v>
      </c>
      <c r="K2692" s="3">
        <v>0.51095000000000002</v>
      </c>
    </row>
    <row r="2693" spans="1:11" x14ac:dyDescent="0.25">
      <c r="A2693" s="3">
        <v>2682</v>
      </c>
      <c r="B2693" s="3">
        <v>0.75424999999999998</v>
      </c>
      <c r="C2693" s="3">
        <v>0.74604999999999999</v>
      </c>
      <c r="D2693" s="3">
        <v>0.33844999999999997</v>
      </c>
      <c r="E2693" s="3">
        <v>0.53744999999999998</v>
      </c>
      <c r="F2693" s="3">
        <v>0.76665000000000005</v>
      </c>
      <c r="G2693" s="3">
        <v>4.6149999999999997E-2</v>
      </c>
      <c r="H2693" s="3">
        <v>0.35454999999999998</v>
      </c>
      <c r="I2693" s="3">
        <v>0.12354999999999999</v>
      </c>
      <c r="J2693" s="3">
        <v>0.58745000000000003</v>
      </c>
      <c r="K2693" s="3">
        <v>0.79954999999999998</v>
      </c>
    </row>
    <row r="2694" spans="1:11" x14ac:dyDescent="0.25">
      <c r="A2694" s="3">
        <v>2683</v>
      </c>
      <c r="B2694" s="3">
        <v>0.82064999999999999</v>
      </c>
      <c r="C2694" s="3">
        <v>0.40605000000000002</v>
      </c>
      <c r="D2694" s="3">
        <v>0.80595000000000006</v>
      </c>
      <c r="E2694" s="3">
        <v>0.49175000000000002</v>
      </c>
      <c r="F2694" s="3">
        <v>0.50424999999999998</v>
      </c>
      <c r="G2694" s="3">
        <v>8.4499999999999992E-3</v>
      </c>
      <c r="H2694" s="3">
        <v>0.80554999999999999</v>
      </c>
      <c r="I2694" s="3">
        <v>0.97804999999999997</v>
      </c>
      <c r="J2694" s="3">
        <v>0.58135000000000003</v>
      </c>
      <c r="K2694" s="3">
        <v>0.17515</v>
      </c>
    </row>
    <row r="2695" spans="1:11" x14ac:dyDescent="0.25">
      <c r="A2695" s="3">
        <v>2684</v>
      </c>
      <c r="B2695" s="3">
        <v>0.53944999999999999</v>
      </c>
      <c r="C2695" s="3">
        <v>0.33515</v>
      </c>
      <c r="D2695" s="3">
        <v>0.59035000000000004</v>
      </c>
      <c r="E2695" s="3">
        <v>0.66515000000000002</v>
      </c>
      <c r="F2695" s="3">
        <v>0.28865000000000002</v>
      </c>
      <c r="G2695" s="3">
        <v>0.75555000000000005</v>
      </c>
      <c r="H2695" s="3">
        <v>0.92705000000000004</v>
      </c>
      <c r="I2695" s="3">
        <v>1.6250000000000001E-2</v>
      </c>
      <c r="J2695" s="3">
        <v>0.20945</v>
      </c>
      <c r="K2695" s="3">
        <v>0.22295000000000001</v>
      </c>
    </row>
    <row r="2696" spans="1:11" x14ac:dyDescent="0.25">
      <c r="A2696" s="3">
        <v>2685</v>
      </c>
      <c r="B2696" s="3">
        <v>0.75444999999999995</v>
      </c>
      <c r="C2696" s="3">
        <v>0.30595</v>
      </c>
      <c r="D2696" s="3">
        <v>0.14555000000000001</v>
      </c>
      <c r="E2696" s="3">
        <v>0.46165</v>
      </c>
      <c r="F2696" s="3">
        <v>0.34425</v>
      </c>
      <c r="G2696" s="3">
        <v>0.42115000000000002</v>
      </c>
      <c r="H2696" s="3">
        <v>0.26634999999999998</v>
      </c>
      <c r="I2696" s="3">
        <v>0.92535000000000001</v>
      </c>
      <c r="J2696" s="3">
        <v>9.6449999999999994E-2</v>
      </c>
      <c r="K2696" s="3">
        <v>0.18704999999999999</v>
      </c>
    </row>
    <row r="2697" spans="1:11" x14ac:dyDescent="0.25">
      <c r="A2697" s="3">
        <v>2686</v>
      </c>
      <c r="B2697" s="3">
        <v>0.51295000000000002</v>
      </c>
      <c r="C2697" s="3">
        <v>0.83494999999999997</v>
      </c>
      <c r="D2697" s="3">
        <v>0.84904999999999997</v>
      </c>
      <c r="E2697" s="3">
        <v>0.89375000000000004</v>
      </c>
      <c r="F2697" s="3">
        <v>0.33165</v>
      </c>
      <c r="G2697" s="3">
        <v>0.32805000000000001</v>
      </c>
      <c r="H2697" s="3">
        <v>0.48344999999999999</v>
      </c>
      <c r="I2697" s="3">
        <v>0.74395</v>
      </c>
      <c r="J2697" s="3">
        <v>0.77264999999999995</v>
      </c>
      <c r="K2697" s="3">
        <v>0.73824999999999996</v>
      </c>
    </row>
    <row r="2698" spans="1:11" x14ac:dyDescent="0.25">
      <c r="A2698" s="3">
        <v>2687</v>
      </c>
      <c r="B2698" s="3">
        <v>0.71255000000000002</v>
      </c>
      <c r="C2698" s="3">
        <v>0.28694999999999998</v>
      </c>
      <c r="D2698" s="3">
        <v>0.22205</v>
      </c>
      <c r="E2698" s="3">
        <v>0.97424999999999995</v>
      </c>
      <c r="F2698" s="3">
        <v>0.52105000000000001</v>
      </c>
      <c r="G2698" s="3">
        <v>0.35925000000000001</v>
      </c>
      <c r="H2698" s="3">
        <v>0.49154999999999999</v>
      </c>
      <c r="I2698" s="3">
        <v>0.94235000000000002</v>
      </c>
      <c r="J2698" s="3">
        <v>0.17524999999999999</v>
      </c>
      <c r="K2698" s="3">
        <v>0.48885000000000001</v>
      </c>
    </row>
    <row r="2699" spans="1:11" x14ac:dyDescent="0.25">
      <c r="A2699" s="3">
        <v>2688</v>
      </c>
      <c r="B2699" s="3">
        <v>7.3349999999999999E-2</v>
      </c>
      <c r="C2699" s="3">
        <v>0.36354999999999998</v>
      </c>
      <c r="D2699" s="3">
        <v>0.96265000000000001</v>
      </c>
      <c r="E2699" s="3">
        <v>0.69845000000000002</v>
      </c>
      <c r="F2699" s="3">
        <v>0.57184999999999997</v>
      </c>
      <c r="G2699" s="3">
        <v>0.62434999999999996</v>
      </c>
      <c r="H2699" s="3">
        <v>0.59994999999999998</v>
      </c>
      <c r="I2699" s="3">
        <v>0.20524999999999999</v>
      </c>
      <c r="J2699" s="3">
        <v>0.51754999999999995</v>
      </c>
      <c r="K2699" s="3">
        <v>0.65895000000000004</v>
      </c>
    </row>
    <row r="2700" spans="1:11" x14ac:dyDescent="0.25">
      <c r="A2700" s="3">
        <v>2689</v>
      </c>
      <c r="B2700" s="3">
        <v>0.15425</v>
      </c>
      <c r="C2700" s="3">
        <v>0.97755000000000003</v>
      </c>
      <c r="D2700" s="3">
        <v>0.99765000000000004</v>
      </c>
      <c r="E2700" s="3">
        <v>0.76795000000000002</v>
      </c>
      <c r="F2700" s="3">
        <v>6.275E-2</v>
      </c>
      <c r="G2700" s="3">
        <v>0.89165000000000005</v>
      </c>
      <c r="H2700" s="3">
        <v>0.18145</v>
      </c>
      <c r="I2700" s="3">
        <v>6.5500000000000003E-3</v>
      </c>
      <c r="J2700" s="3">
        <v>0.16614999999999999</v>
      </c>
      <c r="K2700" s="3">
        <v>0.90525</v>
      </c>
    </row>
    <row r="2701" spans="1:11" x14ac:dyDescent="0.25">
      <c r="A2701" s="3">
        <v>2690</v>
      </c>
      <c r="B2701" s="3">
        <v>0.32214999999999999</v>
      </c>
      <c r="C2701" s="3">
        <v>0.66895000000000004</v>
      </c>
      <c r="D2701" s="3">
        <v>0.31214999999999998</v>
      </c>
      <c r="E2701" s="3">
        <v>0.15825</v>
      </c>
      <c r="F2701" s="3">
        <v>0.53474999999999995</v>
      </c>
      <c r="G2701" s="3">
        <v>0.87534999999999996</v>
      </c>
      <c r="H2701" s="3">
        <v>0.31235000000000002</v>
      </c>
      <c r="I2701" s="3">
        <v>0.94025000000000003</v>
      </c>
      <c r="J2701" s="3">
        <v>0.69404999999999994</v>
      </c>
      <c r="K2701" s="3">
        <v>0.19375000000000001</v>
      </c>
    </row>
    <row r="2702" spans="1:11" x14ac:dyDescent="0.25">
      <c r="A2702" s="3">
        <v>2691</v>
      </c>
      <c r="B2702" s="3">
        <v>0.37785000000000002</v>
      </c>
      <c r="C2702" s="3">
        <v>0.22835</v>
      </c>
      <c r="D2702" s="3">
        <v>0.52185000000000004</v>
      </c>
      <c r="E2702" s="3">
        <v>0.18855</v>
      </c>
      <c r="F2702" s="3">
        <v>0.35875000000000001</v>
      </c>
      <c r="G2702" s="3">
        <v>0.38195000000000001</v>
      </c>
      <c r="H2702" s="3">
        <v>0.72745000000000004</v>
      </c>
      <c r="I2702" s="3">
        <v>0.41744999999999999</v>
      </c>
      <c r="J2702" s="3">
        <v>0.43964999999999999</v>
      </c>
      <c r="K2702" s="3">
        <v>0.38505</v>
      </c>
    </row>
    <row r="2703" spans="1:11" x14ac:dyDescent="0.25">
      <c r="A2703" s="3">
        <v>2692</v>
      </c>
      <c r="B2703" s="3">
        <v>0.97585</v>
      </c>
      <c r="C2703" s="3">
        <v>0.19214999999999999</v>
      </c>
      <c r="D2703" s="3">
        <v>0.71855000000000002</v>
      </c>
      <c r="E2703" s="3">
        <v>0.54535</v>
      </c>
      <c r="F2703" s="3">
        <v>0.13134999999999999</v>
      </c>
      <c r="G2703" s="3">
        <v>0.47885</v>
      </c>
      <c r="H2703" s="3">
        <v>0.25405</v>
      </c>
      <c r="I2703" s="3">
        <v>0.14474999999999999</v>
      </c>
      <c r="J2703" s="3">
        <v>3.2250000000000001E-2</v>
      </c>
      <c r="K2703" s="3">
        <v>0.28784999999999999</v>
      </c>
    </row>
    <row r="2704" spans="1:11" x14ac:dyDescent="0.25">
      <c r="A2704" s="3">
        <v>2693</v>
      </c>
      <c r="B2704" s="3">
        <v>0.27544999999999997</v>
      </c>
      <c r="C2704" s="3">
        <v>0.68384999999999996</v>
      </c>
      <c r="D2704" s="3">
        <v>0.83745000000000003</v>
      </c>
      <c r="E2704" s="3">
        <v>0.51854999999999996</v>
      </c>
      <c r="F2704" s="3">
        <v>0.21615000000000001</v>
      </c>
      <c r="G2704" s="3">
        <v>0.91185000000000005</v>
      </c>
      <c r="H2704" s="3">
        <v>0.26734999999999998</v>
      </c>
      <c r="I2704" s="3">
        <v>0.48845</v>
      </c>
      <c r="J2704" s="3">
        <v>6.3750000000000001E-2</v>
      </c>
      <c r="K2704" s="3">
        <v>7.45E-3</v>
      </c>
    </row>
    <row r="2705" spans="1:11" x14ac:dyDescent="0.25">
      <c r="A2705" s="3">
        <v>2694</v>
      </c>
      <c r="B2705" s="3">
        <v>0.99524999999999997</v>
      </c>
      <c r="C2705" s="3">
        <v>0.28965000000000002</v>
      </c>
      <c r="D2705" s="3">
        <v>0.42514999999999997</v>
      </c>
      <c r="E2705" s="3">
        <v>0.52205000000000001</v>
      </c>
      <c r="F2705" s="3">
        <v>0.59165000000000001</v>
      </c>
      <c r="G2705" s="3">
        <v>0.27284999999999998</v>
      </c>
      <c r="H2705" s="3">
        <v>0.34755000000000003</v>
      </c>
      <c r="I2705" s="3">
        <v>0.53385000000000005</v>
      </c>
      <c r="J2705" s="3">
        <v>0.40105000000000002</v>
      </c>
      <c r="K2705" s="3">
        <v>0.63014999999999999</v>
      </c>
    </row>
    <row r="2706" spans="1:11" x14ac:dyDescent="0.25">
      <c r="A2706" s="3">
        <v>2695</v>
      </c>
      <c r="B2706" s="3">
        <v>0.51595000000000002</v>
      </c>
      <c r="C2706" s="3">
        <v>0.32774999999999999</v>
      </c>
      <c r="D2706" s="3">
        <v>0.26465</v>
      </c>
      <c r="E2706" s="3">
        <v>0.57245000000000001</v>
      </c>
      <c r="F2706" s="3">
        <v>0.43604999999999999</v>
      </c>
      <c r="G2706" s="3">
        <v>0.70374999999999999</v>
      </c>
      <c r="H2706" s="3">
        <v>1.345E-2</v>
      </c>
      <c r="I2706" s="3">
        <v>0.41055000000000003</v>
      </c>
      <c r="J2706" s="3">
        <v>0.83004999999999995</v>
      </c>
      <c r="K2706" s="3">
        <v>0.10065</v>
      </c>
    </row>
    <row r="2707" spans="1:11" x14ac:dyDescent="0.25">
      <c r="A2707" s="3">
        <v>2696</v>
      </c>
      <c r="B2707" s="3">
        <v>0.38605</v>
      </c>
      <c r="C2707" s="3">
        <v>0.22755</v>
      </c>
      <c r="D2707" s="3">
        <v>0.63495000000000001</v>
      </c>
      <c r="E2707" s="3">
        <v>4.265E-2</v>
      </c>
      <c r="F2707" s="3">
        <v>0.33634999999999998</v>
      </c>
      <c r="G2707" s="3">
        <v>0.83845000000000003</v>
      </c>
      <c r="H2707" s="3">
        <v>0.43404999999999999</v>
      </c>
      <c r="I2707" s="3">
        <v>3.7499999999999999E-3</v>
      </c>
      <c r="J2707" s="3">
        <v>0.47635</v>
      </c>
      <c r="K2707" s="3">
        <v>0.49275000000000002</v>
      </c>
    </row>
    <row r="2708" spans="1:11" x14ac:dyDescent="0.25">
      <c r="A2708" s="3">
        <v>2697</v>
      </c>
      <c r="B2708" s="3">
        <v>0.50424999999999998</v>
      </c>
      <c r="C2708" s="3">
        <v>0.61685000000000001</v>
      </c>
      <c r="D2708" s="3">
        <v>0.77095000000000002</v>
      </c>
      <c r="E2708" s="3">
        <v>0.11285000000000001</v>
      </c>
      <c r="F2708" s="3">
        <v>3.3550000000000003E-2</v>
      </c>
      <c r="G2708" s="3">
        <v>0.44245000000000001</v>
      </c>
      <c r="H2708" s="3">
        <v>0.71645000000000003</v>
      </c>
      <c r="I2708" s="3">
        <v>0.21074999999999999</v>
      </c>
      <c r="J2708" s="3">
        <v>0.19375000000000001</v>
      </c>
      <c r="K2708" s="3">
        <v>0.49135000000000001</v>
      </c>
    </row>
    <row r="2709" spans="1:11" x14ac:dyDescent="0.25">
      <c r="A2709" s="3">
        <v>2698</v>
      </c>
      <c r="B2709" s="3">
        <v>8.4250000000000005E-2</v>
      </c>
      <c r="C2709" s="3">
        <v>0.50214999999999999</v>
      </c>
      <c r="D2709" s="3">
        <v>9.9449999999999997E-2</v>
      </c>
      <c r="E2709" s="3">
        <v>9.7750000000000004E-2</v>
      </c>
      <c r="F2709" s="3">
        <v>0.52164999999999995</v>
      </c>
      <c r="G2709" s="3">
        <v>0.49504999999999999</v>
      </c>
      <c r="H2709" s="3">
        <v>0.89415</v>
      </c>
      <c r="I2709" s="3">
        <v>0.91695000000000004</v>
      </c>
      <c r="J2709" s="3">
        <v>0.62095</v>
      </c>
      <c r="K2709" s="3">
        <v>0.52444999999999997</v>
      </c>
    </row>
    <row r="2710" spans="1:11" x14ac:dyDescent="0.25">
      <c r="A2710" s="3">
        <v>2699</v>
      </c>
      <c r="B2710" s="3">
        <v>0.91405000000000003</v>
      </c>
      <c r="C2710" s="3">
        <v>2.8150000000000001E-2</v>
      </c>
      <c r="D2710" s="3">
        <v>0.88695000000000002</v>
      </c>
      <c r="E2710" s="3">
        <v>0.64444999999999997</v>
      </c>
      <c r="F2710" s="3">
        <v>0.19794999999999999</v>
      </c>
      <c r="G2710" s="3">
        <v>2.65E-3</v>
      </c>
      <c r="H2710" s="3">
        <v>0.44555</v>
      </c>
      <c r="I2710" s="3">
        <v>0.11475</v>
      </c>
      <c r="J2710" s="3">
        <v>0.15795000000000001</v>
      </c>
      <c r="K2710" s="3">
        <v>0.65525</v>
      </c>
    </row>
    <row r="2711" spans="1:11" x14ac:dyDescent="0.25">
      <c r="A2711" s="3">
        <v>2700</v>
      </c>
      <c r="B2711" s="3">
        <v>2.2249999999999999E-2</v>
      </c>
      <c r="C2711" s="3">
        <v>0.98294999999999999</v>
      </c>
      <c r="D2711" s="3">
        <v>0.19114999999999999</v>
      </c>
      <c r="E2711" s="3">
        <v>0.48995</v>
      </c>
      <c r="F2711" s="3">
        <v>0.61365000000000003</v>
      </c>
      <c r="G2711" s="3">
        <v>0.68454999999999999</v>
      </c>
      <c r="H2711" s="3">
        <v>0.78474999999999995</v>
      </c>
      <c r="I2711" s="3">
        <v>0.94594999999999996</v>
      </c>
      <c r="J2711" s="3">
        <v>0.94835000000000003</v>
      </c>
      <c r="K2711" s="3">
        <v>0.98824999999999996</v>
      </c>
    </row>
    <row r="2712" spans="1:11" x14ac:dyDescent="0.25">
      <c r="A2712" s="3">
        <v>2701</v>
      </c>
      <c r="B2712" s="3">
        <v>0.27195000000000003</v>
      </c>
      <c r="C2712" s="3">
        <v>0.98234999999999995</v>
      </c>
      <c r="D2712" s="3">
        <v>0.92235</v>
      </c>
      <c r="E2712" s="3">
        <v>0.39395000000000002</v>
      </c>
      <c r="F2712" s="3">
        <v>0.38955000000000001</v>
      </c>
      <c r="G2712" s="3">
        <v>0.60345000000000004</v>
      </c>
      <c r="H2712" s="3">
        <v>0.94704999999999995</v>
      </c>
      <c r="I2712" s="3">
        <v>0.22334999999999999</v>
      </c>
      <c r="J2712" s="3">
        <v>6.9499999999999996E-3</v>
      </c>
      <c r="K2712" s="3">
        <v>0.95525000000000004</v>
      </c>
    </row>
    <row r="2713" spans="1:11" x14ac:dyDescent="0.25">
      <c r="A2713" s="3">
        <v>2702</v>
      </c>
      <c r="B2713" s="3">
        <v>0.27865000000000001</v>
      </c>
      <c r="C2713" s="3">
        <v>0.39134999999999998</v>
      </c>
      <c r="D2713" s="3">
        <v>0.99234999999999995</v>
      </c>
      <c r="E2713" s="3">
        <v>0.70594999999999997</v>
      </c>
      <c r="F2713" s="3">
        <v>0.51954999999999996</v>
      </c>
      <c r="G2713" s="3">
        <v>0.64365000000000006</v>
      </c>
      <c r="H2713" s="3">
        <v>0.44255</v>
      </c>
      <c r="I2713" s="3">
        <v>0.16075</v>
      </c>
      <c r="J2713" s="3">
        <v>0.73404999999999998</v>
      </c>
      <c r="K2713" s="3">
        <v>0.91254999999999997</v>
      </c>
    </row>
    <row r="2714" spans="1:11" x14ac:dyDescent="0.25">
      <c r="A2714" s="3">
        <v>2703</v>
      </c>
      <c r="B2714" s="3">
        <v>0.64254999999999995</v>
      </c>
      <c r="C2714" s="3">
        <v>0.73875000000000002</v>
      </c>
      <c r="D2714" s="3">
        <v>0.95274999999999999</v>
      </c>
      <c r="E2714" s="3">
        <v>0.68745000000000001</v>
      </c>
      <c r="F2714" s="3">
        <v>0.32505000000000001</v>
      </c>
      <c r="G2714" s="3">
        <v>0.94794999999999996</v>
      </c>
      <c r="H2714" s="3">
        <v>0.84975000000000001</v>
      </c>
      <c r="I2714" s="3">
        <v>5.2949999999999997E-2</v>
      </c>
      <c r="J2714" s="3">
        <v>0.79595000000000005</v>
      </c>
      <c r="K2714" s="3">
        <v>0.96055000000000001</v>
      </c>
    </row>
    <row r="2715" spans="1:11" x14ac:dyDescent="0.25">
      <c r="A2715" s="3">
        <v>2704</v>
      </c>
      <c r="B2715" s="3">
        <v>0.17835000000000001</v>
      </c>
      <c r="C2715" s="3">
        <v>0.38705000000000001</v>
      </c>
      <c r="D2715" s="3">
        <v>0.88105</v>
      </c>
      <c r="E2715" s="3">
        <v>0.31545000000000001</v>
      </c>
      <c r="F2715" s="3">
        <v>0.88734999999999997</v>
      </c>
      <c r="G2715" s="3">
        <v>0.79774999999999996</v>
      </c>
      <c r="H2715" s="3">
        <v>0.67395000000000005</v>
      </c>
      <c r="I2715" s="3">
        <v>0.54064999999999996</v>
      </c>
      <c r="J2715" s="3">
        <v>0.55115000000000003</v>
      </c>
      <c r="K2715" s="3">
        <v>0.76334999999999997</v>
      </c>
    </row>
    <row r="2716" spans="1:11" x14ac:dyDescent="0.25">
      <c r="A2716" s="3">
        <v>2705</v>
      </c>
      <c r="B2716" s="3">
        <v>0.42525000000000002</v>
      </c>
      <c r="C2716" s="3">
        <v>0.20415</v>
      </c>
      <c r="D2716" s="3">
        <v>0.38285000000000002</v>
      </c>
      <c r="E2716" s="3">
        <v>0.22425</v>
      </c>
      <c r="F2716" s="3">
        <v>0.57915000000000005</v>
      </c>
      <c r="G2716" s="3">
        <v>0.62344999999999995</v>
      </c>
      <c r="H2716" s="3">
        <v>0.96425000000000005</v>
      </c>
      <c r="I2716" s="3">
        <v>0.17455000000000001</v>
      </c>
      <c r="J2716" s="3">
        <v>0.50365000000000004</v>
      </c>
      <c r="K2716" s="3">
        <v>0.54215000000000002</v>
      </c>
    </row>
    <row r="2717" spans="1:11" x14ac:dyDescent="0.25">
      <c r="A2717" s="3">
        <v>2706</v>
      </c>
      <c r="B2717" s="3">
        <v>0.16525000000000001</v>
      </c>
      <c r="C2717" s="3">
        <v>0.97394999999999998</v>
      </c>
      <c r="D2717" s="3">
        <v>0.34334999999999999</v>
      </c>
      <c r="E2717" s="3">
        <v>0.75995000000000001</v>
      </c>
      <c r="F2717" s="3">
        <v>9.4850000000000004E-2</v>
      </c>
      <c r="G2717" s="3">
        <v>0.89754999999999996</v>
      </c>
      <c r="H2717" s="3">
        <v>0.70835000000000004</v>
      </c>
      <c r="I2717" s="3">
        <v>0.31885000000000002</v>
      </c>
      <c r="J2717" s="3">
        <v>0.80084999999999995</v>
      </c>
      <c r="K2717" s="3">
        <v>0.50344999999999995</v>
      </c>
    </row>
    <row r="2718" spans="1:11" x14ac:dyDescent="0.25">
      <c r="A2718" s="3">
        <v>2707</v>
      </c>
      <c r="B2718" s="3">
        <v>7.8750000000000001E-2</v>
      </c>
      <c r="C2718" s="3">
        <v>0.47415000000000002</v>
      </c>
      <c r="D2718" s="3">
        <v>0.30054999999999998</v>
      </c>
      <c r="E2718" s="3">
        <v>0.33165</v>
      </c>
      <c r="F2718" s="3">
        <v>0.97885</v>
      </c>
      <c r="G2718" s="3">
        <v>0.88605</v>
      </c>
      <c r="H2718" s="3">
        <v>0.22735</v>
      </c>
      <c r="I2718" s="3">
        <v>0.33934999999999998</v>
      </c>
      <c r="J2718" s="3">
        <v>0.49695</v>
      </c>
      <c r="K2718" s="3">
        <v>0.47754999999999997</v>
      </c>
    </row>
    <row r="2719" spans="1:11" x14ac:dyDescent="0.25">
      <c r="A2719" s="3">
        <v>2708</v>
      </c>
      <c r="B2719" s="3">
        <v>0.37624999999999997</v>
      </c>
      <c r="C2719" s="3">
        <v>0.78605000000000003</v>
      </c>
      <c r="D2719" s="3">
        <v>0.43885000000000002</v>
      </c>
      <c r="E2719" s="3">
        <v>1.0449999999999999E-2</v>
      </c>
      <c r="F2719" s="3">
        <v>0.34505000000000002</v>
      </c>
      <c r="G2719" s="3">
        <v>0.52405000000000002</v>
      </c>
      <c r="H2719" s="3">
        <v>0.40015000000000001</v>
      </c>
      <c r="I2719" s="3">
        <v>0.75944999999999996</v>
      </c>
      <c r="J2719" s="3">
        <v>0.27405000000000002</v>
      </c>
      <c r="K2719" s="3">
        <v>0.51875000000000004</v>
      </c>
    </row>
    <row r="2720" spans="1:11" x14ac:dyDescent="0.25">
      <c r="A2720" s="3">
        <v>2709</v>
      </c>
      <c r="B2720" s="3">
        <v>3.3649999999999999E-2</v>
      </c>
      <c r="C2720" s="3">
        <v>0.54584999999999995</v>
      </c>
      <c r="D2720" s="3">
        <v>0.21425</v>
      </c>
      <c r="E2720" s="3">
        <v>0.79285000000000005</v>
      </c>
      <c r="F2720" s="3">
        <v>0.70245000000000002</v>
      </c>
      <c r="G2720" s="3">
        <v>0.79254999999999998</v>
      </c>
      <c r="H2720" s="3">
        <v>0.44485000000000002</v>
      </c>
      <c r="I2720" s="3">
        <v>0.31485000000000002</v>
      </c>
      <c r="J2720" s="3">
        <v>0.73745000000000005</v>
      </c>
      <c r="K2720" s="3">
        <v>0.88705000000000001</v>
      </c>
    </row>
    <row r="2721" spans="1:11" x14ac:dyDescent="0.25">
      <c r="A2721" s="3">
        <v>2710</v>
      </c>
      <c r="B2721" s="3">
        <v>0.87434999999999996</v>
      </c>
      <c r="C2721" s="3">
        <v>0.57674999999999998</v>
      </c>
      <c r="D2721" s="3">
        <v>0.51924999999999999</v>
      </c>
      <c r="E2721" s="3">
        <v>0.75954999999999995</v>
      </c>
      <c r="F2721" s="3">
        <v>0.59984999999999999</v>
      </c>
      <c r="G2721" s="3">
        <v>0.92154999999999998</v>
      </c>
      <c r="H2721" s="3">
        <v>0.96145000000000003</v>
      </c>
      <c r="I2721" s="3">
        <v>0.59514999999999996</v>
      </c>
      <c r="J2721" s="3">
        <v>0.18695000000000001</v>
      </c>
      <c r="K2721" s="3">
        <v>0.14315</v>
      </c>
    </row>
    <row r="2722" spans="1:11" x14ac:dyDescent="0.25">
      <c r="A2722" s="3">
        <v>2711</v>
      </c>
      <c r="B2722" s="3">
        <v>0.41644999999999999</v>
      </c>
      <c r="C2722" s="3">
        <v>0.60375000000000001</v>
      </c>
      <c r="D2722" s="3">
        <v>0.98685</v>
      </c>
      <c r="E2722" s="3">
        <v>0.91244999999999998</v>
      </c>
      <c r="F2722" s="3">
        <v>0.88795000000000002</v>
      </c>
      <c r="G2722" s="3">
        <v>0.14415</v>
      </c>
      <c r="H2722" s="3">
        <v>0.79074999999999995</v>
      </c>
      <c r="I2722" s="3">
        <v>6.7650000000000002E-2</v>
      </c>
      <c r="J2722" s="3">
        <v>0.83674999999999999</v>
      </c>
      <c r="K2722" s="3">
        <v>0.38005</v>
      </c>
    </row>
    <row r="2723" spans="1:11" x14ac:dyDescent="0.25">
      <c r="A2723" s="3">
        <v>2712</v>
      </c>
      <c r="B2723" s="3">
        <v>0.91995000000000005</v>
      </c>
      <c r="C2723" s="3">
        <v>0.36065000000000003</v>
      </c>
      <c r="D2723" s="3">
        <v>0.28675</v>
      </c>
      <c r="E2723" s="3">
        <v>8.3349999999999994E-2</v>
      </c>
      <c r="F2723" s="3">
        <v>0.18235000000000001</v>
      </c>
      <c r="G2723" s="3">
        <v>0.25524999999999998</v>
      </c>
      <c r="H2723" s="3">
        <v>0.30254999999999999</v>
      </c>
      <c r="I2723" s="3">
        <v>0.36545</v>
      </c>
      <c r="J2723" s="3">
        <v>0.33574999999999999</v>
      </c>
      <c r="K2723" s="3">
        <v>0.12784999999999999</v>
      </c>
    </row>
    <row r="2724" spans="1:11" x14ac:dyDescent="0.25">
      <c r="A2724" s="3">
        <v>2713</v>
      </c>
      <c r="B2724" s="3">
        <v>0.95404999999999995</v>
      </c>
      <c r="C2724" s="3">
        <v>3.5E-4</v>
      </c>
      <c r="D2724" s="3">
        <v>0.44455</v>
      </c>
      <c r="E2724" s="3">
        <v>0.36575000000000002</v>
      </c>
      <c r="F2724" s="3">
        <v>1.435E-2</v>
      </c>
      <c r="G2724" s="3">
        <v>0.55635000000000001</v>
      </c>
      <c r="H2724" s="3">
        <v>0.94604999999999995</v>
      </c>
      <c r="I2724" s="3">
        <v>0.87104999999999999</v>
      </c>
      <c r="J2724" s="3">
        <v>0.78544999999999998</v>
      </c>
      <c r="K2724" s="3">
        <v>0.91925000000000001</v>
      </c>
    </row>
    <row r="2725" spans="1:11" x14ac:dyDescent="0.25">
      <c r="A2725" s="3">
        <v>2714</v>
      </c>
      <c r="B2725" s="3">
        <v>0.35754999999999998</v>
      </c>
      <c r="C2725" s="3">
        <v>0.11434999999999999</v>
      </c>
      <c r="D2725" s="3">
        <v>0.93354999999999999</v>
      </c>
      <c r="E2725" s="3">
        <v>0.85704999999999998</v>
      </c>
      <c r="F2725" s="3">
        <v>0.77715000000000001</v>
      </c>
      <c r="G2725" s="3">
        <v>0.16855000000000001</v>
      </c>
      <c r="H2725" s="3">
        <v>0.56064999999999998</v>
      </c>
      <c r="I2725" s="3">
        <v>0.79715000000000003</v>
      </c>
      <c r="J2725" s="3">
        <v>0.62555000000000005</v>
      </c>
      <c r="K2725" s="3">
        <v>0.98965000000000003</v>
      </c>
    </row>
    <row r="2726" spans="1:11" x14ac:dyDescent="0.25">
      <c r="A2726" s="3">
        <v>2715</v>
      </c>
      <c r="B2726" s="3">
        <v>0.75805</v>
      </c>
      <c r="C2726" s="3">
        <v>8.7650000000000006E-2</v>
      </c>
      <c r="D2726" s="3">
        <v>0.23164999999999999</v>
      </c>
      <c r="E2726" s="3">
        <v>0.36215000000000003</v>
      </c>
      <c r="F2726" s="3">
        <v>0.22534999999999999</v>
      </c>
      <c r="G2726" s="3">
        <v>0.21124999999999999</v>
      </c>
      <c r="H2726" s="3">
        <v>0.91644999999999999</v>
      </c>
      <c r="I2726" s="3">
        <v>0.60665000000000002</v>
      </c>
      <c r="J2726" s="3">
        <v>0.23164999999999999</v>
      </c>
      <c r="K2726" s="3">
        <v>0.49145</v>
      </c>
    </row>
    <row r="2727" spans="1:11" x14ac:dyDescent="0.25">
      <c r="A2727" s="3">
        <v>2716</v>
      </c>
      <c r="B2727" s="3">
        <v>0.90354999999999996</v>
      </c>
      <c r="C2727" s="3">
        <v>0.75685000000000002</v>
      </c>
      <c r="D2727" s="3">
        <v>0.88554999999999995</v>
      </c>
      <c r="E2727" s="3">
        <v>0.42585000000000001</v>
      </c>
      <c r="F2727" s="3">
        <v>0.45865</v>
      </c>
      <c r="G2727" s="3">
        <v>0.25624999999999998</v>
      </c>
      <c r="H2727" s="3">
        <v>0.84445000000000003</v>
      </c>
      <c r="I2727" s="3">
        <v>0.43235000000000001</v>
      </c>
      <c r="J2727" s="3">
        <v>0.16764999999999999</v>
      </c>
      <c r="K2727" s="3">
        <v>0.52985000000000004</v>
      </c>
    </row>
    <row r="2728" spans="1:11" x14ac:dyDescent="0.25">
      <c r="A2728" s="3">
        <v>2717</v>
      </c>
      <c r="B2728" s="3">
        <v>0.48235</v>
      </c>
      <c r="C2728" s="3">
        <v>0.92195000000000005</v>
      </c>
      <c r="D2728" s="3">
        <v>0.14495</v>
      </c>
      <c r="E2728" s="3">
        <v>0.30395</v>
      </c>
      <c r="F2728" s="3">
        <v>0.37225000000000003</v>
      </c>
      <c r="G2728" s="3">
        <v>0.44135000000000002</v>
      </c>
      <c r="H2728" s="3">
        <v>0.94984999999999997</v>
      </c>
      <c r="I2728" s="3">
        <v>9.3450000000000005E-2</v>
      </c>
      <c r="J2728" s="3">
        <v>0.67995000000000005</v>
      </c>
      <c r="K2728" s="3">
        <v>0.48285</v>
      </c>
    </row>
    <row r="2729" spans="1:11" x14ac:dyDescent="0.25">
      <c r="A2729" s="3">
        <v>2718</v>
      </c>
      <c r="B2729" s="3">
        <v>0.33115</v>
      </c>
      <c r="C2729" s="3">
        <v>0.45634999999999998</v>
      </c>
      <c r="D2729" s="3">
        <v>0.52454999999999996</v>
      </c>
      <c r="E2729" s="3">
        <v>7.3150000000000007E-2</v>
      </c>
      <c r="F2729" s="3">
        <v>0.66454999999999997</v>
      </c>
      <c r="G2729" s="3">
        <v>0.30014999999999997</v>
      </c>
      <c r="H2729" s="3">
        <v>2.8750000000000001E-2</v>
      </c>
      <c r="I2729" s="3">
        <v>0.14424999999999999</v>
      </c>
      <c r="J2729" s="3">
        <v>0.33565</v>
      </c>
      <c r="K2729" s="3">
        <v>0.24195</v>
      </c>
    </row>
    <row r="2730" spans="1:11" x14ac:dyDescent="0.25">
      <c r="A2730" s="3">
        <v>2719</v>
      </c>
      <c r="B2730" s="3">
        <v>0.95825000000000005</v>
      </c>
      <c r="C2730" s="3">
        <v>0.42544999999999999</v>
      </c>
      <c r="D2730" s="3">
        <v>0.64944999999999997</v>
      </c>
      <c r="E2730" s="3">
        <v>0.57345000000000002</v>
      </c>
      <c r="F2730" s="3">
        <v>0.88544999999999996</v>
      </c>
      <c r="G2730" s="3">
        <v>0.18675</v>
      </c>
      <c r="H2730" s="3">
        <v>0.60834999999999995</v>
      </c>
      <c r="I2730" s="3">
        <v>0.33295000000000002</v>
      </c>
      <c r="J2730" s="3">
        <v>0.87595000000000001</v>
      </c>
      <c r="K2730" s="3">
        <v>0.87075000000000002</v>
      </c>
    </row>
    <row r="2731" spans="1:11" x14ac:dyDescent="0.25">
      <c r="A2731" s="3">
        <v>2720</v>
      </c>
      <c r="B2731" s="3">
        <v>0.64165000000000005</v>
      </c>
      <c r="C2731" s="3">
        <v>0.79864999999999997</v>
      </c>
      <c r="D2731" s="3">
        <v>0.40544999999999998</v>
      </c>
      <c r="E2731" s="3">
        <v>0.67474999999999996</v>
      </c>
      <c r="F2731" s="3">
        <v>0.50685000000000002</v>
      </c>
      <c r="G2731" s="3">
        <v>1.695E-2</v>
      </c>
      <c r="H2731" s="3">
        <v>0.85404999999999998</v>
      </c>
      <c r="I2731" s="3">
        <v>0.82745000000000002</v>
      </c>
      <c r="J2731" s="3">
        <v>9.6049999999999996E-2</v>
      </c>
      <c r="K2731" s="3">
        <v>0.49385000000000001</v>
      </c>
    </row>
    <row r="2732" spans="1:11" x14ac:dyDescent="0.25">
      <c r="A2732" s="3">
        <v>2721</v>
      </c>
      <c r="B2732" s="3">
        <v>0.82274999999999998</v>
      </c>
      <c r="C2732" s="3">
        <v>0.67474999999999996</v>
      </c>
      <c r="D2732" s="3">
        <v>0.13875000000000001</v>
      </c>
      <c r="E2732" s="3">
        <v>0.60255000000000003</v>
      </c>
      <c r="F2732" s="3">
        <v>0.26055</v>
      </c>
      <c r="G2732" s="3">
        <v>0.32584999999999997</v>
      </c>
      <c r="H2732" s="3">
        <v>0.41825000000000001</v>
      </c>
      <c r="I2732" s="3">
        <v>0.21385000000000001</v>
      </c>
      <c r="J2732" s="3">
        <v>0.14244999999999999</v>
      </c>
      <c r="K2732" s="3">
        <v>0.87865000000000004</v>
      </c>
    </row>
    <row r="2733" spans="1:11" x14ac:dyDescent="0.25">
      <c r="A2733" s="3">
        <v>2722</v>
      </c>
      <c r="B2733" s="3">
        <v>0.90415000000000001</v>
      </c>
      <c r="C2733" s="3">
        <v>8.4250000000000005E-2</v>
      </c>
      <c r="D2733" s="3">
        <v>0.74224999999999997</v>
      </c>
      <c r="E2733" s="3">
        <v>0.16275000000000001</v>
      </c>
      <c r="F2733" s="3">
        <v>0.64105000000000001</v>
      </c>
      <c r="G2733" s="3">
        <v>0.28205000000000002</v>
      </c>
      <c r="H2733" s="3">
        <v>4.3749999999999997E-2</v>
      </c>
      <c r="I2733" s="3">
        <v>0.62375000000000003</v>
      </c>
      <c r="J2733" s="3">
        <v>0.51524999999999999</v>
      </c>
      <c r="K2733" s="3">
        <v>0.57584999999999997</v>
      </c>
    </row>
    <row r="2734" spans="1:11" x14ac:dyDescent="0.25">
      <c r="A2734" s="3">
        <v>2723</v>
      </c>
      <c r="B2734" s="3">
        <v>0.81784999999999997</v>
      </c>
      <c r="C2734" s="3">
        <v>0.86214999999999997</v>
      </c>
      <c r="D2734" s="3">
        <v>0.60035000000000005</v>
      </c>
      <c r="E2734" s="3">
        <v>0.52215</v>
      </c>
      <c r="F2734" s="3">
        <v>0.38364999999999999</v>
      </c>
      <c r="G2734" s="3">
        <v>0.39274999999999999</v>
      </c>
      <c r="H2734" s="3">
        <v>0.48275000000000001</v>
      </c>
      <c r="I2734" s="3">
        <v>0.89005000000000001</v>
      </c>
      <c r="J2734" s="3">
        <v>0.70604999999999996</v>
      </c>
      <c r="K2734" s="3">
        <v>0.48025000000000001</v>
      </c>
    </row>
    <row r="2735" spans="1:11" x14ac:dyDescent="0.25">
      <c r="A2735" s="3">
        <v>2724</v>
      </c>
      <c r="B2735" s="3">
        <v>0.47935</v>
      </c>
      <c r="C2735" s="3">
        <v>6.4049999999999996E-2</v>
      </c>
      <c r="D2735" s="3">
        <v>0.91974999999999996</v>
      </c>
      <c r="E2735" s="3">
        <v>4.895E-2</v>
      </c>
      <c r="F2735" s="3">
        <v>0.17265</v>
      </c>
      <c r="G2735" s="3">
        <v>0.65325</v>
      </c>
      <c r="H2735" s="3">
        <v>0.57625000000000004</v>
      </c>
      <c r="I2735" s="3">
        <v>0.63175000000000003</v>
      </c>
      <c r="J2735" s="3">
        <v>0.48215000000000002</v>
      </c>
      <c r="K2735" s="3">
        <v>0.24565000000000001</v>
      </c>
    </row>
    <row r="2736" spans="1:11" x14ac:dyDescent="0.25">
      <c r="A2736" s="3">
        <v>2725</v>
      </c>
      <c r="B2736" s="3">
        <v>0.30664999999999998</v>
      </c>
      <c r="C2736" s="3">
        <v>0.10365000000000001</v>
      </c>
      <c r="D2736" s="3">
        <v>0.71045000000000003</v>
      </c>
      <c r="E2736" s="3">
        <v>0.34794999999999998</v>
      </c>
      <c r="F2736" s="3">
        <v>0.29875000000000002</v>
      </c>
      <c r="G2736" s="3">
        <v>0.40625</v>
      </c>
      <c r="H2736" s="3">
        <v>0.99204999999999999</v>
      </c>
      <c r="I2736" s="3">
        <v>0.65585000000000004</v>
      </c>
      <c r="J2736" s="3">
        <v>0.60185</v>
      </c>
      <c r="K2736" s="3">
        <v>0.75614999999999999</v>
      </c>
    </row>
    <row r="2737" spans="1:11" x14ac:dyDescent="0.25">
      <c r="A2737" s="3">
        <v>2726</v>
      </c>
      <c r="B2737" s="3">
        <v>0.79874999999999996</v>
      </c>
      <c r="C2737" s="3">
        <v>0.24174999999999999</v>
      </c>
      <c r="D2737" s="3">
        <v>0.27074999999999999</v>
      </c>
      <c r="E2737" s="3">
        <v>0.91295000000000004</v>
      </c>
      <c r="F2737" s="3">
        <v>0.13214999999999999</v>
      </c>
      <c r="G2737" s="3">
        <v>0.93405000000000005</v>
      </c>
      <c r="H2737" s="3">
        <v>0.88685000000000003</v>
      </c>
      <c r="I2737" s="3">
        <v>0.49095</v>
      </c>
      <c r="J2737" s="3">
        <v>0.31085000000000002</v>
      </c>
      <c r="K2737" s="3">
        <v>0.94305000000000005</v>
      </c>
    </row>
    <row r="2738" spans="1:11" x14ac:dyDescent="0.25">
      <c r="A2738" s="3">
        <v>2727</v>
      </c>
      <c r="B2738" s="3">
        <v>0.67384999999999995</v>
      </c>
      <c r="C2738" s="3">
        <v>0.14695</v>
      </c>
      <c r="D2738" s="3">
        <v>0.52834999999999999</v>
      </c>
      <c r="E2738" s="3">
        <v>0.67544999999999999</v>
      </c>
      <c r="F2738" s="3">
        <v>0.46855000000000002</v>
      </c>
      <c r="G2738" s="3">
        <v>0.70315000000000005</v>
      </c>
      <c r="H2738" s="3">
        <v>0.65844999999999998</v>
      </c>
      <c r="I2738" s="3">
        <v>0.42425000000000002</v>
      </c>
      <c r="J2738" s="3">
        <v>8.8550000000000004E-2</v>
      </c>
      <c r="K2738" s="3">
        <v>0.45165</v>
      </c>
    </row>
    <row r="2739" spans="1:11" x14ac:dyDescent="0.25">
      <c r="A2739" s="3">
        <v>2728</v>
      </c>
      <c r="B2739" s="3">
        <v>0.47005000000000002</v>
      </c>
      <c r="C2739" s="3">
        <v>0.44314999999999999</v>
      </c>
      <c r="D2739" s="3">
        <v>0.26135000000000003</v>
      </c>
      <c r="E2739" s="3">
        <v>0.78505000000000003</v>
      </c>
      <c r="F2739" s="3">
        <v>0.82345000000000002</v>
      </c>
      <c r="G2739" s="3">
        <v>0.57504999999999995</v>
      </c>
      <c r="H2739" s="3">
        <v>0.14355000000000001</v>
      </c>
      <c r="I2739" s="3">
        <v>0.46675</v>
      </c>
      <c r="J2739" s="3">
        <v>0.61934999999999996</v>
      </c>
      <c r="K2739" s="3">
        <v>3.0349999999999999E-2</v>
      </c>
    </row>
    <row r="2740" spans="1:11" x14ac:dyDescent="0.25">
      <c r="A2740" s="3">
        <v>2729</v>
      </c>
      <c r="B2740" s="3">
        <v>0.99744999999999995</v>
      </c>
      <c r="C2740" s="3">
        <v>0.67705000000000004</v>
      </c>
      <c r="D2740" s="3">
        <v>0.64354999999999996</v>
      </c>
      <c r="E2740" s="3">
        <v>0.62304999999999999</v>
      </c>
      <c r="F2740" s="3">
        <v>0.87044999999999995</v>
      </c>
      <c r="G2740" s="3">
        <v>0.27134999999999998</v>
      </c>
      <c r="H2740" s="3">
        <v>0.24615000000000001</v>
      </c>
      <c r="I2740" s="3">
        <v>0.74014999999999997</v>
      </c>
      <c r="J2740" s="3">
        <v>0.85335000000000005</v>
      </c>
      <c r="K2740" s="3">
        <v>0.64215</v>
      </c>
    </row>
    <row r="2741" spans="1:11" x14ac:dyDescent="0.25">
      <c r="A2741" s="3">
        <v>2730</v>
      </c>
      <c r="B2741" s="3">
        <v>0.75785000000000002</v>
      </c>
      <c r="C2741" s="3">
        <v>0.51365000000000005</v>
      </c>
      <c r="D2741" s="3">
        <v>0.87724999999999997</v>
      </c>
      <c r="E2741" s="3">
        <v>0.70765</v>
      </c>
      <c r="F2741" s="3">
        <v>0.80725000000000002</v>
      </c>
      <c r="G2741" s="3">
        <v>0.61045000000000005</v>
      </c>
      <c r="H2741" s="3">
        <v>0.24345</v>
      </c>
      <c r="I2741" s="3">
        <v>0.83555000000000001</v>
      </c>
      <c r="J2741" s="3">
        <v>0.68705000000000005</v>
      </c>
      <c r="K2741" s="3">
        <v>0.25285000000000002</v>
      </c>
    </row>
    <row r="2742" spans="1:11" x14ac:dyDescent="0.25">
      <c r="A2742" s="3">
        <v>2731</v>
      </c>
      <c r="B2742" s="3">
        <v>0.45155000000000001</v>
      </c>
      <c r="C2742" s="3">
        <v>0.33105000000000001</v>
      </c>
      <c r="D2742" s="3">
        <v>0.75914999999999999</v>
      </c>
      <c r="E2742" s="3">
        <v>0.54444999999999999</v>
      </c>
      <c r="F2742" s="3">
        <v>0.94825000000000004</v>
      </c>
      <c r="G2742" s="3">
        <v>0.70265</v>
      </c>
      <c r="H2742" s="3">
        <v>0.89285000000000003</v>
      </c>
      <c r="I2742" s="3">
        <v>0.21435000000000001</v>
      </c>
      <c r="J2742" s="3">
        <v>0.23624999999999999</v>
      </c>
      <c r="K2742" s="3">
        <v>0.53044999999999998</v>
      </c>
    </row>
    <row r="2743" spans="1:11" x14ac:dyDescent="0.25">
      <c r="A2743" s="3">
        <v>2732</v>
      </c>
      <c r="B2743" s="3">
        <v>0.63865000000000005</v>
      </c>
      <c r="C2743" s="3">
        <v>0.26305000000000001</v>
      </c>
      <c r="D2743" s="3">
        <v>0.64824999999999999</v>
      </c>
      <c r="E2743" s="3">
        <v>0.95165</v>
      </c>
      <c r="F2743" s="3">
        <v>0.18124999999999999</v>
      </c>
      <c r="G2743" s="3">
        <v>0.43695000000000001</v>
      </c>
      <c r="H2743" s="3">
        <v>0.40284999999999999</v>
      </c>
      <c r="I2743" s="3">
        <v>0.97035000000000005</v>
      </c>
      <c r="J2743" s="3">
        <v>0.83645000000000003</v>
      </c>
      <c r="K2743" s="3">
        <v>0.94164999999999999</v>
      </c>
    </row>
    <row r="2744" spans="1:11" x14ac:dyDescent="0.25">
      <c r="A2744" s="3">
        <v>2733</v>
      </c>
      <c r="B2744" s="3">
        <v>0.28575</v>
      </c>
      <c r="C2744" s="3">
        <v>0.39365</v>
      </c>
      <c r="D2744" s="3">
        <v>0.37004999999999999</v>
      </c>
      <c r="E2744" s="3">
        <v>0.69874999999999998</v>
      </c>
      <c r="F2744" s="3">
        <v>0.47025</v>
      </c>
      <c r="G2744" s="3">
        <v>0.34705000000000003</v>
      </c>
      <c r="H2744" s="3">
        <v>0.65354999999999996</v>
      </c>
      <c r="I2744" s="3">
        <v>5.185E-2</v>
      </c>
      <c r="J2744" s="3">
        <v>0.11635</v>
      </c>
      <c r="K2744" s="3">
        <v>0.54415000000000002</v>
      </c>
    </row>
    <row r="2745" spans="1:11" x14ac:dyDescent="0.25">
      <c r="A2745" s="3">
        <v>2734</v>
      </c>
      <c r="B2745" s="3">
        <v>0.54584999999999995</v>
      </c>
      <c r="C2745" s="3">
        <v>1.295E-2</v>
      </c>
      <c r="D2745" s="3">
        <v>0.20674999999999999</v>
      </c>
      <c r="E2745" s="3">
        <v>0.70045000000000002</v>
      </c>
      <c r="F2745" s="3">
        <v>0.75844999999999996</v>
      </c>
      <c r="G2745" s="3">
        <v>0.89334999999999998</v>
      </c>
      <c r="H2745" s="3">
        <v>0.50654999999999994</v>
      </c>
      <c r="I2745" s="3">
        <v>0.97965000000000002</v>
      </c>
      <c r="J2745" s="3">
        <v>0.84225000000000005</v>
      </c>
      <c r="K2745" s="3">
        <v>0.20185</v>
      </c>
    </row>
    <row r="2746" spans="1:11" x14ac:dyDescent="0.25">
      <c r="A2746" s="3">
        <v>2735</v>
      </c>
      <c r="B2746" s="3">
        <v>0.57725000000000004</v>
      </c>
      <c r="C2746" s="3">
        <v>0.20494999999999999</v>
      </c>
      <c r="D2746" s="3">
        <v>0.54274999999999995</v>
      </c>
      <c r="E2746" s="3">
        <v>0.74604999999999999</v>
      </c>
      <c r="F2746" s="3">
        <v>0.54805000000000004</v>
      </c>
      <c r="G2746" s="3">
        <v>0.64085000000000003</v>
      </c>
      <c r="H2746" s="3">
        <v>0.82425000000000004</v>
      </c>
      <c r="I2746" s="3">
        <v>0.68835000000000002</v>
      </c>
      <c r="J2746" s="3">
        <v>0.94525000000000003</v>
      </c>
      <c r="K2746" s="3">
        <v>0.55145</v>
      </c>
    </row>
    <row r="2747" spans="1:11" x14ac:dyDescent="0.25">
      <c r="A2747" s="3">
        <v>2736</v>
      </c>
      <c r="B2747" s="3">
        <v>0.54005000000000003</v>
      </c>
      <c r="C2747" s="3">
        <v>0.65774999999999995</v>
      </c>
      <c r="D2747" s="3">
        <v>0.71194999999999997</v>
      </c>
      <c r="E2747" s="3">
        <v>0.63834999999999997</v>
      </c>
      <c r="F2747" s="3">
        <v>0.73734999999999995</v>
      </c>
      <c r="G2747" s="3">
        <v>0.15545</v>
      </c>
      <c r="H2747" s="3">
        <v>0.27245000000000003</v>
      </c>
      <c r="I2747" s="3">
        <v>0.15634999999999999</v>
      </c>
      <c r="J2747" s="3">
        <v>0.63815</v>
      </c>
      <c r="K2747" s="3">
        <v>0.81294999999999995</v>
      </c>
    </row>
    <row r="2748" spans="1:11" x14ac:dyDescent="0.25">
      <c r="A2748" s="3">
        <v>2737</v>
      </c>
      <c r="B2748" s="3">
        <v>0.72055000000000002</v>
      </c>
      <c r="C2748" s="3">
        <v>0.15554999999999999</v>
      </c>
      <c r="D2748" s="3">
        <v>8.1750000000000003E-2</v>
      </c>
      <c r="E2748" s="3">
        <v>3.8249999999999999E-2</v>
      </c>
      <c r="F2748" s="3">
        <v>0.71074999999999999</v>
      </c>
      <c r="G2748" s="3">
        <v>0.92895000000000005</v>
      </c>
      <c r="H2748" s="3">
        <v>0.26715</v>
      </c>
      <c r="I2748" s="3">
        <v>0.45134999999999997</v>
      </c>
      <c r="J2748" s="3">
        <v>0.46734999999999999</v>
      </c>
      <c r="K2748" s="3">
        <v>0.86414999999999997</v>
      </c>
    </row>
    <row r="2749" spans="1:11" x14ac:dyDescent="0.25">
      <c r="A2749" s="3">
        <v>2738</v>
      </c>
      <c r="B2749" s="3">
        <v>6.275E-2</v>
      </c>
      <c r="C2749" s="3">
        <v>0.54595000000000005</v>
      </c>
      <c r="D2749" s="3">
        <v>0.25364999999999999</v>
      </c>
      <c r="E2749" s="3">
        <v>8.9450000000000002E-2</v>
      </c>
      <c r="F2749" s="3">
        <v>5.2850000000000001E-2</v>
      </c>
      <c r="G2749" s="3">
        <v>0.22375</v>
      </c>
      <c r="H2749" s="3">
        <v>0.50165000000000004</v>
      </c>
      <c r="I2749" s="3">
        <v>0.92195000000000005</v>
      </c>
      <c r="J2749" s="3">
        <v>0.84855000000000003</v>
      </c>
      <c r="K2749" s="3">
        <v>0.53434999999999999</v>
      </c>
    </row>
    <row r="2750" spans="1:11" x14ac:dyDescent="0.25">
      <c r="A2750" s="3">
        <v>2739</v>
      </c>
      <c r="B2750" s="3">
        <v>0.15204999999999999</v>
      </c>
      <c r="C2750" s="3">
        <v>0.80994999999999995</v>
      </c>
      <c r="D2750" s="3">
        <v>0.32274999999999998</v>
      </c>
      <c r="E2750" s="3">
        <v>0.48954999999999999</v>
      </c>
      <c r="F2750" s="3">
        <v>0.19985</v>
      </c>
      <c r="G2750" s="3">
        <v>0.21475</v>
      </c>
      <c r="H2750" s="3">
        <v>0.50775000000000003</v>
      </c>
      <c r="I2750" s="3">
        <v>0.19485</v>
      </c>
      <c r="J2750" s="3">
        <v>0.45174999999999998</v>
      </c>
      <c r="K2750" s="3">
        <v>0.36275000000000002</v>
      </c>
    </row>
    <row r="2751" spans="1:11" x14ac:dyDescent="0.25">
      <c r="A2751" s="3">
        <v>2740</v>
      </c>
      <c r="B2751" s="3">
        <v>0.12964999999999999</v>
      </c>
      <c r="C2751" s="3">
        <v>0.53954999999999997</v>
      </c>
      <c r="D2751" s="3">
        <v>0.58484999999999998</v>
      </c>
      <c r="E2751" s="3">
        <v>0.28844999999999998</v>
      </c>
      <c r="F2751" s="3">
        <v>0.45555000000000001</v>
      </c>
      <c r="G2751" s="3">
        <v>0.90395000000000003</v>
      </c>
      <c r="H2751" s="3">
        <v>0.50234999999999996</v>
      </c>
      <c r="I2751" s="3">
        <v>0.56315000000000004</v>
      </c>
      <c r="J2751" s="3">
        <v>0.11915000000000001</v>
      </c>
      <c r="K2751" s="3">
        <v>0.49485000000000001</v>
      </c>
    </row>
    <row r="2752" spans="1:11" x14ac:dyDescent="0.25">
      <c r="A2752" s="3">
        <v>2741</v>
      </c>
      <c r="B2752" s="3">
        <v>0.32865</v>
      </c>
      <c r="C2752" s="3">
        <v>0.30464999999999998</v>
      </c>
      <c r="D2752" s="3">
        <v>0.94374999999999998</v>
      </c>
      <c r="E2752" s="3">
        <v>0.38705000000000001</v>
      </c>
      <c r="F2752" s="3">
        <v>0.98904999999999998</v>
      </c>
      <c r="G2752" s="3">
        <v>0.14585000000000001</v>
      </c>
      <c r="H2752" s="3">
        <v>0.16435</v>
      </c>
      <c r="I2752" s="3">
        <v>0.31905</v>
      </c>
      <c r="J2752" s="3">
        <v>0.18504999999999999</v>
      </c>
      <c r="K2752" s="3">
        <v>7.9750000000000001E-2</v>
      </c>
    </row>
    <row r="2753" spans="1:11" x14ac:dyDescent="0.25">
      <c r="A2753" s="3">
        <v>2742</v>
      </c>
      <c r="B2753" s="3">
        <v>0.76695000000000002</v>
      </c>
      <c r="C2753" s="3">
        <v>0.87075000000000002</v>
      </c>
      <c r="D2753" s="3">
        <v>0.38815</v>
      </c>
      <c r="E2753" s="3">
        <v>0.19735</v>
      </c>
      <c r="F2753" s="3">
        <v>0.46484999999999999</v>
      </c>
      <c r="G2753" s="3">
        <v>0.18335000000000001</v>
      </c>
      <c r="H2753" s="3">
        <v>0.59624999999999995</v>
      </c>
      <c r="I2753" s="3">
        <v>0.32655000000000001</v>
      </c>
      <c r="J2753" s="3">
        <v>0.35454999999999998</v>
      </c>
      <c r="K2753" s="3">
        <v>0.33215</v>
      </c>
    </row>
    <row r="2754" spans="1:11" x14ac:dyDescent="0.25">
      <c r="A2754" s="3">
        <v>2743</v>
      </c>
      <c r="B2754" s="3">
        <v>0.40805000000000002</v>
      </c>
      <c r="C2754" s="3">
        <v>0.76875000000000004</v>
      </c>
      <c r="D2754" s="3">
        <v>0.68454999999999999</v>
      </c>
      <c r="E2754" s="3">
        <v>0.77695000000000003</v>
      </c>
      <c r="F2754" s="3">
        <v>0.60575000000000001</v>
      </c>
      <c r="G2754" s="3">
        <v>0.60914999999999997</v>
      </c>
      <c r="H2754" s="3">
        <v>0.67144999999999999</v>
      </c>
      <c r="I2754" s="3">
        <v>0.40584999999999999</v>
      </c>
      <c r="J2754" s="3">
        <v>0.97184999999999999</v>
      </c>
      <c r="K2754" s="3">
        <v>0.69235000000000002</v>
      </c>
    </row>
    <row r="2755" spans="1:11" x14ac:dyDescent="0.25">
      <c r="A2755" s="3">
        <v>2744</v>
      </c>
      <c r="B2755" s="3">
        <v>0.47715000000000002</v>
      </c>
      <c r="C2755" s="3">
        <v>3.1449999999999999E-2</v>
      </c>
      <c r="D2755" s="3">
        <v>0.27984999999999999</v>
      </c>
      <c r="E2755" s="3">
        <v>0.84014999999999995</v>
      </c>
      <c r="F2755" s="3">
        <v>4.3499999999999997E-3</v>
      </c>
      <c r="G2755" s="3">
        <v>1.6750000000000001E-2</v>
      </c>
      <c r="H2755" s="3">
        <v>0.82625000000000004</v>
      </c>
      <c r="I2755" s="3">
        <v>0.69355</v>
      </c>
      <c r="J2755" s="3">
        <v>0.66915000000000002</v>
      </c>
      <c r="K2755" s="3">
        <v>0.76185000000000003</v>
      </c>
    </row>
    <row r="2756" spans="1:11" x14ac:dyDescent="0.25">
      <c r="A2756" s="3">
        <v>2745</v>
      </c>
      <c r="B2756" s="3">
        <v>0.13145000000000001</v>
      </c>
      <c r="C2756" s="3">
        <v>0.83194999999999997</v>
      </c>
      <c r="D2756" s="3">
        <v>0.81064999999999998</v>
      </c>
      <c r="E2756" s="3">
        <v>0.20405000000000001</v>
      </c>
      <c r="F2756" s="3">
        <v>0.10865</v>
      </c>
      <c r="G2756" s="3">
        <v>9.3549999999999994E-2</v>
      </c>
      <c r="H2756" s="3">
        <v>0.94035000000000002</v>
      </c>
      <c r="I2756" s="3">
        <v>0.89134999999999998</v>
      </c>
      <c r="J2756" s="3">
        <v>0.79244999999999999</v>
      </c>
      <c r="K2756" s="3">
        <v>0.20105000000000001</v>
      </c>
    </row>
    <row r="2757" spans="1:11" x14ac:dyDescent="0.25">
      <c r="A2757" s="3">
        <v>2746</v>
      </c>
      <c r="B2757" s="3">
        <v>0.82135000000000002</v>
      </c>
      <c r="C2757" s="3">
        <v>0.58835000000000004</v>
      </c>
      <c r="D2757" s="3">
        <v>0.60375000000000001</v>
      </c>
      <c r="E2757" s="3">
        <v>0.79864999999999997</v>
      </c>
      <c r="F2757" s="3">
        <v>0.28175</v>
      </c>
      <c r="G2757" s="3">
        <v>2.3949999999999999E-2</v>
      </c>
      <c r="H2757" s="3">
        <v>0.39395000000000002</v>
      </c>
      <c r="I2757" s="3">
        <v>0.84304999999999997</v>
      </c>
      <c r="J2757" s="3">
        <v>4.6649999999999997E-2</v>
      </c>
      <c r="K2757" s="3">
        <v>0.79964999999999997</v>
      </c>
    </row>
    <row r="2758" spans="1:11" x14ac:dyDescent="0.25">
      <c r="A2758" s="3">
        <v>2747</v>
      </c>
      <c r="B2758" s="3">
        <v>0.52634999999999998</v>
      </c>
      <c r="C2758" s="3">
        <v>0.44364999999999999</v>
      </c>
      <c r="D2758" s="3">
        <v>0.60185</v>
      </c>
      <c r="E2758" s="3">
        <v>0.91254999999999997</v>
      </c>
      <c r="F2758" s="3">
        <v>0.63175000000000003</v>
      </c>
      <c r="G2758" s="3">
        <v>0.17954999999999999</v>
      </c>
      <c r="H2758" s="3">
        <v>0.85575000000000001</v>
      </c>
      <c r="I2758" s="3">
        <v>0.45265</v>
      </c>
      <c r="J2758" s="3">
        <v>0.69574999999999998</v>
      </c>
      <c r="K2758" s="3">
        <v>0.77875000000000005</v>
      </c>
    </row>
    <row r="2759" spans="1:11" x14ac:dyDescent="0.25">
      <c r="A2759" s="3">
        <v>2748</v>
      </c>
      <c r="B2759" s="3">
        <v>0.57635000000000003</v>
      </c>
      <c r="C2759" s="3">
        <v>0.78854999999999997</v>
      </c>
      <c r="D2759" s="3">
        <v>0.32945000000000002</v>
      </c>
      <c r="E2759" s="3">
        <v>0.73114999999999997</v>
      </c>
      <c r="F2759" s="3">
        <v>0.65364999999999995</v>
      </c>
      <c r="G2759" s="3">
        <v>0.30504999999999999</v>
      </c>
      <c r="H2759" s="3">
        <v>8.9649999999999994E-2</v>
      </c>
      <c r="I2759" s="3">
        <v>0.85035000000000005</v>
      </c>
      <c r="J2759" s="3">
        <v>0.30075000000000002</v>
      </c>
      <c r="K2759" s="3">
        <v>0.31455</v>
      </c>
    </row>
    <row r="2760" spans="1:11" x14ac:dyDescent="0.25">
      <c r="A2760" s="3">
        <v>2749</v>
      </c>
      <c r="B2760" s="3">
        <v>0.58015000000000005</v>
      </c>
      <c r="C2760" s="3">
        <v>0.56064999999999998</v>
      </c>
      <c r="D2760" s="3">
        <v>0.51695000000000002</v>
      </c>
      <c r="E2760" s="3">
        <v>0.20945</v>
      </c>
      <c r="F2760" s="3">
        <v>0.35715000000000002</v>
      </c>
      <c r="G2760" s="3">
        <v>7.0749999999999993E-2</v>
      </c>
      <c r="H2760" s="3">
        <v>0.23105000000000001</v>
      </c>
      <c r="I2760" s="3">
        <v>0.81254999999999999</v>
      </c>
      <c r="J2760" s="3">
        <v>0.79995000000000005</v>
      </c>
      <c r="K2760" s="3">
        <v>0.24365000000000001</v>
      </c>
    </row>
    <row r="2761" spans="1:11" x14ac:dyDescent="0.25">
      <c r="A2761" s="3">
        <v>2750</v>
      </c>
      <c r="B2761" s="3">
        <v>0.70325000000000004</v>
      </c>
      <c r="C2761" s="3">
        <v>0.38955000000000001</v>
      </c>
      <c r="D2761" s="3">
        <v>0.40725</v>
      </c>
      <c r="E2761" s="3">
        <v>0.81555</v>
      </c>
      <c r="F2761" s="3">
        <v>0.42544999999999999</v>
      </c>
      <c r="G2761" s="3">
        <v>0.43725000000000003</v>
      </c>
      <c r="H2761" s="3">
        <v>0.15734999999999999</v>
      </c>
      <c r="I2761" s="3">
        <v>0.39865</v>
      </c>
      <c r="J2761" s="3">
        <v>0.48885000000000001</v>
      </c>
      <c r="K2761" s="3">
        <v>0.61624999999999996</v>
      </c>
    </row>
    <row r="2762" spans="1:11" x14ac:dyDescent="0.25">
      <c r="A2762" s="3">
        <v>2751</v>
      </c>
      <c r="B2762" s="3">
        <v>0.54754999999999998</v>
      </c>
      <c r="C2762" s="3">
        <v>0.72404999999999997</v>
      </c>
      <c r="D2762" s="3">
        <v>0.48004999999999998</v>
      </c>
      <c r="E2762" s="3">
        <v>0.74455000000000005</v>
      </c>
      <c r="F2762" s="3">
        <v>0.80484999999999995</v>
      </c>
      <c r="G2762" s="3">
        <v>0.81955</v>
      </c>
      <c r="H2762" s="3">
        <v>0.64764999999999995</v>
      </c>
      <c r="I2762" s="3">
        <v>0.52654999999999996</v>
      </c>
      <c r="J2762" s="3">
        <v>0.58015000000000005</v>
      </c>
      <c r="K2762" s="3">
        <v>0.49225000000000002</v>
      </c>
    </row>
    <row r="2763" spans="1:11" x14ac:dyDescent="0.25">
      <c r="A2763" s="3">
        <v>2752</v>
      </c>
      <c r="B2763" s="3">
        <v>0.31145</v>
      </c>
      <c r="C2763" s="3">
        <v>0.20615</v>
      </c>
      <c r="D2763" s="3">
        <v>0.62365000000000004</v>
      </c>
      <c r="E2763" s="3">
        <v>7.8950000000000006E-2</v>
      </c>
      <c r="F2763" s="3">
        <v>0.89875000000000005</v>
      </c>
      <c r="G2763" s="3">
        <v>0.20594999999999999</v>
      </c>
      <c r="H2763" s="3">
        <v>0.67705000000000004</v>
      </c>
      <c r="I2763" s="3">
        <v>0.27384999999999998</v>
      </c>
      <c r="J2763" s="3">
        <v>0.99534999999999996</v>
      </c>
      <c r="K2763" s="3">
        <v>0.25785000000000002</v>
      </c>
    </row>
    <row r="2764" spans="1:11" x14ac:dyDescent="0.25">
      <c r="A2764" s="3">
        <v>2753</v>
      </c>
      <c r="B2764" s="3">
        <v>0.48015000000000002</v>
      </c>
      <c r="C2764" s="3">
        <v>0.90034999999999998</v>
      </c>
      <c r="D2764" s="3">
        <v>0.20505000000000001</v>
      </c>
      <c r="E2764" s="3">
        <v>0.71384999999999998</v>
      </c>
      <c r="F2764" s="3">
        <v>1.345E-2</v>
      </c>
      <c r="G2764" s="3">
        <v>0.90405000000000002</v>
      </c>
      <c r="H2764" s="3">
        <v>0.61704999999999999</v>
      </c>
      <c r="I2764" s="3">
        <v>0.24525</v>
      </c>
      <c r="J2764" s="3">
        <v>0.75334999999999996</v>
      </c>
      <c r="K2764" s="3">
        <v>0.75854999999999995</v>
      </c>
    </row>
    <row r="2765" spans="1:11" x14ac:dyDescent="0.25">
      <c r="A2765" s="3">
        <v>2754</v>
      </c>
      <c r="B2765" s="3">
        <v>0.13755000000000001</v>
      </c>
      <c r="C2765" s="3">
        <v>8.1499999999999993E-3</v>
      </c>
      <c r="D2765" s="3">
        <v>0.90364999999999995</v>
      </c>
      <c r="E2765" s="3">
        <v>0.62834999999999996</v>
      </c>
      <c r="F2765" s="3">
        <v>0.25335000000000002</v>
      </c>
      <c r="G2765" s="3">
        <v>0.25095000000000001</v>
      </c>
      <c r="H2765" s="3">
        <v>0.93205000000000005</v>
      </c>
      <c r="I2765" s="3">
        <v>3.585E-2</v>
      </c>
      <c r="J2765" s="3">
        <v>0.68084999999999996</v>
      </c>
      <c r="K2765" s="3">
        <v>0.18525</v>
      </c>
    </row>
    <row r="2766" spans="1:11" x14ac:dyDescent="0.25">
      <c r="A2766" s="3">
        <v>2755</v>
      </c>
      <c r="B2766" s="3">
        <v>0.91054999999999997</v>
      </c>
      <c r="C2766" s="3">
        <v>0.68884999999999996</v>
      </c>
      <c r="D2766" s="3">
        <v>0.18575</v>
      </c>
      <c r="E2766" s="3">
        <v>0.73485</v>
      </c>
      <c r="F2766" s="3">
        <v>7.5950000000000004E-2</v>
      </c>
      <c r="G2766" s="3">
        <v>0.22295000000000001</v>
      </c>
      <c r="H2766" s="3">
        <v>0.24685000000000001</v>
      </c>
      <c r="I2766" s="3">
        <v>0.51295000000000002</v>
      </c>
      <c r="J2766" s="3">
        <v>0.55754999999999999</v>
      </c>
      <c r="K2766" s="3">
        <v>0.60445000000000004</v>
      </c>
    </row>
    <row r="2767" spans="1:11" x14ac:dyDescent="0.25">
      <c r="A2767" s="3">
        <v>2756</v>
      </c>
      <c r="B2767" s="3">
        <v>0.75244999999999995</v>
      </c>
      <c r="C2767" s="3">
        <v>0.21335000000000001</v>
      </c>
      <c r="D2767" s="3">
        <v>0.23355000000000001</v>
      </c>
      <c r="E2767" s="3">
        <v>0.47065000000000001</v>
      </c>
      <c r="F2767" s="3">
        <v>0.67915000000000003</v>
      </c>
      <c r="G2767" s="3">
        <v>0.78205000000000002</v>
      </c>
      <c r="H2767" s="3">
        <v>7.2550000000000003E-2</v>
      </c>
      <c r="I2767" s="3">
        <v>0.87434999999999996</v>
      </c>
      <c r="J2767" s="3">
        <v>0.62285000000000001</v>
      </c>
      <c r="K2767" s="3">
        <v>0.35204999999999997</v>
      </c>
    </row>
    <row r="2768" spans="1:11" x14ac:dyDescent="0.25">
      <c r="A2768" s="3">
        <v>2757</v>
      </c>
      <c r="B2768" s="3">
        <v>0.32305</v>
      </c>
      <c r="C2768" s="3">
        <v>0.68405000000000005</v>
      </c>
      <c r="D2768" s="3">
        <v>0.42695</v>
      </c>
      <c r="E2768" s="3">
        <v>0.36695</v>
      </c>
      <c r="F2768" s="3">
        <v>0.57245000000000001</v>
      </c>
      <c r="G2768" s="3">
        <v>0.76385000000000003</v>
      </c>
      <c r="H2768" s="3">
        <v>0.42814999999999998</v>
      </c>
      <c r="I2768" s="3">
        <v>0.17605000000000001</v>
      </c>
      <c r="J2768" s="3">
        <v>0.86975000000000002</v>
      </c>
      <c r="K2768" s="3">
        <v>0.24875</v>
      </c>
    </row>
    <row r="2769" spans="1:11" x14ac:dyDescent="0.25">
      <c r="A2769" s="3">
        <v>2758</v>
      </c>
      <c r="B2769" s="3">
        <v>0.22005</v>
      </c>
      <c r="C2769" s="3">
        <v>0.74655000000000005</v>
      </c>
      <c r="D2769" s="3">
        <v>0.14754999999999999</v>
      </c>
      <c r="E2769" s="3">
        <v>9.3350000000000002E-2</v>
      </c>
      <c r="F2769" s="3">
        <v>0.58784999999999998</v>
      </c>
      <c r="G2769" s="3">
        <v>9.1950000000000004E-2</v>
      </c>
      <c r="H2769" s="3">
        <v>0.68494999999999995</v>
      </c>
      <c r="I2769" s="3">
        <v>0.43335000000000001</v>
      </c>
      <c r="J2769" s="3">
        <v>0.67715000000000003</v>
      </c>
      <c r="K2769" s="3">
        <v>0.34425</v>
      </c>
    </row>
    <row r="2770" spans="1:11" x14ac:dyDescent="0.25">
      <c r="A2770" s="3">
        <v>2759</v>
      </c>
      <c r="B2770" s="3">
        <v>0.78025</v>
      </c>
      <c r="C2770" s="3">
        <v>0.59065000000000001</v>
      </c>
      <c r="D2770" s="3">
        <v>0.19705</v>
      </c>
      <c r="E2770" s="3">
        <v>0.48335</v>
      </c>
      <c r="F2770" s="3">
        <v>0.98234999999999995</v>
      </c>
      <c r="G2770" s="3">
        <v>0.63505</v>
      </c>
      <c r="H2770" s="3">
        <v>0.25564999999999999</v>
      </c>
      <c r="I2770" s="3">
        <v>0.70384999999999998</v>
      </c>
      <c r="J2770" s="3">
        <v>0.47315000000000002</v>
      </c>
      <c r="K2770" s="3">
        <v>0.47255000000000003</v>
      </c>
    </row>
    <row r="2771" spans="1:11" x14ac:dyDescent="0.25">
      <c r="A2771" s="3">
        <v>2760</v>
      </c>
      <c r="B2771" s="3">
        <v>0.28005000000000002</v>
      </c>
      <c r="C2771" s="3">
        <v>0.92474999999999996</v>
      </c>
      <c r="D2771" s="3">
        <v>0.95394999999999996</v>
      </c>
      <c r="E2771" s="3">
        <v>0.89215</v>
      </c>
      <c r="F2771" s="3">
        <v>0.61034999999999995</v>
      </c>
      <c r="G2771" s="3">
        <v>0.43495</v>
      </c>
      <c r="H2771" s="3">
        <v>0.47865000000000002</v>
      </c>
      <c r="I2771" s="3">
        <v>0.50044999999999995</v>
      </c>
      <c r="J2771" s="3">
        <v>0.39505000000000001</v>
      </c>
      <c r="K2771" s="3">
        <v>1.3849999999999999E-2</v>
      </c>
    </row>
    <row r="2772" spans="1:11" x14ac:dyDescent="0.25">
      <c r="A2772" s="3">
        <v>2761</v>
      </c>
      <c r="B2772" s="3">
        <v>8.6050000000000001E-2</v>
      </c>
      <c r="C2772" s="3">
        <v>0.86575000000000002</v>
      </c>
      <c r="D2772" s="3">
        <v>6.4750000000000002E-2</v>
      </c>
      <c r="E2772" s="3">
        <v>0.80684999999999996</v>
      </c>
      <c r="F2772" s="3">
        <v>0.16935</v>
      </c>
      <c r="G2772" s="3">
        <v>0.94964999999999999</v>
      </c>
      <c r="H2772" s="3">
        <v>0.68864999999999998</v>
      </c>
      <c r="I2772" s="3">
        <v>0.21554999999999999</v>
      </c>
      <c r="J2772" s="3">
        <v>9.955E-2</v>
      </c>
      <c r="K2772" s="3">
        <v>0.25374999999999998</v>
      </c>
    </row>
    <row r="2773" spans="1:11" x14ac:dyDescent="0.25">
      <c r="A2773" s="3">
        <v>2762</v>
      </c>
      <c r="B2773" s="3">
        <v>0.44635000000000002</v>
      </c>
      <c r="C2773" s="3">
        <v>0.39195000000000002</v>
      </c>
      <c r="D2773" s="3">
        <v>0.44835000000000003</v>
      </c>
      <c r="E2773" s="3">
        <v>0.33405000000000001</v>
      </c>
      <c r="F2773" s="3">
        <v>9.75E-3</v>
      </c>
      <c r="G2773" s="3">
        <v>0.68125000000000002</v>
      </c>
      <c r="H2773" s="3">
        <v>0.16075</v>
      </c>
      <c r="I2773" s="3">
        <v>0.56815000000000004</v>
      </c>
      <c r="J2773" s="3">
        <v>0.88424999999999998</v>
      </c>
      <c r="K2773" s="3">
        <v>6.2950000000000006E-2</v>
      </c>
    </row>
    <row r="2774" spans="1:11" x14ac:dyDescent="0.25">
      <c r="A2774" s="3">
        <v>2763</v>
      </c>
      <c r="B2774" s="3">
        <v>0.54925000000000002</v>
      </c>
      <c r="C2774" s="3">
        <v>1.115E-2</v>
      </c>
      <c r="D2774" s="3">
        <v>0.70045000000000002</v>
      </c>
      <c r="E2774" s="3">
        <v>0.22334999999999999</v>
      </c>
      <c r="F2774" s="3">
        <v>0.39605000000000001</v>
      </c>
      <c r="G2774" s="3">
        <v>0.60504999999999998</v>
      </c>
      <c r="H2774" s="3">
        <v>0.10485</v>
      </c>
      <c r="I2774" s="3">
        <v>0.20765</v>
      </c>
      <c r="J2774" s="3">
        <v>0.94994999999999996</v>
      </c>
      <c r="K2774" s="3">
        <v>0.50244999999999995</v>
      </c>
    </row>
    <row r="2775" spans="1:11" x14ac:dyDescent="0.25">
      <c r="A2775" s="3">
        <v>2764</v>
      </c>
      <c r="B2775" s="3">
        <v>0.85875000000000001</v>
      </c>
      <c r="C2775" s="3">
        <v>0.30554999999999999</v>
      </c>
      <c r="D2775" s="3">
        <v>0.10825</v>
      </c>
      <c r="E2775" s="3">
        <v>0.49414999999999998</v>
      </c>
      <c r="F2775" s="3">
        <v>0.58374999999999999</v>
      </c>
      <c r="G2775" s="3">
        <v>0.67064999999999997</v>
      </c>
      <c r="H2775" s="3">
        <v>0.81284999999999996</v>
      </c>
      <c r="I2775" s="3">
        <v>0.17235</v>
      </c>
      <c r="J2775" s="3">
        <v>0.41954999999999998</v>
      </c>
      <c r="K2775" s="3">
        <v>0.87014999999999998</v>
      </c>
    </row>
    <row r="2776" spans="1:11" x14ac:dyDescent="0.25">
      <c r="A2776" s="3">
        <v>2765</v>
      </c>
      <c r="B2776" s="3">
        <v>0.11715</v>
      </c>
      <c r="C2776" s="3">
        <v>0.98045000000000004</v>
      </c>
      <c r="D2776" s="3">
        <v>0.55705000000000005</v>
      </c>
      <c r="E2776" s="3">
        <v>0.26455000000000001</v>
      </c>
      <c r="F2776" s="3">
        <v>0.82374999999999998</v>
      </c>
      <c r="G2776" s="3">
        <v>0.77485000000000004</v>
      </c>
      <c r="H2776" s="3">
        <v>0.45215</v>
      </c>
      <c r="I2776" s="3">
        <v>6.0150000000000002E-2</v>
      </c>
      <c r="J2776" s="3">
        <v>0.30154999999999998</v>
      </c>
      <c r="K2776" s="3">
        <v>0.29635</v>
      </c>
    </row>
    <row r="2777" spans="1:11" x14ac:dyDescent="0.25">
      <c r="A2777" s="3">
        <v>2766</v>
      </c>
      <c r="B2777" s="3">
        <v>0.69574999999999998</v>
      </c>
      <c r="C2777" s="3">
        <v>0.71755000000000002</v>
      </c>
      <c r="D2777" s="3">
        <v>0.62565000000000004</v>
      </c>
      <c r="E2777" s="3">
        <v>0.34315000000000001</v>
      </c>
      <c r="F2777" s="3">
        <v>0.79015000000000002</v>
      </c>
      <c r="G2777" s="3">
        <v>0.19914999999999999</v>
      </c>
      <c r="H2777" s="3">
        <v>7.1349999999999997E-2</v>
      </c>
      <c r="I2777" s="3">
        <v>0.77844999999999998</v>
      </c>
      <c r="J2777" s="3">
        <v>7.3950000000000002E-2</v>
      </c>
      <c r="K2777" s="3">
        <v>0.97124999999999995</v>
      </c>
    </row>
    <row r="2778" spans="1:11" x14ac:dyDescent="0.25">
      <c r="A2778" s="3">
        <v>2767</v>
      </c>
      <c r="B2778" s="3">
        <v>1.8500000000000001E-3</v>
      </c>
      <c r="C2778" s="3">
        <v>0.85994999999999999</v>
      </c>
      <c r="D2778" s="3">
        <v>0.60785</v>
      </c>
      <c r="E2778" s="3">
        <v>2.7150000000000001E-2</v>
      </c>
      <c r="F2778" s="3">
        <v>0.39074999999999999</v>
      </c>
      <c r="G2778" s="3">
        <v>0.75405</v>
      </c>
      <c r="H2778" s="3">
        <v>5.8049999999999997E-2</v>
      </c>
      <c r="I2778" s="3">
        <v>0.51024999999999998</v>
      </c>
      <c r="J2778" s="3">
        <v>0.72165000000000001</v>
      </c>
      <c r="K2778" s="3">
        <v>0.25214999999999999</v>
      </c>
    </row>
    <row r="2779" spans="1:11" x14ac:dyDescent="0.25">
      <c r="A2779" s="3">
        <v>2768</v>
      </c>
      <c r="B2779" s="3">
        <v>0.63055000000000005</v>
      </c>
      <c r="C2779" s="3">
        <v>0.39165</v>
      </c>
      <c r="D2779" s="3">
        <v>0.13395000000000001</v>
      </c>
      <c r="E2779" s="3">
        <v>5.815E-2</v>
      </c>
      <c r="F2779" s="3">
        <v>0.50805</v>
      </c>
      <c r="G2779" s="3">
        <v>0.61695</v>
      </c>
      <c r="H2779" s="3">
        <v>0.38074999999999998</v>
      </c>
      <c r="I2779" s="3">
        <v>0.75975000000000004</v>
      </c>
      <c r="J2779" s="3">
        <v>0.77795000000000003</v>
      </c>
      <c r="K2779" s="3">
        <v>0.19545000000000001</v>
      </c>
    </row>
    <row r="2780" spans="1:11" x14ac:dyDescent="0.25">
      <c r="A2780" s="3">
        <v>2769</v>
      </c>
      <c r="B2780" s="3">
        <v>0.86495</v>
      </c>
      <c r="C2780" s="3">
        <v>0.77034999999999998</v>
      </c>
      <c r="D2780" s="3">
        <v>0.57815000000000005</v>
      </c>
      <c r="E2780" s="3">
        <v>0.84824999999999995</v>
      </c>
      <c r="F2780" s="3">
        <v>0.84235000000000004</v>
      </c>
      <c r="G2780" s="3">
        <v>0.93564999999999998</v>
      </c>
      <c r="H2780" s="3">
        <v>0.97555000000000003</v>
      </c>
      <c r="I2780" s="3">
        <v>0.18124999999999999</v>
      </c>
      <c r="J2780" s="3">
        <v>0.15024999999999999</v>
      </c>
      <c r="K2780" s="3">
        <v>0.88244999999999996</v>
      </c>
    </row>
    <row r="2781" spans="1:11" x14ac:dyDescent="0.25">
      <c r="A2781" s="3">
        <v>2770</v>
      </c>
      <c r="B2781" s="3">
        <v>0.34994999999999998</v>
      </c>
      <c r="C2781" s="3">
        <v>0.57474999999999998</v>
      </c>
      <c r="D2781" s="3">
        <v>0.23114999999999999</v>
      </c>
      <c r="E2781" s="3">
        <v>1.515E-2</v>
      </c>
      <c r="F2781" s="3">
        <v>0.58884999999999998</v>
      </c>
      <c r="G2781" s="3">
        <v>0.76254999999999995</v>
      </c>
      <c r="H2781" s="3">
        <v>2.9499999999999999E-3</v>
      </c>
      <c r="I2781" s="3">
        <v>0.74575000000000002</v>
      </c>
      <c r="J2781" s="3">
        <v>0.10395</v>
      </c>
      <c r="K2781" s="3">
        <v>0.24404999999999999</v>
      </c>
    </row>
    <row r="2782" spans="1:11" x14ac:dyDescent="0.25">
      <c r="A2782" s="3">
        <v>2771</v>
      </c>
      <c r="B2782" s="3">
        <v>0.24424999999999999</v>
      </c>
      <c r="C2782" s="3">
        <v>0.99414999999999998</v>
      </c>
      <c r="D2782" s="3">
        <v>0.84275</v>
      </c>
      <c r="E2782" s="3">
        <v>0.44774999999999998</v>
      </c>
      <c r="F2782" s="3">
        <v>0.13915</v>
      </c>
      <c r="G2782" s="3">
        <v>0.67354999999999998</v>
      </c>
      <c r="H2782" s="3">
        <v>0.82694999999999996</v>
      </c>
      <c r="I2782" s="3">
        <v>0.32934999999999998</v>
      </c>
      <c r="J2782" s="3">
        <v>7.2749999999999995E-2</v>
      </c>
      <c r="K2782" s="3">
        <v>0.39955000000000002</v>
      </c>
    </row>
    <row r="2783" spans="1:11" x14ac:dyDescent="0.25">
      <c r="A2783" s="3">
        <v>2772</v>
      </c>
      <c r="B2783" s="3">
        <v>0.41005000000000003</v>
      </c>
      <c r="C2783" s="3">
        <v>0.99455000000000005</v>
      </c>
      <c r="D2783" s="3">
        <v>0.70474999999999999</v>
      </c>
      <c r="E2783" s="3">
        <v>0.72835000000000005</v>
      </c>
      <c r="F2783" s="3">
        <v>0.44395000000000001</v>
      </c>
      <c r="G2783" s="3">
        <v>0.94625000000000004</v>
      </c>
      <c r="H2783" s="3">
        <v>0.44085000000000002</v>
      </c>
      <c r="I2783" s="3">
        <v>0.75375000000000003</v>
      </c>
      <c r="J2783" s="3">
        <v>0.80435000000000001</v>
      </c>
      <c r="K2783" s="3">
        <v>0.60655000000000003</v>
      </c>
    </row>
    <row r="2784" spans="1:11" x14ac:dyDescent="0.25">
      <c r="A2784" s="3">
        <v>2773</v>
      </c>
      <c r="B2784" s="3">
        <v>0.57735000000000003</v>
      </c>
      <c r="C2784" s="3">
        <v>0.27305000000000001</v>
      </c>
      <c r="D2784" s="3">
        <v>0.26264999999999999</v>
      </c>
      <c r="E2784" s="3">
        <v>0.54425000000000001</v>
      </c>
      <c r="F2784" s="3">
        <v>0.64015</v>
      </c>
      <c r="G2784" s="3">
        <v>8.2049999999999998E-2</v>
      </c>
      <c r="H2784" s="3">
        <v>1.5949999999999999E-2</v>
      </c>
      <c r="I2784" s="3">
        <v>0.63134999999999997</v>
      </c>
      <c r="J2784" s="3">
        <v>7.775E-2</v>
      </c>
      <c r="K2784" s="3">
        <v>0.69774999999999998</v>
      </c>
    </row>
    <row r="2785" spans="1:11" x14ac:dyDescent="0.25">
      <c r="A2785" s="3">
        <v>2774</v>
      </c>
      <c r="B2785" s="3">
        <v>0.12205000000000001</v>
      </c>
      <c r="C2785" s="3">
        <v>0.66695000000000004</v>
      </c>
      <c r="D2785" s="3">
        <v>0.56515000000000004</v>
      </c>
      <c r="E2785" s="3">
        <v>0.17655000000000001</v>
      </c>
      <c r="F2785" s="3">
        <v>0.34765000000000001</v>
      </c>
      <c r="G2785" s="3">
        <v>0.74495</v>
      </c>
      <c r="H2785" s="3">
        <v>0.83435000000000004</v>
      </c>
      <c r="I2785" s="3">
        <v>0.37724999999999997</v>
      </c>
      <c r="J2785" s="3">
        <v>0.91605000000000003</v>
      </c>
      <c r="K2785" s="3">
        <v>0.62524999999999997</v>
      </c>
    </row>
    <row r="2786" spans="1:11" x14ac:dyDescent="0.25">
      <c r="A2786" s="3">
        <v>2775</v>
      </c>
      <c r="B2786" s="3">
        <v>0.69684999999999997</v>
      </c>
      <c r="C2786" s="3">
        <v>3.7350000000000001E-2</v>
      </c>
      <c r="D2786" s="3">
        <v>0.71745000000000003</v>
      </c>
      <c r="E2786" s="3">
        <v>0.92195000000000005</v>
      </c>
      <c r="F2786" s="3">
        <v>0.71414999999999995</v>
      </c>
      <c r="G2786" s="3">
        <v>0.55084999999999995</v>
      </c>
      <c r="H2786" s="3">
        <v>0.80384999999999995</v>
      </c>
      <c r="I2786" s="3">
        <v>0.31264999999999998</v>
      </c>
      <c r="J2786" s="3">
        <v>0.54874999999999996</v>
      </c>
      <c r="K2786" s="3">
        <v>0.90234999999999999</v>
      </c>
    </row>
    <row r="2787" spans="1:11" x14ac:dyDescent="0.25">
      <c r="A2787" s="3">
        <v>2776</v>
      </c>
      <c r="B2787" s="3">
        <v>0.52475000000000005</v>
      </c>
      <c r="C2787" s="3">
        <v>0.68184999999999996</v>
      </c>
      <c r="D2787" s="3">
        <v>0.33195000000000002</v>
      </c>
      <c r="E2787" s="3">
        <v>0.37695000000000001</v>
      </c>
      <c r="F2787" s="3">
        <v>0.74234999999999995</v>
      </c>
      <c r="G2787" s="3">
        <v>0.79115000000000002</v>
      </c>
      <c r="H2787" s="3">
        <v>0.84404999999999997</v>
      </c>
      <c r="I2787" s="3">
        <v>0.11075</v>
      </c>
      <c r="J2787" s="3">
        <v>0.46415000000000001</v>
      </c>
      <c r="K2787" s="3">
        <v>0.68874999999999997</v>
      </c>
    </row>
    <row r="2788" spans="1:11" x14ac:dyDescent="0.25">
      <c r="A2788" s="3">
        <v>2777</v>
      </c>
      <c r="B2788" s="3">
        <v>0.63705000000000001</v>
      </c>
      <c r="C2788" s="3">
        <v>0.26424999999999998</v>
      </c>
      <c r="D2788" s="3">
        <v>0.62934999999999997</v>
      </c>
      <c r="E2788" s="3">
        <v>0.72694999999999999</v>
      </c>
      <c r="F2788" s="3">
        <v>0.65644999999999998</v>
      </c>
      <c r="G2788" s="3">
        <v>0.17565</v>
      </c>
      <c r="H2788" s="3">
        <v>0.12425</v>
      </c>
      <c r="I2788" s="3">
        <v>0.14455000000000001</v>
      </c>
      <c r="J2788" s="3">
        <v>0.78005000000000002</v>
      </c>
      <c r="K2788" s="3">
        <v>0.70865</v>
      </c>
    </row>
    <row r="2789" spans="1:11" x14ac:dyDescent="0.25">
      <c r="A2789" s="3">
        <v>2778</v>
      </c>
      <c r="B2789" s="3">
        <v>0.90934999999999999</v>
      </c>
      <c r="C2789" s="3">
        <v>0.41665000000000002</v>
      </c>
      <c r="D2789" s="3">
        <v>9.0500000000000008E-3</v>
      </c>
      <c r="E2789" s="3">
        <v>0.63114999999999999</v>
      </c>
      <c r="F2789" s="3">
        <v>0.35794999999999999</v>
      </c>
      <c r="G2789" s="3">
        <v>0.14315</v>
      </c>
      <c r="H2789" s="3">
        <v>0.96314999999999995</v>
      </c>
      <c r="I2789" s="3">
        <v>0.88375000000000004</v>
      </c>
      <c r="J2789" s="3">
        <v>1.745E-2</v>
      </c>
      <c r="K2789" s="3">
        <v>0.58945000000000003</v>
      </c>
    </row>
    <row r="2790" spans="1:11" x14ac:dyDescent="0.25">
      <c r="A2790" s="3">
        <v>2779</v>
      </c>
      <c r="B2790" s="3">
        <v>0.71804999999999997</v>
      </c>
      <c r="C2790" s="3">
        <v>0.56925000000000003</v>
      </c>
      <c r="D2790" s="3">
        <v>0.27124999999999999</v>
      </c>
      <c r="E2790" s="3">
        <v>0.15024999999999999</v>
      </c>
      <c r="F2790" s="3">
        <v>0.59635000000000005</v>
      </c>
      <c r="G2790" s="3">
        <v>0.18004999999999999</v>
      </c>
      <c r="H2790" s="3">
        <v>0.89195000000000002</v>
      </c>
      <c r="I2790" s="3">
        <v>0.22184999999999999</v>
      </c>
      <c r="J2790" s="3">
        <v>6.6250000000000003E-2</v>
      </c>
      <c r="K2790" s="3">
        <v>0.86285000000000001</v>
      </c>
    </row>
    <row r="2791" spans="1:11" x14ac:dyDescent="0.25">
      <c r="A2791" s="3">
        <v>2780</v>
      </c>
      <c r="B2791" s="3">
        <v>0.53474999999999995</v>
      </c>
      <c r="C2791" s="3">
        <v>0.40934999999999999</v>
      </c>
      <c r="D2791" s="3">
        <v>0.10675</v>
      </c>
      <c r="E2791" s="3">
        <v>0.12864999999999999</v>
      </c>
      <c r="F2791" s="3">
        <v>0.88305</v>
      </c>
      <c r="G2791" s="3">
        <v>0.15995000000000001</v>
      </c>
      <c r="H2791" s="3">
        <v>0.16505</v>
      </c>
      <c r="I2791" s="3">
        <v>0.83625000000000005</v>
      </c>
      <c r="J2791" s="3">
        <v>0.33245000000000002</v>
      </c>
      <c r="K2791" s="3">
        <v>0.78085000000000004</v>
      </c>
    </row>
    <row r="2792" spans="1:11" x14ac:dyDescent="0.25">
      <c r="A2792" s="3">
        <v>2781</v>
      </c>
      <c r="B2792" s="3">
        <v>0.47384999999999999</v>
      </c>
      <c r="C2792" s="3">
        <v>0.23465</v>
      </c>
      <c r="D2792" s="3">
        <v>6.0650000000000003E-2</v>
      </c>
      <c r="E2792" s="3">
        <v>3.65E-3</v>
      </c>
      <c r="F2792" s="3">
        <v>0.99114999999999998</v>
      </c>
      <c r="G2792" s="3">
        <v>0.69145000000000001</v>
      </c>
      <c r="H2792" s="3">
        <v>0.94135000000000002</v>
      </c>
      <c r="I2792" s="3">
        <v>0.17555000000000001</v>
      </c>
      <c r="J2792" s="3">
        <v>0.28465000000000001</v>
      </c>
      <c r="K2792" s="3">
        <v>0.50534999999999997</v>
      </c>
    </row>
    <row r="2793" spans="1:11" x14ac:dyDescent="0.25">
      <c r="A2793" s="3">
        <v>2782</v>
      </c>
      <c r="B2793" s="3">
        <v>0.84835000000000005</v>
      </c>
      <c r="C2793" s="3">
        <v>9.3549999999999994E-2</v>
      </c>
      <c r="D2793" s="3">
        <v>0.24984999999999999</v>
      </c>
      <c r="E2793" s="3">
        <v>5.8450000000000002E-2</v>
      </c>
      <c r="F2793" s="3">
        <v>0.54264999999999997</v>
      </c>
      <c r="G2793" s="3">
        <v>0.81305000000000005</v>
      </c>
      <c r="H2793" s="3">
        <v>0.29544999999999999</v>
      </c>
      <c r="I2793" s="3">
        <v>0.56715000000000004</v>
      </c>
      <c r="J2793" s="3">
        <v>0.39745000000000003</v>
      </c>
      <c r="K2793" s="3">
        <v>4.7050000000000002E-2</v>
      </c>
    </row>
    <row r="2794" spans="1:11" x14ac:dyDescent="0.25">
      <c r="A2794" s="3">
        <v>2783</v>
      </c>
      <c r="B2794" s="3">
        <v>0.40005000000000002</v>
      </c>
      <c r="C2794" s="3">
        <v>0.63854999999999995</v>
      </c>
      <c r="D2794" s="3">
        <v>0.49945000000000001</v>
      </c>
      <c r="E2794" s="3">
        <v>0.95865</v>
      </c>
      <c r="F2794" s="3">
        <v>0.94235000000000002</v>
      </c>
      <c r="G2794" s="3">
        <v>0.16175</v>
      </c>
      <c r="H2794" s="3">
        <v>9.9049999999999999E-2</v>
      </c>
      <c r="I2794" s="3">
        <v>0.99604999999999999</v>
      </c>
      <c r="J2794" s="3">
        <v>0.96914999999999996</v>
      </c>
      <c r="K2794" s="3">
        <v>0.13794999999999999</v>
      </c>
    </row>
    <row r="2795" spans="1:11" x14ac:dyDescent="0.25">
      <c r="A2795" s="3">
        <v>2784</v>
      </c>
      <c r="B2795" s="3">
        <v>0.70745000000000002</v>
      </c>
      <c r="C2795" s="3">
        <v>0.16075</v>
      </c>
      <c r="D2795" s="3">
        <v>0.67354999999999998</v>
      </c>
      <c r="E2795" s="3">
        <v>0.26534999999999997</v>
      </c>
      <c r="F2795" s="3">
        <v>0.49685000000000001</v>
      </c>
      <c r="G2795" s="3">
        <v>0.27675</v>
      </c>
      <c r="H2795" s="3">
        <v>0.59055000000000002</v>
      </c>
      <c r="I2795" s="3">
        <v>0.58115000000000006</v>
      </c>
      <c r="J2795" s="3">
        <v>0.49954999999999999</v>
      </c>
      <c r="K2795" s="3">
        <v>8.6550000000000002E-2</v>
      </c>
    </row>
    <row r="2796" spans="1:11" x14ac:dyDescent="0.25">
      <c r="A2796" s="3">
        <v>2785</v>
      </c>
      <c r="B2796" s="3">
        <v>0.94205000000000005</v>
      </c>
      <c r="C2796" s="3">
        <v>0.49375000000000002</v>
      </c>
      <c r="D2796" s="3">
        <v>0.39245000000000002</v>
      </c>
      <c r="E2796" s="3">
        <v>0.84245000000000003</v>
      </c>
      <c r="F2796" s="3">
        <v>0.97855000000000003</v>
      </c>
      <c r="G2796" s="3">
        <v>0.84555000000000002</v>
      </c>
      <c r="H2796" s="3">
        <v>0.92354999999999998</v>
      </c>
      <c r="I2796" s="3">
        <v>0.76005</v>
      </c>
      <c r="J2796" s="3">
        <v>0.30345</v>
      </c>
      <c r="K2796" s="3">
        <v>0.76654999999999995</v>
      </c>
    </row>
    <row r="2797" spans="1:11" x14ac:dyDescent="0.25">
      <c r="A2797" s="3">
        <v>2786</v>
      </c>
      <c r="B2797" s="3">
        <v>0.58294999999999997</v>
      </c>
      <c r="C2797" s="3">
        <v>0.19744999999999999</v>
      </c>
      <c r="D2797" s="3">
        <v>0.45334999999999998</v>
      </c>
      <c r="E2797" s="3">
        <v>0.79715000000000003</v>
      </c>
      <c r="F2797" s="3">
        <v>0.61714999999999998</v>
      </c>
      <c r="G2797" s="3">
        <v>0.58345000000000002</v>
      </c>
      <c r="H2797" s="3">
        <v>0.86855000000000004</v>
      </c>
      <c r="I2797" s="3">
        <v>0.36845</v>
      </c>
      <c r="J2797" s="3">
        <v>0.31135000000000002</v>
      </c>
      <c r="K2797" s="3">
        <v>0.14415</v>
      </c>
    </row>
    <row r="2798" spans="1:11" x14ac:dyDescent="0.25">
      <c r="A2798" s="3">
        <v>2787</v>
      </c>
      <c r="B2798" s="3">
        <v>0.62605</v>
      </c>
      <c r="C2798" s="3">
        <v>0.35404999999999998</v>
      </c>
      <c r="D2798" s="3">
        <v>0.76695000000000002</v>
      </c>
      <c r="E2798" s="3">
        <v>0.76415</v>
      </c>
      <c r="F2798" s="3">
        <v>0.55864999999999998</v>
      </c>
      <c r="G2798" s="3">
        <v>0.95465</v>
      </c>
      <c r="H2798" s="3">
        <v>0.30804999999999999</v>
      </c>
      <c r="I2798" s="3">
        <v>0.17224999999999999</v>
      </c>
      <c r="J2798" s="3">
        <v>0.94725000000000004</v>
      </c>
      <c r="K2798" s="3">
        <v>0.57925000000000004</v>
      </c>
    </row>
    <row r="2799" spans="1:11" x14ac:dyDescent="0.25">
      <c r="A2799" s="3">
        <v>2788</v>
      </c>
      <c r="B2799" s="3">
        <v>0.39855000000000002</v>
      </c>
      <c r="C2799" s="3">
        <v>0.90434999999999999</v>
      </c>
      <c r="D2799" s="3">
        <v>0.96145000000000003</v>
      </c>
      <c r="E2799" s="3">
        <v>1.9449999999999999E-2</v>
      </c>
      <c r="F2799" s="3">
        <v>0.88375000000000004</v>
      </c>
      <c r="G2799" s="3">
        <v>0.21515000000000001</v>
      </c>
      <c r="H2799" s="3">
        <v>0.27174999999999999</v>
      </c>
      <c r="I2799" s="3">
        <v>0.33315</v>
      </c>
      <c r="J2799" s="3">
        <v>0.17315</v>
      </c>
      <c r="K2799" s="3">
        <v>0.64434999999999998</v>
      </c>
    </row>
    <row r="2800" spans="1:11" x14ac:dyDescent="0.25">
      <c r="A2800" s="3">
        <v>2789</v>
      </c>
      <c r="B2800" s="3">
        <v>0.42225000000000001</v>
      </c>
      <c r="C2800" s="3">
        <v>0.83255000000000001</v>
      </c>
      <c r="D2800" s="3">
        <v>0.66535</v>
      </c>
      <c r="E2800" s="3">
        <v>0.97535000000000005</v>
      </c>
      <c r="F2800" s="3">
        <v>5.7499999999999999E-3</v>
      </c>
      <c r="G2800" s="3">
        <v>0.77725</v>
      </c>
      <c r="H2800" s="3">
        <v>0.67925000000000002</v>
      </c>
      <c r="I2800" s="3">
        <v>0.93505000000000005</v>
      </c>
      <c r="J2800" s="3">
        <v>0.52605000000000002</v>
      </c>
      <c r="K2800" s="3">
        <v>0.74855000000000005</v>
      </c>
    </row>
    <row r="2801" spans="1:11" x14ac:dyDescent="0.25">
      <c r="A2801" s="3">
        <v>2790</v>
      </c>
      <c r="B2801" s="3">
        <v>8.9249999999999996E-2</v>
      </c>
      <c r="C2801" s="3">
        <v>0.26745000000000002</v>
      </c>
      <c r="D2801" s="3">
        <v>0.89505000000000001</v>
      </c>
      <c r="E2801" s="3">
        <v>0.16314999999999999</v>
      </c>
      <c r="F2801" s="3">
        <v>3.2499999999999999E-3</v>
      </c>
      <c r="G2801" s="3">
        <v>0.16385</v>
      </c>
      <c r="H2801" s="3">
        <v>0.10495</v>
      </c>
      <c r="I2801" s="3">
        <v>0.28015000000000001</v>
      </c>
      <c r="J2801" s="3">
        <v>0.33584999999999998</v>
      </c>
      <c r="K2801" s="3">
        <v>0.64485000000000003</v>
      </c>
    </row>
    <row r="2802" spans="1:11" x14ac:dyDescent="0.25">
      <c r="A2802" s="3">
        <v>2791</v>
      </c>
      <c r="B2802" s="3">
        <v>0.73995</v>
      </c>
      <c r="C2802" s="3">
        <v>0.40315000000000001</v>
      </c>
      <c r="D2802" s="3">
        <v>0.26235000000000003</v>
      </c>
      <c r="E2802" s="3">
        <v>0.56884999999999997</v>
      </c>
      <c r="F2802" s="3">
        <v>0.39774999999999999</v>
      </c>
      <c r="G2802" s="3">
        <v>0.78025</v>
      </c>
      <c r="H2802" s="3">
        <v>0.72045000000000003</v>
      </c>
      <c r="I2802" s="3">
        <v>0.35615000000000002</v>
      </c>
      <c r="J2802" s="3">
        <v>0.91125</v>
      </c>
      <c r="K2802" s="3">
        <v>0.29494999999999999</v>
      </c>
    </row>
    <row r="2803" spans="1:11" x14ac:dyDescent="0.25">
      <c r="A2803" s="3">
        <v>2792</v>
      </c>
      <c r="B2803" s="3">
        <v>7.4349999999999999E-2</v>
      </c>
      <c r="C2803" s="3">
        <v>0.77585000000000004</v>
      </c>
      <c r="D2803" s="3">
        <v>0.45424999999999999</v>
      </c>
      <c r="E2803" s="3">
        <v>7.4050000000000005E-2</v>
      </c>
      <c r="F2803" s="3">
        <v>0.99744999999999995</v>
      </c>
      <c r="G2803" s="3">
        <v>0.27634999999999998</v>
      </c>
      <c r="H2803" s="3">
        <v>0.64154999999999995</v>
      </c>
      <c r="I2803" s="3">
        <v>2.835E-2</v>
      </c>
      <c r="J2803" s="3">
        <v>0.98045000000000004</v>
      </c>
      <c r="K2803" s="3">
        <v>0.37025000000000002</v>
      </c>
    </row>
    <row r="2804" spans="1:11" x14ac:dyDescent="0.25">
      <c r="A2804" s="3">
        <v>2793</v>
      </c>
      <c r="B2804" s="3">
        <v>5.5350000000000003E-2</v>
      </c>
      <c r="C2804" s="3">
        <v>0.27024999999999999</v>
      </c>
      <c r="D2804" s="3">
        <v>2.6749999999999999E-2</v>
      </c>
      <c r="E2804" s="3">
        <v>0.79795000000000005</v>
      </c>
      <c r="F2804" s="3">
        <v>0.87355000000000005</v>
      </c>
      <c r="G2804" s="3">
        <v>0.98945000000000005</v>
      </c>
      <c r="H2804" s="3">
        <v>7.7499999999999999E-3</v>
      </c>
      <c r="I2804" s="3">
        <v>0.25795000000000001</v>
      </c>
      <c r="J2804" s="3">
        <v>0.87544999999999995</v>
      </c>
      <c r="K2804" s="3">
        <v>0.77585000000000004</v>
      </c>
    </row>
    <row r="2805" spans="1:11" x14ac:dyDescent="0.25">
      <c r="A2805" s="3">
        <v>2794</v>
      </c>
      <c r="B2805" s="3">
        <v>0.43464999999999998</v>
      </c>
      <c r="C2805" s="3">
        <v>0.99265000000000003</v>
      </c>
      <c r="D2805" s="3">
        <v>0.30275000000000002</v>
      </c>
      <c r="E2805" s="3">
        <v>0.43645</v>
      </c>
      <c r="F2805" s="3">
        <v>0.68364999999999998</v>
      </c>
      <c r="G2805" s="3">
        <v>0.30364999999999998</v>
      </c>
      <c r="H2805" s="3">
        <v>0.29144999999999999</v>
      </c>
      <c r="I2805" s="3">
        <v>0.12695000000000001</v>
      </c>
      <c r="J2805" s="3">
        <v>0.15825</v>
      </c>
      <c r="K2805" s="3">
        <v>7.9500000000000005E-3</v>
      </c>
    </row>
    <row r="2806" spans="1:11" x14ac:dyDescent="0.25">
      <c r="A2806" s="3">
        <v>2795</v>
      </c>
      <c r="B2806" s="3">
        <v>0.61675000000000002</v>
      </c>
      <c r="C2806" s="3">
        <v>0.87765000000000004</v>
      </c>
      <c r="D2806" s="3">
        <v>0.82915000000000005</v>
      </c>
      <c r="E2806" s="3">
        <v>0.86914999999999998</v>
      </c>
      <c r="F2806" s="3">
        <v>0.91085000000000005</v>
      </c>
      <c r="G2806" s="3">
        <v>0.51595000000000002</v>
      </c>
      <c r="H2806" s="3">
        <v>0.49354999999999999</v>
      </c>
      <c r="I2806" s="3">
        <v>9.325E-2</v>
      </c>
      <c r="J2806" s="3">
        <v>8.5949999999999999E-2</v>
      </c>
      <c r="K2806" s="3">
        <v>0.25905</v>
      </c>
    </row>
    <row r="2807" spans="1:11" x14ac:dyDescent="0.25">
      <c r="A2807" s="3">
        <v>2796</v>
      </c>
      <c r="B2807" s="3">
        <v>0.27205000000000001</v>
      </c>
      <c r="C2807" s="3">
        <v>0.85834999999999995</v>
      </c>
      <c r="D2807" s="3">
        <v>0.15815000000000001</v>
      </c>
      <c r="E2807" s="3">
        <v>0.62695000000000001</v>
      </c>
      <c r="F2807" s="3">
        <v>0.61504999999999999</v>
      </c>
      <c r="G2807" s="3">
        <v>0.58104999999999996</v>
      </c>
      <c r="H2807" s="3">
        <v>0.48154999999999998</v>
      </c>
      <c r="I2807" s="3">
        <v>0.91564999999999996</v>
      </c>
      <c r="J2807" s="3">
        <v>0.54215000000000002</v>
      </c>
      <c r="K2807" s="3">
        <v>0.14035</v>
      </c>
    </row>
    <row r="2808" spans="1:11" x14ac:dyDescent="0.25">
      <c r="A2808" s="3">
        <v>2797</v>
      </c>
      <c r="B2808" s="3">
        <v>0.17125000000000001</v>
      </c>
      <c r="C2808" s="3">
        <v>0.89205000000000001</v>
      </c>
      <c r="D2808" s="3">
        <v>0.55674999999999997</v>
      </c>
      <c r="E2808" s="3">
        <v>9.9500000000000005E-3</v>
      </c>
      <c r="F2808" s="3">
        <v>0.43885000000000002</v>
      </c>
      <c r="G2808" s="3">
        <v>0.57604999999999995</v>
      </c>
      <c r="H2808" s="3">
        <v>0.97045000000000003</v>
      </c>
      <c r="I2808" s="3">
        <v>0.96045000000000003</v>
      </c>
      <c r="J2808" s="3">
        <v>3.9050000000000001E-2</v>
      </c>
      <c r="K2808" s="3">
        <v>0.83565</v>
      </c>
    </row>
    <row r="2809" spans="1:11" x14ac:dyDescent="0.25">
      <c r="A2809" s="3">
        <v>2798</v>
      </c>
      <c r="B2809" s="3">
        <v>0.70145000000000002</v>
      </c>
      <c r="C2809" s="3">
        <v>0.48135</v>
      </c>
      <c r="D2809" s="3">
        <v>0.80115000000000003</v>
      </c>
      <c r="E2809" s="3">
        <v>0.42094999999999999</v>
      </c>
      <c r="F2809" s="3">
        <v>0.31924999999999998</v>
      </c>
      <c r="G2809" s="3">
        <v>0.10375</v>
      </c>
      <c r="H2809" s="3">
        <v>0.91485000000000005</v>
      </c>
      <c r="I2809" s="3">
        <v>0.36864999999999998</v>
      </c>
      <c r="J2809" s="3">
        <v>0.23655000000000001</v>
      </c>
      <c r="K2809" s="3">
        <v>0.14645</v>
      </c>
    </row>
    <row r="2810" spans="1:11" x14ac:dyDescent="0.25">
      <c r="A2810" s="3">
        <v>2799</v>
      </c>
      <c r="B2810" s="3">
        <v>0.36335000000000001</v>
      </c>
      <c r="C2810" s="3">
        <v>0.30125000000000002</v>
      </c>
      <c r="D2810" s="3">
        <v>0.92074999999999996</v>
      </c>
      <c r="E2810" s="3">
        <v>0.75214999999999999</v>
      </c>
      <c r="F2810" s="3">
        <v>7.5249999999999997E-2</v>
      </c>
      <c r="G2810" s="3">
        <v>0.97094999999999998</v>
      </c>
      <c r="H2810" s="3">
        <v>0.81435000000000002</v>
      </c>
      <c r="I2810" s="3">
        <v>0.10355</v>
      </c>
      <c r="J2810" s="3">
        <v>0.25105</v>
      </c>
      <c r="K2810" s="3">
        <v>0.41025</v>
      </c>
    </row>
    <row r="2811" spans="1:11" x14ac:dyDescent="0.25">
      <c r="A2811" s="3">
        <v>2800</v>
      </c>
      <c r="B2811" s="3">
        <v>0.28715000000000002</v>
      </c>
      <c r="C2811" s="3">
        <v>0.15115000000000001</v>
      </c>
      <c r="D2811" s="3">
        <v>0.83325000000000005</v>
      </c>
      <c r="E2811" s="3">
        <v>0.70384999999999998</v>
      </c>
      <c r="F2811" s="3">
        <v>0.45224999999999999</v>
      </c>
      <c r="G2811" s="3">
        <v>0.64424999999999999</v>
      </c>
      <c r="H2811" s="3">
        <v>0.45784999999999998</v>
      </c>
      <c r="I2811" s="3">
        <v>0.77144999999999997</v>
      </c>
      <c r="J2811" s="3">
        <v>6.7650000000000002E-2</v>
      </c>
      <c r="K2811" s="3">
        <v>0.13385</v>
      </c>
    </row>
    <row r="2812" spans="1:11" x14ac:dyDescent="0.25">
      <c r="A2812" s="3">
        <v>2801</v>
      </c>
      <c r="B2812" s="3">
        <v>4.1549999999999997E-2</v>
      </c>
      <c r="C2812" s="3">
        <v>0.67625000000000002</v>
      </c>
      <c r="D2812" s="3">
        <v>0.54105000000000003</v>
      </c>
      <c r="E2812" s="3">
        <v>0.54915000000000003</v>
      </c>
      <c r="F2812" s="3">
        <v>0.26615</v>
      </c>
      <c r="G2812" s="3">
        <v>0.57965</v>
      </c>
      <c r="H2812" s="3">
        <v>0.36535000000000001</v>
      </c>
      <c r="I2812" s="3">
        <v>0.28405000000000002</v>
      </c>
      <c r="J2812" s="3">
        <v>0.89385000000000003</v>
      </c>
      <c r="K2812" s="3">
        <v>0.96535000000000004</v>
      </c>
    </row>
    <row r="2813" spans="1:11" x14ac:dyDescent="0.25">
      <c r="A2813" s="3">
        <v>2802</v>
      </c>
      <c r="B2813" s="3">
        <v>6.8650000000000003E-2</v>
      </c>
      <c r="C2813" s="3">
        <v>0.85904999999999998</v>
      </c>
      <c r="D2813" s="3">
        <v>0.49254999999999999</v>
      </c>
      <c r="E2813" s="3">
        <v>0.83204999999999996</v>
      </c>
      <c r="F2813" s="3">
        <v>0.92984999999999995</v>
      </c>
      <c r="G2813" s="3">
        <v>0.62595000000000001</v>
      </c>
      <c r="H2813" s="3">
        <v>0.90864999999999996</v>
      </c>
      <c r="I2813" s="3">
        <v>0.84165000000000001</v>
      </c>
      <c r="J2813" s="3">
        <v>0.17285</v>
      </c>
      <c r="K2813" s="3">
        <v>0.23705000000000001</v>
      </c>
    </row>
    <row r="2814" spans="1:11" x14ac:dyDescent="0.25">
      <c r="A2814" s="3">
        <v>2803</v>
      </c>
      <c r="B2814" s="3">
        <v>0.95835000000000004</v>
      </c>
      <c r="C2814" s="3">
        <v>0.49625000000000002</v>
      </c>
      <c r="D2814" s="3">
        <v>0.53734999999999999</v>
      </c>
      <c r="E2814" s="3">
        <v>0.75014999999999998</v>
      </c>
      <c r="F2814" s="3">
        <v>0.15534999999999999</v>
      </c>
      <c r="G2814" s="3">
        <v>0.47275</v>
      </c>
      <c r="H2814" s="3">
        <v>4.7649999999999998E-2</v>
      </c>
      <c r="I2814" s="3">
        <v>0.28244999999999998</v>
      </c>
      <c r="J2814" s="3">
        <v>0.93515000000000004</v>
      </c>
      <c r="K2814" s="3">
        <v>1.5650000000000001E-2</v>
      </c>
    </row>
    <row r="2815" spans="1:11" x14ac:dyDescent="0.25">
      <c r="A2815" s="3">
        <v>2804</v>
      </c>
      <c r="B2815" s="3">
        <v>0.87744999999999995</v>
      </c>
      <c r="C2815" s="3">
        <v>7.0749999999999993E-2</v>
      </c>
      <c r="D2815" s="3">
        <v>0.26064999999999999</v>
      </c>
      <c r="E2815" s="3">
        <v>0.61334999999999995</v>
      </c>
      <c r="F2815" s="3">
        <v>0.33784999999999998</v>
      </c>
      <c r="G2815" s="3">
        <v>0.10765</v>
      </c>
      <c r="H2815" s="3">
        <v>0.21024999999999999</v>
      </c>
      <c r="I2815" s="3">
        <v>0.18815000000000001</v>
      </c>
      <c r="J2815" s="3">
        <v>0.40244999999999997</v>
      </c>
      <c r="K2815" s="3">
        <v>0.79595000000000005</v>
      </c>
    </row>
    <row r="2816" spans="1:11" x14ac:dyDescent="0.25">
      <c r="A2816" s="3">
        <v>2805</v>
      </c>
      <c r="B2816" s="3">
        <v>0.31204999999999999</v>
      </c>
      <c r="C2816" s="3">
        <v>0.87195</v>
      </c>
      <c r="D2816" s="3">
        <v>1.7149999999999999E-2</v>
      </c>
      <c r="E2816" s="3">
        <v>0.77664999999999995</v>
      </c>
      <c r="F2816" s="3">
        <v>0.64285000000000003</v>
      </c>
      <c r="G2816" s="3">
        <v>0.20465</v>
      </c>
      <c r="H2816" s="3">
        <v>0.27675</v>
      </c>
      <c r="I2816" s="3">
        <v>0.71684999999999999</v>
      </c>
      <c r="J2816" s="3">
        <v>0.87695000000000001</v>
      </c>
      <c r="K2816" s="3">
        <v>0.28655000000000003</v>
      </c>
    </row>
    <row r="2817" spans="1:11" x14ac:dyDescent="0.25">
      <c r="A2817" s="3">
        <v>2806</v>
      </c>
      <c r="B2817" s="3">
        <v>0.56294999999999995</v>
      </c>
      <c r="C2817" s="3">
        <v>0.55515000000000003</v>
      </c>
      <c r="D2817" s="3">
        <v>0.76415</v>
      </c>
      <c r="E2817" s="3">
        <v>0.37185000000000001</v>
      </c>
      <c r="F2817" s="3">
        <v>0.71204999999999996</v>
      </c>
      <c r="G2817" s="3">
        <v>0.64544999999999997</v>
      </c>
      <c r="H2817" s="3">
        <v>0.60285</v>
      </c>
      <c r="I2817" s="3">
        <v>0.15425</v>
      </c>
      <c r="J2817" s="3">
        <v>0.41675000000000001</v>
      </c>
      <c r="K2817" s="3">
        <v>0.92915000000000003</v>
      </c>
    </row>
    <row r="2818" spans="1:11" x14ac:dyDescent="0.25">
      <c r="A2818" s="3">
        <v>2807</v>
      </c>
      <c r="B2818" s="3">
        <v>0.24324999999999999</v>
      </c>
      <c r="C2818" s="3">
        <v>7.4249999999999997E-2</v>
      </c>
      <c r="D2818" s="3">
        <v>0.81974999999999998</v>
      </c>
      <c r="E2818" s="3">
        <v>0.47265000000000001</v>
      </c>
      <c r="F2818" s="3">
        <v>0.95374999999999999</v>
      </c>
      <c r="G2818" s="3">
        <v>0.67984999999999995</v>
      </c>
      <c r="H2818" s="3">
        <v>0.30775000000000002</v>
      </c>
      <c r="I2818" s="3">
        <v>0.72324999999999995</v>
      </c>
      <c r="J2818" s="3">
        <v>0.23845</v>
      </c>
      <c r="K2818" s="3">
        <v>0.85724999999999996</v>
      </c>
    </row>
    <row r="2819" spans="1:11" x14ac:dyDescent="0.25">
      <c r="A2819" s="3">
        <v>2808</v>
      </c>
      <c r="B2819" s="3">
        <v>0.87614999999999998</v>
      </c>
      <c r="C2819" s="3">
        <v>0.89085000000000003</v>
      </c>
      <c r="D2819" s="3">
        <v>0.14215</v>
      </c>
      <c r="E2819" s="3">
        <v>0.54825000000000002</v>
      </c>
      <c r="F2819" s="3">
        <v>0.29185</v>
      </c>
      <c r="G2819" s="3">
        <v>0.97994999999999999</v>
      </c>
      <c r="H2819" s="3">
        <v>0.54415000000000002</v>
      </c>
      <c r="I2819" s="3">
        <v>3.6450000000000003E-2</v>
      </c>
      <c r="J2819" s="3">
        <v>0.97655000000000003</v>
      </c>
      <c r="K2819" s="3">
        <v>0.73224999999999996</v>
      </c>
    </row>
    <row r="2820" spans="1:11" x14ac:dyDescent="0.25">
      <c r="A2820" s="3">
        <v>2809</v>
      </c>
      <c r="B2820" s="3">
        <v>0.74744999999999995</v>
      </c>
      <c r="C2820" s="3">
        <v>0.19825000000000001</v>
      </c>
      <c r="D2820" s="3">
        <v>0.20365</v>
      </c>
      <c r="E2820" s="3">
        <v>2.205E-2</v>
      </c>
      <c r="F2820" s="3">
        <v>0.63585000000000003</v>
      </c>
      <c r="G2820" s="3">
        <v>0.39424999999999999</v>
      </c>
      <c r="H2820" s="3">
        <v>0.27734999999999999</v>
      </c>
      <c r="I2820" s="3">
        <v>0.67735000000000001</v>
      </c>
      <c r="J2820" s="3">
        <v>0.71804999999999997</v>
      </c>
      <c r="K2820" s="3">
        <v>0.34715000000000001</v>
      </c>
    </row>
    <row r="2821" spans="1:11" x14ac:dyDescent="0.25">
      <c r="A2821" s="3">
        <v>2810</v>
      </c>
      <c r="B2821" s="3">
        <v>0.67435</v>
      </c>
      <c r="C2821" s="3">
        <v>0.18515000000000001</v>
      </c>
      <c r="D2821" s="3">
        <v>0.38564999999999999</v>
      </c>
      <c r="E2821" s="3">
        <v>0.64295000000000002</v>
      </c>
      <c r="F2821" s="3">
        <v>0.64715</v>
      </c>
      <c r="G2821" s="3">
        <v>0.51375000000000004</v>
      </c>
      <c r="H2821" s="3">
        <v>0.37295</v>
      </c>
      <c r="I2821" s="3">
        <v>8.9249999999999996E-2</v>
      </c>
      <c r="J2821" s="3">
        <v>0.18634999999999999</v>
      </c>
      <c r="K2821" s="3">
        <v>0.35675000000000001</v>
      </c>
    </row>
    <row r="2822" spans="1:11" x14ac:dyDescent="0.25">
      <c r="A2822" s="3">
        <v>2811</v>
      </c>
      <c r="B2822" s="3">
        <v>0.98245000000000005</v>
      </c>
      <c r="C2822" s="3">
        <v>0.51665000000000005</v>
      </c>
      <c r="D2822" s="3">
        <v>0.38755000000000001</v>
      </c>
      <c r="E2822" s="3">
        <v>0.94794999999999996</v>
      </c>
      <c r="F2822" s="3">
        <v>0.75224999999999997</v>
      </c>
      <c r="G2822" s="3">
        <v>0.46045000000000003</v>
      </c>
      <c r="H2822" s="3">
        <v>0.44574999999999998</v>
      </c>
      <c r="I2822" s="3">
        <v>0.97145000000000004</v>
      </c>
      <c r="J2822" s="3">
        <v>0.65534999999999999</v>
      </c>
      <c r="K2822" s="3">
        <v>0.42035</v>
      </c>
    </row>
    <row r="2823" spans="1:11" x14ac:dyDescent="0.25">
      <c r="A2823" s="3">
        <v>2812</v>
      </c>
      <c r="B2823" s="3">
        <v>0.52015</v>
      </c>
      <c r="C2823" s="3">
        <v>0.18604999999999999</v>
      </c>
      <c r="D2823" s="3">
        <v>0.66254999999999997</v>
      </c>
      <c r="E2823" s="3">
        <v>0.47544999999999998</v>
      </c>
      <c r="F2823" s="3">
        <v>0.49435000000000001</v>
      </c>
      <c r="G2823" s="3">
        <v>0.26884999999999998</v>
      </c>
      <c r="H2823" s="3">
        <v>0.19985</v>
      </c>
      <c r="I2823" s="3">
        <v>0.64475000000000005</v>
      </c>
      <c r="J2823" s="3">
        <v>0.88915</v>
      </c>
      <c r="K2823" s="3">
        <v>0.65364999999999995</v>
      </c>
    </row>
    <row r="2824" spans="1:11" x14ac:dyDescent="0.25">
      <c r="A2824" s="3">
        <v>2813</v>
      </c>
      <c r="B2824" s="3">
        <v>0.46124999999999999</v>
      </c>
      <c r="C2824" s="3">
        <v>0.83525000000000005</v>
      </c>
      <c r="D2824" s="3">
        <v>0.19944999999999999</v>
      </c>
      <c r="E2824" s="3">
        <v>0.10745</v>
      </c>
      <c r="F2824" s="3">
        <v>0.92764999999999997</v>
      </c>
      <c r="G2824" s="3">
        <v>0.56525000000000003</v>
      </c>
      <c r="H2824" s="3">
        <v>0.70604999999999996</v>
      </c>
      <c r="I2824" s="3">
        <v>0.27034999999999998</v>
      </c>
      <c r="J2824" s="3">
        <v>0.33894999999999997</v>
      </c>
      <c r="K2824" s="3">
        <v>0.33875</v>
      </c>
    </row>
    <row r="2825" spans="1:11" x14ac:dyDescent="0.25">
      <c r="A2825" s="3">
        <v>2814</v>
      </c>
      <c r="B2825" s="3">
        <v>0.74145000000000005</v>
      </c>
      <c r="C2825" s="3">
        <v>0.90825</v>
      </c>
      <c r="D2825" s="3">
        <v>0.66954999999999998</v>
      </c>
      <c r="E2825" s="3">
        <v>0.79215000000000002</v>
      </c>
      <c r="F2825" s="3">
        <v>0.36825000000000002</v>
      </c>
      <c r="G2825" s="3">
        <v>0.33184999999999998</v>
      </c>
      <c r="H2825" s="3">
        <v>0.84724999999999995</v>
      </c>
      <c r="I2825" s="3">
        <v>0.43304999999999999</v>
      </c>
      <c r="J2825" s="3">
        <v>0.54935</v>
      </c>
      <c r="K2825" s="3">
        <v>0.72435000000000005</v>
      </c>
    </row>
    <row r="2826" spans="1:11" x14ac:dyDescent="0.25">
      <c r="A2826" s="3">
        <v>2815</v>
      </c>
      <c r="B2826" s="3">
        <v>0.11865000000000001</v>
      </c>
      <c r="C2826" s="3">
        <v>0.29935</v>
      </c>
      <c r="D2826" s="3">
        <v>0.63844999999999996</v>
      </c>
      <c r="E2826" s="3">
        <v>0.49645</v>
      </c>
      <c r="F2826" s="3">
        <v>0.13635</v>
      </c>
      <c r="G2826" s="3">
        <v>0.46834999999999999</v>
      </c>
      <c r="H2826" s="3">
        <v>0.95565</v>
      </c>
      <c r="I2826" s="3">
        <v>0.21245</v>
      </c>
      <c r="J2826" s="3">
        <v>0.80025000000000002</v>
      </c>
      <c r="K2826" s="3">
        <v>0.63495000000000001</v>
      </c>
    </row>
    <row r="2827" spans="1:11" x14ac:dyDescent="0.25">
      <c r="A2827" s="3">
        <v>2816</v>
      </c>
      <c r="B2827" s="3">
        <v>0.49535000000000001</v>
      </c>
      <c r="C2827" s="3">
        <v>0.48665000000000003</v>
      </c>
      <c r="D2827" s="3">
        <v>0.41294999999999998</v>
      </c>
      <c r="E2827" s="3">
        <v>0.34575</v>
      </c>
      <c r="F2827" s="3">
        <v>0.54054999999999997</v>
      </c>
      <c r="G2827" s="3">
        <v>0.41565000000000002</v>
      </c>
      <c r="H2827" s="3">
        <v>9.375E-2</v>
      </c>
      <c r="I2827" s="3">
        <v>0.48004999999999998</v>
      </c>
      <c r="J2827" s="3">
        <v>0.85124999999999995</v>
      </c>
      <c r="K2827" s="3">
        <v>0.87555000000000005</v>
      </c>
    </row>
    <row r="2828" spans="1:11" x14ac:dyDescent="0.25">
      <c r="A2828" s="3">
        <v>2817</v>
      </c>
      <c r="B2828" s="3">
        <v>7.6450000000000004E-2</v>
      </c>
      <c r="C2828" s="3">
        <v>0.72765000000000002</v>
      </c>
      <c r="D2828" s="3">
        <v>0.78564999999999996</v>
      </c>
      <c r="E2828" s="3">
        <v>0.26415</v>
      </c>
      <c r="F2828" s="3">
        <v>0.99875000000000003</v>
      </c>
      <c r="G2828" s="3">
        <v>0.80864999999999998</v>
      </c>
      <c r="H2828" s="3">
        <v>0.61375000000000002</v>
      </c>
      <c r="I2828" s="3">
        <v>8.2049999999999998E-2</v>
      </c>
      <c r="J2828" s="3">
        <v>0.63944999999999996</v>
      </c>
      <c r="K2828" s="3">
        <v>0.43264999999999998</v>
      </c>
    </row>
    <row r="2829" spans="1:11" x14ac:dyDescent="0.25">
      <c r="A2829" s="3">
        <v>2818</v>
      </c>
      <c r="B2829" s="3">
        <v>0.27245000000000003</v>
      </c>
      <c r="C2829" s="3">
        <v>0.20014999999999999</v>
      </c>
      <c r="D2829" s="3">
        <v>0.74944999999999995</v>
      </c>
      <c r="E2829" s="3">
        <v>0.24945000000000001</v>
      </c>
      <c r="F2829" s="3">
        <v>0.15765000000000001</v>
      </c>
      <c r="G2829" s="3">
        <v>0.26805000000000001</v>
      </c>
      <c r="H2829" s="3">
        <v>0.45955000000000001</v>
      </c>
      <c r="I2829" s="3">
        <v>0.97675000000000001</v>
      </c>
      <c r="J2829" s="3">
        <v>0.55684999999999996</v>
      </c>
      <c r="K2829" s="3">
        <v>7.7249999999999999E-2</v>
      </c>
    </row>
    <row r="2830" spans="1:11" x14ac:dyDescent="0.25">
      <c r="A2830" s="3">
        <v>2819</v>
      </c>
      <c r="B2830" s="3">
        <v>0.84535000000000005</v>
      </c>
      <c r="C2830" s="3">
        <v>0.78935</v>
      </c>
      <c r="D2830" s="3">
        <v>0.52005000000000001</v>
      </c>
      <c r="E2830" s="3">
        <v>0.89844999999999997</v>
      </c>
      <c r="F2830" s="3">
        <v>7.4550000000000005E-2</v>
      </c>
      <c r="G2830" s="3">
        <v>0.55554999999999999</v>
      </c>
      <c r="H2830" s="3">
        <v>0.34394999999999998</v>
      </c>
      <c r="I2830" s="3">
        <v>0.26805000000000001</v>
      </c>
      <c r="J2830" s="3">
        <v>0.23594999999999999</v>
      </c>
      <c r="K2830" s="3">
        <v>0.18425</v>
      </c>
    </row>
    <row r="2831" spans="1:11" x14ac:dyDescent="0.25">
      <c r="A2831" s="3">
        <v>2820</v>
      </c>
      <c r="B2831" s="3">
        <v>0.14144999999999999</v>
      </c>
      <c r="C2831" s="3">
        <v>0.54484999999999995</v>
      </c>
      <c r="D2831" s="3">
        <v>0.33684999999999998</v>
      </c>
      <c r="E2831" s="3">
        <v>0.93335000000000001</v>
      </c>
      <c r="F2831" s="3">
        <v>0.69274999999999998</v>
      </c>
      <c r="G2831" s="3">
        <v>0.78505000000000003</v>
      </c>
      <c r="H2831" s="3">
        <v>0.62714999999999999</v>
      </c>
      <c r="I2831" s="3">
        <v>0.52954999999999997</v>
      </c>
      <c r="J2831" s="3">
        <v>0.36115000000000003</v>
      </c>
      <c r="K2831" s="3">
        <v>9.2350000000000002E-2</v>
      </c>
    </row>
    <row r="2832" spans="1:11" x14ac:dyDescent="0.25">
      <c r="A2832" s="3">
        <v>2821</v>
      </c>
      <c r="B2832" s="3">
        <v>0.61324999999999996</v>
      </c>
      <c r="C2832" s="3">
        <v>3.5749999999999997E-2</v>
      </c>
      <c r="D2832" s="3">
        <v>0.79195000000000004</v>
      </c>
      <c r="E2832" s="3">
        <v>0.20324999999999999</v>
      </c>
      <c r="F2832" s="3">
        <v>0.55105000000000004</v>
      </c>
      <c r="G2832" s="3">
        <v>0.83304999999999996</v>
      </c>
      <c r="H2832" s="3">
        <v>0.95165</v>
      </c>
      <c r="I2832" s="3">
        <v>0.42745</v>
      </c>
      <c r="J2832" s="3">
        <v>0.46655000000000002</v>
      </c>
      <c r="K2832" s="3">
        <v>0.32145000000000001</v>
      </c>
    </row>
    <row r="2833" spans="1:11" x14ac:dyDescent="0.25">
      <c r="A2833" s="3">
        <v>2822</v>
      </c>
      <c r="B2833" s="3">
        <v>0.42535000000000001</v>
      </c>
      <c r="C2833" s="3">
        <v>0.39205000000000001</v>
      </c>
      <c r="D2833" s="3">
        <v>0.95374999999999999</v>
      </c>
      <c r="E2833" s="3">
        <v>0.79874999999999996</v>
      </c>
      <c r="F2833" s="3">
        <v>0.50244999999999995</v>
      </c>
      <c r="G2833" s="3">
        <v>0.86245000000000005</v>
      </c>
      <c r="H2833" s="3">
        <v>0.63165000000000004</v>
      </c>
      <c r="I2833" s="3">
        <v>0.84184999999999999</v>
      </c>
      <c r="J2833" s="3">
        <v>0.10034999999999999</v>
      </c>
      <c r="K2833" s="3">
        <v>0.24415000000000001</v>
      </c>
    </row>
    <row r="2834" spans="1:11" x14ac:dyDescent="0.25">
      <c r="A2834" s="3">
        <v>2823</v>
      </c>
      <c r="B2834" s="3">
        <v>0.13775000000000001</v>
      </c>
      <c r="C2834" s="3">
        <v>4.6249999999999999E-2</v>
      </c>
      <c r="D2834" s="3">
        <v>0.69174999999999998</v>
      </c>
      <c r="E2834" s="3">
        <v>0.61534999999999995</v>
      </c>
      <c r="F2834" s="3">
        <v>0.82735000000000003</v>
      </c>
      <c r="G2834" s="3">
        <v>0.89265000000000005</v>
      </c>
      <c r="H2834" s="3">
        <v>0.94364999999999999</v>
      </c>
      <c r="I2834" s="3">
        <v>0.45784999999999998</v>
      </c>
      <c r="J2834" s="3">
        <v>0.96755000000000002</v>
      </c>
      <c r="K2834" s="3">
        <v>0.90144999999999997</v>
      </c>
    </row>
    <row r="2835" spans="1:11" x14ac:dyDescent="0.25">
      <c r="A2835" s="3">
        <v>2824</v>
      </c>
      <c r="B2835" s="3">
        <v>0.54984999999999995</v>
      </c>
      <c r="C2835" s="3">
        <v>0.36025000000000001</v>
      </c>
      <c r="D2835" s="3">
        <v>0.56494999999999995</v>
      </c>
      <c r="E2835" s="3">
        <v>0.28694999999999998</v>
      </c>
      <c r="F2835" s="3">
        <v>0.38664999999999999</v>
      </c>
      <c r="G2835" s="3">
        <v>0.95594999999999997</v>
      </c>
      <c r="H2835" s="3">
        <v>0.98234999999999995</v>
      </c>
      <c r="I2835" s="3">
        <v>0.11244999999999999</v>
      </c>
      <c r="J2835" s="3">
        <v>0.13915</v>
      </c>
      <c r="K2835" s="3">
        <v>0.51785000000000003</v>
      </c>
    </row>
    <row r="2836" spans="1:11" x14ac:dyDescent="0.25">
      <c r="A2836" s="3">
        <v>2825</v>
      </c>
      <c r="B2836" s="3">
        <v>0.65254999999999996</v>
      </c>
      <c r="C2836" s="3">
        <v>0.10425</v>
      </c>
      <c r="D2836" s="3">
        <v>4.2500000000000003E-3</v>
      </c>
      <c r="E2836" s="3">
        <v>0.93325000000000002</v>
      </c>
      <c r="F2836" s="3">
        <v>0.79605000000000004</v>
      </c>
      <c r="G2836" s="3">
        <v>9.6250000000000002E-2</v>
      </c>
      <c r="H2836" s="3">
        <v>0.75314999999999999</v>
      </c>
      <c r="I2836" s="3">
        <v>1.1650000000000001E-2</v>
      </c>
      <c r="J2836" s="3">
        <v>5.8250000000000003E-2</v>
      </c>
      <c r="K2836" s="3">
        <v>0.69815000000000005</v>
      </c>
    </row>
    <row r="2837" spans="1:11" x14ac:dyDescent="0.25">
      <c r="A2837" s="3">
        <v>2826</v>
      </c>
      <c r="B2837" s="3">
        <v>0.12035</v>
      </c>
      <c r="C2837" s="3">
        <v>0.70484999999999998</v>
      </c>
      <c r="D2837" s="3">
        <v>0.38705000000000001</v>
      </c>
      <c r="E2837" s="3">
        <v>0.42204999999999998</v>
      </c>
      <c r="F2837" s="3">
        <v>0.38555</v>
      </c>
      <c r="G2837" s="3">
        <v>0.96294999999999997</v>
      </c>
      <c r="H2837" s="3">
        <v>0.51485000000000003</v>
      </c>
      <c r="I2837" s="3">
        <v>0.38834999999999997</v>
      </c>
      <c r="J2837" s="3">
        <v>0.91274999999999995</v>
      </c>
      <c r="K2837" s="3">
        <v>0.10235</v>
      </c>
    </row>
    <row r="2838" spans="1:11" x14ac:dyDescent="0.25">
      <c r="A2838" s="3">
        <v>2827</v>
      </c>
      <c r="B2838" s="3">
        <v>0.23294999999999999</v>
      </c>
      <c r="C2838" s="3">
        <v>0.64464999999999995</v>
      </c>
      <c r="D2838" s="3">
        <v>0.62524999999999997</v>
      </c>
      <c r="E2838" s="3">
        <v>0.52175000000000005</v>
      </c>
      <c r="F2838" s="3">
        <v>0.45945000000000003</v>
      </c>
      <c r="G2838" s="3">
        <v>0.75685000000000002</v>
      </c>
      <c r="H2838" s="3">
        <v>0.54654999999999998</v>
      </c>
      <c r="I2838" s="3">
        <v>0.70374999999999999</v>
      </c>
      <c r="J2838" s="3">
        <v>5.9650000000000002E-2</v>
      </c>
      <c r="K2838" s="3">
        <v>0.73194999999999999</v>
      </c>
    </row>
    <row r="2839" spans="1:11" x14ac:dyDescent="0.25">
      <c r="A2839" s="3">
        <v>2828</v>
      </c>
      <c r="B2839" s="3">
        <v>0.32095000000000001</v>
      </c>
      <c r="C2839" s="3">
        <v>0.72414999999999996</v>
      </c>
      <c r="D2839" s="3">
        <v>6.6650000000000001E-2</v>
      </c>
      <c r="E2839" s="3">
        <v>1.525E-2</v>
      </c>
      <c r="F2839" s="3">
        <v>7.7850000000000003E-2</v>
      </c>
      <c r="G2839" s="3">
        <v>0.75314999999999999</v>
      </c>
      <c r="H2839" s="3">
        <v>0.78015000000000001</v>
      </c>
      <c r="I2839" s="3">
        <v>0.72294999999999998</v>
      </c>
      <c r="J2839" s="3">
        <v>0.29515000000000002</v>
      </c>
      <c r="K2839" s="3">
        <v>0.92795000000000005</v>
      </c>
    </row>
    <row r="2840" spans="1:11" x14ac:dyDescent="0.25">
      <c r="A2840" s="3">
        <v>2829</v>
      </c>
      <c r="B2840" s="3">
        <v>0.87365000000000004</v>
      </c>
      <c r="C2840" s="3">
        <v>0.19045000000000001</v>
      </c>
      <c r="D2840" s="3">
        <v>0.83125000000000004</v>
      </c>
      <c r="E2840" s="3">
        <v>0.33655000000000002</v>
      </c>
      <c r="F2840" s="3">
        <v>0.20315</v>
      </c>
      <c r="G2840" s="3">
        <v>6.7499999999999999E-3</v>
      </c>
      <c r="H2840" s="3">
        <v>4.795E-2</v>
      </c>
      <c r="I2840" s="3">
        <v>0.78215000000000001</v>
      </c>
      <c r="J2840" s="3">
        <v>0.60594999999999999</v>
      </c>
      <c r="K2840" s="3">
        <v>7.8499999999999993E-3</v>
      </c>
    </row>
    <row r="2841" spans="1:11" x14ac:dyDescent="0.25">
      <c r="A2841" s="3">
        <v>2830</v>
      </c>
      <c r="B2841" s="3">
        <v>0.27065</v>
      </c>
      <c r="C2841" s="3">
        <v>0.69915000000000005</v>
      </c>
      <c r="D2841" s="3">
        <v>0.10745</v>
      </c>
      <c r="E2841" s="3">
        <v>2.65E-3</v>
      </c>
      <c r="F2841" s="3">
        <v>0.15375</v>
      </c>
      <c r="G2841" s="3">
        <v>0.50805</v>
      </c>
      <c r="H2841" s="3">
        <v>0.24195</v>
      </c>
      <c r="I2841" s="3">
        <v>0.61075000000000002</v>
      </c>
      <c r="J2841" s="3">
        <v>0.48175000000000001</v>
      </c>
      <c r="K2841" s="3">
        <v>0.61934999999999996</v>
      </c>
    </row>
    <row r="2842" spans="1:11" x14ac:dyDescent="0.25">
      <c r="A2842" s="3">
        <v>2831</v>
      </c>
      <c r="B2842" s="3">
        <v>0.74524999999999997</v>
      </c>
      <c r="C2842" s="3">
        <v>0.58414999999999995</v>
      </c>
      <c r="D2842" s="3">
        <v>8.4849999999999995E-2</v>
      </c>
      <c r="E2842" s="3">
        <v>0.86185</v>
      </c>
      <c r="F2842" s="3">
        <v>0.56064999999999998</v>
      </c>
      <c r="G2842" s="3">
        <v>0.96084999999999998</v>
      </c>
      <c r="H2842" s="3">
        <v>0.16055</v>
      </c>
      <c r="I2842" s="3">
        <v>5.4949999999999999E-2</v>
      </c>
      <c r="J2842" s="3">
        <v>0.18734999999999999</v>
      </c>
      <c r="K2842" s="3">
        <v>0.71855000000000002</v>
      </c>
    </row>
    <row r="2843" spans="1:11" x14ac:dyDescent="0.25">
      <c r="A2843" s="3">
        <v>2832</v>
      </c>
      <c r="B2843" s="3">
        <v>0.11945</v>
      </c>
      <c r="C2843" s="3">
        <v>0.84184999999999999</v>
      </c>
      <c r="D2843" s="3">
        <v>0.68784999999999996</v>
      </c>
      <c r="E2843" s="3">
        <v>0.84514999999999996</v>
      </c>
      <c r="F2843" s="3">
        <v>0.30204999999999999</v>
      </c>
      <c r="G2843" s="3">
        <v>0.57455000000000001</v>
      </c>
      <c r="H2843" s="3">
        <v>0.52124999999999999</v>
      </c>
      <c r="I2843" s="3">
        <v>0.35415000000000002</v>
      </c>
      <c r="J2843" s="3">
        <v>0.44945000000000002</v>
      </c>
      <c r="K2843" s="3">
        <v>0.98224999999999996</v>
      </c>
    </row>
    <row r="2844" spans="1:11" x14ac:dyDescent="0.25">
      <c r="A2844" s="3">
        <v>2833</v>
      </c>
      <c r="B2844" s="3">
        <v>0.11605</v>
      </c>
      <c r="C2844" s="3">
        <v>0.14105000000000001</v>
      </c>
      <c r="D2844" s="3">
        <v>0.46115</v>
      </c>
      <c r="E2844" s="3">
        <v>0.31324999999999997</v>
      </c>
      <c r="F2844" s="3">
        <v>0.55654999999999999</v>
      </c>
      <c r="G2844" s="3">
        <v>0.10095</v>
      </c>
      <c r="H2844" s="3">
        <v>7.4149999999999994E-2</v>
      </c>
      <c r="I2844" s="3">
        <v>0.90595000000000003</v>
      </c>
      <c r="J2844" s="3">
        <v>0.69794999999999996</v>
      </c>
      <c r="K2844" s="3">
        <v>0.77344999999999997</v>
      </c>
    </row>
    <row r="2845" spans="1:11" x14ac:dyDescent="0.25">
      <c r="A2845" s="3">
        <v>2834</v>
      </c>
      <c r="B2845" s="3">
        <v>0.44174999999999998</v>
      </c>
      <c r="C2845" s="3">
        <v>0.94704999999999995</v>
      </c>
      <c r="D2845" s="3">
        <v>8.2350000000000007E-2</v>
      </c>
      <c r="E2845" s="3">
        <v>0.60814999999999997</v>
      </c>
      <c r="F2845" s="3">
        <v>0.24585000000000001</v>
      </c>
      <c r="G2845" s="3">
        <v>0.89915</v>
      </c>
      <c r="H2845" s="3">
        <v>0.43095</v>
      </c>
      <c r="I2845" s="3">
        <v>9.8150000000000001E-2</v>
      </c>
      <c r="J2845" s="3">
        <v>0.51195000000000002</v>
      </c>
      <c r="K2845" s="3">
        <v>0.67825000000000002</v>
      </c>
    </row>
    <row r="2846" spans="1:11" x14ac:dyDescent="0.25">
      <c r="A2846" s="3">
        <v>2835</v>
      </c>
      <c r="B2846" s="3">
        <v>5.305E-2</v>
      </c>
      <c r="C2846" s="3">
        <v>0.23794999999999999</v>
      </c>
      <c r="D2846" s="3">
        <v>0.68235000000000001</v>
      </c>
      <c r="E2846" s="3">
        <v>0.70474999999999999</v>
      </c>
      <c r="F2846" s="3">
        <v>0.10954999999999999</v>
      </c>
      <c r="G2846" s="3">
        <v>0.75875000000000004</v>
      </c>
      <c r="H2846" s="3">
        <v>0.34805000000000003</v>
      </c>
      <c r="I2846" s="3">
        <v>0.38955000000000001</v>
      </c>
      <c r="J2846" s="3">
        <v>0.93754999999999999</v>
      </c>
      <c r="K2846" s="3">
        <v>0.68005000000000004</v>
      </c>
    </row>
    <row r="2847" spans="1:11" x14ac:dyDescent="0.25">
      <c r="A2847" s="3">
        <v>2836</v>
      </c>
      <c r="B2847" s="3">
        <v>0.71994999999999998</v>
      </c>
      <c r="C2847" s="3">
        <v>0.64344999999999997</v>
      </c>
      <c r="D2847" s="3">
        <v>0.15834999999999999</v>
      </c>
      <c r="E2847" s="3">
        <v>0.26424999999999998</v>
      </c>
      <c r="F2847" s="3">
        <v>0.94455</v>
      </c>
      <c r="G2847" s="3">
        <v>7.2550000000000003E-2</v>
      </c>
      <c r="H2847" s="3">
        <v>0.85245000000000004</v>
      </c>
      <c r="I2847" s="3">
        <v>0.36735000000000001</v>
      </c>
      <c r="J2847" s="3">
        <v>0.95304999999999995</v>
      </c>
      <c r="K2847" s="3">
        <v>0.54974999999999996</v>
      </c>
    </row>
    <row r="2848" spans="1:11" x14ac:dyDescent="0.25">
      <c r="A2848" s="3">
        <v>2837</v>
      </c>
      <c r="B2848" s="3">
        <v>0.54374999999999996</v>
      </c>
      <c r="C2848" s="3">
        <v>0.68074999999999997</v>
      </c>
      <c r="D2848" s="3">
        <v>0.40644999999999998</v>
      </c>
      <c r="E2848" s="3">
        <v>0.95645000000000002</v>
      </c>
      <c r="F2848" s="3">
        <v>0.91754999999999998</v>
      </c>
      <c r="G2848" s="3">
        <v>4.5749999999999999E-2</v>
      </c>
      <c r="H2848" s="3">
        <v>7.0150000000000004E-2</v>
      </c>
      <c r="I2848" s="3">
        <v>0.25774999999999998</v>
      </c>
      <c r="J2848" s="3">
        <v>0.25035000000000002</v>
      </c>
      <c r="K2848" s="3">
        <v>0.66125</v>
      </c>
    </row>
    <row r="2849" spans="1:11" x14ac:dyDescent="0.25">
      <c r="A2849" s="3">
        <v>2838</v>
      </c>
      <c r="B2849" s="3">
        <v>0.85985</v>
      </c>
      <c r="C2849" s="3">
        <v>0.65674999999999994</v>
      </c>
      <c r="D2849" s="3">
        <v>4.3549999999999998E-2</v>
      </c>
      <c r="E2849" s="3">
        <v>0.58414999999999995</v>
      </c>
      <c r="F2849" s="3">
        <v>5.425E-2</v>
      </c>
      <c r="G2849" s="3">
        <v>0.16685</v>
      </c>
      <c r="H2849" s="3">
        <v>0.34275</v>
      </c>
      <c r="I2849" s="3">
        <v>5.5849999999999997E-2</v>
      </c>
      <c r="J2849" s="3">
        <v>0.59104999999999996</v>
      </c>
      <c r="K2849" s="3">
        <v>0.22505</v>
      </c>
    </row>
    <row r="2850" spans="1:11" x14ac:dyDescent="0.25">
      <c r="A2850" s="3">
        <v>2839</v>
      </c>
      <c r="B2850" s="3">
        <v>0.70445000000000002</v>
      </c>
      <c r="C2850" s="3">
        <v>0.82094999999999996</v>
      </c>
      <c r="D2850" s="3">
        <v>0.83794999999999997</v>
      </c>
      <c r="E2850" s="3">
        <v>0.59494999999999998</v>
      </c>
      <c r="F2850" s="3">
        <v>0.88675000000000004</v>
      </c>
      <c r="G2850" s="3">
        <v>0.42385</v>
      </c>
      <c r="H2850" s="3">
        <v>0.16664999999999999</v>
      </c>
      <c r="I2850" s="3">
        <v>0.41754999999999998</v>
      </c>
      <c r="J2850" s="3">
        <v>0.54635</v>
      </c>
      <c r="K2850" s="3">
        <v>0.48635</v>
      </c>
    </row>
    <row r="2851" spans="1:11" x14ac:dyDescent="0.25">
      <c r="A2851" s="3">
        <v>2840</v>
      </c>
      <c r="B2851" s="3">
        <v>0.33844999999999997</v>
      </c>
      <c r="C2851" s="3">
        <v>0.21854999999999999</v>
      </c>
      <c r="D2851" s="3">
        <v>0.66395000000000004</v>
      </c>
      <c r="E2851" s="3">
        <v>0.28854999999999997</v>
      </c>
      <c r="F2851" s="3">
        <v>0.34134999999999999</v>
      </c>
      <c r="G2851" s="3">
        <v>0.86524999999999996</v>
      </c>
      <c r="H2851" s="3">
        <v>0.60965000000000003</v>
      </c>
      <c r="I2851" s="3">
        <v>0.55074999999999996</v>
      </c>
      <c r="J2851" s="3">
        <v>0.73465000000000003</v>
      </c>
      <c r="K2851" s="3">
        <v>0.61685000000000001</v>
      </c>
    </row>
    <row r="2852" spans="1:11" x14ac:dyDescent="0.25">
      <c r="A2852" s="3">
        <v>2841</v>
      </c>
      <c r="B2852" s="3">
        <v>3.1050000000000001E-2</v>
      </c>
      <c r="C2852" s="3">
        <v>0.82865</v>
      </c>
      <c r="D2852" s="3">
        <v>1.7649999999999999E-2</v>
      </c>
      <c r="E2852" s="3">
        <v>0.31264999999999998</v>
      </c>
      <c r="F2852" s="3">
        <v>0.51634999999999998</v>
      </c>
      <c r="G2852" s="3">
        <v>0.95745000000000002</v>
      </c>
      <c r="H2852" s="3">
        <v>0.73504999999999998</v>
      </c>
      <c r="I2852" s="3">
        <v>0.41175</v>
      </c>
      <c r="J2852" s="3">
        <v>5.7450000000000001E-2</v>
      </c>
      <c r="K2852" s="3">
        <v>0.45395000000000002</v>
      </c>
    </row>
    <row r="2853" spans="1:11" x14ac:dyDescent="0.25">
      <c r="A2853" s="3">
        <v>2842</v>
      </c>
      <c r="B2853" s="3">
        <v>0.29475000000000001</v>
      </c>
      <c r="C2853" s="3">
        <v>0.16664999999999999</v>
      </c>
      <c r="D2853" s="3">
        <v>0.10625</v>
      </c>
      <c r="E2853" s="3">
        <v>0.82825000000000004</v>
      </c>
      <c r="F2853" s="3">
        <v>2.375E-2</v>
      </c>
      <c r="G2853" s="3">
        <v>0.22084999999999999</v>
      </c>
      <c r="H2853" s="3">
        <v>2.9950000000000001E-2</v>
      </c>
      <c r="I2853" s="3">
        <v>0.94664999999999999</v>
      </c>
      <c r="J2853" s="3">
        <v>0.33655000000000002</v>
      </c>
      <c r="K2853" s="3">
        <v>0.86485000000000001</v>
      </c>
    </row>
    <row r="2854" spans="1:11" x14ac:dyDescent="0.25">
      <c r="A2854" s="3">
        <v>2843</v>
      </c>
      <c r="B2854" s="3">
        <v>0.84114999999999995</v>
      </c>
      <c r="C2854" s="3">
        <v>0.85694999999999999</v>
      </c>
      <c r="D2854" s="3">
        <v>0.62805</v>
      </c>
      <c r="E2854" s="3">
        <v>0.59455000000000002</v>
      </c>
      <c r="F2854" s="3">
        <v>0.60494999999999999</v>
      </c>
      <c r="G2854" s="3">
        <v>0.51005</v>
      </c>
      <c r="H2854" s="3">
        <v>0.10845</v>
      </c>
      <c r="I2854" s="3">
        <v>9.2950000000000005E-2</v>
      </c>
      <c r="J2854" s="3">
        <v>0.37275000000000003</v>
      </c>
      <c r="K2854" s="3">
        <v>2.7949999999999999E-2</v>
      </c>
    </row>
    <row r="2855" spans="1:11" x14ac:dyDescent="0.25">
      <c r="A2855" s="3">
        <v>2844</v>
      </c>
      <c r="B2855" s="3">
        <v>0.94704999999999995</v>
      </c>
      <c r="C2855" s="3">
        <v>0.59235000000000004</v>
      </c>
      <c r="D2855" s="3">
        <v>9.9849999999999994E-2</v>
      </c>
      <c r="E2855" s="3">
        <v>0.37974999999999998</v>
      </c>
      <c r="F2855" s="3">
        <v>0.54764999999999997</v>
      </c>
      <c r="G2855" s="3">
        <v>0.18165000000000001</v>
      </c>
      <c r="H2855" s="3">
        <v>0.67735000000000001</v>
      </c>
      <c r="I2855" s="3">
        <v>0.63034999999999997</v>
      </c>
      <c r="J2855" s="3">
        <v>0.36454999999999999</v>
      </c>
      <c r="K2855" s="3">
        <v>0.82225000000000004</v>
      </c>
    </row>
    <row r="2856" spans="1:11" x14ac:dyDescent="0.25">
      <c r="A2856" s="3">
        <v>2845</v>
      </c>
      <c r="B2856" s="3">
        <v>0.74155000000000004</v>
      </c>
      <c r="C2856" s="3">
        <v>0.38924999999999998</v>
      </c>
      <c r="D2856" s="3">
        <v>0.81345000000000001</v>
      </c>
      <c r="E2856" s="3">
        <v>0.20194999999999999</v>
      </c>
      <c r="F2856" s="3">
        <v>6.105E-2</v>
      </c>
      <c r="G2856" s="3">
        <v>0.36995</v>
      </c>
      <c r="H2856" s="3">
        <v>0.25785000000000002</v>
      </c>
      <c r="I2856" s="3">
        <v>0.11405</v>
      </c>
      <c r="J2856" s="3">
        <v>0.31175000000000003</v>
      </c>
      <c r="K2856" s="3">
        <v>0.19645000000000001</v>
      </c>
    </row>
    <row r="2857" spans="1:11" x14ac:dyDescent="0.25">
      <c r="A2857" s="3">
        <v>2846</v>
      </c>
      <c r="B2857" s="3">
        <v>9.1550000000000006E-2</v>
      </c>
      <c r="C2857" s="3">
        <v>0.95435000000000003</v>
      </c>
      <c r="D2857" s="3">
        <v>0.83635000000000004</v>
      </c>
      <c r="E2857" s="3">
        <v>0.24645</v>
      </c>
      <c r="F2857" s="3">
        <v>0.91234999999999999</v>
      </c>
      <c r="G2857" s="3">
        <v>0.14185</v>
      </c>
      <c r="H2857" s="3">
        <v>0.27374999999999999</v>
      </c>
      <c r="I2857" s="3">
        <v>0.76995000000000002</v>
      </c>
      <c r="J2857" s="3">
        <v>0.55274999999999996</v>
      </c>
      <c r="K2857" s="3">
        <v>0.35744999999999999</v>
      </c>
    </row>
    <row r="2858" spans="1:11" x14ac:dyDescent="0.25">
      <c r="A2858" s="3">
        <v>2847</v>
      </c>
      <c r="B2858" s="3">
        <v>0.26195000000000002</v>
      </c>
      <c r="C2858" s="3">
        <v>4.4150000000000002E-2</v>
      </c>
      <c r="D2858" s="3">
        <v>0.78944999999999999</v>
      </c>
      <c r="E2858" s="3">
        <v>0.72145000000000004</v>
      </c>
      <c r="F2858" s="3">
        <v>0.19855</v>
      </c>
      <c r="G2858" s="3">
        <v>6.1449999999999998E-2</v>
      </c>
      <c r="H2858" s="3">
        <v>0.16585</v>
      </c>
      <c r="I2858" s="3">
        <v>0.17515</v>
      </c>
      <c r="J2858" s="3">
        <v>0.50685000000000002</v>
      </c>
      <c r="K2858" s="3">
        <v>0.57135000000000002</v>
      </c>
    </row>
    <row r="2859" spans="1:11" x14ac:dyDescent="0.25">
      <c r="A2859" s="3">
        <v>2848</v>
      </c>
      <c r="B2859" s="3">
        <v>0.56315000000000004</v>
      </c>
      <c r="C2859" s="3">
        <v>0.74695</v>
      </c>
      <c r="D2859" s="3">
        <v>0.71904999999999997</v>
      </c>
      <c r="E2859" s="3">
        <v>0.15634999999999999</v>
      </c>
      <c r="F2859" s="3">
        <v>0.83574999999999999</v>
      </c>
      <c r="G2859" s="3">
        <v>0.63114999999999999</v>
      </c>
      <c r="H2859" s="3">
        <v>0.59855000000000003</v>
      </c>
      <c r="I2859" s="3">
        <v>0.15775</v>
      </c>
      <c r="J2859" s="3">
        <v>1.495E-2</v>
      </c>
      <c r="K2859" s="3">
        <v>0.37475000000000003</v>
      </c>
    </row>
    <row r="2860" spans="1:11" x14ac:dyDescent="0.25">
      <c r="A2860" s="3">
        <v>2849</v>
      </c>
      <c r="B2860" s="3">
        <v>0.32445000000000002</v>
      </c>
      <c r="C2860" s="3">
        <v>0.79105000000000003</v>
      </c>
      <c r="D2860" s="3">
        <v>4.3749999999999997E-2</v>
      </c>
      <c r="E2860" s="3">
        <v>0.16405</v>
      </c>
      <c r="F2860" s="3">
        <v>0.69784999999999997</v>
      </c>
      <c r="G2860" s="3">
        <v>0.51675000000000004</v>
      </c>
      <c r="H2860" s="3">
        <v>0.23225000000000001</v>
      </c>
      <c r="I2860" s="3">
        <v>0.43525000000000003</v>
      </c>
      <c r="J2860" s="3">
        <v>0.56864999999999999</v>
      </c>
      <c r="K2860" s="3">
        <v>0.39705000000000001</v>
      </c>
    </row>
    <row r="2861" spans="1:11" x14ac:dyDescent="0.25">
      <c r="A2861" s="3">
        <v>2850</v>
      </c>
      <c r="B2861" s="3">
        <v>0.83455000000000001</v>
      </c>
      <c r="C2861" s="3">
        <v>0.38524999999999998</v>
      </c>
      <c r="D2861" s="3">
        <v>0.55345</v>
      </c>
      <c r="E2861" s="3">
        <v>0.90795000000000003</v>
      </c>
      <c r="F2861" s="3">
        <v>0.60555000000000003</v>
      </c>
      <c r="G2861" s="3">
        <v>0.12884999999999999</v>
      </c>
      <c r="H2861" s="3">
        <v>0.79784999999999995</v>
      </c>
      <c r="I2861" s="3">
        <v>0.42285</v>
      </c>
      <c r="J2861" s="3">
        <v>0.17585000000000001</v>
      </c>
      <c r="K2861" s="3">
        <v>0.78034999999999999</v>
      </c>
    </row>
    <row r="2862" spans="1:11" x14ac:dyDescent="0.25">
      <c r="A2862" s="3">
        <v>2851</v>
      </c>
      <c r="B2862" s="3">
        <v>0.38235000000000002</v>
      </c>
      <c r="C2862" s="3">
        <v>0.36395</v>
      </c>
      <c r="D2862" s="3">
        <v>0.69735000000000003</v>
      </c>
      <c r="E2862" s="3">
        <v>0.61424999999999996</v>
      </c>
      <c r="F2862" s="3">
        <v>0.22785</v>
      </c>
      <c r="G2862" s="3">
        <v>9.0550000000000005E-2</v>
      </c>
      <c r="H2862" s="3">
        <v>0.57164999999999999</v>
      </c>
      <c r="I2862" s="3">
        <v>0.58274999999999999</v>
      </c>
      <c r="J2862" s="3">
        <v>0.54805000000000004</v>
      </c>
      <c r="K2862" s="3">
        <v>0.36404999999999998</v>
      </c>
    </row>
    <row r="2863" spans="1:11" x14ac:dyDescent="0.25">
      <c r="A2863" s="3">
        <v>2852</v>
      </c>
      <c r="B2863" s="3">
        <v>0.22885</v>
      </c>
      <c r="C2863" s="3">
        <v>0.76524999999999999</v>
      </c>
      <c r="D2863" s="3">
        <v>0.30554999999999999</v>
      </c>
      <c r="E2863" s="3">
        <v>0.49464999999999998</v>
      </c>
      <c r="F2863" s="3">
        <v>0.96784999999999999</v>
      </c>
      <c r="G2863" s="3">
        <v>0.78185000000000004</v>
      </c>
      <c r="H2863" s="3">
        <v>0.36425000000000002</v>
      </c>
      <c r="I2863" s="3">
        <v>0.38965</v>
      </c>
      <c r="J2863" s="3">
        <v>0.44655</v>
      </c>
      <c r="K2863" s="3">
        <v>0.59094999999999998</v>
      </c>
    </row>
    <row r="2864" spans="1:11" x14ac:dyDescent="0.25">
      <c r="A2864" s="3">
        <v>2853</v>
      </c>
      <c r="B2864" s="3">
        <v>0.53705000000000003</v>
      </c>
      <c r="C2864" s="3">
        <v>0.18975</v>
      </c>
      <c r="D2864" s="3">
        <v>0.40255000000000002</v>
      </c>
      <c r="E2864" s="3">
        <v>0.43085000000000001</v>
      </c>
      <c r="F2864" s="3">
        <v>0.94445000000000001</v>
      </c>
      <c r="G2864" s="3">
        <v>0.94174999999999998</v>
      </c>
      <c r="H2864" s="3">
        <v>0.79125000000000001</v>
      </c>
      <c r="I2864" s="3">
        <v>0.49085000000000001</v>
      </c>
      <c r="J2864" s="3">
        <v>0.38624999999999998</v>
      </c>
      <c r="K2864" s="3">
        <v>0.41594999999999999</v>
      </c>
    </row>
    <row r="2865" spans="1:11" x14ac:dyDescent="0.25">
      <c r="A2865" s="3">
        <v>2854</v>
      </c>
      <c r="B2865" s="3">
        <v>0.83135000000000003</v>
      </c>
      <c r="C2865" s="3">
        <v>0.95745000000000002</v>
      </c>
      <c r="D2865" s="3">
        <v>0.14044999999999999</v>
      </c>
      <c r="E2865" s="3">
        <v>0.47575000000000001</v>
      </c>
      <c r="F2865" s="3">
        <v>0.77234999999999998</v>
      </c>
      <c r="G2865" s="3">
        <v>0.54264999999999997</v>
      </c>
      <c r="H2865" s="3">
        <v>0.99755000000000005</v>
      </c>
      <c r="I2865" s="3">
        <v>0.93405000000000005</v>
      </c>
      <c r="J2865" s="3">
        <v>0.85475000000000001</v>
      </c>
      <c r="K2865" s="3">
        <v>0.47325</v>
      </c>
    </row>
    <row r="2866" spans="1:11" x14ac:dyDescent="0.25">
      <c r="A2866" s="3">
        <v>2855</v>
      </c>
      <c r="B2866" s="3">
        <v>0.85694999999999999</v>
      </c>
      <c r="C2866" s="3">
        <v>4.6449999999999998E-2</v>
      </c>
      <c r="D2866" s="3">
        <v>0.41234999999999999</v>
      </c>
      <c r="E2866" s="3">
        <v>0.17005000000000001</v>
      </c>
      <c r="F2866" s="3">
        <v>0.92505000000000004</v>
      </c>
      <c r="G2866" s="3">
        <v>0.67935000000000001</v>
      </c>
      <c r="H2866" s="3">
        <v>0.71794999999999998</v>
      </c>
      <c r="I2866" s="3">
        <v>0.31285000000000002</v>
      </c>
      <c r="J2866" s="3">
        <v>0.69825000000000004</v>
      </c>
      <c r="K2866" s="3">
        <v>0.66905000000000003</v>
      </c>
    </row>
    <row r="2867" spans="1:11" x14ac:dyDescent="0.25">
      <c r="A2867" s="3">
        <v>2856</v>
      </c>
      <c r="B2867" s="3">
        <v>0.46884999999999999</v>
      </c>
      <c r="C2867" s="3">
        <v>0.15575</v>
      </c>
      <c r="D2867" s="3">
        <v>0.44464999999999999</v>
      </c>
      <c r="E2867" s="3">
        <v>0.93415000000000004</v>
      </c>
      <c r="F2867" s="3">
        <v>0.41804999999999998</v>
      </c>
      <c r="G2867" s="3">
        <v>0.90985000000000005</v>
      </c>
      <c r="H2867" s="3">
        <v>0.69545000000000001</v>
      </c>
      <c r="I2867" s="3">
        <v>0.90515000000000001</v>
      </c>
      <c r="J2867" s="3">
        <v>0.97365000000000002</v>
      </c>
      <c r="K2867" s="3">
        <v>7.3849999999999999E-2</v>
      </c>
    </row>
    <row r="2868" spans="1:11" x14ac:dyDescent="0.25">
      <c r="A2868" s="3">
        <v>2857</v>
      </c>
      <c r="B2868" s="3">
        <v>0.78154999999999997</v>
      </c>
      <c r="C2868" s="3">
        <v>9.5449999999999993E-2</v>
      </c>
      <c r="D2868" s="3">
        <v>0.53895000000000004</v>
      </c>
      <c r="E2868" s="3">
        <v>0.54774999999999996</v>
      </c>
      <c r="F2868" s="3">
        <v>0.79564999999999997</v>
      </c>
      <c r="G2868" s="3">
        <v>7.5000000000000002E-4</v>
      </c>
      <c r="H2868" s="3">
        <v>0.23194999999999999</v>
      </c>
      <c r="I2868" s="3">
        <v>0.88434999999999997</v>
      </c>
      <c r="J2868" s="3">
        <v>0.95784999999999998</v>
      </c>
      <c r="K2868" s="3">
        <v>6.5750000000000003E-2</v>
      </c>
    </row>
    <row r="2869" spans="1:11" x14ac:dyDescent="0.25">
      <c r="A2869" s="3">
        <v>2858</v>
      </c>
      <c r="B2869" s="3">
        <v>0.21654999999999999</v>
      </c>
      <c r="C2869" s="3">
        <v>0.31574999999999998</v>
      </c>
      <c r="D2869" s="3">
        <v>0.78615000000000002</v>
      </c>
      <c r="E2869" s="3">
        <v>0.67244999999999999</v>
      </c>
      <c r="F2869" s="3">
        <v>0.51044999999999996</v>
      </c>
      <c r="G2869" s="3">
        <v>0.67884999999999995</v>
      </c>
      <c r="H2869" s="3">
        <v>0.22925000000000001</v>
      </c>
      <c r="I2869" s="3">
        <v>0.45374999999999999</v>
      </c>
      <c r="J2869" s="3">
        <v>0.47444999999999998</v>
      </c>
      <c r="K2869" s="3">
        <v>0.66095000000000004</v>
      </c>
    </row>
    <row r="2870" spans="1:11" x14ac:dyDescent="0.25">
      <c r="A2870" s="3">
        <v>2859</v>
      </c>
      <c r="B2870" s="3">
        <v>0.37135000000000001</v>
      </c>
      <c r="C2870" s="3">
        <v>4.3650000000000001E-2</v>
      </c>
      <c r="D2870" s="3">
        <v>0.60924999999999996</v>
      </c>
      <c r="E2870" s="3">
        <v>0.57915000000000005</v>
      </c>
      <c r="F2870" s="3">
        <v>0.59684999999999999</v>
      </c>
      <c r="G2870" s="3">
        <v>0.12584999999999999</v>
      </c>
      <c r="H2870" s="3">
        <v>0.90905000000000002</v>
      </c>
      <c r="I2870" s="3">
        <v>0.96365000000000001</v>
      </c>
      <c r="J2870" s="3">
        <v>2.0150000000000001E-2</v>
      </c>
      <c r="K2870" s="3">
        <v>0.36704999999999999</v>
      </c>
    </row>
    <row r="2871" spans="1:11" x14ac:dyDescent="0.25">
      <c r="A2871" s="3">
        <v>2860</v>
      </c>
      <c r="B2871" s="3">
        <v>0.12525</v>
      </c>
      <c r="C2871" s="3">
        <v>2.1749999999999999E-2</v>
      </c>
      <c r="D2871" s="3">
        <v>8.0850000000000005E-2</v>
      </c>
      <c r="E2871" s="3">
        <v>0.44505</v>
      </c>
      <c r="F2871" s="3">
        <v>0.22955</v>
      </c>
      <c r="G2871" s="3">
        <v>6.3750000000000001E-2</v>
      </c>
      <c r="H2871" s="3">
        <v>0.90105000000000002</v>
      </c>
      <c r="I2871" s="3">
        <v>0.14815</v>
      </c>
      <c r="J2871" s="3">
        <v>0.96014999999999995</v>
      </c>
      <c r="K2871" s="3">
        <v>0.83314999999999995</v>
      </c>
    </row>
    <row r="2872" spans="1:11" x14ac:dyDescent="0.25">
      <c r="A2872" s="3">
        <v>2861</v>
      </c>
      <c r="B2872" s="3">
        <v>4.9950000000000001E-2</v>
      </c>
      <c r="C2872" s="3">
        <v>0.19075</v>
      </c>
      <c r="D2872" s="3">
        <v>4.1950000000000001E-2</v>
      </c>
      <c r="E2872" s="3">
        <v>0.24085000000000001</v>
      </c>
      <c r="F2872" s="3">
        <v>0.63944999999999996</v>
      </c>
      <c r="G2872" s="3">
        <v>0.63995000000000002</v>
      </c>
      <c r="H2872" s="3">
        <v>0.68005000000000004</v>
      </c>
      <c r="I2872" s="3">
        <v>0.37185000000000001</v>
      </c>
      <c r="J2872" s="3">
        <v>0.39455000000000001</v>
      </c>
      <c r="K2872" s="3">
        <v>0.57415000000000005</v>
      </c>
    </row>
    <row r="2873" spans="1:11" x14ac:dyDescent="0.25">
      <c r="A2873" s="3">
        <v>2862</v>
      </c>
      <c r="B2873" s="3">
        <v>0.99814999999999998</v>
      </c>
      <c r="C2873" s="3">
        <v>0.40024999999999999</v>
      </c>
      <c r="D2873" s="3">
        <v>0.42225000000000001</v>
      </c>
      <c r="E2873" s="3">
        <v>0.49335000000000001</v>
      </c>
      <c r="F2873" s="3">
        <v>0.94535000000000002</v>
      </c>
      <c r="G2873" s="3">
        <v>0.66154999999999997</v>
      </c>
      <c r="H2873" s="3">
        <v>0.19605</v>
      </c>
      <c r="I2873" s="3">
        <v>4.9050000000000003E-2</v>
      </c>
      <c r="J2873" s="3">
        <v>0.66605000000000003</v>
      </c>
      <c r="K2873" s="3">
        <v>9.8499999999999994E-3</v>
      </c>
    </row>
    <row r="2874" spans="1:11" x14ac:dyDescent="0.25">
      <c r="A2874" s="3">
        <v>2863</v>
      </c>
      <c r="B2874" s="3">
        <v>0.46944999999999998</v>
      </c>
      <c r="C2874" s="3">
        <v>0.58845000000000003</v>
      </c>
      <c r="D2874" s="3">
        <v>0.61914999999999998</v>
      </c>
      <c r="E2874" s="3">
        <v>0.22635</v>
      </c>
      <c r="F2874" s="3">
        <v>0.79444999999999999</v>
      </c>
      <c r="G2874" s="3">
        <v>0.30854999999999999</v>
      </c>
      <c r="H2874" s="3">
        <v>0.64515</v>
      </c>
      <c r="I2874" s="3">
        <v>0.33224999999999999</v>
      </c>
      <c r="J2874" s="3">
        <v>0.35275000000000001</v>
      </c>
      <c r="K2874" s="3">
        <v>0.76105</v>
      </c>
    </row>
    <row r="2875" spans="1:11" x14ac:dyDescent="0.25">
      <c r="A2875" s="3">
        <v>2864</v>
      </c>
      <c r="B2875" s="3">
        <v>0.77595000000000003</v>
      </c>
      <c r="C2875" s="3">
        <v>0.41785</v>
      </c>
      <c r="D2875" s="3">
        <v>0.54584999999999995</v>
      </c>
      <c r="E2875" s="3">
        <v>0.88234999999999997</v>
      </c>
      <c r="F2875" s="3">
        <v>0.95065</v>
      </c>
      <c r="G2875" s="3">
        <v>8.0250000000000002E-2</v>
      </c>
      <c r="H2875" s="3">
        <v>0.66125</v>
      </c>
      <c r="I2875" s="3">
        <v>3.0249999999999999E-2</v>
      </c>
      <c r="J2875" s="3">
        <v>9.3549999999999994E-2</v>
      </c>
      <c r="K2875" s="3">
        <v>5.0000000000000002E-5</v>
      </c>
    </row>
    <row r="2876" spans="1:11" x14ac:dyDescent="0.25">
      <c r="A2876" s="3">
        <v>2865</v>
      </c>
      <c r="B2876" s="3">
        <v>0.35175000000000001</v>
      </c>
      <c r="C2876" s="3">
        <v>0.37805</v>
      </c>
      <c r="D2876" s="3">
        <v>0.14585000000000001</v>
      </c>
      <c r="E2876" s="3">
        <v>0.92795000000000005</v>
      </c>
      <c r="F2876" s="3">
        <v>0.91735</v>
      </c>
      <c r="G2876" s="3">
        <v>0.49045</v>
      </c>
      <c r="H2876" s="3">
        <v>0.77925</v>
      </c>
      <c r="I2876" s="3">
        <v>0.95135000000000003</v>
      </c>
      <c r="J2876" s="3">
        <v>0.69145000000000001</v>
      </c>
      <c r="K2876" s="3">
        <v>0.79815000000000003</v>
      </c>
    </row>
    <row r="2877" spans="1:11" x14ac:dyDescent="0.25">
      <c r="A2877" s="3">
        <v>2866</v>
      </c>
      <c r="B2877" s="3">
        <v>0.35165000000000002</v>
      </c>
      <c r="C2877" s="3">
        <v>0.94445000000000001</v>
      </c>
      <c r="D2877" s="3">
        <v>0.55074999999999996</v>
      </c>
      <c r="E2877" s="3">
        <v>0.42864999999999998</v>
      </c>
      <c r="F2877" s="3">
        <v>0.45745000000000002</v>
      </c>
      <c r="G2877" s="3">
        <v>0.39865</v>
      </c>
      <c r="H2877" s="3">
        <v>0.79915000000000003</v>
      </c>
      <c r="I2877" s="3">
        <v>0.85855000000000004</v>
      </c>
      <c r="J2877" s="3">
        <v>0.96375</v>
      </c>
      <c r="K2877" s="3">
        <v>0.30304999999999999</v>
      </c>
    </row>
    <row r="2878" spans="1:11" x14ac:dyDescent="0.25">
      <c r="A2878" s="3">
        <v>2867</v>
      </c>
      <c r="B2878" s="3">
        <v>0.11255</v>
      </c>
      <c r="C2878" s="3">
        <v>0.73314999999999997</v>
      </c>
      <c r="D2878" s="3">
        <v>2.0250000000000001E-2</v>
      </c>
      <c r="E2878" s="3">
        <v>0.28084999999999999</v>
      </c>
      <c r="F2878" s="3">
        <v>7.6149999999999995E-2</v>
      </c>
      <c r="G2878" s="3">
        <v>0.12615000000000001</v>
      </c>
      <c r="H2878" s="3">
        <v>0.71775</v>
      </c>
      <c r="I2878" s="3">
        <v>0.14415</v>
      </c>
      <c r="J2878" s="3">
        <v>0.31385000000000002</v>
      </c>
      <c r="K2878" s="3">
        <v>9.8250000000000004E-2</v>
      </c>
    </row>
    <row r="2879" spans="1:11" x14ac:dyDescent="0.25">
      <c r="A2879" s="3">
        <v>2868</v>
      </c>
      <c r="B2879" s="3">
        <v>6.2950000000000006E-2</v>
      </c>
      <c r="C2879" s="3">
        <v>0.54395000000000004</v>
      </c>
      <c r="D2879" s="3">
        <v>0.60104999999999997</v>
      </c>
      <c r="E2879" s="3">
        <v>0.14324999999999999</v>
      </c>
      <c r="F2879" s="3">
        <v>0.19694999999999999</v>
      </c>
      <c r="G2879" s="3">
        <v>0.30475000000000002</v>
      </c>
      <c r="H2879" s="3">
        <v>0.60124999999999995</v>
      </c>
      <c r="I2879" s="3">
        <v>0.68054999999999999</v>
      </c>
      <c r="J2879" s="3">
        <v>0.57355</v>
      </c>
      <c r="K2879" s="3">
        <v>0.78725000000000001</v>
      </c>
    </row>
    <row r="2880" spans="1:11" x14ac:dyDescent="0.25">
      <c r="A2880" s="3">
        <v>2869</v>
      </c>
      <c r="B2880" s="3">
        <v>0.48385</v>
      </c>
      <c r="C2880" s="3">
        <v>0.10395</v>
      </c>
      <c r="D2880" s="3">
        <v>0.83965000000000001</v>
      </c>
      <c r="E2880" s="3">
        <v>0.15065000000000001</v>
      </c>
      <c r="F2880" s="3">
        <v>0.97824999999999995</v>
      </c>
      <c r="G2880" s="3">
        <v>0.61245000000000005</v>
      </c>
      <c r="H2880" s="3">
        <v>0.86995</v>
      </c>
      <c r="I2880" s="3">
        <v>0.18095</v>
      </c>
      <c r="J2880" s="3">
        <v>0.86324999999999996</v>
      </c>
      <c r="K2880" s="3">
        <v>0.86224999999999996</v>
      </c>
    </row>
    <row r="2881" spans="1:11" x14ac:dyDescent="0.25">
      <c r="A2881" s="3">
        <v>2870</v>
      </c>
      <c r="B2881" s="3">
        <v>7.0150000000000004E-2</v>
      </c>
      <c r="C2881" s="3">
        <v>0.28655000000000003</v>
      </c>
      <c r="D2881" s="3">
        <v>0.22675000000000001</v>
      </c>
      <c r="E2881" s="3">
        <v>0.28684999999999999</v>
      </c>
      <c r="F2881" s="3">
        <v>0.91635</v>
      </c>
      <c r="G2881" s="3">
        <v>0.12734999999999999</v>
      </c>
      <c r="H2881" s="3">
        <v>0.30345</v>
      </c>
      <c r="I2881" s="3">
        <v>0.62304999999999999</v>
      </c>
      <c r="J2881" s="3">
        <v>0.83625000000000005</v>
      </c>
      <c r="K2881" s="3">
        <v>0.30354999999999999</v>
      </c>
    </row>
    <row r="2882" spans="1:11" x14ac:dyDescent="0.25">
      <c r="A2882" s="3">
        <v>2871</v>
      </c>
      <c r="B2882" s="3">
        <v>0.21224999999999999</v>
      </c>
      <c r="C2882" s="3">
        <v>0.29604999999999998</v>
      </c>
      <c r="D2882" s="3">
        <v>0.36485000000000001</v>
      </c>
      <c r="E2882" s="3">
        <v>0.85085</v>
      </c>
      <c r="F2882" s="3">
        <v>0.17055000000000001</v>
      </c>
      <c r="G2882" s="3">
        <v>0.62934999999999997</v>
      </c>
      <c r="H2882" s="3">
        <v>0.91244999999999998</v>
      </c>
      <c r="I2882" s="3">
        <v>0.82215000000000005</v>
      </c>
      <c r="J2882" s="3">
        <v>0.43935000000000002</v>
      </c>
      <c r="K2882" s="3">
        <v>0.75705</v>
      </c>
    </row>
    <row r="2883" spans="1:11" x14ac:dyDescent="0.25">
      <c r="A2883" s="3">
        <v>2872</v>
      </c>
      <c r="B2883" s="3">
        <v>0.96945000000000003</v>
      </c>
      <c r="C2883" s="3">
        <v>0.92125000000000001</v>
      </c>
      <c r="D2883" s="3">
        <v>0.87334999999999996</v>
      </c>
      <c r="E2883" s="3">
        <v>0.27715000000000001</v>
      </c>
      <c r="F2883" s="3">
        <v>0.96814999999999996</v>
      </c>
      <c r="G2883" s="3">
        <v>0.54574999999999996</v>
      </c>
      <c r="H2883" s="3">
        <v>0.66064999999999996</v>
      </c>
      <c r="I2883" s="3">
        <v>0.77134999999999998</v>
      </c>
      <c r="J2883" s="3">
        <v>0.96104999999999996</v>
      </c>
      <c r="K2883" s="3">
        <v>0.44835000000000003</v>
      </c>
    </row>
    <row r="2884" spans="1:11" x14ac:dyDescent="0.25">
      <c r="A2884" s="3">
        <v>2873</v>
      </c>
      <c r="B2884" s="3">
        <v>5.7049999999999997E-2</v>
      </c>
      <c r="C2884" s="3">
        <v>2.325E-2</v>
      </c>
      <c r="D2884" s="3">
        <v>0.23265</v>
      </c>
      <c r="E2884" s="3">
        <v>6.3549999999999995E-2</v>
      </c>
      <c r="F2884" s="3">
        <v>0.14645</v>
      </c>
      <c r="G2884" s="3">
        <v>0.47484999999999999</v>
      </c>
      <c r="H2884" s="3">
        <v>0.17244999999999999</v>
      </c>
      <c r="I2884" s="3">
        <v>7.145E-2</v>
      </c>
      <c r="J2884" s="3">
        <v>0.28284999999999999</v>
      </c>
      <c r="K2884" s="3">
        <v>0.16084999999999999</v>
      </c>
    </row>
    <row r="2885" spans="1:11" x14ac:dyDescent="0.25">
      <c r="A2885" s="3">
        <v>2874</v>
      </c>
      <c r="B2885" s="3">
        <v>0.49235000000000001</v>
      </c>
      <c r="C2885" s="3">
        <v>0.37195</v>
      </c>
      <c r="D2885" s="3">
        <v>0.57135000000000002</v>
      </c>
      <c r="E2885" s="3">
        <v>0.50505</v>
      </c>
      <c r="F2885" s="3">
        <v>0.97384999999999999</v>
      </c>
      <c r="G2885" s="3">
        <v>0.11055</v>
      </c>
      <c r="H2885" s="3">
        <v>0.80735000000000001</v>
      </c>
      <c r="I2885" s="3">
        <v>0.26284999999999997</v>
      </c>
      <c r="J2885" s="3">
        <v>0.95865</v>
      </c>
      <c r="K2885" s="3">
        <v>0.84645000000000004</v>
      </c>
    </row>
    <row r="2886" spans="1:11" x14ac:dyDescent="0.25">
      <c r="A2886" s="3">
        <v>2875</v>
      </c>
      <c r="B2886" s="3">
        <v>4.6550000000000001E-2</v>
      </c>
      <c r="C2886" s="3">
        <v>0.19625000000000001</v>
      </c>
      <c r="D2886" s="3">
        <v>0.62195</v>
      </c>
      <c r="E2886" s="3">
        <v>0.64454999999999996</v>
      </c>
      <c r="F2886" s="3">
        <v>0.70855000000000001</v>
      </c>
      <c r="G2886" s="3">
        <v>0.85994999999999999</v>
      </c>
      <c r="H2886" s="3">
        <v>0.11655</v>
      </c>
      <c r="I2886" s="3">
        <v>0.61175000000000002</v>
      </c>
      <c r="J2886" s="3">
        <v>1.9050000000000001E-2</v>
      </c>
      <c r="K2886" s="3">
        <v>0.12515000000000001</v>
      </c>
    </row>
    <row r="2887" spans="1:11" x14ac:dyDescent="0.25">
      <c r="A2887" s="3">
        <v>2876</v>
      </c>
      <c r="B2887" s="3">
        <v>0.70714999999999995</v>
      </c>
      <c r="C2887" s="3">
        <v>0.43575000000000003</v>
      </c>
      <c r="D2887" s="3">
        <v>0.85685</v>
      </c>
      <c r="E2887" s="3">
        <v>0.87114999999999998</v>
      </c>
      <c r="F2887" s="3">
        <v>0.36325000000000002</v>
      </c>
      <c r="G2887" s="3">
        <v>0.30135000000000001</v>
      </c>
      <c r="H2887" s="3">
        <v>0.26965</v>
      </c>
      <c r="I2887" s="3">
        <v>0.74965000000000004</v>
      </c>
      <c r="J2887" s="3">
        <v>0.47115000000000001</v>
      </c>
      <c r="K2887" s="3">
        <v>0.85834999999999995</v>
      </c>
    </row>
    <row r="2888" spans="1:11" x14ac:dyDescent="0.25">
      <c r="A2888" s="3">
        <v>2877</v>
      </c>
      <c r="B2888" s="3">
        <v>0.75305</v>
      </c>
      <c r="C2888" s="3">
        <v>0.60545000000000004</v>
      </c>
      <c r="D2888" s="3">
        <v>0.46494999999999997</v>
      </c>
      <c r="E2888" s="3">
        <v>0.20294999999999999</v>
      </c>
      <c r="F2888" s="3">
        <v>0.85585</v>
      </c>
      <c r="G2888" s="3">
        <v>0.55195000000000005</v>
      </c>
      <c r="H2888" s="3">
        <v>0.41965000000000002</v>
      </c>
      <c r="I2888" s="3">
        <v>0.96094999999999997</v>
      </c>
      <c r="J2888" s="3">
        <v>0.29994999999999999</v>
      </c>
      <c r="K2888" s="3">
        <v>0.31805</v>
      </c>
    </row>
    <row r="2889" spans="1:11" x14ac:dyDescent="0.25">
      <c r="A2889" s="3">
        <v>2878</v>
      </c>
      <c r="B2889" s="3">
        <v>0.82874999999999999</v>
      </c>
      <c r="C2889" s="3">
        <v>0.28115000000000001</v>
      </c>
      <c r="D2889" s="3">
        <v>0.56064999999999998</v>
      </c>
      <c r="E2889" s="3">
        <v>0.29354999999999998</v>
      </c>
      <c r="F2889" s="3">
        <v>1.155E-2</v>
      </c>
      <c r="G2889" s="3">
        <v>0.47844999999999999</v>
      </c>
      <c r="H2889" s="3">
        <v>0.92015000000000002</v>
      </c>
      <c r="I2889" s="3">
        <v>0.92974999999999997</v>
      </c>
      <c r="J2889" s="3">
        <v>0.30285000000000001</v>
      </c>
      <c r="K2889" s="3">
        <v>0.69155</v>
      </c>
    </row>
    <row r="2890" spans="1:11" x14ac:dyDescent="0.25">
      <c r="A2890" s="3">
        <v>2879</v>
      </c>
      <c r="B2890" s="3">
        <v>0.11105</v>
      </c>
      <c r="C2890" s="3">
        <v>0.46074999999999999</v>
      </c>
      <c r="D2890" s="3">
        <v>0.98814999999999997</v>
      </c>
      <c r="E2890" s="3">
        <v>0.21775</v>
      </c>
      <c r="F2890" s="3">
        <v>0.74755000000000005</v>
      </c>
      <c r="G2890" s="3">
        <v>0.83825000000000005</v>
      </c>
      <c r="H2890" s="3">
        <v>3.0450000000000001E-2</v>
      </c>
      <c r="I2890" s="3">
        <v>0.54195000000000004</v>
      </c>
      <c r="J2890" s="3">
        <v>0.99155000000000004</v>
      </c>
      <c r="K2890" s="3">
        <v>0.39645000000000002</v>
      </c>
    </row>
    <row r="2891" spans="1:11" x14ac:dyDescent="0.25">
      <c r="A2891" s="3">
        <v>2880</v>
      </c>
      <c r="B2891" s="3">
        <v>0.91144999999999998</v>
      </c>
      <c r="C2891" s="3">
        <v>0.19635</v>
      </c>
      <c r="D2891" s="3">
        <v>2.7050000000000001E-2</v>
      </c>
      <c r="E2891" s="3">
        <v>0.58584999999999998</v>
      </c>
      <c r="F2891" s="3">
        <v>0.73955000000000004</v>
      </c>
      <c r="G2891" s="3">
        <v>0.70065</v>
      </c>
      <c r="H2891" s="3">
        <v>0.37054999999999999</v>
      </c>
      <c r="I2891" s="3">
        <v>0.92474999999999996</v>
      </c>
      <c r="J2891" s="3">
        <v>0.51375000000000004</v>
      </c>
      <c r="K2891" s="3">
        <v>0.54235</v>
      </c>
    </row>
    <row r="2892" spans="1:11" x14ac:dyDescent="0.25">
      <c r="A2892" s="3">
        <v>2881</v>
      </c>
      <c r="B2892" s="3">
        <v>0.15734999999999999</v>
      </c>
      <c r="C2892" s="3">
        <v>6.5549999999999997E-2</v>
      </c>
      <c r="D2892" s="3">
        <v>9.9049999999999999E-2</v>
      </c>
      <c r="E2892" s="3">
        <v>0.95235000000000003</v>
      </c>
      <c r="F2892" s="3">
        <v>0.45634999999999998</v>
      </c>
      <c r="G2892" s="3">
        <v>0.21734999999999999</v>
      </c>
      <c r="H2892" s="3">
        <v>7.6550000000000007E-2</v>
      </c>
      <c r="I2892" s="3">
        <v>0.14315</v>
      </c>
      <c r="J2892" s="3">
        <v>0.61614999999999998</v>
      </c>
      <c r="K2892" s="3">
        <v>0.52564999999999995</v>
      </c>
    </row>
    <row r="2893" spans="1:11" x14ac:dyDescent="0.25">
      <c r="A2893" s="3">
        <v>2882</v>
      </c>
      <c r="B2893" s="3">
        <v>0.90315000000000001</v>
      </c>
      <c r="C2893" s="3">
        <v>0.12155000000000001</v>
      </c>
      <c r="D2893" s="3">
        <v>0.80464999999999998</v>
      </c>
      <c r="E2893" s="3">
        <v>0.45984999999999998</v>
      </c>
      <c r="F2893" s="3">
        <v>0.48875000000000002</v>
      </c>
      <c r="G2893" s="3">
        <v>0.81294999999999995</v>
      </c>
      <c r="H2893" s="3">
        <v>0.97975000000000001</v>
      </c>
      <c r="I2893" s="3">
        <v>0.83694999999999997</v>
      </c>
      <c r="J2893" s="3">
        <v>0.14655000000000001</v>
      </c>
      <c r="K2893" s="3">
        <v>0.14365</v>
      </c>
    </row>
    <row r="2894" spans="1:11" x14ac:dyDescent="0.25">
      <c r="A2894" s="3">
        <v>2883</v>
      </c>
      <c r="B2894" s="3">
        <v>0.36325000000000002</v>
      </c>
      <c r="C2894" s="3">
        <v>0.46505000000000002</v>
      </c>
      <c r="D2894" s="3">
        <v>0.48925000000000002</v>
      </c>
      <c r="E2894" s="3">
        <v>0.68535000000000001</v>
      </c>
      <c r="F2894" s="3">
        <v>0.19164999999999999</v>
      </c>
      <c r="G2894" s="3">
        <v>0.50355000000000005</v>
      </c>
      <c r="H2894" s="3">
        <v>0.26615</v>
      </c>
      <c r="I2894" s="3">
        <v>0.13405</v>
      </c>
      <c r="J2894" s="3">
        <v>0.88295000000000001</v>
      </c>
      <c r="K2894" s="3">
        <v>0.31974999999999998</v>
      </c>
    </row>
    <row r="2895" spans="1:11" x14ac:dyDescent="0.25">
      <c r="A2895" s="3">
        <v>2884</v>
      </c>
      <c r="B2895" s="3">
        <v>0.33595000000000003</v>
      </c>
      <c r="C2895" s="3">
        <v>9.3500000000000007E-3</v>
      </c>
      <c r="D2895" s="3">
        <v>0.44085000000000002</v>
      </c>
      <c r="E2895" s="3">
        <v>0.51385000000000003</v>
      </c>
      <c r="F2895" s="3">
        <v>8.4349999999999994E-2</v>
      </c>
      <c r="G2895" s="3">
        <v>0.60775000000000001</v>
      </c>
      <c r="H2895" s="3">
        <v>0.82574999999999998</v>
      </c>
      <c r="I2895" s="3">
        <v>0.94535000000000002</v>
      </c>
      <c r="J2895" s="3">
        <v>0.25245000000000001</v>
      </c>
      <c r="K2895" s="3">
        <v>0.25724999999999998</v>
      </c>
    </row>
    <row r="2896" spans="1:11" x14ac:dyDescent="0.25">
      <c r="A2896" s="3">
        <v>2885</v>
      </c>
      <c r="B2896" s="3">
        <v>1.8450000000000001E-2</v>
      </c>
      <c r="C2896" s="3">
        <v>0.21984999999999999</v>
      </c>
      <c r="D2896" s="3">
        <v>0.96814999999999996</v>
      </c>
      <c r="E2896" s="3">
        <v>0.86445000000000005</v>
      </c>
      <c r="F2896" s="3">
        <v>0.54225000000000001</v>
      </c>
      <c r="G2896" s="3">
        <v>0.25285000000000002</v>
      </c>
      <c r="H2896" s="3">
        <v>0.34165000000000001</v>
      </c>
      <c r="I2896" s="3">
        <v>0.37314999999999998</v>
      </c>
      <c r="J2896" s="3">
        <v>0.68805000000000005</v>
      </c>
      <c r="K2896" s="3">
        <v>0.26024999999999998</v>
      </c>
    </row>
    <row r="2897" spans="1:11" x14ac:dyDescent="0.25">
      <c r="A2897" s="3">
        <v>2886</v>
      </c>
      <c r="B2897" s="3">
        <v>0.15795000000000001</v>
      </c>
      <c r="C2897" s="3">
        <v>0.81935000000000002</v>
      </c>
      <c r="D2897" s="3">
        <v>0.43495</v>
      </c>
      <c r="E2897" s="3">
        <v>3.2499999999999999E-3</v>
      </c>
      <c r="F2897" s="3">
        <v>0.48035</v>
      </c>
      <c r="G2897" s="3">
        <v>0.38455</v>
      </c>
      <c r="H2897" s="3">
        <v>0.65334999999999999</v>
      </c>
      <c r="I2897" s="3">
        <v>0.26424999999999998</v>
      </c>
      <c r="J2897" s="3">
        <v>0.16825000000000001</v>
      </c>
      <c r="K2897" s="3">
        <v>0.54225000000000001</v>
      </c>
    </row>
    <row r="2898" spans="1:11" x14ac:dyDescent="0.25">
      <c r="A2898" s="3">
        <v>2887</v>
      </c>
      <c r="B2898" s="3">
        <v>0.57494999999999996</v>
      </c>
      <c r="C2898" s="3">
        <v>0.84824999999999995</v>
      </c>
      <c r="D2898" s="3">
        <v>0.21825</v>
      </c>
      <c r="E2898" s="3">
        <v>0.53634999999999999</v>
      </c>
      <c r="F2898" s="3">
        <v>5.5500000000000002E-3</v>
      </c>
      <c r="G2898" s="3">
        <v>0.69305000000000005</v>
      </c>
      <c r="H2898" s="3">
        <v>0.38424999999999998</v>
      </c>
      <c r="I2898" s="3">
        <v>0.59994999999999998</v>
      </c>
      <c r="J2898" s="3">
        <v>0.88244999999999996</v>
      </c>
      <c r="K2898" s="3">
        <v>4.1950000000000001E-2</v>
      </c>
    </row>
    <row r="2899" spans="1:11" x14ac:dyDescent="0.25">
      <c r="A2899" s="3">
        <v>2888</v>
      </c>
      <c r="B2899" s="3">
        <v>0.80464999999999998</v>
      </c>
      <c r="C2899" s="3">
        <v>0.21784999999999999</v>
      </c>
      <c r="D2899" s="3">
        <v>0.85435000000000005</v>
      </c>
      <c r="E2899" s="3">
        <v>0.67254999999999998</v>
      </c>
      <c r="F2899" s="3">
        <v>0.92595000000000005</v>
      </c>
      <c r="G2899" s="3">
        <v>0.41885</v>
      </c>
      <c r="H2899" s="3">
        <v>0.63114999999999999</v>
      </c>
      <c r="I2899" s="3">
        <v>0.74995000000000001</v>
      </c>
      <c r="J2899" s="3">
        <v>0.49345</v>
      </c>
      <c r="K2899" s="3">
        <v>0.81355</v>
      </c>
    </row>
    <row r="2900" spans="1:11" x14ac:dyDescent="0.25">
      <c r="A2900" s="3">
        <v>2889</v>
      </c>
      <c r="B2900" s="3">
        <v>0.38824999999999998</v>
      </c>
      <c r="C2900" s="3">
        <v>0.70494999999999997</v>
      </c>
      <c r="D2900" s="3">
        <v>0.18804999999999999</v>
      </c>
      <c r="E2900" s="3">
        <v>6.4949999999999994E-2</v>
      </c>
      <c r="F2900" s="3">
        <v>0.94435000000000002</v>
      </c>
      <c r="G2900" s="3">
        <v>0.40015000000000001</v>
      </c>
      <c r="H2900" s="3">
        <v>0.12265</v>
      </c>
      <c r="I2900" s="3">
        <v>5.6250000000000001E-2</v>
      </c>
      <c r="J2900" s="3">
        <v>2.7050000000000001E-2</v>
      </c>
      <c r="K2900" s="3">
        <v>0.27345000000000003</v>
      </c>
    </row>
    <row r="2901" spans="1:11" x14ac:dyDescent="0.25">
      <c r="A2901" s="3">
        <v>2890</v>
      </c>
      <c r="B2901" s="3">
        <v>0.38674999999999998</v>
      </c>
      <c r="C2901" s="3">
        <v>0.22175</v>
      </c>
      <c r="D2901" s="3">
        <v>0.92635000000000001</v>
      </c>
      <c r="E2901" s="3">
        <v>0.59804999999999997</v>
      </c>
      <c r="F2901" s="3">
        <v>0.37585000000000002</v>
      </c>
      <c r="G2901" s="3">
        <v>0.27124999999999999</v>
      </c>
      <c r="H2901" s="3">
        <v>0.74104999999999999</v>
      </c>
      <c r="I2901" s="3">
        <v>0.79374999999999996</v>
      </c>
      <c r="J2901" s="3">
        <v>0.23485</v>
      </c>
      <c r="K2901" s="3">
        <v>0.96114999999999995</v>
      </c>
    </row>
    <row r="2902" spans="1:11" x14ac:dyDescent="0.25">
      <c r="A2902" s="3">
        <v>2891</v>
      </c>
      <c r="B2902" s="3">
        <v>0.47585</v>
      </c>
      <c r="C2902" s="3">
        <v>0.13285</v>
      </c>
      <c r="D2902" s="3">
        <v>0.59265000000000001</v>
      </c>
      <c r="E2902" s="3">
        <v>0.45655000000000001</v>
      </c>
      <c r="F2902" s="3">
        <v>0.63575000000000004</v>
      </c>
      <c r="G2902" s="3">
        <v>0.21354999999999999</v>
      </c>
      <c r="H2902" s="3">
        <v>0.18045</v>
      </c>
      <c r="I2902" s="3">
        <v>6.0350000000000001E-2</v>
      </c>
      <c r="J2902" s="3">
        <v>0.68864999999999998</v>
      </c>
      <c r="K2902" s="3">
        <v>0.78685000000000005</v>
      </c>
    </row>
    <row r="2903" spans="1:11" x14ac:dyDescent="0.25">
      <c r="A2903" s="3">
        <v>2892</v>
      </c>
      <c r="B2903" s="3">
        <v>0.58184999999999998</v>
      </c>
      <c r="C2903" s="3">
        <v>0.96714999999999995</v>
      </c>
      <c r="D2903" s="3">
        <v>0.95135000000000003</v>
      </c>
      <c r="E2903" s="3">
        <v>0.89165000000000005</v>
      </c>
      <c r="F2903" s="3">
        <v>0.91285000000000005</v>
      </c>
      <c r="G2903" s="3">
        <v>0.23494999999999999</v>
      </c>
      <c r="H2903" s="3">
        <v>0.26124999999999998</v>
      </c>
      <c r="I2903" s="3">
        <v>0.94715000000000005</v>
      </c>
      <c r="J2903" s="3">
        <v>0.21435000000000001</v>
      </c>
      <c r="K2903" s="3">
        <v>0.29815000000000003</v>
      </c>
    </row>
    <row r="2904" spans="1:11" x14ac:dyDescent="0.25">
      <c r="A2904" s="3">
        <v>2893</v>
      </c>
      <c r="B2904" s="3">
        <v>8.1850000000000006E-2</v>
      </c>
      <c r="C2904" s="3">
        <v>0.25924999999999998</v>
      </c>
      <c r="D2904" s="3">
        <v>0.45955000000000001</v>
      </c>
      <c r="E2904" s="3">
        <v>0.86145000000000005</v>
      </c>
      <c r="F2904" s="3">
        <v>0.64924999999999999</v>
      </c>
      <c r="G2904" s="3">
        <v>0.23105000000000001</v>
      </c>
      <c r="H2904" s="3">
        <v>0.88585000000000003</v>
      </c>
      <c r="I2904" s="3">
        <v>0.55894999999999995</v>
      </c>
      <c r="J2904" s="3">
        <v>0.48835000000000001</v>
      </c>
      <c r="K2904" s="3">
        <v>1.7049999999999999E-2</v>
      </c>
    </row>
    <row r="2905" spans="1:11" x14ac:dyDescent="0.25">
      <c r="A2905" s="3">
        <v>2894</v>
      </c>
      <c r="B2905" s="3">
        <v>0.70055000000000001</v>
      </c>
      <c r="C2905" s="3">
        <v>0.33975</v>
      </c>
      <c r="D2905" s="3">
        <v>0.51875000000000004</v>
      </c>
      <c r="E2905" s="3">
        <v>0.61775000000000002</v>
      </c>
      <c r="F2905" s="3">
        <v>0.53725000000000001</v>
      </c>
      <c r="G2905" s="3">
        <v>0.40744999999999998</v>
      </c>
      <c r="H2905" s="3">
        <v>0.63044999999999995</v>
      </c>
      <c r="I2905" s="3">
        <v>0.39634999999999998</v>
      </c>
      <c r="J2905" s="3">
        <v>0.96745000000000003</v>
      </c>
      <c r="K2905" s="3">
        <v>0.20755000000000001</v>
      </c>
    </row>
    <row r="2906" spans="1:11" x14ac:dyDescent="0.25">
      <c r="A2906" s="3">
        <v>2895</v>
      </c>
      <c r="B2906" s="3">
        <v>0.17755000000000001</v>
      </c>
      <c r="C2906" s="3">
        <v>0.91995000000000005</v>
      </c>
      <c r="D2906" s="3">
        <v>0.90395000000000003</v>
      </c>
      <c r="E2906" s="3">
        <v>0.63485000000000003</v>
      </c>
      <c r="F2906" s="3">
        <v>0.12814999999999999</v>
      </c>
      <c r="G2906" s="3">
        <v>0.31154999999999999</v>
      </c>
      <c r="H2906" s="3">
        <v>0.74024999999999996</v>
      </c>
      <c r="I2906" s="3">
        <v>0.25235000000000002</v>
      </c>
      <c r="J2906" s="3">
        <v>0.15815000000000001</v>
      </c>
      <c r="K2906" s="3">
        <v>0.60745000000000005</v>
      </c>
    </row>
    <row r="2907" spans="1:11" x14ac:dyDescent="0.25">
      <c r="A2907" s="3">
        <v>2896</v>
      </c>
      <c r="B2907" s="3">
        <v>0.28954999999999997</v>
      </c>
      <c r="C2907" s="3">
        <v>0.84475</v>
      </c>
      <c r="D2907" s="3">
        <v>0.82074999999999998</v>
      </c>
      <c r="E2907" s="3">
        <v>0.60335000000000005</v>
      </c>
      <c r="F2907" s="3">
        <v>0.58255000000000001</v>
      </c>
      <c r="G2907" s="3">
        <v>0.24285000000000001</v>
      </c>
      <c r="H2907" s="3">
        <v>0.54225000000000001</v>
      </c>
      <c r="I2907" s="3">
        <v>0.15125</v>
      </c>
      <c r="J2907" s="3">
        <v>0.19234999999999999</v>
      </c>
      <c r="K2907" s="3">
        <v>0.16335</v>
      </c>
    </row>
    <row r="2908" spans="1:11" x14ac:dyDescent="0.25">
      <c r="A2908" s="3">
        <v>2897</v>
      </c>
      <c r="B2908" s="3">
        <v>0.94335000000000002</v>
      </c>
      <c r="C2908" s="3">
        <v>0.30985000000000001</v>
      </c>
      <c r="D2908" s="3">
        <v>0.34765000000000001</v>
      </c>
      <c r="E2908" s="3">
        <v>0.53395000000000004</v>
      </c>
      <c r="F2908" s="3">
        <v>0.46034999999999998</v>
      </c>
      <c r="G2908" s="3">
        <v>1.8849999999999999E-2</v>
      </c>
      <c r="H2908" s="3">
        <v>0.54444999999999999</v>
      </c>
      <c r="I2908" s="3">
        <v>0.50534999999999997</v>
      </c>
      <c r="J2908" s="3">
        <v>0.52725</v>
      </c>
      <c r="K2908" s="3">
        <v>0.12164999999999999</v>
      </c>
    </row>
    <row r="2909" spans="1:11" x14ac:dyDescent="0.25">
      <c r="A2909" s="3">
        <v>2898</v>
      </c>
      <c r="B2909" s="3">
        <v>0.94735000000000003</v>
      </c>
      <c r="C2909" s="3">
        <v>0.35754999999999998</v>
      </c>
      <c r="D2909" s="3">
        <v>0.82925000000000004</v>
      </c>
      <c r="E2909" s="3">
        <v>0.52895000000000003</v>
      </c>
      <c r="F2909" s="3">
        <v>0.97504999999999997</v>
      </c>
      <c r="G2909" s="3">
        <v>0.99045000000000005</v>
      </c>
      <c r="H2909" s="3">
        <v>0.87044999999999995</v>
      </c>
      <c r="I2909" s="3">
        <v>0.52105000000000001</v>
      </c>
      <c r="J2909" s="3">
        <v>0.91195000000000004</v>
      </c>
      <c r="K2909" s="3">
        <v>0.41234999999999999</v>
      </c>
    </row>
    <row r="2910" spans="1:11" x14ac:dyDescent="0.25">
      <c r="A2910" s="3">
        <v>2899</v>
      </c>
      <c r="B2910" s="3">
        <v>0.72045000000000003</v>
      </c>
      <c r="C2910" s="3">
        <v>0.79995000000000005</v>
      </c>
      <c r="D2910" s="3">
        <v>0.69625000000000004</v>
      </c>
      <c r="E2910" s="3">
        <v>0.17424999999999999</v>
      </c>
      <c r="F2910" s="3">
        <v>0.97765000000000002</v>
      </c>
      <c r="G2910" s="3">
        <v>0.15615000000000001</v>
      </c>
      <c r="H2910" s="3">
        <v>0.87165000000000004</v>
      </c>
      <c r="I2910" s="3">
        <v>0.82494999999999996</v>
      </c>
      <c r="J2910" s="3">
        <v>0.18174999999999999</v>
      </c>
      <c r="K2910" s="3">
        <v>0.64395000000000002</v>
      </c>
    </row>
    <row r="2911" spans="1:11" x14ac:dyDescent="0.25">
      <c r="A2911" s="3">
        <v>2900</v>
      </c>
      <c r="B2911" s="3">
        <v>0.16564999999999999</v>
      </c>
      <c r="C2911" s="3">
        <v>0.34384999999999999</v>
      </c>
      <c r="D2911" s="3">
        <v>0.55484999999999995</v>
      </c>
      <c r="E2911" s="3">
        <v>0.73394999999999999</v>
      </c>
      <c r="F2911" s="3">
        <v>6.0350000000000001E-2</v>
      </c>
      <c r="G2911" s="3">
        <v>5.1450000000000003E-2</v>
      </c>
      <c r="H2911" s="3">
        <v>0.92005000000000003</v>
      </c>
      <c r="I2911" s="3">
        <v>0.43945000000000001</v>
      </c>
      <c r="J2911" s="3">
        <v>0.11745</v>
      </c>
      <c r="K2911" s="3">
        <v>0.31755</v>
      </c>
    </row>
    <row r="2912" spans="1:11" x14ac:dyDescent="0.25">
      <c r="A2912" s="3">
        <v>2901</v>
      </c>
      <c r="B2912" s="3">
        <v>5.8049999999999997E-2</v>
      </c>
      <c r="C2912" s="3">
        <v>0.53264999999999996</v>
      </c>
      <c r="D2912" s="3">
        <v>0.27644999999999997</v>
      </c>
      <c r="E2912" s="3">
        <v>7.9549999999999996E-2</v>
      </c>
      <c r="F2912" s="3">
        <v>0.70665</v>
      </c>
      <c r="G2912" s="3">
        <v>0.57825000000000004</v>
      </c>
      <c r="H2912" s="3">
        <v>0.73775000000000002</v>
      </c>
      <c r="I2912" s="3">
        <v>0.35865000000000002</v>
      </c>
      <c r="J2912" s="3">
        <v>0.93235000000000001</v>
      </c>
      <c r="K2912" s="3">
        <v>0.71404999999999996</v>
      </c>
    </row>
    <row r="2913" spans="1:11" x14ac:dyDescent="0.25">
      <c r="A2913" s="3">
        <v>2902</v>
      </c>
      <c r="B2913" s="3">
        <v>0.49014999999999997</v>
      </c>
      <c r="C2913" s="3">
        <v>0.66435</v>
      </c>
      <c r="D2913" s="3">
        <v>3.4349999999999999E-2</v>
      </c>
      <c r="E2913" s="3">
        <v>0.27884999999999999</v>
      </c>
      <c r="F2913" s="3">
        <v>0.18024999999999999</v>
      </c>
      <c r="G2913" s="3">
        <v>0.64564999999999995</v>
      </c>
      <c r="H2913" s="3">
        <v>0.93845000000000001</v>
      </c>
      <c r="I2913" s="3">
        <v>0.87595000000000001</v>
      </c>
      <c r="J2913" s="3">
        <v>0.63775000000000004</v>
      </c>
      <c r="K2913" s="3">
        <v>9.2499999999999995E-3</v>
      </c>
    </row>
    <row r="2914" spans="1:11" x14ac:dyDescent="0.25">
      <c r="A2914" s="3">
        <v>2903</v>
      </c>
      <c r="B2914" s="3">
        <v>0.39755000000000001</v>
      </c>
      <c r="C2914" s="3">
        <v>0.75544999999999995</v>
      </c>
      <c r="D2914" s="3">
        <v>0.67815000000000003</v>
      </c>
      <c r="E2914" s="3">
        <v>0.56584999999999996</v>
      </c>
      <c r="F2914" s="3">
        <v>0.61814999999999998</v>
      </c>
      <c r="G2914" s="3">
        <v>0.70435000000000003</v>
      </c>
      <c r="H2914" s="3">
        <v>0.72924999999999995</v>
      </c>
      <c r="I2914" s="3">
        <v>0.84765000000000001</v>
      </c>
      <c r="J2914" s="3">
        <v>0.99065000000000003</v>
      </c>
      <c r="K2914" s="3">
        <v>0.85324999999999995</v>
      </c>
    </row>
    <row r="2915" spans="1:11" x14ac:dyDescent="0.25">
      <c r="A2915" s="3">
        <v>2904</v>
      </c>
      <c r="B2915" s="3">
        <v>0.23335</v>
      </c>
      <c r="C2915" s="3">
        <v>0.41394999999999998</v>
      </c>
      <c r="D2915" s="3">
        <v>2.8549999999999999E-2</v>
      </c>
      <c r="E2915" s="3">
        <v>0.91764999999999997</v>
      </c>
      <c r="F2915" s="3">
        <v>0.95955000000000001</v>
      </c>
      <c r="G2915" s="3">
        <v>0.42304999999999998</v>
      </c>
      <c r="H2915" s="3">
        <v>0.72445000000000004</v>
      </c>
      <c r="I2915" s="3">
        <v>0.88514999999999999</v>
      </c>
      <c r="J2915" s="3">
        <v>0.51265000000000005</v>
      </c>
      <c r="K2915" s="3">
        <v>0.86655000000000004</v>
      </c>
    </row>
    <row r="2916" spans="1:11" x14ac:dyDescent="0.25">
      <c r="A2916" s="3">
        <v>2905</v>
      </c>
      <c r="B2916" s="3">
        <v>0.58504999999999996</v>
      </c>
      <c r="C2916" s="3">
        <v>0.55305000000000004</v>
      </c>
      <c r="D2916" s="3">
        <v>0.70565</v>
      </c>
      <c r="E2916" s="3">
        <v>0.25864999999999999</v>
      </c>
      <c r="F2916" s="3">
        <v>0.95594999999999997</v>
      </c>
      <c r="G2916" s="3">
        <v>0.44595000000000001</v>
      </c>
      <c r="H2916" s="3">
        <v>0.55754999999999999</v>
      </c>
      <c r="I2916" s="3">
        <v>0.95484999999999998</v>
      </c>
      <c r="J2916" s="3">
        <v>0.28275</v>
      </c>
      <c r="K2916" s="3">
        <v>0.44085000000000002</v>
      </c>
    </row>
    <row r="2917" spans="1:11" x14ac:dyDescent="0.25">
      <c r="A2917" s="3">
        <v>2906</v>
      </c>
      <c r="B2917" s="3">
        <v>0.50405</v>
      </c>
      <c r="C2917" s="3">
        <v>0.62375000000000003</v>
      </c>
      <c r="D2917" s="3">
        <v>0.63195000000000001</v>
      </c>
      <c r="E2917" s="3">
        <v>0.59784999999999999</v>
      </c>
      <c r="F2917" s="3">
        <v>0.60085</v>
      </c>
      <c r="G2917" s="3">
        <v>0.36264999999999997</v>
      </c>
      <c r="H2917" s="3">
        <v>0.15254999999999999</v>
      </c>
      <c r="I2917" s="3">
        <v>0.31304999999999999</v>
      </c>
      <c r="J2917" s="3">
        <v>0.24934999999999999</v>
      </c>
      <c r="K2917" s="3">
        <v>0.36954999999999999</v>
      </c>
    </row>
    <row r="2918" spans="1:11" x14ac:dyDescent="0.25">
      <c r="A2918" s="3">
        <v>2907</v>
      </c>
      <c r="B2918" s="3">
        <v>3.8550000000000001E-2</v>
      </c>
      <c r="C2918" s="3">
        <v>0.10324999999999999</v>
      </c>
      <c r="D2918" s="3">
        <v>0.31075000000000003</v>
      </c>
      <c r="E2918" s="3">
        <v>0.96025000000000005</v>
      </c>
      <c r="F2918" s="3">
        <v>0.35444999999999999</v>
      </c>
      <c r="G2918" s="3">
        <v>0.90344999999999998</v>
      </c>
      <c r="H2918" s="3">
        <v>0.15575</v>
      </c>
      <c r="I2918" s="3">
        <v>0.94684999999999997</v>
      </c>
      <c r="J2918" s="3">
        <v>0.52295000000000003</v>
      </c>
      <c r="K2918" s="3">
        <v>0.92684999999999995</v>
      </c>
    </row>
    <row r="2919" spans="1:11" x14ac:dyDescent="0.25">
      <c r="A2919" s="3">
        <v>2908</v>
      </c>
      <c r="B2919" s="3">
        <v>0.73575000000000002</v>
      </c>
      <c r="C2919" s="3">
        <v>0.33474999999999999</v>
      </c>
      <c r="D2919" s="3">
        <v>0.51095000000000002</v>
      </c>
      <c r="E2919" s="3">
        <v>0.34255000000000002</v>
      </c>
      <c r="F2919" s="3">
        <v>0.28384999999999999</v>
      </c>
      <c r="G2919" s="3">
        <v>0.63675000000000004</v>
      </c>
      <c r="H2919" s="3">
        <v>0.76044999999999996</v>
      </c>
      <c r="I2919" s="3">
        <v>0.26235000000000003</v>
      </c>
      <c r="J2919" s="3">
        <v>0.46384999999999998</v>
      </c>
      <c r="K2919" s="3">
        <v>0.32924999999999999</v>
      </c>
    </row>
    <row r="2920" spans="1:11" x14ac:dyDescent="0.25">
      <c r="A2920" s="3">
        <v>2909</v>
      </c>
      <c r="B2920" s="3">
        <v>0.52864999999999995</v>
      </c>
      <c r="C2920" s="3">
        <v>0.34725</v>
      </c>
      <c r="D2920" s="3">
        <v>0.10845</v>
      </c>
      <c r="E2920" s="3">
        <v>0.79805000000000004</v>
      </c>
      <c r="F2920" s="3">
        <v>0.22964999999999999</v>
      </c>
      <c r="G2920" s="3">
        <v>0.80554999999999999</v>
      </c>
      <c r="H2920" s="3">
        <v>0.74404999999999999</v>
      </c>
      <c r="I2920" s="3">
        <v>0.43575000000000003</v>
      </c>
      <c r="J2920" s="3">
        <v>8.5449999999999998E-2</v>
      </c>
      <c r="K2920" s="3">
        <v>4.9750000000000003E-2</v>
      </c>
    </row>
    <row r="2921" spans="1:11" x14ac:dyDescent="0.25">
      <c r="A2921" s="3">
        <v>2910</v>
      </c>
      <c r="B2921" s="3">
        <v>0.24254999999999999</v>
      </c>
      <c r="C2921" s="3">
        <v>0.17974999999999999</v>
      </c>
      <c r="D2921" s="3">
        <v>0.56415000000000004</v>
      </c>
      <c r="E2921" s="3">
        <v>0.88805000000000001</v>
      </c>
      <c r="F2921" s="3">
        <v>0.21604999999999999</v>
      </c>
      <c r="G2921" s="3">
        <v>0.12875</v>
      </c>
      <c r="H2921" s="3">
        <v>0.63254999999999995</v>
      </c>
      <c r="I2921" s="3">
        <v>0.81755</v>
      </c>
      <c r="J2921" s="3">
        <v>0.32395000000000002</v>
      </c>
      <c r="K2921" s="3">
        <v>0.69525000000000003</v>
      </c>
    </row>
    <row r="2922" spans="1:11" x14ac:dyDescent="0.25">
      <c r="A2922" s="3">
        <v>2911</v>
      </c>
      <c r="B2922" s="3">
        <v>0.84204999999999997</v>
      </c>
      <c r="C2922" s="3">
        <v>0.24365000000000001</v>
      </c>
      <c r="D2922" s="3">
        <v>0.26185000000000003</v>
      </c>
      <c r="E2922" s="3">
        <v>0.25635000000000002</v>
      </c>
      <c r="F2922" s="3">
        <v>0.82025000000000003</v>
      </c>
      <c r="G2922" s="3">
        <v>9.5949999999999994E-2</v>
      </c>
      <c r="H2922" s="3">
        <v>0.64854999999999996</v>
      </c>
      <c r="I2922" s="3">
        <v>0.56645000000000001</v>
      </c>
      <c r="J2922" s="3">
        <v>0.86475000000000002</v>
      </c>
      <c r="K2922" s="3">
        <v>0.68535000000000001</v>
      </c>
    </row>
    <row r="2923" spans="1:11" x14ac:dyDescent="0.25">
      <c r="A2923" s="3">
        <v>2912</v>
      </c>
      <c r="B2923" s="3">
        <v>0.92315000000000003</v>
      </c>
      <c r="C2923" s="3">
        <v>0.90144999999999997</v>
      </c>
      <c r="D2923" s="3">
        <v>0.80415000000000003</v>
      </c>
      <c r="E2923" s="3">
        <v>0.36954999999999999</v>
      </c>
      <c r="F2923" s="3">
        <v>0.90125</v>
      </c>
      <c r="G2923" s="3">
        <v>0.20485</v>
      </c>
      <c r="H2923" s="3">
        <v>0.69604999999999995</v>
      </c>
      <c r="I2923" s="3">
        <v>0.87924999999999998</v>
      </c>
      <c r="J2923" s="3">
        <v>0.23044999999999999</v>
      </c>
      <c r="K2923" s="3">
        <v>0.51534999999999997</v>
      </c>
    </row>
    <row r="2924" spans="1:11" x14ac:dyDescent="0.25">
      <c r="A2924" s="3">
        <v>2913</v>
      </c>
      <c r="B2924" s="3">
        <v>0.56154999999999999</v>
      </c>
      <c r="C2924" s="3">
        <v>0.68664999999999998</v>
      </c>
      <c r="D2924" s="3">
        <v>0.74055000000000004</v>
      </c>
      <c r="E2924" s="3">
        <v>0.78554999999999997</v>
      </c>
      <c r="F2924" s="3">
        <v>0.43185000000000001</v>
      </c>
      <c r="G2924" s="3">
        <v>0.50434999999999997</v>
      </c>
      <c r="H2924" s="3">
        <v>0.71814999999999996</v>
      </c>
      <c r="I2924" s="3">
        <v>0.90385000000000004</v>
      </c>
      <c r="J2924" s="3">
        <v>0.63734999999999997</v>
      </c>
      <c r="K2924" s="3">
        <v>0.92754999999999999</v>
      </c>
    </row>
    <row r="2925" spans="1:11" x14ac:dyDescent="0.25">
      <c r="A2925" s="3">
        <v>2914</v>
      </c>
      <c r="B2925" s="3">
        <v>0.23785000000000001</v>
      </c>
      <c r="C2925" s="3">
        <v>0.76375000000000004</v>
      </c>
      <c r="D2925" s="3">
        <v>0.64305000000000001</v>
      </c>
      <c r="E2925" s="3">
        <v>1.6750000000000001E-2</v>
      </c>
      <c r="F2925" s="3">
        <v>0.25245000000000001</v>
      </c>
      <c r="G2925" s="3">
        <v>0.24515000000000001</v>
      </c>
      <c r="H2925" s="3">
        <v>0.28544999999999998</v>
      </c>
      <c r="I2925" s="3">
        <v>0.82135000000000002</v>
      </c>
      <c r="J2925" s="3">
        <v>0.53064999999999996</v>
      </c>
      <c r="K2925" s="3">
        <v>0.32734999999999997</v>
      </c>
    </row>
    <row r="2926" spans="1:11" x14ac:dyDescent="0.25">
      <c r="A2926" s="3">
        <v>2915</v>
      </c>
      <c r="B2926" s="3">
        <v>0.15584999999999999</v>
      </c>
      <c r="C2926" s="3">
        <v>0.96894999999999998</v>
      </c>
      <c r="D2926" s="3">
        <v>0.92874999999999996</v>
      </c>
      <c r="E2926" s="3">
        <v>0.34865000000000002</v>
      </c>
      <c r="F2926" s="3">
        <v>0.76054999999999995</v>
      </c>
      <c r="G2926" s="3">
        <v>0.62365000000000004</v>
      </c>
      <c r="H2926" s="3">
        <v>0.59435000000000004</v>
      </c>
      <c r="I2926" s="3">
        <v>0.49795</v>
      </c>
      <c r="J2926" s="3">
        <v>0.43554999999999999</v>
      </c>
      <c r="K2926" s="3">
        <v>0.90715000000000001</v>
      </c>
    </row>
    <row r="2927" spans="1:11" x14ac:dyDescent="0.25">
      <c r="A2927" s="3">
        <v>2916</v>
      </c>
      <c r="B2927" s="3">
        <v>0.62485000000000002</v>
      </c>
      <c r="C2927" s="3">
        <v>0.94855</v>
      </c>
      <c r="D2927" s="3">
        <v>0.55894999999999995</v>
      </c>
      <c r="E2927" s="3">
        <v>0.53285000000000005</v>
      </c>
      <c r="F2927" s="3">
        <v>0.11655</v>
      </c>
      <c r="G2927" s="3">
        <v>0.79974999999999996</v>
      </c>
      <c r="H2927" s="3">
        <v>0.49714999999999998</v>
      </c>
      <c r="I2927" s="3">
        <v>0.27184999999999998</v>
      </c>
      <c r="J2927" s="3">
        <v>0.27434999999999998</v>
      </c>
      <c r="K2927" s="3">
        <v>0.10715</v>
      </c>
    </row>
    <row r="2928" spans="1:11" x14ac:dyDescent="0.25">
      <c r="A2928" s="3">
        <v>2917</v>
      </c>
      <c r="B2928" s="3">
        <v>0.12075</v>
      </c>
      <c r="C2928" s="3">
        <v>0.23225000000000001</v>
      </c>
      <c r="D2928" s="3">
        <v>0.21754999999999999</v>
      </c>
      <c r="E2928" s="3">
        <v>0.38595000000000002</v>
      </c>
      <c r="F2928" s="3">
        <v>0.43195</v>
      </c>
      <c r="G2928" s="3">
        <v>0.28405000000000002</v>
      </c>
      <c r="H2928" s="3">
        <v>0.25085000000000002</v>
      </c>
      <c r="I2928" s="3">
        <v>0.23905000000000001</v>
      </c>
      <c r="J2928" s="3">
        <v>9.6949999999999995E-2</v>
      </c>
      <c r="K2928" s="3">
        <v>0.16814999999999999</v>
      </c>
    </row>
    <row r="2929" spans="1:11" x14ac:dyDescent="0.25">
      <c r="A2929" s="3">
        <v>2918</v>
      </c>
      <c r="B2929" s="3">
        <v>0.37395</v>
      </c>
      <c r="C2929" s="3">
        <v>0.74265000000000003</v>
      </c>
      <c r="D2929" s="3">
        <v>0.68305000000000005</v>
      </c>
      <c r="E2929" s="3">
        <v>0.32435000000000003</v>
      </c>
      <c r="F2929" s="3">
        <v>0.52415</v>
      </c>
      <c r="G2929" s="3">
        <v>0.59235000000000004</v>
      </c>
      <c r="H2929" s="3">
        <v>0.81005000000000005</v>
      </c>
      <c r="I2929" s="3">
        <v>0.31974999999999998</v>
      </c>
      <c r="J2929" s="3">
        <v>0.46325</v>
      </c>
      <c r="K2929" s="3">
        <v>9.1550000000000006E-2</v>
      </c>
    </row>
    <row r="2930" spans="1:11" x14ac:dyDescent="0.25">
      <c r="A2930" s="3">
        <v>2919</v>
      </c>
      <c r="B2930" s="3">
        <v>0.83104999999999996</v>
      </c>
      <c r="C2930" s="3">
        <v>0.33055000000000001</v>
      </c>
      <c r="D2930" s="3">
        <v>0.44155</v>
      </c>
      <c r="E2930" s="3">
        <v>0.85135000000000005</v>
      </c>
      <c r="F2930" s="3">
        <v>0.97045000000000003</v>
      </c>
      <c r="G2930" s="3">
        <v>0.29465000000000002</v>
      </c>
      <c r="H2930" s="3">
        <v>0.25995000000000001</v>
      </c>
      <c r="I2930" s="3">
        <v>0.53105000000000002</v>
      </c>
      <c r="J2930" s="3">
        <v>0.33434999999999998</v>
      </c>
      <c r="K2930" s="3">
        <v>0.47044999999999998</v>
      </c>
    </row>
    <row r="2931" spans="1:11" x14ac:dyDescent="0.25">
      <c r="A2931" s="3">
        <v>2920</v>
      </c>
      <c r="B2931" s="3">
        <v>0.54805000000000004</v>
      </c>
      <c r="C2931" s="3">
        <v>5.2249999999999998E-2</v>
      </c>
      <c r="D2931" s="3">
        <v>0.90774999999999995</v>
      </c>
      <c r="E2931" s="3">
        <v>0.46365000000000001</v>
      </c>
      <c r="F2931" s="3">
        <v>1.205E-2</v>
      </c>
      <c r="G2931" s="3">
        <v>2.7650000000000001E-2</v>
      </c>
      <c r="H2931" s="3">
        <v>0.50754999999999995</v>
      </c>
      <c r="I2931" s="3">
        <v>0.87985000000000002</v>
      </c>
      <c r="J2931" s="3">
        <v>0.49414999999999998</v>
      </c>
      <c r="K2931" s="3">
        <v>0.94184999999999997</v>
      </c>
    </row>
    <row r="2932" spans="1:11" x14ac:dyDescent="0.25">
      <c r="A2932" s="3">
        <v>2921</v>
      </c>
      <c r="B2932" s="3">
        <v>0.30464999999999998</v>
      </c>
      <c r="C2932" s="3">
        <v>0.97775000000000001</v>
      </c>
      <c r="D2932" s="3">
        <v>0.68794999999999995</v>
      </c>
      <c r="E2932" s="3">
        <v>0.92044999999999999</v>
      </c>
      <c r="F2932" s="3">
        <v>0.27134999999999998</v>
      </c>
      <c r="G2932" s="3">
        <v>1.3650000000000001E-2</v>
      </c>
      <c r="H2932" s="3">
        <v>0.38934999999999997</v>
      </c>
      <c r="I2932" s="3">
        <v>0.96445000000000003</v>
      </c>
      <c r="J2932" s="3">
        <v>8.2750000000000004E-2</v>
      </c>
      <c r="K2932" s="3">
        <v>6.7499999999999999E-3</v>
      </c>
    </row>
    <row r="2933" spans="1:11" x14ac:dyDescent="0.25">
      <c r="A2933" s="3">
        <v>2922</v>
      </c>
      <c r="B2933" s="3">
        <v>0.80725000000000002</v>
      </c>
      <c r="C2933" s="3">
        <v>0.41254999999999997</v>
      </c>
      <c r="D2933" s="3">
        <v>0.29325000000000001</v>
      </c>
      <c r="E2933" s="3">
        <v>0.43314999999999998</v>
      </c>
      <c r="F2933" s="3">
        <v>0.37824999999999998</v>
      </c>
      <c r="G2933" s="3">
        <v>0.53254999999999997</v>
      </c>
      <c r="H2933" s="3">
        <v>0.50224999999999997</v>
      </c>
      <c r="I2933" s="3">
        <v>0.20485</v>
      </c>
      <c r="J2933" s="3">
        <v>0.70125000000000004</v>
      </c>
      <c r="K2933" s="3">
        <v>0.88924999999999998</v>
      </c>
    </row>
    <row r="2934" spans="1:11" x14ac:dyDescent="0.25">
      <c r="A2934" s="3">
        <v>2923</v>
      </c>
      <c r="B2934" s="3">
        <v>0.43545</v>
      </c>
      <c r="C2934" s="3">
        <v>0.84914999999999996</v>
      </c>
      <c r="D2934" s="3">
        <v>0.78364999999999996</v>
      </c>
      <c r="E2934" s="3">
        <v>0.82074999999999998</v>
      </c>
      <c r="F2934" s="3">
        <v>0.66705000000000003</v>
      </c>
      <c r="G2934" s="3">
        <v>0.47225</v>
      </c>
      <c r="H2934" s="3">
        <v>0.80635000000000001</v>
      </c>
      <c r="I2934" s="3">
        <v>0.91735</v>
      </c>
      <c r="J2934" s="3">
        <v>0.91164999999999996</v>
      </c>
      <c r="K2934" s="3">
        <v>0.26905000000000001</v>
      </c>
    </row>
    <row r="2935" spans="1:11" x14ac:dyDescent="0.25">
      <c r="A2935" s="3">
        <v>2924</v>
      </c>
      <c r="B2935" s="3">
        <v>0.84745000000000004</v>
      </c>
      <c r="C2935" s="3">
        <v>4.8649999999999999E-2</v>
      </c>
      <c r="D2935" s="3">
        <v>7.4149999999999994E-2</v>
      </c>
      <c r="E2935" s="3">
        <v>0.78654999999999997</v>
      </c>
      <c r="F2935" s="3">
        <v>0.61014999999999997</v>
      </c>
      <c r="G2935" s="3">
        <v>0.45384999999999998</v>
      </c>
      <c r="H2935" s="3">
        <v>0.60885</v>
      </c>
      <c r="I2935" s="3">
        <v>0.50585000000000002</v>
      </c>
      <c r="J2935" s="3">
        <v>9.3450000000000005E-2</v>
      </c>
      <c r="K2935" s="3">
        <v>0.63844999999999996</v>
      </c>
    </row>
    <row r="2936" spans="1:11" x14ac:dyDescent="0.25">
      <c r="A2936" s="3">
        <v>2925</v>
      </c>
      <c r="B2936" s="3">
        <v>0.52395000000000003</v>
      </c>
      <c r="C2936" s="3">
        <v>0.54164999999999996</v>
      </c>
      <c r="D2936" s="3">
        <v>1.8149999999999999E-2</v>
      </c>
      <c r="E2936" s="3">
        <v>0.43304999999999999</v>
      </c>
      <c r="F2936" s="3">
        <v>0.28444999999999998</v>
      </c>
      <c r="G2936" s="3">
        <v>0.83135000000000003</v>
      </c>
      <c r="H2936" s="3">
        <v>0.92215000000000003</v>
      </c>
      <c r="I2936" s="3">
        <v>0.74624999999999997</v>
      </c>
      <c r="J2936" s="3">
        <v>6.6949999999999996E-2</v>
      </c>
      <c r="K2936" s="3">
        <v>0.77015</v>
      </c>
    </row>
    <row r="2937" spans="1:11" x14ac:dyDescent="0.25">
      <c r="A2937" s="3">
        <v>2926</v>
      </c>
      <c r="B2937" s="3">
        <v>0.66474999999999995</v>
      </c>
      <c r="C2937" s="3">
        <v>0.33355000000000001</v>
      </c>
      <c r="D2937" s="3">
        <v>0.41205000000000003</v>
      </c>
      <c r="E2937" s="3">
        <v>0.73845000000000005</v>
      </c>
      <c r="F2937" s="3">
        <v>0.57545000000000002</v>
      </c>
      <c r="G2937" s="3">
        <v>0.67244999999999999</v>
      </c>
      <c r="H2937" s="3">
        <v>0.60314999999999996</v>
      </c>
      <c r="I2937" s="3">
        <v>0.23624999999999999</v>
      </c>
      <c r="J2937" s="3">
        <v>0.31635000000000002</v>
      </c>
      <c r="K2937" s="3">
        <v>5.885E-2</v>
      </c>
    </row>
    <row r="2938" spans="1:11" x14ac:dyDescent="0.25">
      <c r="A2938" s="3">
        <v>2927</v>
      </c>
      <c r="B2938" s="3">
        <v>0.15895000000000001</v>
      </c>
      <c r="C2938" s="3">
        <v>0.88634999999999997</v>
      </c>
      <c r="D2938" s="3">
        <v>0.71304999999999996</v>
      </c>
      <c r="E2938" s="3">
        <v>0.10795</v>
      </c>
      <c r="F2938" s="3">
        <v>0.81615000000000004</v>
      </c>
      <c r="G2938" s="3">
        <v>0.96935000000000004</v>
      </c>
      <c r="H2938" s="3">
        <v>0.53825000000000001</v>
      </c>
      <c r="I2938" s="3">
        <v>3.4250000000000003E-2</v>
      </c>
      <c r="J2938" s="3">
        <v>1.8849999999999999E-2</v>
      </c>
      <c r="K2938" s="3">
        <v>0.37445000000000001</v>
      </c>
    </row>
    <row r="2939" spans="1:11" x14ac:dyDescent="0.25">
      <c r="A2939" s="3">
        <v>2928</v>
      </c>
      <c r="B2939" s="3">
        <v>0.22935</v>
      </c>
      <c r="C2939" s="3">
        <v>0.89985000000000004</v>
      </c>
      <c r="D2939" s="3">
        <v>0.24204999999999999</v>
      </c>
      <c r="E2939" s="3">
        <v>0.67435</v>
      </c>
      <c r="F2939" s="3">
        <v>8.0149999999999999E-2</v>
      </c>
      <c r="G2939" s="3">
        <v>0.58274999999999999</v>
      </c>
      <c r="H2939" s="3">
        <v>0.46095000000000003</v>
      </c>
      <c r="I2939" s="3">
        <v>0.12975</v>
      </c>
      <c r="J2939" s="3">
        <v>0.92845</v>
      </c>
      <c r="K2939" s="3">
        <v>0.95974999999999999</v>
      </c>
    </row>
    <row r="2940" spans="1:11" x14ac:dyDescent="0.25">
      <c r="A2940" s="3">
        <v>2929</v>
      </c>
      <c r="B2940" s="3">
        <v>0.42275000000000001</v>
      </c>
      <c r="C2940" s="3">
        <v>0.76475000000000004</v>
      </c>
      <c r="D2940" s="3">
        <v>0.29994999999999999</v>
      </c>
      <c r="E2940" s="3">
        <v>0.85094999999999998</v>
      </c>
      <c r="F2940" s="3">
        <v>0.71174999999999999</v>
      </c>
      <c r="G2940" s="3">
        <v>0.70125000000000004</v>
      </c>
      <c r="H2940" s="3">
        <v>0.23444999999999999</v>
      </c>
      <c r="I2940" s="3">
        <v>0.87734999999999996</v>
      </c>
      <c r="J2940" s="3">
        <v>0.25274999999999997</v>
      </c>
      <c r="K2940" s="3">
        <v>0.42185</v>
      </c>
    </row>
    <row r="2941" spans="1:11" x14ac:dyDescent="0.25">
      <c r="A2941" s="3">
        <v>2930</v>
      </c>
      <c r="B2941" s="3">
        <v>0.82015000000000005</v>
      </c>
      <c r="C2941" s="3">
        <v>0.31035000000000001</v>
      </c>
      <c r="D2941" s="3">
        <v>0.70184999999999997</v>
      </c>
      <c r="E2941" s="3">
        <v>0.20965</v>
      </c>
      <c r="F2941" s="3">
        <v>0.37914999999999999</v>
      </c>
      <c r="G2941" s="3">
        <v>0.36335000000000001</v>
      </c>
      <c r="H2941" s="3">
        <v>0.17924999999999999</v>
      </c>
      <c r="I2941" s="3">
        <v>0.84135000000000004</v>
      </c>
      <c r="J2941" s="3">
        <v>0.96955000000000002</v>
      </c>
      <c r="K2941" s="3">
        <v>0.42804999999999999</v>
      </c>
    </row>
    <row r="2942" spans="1:11" x14ac:dyDescent="0.25">
      <c r="A2942" s="3">
        <v>2931</v>
      </c>
      <c r="B2942" s="3">
        <v>9.8499999999999994E-3</v>
      </c>
      <c r="C2942" s="3">
        <v>0.45384999999999998</v>
      </c>
      <c r="D2942" s="3">
        <v>0.66874999999999996</v>
      </c>
      <c r="E2942" s="3">
        <v>0.48904999999999998</v>
      </c>
      <c r="F2942" s="3">
        <v>0.71304999999999996</v>
      </c>
      <c r="G2942" s="3">
        <v>7.3749999999999996E-2</v>
      </c>
      <c r="H2942" s="3">
        <v>6.6250000000000003E-2</v>
      </c>
      <c r="I2942" s="3">
        <v>0.91505000000000003</v>
      </c>
      <c r="J2942" s="3">
        <v>0.31874999999999998</v>
      </c>
      <c r="K2942" s="3">
        <v>0.77444999999999997</v>
      </c>
    </row>
    <row r="2943" spans="1:11" x14ac:dyDescent="0.25">
      <c r="A2943" s="3">
        <v>2932</v>
      </c>
      <c r="B2943" s="3">
        <v>0.65475000000000005</v>
      </c>
      <c r="C2943" s="3">
        <v>0.85985</v>
      </c>
      <c r="D2943" s="3">
        <v>0.77124999999999999</v>
      </c>
      <c r="E2943" s="3">
        <v>0.10705000000000001</v>
      </c>
      <c r="F2943" s="3">
        <v>0.86775000000000002</v>
      </c>
      <c r="G2943" s="3">
        <v>0.59994999999999998</v>
      </c>
      <c r="H2943" s="3">
        <v>0.74624999999999997</v>
      </c>
      <c r="I2943" s="3">
        <v>0.97855000000000003</v>
      </c>
      <c r="J2943" s="3">
        <v>0.91444999999999999</v>
      </c>
      <c r="K2943" s="3">
        <v>0.11005</v>
      </c>
    </row>
    <row r="2944" spans="1:11" x14ac:dyDescent="0.25">
      <c r="A2944" s="3">
        <v>2933</v>
      </c>
      <c r="B2944" s="3">
        <v>0.63385000000000002</v>
      </c>
      <c r="C2944" s="3">
        <v>0.62114999999999998</v>
      </c>
      <c r="D2944" s="3">
        <v>0.38305</v>
      </c>
      <c r="E2944" s="3">
        <v>0.32774999999999999</v>
      </c>
      <c r="F2944" s="3">
        <v>0.11415</v>
      </c>
      <c r="G2944" s="3">
        <v>0.93074999999999997</v>
      </c>
      <c r="H2944" s="3">
        <v>0.86255000000000004</v>
      </c>
      <c r="I2944" s="3">
        <v>0.24035000000000001</v>
      </c>
      <c r="J2944" s="3">
        <v>0.35725000000000001</v>
      </c>
      <c r="K2944" s="3">
        <v>1.145E-2</v>
      </c>
    </row>
    <row r="2945" spans="1:11" x14ac:dyDescent="0.25">
      <c r="A2945" s="3">
        <v>2934</v>
      </c>
      <c r="B2945" s="3">
        <v>0.65075000000000005</v>
      </c>
      <c r="C2945" s="3">
        <v>0.18015</v>
      </c>
      <c r="D2945" s="3">
        <v>0.75305</v>
      </c>
      <c r="E2945" s="3">
        <v>0.68825000000000003</v>
      </c>
      <c r="F2945" s="3">
        <v>0.68374999999999997</v>
      </c>
      <c r="G2945" s="3">
        <v>0.69445000000000001</v>
      </c>
      <c r="H2945" s="3">
        <v>0.85355000000000003</v>
      </c>
      <c r="I2945" s="3">
        <v>1.2449999999999999E-2</v>
      </c>
      <c r="J2945" s="3">
        <v>0.41965000000000002</v>
      </c>
      <c r="K2945" s="3">
        <v>0.34365000000000001</v>
      </c>
    </row>
    <row r="2946" spans="1:11" x14ac:dyDescent="0.25">
      <c r="A2946" s="3">
        <v>2935</v>
      </c>
      <c r="B2946" s="3">
        <v>0.32615</v>
      </c>
      <c r="C2946" s="3">
        <v>0.49735000000000001</v>
      </c>
      <c r="D2946" s="3">
        <v>0.33605000000000002</v>
      </c>
      <c r="E2946" s="3">
        <v>0.17135</v>
      </c>
      <c r="F2946" s="3">
        <v>0.42535000000000001</v>
      </c>
      <c r="G2946" s="3">
        <v>0.86445000000000005</v>
      </c>
      <c r="H2946" s="3">
        <v>0.62595000000000001</v>
      </c>
      <c r="I2946" s="3">
        <v>0.23565</v>
      </c>
      <c r="J2946" s="3">
        <v>0.73904999999999998</v>
      </c>
      <c r="K2946" s="3">
        <v>8.5550000000000001E-2</v>
      </c>
    </row>
    <row r="2947" spans="1:11" x14ac:dyDescent="0.25">
      <c r="A2947" s="3">
        <v>2936</v>
      </c>
      <c r="B2947" s="3">
        <v>0.76754999999999995</v>
      </c>
      <c r="C2947" s="3">
        <v>0.67815000000000003</v>
      </c>
      <c r="D2947" s="3">
        <v>0.60435000000000005</v>
      </c>
      <c r="E2947" s="3">
        <v>0.93135000000000001</v>
      </c>
      <c r="F2947" s="3">
        <v>5.8500000000000002E-3</v>
      </c>
      <c r="G2947" s="3">
        <v>0.13105</v>
      </c>
      <c r="H2947" s="3">
        <v>0.51815</v>
      </c>
      <c r="I2947" s="3">
        <v>1.15E-3</v>
      </c>
      <c r="J2947" s="3">
        <v>0.61624999999999996</v>
      </c>
      <c r="K2947" s="3">
        <v>3.8949999999999999E-2</v>
      </c>
    </row>
    <row r="2948" spans="1:11" x14ac:dyDescent="0.25">
      <c r="A2948" s="3">
        <v>2937</v>
      </c>
      <c r="B2948" s="3">
        <v>3.5549999999999998E-2</v>
      </c>
      <c r="C2948" s="3">
        <v>0.66095000000000004</v>
      </c>
      <c r="D2948" s="3">
        <v>0.83204999999999996</v>
      </c>
      <c r="E2948" s="3">
        <v>0.18024999999999999</v>
      </c>
      <c r="F2948" s="3">
        <v>3.5150000000000001E-2</v>
      </c>
      <c r="G2948" s="3">
        <v>0.71545000000000003</v>
      </c>
      <c r="H2948" s="3">
        <v>0.11905</v>
      </c>
      <c r="I2948" s="3">
        <v>0.76875000000000004</v>
      </c>
      <c r="J2948" s="3">
        <v>0.41335</v>
      </c>
      <c r="K2948" s="3">
        <v>7.195E-2</v>
      </c>
    </row>
    <row r="2949" spans="1:11" x14ac:dyDescent="0.25">
      <c r="A2949" s="3">
        <v>2938</v>
      </c>
      <c r="B2949" s="3">
        <v>0.65295000000000003</v>
      </c>
      <c r="C2949" s="3">
        <v>0.55264999999999997</v>
      </c>
      <c r="D2949" s="3">
        <v>0.88514999999999999</v>
      </c>
      <c r="E2949" s="3">
        <v>0.64654999999999996</v>
      </c>
      <c r="F2949" s="3">
        <v>0.35994999999999999</v>
      </c>
      <c r="G2949" s="3">
        <v>0.95635000000000003</v>
      </c>
      <c r="H2949" s="3">
        <v>0.79454999999999998</v>
      </c>
      <c r="I2949" s="3">
        <v>0.73504999999999998</v>
      </c>
      <c r="J2949" s="3">
        <v>0.33495000000000003</v>
      </c>
      <c r="K2949" s="3">
        <v>0.68245</v>
      </c>
    </row>
    <row r="2950" spans="1:11" x14ac:dyDescent="0.25">
      <c r="A2950" s="3">
        <v>2939</v>
      </c>
      <c r="B2950" s="3">
        <v>1.9949999999999999E-2</v>
      </c>
      <c r="C2950" s="3">
        <v>0.26095000000000002</v>
      </c>
      <c r="D2950" s="3">
        <v>0.90695000000000003</v>
      </c>
      <c r="E2950" s="3">
        <v>0.70135000000000003</v>
      </c>
      <c r="F2950" s="3">
        <v>0.17365</v>
      </c>
      <c r="G2950" s="3">
        <v>0.78815000000000002</v>
      </c>
      <c r="H2950" s="3">
        <v>0.19084999999999999</v>
      </c>
      <c r="I2950" s="3">
        <v>0.99655000000000005</v>
      </c>
      <c r="J2950" s="3">
        <v>4.4749999999999998E-2</v>
      </c>
      <c r="K2950" s="3">
        <v>0.66764999999999997</v>
      </c>
    </row>
    <row r="2951" spans="1:11" x14ac:dyDescent="0.25">
      <c r="A2951" s="3">
        <v>2940</v>
      </c>
      <c r="B2951" s="3">
        <v>0.50305</v>
      </c>
      <c r="C2951" s="3">
        <v>0.32634999999999997</v>
      </c>
      <c r="D2951" s="3">
        <v>8.9249999999999996E-2</v>
      </c>
      <c r="E2951" s="3">
        <v>0.91215000000000002</v>
      </c>
      <c r="F2951" s="3">
        <v>0.85365000000000002</v>
      </c>
      <c r="G2951" s="3">
        <v>0.65434999999999999</v>
      </c>
      <c r="H2951" s="3">
        <v>0.40215000000000001</v>
      </c>
      <c r="I2951" s="3">
        <v>5.3850000000000002E-2</v>
      </c>
      <c r="J2951" s="3">
        <v>0.20535</v>
      </c>
      <c r="K2951" s="3">
        <v>0.52205000000000001</v>
      </c>
    </row>
    <row r="2952" spans="1:11" x14ac:dyDescent="0.25">
      <c r="A2952" s="3">
        <v>2941</v>
      </c>
      <c r="B2952" s="3">
        <v>0.37514999999999998</v>
      </c>
      <c r="C2952" s="3">
        <v>7.825E-2</v>
      </c>
      <c r="D2952" s="3">
        <v>0.53215000000000001</v>
      </c>
      <c r="E2952" s="3">
        <v>0.53774999999999995</v>
      </c>
      <c r="F2952" s="3">
        <v>0.82535000000000003</v>
      </c>
      <c r="G2952" s="3">
        <v>0.99495</v>
      </c>
      <c r="H2952" s="3">
        <v>0.78405000000000002</v>
      </c>
      <c r="I2952" s="3">
        <v>4.7149999999999997E-2</v>
      </c>
      <c r="J2952" s="3">
        <v>0.21575</v>
      </c>
      <c r="K2952" s="3">
        <v>0.64634999999999998</v>
      </c>
    </row>
    <row r="2953" spans="1:11" x14ac:dyDescent="0.25">
      <c r="A2953" s="3">
        <v>2942</v>
      </c>
      <c r="B2953" s="3">
        <v>0.41205000000000003</v>
      </c>
      <c r="C2953" s="3">
        <v>0.92795000000000005</v>
      </c>
      <c r="D2953" s="3">
        <v>0.95225000000000004</v>
      </c>
      <c r="E2953" s="3">
        <v>0.51534999999999997</v>
      </c>
      <c r="F2953" s="3">
        <v>1.7049999999999999E-2</v>
      </c>
      <c r="G2953" s="3">
        <v>0.14774999999999999</v>
      </c>
      <c r="H2953" s="3">
        <v>0.93115000000000003</v>
      </c>
      <c r="I2953" s="3">
        <v>0.42244999999999999</v>
      </c>
      <c r="J2953" s="3">
        <v>0.48265000000000002</v>
      </c>
      <c r="K2953" s="3">
        <v>0.74824999999999997</v>
      </c>
    </row>
    <row r="2954" spans="1:11" x14ac:dyDescent="0.25">
      <c r="A2954" s="3">
        <v>2943</v>
      </c>
      <c r="B2954" s="3">
        <v>0.34355000000000002</v>
      </c>
      <c r="C2954" s="3">
        <v>0.89105000000000001</v>
      </c>
      <c r="D2954" s="3">
        <v>0.32155</v>
      </c>
      <c r="E2954" s="3">
        <v>0.29885</v>
      </c>
      <c r="F2954" s="3">
        <v>0.22364999999999999</v>
      </c>
      <c r="G2954" s="3">
        <v>0.70465</v>
      </c>
      <c r="H2954" s="3">
        <v>0.45495000000000002</v>
      </c>
      <c r="I2954" s="3">
        <v>0.67825000000000002</v>
      </c>
      <c r="J2954" s="3">
        <v>0.97604999999999997</v>
      </c>
      <c r="K2954" s="3">
        <v>0.69374999999999998</v>
      </c>
    </row>
    <row r="2955" spans="1:11" x14ac:dyDescent="0.25">
      <c r="A2955" s="3">
        <v>2944</v>
      </c>
      <c r="B2955" s="3">
        <v>0.20125000000000001</v>
      </c>
      <c r="C2955" s="3">
        <v>0.95594999999999997</v>
      </c>
      <c r="D2955" s="3">
        <v>0.47985</v>
      </c>
      <c r="E2955" s="3">
        <v>0.42165000000000002</v>
      </c>
      <c r="F2955" s="3">
        <v>0.71855000000000002</v>
      </c>
      <c r="G2955" s="3">
        <v>0.74365000000000003</v>
      </c>
      <c r="H2955" s="3">
        <v>0.50034999999999996</v>
      </c>
      <c r="I2955" s="3">
        <v>0.50685000000000002</v>
      </c>
      <c r="J2955" s="3">
        <v>0.41354999999999997</v>
      </c>
      <c r="K2955" s="3">
        <v>0.56235000000000002</v>
      </c>
    </row>
    <row r="2956" spans="1:11" x14ac:dyDescent="0.25">
      <c r="A2956" s="3">
        <v>2945</v>
      </c>
      <c r="B2956" s="3">
        <v>0.41034999999999999</v>
      </c>
      <c r="C2956" s="3">
        <v>0.32455000000000001</v>
      </c>
      <c r="D2956" s="3">
        <v>0.92854999999999999</v>
      </c>
      <c r="E2956" s="3">
        <v>0.64385000000000003</v>
      </c>
      <c r="F2956" s="3">
        <v>0.82565</v>
      </c>
      <c r="G2956" s="3">
        <v>0.93015000000000003</v>
      </c>
      <c r="H2956" s="3">
        <v>0.85045000000000004</v>
      </c>
      <c r="I2956" s="3">
        <v>0.52054999999999996</v>
      </c>
      <c r="J2956" s="3">
        <v>0.92205000000000004</v>
      </c>
      <c r="K2956" s="3">
        <v>0.59225000000000005</v>
      </c>
    </row>
    <row r="2957" spans="1:11" x14ac:dyDescent="0.25">
      <c r="A2957" s="3">
        <v>2946</v>
      </c>
      <c r="B2957" s="3">
        <v>0.78785000000000005</v>
      </c>
      <c r="C2957" s="3">
        <v>2.9250000000000002E-2</v>
      </c>
      <c r="D2957" s="3">
        <v>0.51434999999999997</v>
      </c>
      <c r="E2957" s="3">
        <v>0.89934999999999998</v>
      </c>
      <c r="F2957" s="3">
        <v>0.60724999999999996</v>
      </c>
      <c r="G2957" s="3">
        <v>0.92605000000000004</v>
      </c>
      <c r="H2957" s="3">
        <v>0.43685000000000002</v>
      </c>
      <c r="I2957" s="3">
        <v>0.43964999999999999</v>
      </c>
      <c r="J2957" s="3">
        <v>0.22434999999999999</v>
      </c>
      <c r="K2957" s="3">
        <v>0.83684999999999998</v>
      </c>
    </row>
    <row r="2958" spans="1:11" x14ac:dyDescent="0.25">
      <c r="A2958" s="3">
        <v>2947</v>
      </c>
      <c r="B2958" s="3">
        <v>0.41625000000000001</v>
      </c>
      <c r="C2958" s="3">
        <v>0.12825</v>
      </c>
      <c r="D2958" s="3">
        <v>0.92505000000000004</v>
      </c>
      <c r="E2958" s="3">
        <v>0.87014999999999998</v>
      </c>
      <c r="F2958" s="3">
        <v>0.96265000000000001</v>
      </c>
      <c r="G2958" s="3">
        <v>0.52064999999999995</v>
      </c>
      <c r="H2958" s="3">
        <v>0.19364999999999999</v>
      </c>
      <c r="I2958" s="3">
        <v>0.10305</v>
      </c>
      <c r="J2958" s="3">
        <v>0.23544999999999999</v>
      </c>
      <c r="K2958" s="3">
        <v>0.41965000000000002</v>
      </c>
    </row>
    <row r="2959" spans="1:11" x14ac:dyDescent="0.25">
      <c r="A2959" s="3">
        <v>2948</v>
      </c>
      <c r="B2959" s="3">
        <v>0.33355000000000001</v>
      </c>
      <c r="C2959" s="3">
        <v>0.64105000000000001</v>
      </c>
      <c r="D2959" s="3">
        <v>0.68115000000000003</v>
      </c>
      <c r="E2959" s="3">
        <v>0.23205000000000001</v>
      </c>
      <c r="F2959" s="3">
        <v>4.215E-2</v>
      </c>
      <c r="G2959" s="3">
        <v>0.21945000000000001</v>
      </c>
      <c r="H2959" s="3">
        <v>3.7150000000000002E-2</v>
      </c>
      <c r="I2959" s="3">
        <v>0.91205000000000003</v>
      </c>
      <c r="J2959" s="3">
        <v>8.6550000000000002E-2</v>
      </c>
      <c r="K2959" s="3">
        <v>0.57955000000000001</v>
      </c>
    </row>
    <row r="2960" spans="1:11" x14ac:dyDescent="0.25">
      <c r="A2960" s="3">
        <v>2949</v>
      </c>
      <c r="B2960" s="3">
        <v>6.4850000000000005E-2</v>
      </c>
      <c r="C2960" s="3">
        <v>0.52354999999999996</v>
      </c>
      <c r="D2960" s="3">
        <v>0.68564999999999998</v>
      </c>
      <c r="E2960" s="3">
        <v>0.12645000000000001</v>
      </c>
      <c r="F2960" s="3">
        <v>0.73224999999999996</v>
      </c>
      <c r="G2960" s="3">
        <v>0.49625000000000002</v>
      </c>
      <c r="H2960" s="3">
        <v>0.45324999999999999</v>
      </c>
      <c r="I2960" s="3">
        <v>0.67435</v>
      </c>
      <c r="J2960" s="3">
        <v>1.575E-2</v>
      </c>
      <c r="K2960" s="3">
        <v>0.60075000000000001</v>
      </c>
    </row>
    <row r="2961" spans="1:11" x14ac:dyDescent="0.25">
      <c r="A2961" s="3">
        <v>2950</v>
      </c>
      <c r="B2961" s="3">
        <v>0.77544999999999997</v>
      </c>
      <c r="C2961" s="3">
        <v>0.47265000000000001</v>
      </c>
      <c r="D2961" s="3">
        <v>0.94194999999999995</v>
      </c>
      <c r="E2961" s="3">
        <v>0.68364999999999998</v>
      </c>
      <c r="F2961" s="3">
        <v>0.23014999999999999</v>
      </c>
      <c r="G2961" s="3">
        <v>0.77734999999999999</v>
      </c>
      <c r="H2961" s="3">
        <v>0.61965000000000003</v>
      </c>
      <c r="I2961" s="3">
        <v>0.19405</v>
      </c>
      <c r="J2961" s="3">
        <v>0.21095</v>
      </c>
      <c r="K2961" s="3">
        <v>0.76715</v>
      </c>
    </row>
    <row r="2962" spans="1:11" x14ac:dyDescent="0.25">
      <c r="A2962" s="3">
        <v>2951</v>
      </c>
      <c r="B2962" s="3">
        <v>0.40875</v>
      </c>
      <c r="C2962" s="3">
        <v>0.68045</v>
      </c>
      <c r="D2962" s="3">
        <v>0.46274999999999999</v>
      </c>
      <c r="E2962" s="3">
        <v>0.67035</v>
      </c>
      <c r="F2962" s="3">
        <v>0.29244999999999999</v>
      </c>
      <c r="G2962" s="3">
        <v>0.67525000000000002</v>
      </c>
      <c r="H2962" s="3">
        <v>0.89085000000000003</v>
      </c>
      <c r="I2962" s="3">
        <v>0.81035000000000001</v>
      </c>
      <c r="J2962" s="3">
        <v>0.25745000000000001</v>
      </c>
      <c r="K2962" s="3">
        <v>0.19635</v>
      </c>
    </row>
    <row r="2963" spans="1:11" x14ac:dyDescent="0.25">
      <c r="A2963" s="3">
        <v>2952</v>
      </c>
      <c r="B2963" s="3">
        <v>0.92905000000000004</v>
      </c>
      <c r="C2963" s="3">
        <v>0.87534999999999996</v>
      </c>
      <c r="D2963" s="3">
        <v>0.78005000000000002</v>
      </c>
      <c r="E2963" s="3">
        <v>0.13865</v>
      </c>
      <c r="F2963" s="3">
        <v>0.84155000000000002</v>
      </c>
      <c r="G2963" s="3">
        <v>0.15024999999999999</v>
      </c>
      <c r="H2963" s="3">
        <v>0.82035000000000002</v>
      </c>
      <c r="I2963" s="3">
        <v>0.57845000000000002</v>
      </c>
      <c r="J2963" s="3">
        <v>0.87795000000000001</v>
      </c>
      <c r="K2963" s="3">
        <v>0.48475000000000001</v>
      </c>
    </row>
    <row r="2964" spans="1:11" x14ac:dyDescent="0.25">
      <c r="A2964" s="3">
        <v>2953</v>
      </c>
      <c r="B2964" s="3">
        <v>0.91595000000000004</v>
      </c>
      <c r="C2964" s="3">
        <v>0.58514999999999995</v>
      </c>
      <c r="D2964" s="3">
        <v>2.845E-2</v>
      </c>
      <c r="E2964" s="3">
        <v>0.88405</v>
      </c>
      <c r="F2964" s="3">
        <v>0.47975000000000001</v>
      </c>
      <c r="G2964" s="3">
        <v>0.39465</v>
      </c>
      <c r="H2964" s="3">
        <v>5.9150000000000001E-2</v>
      </c>
      <c r="I2964" s="3">
        <v>0.78915000000000002</v>
      </c>
      <c r="J2964" s="3">
        <v>0.95474999999999999</v>
      </c>
      <c r="K2964" s="3">
        <v>0.96145000000000003</v>
      </c>
    </row>
    <row r="2965" spans="1:11" x14ac:dyDescent="0.25">
      <c r="A2965" s="3">
        <v>2954</v>
      </c>
      <c r="B2965" s="3">
        <v>0.44405</v>
      </c>
      <c r="C2965" s="3">
        <v>0.82525000000000004</v>
      </c>
      <c r="D2965" s="3">
        <v>1.4449999999999999E-2</v>
      </c>
      <c r="E2965" s="3">
        <v>0.17935000000000001</v>
      </c>
      <c r="F2965" s="3">
        <v>0.88024999999999998</v>
      </c>
      <c r="G2965" s="3">
        <v>0.31785000000000002</v>
      </c>
      <c r="H2965" s="3">
        <v>0.58235000000000003</v>
      </c>
      <c r="I2965" s="3">
        <v>0.55794999999999995</v>
      </c>
      <c r="J2965" s="3">
        <v>0.28005000000000002</v>
      </c>
      <c r="K2965" s="3">
        <v>9.3549999999999994E-2</v>
      </c>
    </row>
    <row r="2966" spans="1:11" x14ac:dyDescent="0.25">
      <c r="A2966" s="3">
        <v>2955</v>
      </c>
      <c r="B2966" s="3">
        <v>0.49804999999999999</v>
      </c>
      <c r="C2966" s="3">
        <v>0.53485000000000005</v>
      </c>
      <c r="D2966" s="3">
        <v>0.34965000000000002</v>
      </c>
      <c r="E2966" s="3">
        <v>0.12415</v>
      </c>
      <c r="F2966" s="3">
        <v>0.57045000000000001</v>
      </c>
      <c r="G2966" s="3">
        <v>0.94135000000000002</v>
      </c>
      <c r="H2966" s="3">
        <v>0.58784999999999998</v>
      </c>
      <c r="I2966" s="3">
        <v>0.42935000000000001</v>
      </c>
      <c r="J2966" s="3">
        <v>0.94194999999999995</v>
      </c>
      <c r="K2966" s="3">
        <v>0.58894999999999997</v>
      </c>
    </row>
    <row r="2967" spans="1:11" x14ac:dyDescent="0.25">
      <c r="A2967" s="3">
        <v>2956</v>
      </c>
      <c r="B2967" s="3">
        <v>0.67945</v>
      </c>
      <c r="C2967" s="3">
        <v>0.56945000000000001</v>
      </c>
      <c r="D2967" s="3">
        <v>0.72624999999999995</v>
      </c>
      <c r="E2967" s="3">
        <v>0.85245000000000004</v>
      </c>
      <c r="F2967" s="3">
        <v>0.17244999999999999</v>
      </c>
      <c r="G2967" s="3">
        <v>0.63875000000000004</v>
      </c>
      <c r="H2967" s="3">
        <v>0.59135000000000004</v>
      </c>
      <c r="I2967" s="3">
        <v>0.13735</v>
      </c>
      <c r="J2967" s="3">
        <v>0.40415000000000001</v>
      </c>
      <c r="K2967" s="3">
        <v>3.8350000000000002E-2</v>
      </c>
    </row>
    <row r="2968" spans="1:11" x14ac:dyDescent="0.25">
      <c r="A2968" s="3">
        <v>2957</v>
      </c>
      <c r="B2968" s="3">
        <v>0.77054999999999996</v>
      </c>
      <c r="C2968" s="3">
        <v>0.98285</v>
      </c>
      <c r="D2968" s="3">
        <v>0.11215</v>
      </c>
      <c r="E2968" s="3">
        <v>0.88765000000000005</v>
      </c>
      <c r="F2968" s="3">
        <v>0.29294999999999999</v>
      </c>
      <c r="G2968" s="3">
        <v>0.63665000000000005</v>
      </c>
      <c r="H2968" s="3">
        <v>0.31935000000000002</v>
      </c>
      <c r="I2968" s="3">
        <v>0.93325000000000002</v>
      </c>
      <c r="J2968" s="3">
        <v>0.89895000000000003</v>
      </c>
      <c r="K2968" s="3">
        <v>0.56525000000000003</v>
      </c>
    </row>
    <row r="2969" spans="1:11" x14ac:dyDescent="0.25">
      <c r="A2969" s="3">
        <v>2958</v>
      </c>
      <c r="B2969" s="3">
        <v>0.55215000000000003</v>
      </c>
      <c r="C2969" s="3">
        <v>6.7049999999999998E-2</v>
      </c>
      <c r="D2969" s="3">
        <v>0.86445000000000005</v>
      </c>
      <c r="E2969" s="3">
        <v>0.29085</v>
      </c>
      <c r="F2969" s="3">
        <v>0.44685000000000002</v>
      </c>
      <c r="G2969" s="3">
        <v>0.85094999999999998</v>
      </c>
      <c r="H2969" s="3">
        <v>0.93405000000000005</v>
      </c>
      <c r="I2969" s="3">
        <v>0.49425000000000002</v>
      </c>
      <c r="J2969" s="3">
        <v>0.39174999999999999</v>
      </c>
      <c r="K2969" s="3">
        <v>9.0249999999999997E-2</v>
      </c>
    </row>
    <row r="2970" spans="1:11" x14ac:dyDescent="0.25">
      <c r="A2970" s="3">
        <v>2959</v>
      </c>
      <c r="B2970" s="3">
        <v>0.84455000000000002</v>
      </c>
      <c r="C2970" s="3">
        <v>0.13485</v>
      </c>
      <c r="D2970" s="3">
        <v>0.17085</v>
      </c>
      <c r="E2970" s="3">
        <v>0.38205</v>
      </c>
      <c r="F2970" s="3">
        <v>3.5950000000000003E-2</v>
      </c>
      <c r="G2970" s="3">
        <v>9.2950000000000005E-2</v>
      </c>
      <c r="H2970" s="3">
        <v>0.68425000000000002</v>
      </c>
      <c r="I2970" s="3">
        <v>0.27355000000000002</v>
      </c>
      <c r="J2970" s="3">
        <v>0.41544999999999999</v>
      </c>
      <c r="K2970" s="3">
        <v>0.66015000000000001</v>
      </c>
    </row>
    <row r="2971" spans="1:11" x14ac:dyDescent="0.25">
      <c r="A2971" s="3">
        <v>2960</v>
      </c>
      <c r="B2971" s="3">
        <v>0.68364999999999998</v>
      </c>
      <c r="C2971" s="3">
        <v>0.44135000000000002</v>
      </c>
      <c r="D2971" s="3">
        <v>0.29225000000000001</v>
      </c>
      <c r="E2971" s="3">
        <v>0.78585000000000005</v>
      </c>
      <c r="F2971" s="3">
        <v>0.59004999999999996</v>
      </c>
      <c r="G2971" s="3">
        <v>0.57045000000000001</v>
      </c>
      <c r="H2971" s="3">
        <v>0.41155000000000003</v>
      </c>
      <c r="I2971" s="3">
        <v>0.55935000000000001</v>
      </c>
      <c r="J2971" s="3">
        <v>0.48294999999999999</v>
      </c>
      <c r="K2971" s="3">
        <v>0.85124999999999995</v>
      </c>
    </row>
    <row r="2972" spans="1:11" x14ac:dyDescent="0.25">
      <c r="A2972" s="3">
        <v>2961</v>
      </c>
      <c r="B2972" s="3">
        <v>0.41404999999999997</v>
      </c>
      <c r="C2972" s="3">
        <v>0.60035000000000005</v>
      </c>
      <c r="D2972" s="3">
        <v>0.29365000000000002</v>
      </c>
      <c r="E2972" s="3">
        <v>0.37214999999999998</v>
      </c>
      <c r="F2972" s="3">
        <v>0.25095000000000001</v>
      </c>
      <c r="G2972" s="3">
        <v>0.56264999999999998</v>
      </c>
      <c r="H2972" s="3">
        <v>0.86785000000000001</v>
      </c>
      <c r="I2972" s="3">
        <v>0.78925000000000001</v>
      </c>
      <c r="J2972" s="3">
        <v>6.9550000000000001E-2</v>
      </c>
      <c r="K2972" s="3">
        <v>5.595E-2</v>
      </c>
    </row>
    <row r="2973" spans="1:11" x14ac:dyDescent="0.25">
      <c r="A2973" s="3">
        <v>2962</v>
      </c>
      <c r="B2973" s="3">
        <v>0.66254999999999997</v>
      </c>
      <c r="C2973" s="3">
        <v>0.10224999999999999</v>
      </c>
      <c r="D2973" s="3">
        <v>0.79835</v>
      </c>
      <c r="E2973" s="3">
        <v>0.77795000000000003</v>
      </c>
      <c r="F2973" s="3">
        <v>0.89534999999999998</v>
      </c>
      <c r="G2973" s="3">
        <v>3.3349999999999998E-2</v>
      </c>
      <c r="H2973" s="3">
        <v>0.38995000000000002</v>
      </c>
      <c r="I2973" s="3">
        <v>0.84494999999999998</v>
      </c>
      <c r="J2973" s="3">
        <v>0.88454999999999995</v>
      </c>
      <c r="K2973" s="3">
        <v>0.29394999999999999</v>
      </c>
    </row>
    <row r="2974" spans="1:11" x14ac:dyDescent="0.25">
      <c r="A2974" s="3">
        <v>2963</v>
      </c>
      <c r="B2974" s="3">
        <v>0.77105000000000001</v>
      </c>
      <c r="C2974" s="3">
        <v>0.91735</v>
      </c>
      <c r="D2974" s="3">
        <v>0.43935000000000002</v>
      </c>
      <c r="E2974" s="3">
        <v>0.71735000000000004</v>
      </c>
      <c r="F2974" s="3">
        <v>0.21815000000000001</v>
      </c>
      <c r="G2974" s="3">
        <v>6.7549999999999999E-2</v>
      </c>
      <c r="H2974" s="3">
        <v>0.28444999999999998</v>
      </c>
      <c r="I2974" s="3">
        <v>0.78395000000000004</v>
      </c>
      <c r="J2974" s="3">
        <v>0.64534999999999998</v>
      </c>
      <c r="K2974" s="3">
        <v>0.20895</v>
      </c>
    </row>
    <row r="2975" spans="1:11" x14ac:dyDescent="0.25">
      <c r="A2975" s="3">
        <v>2964</v>
      </c>
      <c r="B2975" s="3">
        <v>0.57784999999999997</v>
      </c>
      <c r="C2975" s="3">
        <v>0.73014999999999997</v>
      </c>
      <c r="D2975" s="3">
        <v>0.98004999999999998</v>
      </c>
      <c r="E2975" s="3">
        <v>6.8150000000000002E-2</v>
      </c>
      <c r="F2975" s="3">
        <v>3.5349999999999999E-2</v>
      </c>
      <c r="G2975" s="3">
        <v>0.44724999999999998</v>
      </c>
      <c r="H2975" s="3">
        <v>0.52995000000000003</v>
      </c>
      <c r="I2975" s="3">
        <v>0.12875</v>
      </c>
      <c r="J2975" s="3">
        <v>0.97345000000000004</v>
      </c>
      <c r="K2975" s="3">
        <v>0.64405000000000001</v>
      </c>
    </row>
    <row r="2976" spans="1:11" x14ac:dyDescent="0.25">
      <c r="A2976" s="3">
        <v>2965</v>
      </c>
      <c r="B2976" s="3">
        <v>0.29935</v>
      </c>
      <c r="C2976" s="3">
        <v>0.78334999999999999</v>
      </c>
      <c r="D2976" s="3">
        <v>0.90115000000000001</v>
      </c>
      <c r="E2976" s="3">
        <v>0.62234999999999996</v>
      </c>
      <c r="F2976" s="3">
        <v>0.78464999999999996</v>
      </c>
      <c r="G2976" s="3">
        <v>0.91835</v>
      </c>
      <c r="H2976" s="3">
        <v>0.98465000000000003</v>
      </c>
      <c r="I2976" s="3">
        <v>4.045E-2</v>
      </c>
      <c r="J2976" s="3">
        <v>0.94704999999999995</v>
      </c>
      <c r="K2976" s="3">
        <v>0.51454999999999995</v>
      </c>
    </row>
    <row r="2977" spans="1:11" x14ac:dyDescent="0.25">
      <c r="A2977" s="3">
        <v>2966</v>
      </c>
      <c r="B2977" s="3">
        <v>0.32245000000000001</v>
      </c>
      <c r="C2977" s="3">
        <v>0.27734999999999999</v>
      </c>
      <c r="D2977" s="3">
        <v>0.39984999999999998</v>
      </c>
      <c r="E2977" s="3">
        <v>0.20485</v>
      </c>
      <c r="F2977" s="3">
        <v>0.53644999999999998</v>
      </c>
      <c r="G2977" s="3">
        <v>0.33724999999999999</v>
      </c>
      <c r="H2977" s="3">
        <v>0.85004999999999997</v>
      </c>
      <c r="I2977" s="3">
        <v>0.43535000000000001</v>
      </c>
      <c r="J2977" s="3">
        <v>3.5549999999999998E-2</v>
      </c>
      <c r="K2977" s="3">
        <v>0.17695</v>
      </c>
    </row>
    <row r="2978" spans="1:11" x14ac:dyDescent="0.25">
      <c r="A2978" s="3">
        <v>2967</v>
      </c>
      <c r="B2978" s="3">
        <v>0.53835</v>
      </c>
      <c r="C2978" s="3">
        <v>0.13785</v>
      </c>
      <c r="D2978" s="3">
        <v>2.665E-2</v>
      </c>
      <c r="E2978" s="3">
        <v>0.18135000000000001</v>
      </c>
      <c r="F2978" s="3">
        <v>0.64764999999999995</v>
      </c>
      <c r="G2978" s="3">
        <v>0.81774999999999998</v>
      </c>
      <c r="H2978" s="3">
        <v>0.74504999999999999</v>
      </c>
      <c r="I2978" s="3">
        <v>0.11935</v>
      </c>
      <c r="J2978" s="3">
        <v>0.70525000000000004</v>
      </c>
      <c r="K2978" s="3">
        <v>1.585E-2</v>
      </c>
    </row>
    <row r="2979" spans="1:11" x14ac:dyDescent="0.25">
      <c r="A2979" s="3">
        <v>2968</v>
      </c>
      <c r="B2979" s="3">
        <v>0.93345</v>
      </c>
      <c r="C2979" s="3">
        <v>0.70304999999999995</v>
      </c>
      <c r="D2979" s="3">
        <v>0.32285000000000003</v>
      </c>
      <c r="E2979" s="3">
        <v>0.18554999999999999</v>
      </c>
      <c r="F2979" s="3">
        <v>0.39524999999999999</v>
      </c>
      <c r="G2979" s="3">
        <v>0.34715000000000001</v>
      </c>
      <c r="H2979" s="3">
        <v>0.58104999999999996</v>
      </c>
      <c r="I2979" s="3">
        <v>0.13514999999999999</v>
      </c>
      <c r="J2979" s="3">
        <v>0.35885</v>
      </c>
      <c r="K2979" s="3">
        <v>7.9149999999999998E-2</v>
      </c>
    </row>
    <row r="2980" spans="1:11" x14ac:dyDescent="0.25">
      <c r="A2980" s="3">
        <v>2969</v>
      </c>
      <c r="B2980" s="3">
        <v>0.26495000000000002</v>
      </c>
      <c r="C2980" s="3">
        <v>0.94925000000000004</v>
      </c>
      <c r="D2980" s="3">
        <v>0.83065</v>
      </c>
      <c r="E2980" s="3">
        <v>0.26824999999999999</v>
      </c>
      <c r="F2980" s="3">
        <v>0.94184999999999997</v>
      </c>
      <c r="G2980" s="3">
        <v>0.88585000000000003</v>
      </c>
      <c r="H2980" s="3">
        <v>0.68825000000000003</v>
      </c>
      <c r="I2980" s="3">
        <v>0.66064999999999996</v>
      </c>
      <c r="J2980" s="3">
        <v>0.68525000000000003</v>
      </c>
      <c r="K2980" s="3">
        <v>0.48665000000000003</v>
      </c>
    </row>
    <row r="2981" spans="1:11" x14ac:dyDescent="0.25">
      <c r="A2981" s="3">
        <v>2970</v>
      </c>
      <c r="B2981" s="3">
        <v>0.95065</v>
      </c>
      <c r="C2981" s="3">
        <v>0.21174999999999999</v>
      </c>
      <c r="D2981" s="3">
        <v>0.32655000000000001</v>
      </c>
      <c r="E2981" s="3">
        <v>0.64975000000000005</v>
      </c>
      <c r="F2981" s="3">
        <v>0.57064999999999999</v>
      </c>
      <c r="G2981" s="3">
        <v>0.53974999999999995</v>
      </c>
      <c r="H2981" s="3">
        <v>0.81664999999999999</v>
      </c>
      <c r="I2981" s="3">
        <v>0.97735000000000005</v>
      </c>
      <c r="J2981" s="3">
        <v>0.90954999999999997</v>
      </c>
      <c r="K2981" s="3">
        <v>0.81054999999999999</v>
      </c>
    </row>
    <row r="2982" spans="1:11" x14ac:dyDescent="0.25">
      <c r="A2982" s="3">
        <v>2971</v>
      </c>
      <c r="B2982" s="3">
        <v>0.28325</v>
      </c>
      <c r="C2982" s="3">
        <v>0.38884999999999997</v>
      </c>
      <c r="D2982" s="3">
        <v>0.82384999999999997</v>
      </c>
      <c r="E2982" s="3">
        <v>0.54154999999999998</v>
      </c>
      <c r="F2982" s="3">
        <v>0.66905000000000003</v>
      </c>
      <c r="G2982" s="3">
        <v>0.87195</v>
      </c>
      <c r="H2982" s="3">
        <v>0.26995000000000002</v>
      </c>
      <c r="I2982" s="3">
        <v>0.54364999999999997</v>
      </c>
      <c r="J2982" s="3">
        <v>0.37874999999999998</v>
      </c>
      <c r="K2982" s="3">
        <v>0.62144999999999995</v>
      </c>
    </row>
    <row r="2983" spans="1:11" x14ac:dyDescent="0.25">
      <c r="A2983" s="3">
        <v>2972</v>
      </c>
      <c r="B2983" s="3">
        <v>0.38965</v>
      </c>
      <c r="C2983" s="3">
        <v>0.24024999999999999</v>
      </c>
      <c r="D2983" s="3">
        <v>0.72755000000000003</v>
      </c>
      <c r="E2983" s="3">
        <v>0.11294999999999999</v>
      </c>
      <c r="F2983" s="3">
        <v>0.62144999999999995</v>
      </c>
      <c r="G2983" s="3">
        <v>0.35104999999999997</v>
      </c>
      <c r="H2983" s="3">
        <v>0.17945</v>
      </c>
      <c r="I2983" s="3">
        <v>0.93845000000000001</v>
      </c>
      <c r="J2983" s="3">
        <v>0.54964999999999997</v>
      </c>
      <c r="K2983" s="3">
        <v>0.31514999999999999</v>
      </c>
    </row>
    <row r="2984" spans="1:11" x14ac:dyDescent="0.25">
      <c r="A2984" s="3">
        <v>2973</v>
      </c>
      <c r="B2984" s="3">
        <v>0.50875000000000004</v>
      </c>
      <c r="C2984" s="3">
        <v>0.96684999999999999</v>
      </c>
      <c r="D2984" s="3">
        <v>0.29835</v>
      </c>
      <c r="E2984" s="3">
        <v>0.74514999999999998</v>
      </c>
      <c r="F2984" s="3">
        <v>0.20435</v>
      </c>
      <c r="G2984" s="3">
        <v>0.83804999999999996</v>
      </c>
      <c r="H2984" s="3">
        <v>0.23635</v>
      </c>
      <c r="I2984" s="3">
        <v>0.25585000000000002</v>
      </c>
      <c r="J2984" s="3">
        <v>0.83145000000000002</v>
      </c>
      <c r="K2984" s="3">
        <v>0.24104999999999999</v>
      </c>
    </row>
    <row r="2985" spans="1:11" x14ac:dyDescent="0.25">
      <c r="A2985" s="3">
        <v>2974</v>
      </c>
      <c r="B2985" s="3">
        <v>0.59614999999999996</v>
      </c>
      <c r="C2985" s="3">
        <v>0.79364999999999997</v>
      </c>
      <c r="D2985" s="3">
        <v>0.73504999999999998</v>
      </c>
      <c r="E2985" s="3">
        <v>0.81015000000000004</v>
      </c>
      <c r="F2985" s="3">
        <v>0.43085000000000001</v>
      </c>
      <c r="G2985" s="3">
        <v>0.16555</v>
      </c>
      <c r="H2985" s="3">
        <v>0.59465000000000001</v>
      </c>
      <c r="I2985" s="3">
        <v>7.1550000000000002E-2</v>
      </c>
      <c r="J2985" s="3">
        <v>0.14025000000000001</v>
      </c>
      <c r="K2985" s="3">
        <v>0.12495000000000001</v>
      </c>
    </row>
    <row r="2986" spans="1:11" x14ac:dyDescent="0.25">
      <c r="A2986" s="3">
        <v>2975</v>
      </c>
      <c r="B2986" s="3">
        <v>0.12015000000000001</v>
      </c>
      <c r="C2986" s="3">
        <v>1.9499999999999999E-3</v>
      </c>
      <c r="D2986" s="3">
        <v>0.77725</v>
      </c>
      <c r="E2986" s="3">
        <v>0.35015000000000002</v>
      </c>
      <c r="F2986" s="3">
        <v>0.72024999999999995</v>
      </c>
      <c r="G2986" s="3">
        <v>8.8349999999999998E-2</v>
      </c>
      <c r="H2986" s="3">
        <v>0.84255000000000002</v>
      </c>
      <c r="I2986" s="3">
        <v>0.75705</v>
      </c>
      <c r="J2986" s="3">
        <v>0.76044999999999996</v>
      </c>
      <c r="K2986" s="3">
        <v>0.83765000000000001</v>
      </c>
    </row>
    <row r="2987" spans="1:11" x14ac:dyDescent="0.25">
      <c r="A2987" s="3">
        <v>2976</v>
      </c>
      <c r="B2987" s="3">
        <v>0.76734999999999998</v>
      </c>
      <c r="C2987" s="3">
        <v>0.41685</v>
      </c>
      <c r="D2987" s="3">
        <v>0.95835000000000004</v>
      </c>
      <c r="E2987" s="3">
        <v>0.23315</v>
      </c>
      <c r="F2987" s="3">
        <v>0.54535</v>
      </c>
      <c r="G2987" s="3">
        <v>0.57884999999999998</v>
      </c>
      <c r="H2987" s="3">
        <v>0.46415000000000001</v>
      </c>
      <c r="I2987" s="3">
        <v>0.81464999999999999</v>
      </c>
      <c r="J2987" s="3">
        <v>0.51385000000000003</v>
      </c>
      <c r="K2987" s="3">
        <v>0.46195000000000003</v>
      </c>
    </row>
    <row r="2988" spans="1:11" x14ac:dyDescent="0.25">
      <c r="A2988" s="3">
        <v>2977</v>
      </c>
      <c r="B2988" s="3">
        <v>0.79095000000000004</v>
      </c>
      <c r="C2988" s="3">
        <v>2.615E-2</v>
      </c>
      <c r="D2988" s="3">
        <v>0.65195000000000003</v>
      </c>
      <c r="E2988" s="3">
        <v>0.62975000000000003</v>
      </c>
      <c r="F2988" s="3">
        <v>0.85955000000000004</v>
      </c>
      <c r="G2988" s="3">
        <v>0.97004999999999997</v>
      </c>
      <c r="H2988" s="3">
        <v>0.25645000000000001</v>
      </c>
      <c r="I2988" s="3">
        <v>0.25214999999999999</v>
      </c>
      <c r="J2988" s="3">
        <v>0.38424999999999998</v>
      </c>
      <c r="K2988" s="3">
        <v>0.63965000000000005</v>
      </c>
    </row>
    <row r="2989" spans="1:11" x14ac:dyDescent="0.25">
      <c r="A2989" s="3">
        <v>2978</v>
      </c>
      <c r="B2989" s="3">
        <v>0.41654999999999998</v>
      </c>
      <c r="C2989" s="3">
        <v>0.85665000000000002</v>
      </c>
      <c r="D2989" s="3">
        <v>0.65405000000000002</v>
      </c>
      <c r="E2989" s="3">
        <v>0.47465000000000002</v>
      </c>
      <c r="F2989" s="3">
        <v>0.43545</v>
      </c>
      <c r="G2989" s="3">
        <v>0.66254999999999997</v>
      </c>
      <c r="H2989" s="3">
        <v>0.37314999999999998</v>
      </c>
      <c r="I2989" s="3">
        <v>0.31964999999999999</v>
      </c>
      <c r="J2989" s="3">
        <v>0.85385</v>
      </c>
      <c r="K2989" s="3">
        <v>0.76885000000000003</v>
      </c>
    </row>
    <row r="2990" spans="1:11" x14ac:dyDescent="0.25">
      <c r="A2990" s="3">
        <v>2979</v>
      </c>
      <c r="B2990" s="3">
        <v>0.58465</v>
      </c>
      <c r="C2990" s="3">
        <v>0.66754999999999998</v>
      </c>
      <c r="D2990" s="3">
        <v>0.42714999999999997</v>
      </c>
      <c r="E2990" s="3">
        <v>0.69155</v>
      </c>
      <c r="F2990" s="3">
        <v>0.27534999999999998</v>
      </c>
      <c r="G2990" s="3">
        <v>0.90895000000000004</v>
      </c>
      <c r="H2990" s="3">
        <v>0.39045000000000002</v>
      </c>
      <c r="I2990" s="3">
        <v>0.51865000000000006</v>
      </c>
      <c r="J2990" s="3">
        <v>0.15135000000000001</v>
      </c>
      <c r="K2990" s="3">
        <v>0.64905000000000002</v>
      </c>
    </row>
    <row r="2991" spans="1:11" x14ac:dyDescent="0.25">
      <c r="A2991" s="3">
        <v>2980</v>
      </c>
      <c r="B2991" s="3">
        <v>0.72585</v>
      </c>
      <c r="C2991" s="3">
        <v>0.21884999999999999</v>
      </c>
      <c r="D2991" s="3">
        <v>0.70025000000000004</v>
      </c>
      <c r="E2991" s="3">
        <v>3.3649999999999999E-2</v>
      </c>
      <c r="F2991" s="3">
        <v>0.21315000000000001</v>
      </c>
      <c r="G2991" s="3">
        <v>0.65674999999999994</v>
      </c>
      <c r="H2991" s="3">
        <v>0.71035000000000004</v>
      </c>
      <c r="I2991" s="3">
        <v>0.12265</v>
      </c>
      <c r="J2991" s="3">
        <v>0.80994999999999995</v>
      </c>
      <c r="K2991" s="3">
        <v>0.68064999999999998</v>
      </c>
    </row>
    <row r="2992" spans="1:11" x14ac:dyDescent="0.25">
      <c r="A2992" s="3">
        <v>2981</v>
      </c>
      <c r="B2992" s="3">
        <v>0.29435</v>
      </c>
      <c r="C2992" s="3">
        <v>0.13894999999999999</v>
      </c>
      <c r="D2992" s="3">
        <v>0.79595000000000005</v>
      </c>
      <c r="E2992" s="3">
        <v>0.23524999999999999</v>
      </c>
      <c r="F2992" s="3">
        <v>0.54605000000000004</v>
      </c>
      <c r="G2992" s="3">
        <v>0.71014999999999995</v>
      </c>
      <c r="H2992" s="3">
        <v>0.10075000000000001</v>
      </c>
      <c r="I2992" s="3">
        <v>0.57094999999999996</v>
      </c>
      <c r="J2992" s="3">
        <v>0.68245</v>
      </c>
      <c r="K2992" s="3">
        <v>9.0500000000000008E-3</v>
      </c>
    </row>
    <row r="2993" spans="1:11" x14ac:dyDescent="0.25">
      <c r="A2993" s="3">
        <v>2982</v>
      </c>
      <c r="B2993" s="3">
        <v>0.69845000000000002</v>
      </c>
      <c r="C2993" s="3">
        <v>0.65285000000000004</v>
      </c>
      <c r="D2993" s="3">
        <v>0.41515000000000002</v>
      </c>
      <c r="E2993" s="3">
        <v>0.64105000000000001</v>
      </c>
      <c r="F2993" s="3">
        <v>9.085E-2</v>
      </c>
      <c r="G2993" s="3">
        <v>0.52224999999999999</v>
      </c>
      <c r="H2993" s="3">
        <v>0.83045000000000002</v>
      </c>
      <c r="I2993" s="3">
        <v>0.83494999999999997</v>
      </c>
      <c r="J2993" s="3">
        <v>0.81984999999999997</v>
      </c>
      <c r="K2993" s="3">
        <v>0.88785000000000003</v>
      </c>
    </row>
    <row r="2994" spans="1:11" x14ac:dyDescent="0.25">
      <c r="A2994" s="3">
        <v>2983</v>
      </c>
      <c r="B2994" s="3">
        <v>9.0249999999999997E-2</v>
      </c>
      <c r="C2994" s="3">
        <v>0.57504999999999995</v>
      </c>
      <c r="D2994" s="3">
        <v>0.56684999999999997</v>
      </c>
      <c r="E2994" s="3">
        <v>0.74734999999999996</v>
      </c>
      <c r="F2994" s="3">
        <v>0.35194999999999999</v>
      </c>
      <c r="G2994" s="3">
        <v>0.10575</v>
      </c>
      <c r="H2994" s="3">
        <v>0.43604999999999999</v>
      </c>
      <c r="I2994" s="3">
        <v>0.65644999999999998</v>
      </c>
      <c r="J2994" s="3">
        <v>0.70935000000000004</v>
      </c>
      <c r="K2994" s="3">
        <v>0.89895000000000003</v>
      </c>
    </row>
    <row r="2995" spans="1:11" x14ac:dyDescent="0.25">
      <c r="A2995" s="3">
        <v>2984</v>
      </c>
      <c r="B2995" s="3">
        <v>0.27925</v>
      </c>
      <c r="C2995" s="3">
        <v>0.47084999999999999</v>
      </c>
      <c r="D2995" s="3">
        <v>0.86485000000000001</v>
      </c>
      <c r="E2995" s="3">
        <v>0.88654999999999995</v>
      </c>
      <c r="F2995" s="3">
        <v>0.14415</v>
      </c>
      <c r="G2995" s="3">
        <v>0.88434999999999997</v>
      </c>
      <c r="H2995" s="3">
        <v>0.42025000000000001</v>
      </c>
      <c r="I2995" s="3">
        <v>6.7049999999999998E-2</v>
      </c>
      <c r="J2995" s="3">
        <v>0.99934999999999996</v>
      </c>
      <c r="K2995" s="3">
        <v>0.62124999999999997</v>
      </c>
    </row>
    <row r="2996" spans="1:11" x14ac:dyDescent="0.25">
      <c r="A2996" s="3">
        <v>2985</v>
      </c>
      <c r="B2996" s="3">
        <v>0.87755000000000005</v>
      </c>
      <c r="C2996" s="3">
        <v>0.27515000000000001</v>
      </c>
      <c r="D2996" s="3">
        <v>0.32024999999999998</v>
      </c>
      <c r="E2996" s="3">
        <v>0.17435</v>
      </c>
      <c r="F2996" s="3">
        <v>0.39845000000000003</v>
      </c>
      <c r="G2996" s="3">
        <v>0.95015000000000005</v>
      </c>
      <c r="H2996" s="3">
        <v>0.81974999999999998</v>
      </c>
      <c r="I2996" s="3">
        <v>0.10664999999999999</v>
      </c>
      <c r="J2996" s="3">
        <v>0.29665000000000002</v>
      </c>
      <c r="K2996" s="3">
        <v>0.97745000000000004</v>
      </c>
    </row>
    <row r="2997" spans="1:11" x14ac:dyDescent="0.25">
      <c r="A2997" s="3">
        <v>2986</v>
      </c>
      <c r="B2997" s="3">
        <v>0.14474999999999999</v>
      </c>
      <c r="C2997" s="3">
        <v>0.23895</v>
      </c>
      <c r="D2997" s="3">
        <v>0.91844999999999999</v>
      </c>
      <c r="E2997" s="3">
        <v>0.92144999999999999</v>
      </c>
      <c r="F2997" s="3">
        <v>0.44405</v>
      </c>
      <c r="G2997" s="3">
        <v>0.17745</v>
      </c>
      <c r="H2997" s="3">
        <v>0.30225000000000002</v>
      </c>
      <c r="I2997" s="3">
        <v>0.12795000000000001</v>
      </c>
      <c r="J2997" s="3">
        <v>0.28444999999999998</v>
      </c>
      <c r="K2997" s="3">
        <v>0.74885000000000002</v>
      </c>
    </row>
    <row r="2998" spans="1:11" x14ac:dyDescent="0.25">
      <c r="A2998" s="3">
        <v>2987</v>
      </c>
      <c r="B2998" s="3">
        <v>0.61834999999999996</v>
      </c>
      <c r="C2998" s="3">
        <v>0.34065000000000001</v>
      </c>
      <c r="D2998" s="3">
        <v>0.80815000000000003</v>
      </c>
      <c r="E2998" s="3">
        <v>0.45084999999999997</v>
      </c>
      <c r="F2998" s="3">
        <v>0.18174999999999999</v>
      </c>
      <c r="G2998" s="3">
        <v>0.55064999999999997</v>
      </c>
      <c r="H2998" s="3">
        <v>0.90654999999999997</v>
      </c>
      <c r="I2998" s="3">
        <v>0.78154999999999997</v>
      </c>
      <c r="J2998" s="3">
        <v>4.3249999999999997E-2</v>
      </c>
      <c r="K2998" s="3">
        <v>0.11855</v>
      </c>
    </row>
    <row r="2999" spans="1:11" x14ac:dyDescent="0.25">
      <c r="A2999" s="3">
        <v>2988</v>
      </c>
      <c r="B2999" s="3">
        <v>0.52564999999999995</v>
      </c>
      <c r="C2999" s="3">
        <v>0.93815000000000004</v>
      </c>
      <c r="D2999" s="3">
        <v>0.25585000000000002</v>
      </c>
      <c r="E2999" s="3">
        <v>0.67174999999999996</v>
      </c>
      <c r="F2999" s="3">
        <v>0.78115000000000001</v>
      </c>
      <c r="G2999" s="3">
        <v>0.47744999999999999</v>
      </c>
      <c r="H2999" s="3">
        <v>0.45424999999999999</v>
      </c>
      <c r="I2999" s="3">
        <v>0.15884999999999999</v>
      </c>
      <c r="J2999" s="3">
        <v>0.71304999999999996</v>
      </c>
      <c r="K2999" s="3">
        <v>0.52005000000000001</v>
      </c>
    </row>
    <row r="3000" spans="1:11" x14ac:dyDescent="0.25">
      <c r="A3000" s="3">
        <v>2989</v>
      </c>
      <c r="B3000" s="3">
        <v>8.0949999999999994E-2</v>
      </c>
      <c r="C3000" s="3">
        <v>0.96755000000000002</v>
      </c>
      <c r="D3000" s="3">
        <v>0.76075000000000004</v>
      </c>
      <c r="E3000" s="3">
        <v>0.74855000000000005</v>
      </c>
      <c r="F3000" s="3">
        <v>0.97424999999999995</v>
      </c>
      <c r="G3000" s="3">
        <v>0.11065</v>
      </c>
      <c r="H3000" s="3">
        <v>0.43924999999999997</v>
      </c>
      <c r="I3000" s="3">
        <v>6.4949999999999994E-2</v>
      </c>
      <c r="J3000" s="3">
        <v>0.21634999999999999</v>
      </c>
      <c r="K3000" s="3">
        <v>0.55135000000000001</v>
      </c>
    </row>
    <row r="3001" spans="1:11" x14ac:dyDescent="0.25">
      <c r="A3001" s="3">
        <v>2990</v>
      </c>
      <c r="B3001" s="3">
        <v>3.7650000000000003E-2</v>
      </c>
      <c r="C3001" s="3">
        <v>0.21834999999999999</v>
      </c>
      <c r="D3001" s="3">
        <v>0.88785000000000003</v>
      </c>
      <c r="E3001" s="3">
        <v>0.45234999999999997</v>
      </c>
      <c r="F3001" s="3">
        <v>0.25164999999999998</v>
      </c>
      <c r="G3001" s="3">
        <v>0.91605000000000003</v>
      </c>
      <c r="H3001" s="3">
        <v>0.79185000000000005</v>
      </c>
      <c r="I3001" s="3">
        <v>0.49335000000000001</v>
      </c>
      <c r="J3001" s="3">
        <v>0.37045</v>
      </c>
      <c r="K3001" s="3">
        <v>0.14555000000000001</v>
      </c>
    </row>
    <row r="3002" spans="1:11" x14ac:dyDescent="0.25">
      <c r="A3002" s="3">
        <v>2991</v>
      </c>
      <c r="B3002" s="3">
        <v>0.91535</v>
      </c>
      <c r="C3002" s="3">
        <v>0.18734999999999999</v>
      </c>
      <c r="D3002" s="3">
        <v>0.47065000000000001</v>
      </c>
      <c r="E3002" s="3">
        <v>0.42575000000000002</v>
      </c>
      <c r="F3002" s="3">
        <v>0.69655</v>
      </c>
      <c r="G3002" s="3">
        <v>0.32064999999999999</v>
      </c>
      <c r="H3002" s="3">
        <v>0.28025</v>
      </c>
      <c r="I3002" s="3">
        <v>0.49935000000000002</v>
      </c>
      <c r="J3002" s="3">
        <v>0.39465</v>
      </c>
      <c r="K3002" s="3">
        <v>0.74245000000000005</v>
      </c>
    </row>
    <row r="3003" spans="1:11" x14ac:dyDescent="0.25">
      <c r="A3003" s="3">
        <v>2992</v>
      </c>
      <c r="B3003" s="3">
        <v>0.33374999999999999</v>
      </c>
      <c r="C3003" s="3">
        <v>0.55774999999999997</v>
      </c>
      <c r="D3003" s="3">
        <v>0.13245000000000001</v>
      </c>
      <c r="E3003" s="3">
        <v>0.34005000000000002</v>
      </c>
      <c r="F3003" s="3">
        <v>0.59724999999999995</v>
      </c>
      <c r="G3003" s="3">
        <v>0.19175</v>
      </c>
      <c r="H3003" s="3">
        <v>0.95884999999999998</v>
      </c>
      <c r="I3003" s="3">
        <v>0.17465</v>
      </c>
      <c r="J3003" s="3">
        <v>0.89924999999999999</v>
      </c>
      <c r="K3003" s="3">
        <v>0.85075000000000001</v>
      </c>
    </row>
    <row r="3004" spans="1:11" x14ac:dyDescent="0.25">
      <c r="A3004" s="3">
        <v>2993</v>
      </c>
      <c r="B3004" s="3">
        <v>0.23305000000000001</v>
      </c>
      <c r="C3004" s="3">
        <v>0.77625</v>
      </c>
      <c r="D3004" s="3">
        <v>0.23674999999999999</v>
      </c>
      <c r="E3004" s="3">
        <v>0.24875</v>
      </c>
      <c r="F3004" s="3">
        <v>0.10365000000000001</v>
      </c>
      <c r="G3004" s="3">
        <v>0.33215</v>
      </c>
      <c r="H3004" s="3">
        <v>0.89985000000000004</v>
      </c>
      <c r="I3004" s="3">
        <v>0.71025000000000005</v>
      </c>
      <c r="J3004" s="3">
        <v>0.36814999999999998</v>
      </c>
      <c r="K3004" s="3">
        <v>0.95165</v>
      </c>
    </row>
    <row r="3005" spans="1:11" x14ac:dyDescent="0.25">
      <c r="A3005" s="3">
        <v>2994</v>
      </c>
      <c r="B3005" s="3">
        <v>0.51085000000000003</v>
      </c>
      <c r="C3005" s="3">
        <v>0.65644999999999998</v>
      </c>
      <c r="D3005" s="3">
        <v>0.11294999999999999</v>
      </c>
      <c r="E3005" s="3">
        <v>0.83314999999999995</v>
      </c>
      <c r="F3005" s="3">
        <v>0.44974999999999998</v>
      </c>
      <c r="G3005" s="3">
        <v>0.48015000000000002</v>
      </c>
      <c r="H3005" s="3">
        <v>0.18715000000000001</v>
      </c>
      <c r="I3005" s="3">
        <v>0.24535000000000001</v>
      </c>
      <c r="J3005" s="3">
        <v>0.66744999999999999</v>
      </c>
      <c r="K3005" s="3">
        <v>0.10305</v>
      </c>
    </row>
    <row r="3006" spans="1:11" x14ac:dyDescent="0.25">
      <c r="A3006" s="3">
        <v>2995</v>
      </c>
      <c r="B3006" s="3">
        <v>6.5350000000000005E-2</v>
      </c>
      <c r="C3006" s="3">
        <v>0.78844999999999998</v>
      </c>
      <c r="D3006" s="3">
        <v>0.73904999999999998</v>
      </c>
      <c r="E3006" s="3">
        <v>0.92525000000000002</v>
      </c>
      <c r="F3006" s="3">
        <v>0.45674999999999999</v>
      </c>
      <c r="G3006" s="3">
        <v>0.40844999999999998</v>
      </c>
      <c r="H3006" s="3">
        <v>0.22505</v>
      </c>
      <c r="I3006" s="3">
        <v>0.65564999999999996</v>
      </c>
      <c r="J3006" s="3">
        <v>0.86834999999999996</v>
      </c>
      <c r="K3006" s="3">
        <v>0.70604999999999996</v>
      </c>
    </row>
    <row r="3007" spans="1:11" x14ac:dyDescent="0.25">
      <c r="A3007" s="3">
        <v>2996</v>
      </c>
      <c r="B3007" s="3">
        <v>0.63075000000000003</v>
      </c>
      <c r="C3007" s="3">
        <v>0.35594999999999999</v>
      </c>
      <c r="D3007" s="3">
        <v>0.58565</v>
      </c>
      <c r="E3007" s="3">
        <v>0.73765000000000003</v>
      </c>
      <c r="F3007" s="3">
        <v>0.14135</v>
      </c>
      <c r="G3007" s="3">
        <v>0.92484999999999995</v>
      </c>
      <c r="H3007" s="3">
        <v>0.53785000000000005</v>
      </c>
      <c r="I3007" s="3">
        <v>0.59794999999999998</v>
      </c>
      <c r="J3007" s="3">
        <v>4.0750000000000001E-2</v>
      </c>
      <c r="K3007" s="3">
        <v>0.40555000000000002</v>
      </c>
    </row>
    <row r="3008" spans="1:11" x14ac:dyDescent="0.25">
      <c r="A3008" s="3">
        <v>2997</v>
      </c>
      <c r="B3008" s="3">
        <v>0.31405</v>
      </c>
      <c r="C3008" s="3">
        <v>0.27615000000000001</v>
      </c>
      <c r="D3008" s="3">
        <v>1.745E-2</v>
      </c>
      <c r="E3008" s="3">
        <v>0.17515</v>
      </c>
      <c r="F3008" s="3">
        <v>0.22034999999999999</v>
      </c>
      <c r="G3008" s="3">
        <v>0.57315000000000005</v>
      </c>
      <c r="H3008" s="3">
        <v>8.2650000000000001E-2</v>
      </c>
      <c r="I3008" s="3">
        <v>0.95574999999999999</v>
      </c>
      <c r="J3008" s="3">
        <v>0.63475000000000004</v>
      </c>
      <c r="K3008" s="3">
        <v>0.39345000000000002</v>
      </c>
    </row>
    <row r="3009" spans="1:11" x14ac:dyDescent="0.25">
      <c r="A3009" s="3">
        <v>2998</v>
      </c>
      <c r="B3009" s="3">
        <v>0.82184999999999997</v>
      </c>
      <c r="C3009" s="3">
        <v>0.35144999999999998</v>
      </c>
      <c r="D3009" s="3">
        <v>2.9250000000000002E-2</v>
      </c>
      <c r="E3009" s="3">
        <v>0.49285000000000001</v>
      </c>
      <c r="F3009" s="3">
        <v>0.17294999999999999</v>
      </c>
      <c r="G3009" s="3">
        <v>0.50585000000000002</v>
      </c>
      <c r="H3009" s="3">
        <v>0.23144999999999999</v>
      </c>
      <c r="I3009" s="3">
        <v>0.37025000000000002</v>
      </c>
      <c r="J3009" s="3">
        <v>2.4049999999999998E-2</v>
      </c>
      <c r="K3009" s="3">
        <v>6.4999999999999997E-4</v>
      </c>
    </row>
    <row r="3010" spans="1:11" x14ac:dyDescent="0.25">
      <c r="A3010" s="3">
        <v>2999</v>
      </c>
      <c r="B3010" s="3">
        <v>0.34555000000000002</v>
      </c>
      <c r="C3010" s="3">
        <v>0.54615000000000002</v>
      </c>
      <c r="D3010" s="3">
        <v>0.72645000000000004</v>
      </c>
      <c r="E3010" s="3">
        <v>0.68115000000000003</v>
      </c>
      <c r="F3010" s="3">
        <v>0.74295</v>
      </c>
      <c r="G3010" s="3">
        <v>9.6149999999999999E-2</v>
      </c>
      <c r="H3010" s="3">
        <v>0.69184999999999997</v>
      </c>
      <c r="I3010" s="3">
        <v>0.59504999999999997</v>
      </c>
      <c r="J3010" s="3">
        <v>0.25024999999999997</v>
      </c>
      <c r="K3010" s="3">
        <v>9.4649999999999998E-2</v>
      </c>
    </row>
    <row r="3011" spans="1:11" x14ac:dyDescent="0.25">
      <c r="A3011" s="3">
        <v>3000</v>
      </c>
      <c r="B3011" s="3">
        <v>0.60585</v>
      </c>
      <c r="C3011" s="3">
        <v>0.43045</v>
      </c>
      <c r="D3011" s="3">
        <v>0.74565000000000003</v>
      </c>
      <c r="E3011" s="3">
        <v>0.72255000000000003</v>
      </c>
      <c r="F3011" s="3">
        <v>0.96255000000000002</v>
      </c>
      <c r="G3011" s="3">
        <v>0.60994999999999999</v>
      </c>
      <c r="H3011" s="3">
        <v>1.225E-2</v>
      </c>
      <c r="I3011" s="3">
        <v>0.19075</v>
      </c>
      <c r="J3011" s="3">
        <v>0.62124999999999997</v>
      </c>
      <c r="K3011" s="3">
        <v>0.23724999999999999</v>
      </c>
    </row>
    <row r="3012" spans="1:11" x14ac:dyDescent="0.25">
      <c r="A3012" s="3">
        <v>3001</v>
      </c>
      <c r="B3012" s="3">
        <v>0.34794999999999998</v>
      </c>
      <c r="C3012" s="3">
        <v>0.34625</v>
      </c>
      <c r="D3012" s="3">
        <v>0.46005000000000001</v>
      </c>
      <c r="E3012" s="3">
        <v>0.57845000000000002</v>
      </c>
      <c r="F3012" s="3">
        <v>0.51934999999999998</v>
      </c>
      <c r="G3012" s="3">
        <v>4.3049999999999998E-2</v>
      </c>
      <c r="H3012" s="3">
        <v>0.64285000000000003</v>
      </c>
      <c r="I3012" s="3">
        <v>0.39015</v>
      </c>
      <c r="J3012" s="3">
        <v>0.20605000000000001</v>
      </c>
      <c r="K3012" s="3">
        <v>0.74814999999999998</v>
      </c>
    </row>
    <row r="3013" spans="1:11" x14ac:dyDescent="0.25">
      <c r="A3013" s="3">
        <v>3002</v>
      </c>
      <c r="B3013" s="3">
        <v>0.59965000000000002</v>
      </c>
      <c r="C3013" s="3">
        <v>0.59335000000000004</v>
      </c>
      <c r="D3013" s="3">
        <v>0.61385000000000001</v>
      </c>
      <c r="E3013" s="3">
        <v>0.63675000000000004</v>
      </c>
      <c r="F3013" s="3">
        <v>0.73485</v>
      </c>
      <c r="G3013" s="3">
        <v>0.10825</v>
      </c>
      <c r="H3013" s="3">
        <v>0.90325</v>
      </c>
      <c r="I3013" s="3">
        <v>0.95355000000000001</v>
      </c>
      <c r="J3013" s="3">
        <v>0.75234999999999996</v>
      </c>
      <c r="K3013" s="3">
        <v>0.74075000000000002</v>
      </c>
    </row>
    <row r="3014" spans="1:11" x14ac:dyDescent="0.25">
      <c r="A3014" s="3">
        <v>3003</v>
      </c>
      <c r="B3014" s="3">
        <v>0.99404999999999999</v>
      </c>
      <c r="C3014" s="3">
        <v>0.29415000000000002</v>
      </c>
      <c r="D3014" s="3">
        <v>0.91725000000000001</v>
      </c>
      <c r="E3014" s="3">
        <v>0.47155000000000002</v>
      </c>
      <c r="F3014" s="3">
        <v>0.56264999999999998</v>
      </c>
      <c r="G3014" s="3">
        <v>0.82874999999999999</v>
      </c>
      <c r="H3014" s="3">
        <v>0.71135000000000004</v>
      </c>
      <c r="I3014" s="3">
        <v>7.8649999999999998E-2</v>
      </c>
      <c r="J3014" s="3">
        <v>0.66825000000000001</v>
      </c>
      <c r="K3014" s="3">
        <v>0.82184999999999997</v>
      </c>
    </row>
    <row r="3015" spans="1:11" x14ac:dyDescent="0.25">
      <c r="A3015" s="3">
        <v>3004</v>
      </c>
      <c r="B3015" s="3">
        <v>0.38395000000000001</v>
      </c>
      <c r="C3015" s="3">
        <v>0.50024999999999997</v>
      </c>
      <c r="D3015" s="3">
        <v>0.50134999999999996</v>
      </c>
      <c r="E3015" s="3">
        <v>0.53434999999999999</v>
      </c>
      <c r="F3015" s="3">
        <v>0.53195000000000003</v>
      </c>
      <c r="G3015" s="3">
        <v>0.54584999999999995</v>
      </c>
      <c r="H3015" s="3">
        <v>0.42654999999999998</v>
      </c>
      <c r="I3015" s="3">
        <v>0.53564999999999996</v>
      </c>
      <c r="J3015" s="3">
        <v>0.76954999999999996</v>
      </c>
      <c r="K3015" s="3">
        <v>0.22264999999999999</v>
      </c>
    </row>
    <row r="3016" spans="1:11" x14ac:dyDescent="0.25">
      <c r="A3016" s="3">
        <v>3005</v>
      </c>
      <c r="B3016" s="3">
        <v>0.45674999999999999</v>
      </c>
      <c r="C3016" s="3">
        <v>0.25105</v>
      </c>
      <c r="D3016" s="3">
        <v>0.41165000000000002</v>
      </c>
      <c r="E3016" s="3">
        <v>0.98114999999999997</v>
      </c>
      <c r="F3016" s="3">
        <v>1.9449999999999999E-2</v>
      </c>
      <c r="G3016" s="3">
        <v>0.93925000000000003</v>
      </c>
      <c r="H3016" s="3">
        <v>0.41165000000000002</v>
      </c>
      <c r="I3016" s="3">
        <v>0.70865</v>
      </c>
      <c r="J3016" s="3">
        <v>0.80564999999999998</v>
      </c>
      <c r="K3016" s="3">
        <v>0.85885</v>
      </c>
    </row>
    <row r="3017" spans="1:11" x14ac:dyDescent="0.25">
      <c r="A3017" s="3">
        <v>3006</v>
      </c>
      <c r="B3017" s="3">
        <v>0.91385000000000005</v>
      </c>
      <c r="C3017" s="3">
        <v>0.77405000000000002</v>
      </c>
      <c r="D3017" s="3">
        <v>0.68254999999999999</v>
      </c>
      <c r="E3017" s="3">
        <v>0.96094999999999997</v>
      </c>
      <c r="F3017" s="3">
        <v>0.55184999999999995</v>
      </c>
      <c r="G3017" s="3">
        <v>1.495E-2</v>
      </c>
      <c r="H3017" s="3">
        <v>3.6650000000000002E-2</v>
      </c>
      <c r="I3017" s="3">
        <v>0.22735</v>
      </c>
      <c r="J3017" s="3">
        <v>0.53805000000000003</v>
      </c>
      <c r="K3017" s="3">
        <v>0.63665000000000005</v>
      </c>
    </row>
    <row r="3018" spans="1:11" x14ac:dyDescent="0.25">
      <c r="A3018" s="3">
        <v>3007</v>
      </c>
      <c r="B3018" s="3">
        <v>0.96184999999999998</v>
      </c>
      <c r="C3018" s="3">
        <v>0.28625</v>
      </c>
      <c r="D3018" s="3">
        <v>0.74365000000000003</v>
      </c>
      <c r="E3018" s="3">
        <v>3.5650000000000001E-2</v>
      </c>
      <c r="F3018" s="3">
        <v>0.43675000000000003</v>
      </c>
      <c r="G3018" s="3">
        <v>0.65215000000000001</v>
      </c>
      <c r="H3018" s="3">
        <v>0.62275000000000003</v>
      </c>
      <c r="I3018" s="3">
        <v>0.38815</v>
      </c>
      <c r="J3018" s="3">
        <v>0.48444999999999999</v>
      </c>
      <c r="K3018" s="3">
        <v>0.78605000000000003</v>
      </c>
    </row>
    <row r="3019" spans="1:11" x14ac:dyDescent="0.25">
      <c r="A3019" s="3">
        <v>3008</v>
      </c>
      <c r="B3019" s="3">
        <v>0.16965</v>
      </c>
      <c r="C3019" s="3">
        <v>0.95814999999999995</v>
      </c>
      <c r="D3019" s="3">
        <v>0.78215000000000001</v>
      </c>
      <c r="E3019" s="3">
        <v>0.22475000000000001</v>
      </c>
      <c r="F3019" s="3">
        <v>0.60845000000000005</v>
      </c>
      <c r="G3019" s="3">
        <v>0.53405000000000002</v>
      </c>
      <c r="H3019" s="3">
        <v>0.96755000000000002</v>
      </c>
      <c r="I3019" s="3">
        <v>0.65185000000000004</v>
      </c>
      <c r="J3019" s="3">
        <v>0.40465000000000001</v>
      </c>
      <c r="K3019" s="3">
        <v>0.38535000000000003</v>
      </c>
    </row>
    <row r="3020" spans="1:11" x14ac:dyDescent="0.25">
      <c r="A3020" s="3">
        <v>3009</v>
      </c>
      <c r="B3020" s="3">
        <v>0.38755000000000001</v>
      </c>
      <c r="C3020" s="3">
        <v>0.51865000000000006</v>
      </c>
      <c r="D3020" s="3">
        <v>0.29504999999999998</v>
      </c>
      <c r="E3020" s="3">
        <v>0.22835</v>
      </c>
      <c r="F3020" s="3">
        <v>0.50965000000000005</v>
      </c>
      <c r="G3020" s="3">
        <v>0.69005000000000005</v>
      </c>
      <c r="H3020" s="3">
        <v>0.43714999999999998</v>
      </c>
      <c r="I3020" s="3">
        <v>0.80725000000000002</v>
      </c>
      <c r="J3020" s="3">
        <v>0.87334999999999996</v>
      </c>
      <c r="K3020" s="3">
        <v>0.49685000000000001</v>
      </c>
    </row>
    <row r="3021" spans="1:11" x14ac:dyDescent="0.25">
      <c r="A3021" s="3">
        <v>3010</v>
      </c>
      <c r="B3021" s="3">
        <v>0.36044999999999999</v>
      </c>
      <c r="C3021" s="3">
        <v>0.17044999999999999</v>
      </c>
      <c r="D3021" s="3">
        <v>0.58835000000000004</v>
      </c>
      <c r="E3021" s="3">
        <v>2.665E-2</v>
      </c>
      <c r="F3021" s="3">
        <v>0.61424999999999996</v>
      </c>
      <c r="G3021" s="3">
        <v>0.16975000000000001</v>
      </c>
      <c r="H3021" s="3">
        <v>0.99465000000000003</v>
      </c>
      <c r="I3021" s="3">
        <v>0.61585000000000001</v>
      </c>
      <c r="J3021" s="3">
        <v>0.99585000000000001</v>
      </c>
      <c r="K3021" s="3">
        <v>0.43395</v>
      </c>
    </row>
    <row r="3022" spans="1:11" x14ac:dyDescent="0.25">
      <c r="A3022" s="3">
        <v>3011</v>
      </c>
      <c r="B3022" s="3">
        <v>0.93184999999999996</v>
      </c>
      <c r="C3022" s="3">
        <v>0.15895000000000001</v>
      </c>
      <c r="D3022" s="3">
        <v>0.75754999999999995</v>
      </c>
      <c r="E3022" s="3">
        <v>0.67925000000000002</v>
      </c>
      <c r="F3022" s="3">
        <v>0.61214999999999997</v>
      </c>
      <c r="G3022" s="3">
        <v>0.10324999999999999</v>
      </c>
      <c r="H3022" s="3">
        <v>0.95255000000000001</v>
      </c>
      <c r="I3022" s="3">
        <v>0.11724999999999999</v>
      </c>
      <c r="J3022" s="3">
        <v>0.18454999999999999</v>
      </c>
      <c r="K3022" s="3">
        <v>0.77985000000000004</v>
      </c>
    </row>
    <row r="3023" spans="1:11" x14ac:dyDescent="0.25">
      <c r="A3023" s="3">
        <v>3012</v>
      </c>
      <c r="B3023" s="3">
        <v>0.41294999999999998</v>
      </c>
      <c r="C3023" s="3">
        <v>0.93474999999999997</v>
      </c>
      <c r="D3023" s="3">
        <v>0.73485</v>
      </c>
      <c r="E3023" s="3">
        <v>0.60135000000000005</v>
      </c>
      <c r="F3023" s="3">
        <v>0.45424999999999999</v>
      </c>
      <c r="G3023" s="3">
        <v>0.71025000000000005</v>
      </c>
      <c r="H3023" s="3">
        <v>0.55994999999999995</v>
      </c>
      <c r="I3023" s="3">
        <v>0.54135</v>
      </c>
      <c r="J3023" s="3">
        <v>0.91864999999999997</v>
      </c>
      <c r="K3023" s="3">
        <v>0.35504999999999998</v>
      </c>
    </row>
    <row r="3024" spans="1:11" x14ac:dyDescent="0.25">
      <c r="A3024" s="3">
        <v>3013</v>
      </c>
      <c r="B3024" s="3">
        <v>1.7950000000000001E-2</v>
      </c>
      <c r="C3024" s="3">
        <v>0.38074999999999998</v>
      </c>
      <c r="D3024" s="3">
        <v>0.85324999999999995</v>
      </c>
      <c r="E3024" s="3">
        <v>0.71375</v>
      </c>
      <c r="F3024" s="3">
        <v>0.20585000000000001</v>
      </c>
      <c r="G3024" s="3">
        <v>0.24995000000000001</v>
      </c>
      <c r="H3024" s="3">
        <v>0.81545000000000001</v>
      </c>
      <c r="I3024" s="3">
        <v>0.69984999999999997</v>
      </c>
      <c r="J3024" s="3">
        <v>0.60724999999999996</v>
      </c>
      <c r="K3024" s="3">
        <v>0.39665</v>
      </c>
    </row>
    <row r="3025" spans="1:11" x14ac:dyDescent="0.25">
      <c r="A3025" s="3">
        <v>3014</v>
      </c>
      <c r="B3025" s="3">
        <v>0.63005</v>
      </c>
      <c r="C3025" s="3">
        <v>0.59155000000000002</v>
      </c>
      <c r="D3025" s="3">
        <v>0.29594999999999999</v>
      </c>
      <c r="E3025" s="3">
        <v>0.44224999999999998</v>
      </c>
      <c r="F3025" s="3">
        <v>0.74795</v>
      </c>
      <c r="G3025" s="3">
        <v>9.75E-3</v>
      </c>
      <c r="H3025" s="3">
        <v>0.45974999999999999</v>
      </c>
      <c r="I3025" s="3">
        <v>0.49035000000000001</v>
      </c>
      <c r="J3025" s="3">
        <v>9.3850000000000003E-2</v>
      </c>
      <c r="K3025" s="3">
        <v>0.94904999999999995</v>
      </c>
    </row>
    <row r="3026" spans="1:11" x14ac:dyDescent="0.25">
      <c r="A3026" s="3">
        <v>3015</v>
      </c>
      <c r="B3026" s="3">
        <v>0.74904999999999999</v>
      </c>
      <c r="C3026" s="3">
        <v>0.43035000000000001</v>
      </c>
      <c r="D3026" s="3">
        <v>0.63144999999999996</v>
      </c>
      <c r="E3026" s="3">
        <v>0.70025000000000004</v>
      </c>
      <c r="F3026" s="3">
        <v>0.99734999999999996</v>
      </c>
      <c r="G3026" s="3">
        <v>0.32305</v>
      </c>
      <c r="H3026" s="3">
        <v>0.52695000000000003</v>
      </c>
      <c r="I3026" s="3">
        <v>0.10185</v>
      </c>
      <c r="J3026" s="3">
        <v>0.87034999999999996</v>
      </c>
      <c r="K3026" s="3">
        <v>0.72324999999999995</v>
      </c>
    </row>
    <row r="3027" spans="1:11" x14ac:dyDescent="0.25">
      <c r="A3027" s="3">
        <v>3016</v>
      </c>
      <c r="B3027" s="3">
        <v>0.40944999999999998</v>
      </c>
      <c r="C3027" s="3">
        <v>0.63575000000000004</v>
      </c>
      <c r="D3027" s="3">
        <v>0.12554999999999999</v>
      </c>
      <c r="E3027" s="3">
        <v>0.98655000000000004</v>
      </c>
      <c r="F3027" s="3">
        <v>0.66315000000000002</v>
      </c>
      <c r="G3027" s="3">
        <v>0.48954999999999999</v>
      </c>
      <c r="H3027" s="3">
        <v>0.30685000000000001</v>
      </c>
      <c r="I3027" s="3">
        <v>0.77644999999999997</v>
      </c>
      <c r="J3027" s="3">
        <v>0.57064999999999999</v>
      </c>
      <c r="K3027" s="3">
        <v>0.76134999999999997</v>
      </c>
    </row>
    <row r="3028" spans="1:11" x14ac:dyDescent="0.25">
      <c r="A3028" s="3">
        <v>3017</v>
      </c>
      <c r="B3028" s="3">
        <v>0.71904999999999997</v>
      </c>
      <c r="C3028" s="3">
        <v>7.8350000000000003E-2</v>
      </c>
      <c r="D3028" s="3">
        <v>0.14485000000000001</v>
      </c>
      <c r="E3028" s="3">
        <v>0.94625000000000004</v>
      </c>
      <c r="F3028" s="3">
        <v>0.41844999999999999</v>
      </c>
      <c r="G3028" s="3">
        <v>0.72224999999999995</v>
      </c>
      <c r="H3028" s="3">
        <v>0.61175000000000002</v>
      </c>
      <c r="I3028" s="3">
        <v>0.55354999999999999</v>
      </c>
      <c r="J3028" s="3">
        <v>0.66395000000000004</v>
      </c>
      <c r="K3028" s="3">
        <v>0.39395000000000002</v>
      </c>
    </row>
    <row r="3029" spans="1:11" x14ac:dyDescent="0.25">
      <c r="A3029" s="3">
        <v>3018</v>
      </c>
      <c r="B3029" s="3">
        <v>0.95565</v>
      </c>
      <c r="C3029" s="3">
        <v>0.37214999999999998</v>
      </c>
      <c r="D3029" s="3">
        <v>0.33284999999999998</v>
      </c>
      <c r="E3029" s="3">
        <v>0.56915000000000004</v>
      </c>
      <c r="F3029" s="3">
        <v>0.28255000000000002</v>
      </c>
      <c r="G3029" s="3">
        <v>0.92354999999999998</v>
      </c>
      <c r="H3029" s="3">
        <v>0.91085000000000005</v>
      </c>
      <c r="I3029" s="3">
        <v>0.63944999999999996</v>
      </c>
      <c r="J3029" s="3">
        <v>0.35994999999999999</v>
      </c>
      <c r="K3029" s="3">
        <v>0.60555000000000003</v>
      </c>
    </row>
    <row r="3030" spans="1:11" x14ac:dyDescent="0.25">
      <c r="A3030" s="3">
        <v>3019</v>
      </c>
      <c r="B3030" s="3">
        <v>0.83584999999999998</v>
      </c>
      <c r="C3030" s="3">
        <v>0.54635</v>
      </c>
      <c r="D3030" s="3">
        <v>0.54015000000000002</v>
      </c>
      <c r="E3030" s="3">
        <v>0.44914999999999999</v>
      </c>
      <c r="F3030" s="3">
        <v>0.19775000000000001</v>
      </c>
      <c r="G3030" s="3">
        <v>0.69964999999999999</v>
      </c>
      <c r="H3030" s="3">
        <v>0.92564999999999997</v>
      </c>
      <c r="I3030" s="3">
        <v>0.56415000000000004</v>
      </c>
      <c r="J3030" s="3">
        <v>0.82515000000000005</v>
      </c>
      <c r="K3030" s="3">
        <v>0.48315000000000002</v>
      </c>
    </row>
    <row r="3031" spans="1:11" x14ac:dyDescent="0.25">
      <c r="A3031" s="3">
        <v>3020</v>
      </c>
      <c r="B3031" s="3">
        <v>2.845E-2</v>
      </c>
      <c r="C3031" s="3">
        <v>0.96335000000000004</v>
      </c>
      <c r="D3031" s="3">
        <v>0.23965</v>
      </c>
      <c r="E3031" s="3">
        <v>0.29854999999999998</v>
      </c>
      <c r="F3031" s="3">
        <v>0.97704999999999997</v>
      </c>
      <c r="G3031" s="3">
        <v>0.35865000000000002</v>
      </c>
      <c r="H3031" s="3">
        <v>0.51175000000000004</v>
      </c>
      <c r="I3031" s="3">
        <v>0.79554999999999998</v>
      </c>
      <c r="J3031" s="3">
        <v>3.2149999999999998E-2</v>
      </c>
      <c r="K3031" s="3">
        <v>0.11505</v>
      </c>
    </row>
    <row r="3032" spans="1:11" x14ac:dyDescent="0.25">
      <c r="A3032" s="3">
        <v>3021</v>
      </c>
      <c r="B3032" s="3">
        <v>0.73455000000000004</v>
      </c>
      <c r="C3032" s="3">
        <v>0.52264999999999995</v>
      </c>
      <c r="D3032" s="3">
        <v>0.36835000000000001</v>
      </c>
      <c r="E3032" s="3">
        <v>0.34234999999999999</v>
      </c>
      <c r="F3032" s="3">
        <v>0.72235000000000005</v>
      </c>
      <c r="G3032" s="3">
        <v>0.54374999999999996</v>
      </c>
      <c r="H3032" s="3">
        <v>0.11505</v>
      </c>
      <c r="I3032" s="3">
        <v>0.93435000000000001</v>
      </c>
      <c r="J3032" s="3">
        <v>0.58125000000000004</v>
      </c>
      <c r="K3032" s="3">
        <v>0.72685</v>
      </c>
    </row>
    <row r="3033" spans="1:11" x14ac:dyDescent="0.25">
      <c r="A3033" s="3">
        <v>3022</v>
      </c>
      <c r="B3033" s="3">
        <v>0.21615000000000001</v>
      </c>
      <c r="C3033" s="3">
        <v>0.22505</v>
      </c>
      <c r="D3033" s="3">
        <v>0.83504999999999996</v>
      </c>
      <c r="E3033" s="3">
        <v>0.47665000000000002</v>
      </c>
      <c r="F3033" s="3">
        <v>0.72375</v>
      </c>
      <c r="G3033" s="3">
        <v>0.84484999999999999</v>
      </c>
      <c r="H3033" s="3">
        <v>0.64215</v>
      </c>
      <c r="I3033" s="3">
        <v>0.27395000000000003</v>
      </c>
      <c r="J3033" s="3">
        <v>0.95155000000000001</v>
      </c>
      <c r="K3033" s="3">
        <v>0.52015</v>
      </c>
    </row>
    <row r="3034" spans="1:11" x14ac:dyDescent="0.25">
      <c r="A3034" s="3">
        <v>3023</v>
      </c>
      <c r="B3034" s="3">
        <v>0.43385000000000001</v>
      </c>
      <c r="C3034" s="3">
        <v>8.9499999999999996E-3</v>
      </c>
      <c r="D3034" s="3">
        <v>0.87955000000000005</v>
      </c>
      <c r="E3034" s="3">
        <v>0.93874999999999997</v>
      </c>
      <c r="F3034" s="3">
        <v>0.94625000000000004</v>
      </c>
      <c r="G3034" s="3">
        <v>0.26235000000000003</v>
      </c>
      <c r="H3034" s="3">
        <v>0.73155000000000003</v>
      </c>
      <c r="I3034" s="3">
        <v>0.35094999999999998</v>
      </c>
      <c r="J3034" s="3">
        <v>0.56184999999999996</v>
      </c>
      <c r="K3034" s="3">
        <v>0.36395</v>
      </c>
    </row>
    <row r="3035" spans="1:11" x14ac:dyDescent="0.25">
      <c r="A3035" s="3">
        <v>3024</v>
      </c>
      <c r="B3035" s="3">
        <v>0.71174999999999999</v>
      </c>
      <c r="C3035" s="3">
        <v>0.90844999999999998</v>
      </c>
      <c r="D3035" s="3">
        <v>0.50714999999999999</v>
      </c>
      <c r="E3035" s="3">
        <v>0.83435000000000004</v>
      </c>
      <c r="F3035" s="3">
        <v>4.2250000000000003E-2</v>
      </c>
      <c r="G3035" s="3">
        <v>0.25455</v>
      </c>
      <c r="H3035" s="3">
        <v>0.56555</v>
      </c>
      <c r="I3035" s="3">
        <v>0.68235000000000001</v>
      </c>
      <c r="J3035" s="3">
        <v>0.11534999999999999</v>
      </c>
      <c r="K3035" s="3">
        <v>0.17374999999999999</v>
      </c>
    </row>
    <row r="3036" spans="1:11" x14ac:dyDescent="0.25">
      <c r="A3036" s="3">
        <v>3025</v>
      </c>
      <c r="B3036" s="3">
        <v>0.92964999999999998</v>
      </c>
      <c r="C3036" s="3">
        <v>0.75905</v>
      </c>
      <c r="D3036" s="3">
        <v>0.67535000000000001</v>
      </c>
      <c r="E3036" s="3">
        <v>9.2350000000000002E-2</v>
      </c>
      <c r="F3036" s="3">
        <v>1.065E-2</v>
      </c>
      <c r="G3036" s="3">
        <v>0.77254999999999996</v>
      </c>
      <c r="H3036" s="3">
        <v>0.15445</v>
      </c>
      <c r="I3036" s="3">
        <v>0.70465</v>
      </c>
      <c r="J3036" s="3">
        <v>0.50675000000000003</v>
      </c>
      <c r="K3036" s="3">
        <v>0.88514999999999999</v>
      </c>
    </row>
    <row r="3037" spans="1:11" x14ac:dyDescent="0.25">
      <c r="A3037" s="3">
        <v>3026</v>
      </c>
      <c r="B3037" s="3">
        <v>9.6449999999999994E-2</v>
      </c>
      <c r="C3037" s="3">
        <v>0.46015</v>
      </c>
      <c r="D3037" s="3">
        <v>0.88575000000000004</v>
      </c>
      <c r="E3037" s="3">
        <v>0.15245</v>
      </c>
      <c r="F3037" s="3">
        <v>0.99444999999999995</v>
      </c>
      <c r="G3037" s="3">
        <v>0.56655</v>
      </c>
      <c r="H3037" s="3">
        <v>0.73755000000000004</v>
      </c>
      <c r="I3037" s="3">
        <v>0.56325000000000003</v>
      </c>
      <c r="J3037" s="3">
        <v>0.28925000000000001</v>
      </c>
      <c r="K3037" s="3">
        <v>0.21104999999999999</v>
      </c>
    </row>
    <row r="3038" spans="1:11" x14ac:dyDescent="0.25">
      <c r="A3038" s="3">
        <v>3027</v>
      </c>
      <c r="B3038" s="3">
        <v>0.53785000000000005</v>
      </c>
      <c r="C3038" s="3">
        <v>0.61495</v>
      </c>
      <c r="D3038" s="3">
        <v>0.72245000000000004</v>
      </c>
      <c r="E3038" s="3">
        <v>0.61465000000000003</v>
      </c>
      <c r="F3038" s="3">
        <v>0.73875000000000002</v>
      </c>
      <c r="G3038" s="3">
        <v>0.76195000000000002</v>
      </c>
      <c r="H3038" s="3">
        <v>0.93945000000000001</v>
      </c>
      <c r="I3038" s="3">
        <v>0.26534999999999997</v>
      </c>
      <c r="J3038" s="3">
        <v>0.70465</v>
      </c>
      <c r="K3038" s="3">
        <v>0.96794999999999998</v>
      </c>
    </row>
    <row r="3039" spans="1:11" x14ac:dyDescent="0.25">
      <c r="A3039" s="3">
        <v>3028</v>
      </c>
      <c r="B3039" s="3">
        <v>0.12805</v>
      </c>
      <c r="C3039" s="3">
        <v>0.69994999999999996</v>
      </c>
      <c r="D3039" s="3">
        <v>0.77034999999999998</v>
      </c>
      <c r="E3039" s="3">
        <v>4.7050000000000002E-2</v>
      </c>
      <c r="F3039" s="3">
        <v>0.46455000000000002</v>
      </c>
      <c r="G3039" s="3">
        <v>0.41244999999999998</v>
      </c>
      <c r="H3039" s="3">
        <v>0.58225000000000005</v>
      </c>
      <c r="I3039" s="3">
        <v>0.98734999999999995</v>
      </c>
      <c r="J3039" s="3">
        <v>0.74165000000000003</v>
      </c>
      <c r="K3039" s="3">
        <v>0.26784999999999998</v>
      </c>
    </row>
    <row r="3040" spans="1:11" x14ac:dyDescent="0.25">
      <c r="A3040" s="3">
        <v>3029</v>
      </c>
      <c r="B3040" s="3">
        <v>0.38514999999999999</v>
      </c>
      <c r="C3040" s="3">
        <v>0.68864999999999998</v>
      </c>
      <c r="D3040" s="3">
        <v>0.11385000000000001</v>
      </c>
      <c r="E3040" s="3">
        <v>0.47294999999999998</v>
      </c>
      <c r="F3040" s="3">
        <v>4.965E-2</v>
      </c>
      <c r="G3040" s="3">
        <v>0.96004999999999996</v>
      </c>
      <c r="H3040" s="3">
        <v>7.4450000000000002E-2</v>
      </c>
      <c r="I3040" s="3">
        <v>4.9500000000000004E-3</v>
      </c>
      <c r="J3040" s="3">
        <v>0.79625000000000001</v>
      </c>
      <c r="K3040" s="3">
        <v>0.16985</v>
      </c>
    </row>
    <row r="3041" spans="1:11" x14ac:dyDescent="0.25">
      <c r="A3041" s="3">
        <v>3030</v>
      </c>
      <c r="B3041" s="3">
        <v>0.17215</v>
      </c>
      <c r="C3041" s="3">
        <v>0.69855</v>
      </c>
      <c r="D3041" s="3">
        <v>7.6550000000000007E-2</v>
      </c>
      <c r="E3041" s="3">
        <v>0.52334999999999998</v>
      </c>
      <c r="F3041" s="3">
        <v>0.94325000000000003</v>
      </c>
      <c r="G3041" s="3">
        <v>0.17474999999999999</v>
      </c>
      <c r="H3041" s="3">
        <v>0.37425000000000003</v>
      </c>
      <c r="I3041" s="3">
        <v>0.71294999999999997</v>
      </c>
      <c r="J3041" s="3">
        <v>0.47025</v>
      </c>
      <c r="K3041" s="3">
        <v>0.26515</v>
      </c>
    </row>
    <row r="3042" spans="1:11" x14ac:dyDescent="0.25">
      <c r="A3042" s="3">
        <v>3031</v>
      </c>
      <c r="B3042" s="3">
        <v>0.99444999999999995</v>
      </c>
      <c r="C3042" s="3">
        <v>0.68425000000000002</v>
      </c>
      <c r="D3042" s="3">
        <v>0.31264999999999998</v>
      </c>
      <c r="E3042" s="3">
        <v>0.77864999999999995</v>
      </c>
      <c r="F3042" s="3">
        <v>0.11294999999999999</v>
      </c>
      <c r="G3042" s="3">
        <v>0.70865</v>
      </c>
      <c r="H3042" s="3">
        <v>0.54195000000000004</v>
      </c>
      <c r="I3042" s="3">
        <v>0.36585000000000001</v>
      </c>
      <c r="J3042" s="3">
        <v>0.96304999999999996</v>
      </c>
      <c r="K3042" s="3">
        <v>0.55084999999999995</v>
      </c>
    </row>
    <row r="3043" spans="1:11" x14ac:dyDescent="0.25">
      <c r="A3043" s="3">
        <v>3032</v>
      </c>
      <c r="B3043" s="3">
        <v>0.13735</v>
      </c>
      <c r="C3043" s="3">
        <v>0.73265000000000002</v>
      </c>
      <c r="D3043" s="3">
        <v>0.54325000000000001</v>
      </c>
      <c r="E3043" s="3">
        <v>0.47654999999999997</v>
      </c>
      <c r="F3043" s="3">
        <v>0.95194999999999996</v>
      </c>
      <c r="G3043" s="3">
        <v>0.59735000000000005</v>
      </c>
      <c r="H3043" s="3">
        <v>0.22414999999999999</v>
      </c>
      <c r="I3043" s="3">
        <v>0.97165000000000001</v>
      </c>
      <c r="J3043" s="3">
        <v>0.78654999999999997</v>
      </c>
      <c r="K3043" s="3">
        <v>0.19794999999999999</v>
      </c>
    </row>
    <row r="3044" spans="1:11" x14ac:dyDescent="0.25">
      <c r="A3044" s="3">
        <v>3033</v>
      </c>
      <c r="B3044" s="3">
        <v>0.74424999999999997</v>
      </c>
      <c r="C3044" s="3">
        <v>0.82235000000000003</v>
      </c>
      <c r="D3044" s="3">
        <v>0.86475000000000002</v>
      </c>
      <c r="E3044" s="3">
        <v>0.16564999999999999</v>
      </c>
      <c r="F3044" s="3">
        <v>0.25835000000000002</v>
      </c>
      <c r="G3044" s="3">
        <v>0.20915</v>
      </c>
      <c r="H3044" s="3">
        <v>0.52064999999999995</v>
      </c>
      <c r="I3044" s="3">
        <v>0.89844999999999997</v>
      </c>
      <c r="J3044" s="3">
        <v>0.24875</v>
      </c>
      <c r="K3044" s="3">
        <v>0.28115000000000001</v>
      </c>
    </row>
    <row r="3045" spans="1:11" x14ac:dyDescent="0.25">
      <c r="A3045" s="3">
        <v>3034</v>
      </c>
      <c r="B3045" s="3">
        <v>0.62965000000000004</v>
      </c>
      <c r="C3045" s="3">
        <v>0.34544999999999998</v>
      </c>
      <c r="D3045" s="3">
        <v>0.32014999999999999</v>
      </c>
      <c r="E3045" s="3">
        <v>3.3849999999999998E-2</v>
      </c>
      <c r="F3045" s="3">
        <v>0.78835</v>
      </c>
      <c r="G3045" s="3">
        <v>0.66525000000000001</v>
      </c>
      <c r="H3045" s="3">
        <v>0.84804999999999997</v>
      </c>
      <c r="I3045" s="3">
        <v>0.51785000000000003</v>
      </c>
      <c r="J3045" s="3">
        <v>0.22325</v>
      </c>
      <c r="K3045" s="3">
        <v>0.38245000000000001</v>
      </c>
    </row>
    <row r="3046" spans="1:11" x14ac:dyDescent="0.25">
      <c r="A3046" s="3">
        <v>3035</v>
      </c>
      <c r="B3046" s="3">
        <v>0.74885000000000002</v>
      </c>
      <c r="C3046" s="3">
        <v>0.53895000000000004</v>
      </c>
      <c r="D3046" s="3">
        <v>0.39824999999999999</v>
      </c>
      <c r="E3046" s="3">
        <v>0.80005000000000004</v>
      </c>
      <c r="F3046" s="3">
        <v>0.47384999999999999</v>
      </c>
      <c r="G3046" s="3">
        <v>0.50785000000000002</v>
      </c>
      <c r="H3046" s="3">
        <v>6.2149999999999997E-2</v>
      </c>
      <c r="I3046" s="3">
        <v>0.84984999999999999</v>
      </c>
      <c r="J3046" s="3">
        <v>0.16735</v>
      </c>
      <c r="K3046" s="3">
        <v>0.31685000000000002</v>
      </c>
    </row>
    <row r="3047" spans="1:11" x14ac:dyDescent="0.25">
      <c r="A3047" s="3">
        <v>3036</v>
      </c>
      <c r="B3047" s="3">
        <v>0.51095000000000002</v>
      </c>
      <c r="C3047" s="3">
        <v>0.68825000000000003</v>
      </c>
      <c r="D3047" s="3">
        <v>0.30614999999999998</v>
      </c>
      <c r="E3047" s="3">
        <v>0.70325000000000004</v>
      </c>
      <c r="F3047" s="3">
        <v>0.58015000000000005</v>
      </c>
      <c r="G3047" s="3">
        <v>0.72235000000000005</v>
      </c>
      <c r="H3047" s="3">
        <v>0.10945000000000001</v>
      </c>
      <c r="I3047" s="3">
        <v>0.60104999999999997</v>
      </c>
      <c r="J3047" s="3">
        <v>0.97204999999999997</v>
      </c>
      <c r="K3047" s="3">
        <v>4.4450000000000003E-2</v>
      </c>
    </row>
    <row r="3048" spans="1:11" x14ac:dyDescent="0.25">
      <c r="A3048" s="3">
        <v>3037</v>
      </c>
      <c r="B3048" s="3">
        <v>0.82204999999999995</v>
      </c>
      <c r="C3048" s="3">
        <v>0.14035</v>
      </c>
      <c r="D3048" s="3">
        <v>0.67715000000000003</v>
      </c>
      <c r="E3048" s="3">
        <v>0.41785</v>
      </c>
      <c r="F3048" s="3">
        <v>0.60275000000000001</v>
      </c>
      <c r="G3048" s="3">
        <v>0.60085</v>
      </c>
      <c r="H3048" s="3">
        <v>0.31345000000000001</v>
      </c>
      <c r="I3048" s="3">
        <v>7.7049999999999993E-2</v>
      </c>
      <c r="J3048" s="3">
        <v>0.15185000000000001</v>
      </c>
      <c r="K3048" s="3">
        <v>0.21204999999999999</v>
      </c>
    </row>
    <row r="3049" spans="1:11" x14ac:dyDescent="0.25">
      <c r="A3049" s="3">
        <v>3038</v>
      </c>
      <c r="B3049" s="3">
        <v>0.28294999999999998</v>
      </c>
      <c r="C3049" s="3">
        <v>1.4149999999999999E-2</v>
      </c>
      <c r="D3049" s="3">
        <v>0.52875000000000005</v>
      </c>
      <c r="E3049" s="3">
        <v>0.76654999999999995</v>
      </c>
      <c r="F3049" s="3">
        <v>0.59314999999999996</v>
      </c>
      <c r="G3049" s="3">
        <v>0.74995000000000001</v>
      </c>
      <c r="H3049" s="3">
        <v>0.12834999999999999</v>
      </c>
      <c r="I3049" s="3">
        <v>0.23555000000000001</v>
      </c>
      <c r="J3049" s="3">
        <v>0.65075000000000005</v>
      </c>
      <c r="K3049" s="3">
        <v>0.27315</v>
      </c>
    </row>
    <row r="3050" spans="1:11" x14ac:dyDescent="0.25">
      <c r="A3050" s="3">
        <v>3039</v>
      </c>
      <c r="B3050" s="3">
        <v>0.55535000000000001</v>
      </c>
      <c r="C3050" s="3">
        <v>0.37614999999999998</v>
      </c>
      <c r="D3050" s="3">
        <v>0.39065</v>
      </c>
      <c r="E3050" s="3">
        <v>0.83925000000000005</v>
      </c>
      <c r="F3050" s="3">
        <v>0.33684999999999998</v>
      </c>
      <c r="G3050" s="3">
        <v>0.79274999999999995</v>
      </c>
      <c r="H3050" s="3">
        <v>0.56125000000000003</v>
      </c>
      <c r="I3050" s="3">
        <v>3.1550000000000002E-2</v>
      </c>
      <c r="J3050" s="3">
        <v>0.14235</v>
      </c>
      <c r="K3050" s="3">
        <v>0.70194999999999996</v>
      </c>
    </row>
    <row r="3051" spans="1:11" x14ac:dyDescent="0.25">
      <c r="A3051" s="3">
        <v>3040</v>
      </c>
      <c r="B3051" s="3">
        <v>0.49904999999999999</v>
      </c>
      <c r="C3051" s="3">
        <v>0.92274999999999996</v>
      </c>
      <c r="D3051" s="3">
        <v>0.34215000000000001</v>
      </c>
      <c r="E3051" s="3">
        <v>0.93454999999999999</v>
      </c>
      <c r="F3051" s="3">
        <v>5.4050000000000001E-2</v>
      </c>
      <c r="G3051" s="3">
        <v>0.69284999999999997</v>
      </c>
      <c r="H3051" s="3">
        <v>0.80145</v>
      </c>
      <c r="I3051" s="3">
        <v>0.60775000000000001</v>
      </c>
      <c r="J3051" s="3">
        <v>0.71884999999999999</v>
      </c>
      <c r="K3051" s="3">
        <v>0.38974999999999999</v>
      </c>
    </row>
    <row r="3052" spans="1:11" x14ac:dyDescent="0.25">
      <c r="A3052" s="3">
        <v>3041</v>
      </c>
      <c r="B3052" s="3">
        <v>0.81645000000000001</v>
      </c>
      <c r="C3052" s="3">
        <v>0.40015000000000001</v>
      </c>
      <c r="D3052" s="3">
        <v>0.62314999999999998</v>
      </c>
      <c r="E3052" s="3">
        <v>0.64924999999999999</v>
      </c>
      <c r="F3052" s="3">
        <v>0.20924999999999999</v>
      </c>
      <c r="G3052" s="3">
        <v>0.69774999999999998</v>
      </c>
      <c r="H3052" s="3">
        <v>8.5849999999999996E-2</v>
      </c>
      <c r="I3052" s="3">
        <v>0.99375000000000002</v>
      </c>
      <c r="J3052" s="3">
        <v>0.51924999999999999</v>
      </c>
      <c r="K3052" s="3">
        <v>0.77485000000000004</v>
      </c>
    </row>
    <row r="3053" spans="1:11" x14ac:dyDescent="0.25">
      <c r="A3053" s="3">
        <v>3042</v>
      </c>
      <c r="B3053" s="3">
        <v>0.40915000000000001</v>
      </c>
      <c r="C3053" s="3">
        <v>6.3649999999999998E-2</v>
      </c>
      <c r="D3053" s="3">
        <v>0.81564999999999999</v>
      </c>
      <c r="E3053" s="3">
        <v>9.1850000000000001E-2</v>
      </c>
      <c r="F3053" s="3">
        <v>0.62244999999999995</v>
      </c>
      <c r="G3053" s="3">
        <v>0.92144999999999999</v>
      </c>
      <c r="H3053" s="3">
        <v>0.17715</v>
      </c>
      <c r="I3053" s="3">
        <v>0.24545</v>
      </c>
      <c r="J3053" s="3">
        <v>0.28534999999999999</v>
      </c>
      <c r="K3053" s="3">
        <v>0.66535</v>
      </c>
    </row>
    <row r="3054" spans="1:11" x14ac:dyDescent="0.25">
      <c r="A3054" s="3">
        <v>3043</v>
      </c>
      <c r="B3054" s="3">
        <v>0.12834999999999999</v>
      </c>
      <c r="C3054" s="3">
        <v>0.69755</v>
      </c>
      <c r="D3054" s="3">
        <v>0.34194999999999998</v>
      </c>
      <c r="E3054" s="3">
        <v>0.17524999999999999</v>
      </c>
      <c r="F3054" s="3">
        <v>0.45684999999999998</v>
      </c>
      <c r="G3054" s="3">
        <v>0.95094999999999996</v>
      </c>
      <c r="H3054" s="3">
        <v>0.51114999999999999</v>
      </c>
      <c r="I3054" s="3">
        <v>0.30075000000000002</v>
      </c>
      <c r="J3054" s="3">
        <v>0.40765000000000001</v>
      </c>
      <c r="K3054" s="3">
        <v>0.31154999999999999</v>
      </c>
    </row>
    <row r="3055" spans="1:11" x14ac:dyDescent="0.25">
      <c r="A3055" s="3">
        <v>3044</v>
      </c>
      <c r="B3055" s="3">
        <v>0.62544999999999995</v>
      </c>
      <c r="C3055" s="3">
        <v>0.20385</v>
      </c>
      <c r="D3055" s="3">
        <v>0.34525</v>
      </c>
      <c r="E3055" s="3">
        <v>0.24804999999999999</v>
      </c>
      <c r="F3055" s="3">
        <v>0.28155000000000002</v>
      </c>
      <c r="G3055" s="3">
        <v>0.78644999999999998</v>
      </c>
      <c r="H3055" s="3">
        <v>0.60704999999999998</v>
      </c>
      <c r="I3055" s="3">
        <v>0.45745000000000002</v>
      </c>
      <c r="J3055" s="3">
        <v>0.28084999999999999</v>
      </c>
      <c r="K3055" s="3">
        <v>0.43725000000000003</v>
      </c>
    </row>
    <row r="3056" spans="1:11" x14ac:dyDescent="0.25">
      <c r="A3056" s="3">
        <v>3045</v>
      </c>
      <c r="B3056" s="3">
        <v>1.65E-3</v>
      </c>
      <c r="C3056" s="3">
        <v>0.72985</v>
      </c>
      <c r="D3056" s="3">
        <v>0.62585000000000002</v>
      </c>
      <c r="E3056" s="3">
        <v>0.16914999999999999</v>
      </c>
      <c r="F3056" s="3">
        <v>0.52625</v>
      </c>
      <c r="G3056" s="3">
        <v>0.72594999999999998</v>
      </c>
      <c r="H3056" s="3">
        <v>0.34084999999999999</v>
      </c>
      <c r="I3056" s="3">
        <v>0.88324999999999998</v>
      </c>
      <c r="J3056" s="3">
        <v>0.56245000000000001</v>
      </c>
      <c r="K3056" s="3">
        <v>0.90125</v>
      </c>
    </row>
    <row r="3057" spans="1:11" x14ac:dyDescent="0.25">
      <c r="A3057" s="3">
        <v>3046</v>
      </c>
      <c r="B3057" s="3">
        <v>0.22825000000000001</v>
      </c>
      <c r="C3057" s="3">
        <v>0.35154999999999997</v>
      </c>
      <c r="D3057" s="3">
        <v>0.37755</v>
      </c>
      <c r="E3057" s="3">
        <v>0.67735000000000001</v>
      </c>
      <c r="F3057" s="3">
        <v>9.425E-2</v>
      </c>
      <c r="G3057" s="3">
        <v>0.76375000000000004</v>
      </c>
      <c r="H3057" s="3">
        <v>0.79825000000000002</v>
      </c>
      <c r="I3057" s="3">
        <v>0.61575000000000002</v>
      </c>
      <c r="J3057" s="3">
        <v>0.66374999999999995</v>
      </c>
      <c r="K3057" s="3">
        <v>0.67495000000000005</v>
      </c>
    </row>
    <row r="3058" spans="1:11" x14ac:dyDescent="0.25">
      <c r="A3058" s="3">
        <v>3047</v>
      </c>
      <c r="B3058" s="3">
        <v>0.95994999999999997</v>
      </c>
      <c r="C3058" s="3">
        <v>0.93694999999999995</v>
      </c>
      <c r="D3058" s="3">
        <v>0.99104999999999999</v>
      </c>
      <c r="E3058" s="3">
        <v>0.46305000000000002</v>
      </c>
      <c r="F3058" s="3">
        <v>0.50934999999999997</v>
      </c>
      <c r="G3058" s="3">
        <v>0.70935000000000004</v>
      </c>
      <c r="H3058" s="3">
        <v>0.59335000000000004</v>
      </c>
      <c r="I3058" s="3">
        <v>0.49114999999999998</v>
      </c>
      <c r="J3058" s="3">
        <v>0.57474999999999998</v>
      </c>
      <c r="K3058" s="3">
        <v>0.70874999999999999</v>
      </c>
    </row>
    <row r="3059" spans="1:11" x14ac:dyDescent="0.25">
      <c r="A3059" s="3">
        <v>3048</v>
      </c>
      <c r="B3059" s="3">
        <v>0.56835000000000002</v>
      </c>
      <c r="C3059" s="3">
        <v>0.52854999999999996</v>
      </c>
      <c r="D3059" s="3">
        <v>0.25024999999999997</v>
      </c>
      <c r="E3059" s="3">
        <v>0.25214999999999999</v>
      </c>
      <c r="F3059" s="3">
        <v>0.94704999999999995</v>
      </c>
      <c r="G3059" s="3">
        <v>0.55964999999999998</v>
      </c>
      <c r="H3059" s="3">
        <v>0.70665</v>
      </c>
      <c r="I3059" s="3">
        <v>0.51095000000000002</v>
      </c>
      <c r="J3059" s="3">
        <v>0.39265</v>
      </c>
      <c r="K3059" s="3">
        <v>0.61965000000000003</v>
      </c>
    </row>
    <row r="3060" spans="1:11" x14ac:dyDescent="0.25">
      <c r="A3060" s="3">
        <v>3049</v>
      </c>
      <c r="B3060" s="3">
        <v>0.76185000000000003</v>
      </c>
      <c r="C3060" s="3">
        <v>0.67774999999999996</v>
      </c>
      <c r="D3060" s="3">
        <v>0.76824999999999999</v>
      </c>
      <c r="E3060" s="3">
        <v>0.98885000000000001</v>
      </c>
      <c r="F3060" s="3">
        <v>0.91344999999999998</v>
      </c>
      <c r="G3060" s="3">
        <v>5.0750000000000003E-2</v>
      </c>
      <c r="H3060" s="3">
        <v>0.48125000000000001</v>
      </c>
      <c r="I3060" s="3">
        <v>0.52764999999999995</v>
      </c>
      <c r="J3060" s="3">
        <v>0.26214999999999999</v>
      </c>
      <c r="K3060" s="3">
        <v>0.82845000000000002</v>
      </c>
    </row>
    <row r="3061" spans="1:11" x14ac:dyDescent="0.25">
      <c r="A3061" s="3">
        <v>3050</v>
      </c>
      <c r="B3061" s="3">
        <v>0.70845000000000002</v>
      </c>
      <c r="C3061" s="3">
        <v>0.55215000000000003</v>
      </c>
      <c r="D3061" s="3">
        <v>0.23805000000000001</v>
      </c>
      <c r="E3061" s="3">
        <v>0.31335000000000002</v>
      </c>
      <c r="F3061" s="3">
        <v>0.73185</v>
      </c>
      <c r="G3061" s="3">
        <v>0.75975000000000004</v>
      </c>
      <c r="H3061" s="3">
        <v>0.20215</v>
      </c>
      <c r="I3061" s="3">
        <v>5.525E-2</v>
      </c>
      <c r="J3061" s="3">
        <v>0.82535000000000003</v>
      </c>
      <c r="K3061" s="3">
        <v>0.64824999999999999</v>
      </c>
    </row>
    <row r="3062" spans="1:11" x14ac:dyDescent="0.25">
      <c r="A3062" s="3">
        <v>3051</v>
      </c>
      <c r="B3062" s="3">
        <v>0.87924999999999998</v>
      </c>
      <c r="C3062" s="3">
        <v>0.68115000000000003</v>
      </c>
      <c r="D3062" s="3">
        <v>0.25814999999999999</v>
      </c>
      <c r="E3062" s="3">
        <v>0.16855000000000001</v>
      </c>
      <c r="F3062" s="3">
        <v>0.65305000000000002</v>
      </c>
      <c r="G3062" s="3">
        <v>0.80825000000000002</v>
      </c>
      <c r="H3062" s="3">
        <v>0.23715</v>
      </c>
      <c r="I3062" s="3">
        <v>0.36925000000000002</v>
      </c>
      <c r="J3062" s="3">
        <v>0.77434999999999998</v>
      </c>
      <c r="K3062" s="3">
        <v>0.58384999999999998</v>
      </c>
    </row>
    <row r="3063" spans="1:11" x14ac:dyDescent="0.25">
      <c r="A3063" s="3">
        <v>3052</v>
      </c>
      <c r="B3063" s="3">
        <v>0.72175</v>
      </c>
      <c r="C3063" s="3">
        <v>0.19535</v>
      </c>
      <c r="D3063" s="3">
        <v>0.33095000000000002</v>
      </c>
      <c r="E3063" s="3">
        <v>7.7350000000000002E-2</v>
      </c>
      <c r="F3063" s="3">
        <v>0.78025</v>
      </c>
      <c r="G3063" s="3">
        <v>2.725E-2</v>
      </c>
      <c r="H3063" s="3">
        <v>0.55674999999999997</v>
      </c>
      <c r="I3063" s="3">
        <v>0.53585000000000005</v>
      </c>
      <c r="J3063" s="3">
        <v>0.58984999999999999</v>
      </c>
      <c r="K3063" s="3">
        <v>0.29335</v>
      </c>
    </row>
    <row r="3064" spans="1:11" x14ac:dyDescent="0.25">
      <c r="A3064" s="3">
        <v>3053</v>
      </c>
      <c r="B3064" s="3">
        <v>0.24374999999999999</v>
      </c>
      <c r="C3064" s="3">
        <v>0.16014999999999999</v>
      </c>
      <c r="D3064" s="3">
        <v>0.11534999999999999</v>
      </c>
      <c r="E3064" s="3">
        <v>0.64434999999999998</v>
      </c>
      <c r="F3064" s="3">
        <v>0.67105000000000004</v>
      </c>
      <c r="G3064" s="3">
        <v>0.61704999999999999</v>
      </c>
      <c r="H3064" s="3">
        <v>0.83225000000000005</v>
      </c>
      <c r="I3064" s="3">
        <v>0.58704999999999996</v>
      </c>
      <c r="J3064" s="3">
        <v>0.66485000000000005</v>
      </c>
      <c r="K3064" s="3">
        <v>0.77254999999999996</v>
      </c>
    </row>
    <row r="3065" spans="1:11" x14ac:dyDescent="0.25">
      <c r="A3065" s="3">
        <v>3054</v>
      </c>
      <c r="B3065" s="3">
        <v>0.47184999999999999</v>
      </c>
      <c r="C3065" s="3">
        <v>0.26924999999999999</v>
      </c>
      <c r="D3065" s="3">
        <v>1.25E-3</v>
      </c>
      <c r="E3065" s="3">
        <v>0.50695000000000001</v>
      </c>
      <c r="F3065" s="3">
        <v>0.35165000000000002</v>
      </c>
      <c r="G3065" s="3">
        <v>0.62034999999999996</v>
      </c>
      <c r="H3065" s="3">
        <v>0.31764999999999999</v>
      </c>
      <c r="I3065" s="3">
        <v>0.47575000000000001</v>
      </c>
      <c r="J3065" s="3">
        <v>0.25774999999999998</v>
      </c>
      <c r="K3065" s="3">
        <v>0.24625</v>
      </c>
    </row>
    <row r="3066" spans="1:11" x14ac:dyDescent="0.25">
      <c r="A3066" s="3">
        <v>3055</v>
      </c>
      <c r="B3066" s="3">
        <v>0.25245000000000001</v>
      </c>
      <c r="C3066" s="3">
        <v>0.30435000000000001</v>
      </c>
      <c r="D3066" s="3">
        <v>0.75495000000000001</v>
      </c>
      <c r="E3066" s="3">
        <v>0.41144999999999998</v>
      </c>
      <c r="F3066" s="3">
        <v>0.44824999999999998</v>
      </c>
      <c r="G3066" s="3">
        <v>0.31695000000000001</v>
      </c>
      <c r="H3066" s="3">
        <v>0.30445</v>
      </c>
      <c r="I3066" s="3">
        <v>0.49654999999999999</v>
      </c>
      <c r="J3066" s="3">
        <v>0.47554999999999997</v>
      </c>
      <c r="K3066" s="3">
        <v>0.50475000000000003</v>
      </c>
    </row>
    <row r="3067" spans="1:11" x14ac:dyDescent="0.25">
      <c r="A3067" s="3">
        <v>3056</v>
      </c>
      <c r="B3067" s="3">
        <v>0.91025</v>
      </c>
      <c r="C3067" s="3">
        <v>0.44474999999999998</v>
      </c>
      <c r="D3067" s="3">
        <v>0.88595000000000002</v>
      </c>
      <c r="E3067" s="3">
        <v>0.13485</v>
      </c>
      <c r="F3067" s="3">
        <v>0.44245000000000001</v>
      </c>
      <c r="G3067" s="3">
        <v>0.32514999999999999</v>
      </c>
      <c r="H3067" s="3">
        <v>0.97345000000000004</v>
      </c>
      <c r="I3067" s="3">
        <v>0.90085000000000004</v>
      </c>
      <c r="J3067" s="3">
        <v>0.24775</v>
      </c>
      <c r="K3067" s="3">
        <v>0.14405000000000001</v>
      </c>
    </row>
    <row r="3068" spans="1:11" x14ac:dyDescent="0.25">
      <c r="A3068" s="3">
        <v>3057</v>
      </c>
      <c r="B3068" s="3">
        <v>1.2449999999999999E-2</v>
      </c>
      <c r="C3068" s="3">
        <v>0.51014999999999999</v>
      </c>
      <c r="D3068" s="3">
        <v>0.63995000000000002</v>
      </c>
      <c r="E3068" s="3">
        <v>0.27105000000000001</v>
      </c>
      <c r="F3068" s="3">
        <v>0.43905</v>
      </c>
      <c r="G3068" s="3">
        <v>0.32174999999999998</v>
      </c>
      <c r="H3068" s="3">
        <v>0.92584999999999995</v>
      </c>
      <c r="I3068" s="3">
        <v>8.3150000000000002E-2</v>
      </c>
      <c r="J3068" s="3">
        <v>0.42885000000000001</v>
      </c>
      <c r="K3068" s="3">
        <v>0.87995000000000001</v>
      </c>
    </row>
    <row r="3069" spans="1:11" x14ac:dyDescent="0.25">
      <c r="A3069" s="3">
        <v>3058</v>
      </c>
      <c r="B3069" s="3">
        <v>0.10295</v>
      </c>
      <c r="C3069" s="3">
        <v>0.28065000000000001</v>
      </c>
      <c r="D3069" s="3">
        <v>0.66074999999999995</v>
      </c>
      <c r="E3069" s="3">
        <v>0.81984999999999997</v>
      </c>
      <c r="F3069" s="3">
        <v>7.7249999999999999E-2</v>
      </c>
      <c r="G3069" s="3">
        <v>0.57574999999999998</v>
      </c>
      <c r="H3069" s="3">
        <v>0.65634999999999999</v>
      </c>
      <c r="I3069" s="3">
        <v>0.62914999999999999</v>
      </c>
      <c r="J3069" s="3">
        <v>0.61114999999999997</v>
      </c>
      <c r="K3069" s="3">
        <v>0.13755000000000001</v>
      </c>
    </row>
    <row r="3070" spans="1:11" x14ac:dyDescent="0.25">
      <c r="A3070" s="3">
        <v>3059</v>
      </c>
      <c r="B3070" s="3">
        <v>0.85445000000000004</v>
      </c>
      <c r="C3070" s="3">
        <v>0.39995000000000003</v>
      </c>
      <c r="D3070" s="3">
        <v>0.19564999999999999</v>
      </c>
      <c r="E3070" s="3">
        <v>0.86595</v>
      </c>
      <c r="F3070" s="3">
        <v>0.97345000000000004</v>
      </c>
      <c r="G3070" s="3">
        <v>0.89795000000000003</v>
      </c>
      <c r="H3070" s="3">
        <v>0.79144999999999999</v>
      </c>
      <c r="I3070" s="3">
        <v>0.72455000000000003</v>
      </c>
      <c r="J3070" s="3">
        <v>0.68135000000000001</v>
      </c>
      <c r="K3070" s="3">
        <v>0.78534999999999999</v>
      </c>
    </row>
    <row r="3071" spans="1:11" x14ac:dyDescent="0.25">
      <c r="A3071" s="3">
        <v>3060</v>
      </c>
      <c r="B3071" s="3">
        <v>0.56594999999999995</v>
      </c>
      <c r="C3071" s="3">
        <v>0.35994999999999999</v>
      </c>
      <c r="D3071" s="3">
        <v>0.95335000000000003</v>
      </c>
      <c r="E3071" s="3">
        <v>0.11724999999999999</v>
      </c>
      <c r="F3071" s="3">
        <v>0.66925000000000001</v>
      </c>
      <c r="G3071" s="3">
        <v>0.33994999999999997</v>
      </c>
      <c r="H3071" s="3">
        <v>0.68294999999999995</v>
      </c>
      <c r="I3071" s="3">
        <v>6.5750000000000003E-2</v>
      </c>
      <c r="J3071" s="3">
        <v>0.18024999999999999</v>
      </c>
      <c r="K3071" s="3">
        <v>0.86504999999999999</v>
      </c>
    </row>
    <row r="3072" spans="1:11" x14ac:dyDescent="0.25">
      <c r="A3072" s="3">
        <v>3061</v>
      </c>
      <c r="B3072" s="3">
        <v>0.64265000000000005</v>
      </c>
      <c r="C3072" s="3">
        <v>0.14485000000000001</v>
      </c>
      <c r="D3072" s="3">
        <v>0.80074999999999996</v>
      </c>
      <c r="E3072" s="3">
        <v>0.78434999999999999</v>
      </c>
      <c r="F3072" s="3">
        <v>0.69345000000000001</v>
      </c>
      <c r="G3072" s="3">
        <v>0.20815</v>
      </c>
      <c r="H3072" s="3">
        <v>0.79654999999999998</v>
      </c>
      <c r="I3072" s="3">
        <v>0.91754999999999998</v>
      </c>
      <c r="J3072" s="3">
        <v>0.65215000000000001</v>
      </c>
      <c r="K3072" s="3">
        <v>8.4999999999999995E-4</v>
      </c>
    </row>
    <row r="3073" spans="1:11" x14ac:dyDescent="0.25">
      <c r="A3073" s="3">
        <v>3062</v>
      </c>
      <c r="B3073" s="3">
        <v>0.45995000000000003</v>
      </c>
      <c r="C3073" s="3">
        <v>0.29135</v>
      </c>
      <c r="D3073" s="3">
        <v>0.56694999999999995</v>
      </c>
      <c r="E3073" s="3">
        <v>0.46484999999999999</v>
      </c>
      <c r="F3073" s="3">
        <v>0.21804999999999999</v>
      </c>
      <c r="G3073" s="3">
        <v>5.2350000000000001E-2</v>
      </c>
      <c r="H3073" s="3">
        <v>0.24585000000000001</v>
      </c>
      <c r="I3073" s="3">
        <v>0.99465000000000003</v>
      </c>
      <c r="J3073" s="3">
        <v>0.19175</v>
      </c>
      <c r="K3073" s="3">
        <v>0.81825000000000003</v>
      </c>
    </row>
    <row r="3074" spans="1:11" x14ac:dyDescent="0.25">
      <c r="A3074" s="3">
        <v>3063</v>
      </c>
      <c r="B3074" s="3">
        <v>0.85355000000000003</v>
      </c>
      <c r="C3074" s="3">
        <v>0.92654999999999998</v>
      </c>
      <c r="D3074" s="3">
        <v>0.67264999999999997</v>
      </c>
      <c r="E3074" s="3">
        <v>0.98075000000000001</v>
      </c>
      <c r="F3074" s="3">
        <v>0.33545000000000003</v>
      </c>
      <c r="G3074" s="3">
        <v>0.14465</v>
      </c>
      <c r="H3074" s="3">
        <v>4.555E-2</v>
      </c>
      <c r="I3074" s="3">
        <v>0.95445000000000002</v>
      </c>
      <c r="J3074" s="3">
        <v>6.6049999999999998E-2</v>
      </c>
      <c r="K3074" s="3">
        <v>0.99555000000000005</v>
      </c>
    </row>
    <row r="3075" spans="1:11" x14ac:dyDescent="0.25">
      <c r="A3075" s="3">
        <v>3064</v>
      </c>
      <c r="B3075" s="3">
        <v>0.87844999999999995</v>
      </c>
      <c r="C3075" s="3">
        <v>0.97575000000000001</v>
      </c>
      <c r="D3075" s="3">
        <v>0.82235000000000003</v>
      </c>
      <c r="E3075" s="3">
        <v>0.13835</v>
      </c>
      <c r="F3075" s="3">
        <v>0.65185000000000004</v>
      </c>
      <c r="G3075" s="3">
        <v>0.38085000000000002</v>
      </c>
      <c r="H3075" s="3">
        <v>0.74595</v>
      </c>
      <c r="I3075" s="3">
        <v>0.45245000000000002</v>
      </c>
      <c r="J3075" s="3">
        <v>0.57015000000000005</v>
      </c>
      <c r="K3075" s="3">
        <v>0.69755</v>
      </c>
    </row>
    <row r="3076" spans="1:11" x14ac:dyDescent="0.25">
      <c r="A3076" s="3">
        <v>3065</v>
      </c>
      <c r="B3076" s="3">
        <v>0.79815000000000003</v>
      </c>
      <c r="C3076" s="3">
        <v>0.80454999999999999</v>
      </c>
      <c r="D3076" s="3">
        <v>9.3549999999999994E-2</v>
      </c>
      <c r="E3076" s="3">
        <v>0.63395000000000001</v>
      </c>
      <c r="F3076" s="3">
        <v>0.25414999999999999</v>
      </c>
      <c r="G3076" s="3">
        <v>0.64024999999999999</v>
      </c>
      <c r="H3076" s="3">
        <v>0.42895</v>
      </c>
      <c r="I3076" s="3">
        <v>0.97535000000000005</v>
      </c>
      <c r="J3076" s="3">
        <v>0.94684999999999997</v>
      </c>
      <c r="K3076" s="3">
        <v>0.42814999999999998</v>
      </c>
    </row>
    <row r="3077" spans="1:11" x14ac:dyDescent="0.25">
      <c r="A3077" s="3">
        <v>3066</v>
      </c>
      <c r="B3077" s="3">
        <v>0.63265000000000005</v>
      </c>
      <c r="C3077" s="3">
        <v>0.24915000000000001</v>
      </c>
      <c r="D3077" s="3">
        <v>0.23765</v>
      </c>
      <c r="E3077" s="3">
        <v>0.75285000000000002</v>
      </c>
      <c r="F3077" s="3">
        <v>0.27655000000000002</v>
      </c>
      <c r="G3077" s="3">
        <v>0.52705000000000002</v>
      </c>
      <c r="H3077" s="3">
        <v>0.24174999999999999</v>
      </c>
      <c r="I3077" s="3">
        <v>0.16914999999999999</v>
      </c>
      <c r="J3077" s="3">
        <v>0.18845000000000001</v>
      </c>
      <c r="K3077" s="3">
        <v>4.9349999999999998E-2</v>
      </c>
    </row>
    <row r="3078" spans="1:11" x14ac:dyDescent="0.25">
      <c r="A3078" s="3">
        <v>3067</v>
      </c>
      <c r="B3078" s="3">
        <v>9.2649999999999996E-2</v>
      </c>
      <c r="C3078" s="3">
        <v>0.75934999999999997</v>
      </c>
      <c r="D3078" s="3">
        <v>0.94964999999999999</v>
      </c>
      <c r="E3078" s="3">
        <v>0.70984999999999998</v>
      </c>
      <c r="F3078" s="3">
        <v>0.54664999999999997</v>
      </c>
      <c r="G3078" s="3">
        <v>0.30445</v>
      </c>
      <c r="H3078" s="3">
        <v>0.26984999999999998</v>
      </c>
      <c r="I3078" s="3">
        <v>0.30704999999999999</v>
      </c>
      <c r="J3078" s="3">
        <v>0.71694999999999998</v>
      </c>
      <c r="K3078" s="3">
        <v>0.59035000000000004</v>
      </c>
    </row>
    <row r="3079" spans="1:11" x14ac:dyDescent="0.25">
      <c r="A3079" s="3">
        <v>3068</v>
      </c>
      <c r="B3079" s="3">
        <v>0.59514999999999996</v>
      </c>
      <c r="C3079" s="3">
        <v>0.46425</v>
      </c>
      <c r="D3079" s="3">
        <v>0.93164999999999998</v>
      </c>
      <c r="E3079" s="3">
        <v>0.62895000000000001</v>
      </c>
      <c r="F3079" s="3">
        <v>0.86194999999999999</v>
      </c>
      <c r="G3079" s="3">
        <v>8.9649999999999994E-2</v>
      </c>
      <c r="H3079" s="3">
        <v>0.14185</v>
      </c>
      <c r="I3079" s="3">
        <v>0.74304999999999999</v>
      </c>
      <c r="J3079" s="3">
        <v>0.53105000000000002</v>
      </c>
      <c r="K3079" s="3">
        <v>0.82825000000000004</v>
      </c>
    </row>
    <row r="3080" spans="1:11" x14ac:dyDescent="0.25">
      <c r="A3080" s="3">
        <v>3069</v>
      </c>
      <c r="B3080" s="3">
        <v>0.88885000000000003</v>
      </c>
      <c r="C3080" s="3">
        <v>0.96555000000000002</v>
      </c>
      <c r="D3080" s="3">
        <v>0.79395000000000004</v>
      </c>
      <c r="E3080" s="3">
        <v>0.22364999999999999</v>
      </c>
      <c r="F3080" s="3">
        <v>0.54405000000000003</v>
      </c>
      <c r="G3080" s="3">
        <v>0.19885</v>
      </c>
      <c r="H3080" s="3">
        <v>0.35535</v>
      </c>
      <c r="I3080" s="3">
        <v>0.51465000000000005</v>
      </c>
      <c r="J3080" s="3">
        <v>0.45974999999999999</v>
      </c>
      <c r="K3080" s="3">
        <v>0.14044999999999999</v>
      </c>
    </row>
    <row r="3081" spans="1:11" x14ac:dyDescent="0.25">
      <c r="A3081" s="3">
        <v>3070</v>
      </c>
      <c r="B3081" s="3">
        <v>0.11885</v>
      </c>
      <c r="C3081" s="3">
        <v>0.92635000000000001</v>
      </c>
      <c r="D3081" s="3">
        <v>0.77144999999999997</v>
      </c>
      <c r="E3081" s="3">
        <v>0.74434999999999996</v>
      </c>
      <c r="F3081" s="3">
        <v>0.72294999999999998</v>
      </c>
      <c r="G3081" s="3">
        <v>0.93684999999999996</v>
      </c>
      <c r="H3081" s="3">
        <v>0.33865000000000001</v>
      </c>
      <c r="I3081" s="3">
        <v>0.80364999999999998</v>
      </c>
      <c r="J3081" s="3">
        <v>0.35844999999999999</v>
      </c>
      <c r="K3081" s="3">
        <v>0.93915000000000004</v>
      </c>
    </row>
    <row r="3082" spans="1:11" x14ac:dyDescent="0.25">
      <c r="A3082" s="3">
        <v>3071</v>
      </c>
      <c r="B3082" s="3">
        <v>0.37235000000000001</v>
      </c>
      <c r="C3082" s="3">
        <v>0.52654999999999996</v>
      </c>
      <c r="D3082" s="3">
        <v>0.98704999999999998</v>
      </c>
      <c r="E3082" s="3">
        <v>0.50014999999999998</v>
      </c>
      <c r="F3082" s="3">
        <v>0.30254999999999999</v>
      </c>
      <c r="G3082" s="3">
        <v>0.58084999999999998</v>
      </c>
      <c r="H3082" s="3">
        <v>0.64875000000000005</v>
      </c>
      <c r="I3082" s="3">
        <v>0.28875000000000001</v>
      </c>
      <c r="J3082" s="3">
        <v>0.37735000000000002</v>
      </c>
      <c r="K3082" s="3">
        <v>0.56774999999999998</v>
      </c>
    </row>
    <row r="3083" spans="1:11" x14ac:dyDescent="0.25">
      <c r="A3083" s="3">
        <v>3072</v>
      </c>
      <c r="B3083" s="3">
        <v>0.72265000000000001</v>
      </c>
      <c r="C3083" s="3">
        <v>0.12365</v>
      </c>
      <c r="D3083" s="3">
        <v>0.49335000000000001</v>
      </c>
      <c r="E3083" s="3">
        <v>0.87424999999999997</v>
      </c>
      <c r="F3083" s="3">
        <v>0.51054999999999995</v>
      </c>
      <c r="G3083" s="3">
        <v>0.64654999999999996</v>
      </c>
      <c r="H3083" s="3">
        <v>0.48354999999999998</v>
      </c>
      <c r="I3083" s="3">
        <v>0.13134999999999999</v>
      </c>
      <c r="J3083" s="3">
        <v>0.60945000000000005</v>
      </c>
      <c r="K3083" s="3">
        <v>0.28425</v>
      </c>
    </row>
    <row r="3084" spans="1:11" x14ac:dyDescent="0.25">
      <c r="A3084" s="3">
        <v>3073</v>
      </c>
      <c r="B3084" s="3">
        <v>0.87975000000000003</v>
      </c>
      <c r="C3084" s="3">
        <v>0.73895</v>
      </c>
      <c r="D3084" s="3">
        <v>5.0450000000000002E-2</v>
      </c>
      <c r="E3084" s="3">
        <v>0.75844999999999996</v>
      </c>
      <c r="F3084" s="3">
        <v>8.6849999999999997E-2</v>
      </c>
      <c r="G3084" s="3">
        <v>0.24215</v>
      </c>
      <c r="H3084" s="3">
        <v>7.0949999999999999E-2</v>
      </c>
      <c r="I3084" s="3">
        <v>0.69545000000000001</v>
      </c>
      <c r="J3084" s="3">
        <v>0.53334999999999999</v>
      </c>
      <c r="K3084" s="3">
        <v>0.43285000000000001</v>
      </c>
    </row>
    <row r="3085" spans="1:11" x14ac:dyDescent="0.25">
      <c r="A3085" s="3">
        <v>3074</v>
      </c>
      <c r="B3085" s="3">
        <v>0.97035000000000005</v>
      </c>
      <c r="C3085" s="3">
        <v>0.64454999999999996</v>
      </c>
      <c r="D3085" s="3">
        <v>6.2549999999999994E-2</v>
      </c>
      <c r="E3085" s="3">
        <v>0.92825000000000002</v>
      </c>
      <c r="F3085" s="3">
        <v>0.76644999999999996</v>
      </c>
      <c r="G3085" s="3">
        <v>0.42575000000000002</v>
      </c>
      <c r="H3085" s="3">
        <v>0.34005000000000002</v>
      </c>
      <c r="I3085" s="3">
        <v>0.24185000000000001</v>
      </c>
      <c r="J3085" s="3">
        <v>0.91815000000000002</v>
      </c>
      <c r="K3085" s="3">
        <v>0.78515000000000001</v>
      </c>
    </row>
    <row r="3086" spans="1:11" x14ac:dyDescent="0.25">
      <c r="A3086" s="3">
        <v>3075</v>
      </c>
      <c r="B3086" s="3">
        <v>0.23805000000000001</v>
      </c>
      <c r="C3086" s="3">
        <v>0.83025000000000004</v>
      </c>
      <c r="D3086" s="3">
        <v>0.74644999999999995</v>
      </c>
      <c r="E3086" s="3">
        <v>0.14945</v>
      </c>
      <c r="F3086" s="3">
        <v>0.74045000000000005</v>
      </c>
      <c r="G3086" s="3">
        <v>0.72345000000000004</v>
      </c>
      <c r="H3086" s="3">
        <v>0.82965</v>
      </c>
      <c r="I3086" s="3">
        <v>0.88214999999999999</v>
      </c>
      <c r="J3086" s="3">
        <v>0.62534999999999996</v>
      </c>
      <c r="K3086" s="3">
        <v>0.60845000000000005</v>
      </c>
    </row>
    <row r="3087" spans="1:11" x14ac:dyDescent="0.25">
      <c r="A3087" s="3">
        <v>3076</v>
      </c>
      <c r="B3087" s="3">
        <v>0.42795</v>
      </c>
      <c r="C3087" s="3">
        <v>0.26684999999999998</v>
      </c>
      <c r="D3087" s="3">
        <v>0.76934999999999998</v>
      </c>
      <c r="E3087" s="3">
        <v>0.11465</v>
      </c>
      <c r="F3087" s="3">
        <v>0.59235000000000004</v>
      </c>
      <c r="G3087" s="3">
        <v>0.56274999999999997</v>
      </c>
      <c r="H3087" s="3">
        <v>0.32305</v>
      </c>
      <c r="I3087" s="3">
        <v>0.73834999999999995</v>
      </c>
      <c r="J3087" s="3">
        <v>0.18895000000000001</v>
      </c>
      <c r="K3087" s="3">
        <v>0.88475000000000004</v>
      </c>
    </row>
    <row r="3088" spans="1:11" x14ac:dyDescent="0.25">
      <c r="A3088" s="3">
        <v>3077</v>
      </c>
      <c r="B3088" s="3">
        <v>0.98975000000000002</v>
      </c>
      <c r="C3088" s="3">
        <v>0.11715</v>
      </c>
      <c r="D3088" s="3">
        <v>0.98424999999999996</v>
      </c>
      <c r="E3088" s="3">
        <v>0.91574999999999995</v>
      </c>
      <c r="F3088" s="3">
        <v>0.58235000000000003</v>
      </c>
      <c r="G3088" s="3">
        <v>0.92735000000000001</v>
      </c>
      <c r="H3088" s="3">
        <v>0.34884999999999999</v>
      </c>
      <c r="I3088" s="3">
        <v>0.18395</v>
      </c>
      <c r="J3088" s="3">
        <v>0.59404999999999997</v>
      </c>
      <c r="K3088" s="3">
        <v>0.16364999999999999</v>
      </c>
    </row>
    <row r="3089" spans="1:11" x14ac:dyDescent="0.25">
      <c r="A3089" s="3">
        <v>3078</v>
      </c>
      <c r="B3089" s="3">
        <v>0.81045</v>
      </c>
      <c r="C3089" s="3">
        <v>0.44805</v>
      </c>
      <c r="D3089" s="3">
        <v>1.1050000000000001E-2</v>
      </c>
      <c r="E3089" s="3">
        <v>0.20565</v>
      </c>
      <c r="F3089" s="3">
        <v>0.77905000000000002</v>
      </c>
      <c r="G3089" s="3">
        <v>0.17224999999999999</v>
      </c>
      <c r="H3089" s="3">
        <v>0.23524999999999999</v>
      </c>
      <c r="I3089" s="3">
        <v>0.88065000000000004</v>
      </c>
      <c r="J3089" s="3">
        <v>0.31705</v>
      </c>
      <c r="K3089" s="3">
        <v>0.86855000000000004</v>
      </c>
    </row>
    <row r="3090" spans="1:11" x14ac:dyDescent="0.25">
      <c r="A3090" s="3">
        <v>3079</v>
      </c>
      <c r="B3090" s="3">
        <v>0.60375000000000001</v>
      </c>
      <c r="C3090" s="3">
        <v>0.39795000000000003</v>
      </c>
      <c r="D3090" s="3">
        <v>0.90085000000000004</v>
      </c>
      <c r="E3090" s="3">
        <v>1.985E-2</v>
      </c>
      <c r="F3090" s="3">
        <v>0.88495000000000001</v>
      </c>
      <c r="G3090" s="3">
        <v>0.66134999999999999</v>
      </c>
      <c r="H3090" s="3">
        <v>0.16944999999999999</v>
      </c>
      <c r="I3090" s="3">
        <v>0.20715</v>
      </c>
      <c r="J3090" s="3">
        <v>0.12705</v>
      </c>
      <c r="K3090" s="3">
        <v>0.49375000000000002</v>
      </c>
    </row>
    <row r="3091" spans="1:11" x14ac:dyDescent="0.25">
      <c r="A3091" s="3">
        <v>3080</v>
      </c>
      <c r="B3091" s="3">
        <v>0.98885000000000001</v>
      </c>
      <c r="C3091" s="3">
        <v>9.7049999999999997E-2</v>
      </c>
      <c r="D3091" s="3">
        <v>0.81094999999999995</v>
      </c>
      <c r="E3091" s="3">
        <v>0.79035</v>
      </c>
      <c r="F3091" s="3">
        <v>0.75295000000000001</v>
      </c>
      <c r="G3091" s="3">
        <v>0.30025000000000002</v>
      </c>
      <c r="H3091" s="3">
        <v>0.72904999999999998</v>
      </c>
      <c r="I3091" s="3">
        <v>0.66535</v>
      </c>
      <c r="J3091" s="3">
        <v>0.67584999999999995</v>
      </c>
      <c r="K3091" s="3">
        <v>0.53334999999999999</v>
      </c>
    </row>
    <row r="3092" spans="1:11" x14ac:dyDescent="0.25">
      <c r="A3092" s="3">
        <v>3081</v>
      </c>
      <c r="B3092" s="3">
        <v>6.5449999999999994E-2</v>
      </c>
      <c r="C3092" s="3">
        <v>0.74504999999999999</v>
      </c>
      <c r="D3092" s="3">
        <v>0.14224999999999999</v>
      </c>
      <c r="E3092" s="3">
        <v>0.93105000000000004</v>
      </c>
      <c r="F3092" s="3">
        <v>1.515E-2</v>
      </c>
      <c r="G3092" s="3">
        <v>5.6950000000000001E-2</v>
      </c>
      <c r="H3092" s="3">
        <v>0.98265000000000002</v>
      </c>
      <c r="I3092" s="3">
        <v>0.75034999999999996</v>
      </c>
      <c r="J3092" s="3">
        <v>0.37745000000000001</v>
      </c>
      <c r="K3092" s="3">
        <v>4.9250000000000002E-2</v>
      </c>
    </row>
    <row r="3093" spans="1:11" x14ac:dyDescent="0.25">
      <c r="A3093" s="3">
        <v>3082</v>
      </c>
      <c r="B3093" s="3">
        <v>0.26415</v>
      </c>
      <c r="C3093" s="3">
        <v>0.40915000000000001</v>
      </c>
      <c r="D3093" s="3">
        <v>0.24545</v>
      </c>
      <c r="E3093" s="3">
        <v>0.12534999999999999</v>
      </c>
      <c r="F3093" s="3">
        <v>0.45874999999999999</v>
      </c>
      <c r="G3093" s="3">
        <v>0.13014999999999999</v>
      </c>
      <c r="H3093" s="3">
        <v>0.54235</v>
      </c>
      <c r="I3093" s="3">
        <v>0.18875</v>
      </c>
      <c r="J3093" s="3">
        <v>0.33415</v>
      </c>
      <c r="K3093" s="3">
        <v>0.42044999999999999</v>
      </c>
    </row>
    <row r="3094" spans="1:11" x14ac:dyDescent="0.25">
      <c r="A3094" s="3">
        <v>3083</v>
      </c>
      <c r="B3094" s="3">
        <v>0.47405000000000003</v>
      </c>
      <c r="C3094" s="3">
        <v>6.6750000000000004E-2</v>
      </c>
      <c r="D3094" s="3">
        <v>0.33165</v>
      </c>
      <c r="E3094" s="3">
        <v>0.14215</v>
      </c>
      <c r="F3094" s="3">
        <v>0.85845000000000005</v>
      </c>
      <c r="G3094" s="3">
        <v>0.36745</v>
      </c>
      <c r="H3094" s="3">
        <v>4.9050000000000003E-2</v>
      </c>
      <c r="I3094" s="3">
        <v>0.69615000000000005</v>
      </c>
      <c r="J3094" s="3">
        <v>0.34925</v>
      </c>
      <c r="K3094" s="3">
        <v>2.7650000000000001E-2</v>
      </c>
    </row>
    <row r="3095" spans="1:11" x14ac:dyDescent="0.25">
      <c r="A3095" s="3">
        <v>3084</v>
      </c>
      <c r="B3095" s="3">
        <v>4.9750000000000003E-2</v>
      </c>
      <c r="C3095" s="3">
        <v>3.9750000000000001E-2</v>
      </c>
      <c r="D3095" s="3">
        <v>0.46055000000000001</v>
      </c>
      <c r="E3095" s="3">
        <v>0.78754999999999997</v>
      </c>
      <c r="F3095" s="3">
        <v>0.47965000000000002</v>
      </c>
      <c r="G3095" s="3">
        <v>0.61785000000000001</v>
      </c>
      <c r="H3095" s="3">
        <v>0.89844999999999997</v>
      </c>
      <c r="I3095" s="3">
        <v>0.83894999999999997</v>
      </c>
      <c r="J3095" s="3">
        <v>6.3049999999999995E-2</v>
      </c>
      <c r="K3095" s="3">
        <v>0.60314999999999996</v>
      </c>
    </row>
    <row r="3096" spans="1:11" x14ac:dyDescent="0.25">
      <c r="A3096" s="3">
        <v>3085</v>
      </c>
      <c r="B3096" s="3">
        <v>0.43095</v>
      </c>
      <c r="C3096" s="3">
        <v>0.46955000000000002</v>
      </c>
      <c r="D3096" s="3">
        <v>0.48015000000000002</v>
      </c>
      <c r="E3096" s="3">
        <v>1.3650000000000001E-2</v>
      </c>
      <c r="F3096" s="3">
        <v>0.32774999999999999</v>
      </c>
      <c r="G3096" s="3">
        <v>0.32965</v>
      </c>
      <c r="H3096" s="3">
        <v>0.98785000000000001</v>
      </c>
      <c r="I3096" s="3">
        <v>0.89575000000000005</v>
      </c>
      <c r="J3096" s="3">
        <v>0.19275</v>
      </c>
      <c r="K3096" s="3">
        <v>0.84325000000000006</v>
      </c>
    </row>
    <row r="3097" spans="1:11" x14ac:dyDescent="0.25">
      <c r="A3097" s="3">
        <v>3086</v>
      </c>
      <c r="B3097" s="3">
        <v>0.84094999999999998</v>
      </c>
      <c r="C3097" s="3">
        <v>0.68735000000000002</v>
      </c>
      <c r="D3097" s="3">
        <v>0.13514999999999999</v>
      </c>
      <c r="E3097" s="3">
        <v>0.50185000000000002</v>
      </c>
      <c r="F3097" s="3">
        <v>0.41994999999999999</v>
      </c>
      <c r="G3097" s="3">
        <v>0.17945</v>
      </c>
      <c r="H3097" s="3">
        <v>0.34655000000000002</v>
      </c>
      <c r="I3097" s="3">
        <v>0.46934999999999999</v>
      </c>
      <c r="J3097" s="3">
        <v>0.71084999999999998</v>
      </c>
      <c r="K3097" s="3">
        <v>0.66154999999999997</v>
      </c>
    </row>
    <row r="3098" spans="1:11" x14ac:dyDescent="0.25">
      <c r="A3098" s="3">
        <v>3087</v>
      </c>
      <c r="B3098" s="3">
        <v>0.72084999999999999</v>
      </c>
      <c r="C3098" s="3">
        <v>5.1500000000000001E-3</v>
      </c>
      <c r="D3098" s="3">
        <v>0.45095000000000002</v>
      </c>
      <c r="E3098" s="3">
        <v>0.52005000000000001</v>
      </c>
      <c r="F3098" s="3">
        <v>0.21195</v>
      </c>
      <c r="G3098" s="3">
        <v>0.55745</v>
      </c>
      <c r="H3098" s="3">
        <v>0.70525000000000004</v>
      </c>
      <c r="I3098" s="3">
        <v>0.39705000000000001</v>
      </c>
      <c r="J3098" s="3">
        <v>0.89915</v>
      </c>
      <c r="K3098" s="3">
        <v>0.14445</v>
      </c>
    </row>
    <row r="3099" spans="1:11" x14ac:dyDescent="0.25">
      <c r="A3099" s="3">
        <v>3088</v>
      </c>
      <c r="B3099" s="3">
        <v>0.60575000000000001</v>
      </c>
      <c r="C3099" s="3">
        <v>0.73585</v>
      </c>
      <c r="D3099" s="3">
        <v>0.11575000000000001</v>
      </c>
      <c r="E3099" s="3">
        <v>0.30564999999999998</v>
      </c>
      <c r="F3099" s="3">
        <v>0.57035000000000002</v>
      </c>
      <c r="G3099" s="3">
        <v>0.65454999999999997</v>
      </c>
      <c r="H3099" s="3">
        <v>8.1850000000000006E-2</v>
      </c>
      <c r="I3099" s="3">
        <v>0.96894999999999998</v>
      </c>
      <c r="J3099" s="3">
        <v>0.31285000000000002</v>
      </c>
      <c r="K3099" s="3">
        <v>0.53895000000000004</v>
      </c>
    </row>
    <row r="3100" spans="1:11" x14ac:dyDescent="0.25">
      <c r="A3100" s="3">
        <v>3089</v>
      </c>
      <c r="B3100" s="3">
        <v>0.98955000000000004</v>
      </c>
      <c r="C3100" s="3">
        <v>0.53125</v>
      </c>
      <c r="D3100" s="3">
        <v>3.9550000000000002E-2</v>
      </c>
      <c r="E3100" s="3">
        <v>6.45E-3</v>
      </c>
      <c r="F3100" s="3">
        <v>0.45795000000000002</v>
      </c>
      <c r="G3100" s="3">
        <v>0.93084999999999996</v>
      </c>
      <c r="H3100" s="3">
        <v>0.38335000000000002</v>
      </c>
      <c r="I3100" s="3">
        <v>0.25445000000000001</v>
      </c>
      <c r="J3100" s="3">
        <v>0.21024999999999999</v>
      </c>
      <c r="K3100" s="3">
        <v>2.3650000000000001E-2</v>
      </c>
    </row>
    <row r="3101" spans="1:11" x14ac:dyDescent="0.25">
      <c r="A3101" s="3">
        <v>3090</v>
      </c>
      <c r="B3101" s="3">
        <v>0.71714999999999995</v>
      </c>
      <c r="C3101" s="3">
        <v>0.31135000000000002</v>
      </c>
      <c r="D3101" s="3">
        <v>0.89405000000000001</v>
      </c>
      <c r="E3101" s="3">
        <v>0.99455000000000005</v>
      </c>
      <c r="F3101" s="3">
        <v>0.83504999999999996</v>
      </c>
      <c r="G3101" s="3">
        <v>0.40875</v>
      </c>
      <c r="H3101" s="3">
        <v>0.32784999999999997</v>
      </c>
      <c r="I3101" s="3">
        <v>0.43985000000000002</v>
      </c>
      <c r="J3101" s="3">
        <v>0.32185000000000002</v>
      </c>
      <c r="K3101" s="3">
        <v>0.88775000000000004</v>
      </c>
    </row>
    <row r="3102" spans="1:11" x14ac:dyDescent="0.25">
      <c r="A3102" s="3">
        <v>3091</v>
      </c>
      <c r="B3102" s="3">
        <v>0.54595000000000005</v>
      </c>
      <c r="C3102" s="3">
        <v>0.46994999999999998</v>
      </c>
      <c r="D3102" s="3">
        <v>0.77395000000000003</v>
      </c>
      <c r="E3102" s="3">
        <v>0.48344999999999999</v>
      </c>
      <c r="F3102" s="3">
        <v>0.69404999999999994</v>
      </c>
      <c r="G3102" s="3">
        <v>0.12534999999999999</v>
      </c>
      <c r="H3102" s="3">
        <v>0.58765000000000001</v>
      </c>
      <c r="I3102" s="3">
        <v>0.32834999999999998</v>
      </c>
      <c r="J3102" s="3">
        <v>0.38195000000000001</v>
      </c>
      <c r="K3102" s="3">
        <v>0.75765000000000005</v>
      </c>
    </row>
    <row r="3103" spans="1:11" x14ac:dyDescent="0.25">
      <c r="A3103" s="3">
        <v>3092</v>
      </c>
      <c r="B3103" s="3">
        <v>0.91164999999999996</v>
      </c>
      <c r="C3103" s="3">
        <v>0.49304999999999999</v>
      </c>
      <c r="D3103" s="3">
        <v>0.78685000000000005</v>
      </c>
      <c r="E3103" s="3">
        <v>0.27605000000000002</v>
      </c>
      <c r="F3103" s="3">
        <v>0.40755000000000002</v>
      </c>
      <c r="G3103" s="3">
        <v>9.0050000000000005E-2</v>
      </c>
      <c r="H3103" s="3">
        <v>0.11935</v>
      </c>
      <c r="I3103" s="3">
        <v>0.86414999999999997</v>
      </c>
      <c r="J3103" s="3">
        <v>0.30825000000000002</v>
      </c>
      <c r="K3103" s="3">
        <v>0.35835</v>
      </c>
    </row>
    <row r="3104" spans="1:11" x14ac:dyDescent="0.25">
      <c r="A3104" s="3">
        <v>3093</v>
      </c>
      <c r="B3104" s="3">
        <v>0.40734999999999999</v>
      </c>
      <c r="C3104" s="3">
        <v>0.87104999999999999</v>
      </c>
      <c r="D3104" s="3">
        <v>0.73224999999999996</v>
      </c>
      <c r="E3104" s="3">
        <v>0.58565</v>
      </c>
      <c r="F3104" s="3">
        <v>0.63034999999999997</v>
      </c>
      <c r="G3104" s="3">
        <v>0.65825</v>
      </c>
      <c r="H3104" s="3">
        <v>0.76354999999999995</v>
      </c>
      <c r="I3104" s="3">
        <v>0.79405000000000003</v>
      </c>
      <c r="J3104" s="3">
        <v>0.41775000000000001</v>
      </c>
      <c r="K3104" s="3">
        <v>0.51305000000000001</v>
      </c>
    </row>
    <row r="3105" spans="1:11" x14ac:dyDescent="0.25">
      <c r="A3105" s="3">
        <v>3094</v>
      </c>
      <c r="B3105" s="3">
        <v>0.28915000000000002</v>
      </c>
      <c r="C3105" s="3">
        <v>0.22255</v>
      </c>
      <c r="D3105" s="3">
        <v>0.71375</v>
      </c>
      <c r="E3105" s="3">
        <v>0.92115000000000002</v>
      </c>
      <c r="F3105" s="3">
        <v>0.71845000000000003</v>
      </c>
      <c r="G3105" s="3">
        <v>0.67374999999999996</v>
      </c>
      <c r="H3105" s="3">
        <v>0.97785</v>
      </c>
      <c r="I3105" s="3">
        <v>0.65325</v>
      </c>
      <c r="J3105" s="3">
        <v>0.42585000000000001</v>
      </c>
      <c r="K3105" s="3">
        <v>0.46975</v>
      </c>
    </row>
    <row r="3106" spans="1:11" x14ac:dyDescent="0.25">
      <c r="A3106" s="3">
        <v>3095</v>
      </c>
      <c r="B3106" s="3">
        <v>0.83945000000000003</v>
      </c>
      <c r="C3106" s="3">
        <v>0.62895000000000001</v>
      </c>
      <c r="D3106" s="3">
        <v>9.2749999999999999E-2</v>
      </c>
      <c r="E3106" s="3">
        <v>0.12584999999999999</v>
      </c>
      <c r="F3106" s="3">
        <v>0.57655000000000001</v>
      </c>
      <c r="G3106" s="3">
        <v>0.12085</v>
      </c>
      <c r="H3106" s="3">
        <v>0.57435000000000003</v>
      </c>
      <c r="I3106" s="3">
        <v>0.49145</v>
      </c>
      <c r="J3106" s="3">
        <v>0.78444999999999998</v>
      </c>
      <c r="K3106" s="3">
        <v>0.90264999999999995</v>
      </c>
    </row>
    <row r="3107" spans="1:11" x14ac:dyDescent="0.25">
      <c r="A3107" s="3">
        <v>3096</v>
      </c>
      <c r="B3107" s="3">
        <v>0.79195000000000004</v>
      </c>
      <c r="C3107" s="3">
        <v>0.92815000000000003</v>
      </c>
      <c r="D3107" s="3">
        <v>0.90154999999999996</v>
      </c>
      <c r="E3107" s="3">
        <v>0.88444999999999996</v>
      </c>
      <c r="F3107" s="3">
        <v>0.38884999999999997</v>
      </c>
      <c r="G3107" s="3">
        <v>0.17385</v>
      </c>
      <c r="H3107" s="3">
        <v>0.67195000000000005</v>
      </c>
      <c r="I3107" s="3">
        <v>0.17355000000000001</v>
      </c>
      <c r="J3107" s="3">
        <v>0.89605000000000001</v>
      </c>
      <c r="K3107" s="3">
        <v>3.8449999999999998E-2</v>
      </c>
    </row>
    <row r="3108" spans="1:11" x14ac:dyDescent="0.25">
      <c r="A3108" s="3">
        <v>3097</v>
      </c>
      <c r="B3108" s="3">
        <v>0.45045000000000002</v>
      </c>
      <c r="C3108" s="3">
        <v>0.88454999999999995</v>
      </c>
      <c r="D3108" s="3">
        <v>0.58825000000000005</v>
      </c>
      <c r="E3108" s="3">
        <v>0.47835</v>
      </c>
      <c r="F3108" s="3">
        <v>0.84325000000000006</v>
      </c>
      <c r="G3108" s="3">
        <v>0.69545000000000001</v>
      </c>
      <c r="H3108" s="3">
        <v>0.11345</v>
      </c>
      <c r="I3108" s="3">
        <v>0.42344999999999999</v>
      </c>
      <c r="J3108" s="3">
        <v>2.085E-2</v>
      </c>
      <c r="K3108" s="3">
        <v>0.41925000000000001</v>
      </c>
    </row>
    <row r="3109" spans="1:11" x14ac:dyDescent="0.25">
      <c r="A3109" s="3">
        <v>3098</v>
      </c>
      <c r="B3109" s="3">
        <v>0.88785000000000003</v>
      </c>
      <c r="C3109" s="3">
        <v>0.39424999999999999</v>
      </c>
      <c r="D3109" s="3">
        <v>7.3150000000000007E-2</v>
      </c>
      <c r="E3109" s="3">
        <v>0.77925</v>
      </c>
      <c r="F3109" s="3">
        <v>0.60385</v>
      </c>
      <c r="G3109" s="3">
        <v>0.10445</v>
      </c>
      <c r="H3109" s="3">
        <v>0.67374999999999996</v>
      </c>
      <c r="I3109" s="3">
        <v>0.53615000000000002</v>
      </c>
      <c r="J3109" s="3">
        <v>0.77505000000000002</v>
      </c>
      <c r="K3109" s="3">
        <v>0.67115000000000002</v>
      </c>
    </row>
    <row r="3110" spans="1:11" x14ac:dyDescent="0.25">
      <c r="A3110" s="3">
        <v>3099</v>
      </c>
      <c r="B3110" s="3">
        <v>0.29885</v>
      </c>
      <c r="C3110" s="3">
        <v>0.52805000000000002</v>
      </c>
      <c r="D3110" s="3">
        <v>0.63285000000000002</v>
      </c>
      <c r="E3110" s="3">
        <v>0.81994999999999996</v>
      </c>
      <c r="F3110" s="3">
        <v>0.95425000000000004</v>
      </c>
      <c r="G3110" s="3">
        <v>0.56845000000000001</v>
      </c>
      <c r="H3110" s="3">
        <v>0.91154999999999997</v>
      </c>
      <c r="I3110" s="3">
        <v>0.44585000000000002</v>
      </c>
      <c r="J3110" s="3">
        <v>0.70384999999999998</v>
      </c>
      <c r="K3110" s="3">
        <v>0.71235000000000004</v>
      </c>
    </row>
    <row r="3111" spans="1:11" x14ac:dyDescent="0.25">
      <c r="A3111" s="3">
        <v>3100</v>
      </c>
      <c r="B3111" s="3">
        <v>8.4750000000000006E-2</v>
      </c>
      <c r="C3111" s="3">
        <v>0.77424999999999999</v>
      </c>
      <c r="D3111" s="3">
        <v>0.14824999999999999</v>
      </c>
      <c r="E3111" s="3">
        <v>0.27934999999999999</v>
      </c>
      <c r="F3111" s="3">
        <v>0.32014999999999999</v>
      </c>
      <c r="G3111" s="3">
        <v>3.4049999999999997E-2</v>
      </c>
      <c r="H3111" s="3">
        <v>7.3450000000000001E-2</v>
      </c>
      <c r="I3111" s="3">
        <v>0.74024999999999996</v>
      </c>
      <c r="J3111" s="3">
        <v>0.58145000000000002</v>
      </c>
      <c r="K3111" s="3">
        <v>0.94935000000000003</v>
      </c>
    </row>
    <row r="3112" spans="1:11" x14ac:dyDescent="0.25">
      <c r="A3112" s="3">
        <v>3101</v>
      </c>
      <c r="B3112" s="3">
        <v>0.99504999999999999</v>
      </c>
      <c r="C3112" s="3">
        <v>0.35875000000000001</v>
      </c>
      <c r="D3112" s="3">
        <v>0.78825000000000001</v>
      </c>
      <c r="E3112" s="3">
        <v>0.11675000000000001</v>
      </c>
      <c r="F3112" s="3">
        <v>0.43304999999999999</v>
      </c>
      <c r="G3112" s="3">
        <v>0.97324999999999995</v>
      </c>
      <c r="H3112" s="3">
        <v>0.91844999999999999</v>
      </c>
      <c r="I3112" s="3">
        <v>0.77205000000000001</v>
      </c>
      <c r="J3112" s="3">
        <v>0.45655000000000001</v>
      </c>
      <c r="K3112" s="3">
        <v>0.67664999999999997</v>
      </c>
    </row>
    <row r="3113" spans="1:11" x14ac:dyDescent="0.25">
      <c r="A3113" s="3">
        <v>3102</v>
      </c>
      <c r="B3113" s="3">
        <v>0.80974999999999997</v>
      </c>
      <c r="C3113" s="3">
        <v>0.83935000000000004</v>
      </c>
      <c r="D3113" s="3">
        <v>0.26765</v>
      </c>
      <c r="E3113" s="3">
        <v>7.5249999999999997E-2</v>
      </c>
      <c r="F3113" s="3">
        <v>0.37275000000000003</v>
      </c>
      <c r="G3113" s="3">
        <v>0.29844999999999999</v>
      </c>
      <c r="H3113" s="3">
        <v>0.61885000000000001</v>
      </c>
      <c r="I3113" s="3">
        <v>0.64434999999999998</v>
      </c>
      <c r="J3113" s="3">
        <v>0.91844999999999999</v>
      </c>
      <c r="K3113" s="3">
        <v>0.72794999999999999</v>
      </c>
    </row>
    <row r="3114" spans="1:11" x14ac:dyDescent="0.25">
      <c r="A3114" s="3">
        <v>3103</v>
      </c>
      <c r="B3114" s="3">
        <v>0.97404999999999997</v>
      </c>
      <c r="C3114" s="3">
        <v>0.85035000000000005</v>
      </c>
      <c r="D3114" s="3">
        <v>0.72655000000000003</v>
      </c>
      <c r="E3114" s="3">
        <v>0.51875000000000004</v>
      </c>
      <c r="F3114" s="3">
        <v>0.68635000000000002</v>
      </c>
      <c r="G3114" s="3">
        <v>0.59914999999999996</v>
      </c>
      <c r="H3114" s="3">
        <v>0.37855</v>
      </c>
      <c r="I3114" s="3">
        <v>0.60255000000000003</v>
      </c>
      <c r="J3114" s="3">
        <v>0.91984999999999995</v>
      </c>
      <c r="K3114" s="3">
        <v>0.39934999999999998</v>
      </c>
    </row>
    <row r="3115" spans="1:11" x14ac:dyDescent="0.25">
      <c r="A3115" s="3">
        <v>3104</v>
      </c>
      <c r="B3115" s="3">
        <v>0.29754999999999998</v>
      </c>
      <c r="C3115" s="3">
        <v>5.355E-2</v>
      </c>
      <c r="D3115" s="3">
        <v>0.26345000000000002</v>
      </c>
      <c r="E3115" s="3">
        <v>0.83425000000000005</v>
      </c>
      <c r="F3115" s="3">
        <v>0.26965</v>
      </c>
      <c r="G3115" s="3">
        <v>0.14985000000000001</v>
      </c>
      <c r="H3115" s="3">
        <v>0.32974999999999999</v>
      </c>
      <c r="I3115" s="3">
        <v>0.41444999999999999</v>
      </c>
      <c r="J3115" s="3">
        <v>0.15525</v>
      </c>
      <c r="K3115" s="3">
        <v>0.16145000000000001</v>
      </c>
    </row>
    <row r="3116" spans="1:11" x14ac:dyDescent="0.25">
      <c r="A3116" s="3">
        <v>3105</v>
      </c>
      <c r="B3116" s="3">
        <v>0.63934999999999997</v>
      </c>
      <c r="C3116" s="3">
        <v>0.40975</v>
      </c>
      <c r="D3116" s="3">
        <v>0.16425000000000001</v>
      </c>
      <c r="E3116" s="3">
        <v>0.68525000000000003</v>
      </c>
      <c r="F3116" s="3">
        <v>0.37345</v>
      </c>
      <c r="G3116" s="3">
        <v>0.10335</v>
      </c>
      <c r="H3116" s="3">
        <v>0.80584999999999996</v>
      </c>
      <c r="I3116" s="3">
        <v>0.31535000000000002</v>
      </c>
      <c r="J3116" s="3">
        <v>0.12205000000000001</v>
      </c>
      <c r="K3116" s="3">
        <v>0.49435000000000001</v>
      </c>
    </row>
    <row r="3117" spans="1:11" x14ac:dyDescent="0.25">
      <c r="A3117" s="3">
        <v>3106</v>
      </c>
      <c r="B3117" s="3">
        <v>0.92274999999999996</v>
      </c>
      <c r="C3117" s="3">
        <v>0.41065000000000002</v>
      </c>
      <c r="D3117" s="3">
        <v>5.355E-2</v>
      </c>
      <c r="E3117" s="3">
        <v>0.16525000000000001</v>
      </c>
      <c r="F3117" s="3">
        <v>0.94945000000000002</v>
      </c>
      <c r="G3117" s="3">
        <v>0.60155000000000003</v>
      </c>
      <c r="H3117" s="3">
        <v>0.45845000000000002</v>
      </c>
      <c r="I3117" s="3">
        <v>0.23524999999999999</v>
      </c>
      <c r="J3117" s="3">
        <v>2.2550000000000001E-2</v>
      </c>
      <c r="K3117" s="3">
        <v>0.71945000000000003</v>
      </c>
    </row>
    <row r="3118" spans="1:11" x14ac:dyDescent="0.25">
      <c r="A3118" s="3">
        <v>3107</v>
      </c>
      <c r="B3118" s="3">
        <v>0.20574999999999999</v>
      </c>
      <c r="C3118" s="3">
        <v>4.7649999999999998E-2</v>
      </c>
      <c r="D3118" s="3">
        <v>0.56664999999999999</v>
      </c>
      <c r="E3118" s="3">
        <v>0.33645000000000003</v>
      </c>
      <c r="F3118" s="3">
        <v>0.84955000000000003</v>
      </c>
      <c r="G3118" s="3">
        <v>0.76144999999999996</v>
      </c>
      <c r="H3118" s="3">
        <v>0.23235</v>
      </c>
      <c r="I3118" s="3">
        <v>0.34975000000000001</v>
      </c>
      <c r="J3118" s="3">
        <v>0.54795000000000005</v>
      </c>
      <c r="K3118" s="3">
        <v>0.74314999999999998</v>
      </c>
    </row>
    <row r="3119" spans="1:11" x14ac:dyDescent="0.25">
      <c r="A3119" s="3">
        <v>3108</v>
      </c>
      <c r="B3119" s="3">
        <v>4.8550000000000003E-2</v>
      </c>
      <c r="C3119" s="3">
        <v>0.75665000000000004</v>
      </c>
      <c r="D3119" s="3">
        <v>0.98304999999999998</v>
      </c>
      <c r="E3119" s="3">
        <v>0.17274999999999999</v>
      </c>
      <c r="F3119" s="3">
        <v>3.3250000000000002E-2</v>
      </c>
      <c r="G3119" s="3">
        <v>0.66744999999999999</v>
      </c>
      <c r="H3119" s="3">
        <v>0.66335</v>
      </c>
      <c r="I3119" s="3">
        <v>0.66144999999999998</v>
      </c>
      <c r="J3119" s="3">
        <v>0.42854999999999999</v>
      </c>
      <c r="K3119" s="3">
        <v>0.21004999999999999</v>
      </c>
    </row>
    <row r="3120" spans="1:11" x14ac:dyDescent="0.25">
      <c r="A3120" s="3">
        <v>3109</v>
      </c>
      <c r="B3120" s="3">
        <v>0.61124999999999996</v>
      </c>
      <c r="C3120" s="3">
        <v>0.40065000000000001</v>
      </c>
      <c r="D3120" s="3">
        <v>0.35275000000000001</v>
      </c>
      <c r="E3120" s="3">
        <v>0.96155000000000002</v>
      </c>
      <c r="F3120" s="3">
        <v>0.67505000000000004</v>
      </c>
      <c r="G3120" s="3">
        <v>0.32995000000000002</v>
      </c>
      <c r="H3120" s="3">
        <v>0.91015000000000001</v>
      </c>
      <c r="I3120" s="3">
        <v>0.69704999999999995</v>
      </c>
      <c r="J3120" s="3">
        <v>0.90664999999999996</v>
      </c>
      <c r="K3120" s="3">
        <v>0.24485000000000001</v>
      </c>
    </row>
    <row r="3121" spans="1:11" x14ac:dyDescent="0.25">
      <c r="A3121" s="3">
        <v>3110</v>
      </c>
      <c r="B3121" s="3">
        <v>0.90054999999999996</v>
      </c>
      <c r="C3121" s="3">
        <v>0.59635000000000005</v>
      </c>
      <c r="D3121" s="3">
        <v>0.27725</v>
      </c>
      <c r="E3121" s="3">
        <v>0.51895000000000002</v>
      </c>
      <c r="F3121" s="3">
        <v>0.92645</v>
      </c>
      <c r="G3121" s="3">
        <v>0.71894999999999998</v>
      </c>
      <c r="H3121" s="3">
        <v>0.27284999999999998</v>
      </c>
      <c r="I3121" s="3">
        <v>0.41284999999999999</v>
      </c>
      <c r="J3121" s="3">
        <v>0.97585</v>
      </c>
      <c r="K3121" s="3">
        <v>0.48204999999999998</v>
      </c>
    </row>
    <row r="3122" spans="1:11" x14ac:dyDescent="0.25">
      <c r="A3122" s="3">
        <v>3111</v>
      </c>
      <c r="B3122" s="3">
        <v>0.37614999999999998</v>
      </c>
      <c r="C3122" s="3">
        <v>0.41625000000000001</v>
      </c>
      <c r="D3122" s="3">
        <v>0.74865000000000004</v>
      </c>
      <c r="E3122" s="3">
        <v>0.97565000000000002</v>
      </c>
      <c r="F3122" s="3">
        <v>0.11015</v>
      </c>
      <c r="G3122" s="3">
        <v>0.57204999999999995</v>
      </c>
      <c r="H3122" s="3">
        <v>0.80125000000000002</v>
      </c>
      <c r="I3122" s="3">
        <v>0.29815000000000003</v>
      </c>
      <c r="J3122" s="3">
        <v>0.94025000000000003</v>
      </c>
      <c r="K3122" s="3">
        <v>0.92835000000000001</v>
      </c>
    </row>
    <row r="3123" spans="1:11" x14ac:dyDescent="0.25">
      <c r="A3123" s="3">
        <v>3112</v>
      </c>
      <c r="B3123" s="3">
        <v>0.27424999999999999</v>
      </c>
      <c r="C3123" s="3">
        <v>0.66974999999999996</v>
      </c>
      <c r="D3123" s="3">
        <v>0.76595000000000002</v>
      </c>
      <c r="E3123" s="3">
        <v>0.59294999999999998</v>
      </c>
      <c r="F3123" s="3">
        <v>0.29004999999999997</v>
      </c>
      <c r="G3123" s="3">
        <v>0.92015000000000002</v>
      </c>
      <c r="H3123" s="3">
        <v>0.51695000000000002</v>
      </c>
      <c r="I3123" s="3">
        <v>0.43125000000000002</v>
      </c>
      <c r="J3123" s="3">
        <v>9.0249999999999997E-2</v>
      </c>
      <c r="K3123" s="3">
        <v>0.89275000000000004</v>
      </c>
    </row>
    <row r="3124" spans="1:11" x14ac:dyDescent="0.25">
      <c r="A3124" s="3">
        <v>3113</v>
      </c>
      <c r="B3124" s="3">
        <v>0.30504999999999999</v>
      </c>
      <c r="C3124" s="3">
        <v>0.82394999999999996</v>
      </c>
      <c r="D3124" s="3">
        <v>0.31805</v>
      </c>
      <c r="E3124" s="3">
        <v>0.38524999999999998</v>
      </c>
      <c r="F3124" s="3">
        <v>0.90075000000000005</v>
      </c>
      <c r="G3124" s="3">
        <v>0.86875000000000002</v>
      </c>
      <c r="H3124" s="3">
        <v>0.97214999999999996</v>
      </c>
      <c r="I3124" s="3">
        <v>0.81284999999999996</v>
      </c>
      <c r="J3124" s="3">
        <v>0.75355000000000005</v>
      </c>
      <c r="K3124" s="3">
        <v>0.26974999999999999</v>
      </c>
    </row>
    <row r="3125" spans="1:11" x14ac:dyDescent="0.25">
      <c r="A3125" s="3">
        <v>3114</v>
      </c>
      <c r="B3125" s="3">
        <v>0.78625</v>
      </c>
      <c r="C3125" s="3">
        <v>0.88305</v>
      </c>
      <c r="D3125" s="3">
        <v>0.51705000000000001</v>
      </c>
      <c r="E3125" s="3">
        <v>0.49014999999999997</v>
      </c>
      <c r="F3125" s="3">
        <v>0.20565</v>
      </c>
      <c r="G3125" s="3">
        <v>0.16095000000000001</v>
      </c>
      <c r="H3125" s="3">
        <v>0.72365000000000002</v>
      </c>
      <c r="I3125" s="3">
        <v>0.85294999999999999</v>
      </c>
      <c r="J3125" s="3">
        <v>0.27065</v>
      </c>
      <c r="K3125" s="3">
        <v>0.52164999999999995</v>
      </c>
    </row>
    <row r="3126" spans="1:11" x14ac:dyDescent="0.25">
      <c r="A3126" s="3">
        <v>3115</v>
      </c>
      <c r="B3126" s="3">
        <v>0.32695000000000002</v>
      </c>
      <c r="C3126" s="3">
        <v>0.98134999999999994</v>
      </c>
      <c r="D3126" s="3">
        <v>0.18815000000000001</v>
      </c>
      <c r="E3126" s="3">
        <v>0.39815</v>
      </c>
      <c r="F3126" s="3">
        <v>0.52024999999999999</v>
      </c>
      <c r="G3126" s="3">
        <v>0.86555000000000004</v>
      </c>
      <c r="H3126" s="3">
        <v>0.37495000000000001</v>
      </c>
      <c r="I3126" s="3">
        <v>0.89685000000000004</v>
      </c>
      <c r="J3126" s="3">
        <v>0.83655000000000002</v>
      </c>
      <c r="K3126" s="3">
        <v>0.94574999999999998</v>
      </c>
    </row>
    <row r="3127" spans="1:11" x14ac:dyDescent="0.25">
      <c r="A3127" s="3">
        <v>3116</v>
      </c>
      <c r="B3127" s="3">
        <v>0.62095</v>
      </c>
      <c r="C3127" s="3">
        <v>0.14394999999999999</v>
      </c>
      <c r="D3127" s="3">
        <v>0.26274999999999998</v>
      </c>
      <c r="E3127" s="3">
        <v>0.46725</v>
      </c>
      <c r="F3127" s="3">
        <v>0.56674999999999998</v>
      </c>
      <c r="G3127" s="3">
        <v>0.44814999999999999</v>
      </c>
      <c r="H3127" s="3">
        <v>0.48735000000000001</v>
      </c>
      <c r="I3127" s="3">
        <v>0.84924999999999995</v>
      </c>
      <c r="J3127" s="3">
        <v>0.88185000000000002</v>
      </c>
      <c r="K3127" s="3">
        <v>0.63024999999999998</v>
      </c>
    </row>
    <row r="3128" spans="1:11" x14ac:dyDescent="0.25">
      <c r="A3128" s="3">
        <v>3117</v>
      </c>
      <c r="B3128" s="3">
        <v>0.92735000000000001</v>
      </c>
      <c r="C3128" s="3">
        <v>0.47865000000000002</v>
      </c>
      <c r="D3128" s="3">
        <v>0.50654999999999994</v>
      </c>
      <c r="E3128" s="3">
        <v>0.51254999999999995</v>
      </c>
      <c r="F3128" s="3">
        <v>0.13045000000000001</v>
      </c>
      <c r="G3128" s="3">
        <v>0.11115</v>
      </c>
      <c r="H3128" s="3">
        <v>0.42595</v>
      </c>
      <c r="I3128" s="3">
        <v>0.12325</v>
      </c>
      <c r="J3128" s="3">
        <v>0.75365000000000004</v>
      </c>
      <c r="K3128" s="3">
        <v>0.42604999999999998</v>
      </c>
    </row>
    <row r="3129" spans="1:11" x14ac:dyDescent="0.25">
      <c r="A3129" s="3">
        <v>3118</v>
      </c>
      <c r="B3129" s="3">
        <v>0.55605000000000004</v>
      </c>
      <c r="C3129" s="3">
        <v>0.14595</v>
      </c>
      <c r="D3129" s="3">
        <v>0.96004999999999996</v>
      </c>
      <c r="E3129" s="3">
        <v>0.94394999999999996</v>
      </c>
      <c r="F3129" s="3">
        <v>0.93045</v>
      </c>
      <c r="G3129" s="3">
        <v>0.29154999999999998</v>
      </c>
      <c r="H3129" s="3">
        <v>0.40355000000000002</v>
      </c>
      <c r="I3129" s="3">
        <v>0.84355000000000002</v>
      </c>
      <c r="J3129" s="3">
        <v>0.63634999999999997</v>
      </c>
      <c r="K3129" s="3">
        <v>0.57215000000000005</v>
      </c>
    </row>
    <row r="3130" spans="1:11" x14ac:dyDescent="0.25">
      <c r="A3130" s="3">
        <v>3119</v>
      </c>
      <c r="B3130" s="3">
        <v>0.50034999999999996</v>
      </c>
      <c r="C3130" s="3">
        <v>0.85014999999999996</v>
      </c>
      <c r="D3130" s="3">
        <v>0.61875000000000002</v>
      </c>
      <c r="E3130" s="3">
        <v>3.0349999999999999E-2</v>
      </c>
      <c r="F3130" s="3">
        <v>0.45705000000000001</v>
      </c>
      <c r="G3130" s="3">
        <v>8.2250000000000004E-2</v>
      </c>
      <c r="H3130" s="3">
        <v>0.90544999999999998</v>
      </c>
      <c r="I3130" s="3">
        <v>0.88254999999999995</v>
      </c>
      <c r="J3130" s="3">
        <v>0.77485000000000004</v>
      </c>
      <c r="K3130" s="3">
        <v>0.93215000000000003</v>
      </c>
    </row>
    <row r="3131" spans="1:11" x14ac:dyDescent="0.25">
      <c r="A3131" s="3">
        <v>3120</v>
      </c>
      <c r="B3131" s="3">
        <v>0.66564999999999996</v>
      </c>
      <c r="C3131" s="3">
        <v>0.12855</v>
      </c>
      <c r="D3131" s="3">
        <v>0.72055000000000002</v>
      </c>
      <c r="E3131" s="3">
        <v>0.98914999999999997</v>
      </c>
      <c r="F3131" s="3">
        <v>0.52705000000000002</v>
      </c>
      <c r="G3131" s="3">
        <v>0.67454999999999998</v>
      </c>
      <c r="H3131" s="3">
        <v>0.42044999999999999</v>
      </c>
      <c r="I3131" s="3">
        <v>2.4850000000000001E-2</v>
      </c>
      <c r="J3131" s="3">
        <v>0.55545</v>
      </c>
      <c r="K3131" s="3">
        <v>0.58194999999999997</v>
      </c>
    </row>
    <row r="3132" spans="1:11" x14ac:dyDescent="0.25">
      <c r="A3132" s="3">
        <v>3121</v>
      </c>
      <c r="B3132" s="3">
        <v>0.47434999999999999</v>
      </c>
      <c r="C3132" s="3">
        <v>0.22635</v>
      </c>
      <c r="D3132" s="3">
        <v>0.17865</v>
      </c>
      <c r="E3132" s="3">
        <v>0.30775000000000002</v>
      </c>
      <c r="F3132" s="3">
        <v>0.51605000000000001</v>
      </c>
      <c r="G3132" s="3">
        <v>0.84155000000000002</v>
      </c>
      <c r="H3132" s="3">
        <v>0.13064999999999999</v>
      </c>
      <c r="I3132" s="3">
        <v>0.98714999999999997</v>
      </c>
      <c r="J3132" s="3">
        <v>0.80774999999999997</v>
      </c>
      <c r="K3132" s="3">
        <v>7.6749999999999999E-2</v>
      </c>
    </row>
    <row r="3133" spans="1:11" x14ac:dyDescent="0.25">
      <c r="A3133" s="3">
        <v>3122</v>
      </c>
      <c r="B3133" s="3">
        <v>0.54615000000000002</v>
      </c>
      <c r="C3133" s="3">
        <v>0.83555000000000001</v>
      </c>
      <c r="D3133" s="3">
        <v>0.16664999999999999</v>
      </c>
      <c r="E3133" s="3">
        <v>0.32014999999999999</v>
      </c>
      <c r="F3133" s="3">
        <v>0.43895000000000001</v>
      </c>
      <c r="G3133" s="3">
        <v>0.83445000000000003</v>
      </c>
      <c r="H3133" s="3">
        <v>0.69574999999999998</v>
      </c>
      <c r="I3133" s="3">
        <v>0.85055000000000003</v>
      </c>
      <c r="J3133" s="3">
        <v>0.44114999999999999</v>
      </c>
      <c r="K3133" s="3">
        <v>0.47544999999999998</v>
      </c>
    </row>
    <row r="3134" spans="1:11" x14ac:dyDescent="0.25">
      <c r="A3134" s="3">
        <v>3123</v>
      </c>
      <c r="B3134" s="3">
        <v>9.6350000000000005E-2</v>
      </c>
      <c r="C3134" s="3">
        <v>0.62565000000000004</v>
      </c>
      <c r="D3134" s="3">
        <v>0.10324999999999999</v>
      </c>
      <c r="E3134" s="3">
        <v>0.38264999999999999</v>
      </c>
      <c r="F3134" s="3">
        <v>0.13414999999999999</v>
      </c>
      <c r="G3134" s="3">
        <v>0.96665000000000001</v>
      </c>
      <c r="H3134" s="3">
        <v>0.12945000000000001</v>
      </c>
      <c r="I3134" s="3">
        <v>0.58975</v>
      </c>
      <c r="J3134" s="3">
        <v>3.635E-2</v>
      </c>
      <c r="K3134" s="3">
        <v>0.44395000000000001</v>
      </c>
    </row>
    <row r="3135" spans="1:11" x14ac:dyDescent="0.25">
      <c r="A3135" s="3">
        <v>3124</v>
      </c>
      <c r="B3135" s="3">
        <v>0.65964999999999996</v>
      </c>
      <c r="C3135" s="3">
        <v>5.6649999999999999E-2</v>
      </c>
      <c r="D3135" s="3">
        <v>1.4149999999999999E-2</v>
      </c>
      <c r="E3135" s="3">
        <v>0.25345000000000001</v>
      </c>
      <c r="F3135" s="3">
        <v>0.21645</v>
      </c>
      <c r="G3135" s="3">
        <v>0.80745</v>
      </c>
      <c r="H3135" s="3">
        <v>0.68884999999999996</v>
      </c>
      <c r="I3135" s="3">
        <v>0.25814999999999999</v>
      </c>
      <c r="J3135" s="3">
        <v>0.89554999999999996</v>
      </c>
      <c r="K3135" s="3">
        <v>0.95694999999999997</v>
      </c>
    </row>
    <row r="3136" spans="1:11" x14ac:dyDescent="0.25">
      <c r="A3136" s="3">
        <v>3125</v>
      </c>
      <c r="B3136" s="3">
        <v>0.48704999999999998</v>
      </c>
      <c r="C3136" s="3">
        <v>0.98904999999999998</v>
      </c>
      <c r="D3136" s="3">
        <v>0.67664999999999997</v>
      </c>
      <c r="E3136" s="3">
        <v>0.90585000000000004</v>
      </c>
      <c r="F3136" s="3">
        <v>9.9949999999999997E-2</v>
      </c>
      <c r="G3136" s="3">
        <v>0.17424999999999999</v>
      </c>
      <c r="H3136" s="3">
        <v>0.24945000000000001</v>
      </c>
      <c r="I3136" s="3">
        <v>0.50114999999999998</v>
      </c>
      <c r="J3136" s="3">
        <v>0.73245000000000005</v>
      </c>
      <c r="K3136" s="3">
        <v>0.24615000000000001</v>
      </c>
    </row>
    <row r="3137" spans="1:11" x14ac:dyDescent="0.25">
      <c r="A3137" s="3">
        <v>3126</v>
      </c>
      <c r="B3137" s="3">
        <v>0.11584999999999999</v>
      </c>
      <c r="C3137" s="3">
        <v>1.4449999999999999E-2</v>
      </c>
      <c r="D3137" s="3">
        <v>0.32135000000000002</v>
      </c>
      <c r="E3137" s="3">
        <v>0.88475000000000004</v>
      </c>
      <c r="F3137" s="3">
        <v>0.42995</v>
      </c>
      <c r="G3137" s="3">
        <v>0.79635</v>
      </c>
      <c r="H3137" s="3">
        <v>0.88754999999999995</v>
      </c>
      <c r="I3137" s="3">
        <v>1.7149999999999999E-2</v>
      </c>
      <c r="J3137" s="3">
        <v>0.64234999999999998</v>
      </c>
      <c r="K3137" s="3">
        <v>0.40384999999999999</v>
      </c>
    </row>
    <row r="3138" spans="1:11" x14ac:dyDescent="0.25">
      <c r="A3138" s="3">
        <v>3127</v>
      </c>
      <c r="B3138" s="3">
        <v>0.78285000000000005</v>
      </c>
      <c r="C3138" s="3">
        <v>0.19175</v>
      </c>
      <c r="D3138" s="3">
        <v>0.15004999999999999</v>
      </c>
      <c r="E3138" s="3">
        <v>0.12185</v>
      </c>
      <c r="F3138" s="3">
        <v>0.50834999999999997</v>
      </c>
      <c r="G3138" s="3">
        <v>0.22484999999999999</v>
      </c>
      <c r="H3138" s="3">
        <v>0.28265000000000001</v>
      </c>
      <c r="I3138" s="3">
        <v>0.68605000000000005</v>
      </c>
      <c r="J3138" s="3">
        <v>0.33155000000000001</v>
      </c>
      <c r="K3138" s="3">
        <v>4.3499999999999997E-3</v>
      </c>
    </row>
    <row r="3139" spans="1:11" x14ac:dyDescent="0.25">
      <c r="A3139" s="3">
        <v>3128</v>
      </c>
      <c r="B3139" s="3">
        <v>0.51765000000000005</v>
      </c>
      <c r="C3139" s="3">
        <v>0.33005000000000001</v>
      </c>
      <c r="D3139" s="3">
        <v>0.70274999999999999</v>
      </c>
      <c r="E3139" s="3">
        <v>0.40584999999999999</v>
      </c>
      <c r="F3139" s="3">
        <v>0.88214999999999999</v>
      </c>
      <c r="G3139" s="3">
        <v>0.95535000000000003</v>
      </c>
      <c r="H3139" s="3">
        <v>0.63085000000000002</v>
      </c>
      <c r="I3139" s="3">
        <v>0.28184999999999999</v>
      </c>
      <c r="J3139" s="3">
        <v>0.55615000000000003</v>
      </c>
      <c r="K3139" s="3">
        <v>0.99034999999999995</v>
      </c>
    </row>
    <row r="3140" spans="1:11" x14ac:dyDescent="0.25">
      <c r="A3140" s="3">
        <v>3129</v>
      </c>
      <c r="B3140" s="3">
        <v>0.13045000000000001</v>
      </c>
      <c r="C3140" s="3">
        <v>0.21734999999999999</v>
      </c>
      <c r="D3140" s="3">
        <v>0.35725000000000001</v>
      </c>
      <c r="E3140" s="3">
        <v>0.91385000000000005</v>
      </c>
      <c r="F3140" s="3">
        <v>0.80135000000000001</v>
      </c>
      <c r="G3140" s="3">
        <v>0.20615</v>
      </c>
      <c r="H3140" s="3">
        <v>0.32495000000000002</v>
      </c>
      <c r="I3140" s="3">
        <v>0.86585000000000001</v>
      </c>
      <c r="J3140" s="3">
        <v>0.88544999999999996</v>
      </c>
      <c r="K3140" s="3">
        <v>0.66984999999999995</v>
      </c>
    </row>
    <row r="3141" spans="1:11" x14ac:dyDescent="0.25">
      <c r="A3141" s="3">
        <v>3130</v>
      </c>
      <c r="B3141" s="3">
        <v>0.41915000000000002</v>
      </c>
      <c r="C3141" s="3">
        <v>0.96604999999999996</v>
      </c>
      <c r="D3141" s="3">
        <v>0.92364999999999997</v>
      </c>
      <c r="E3141" s="3">
        <v>0.74614999999999998</v>
      </c>
      <c r="F3141" s="3">
        <v>0.49014999999999997</v>
      </c>
      <c r="G3141" s="3">
        <v>0.69404999999999994</v>
      </c>
      <c r="H3141" s="3">
        <v>0.76034999999999997</v>
      </c>
      <c r="I3141" s="3">
        <v>0.14645</v>
      </c>
      <c r="J3141" s="3">
        <v>0.59504999999999997</v>
      </c>
      <c r="K3141" s="3">
        <v>5.8650000000000001E-2</v>
      </c>
    </row>
    <row r="3142" spans="1:11" x14ac:dyDescent="0.25">
      <c r="A3142" s="3">
        <v>3131</v>
      </c>
      <c r="B3142" s="3">
        <v>0.44235000000000002</v>
      </c>
      <c r="C3142" s="3">
        <v>0.37095</v>
      </c>
      <c r="D3142" s="3">
        <v>0.84455000000000002</v>
      </c>
      <c r="E3142" s="3">
        <v>0.48365000000000002</v>
      </c>
      <c r="F3142" s="3">
        <v>0.91415000000000002</v>
      </c>
      <c r="G3142" s="3">
        <v>0.57294999999999996</v>
      </c>
      <c r="H3142" s="3">
        <v>0.28355000000000002</v>
      </c>
      <c r="I3142" s="3">
        <v>0.96235000000000004</v>
      </c>
      <c r="J3142" s="3">
        <v>0.85255000000000003</v>
      </c>
      <c r="K3142" s="3">
        <v>0.26824999999999999</v>
      </c>
    </row>
    <row r="3143" spans="1:11" x14ac:dyDescent="0.25">
      <c r="A3143" s="3">
        <v>3132</v>
      </c>
      <c r="B3143" s="3">
        <v>0.61734999999999995</v>
      </c>
      <c r="C3143" s="3">
        <v>0.50905</v>
      </c>
      <c r="D3143" s="3">
        <v>0.47315000000000002</v>
      </c>
      <c r="E3143" s="3">
        <v>0.84794999999999998</v>
      </c>
      <c r="F3143" s="3">
        <v>0.87195</v>
      </c>
      <c r="G3143" s="3">
        <v>0.91395000000000004</v>
      </c>
      <c r="H3143" s="3">
        <v>0.30014999999999997</v>
      </c>
      <c r="I3143" s="3">
        <v>0.93725000000000003</v>
      </c>
      <c r="J3143" s="3">
        <v>0.95684999999999998</v>
      </c>
      <c r="K3143" s="3">
        <v>0.94674999999999998</v>
      </c>
    </row>
    <row r="3144" spans="1:11" x14ac:dyDescent="0.25">
      <c r="A3144" s="3">
        <v>3133</v>
      </c>
      <c r="B3144" s="3">
        <v>4.0499999999999998E-3</v>
      </c>
      <c r="C3144" s="3">
        <v>0.51244999999999996</v>
      </c>
      <c r="D3144" s="3">
        <v>0.68284999999999996</v>
      </c>
      <c r="E3144" s="3">
        <v>0.54574999999999996</v>
      </c>
      <c r="F3144" s="3">
        <v>0.61755000000000004</v>
      </c>
      <c r="G3144" s="3">
        <v>0.23035</v>
      </c>
      <c r="H3144" s="3">
        <v>0.51234999999999997</v>
      </c>
      <c r="I3144" s="3">
        <v>0.31564999999999999</v>
      </c>
      <c r="J3144" s="3">
        <v>0.38295000000000001</v>
      </c>
      <c r="K3144" s="3">
        <v>0.81205000000000005</v>
      </c>
    </row>
    <row r="3145" spans="1:11" x14ac:dyDescent="0.25">
      <c r="A3145" s="3">
        <v>3134</v>
      </c>
      <c r="B3145" s="3">
        <v>0.43585000000000002</v>
      </c>
      <c r="C3145" s="3">
        <v>0.43254999999999999</v>
      </c>
      <c r="D3145" s="3">
        <v>0.23194999999999999</v>
      </c>
      <c r="E3145" s="3">
        <v>0.21265000000000001</v>
      </c>
      <c r="F3145" s="3">
        <v>0.79584999999999995</v>
      </c>
      <c r="G3145" s="3">
        <v>0.48535</v>
      </c>
      <c r="H3145" s="3">
        <v>0.50944999999999996</v>
      </c>
      <c r="I3145" s="3">
        <v>0.86465000000000003</v>
      </c>
      <c r="J3145" s="3">
        <v>1.025E-2</v>
      </c>
      <c r="K3145" s="3">
        <v>2.0500000000000002E-3</v>
      </c>
    </row>
    <row r="3146" spans="1:11" x14ac:dyDescent="0.25">
      <c r="A3146" s="3">
        <v>3135</v>
      </c>
      <c r="B3146" s="3">
        <v>0.43914999999999998</v>
      </c>
      <c r="C3146" s="3">
        <v>0.97275</v>
      </c>
      <c r="D3146" s="3">
        <v>0.37924999999999998</v>
      </c>
      <c r="E3146" s="3">
        <v>0.26374999999999998</v>
      </c>
      <c r="F3146" s="3">
        <v>0.45615</v>
      </c>
      <c r="G3146" s="3">
        <v>0.29954999999999998</v>
      </c>
      <c r="H3146" s="3">
        <v>0.62395</v>
      </c>
      <c r="I3146" s="3">
        <v>0.54215000000000002</v>
      </c>
      <c r="J3146" s="3">
        <v>0.98245000000000005</v>
      </c>
      <c r="K3146" s="3">
        <v>0.40575</v>
      </c>
    </row>
    <row r="3147" spans="1:11" x14ac:dyDescent="0.25">
      <c r="A3147" s="3">
        <v>3136</v>
      </c>
      <c r="B3147" s="3">
        <v>0.42185</v>
      </c>
      <c r="C3147" s="3">
        <v>0.31214999999999998</v>
      </c>
      <c r="D3147" s="3">
        <v>8.8349999999999998E-2</v>
      </c>
      <c r="E3147" s="3">
        <v>1.9349999999999999E-2</v>
      </c>
      <c r="F3147" s="3">
        <v>0.74895</v>
      </c>
      <c r="G3147" s="3">
        <v>0.63375000000000004</v>
      </c>
      <c r="H3147" s="3">
        <v>0.32435000000000003</v>
      </c>
      <c r="I3147" s="3">
        <v>0.73965000000000003</v>
      </c>
      <c r="J3147" s="3">
        <v>0.64824999999999999</v>
      </c>
      <c r="K3147" s="3">
        <v>0.52464999999999995</v>
      </c>
    </row>
    <row r="3148" spans="1:11" x14ac:dyDescent="0.25">
      <c r="A3148" s="3">
        <v>3137</v>
      </c>
      <c r="B3148" s="3">
        <v>0.10535</v>
      </c>
      <c r="C3148" s="3">
        <v>9.0550000000000005E-2</v>
      </c>
      <c r="D3148" s="3">
        <v>0.27095000000000002</v>
      </c>
      <c r="E3148" s="3">
        <v>0.24065</v>
      </c>
      <c r="F3148" s="3">
        <v>0.45995000000000003</v>
      </c>
      <c r="G3148" s="3">
        <v>0.57925000000000004</v>
      </c>
      <c r="H3148" s="3">
        <v>0.56174999999999997</v>
      </c>
      <c r="I3148" s="3">
        <v>0.89834999999999998</v>
      </c>
      <c r="J3148" s="3">
        <v>0.81684999999999997</v>
      </c>
      <c r="K3148" s="3">
        <v>0.38335000000000002</v>
      </c>
    </row>
    <row r="3149" spans="1:11" x14ac:dyDescent="0.25">
      <c r="A3149" s="3">
        <v>3138</v>
      </c>
      <c r="B3149" s="3">
        <v>0.21604999999999999</v>
      </c>
      <c r="C3149" s="3">
        <v>0.96794999999999998</v>
      </c>
      <c r="D3149" s="3">
        <v>0.98324999999999996</v>
      </c>
      <c r="E3149" s="3">
        <v>0.87275000000000003</v>
      </c>
      <c r="F3149" s="3">
        <v>0.31824999999999998</v>
      </c>
      <c r="G3149" s="3">
        <v>0.23955000000000001</v>
      </c>
      <c r="H3149" s="3">
        <v>0.42735000000000001</v>
      </c>
      <c r="I3149" s="3">
        <v>5.8349999999999999E-2</v>
      </c>
      <c r="J3149" s="3">
        <v>0.75705</v>
      </c>
      <c r="K3149" s="3">
        <v>0.67405000000000004</v>
      </c>
    </row>
    <row r="3150" spans="1:11" x14ac:dyDescent="0.25">
      <c r="A3150" s="3">
        <v>3139</v>
      </c>
      <c r="B3150" s="3">
        <v>0.27575</v>
      </c>
      <c r="C3150" s="3">
        <v>0.80805000000000005</v>
      </c>
      <c r="D3150" s="3">
        <v>0.34694999999999998</v>
      </c>
      <c r="E3150" s="3">
        <v>0.24784999999999999</v>
      </c>
      <c r="F3150" s="3">
        <v>0.17965</v>
      </c>
      <c r="G3150" s="3">
        <v>0.26405000000000001</v>
      </c>
      <c r="H3150" s="3">
        <v>0.97184999999999999</v>
      </c>
      <c r="I3150" s="3">
        <v>0.92295000000000005</v>
      </c>
      <c r="J3150" s="3">
        <v>7.8350000000000003E-2</v>
      </c>
      <c r="K3150" s="3">
        <v>0.41084999999999999</v>
      </c>
    </row>
    <row r="3151" spans="1:11" x14ac:dyDescent="0.25">
      <c r="A3151" s="3">
        <v>3140</v>
      </c>
      <c r="B3151" s="3">
        <v>0.15054999999999999</v>
      </c>
      <c r="C3151" s="3">
        <v>0.48904999999999998</v>
      </c>
      <c r="D3151" s="3">
        <v>0.66554999999999997</v>
      </c>
      <c r="E3151" s="3">
        <v>0.77995000000000003</v>
      </c>
      <c r="F3151" s="3">
        <v>0.43145</v>
      </c>
      <c r="G3151" s="3">
        <v>0.54464999999999997</v>
      </c>
      <c r="H3151" s="3">
        <v>0.41144999999999998</v>
      </c>
      <c r="I3151" s="3">
        <v>0.38364999999999999</v>
      </c>
      <c r="J3151" s="3">
        <v>0.54825000000000002</v>
      </c>
      <c r="K3151" s="3">
        <v>0.52754999999999996</v>
      </c>
    </row>
    <row r="3152" spans="1:11" x14ac:dyDescent="0.25">
      <c r="A3152" s="3">
        <v>3141</v>
      </c>
      <c r="B3152" s="3">
        <v>0.91984999999999995</v>
      </c>
      <c r="C3152" s="3">
        <v>9.2450000000000004E-2</v>
      </c>
      <c r="D3152" s="3">
        <v>0.50234999999999996</v>
      </c>
      <c r="E3152" s="3">
        <v>0.95684999999999998</v>
      </c>
      <c r="F3152" s="3">
        <v>0.44914999999999999</v>
      </c>
      <c r="G3152" s="3">
        <v>0.86604999999999999</v>
      </c>
      <c r="H3152" s="3">
        <v>2.9049999999999999E-2</v>
      </c>
      <c r="I3152" s="3">
        <v>0.84694999999999998</v>
      </c>
      <c r="J3152" s="3">
        <v>0.71165</v>
      </c>
      <c r="K3152" s="3">
        <v>0.96465000000000001</v>
      </c>
    </row>
    <row r="3153" spans="1:11" x14ac:dyDescent="0.25">
      <c r="A3153" s="3">
        <v>3142</v>
      </c>
      <c r="B3153" s="3">
        <v>4.265E-2</v>
      </c>
      <c r="C3153" s="3">
        <v>0.45715</v>
      </c>
      <c r="D3153" s="3">
        <v>0.13744999999999999</v>
      </c>
      <c r="E3153" s="3">
        <v>0.62344999999999995</v>
      </c>
      <c r="F3153" s="3">
        <v>0.16794999999999999</v>
      </c>
      <c r="G3153" s="3">
        <v>0.16505</v>
      </c>
      <c r="H3153" s="3">
        <v>0.67815000000000003</v>
      </c>
      <c r="I3153" s="3">
        <v>0.25545000000000001</v>
      </c>
      <c r="J3153" s="3">
        <v>0.29025000000000001</v>
      </c>
      <c r="K3153" s="3">
        <v>0.59855000000000003</v>
      </c>
    </row>
    <row r="3154" spans="1:11" x14ac:dyDescent="0.25">
      <c r="A3154" s="3">
        <v>3143</v>
      </c>
      <c r="B3154" s="3">
        <v>0.57804999999999995</v>
      </c>
      <c r="C3154" s="3">
        <v>0.28305000000000002</v>
      </c>
      <c r="D3154" s="3">
        <v>0.64915</v>
      </c>
      <c r="E3154" s="3">
        <v>0.65944999999999998</v>
      </c>
      <c r="F3154" s="3">
        <v>0.38414999999999999</v>
      </c>
      <c r="G3154" s="3">
        <v>0.59945000000000004</v>
      </c>
      <c r="H3154" s="3">
        <v>0.60665000000000002</v>
      </c>
      <c r="I3154" s="3">
        <v>0.15375</v>
      </c>
      <c r="J3154" s="3">
        <v>0.52164999999999995</v>
      </c>
      <c r="K3154" s="3">
        <v>0.15755</v>
      </c>
    </row>
    <row r="3155" spans="1:11" x14ac:dyDescent="0.25">
      <c r="A3155" s="3">
        <v>3144</v>
      </c>
      <c r="B3155" s="3">
        <v>0.50954999999999995</v>
      </c>
      <c r="C3155" s="3">
        <v>0.29004999999999997</v>
      </c>
      <c r="D3155" s="3">
        <v>7.6499999999999997E-3</v>
      </c>
      <c r="E3155" s="3">
        <v>0.87444999999999995</v>
      </c>
      <c r="F3155" s="3">
        <v>0.25435000000000002</v>
      </c>
      <c r="G3155" s="3">
        <v>0.93855</v>
      </c>
      <c r="H3155" s="3">
        <v>0.17535000000000001</v>
      </c>
      <c r="I3155" s="3">
        <v>0.69074999999999998</v>
      </c>
      <c r="J3155" s="3">
        <v>0.54644999999999999</v>
      </c>
      <c r="K3155" s="3">
        <v>0.67464999999999997</v>
      </c>
    </row>
    <row r="3156" spans="1:11" x14ac:dyDescent="0.25">
      <c r="A3156" s="3">
        <v>3145</v>
      </c>
      <c r="B3156" s="3">
        <v>0.98504999999999998</v>
      </c>
      <c r="C3156" s="3">
        <v>0.86934999999999996</v>
      </c>
      <c r="D3156" s="3">
        <v>0.72885</v>
      </c>
      <c r="E3156" s="3">
        <v>5.7750000000000003E-2</v>
      </c>
      <c r="F3156" s="3">
        <v>0.33184999999999998</v>
      </c>
      <c r="G3156" s="3">
        <v>0.41535</v>
      </c>
      <c r="H3156" s="3">
        <v>0.79744999999999999</v>
      </c>
      <c r="I3156" s="3">
        <v>0.90685000000000004</v>
      </c>
      <c r="J3156" s="3">
        <v>0.42544999999999999</v>
      </c>
      <c r="K3156" s="3">
        <v>0.64005000000000001</v>
      </c>
    </row>
    <row r="3157" spans="1:11" x14ac:dyDescent="0.25">
      <c r="A3157" s="3">
        <v>3146</v>
      </c>
      <c r="B3157" s="3">
        <v>0.89654999999999996</v>
      </c>
      <c r="C3157" s="3">
        <v>0.55464999999999998</v>
      </c>
      <c r="D3157" s="3">
        <v>0.17845</v>
      </c>
      <c r="E3157" s="3">
        <v>7.4249999999999997E-2</v>
      </c>
      <c r="F3157" s="3">
        <v>0.15095</v>
      </c>
      <c r="G3157" s="3">
        <v>0.45274999999999999</v>
      </c>
      <c r="H3157" s="3">
        <v>0.10735</v>
      </c>
      <c r="I3157" s="3">
        <v>0.79795000000000005</v>
      </c>
      <c r="J3157" s="3">
        <v>0.81005000000000005</v>
      </c>
      <c r="K3157" s="3">
        <v>0.85914999999999997</v>
      </c>
    </row>
    <row r="3158" spans="1:11" x14ac:dyDescent="0.25">
      <c r="A3158" s="3">
        <v>3147</v>
      </c>
      <c r="B3158" s="3">
        <v>0.50714999999999999</v>
      </c>
      <c r="C3158" s="3">
        <v>0.74465000000000003</v>
      </c>
      <c r="D3158" s="3">
        <v>0.46355000000000002</v>
      </c>
      <c r="E3158" s="3">
        <v>0.55115000000000003</v>
      </c>
      <c r="F3158" s="3">
        <v>0.33445000000000003</v>
      </c>
      <c r="G3158" s="3">
        <v>3.3500000000000001E-3</v>
      </c>
      <c r="H3158" s="3">
        <v>0.47965000000000002</v>
      </c>
      <c r="I3158" s="3">
        <v>0.37885000000000002</v>
      </c>
      <c r="J3158" s="3">
        <v>7.2550000000000003E-2</v>
      </c>
      <c r="K3158" s="3">
        <v>0.61055000000000004</v>
      </c>
    </row>
    <row r="3159" spans="1:11" x14ac:dyDescent="0.25">
      <c r="A3159" s="3">
        <v>3148</v>
      </c>
      <c r="B3159" s="3">
        <v>0.47415000000000002</v>
      </c>
      <c r="C3159" s="3">
        <v>0.28044999999999998</v>
      </c>
      <c r="D3159" s="3">
        <v>0.26455000000000001</v>
      </c>
      <c r="E3159" s="3">
        <v>0.67845</v>
      </c>
      <c r="F3159" s="3">
        <v>0.46145000000000003</v>
      </c>
      <c r="G3159" s="3">
        <v>3.5049999999999998E-2</v>
      </c>
      <c r="H3159" s="3">
        <v>0.80615000000000003</v>
      </c>
      <c r="I3159" s="3">
        <v>6.9150000000000003E-2</v>
      </c>
      <c r="J3159" s="3">
        <v>0.87424999999999997</v>
      </c>
      <c r="K3159" s="3">
        <v>0.21395</v>
      </c>
    </row>
    <row r="3160" spans="1:11" x14ac:dyDescent="0.25">
      <c r="A3160" s="3">
        <v>3149</v>
      </c>
      <c r="B3160" s="3">
        <v>0.10685</v>
      </c>
      <c r="C3160" s="3">
        <v>0.29735</v>
      </c>
      <c r="D3160" s="3">
        <v>0.20014999999999999</v>
      </c>
      <c r="E3160" s="3">
        <v>0.20585000000000001</v>
      </c>
      <c r="F3160" s="3">
        <v>0.49354999999999999</v>
      </c>
      <c r="G3160" s="3">
        <v>0.33384999999999998</v>
      </c>
      <c r="H3160" s="3">
        <v>0.60385</v>
      </c>
      <c r="I3160" s="3">
        <v>0.34084999999999999</v>
      </c>
      <c r="J3160" s="3">
        <v>0.10695</v>
      </c>
      <c r="K3160" s="3">
        <v>0.83735000000000004</v>
      </c>
    </row>
    <row r="3161" spans="1:11" x14ac:dyDescent="0.25">
      <c r="A3161" s="3">
        <v>3150</v>
      </c>
      <c r="B3161" s="3">
        <v>0.44814999999999999</v>
      </c>
      <c r="C3161" s="3">
        <v>0.52885000000000004</v>
      </c>
      <c r="D3161" s="3">
        <v>0.66695000000000004</v>
      </c>
      <c r="E3161" s="3">
        <v>0.66705000000000003</v>
      </c>
      <c r="F3161" s="3">
        <v>0.57135000000000002</v>
      </c>
      <c r="G3161" s="3">
        <v>0.29544999999999999</v>
      </c>
      <c r="H3161" s="3">
        <v>0.39365</v>
      </c>
      <c r="I3161" s="3">
        <v>0.40834999999999999</v>
      </c>
      <c r="J3161" s="3">
        <v>0.43695000000000001</v>
      </c>
      <c r="K3161" s="3">
        <v>0.94094999999999995</v>
      </c>
    </row>
    <row r="3162" spans="1:11" x14ac:dyDescent="0.25">
      <c r="A3162" s="3">
        <v>3151</v>
      </c>
      <c r="B3162" s="3">
        <v>0.34094999999999998</v>
      </c>
      <c r="C3162" s="3">
        <v>0.31964999999999999</v>
      </c>
      <c r="D3162" s="3">
        <v>0.47325</v>
      </c>
      <c r="E3162" s="3">
        <v>0.85865000000000002</v>
      </c>
      <c r="F3162" s="3">
        <v>0.71604999999999996</v>
      </c>
      <c r="G3162" s="3">
        <v>0.29475000000000001</v>
      </c>
      <c r="H3162" s="3">
        <v>0.92674999999999996</v>
      </c>
      <c r="I3162" s="3">
        <v>0.16975000000000001</v>
      </c>
      <c r="J3162" s="3">
        <v>0.75934999999999997</v>
      </c>
      <c r="K3162" s="3">
        <v>0.94404999999999994</v>
      </c>
    </row>
    <row r="3163" spans="1:11" x14ac:dyDescent="0.25">
      <c r="A3163" s="3">
        <v>3152</v>
      </c>
      <c r="B3163" s="3">
        <v>0.11175</v>
      </c>
      <c r="C3163" s="3">
        <v>0.76285000000000003</v>
      </c>
      <c r="D3163" s="3">
        <v>0.60394999999999999</v>
      </c>
      <c r="E3163" s="3">
        <v>0.51175000000000004</v>
      </c>
      <c r="F3163" s="3">
        <v>8.4999999999999995E-4</v>
      </c>
      <c r="G3163" s="3">
        <v>0.87504999999999999</v>
      </c>
      <c r="H3163" s="3">
        <v>0.26195000000000002</v>
      </c>
      <c r="I3163" s="3">
        <v>0.21495</v>
      </c>
      <c r="J3163" s="3">
        <v>0.84535000000000005</v>
      </c>
      <c r="K3163" s="3">
        <v>0.74904999999999999</v>
      </c>
    </row>
    <row r="3164" spans="1:11" x14ac:dyDescent="0.25">
      <c r="A3164" s="3">
        <v>3153</v>
      </c>
      <c r="B3164" s="3">
        <v>0.19785</v>
      </c>
      <c r="C3164" s="3">
        <v>0.79684999999999995</v>
      </c>
      <c r="D3164" s="3">
        <v>0.91695000000000004</v>
      </c>
      <c r="E3164" s="3">
        <v>0.99875000000000003</v>
      </c>
      <c r="F3164" s="3">
        <v>0.97294999999999998</v>
      </c>
      <c r="G3164" s="3">
        <v>0.98794999999999999</v>
      </c>
      <c r="H3164" s="3">
        <v>0.35604999999999998</v>
      </c>
      <c r="I3164" s="3">
        <v>7.9149999999999998E-2</v>
      </c>
      <c r="J3164" s="3">
        <v>0.42625000000000002</v>
      </c>
      <c r="K3164" s="3">
        <v>3.3349999999999998E-2</v>
      </c>
    </row>
    <row r="3165" spans="1:11" x14ac:dyDescent="0.25">
      <c r="A3165" s="3">
        <v>3154</v>
      </c>
      <c r="B3165" s="3">
        <v>0.42604999999999998</v>
      </c>
      <c r="C3165" s="3">
        <v>0.10765</v>
      </c>
      <c r="D3165" s="3">
        <v>0.97365000000000002</v>
      </c>
      <c r="E3165" s="3">
        <v>0.84955000000000003</v>
      </c>
      <c r="F3165" s="3">
        <v>0.30935000000000001</v>
      </c>
      <c r="G3165" s="3">
        <v>0.98124999999999996</v>
      </c>
      <c r="H3165" s="3">
        <v>0.46925</v>
      </c>
      <c r="I3165" s="3">
        <v>0.58174999999999999</v>
      </c>
      <c r="J3165" s="3">
        <v>0.15575</v>
      </c>
      <c r="K3165" s="3">
        <v>5.9749999999999998E-2</v>
      </c>
    </row>
    <row r="3166" spans="1:11" x14ac:dyDescent="0.25">
      <c r="A3166" s="3">
        <v>3155</v>
      </c>
      <c r="B3166" s="3">
        <v>8.7500000000000008E-3</v>
      </c>
      <c r="C3166" s="3">
        <v>0.37335000000000002</v>
      </c>
      <c r="D3166" s="3">
        <v>0.66044999999999998</v>
      </c>
      <c r="E3166" s="3">
        <v>0.98134999999999994</v>
      </c>
      <c r="F3166" s="3">
        <v>1.7950000000000001E-2</v>
      </c>
      <c r="G3166" s="3">
        <v>0.19025</v>
      </c>
      <c r="H3166" s="3">
        <v>0.70025000000000004</v>
      </c>
      <c r="I3166" s="3">
        <v>0.14115</v>
      </c>
      <c r="J3166" s="3">
        <v>0.84114999999999995</v>
      </c>
      <c r="K3166" s="3">
        <v>0.51175000000000004</v>
      </c>
    </row>
    <row r="3167" spans="1:11" x14ac:dyDescent="0.25">
      <c r="A3167" s="3">
        <v>3156</v>
      </c>
      <c r="B3167" s="3">
        <v>0.58394999999999997</v>
      </c>
      <c r="C3167" s="3">
        <v>0.34394999999999998</v>
      </c>
      <c r="D3167" s="3">
        <v>0.79964999999999997</v>
      </c>
      <c r="E3167" s="3">
        <v>0.32074999999999998</v>
      </c>
      <c r="F3167" s="3">
        <v>0.41535</v>
      </c>
      <c r="G3167" s="3">
        <v>5.9549999999999999E-2</v>
      </c>
      <c r="H3167" s="3">
        <v>0.12645000000000001</v>
      </c>
      <c r="I3167" s="3">
        <v>0.72065000000000001</v>
      </c>
      <c r="J3167" s="3">
        <v>0.49335000000000001</v>
      </c>
      <c r="K3167" s="3">
        <v>0.90154999999999996</v>
      </c>
    </row>
    <row r="3168" spans="1:11" x14ac:dyDescent="0.25">
      <c r="A3168" s="3">
        <v>3157</v>
      </c>
      <c r="B3168" s="3">
        <v>0.51234999999999997</v>
      </c>
      <c r="C3168" s="3">
        <v>1.6549999999999999E-2</v>
      </c>
      <c r="D3168" s="3">
        <v>0.37674999999999997</v>
      </c>
      <c r="E3168" s="3">
        <v>0.44355</v>
      </c>
      <c r="F3168" s="3">
        <v>0.41935</v>
      </c>
      <c r="G3168" s="3">
        <v>0.80284999999999995</v>
      </c>
      <c r="H3168" s="3">
        <v>0.26434999999999997</v>
      </c>
      <c r="I3168" s="3">
        <v>0.42054999999999998</v>
      </c>
      <c r="J3168" s="3">
        <v>0.66525000000000001</v>
      </c>
      <c r="K3168" s="3">
        <v>0.35635</v>
      </c>
    </row>
    <row r="3169" spans="1:11" x14ac:dyDescent="0.25">
      <c r="A3169" s="3">
        <v>3158</v>
      </c>
      <c r="B3169" s="3">
        <v>0.37755</v>
      </c>
      <c r="C3169" s="3">
        <v>0.58884999999999998</v>
      </c>
      <c r="D3169" s="3">
        <v>0.58625000000000005</v>
      </c>
      <c r="E3169" s="3">
        <v>0.29954999999999998</v>
      </c>
      <c r="F3169" s="3">
        <v>6.0650000000000003E-2</v>
      </c>
      <c r="G3169" s="3">
        <v>0.16785</v>
      </c>
      <c r="H3169" s="3">
        <v>0.95265</v>
      </c>
      <c r="I3169" s="3">
        <v>0.22025</v>
      </c>
      <c r="J3169" s="3">
        <v>0.18654999999999999</v>
      </c>
      <c r="K3169" s="3">
        <v>0.67945</v>
      </c>
    </row>
    <row r="3170" spans="1:11" x14ac:dyDescent="0.25">
      <c r="A3170" s="3">
        <v>3159</v>
      </c>
      <c r="B3170" s="3">
        <v>0.70065</v>
      </c>
      <c r="C3170" s="3">
        <v>0.82015000000000005</v>
      </c>
      <c r="D3170" s="3">
        <v>0.24465000000000001</v>
      </c>
      <c r="E3170" s="3">
        <v>0.86865000000000003</v>
      </c>
      <c r="F3170" s="3">
        <v>0.13865</v>
      </c>
      <c r="G3170" s="3">
        <v>0.61814999999999998</v>
      </c>
      <c r="H3170" s="3">
        <v>0.75195000000000001</v>
      </c>
      <c r="I3170" s="3">
        <v>0.71045000000000003</v>
      </c>
      <c r="J3170" s="3">
        <v>0.15065000000000001</v>
      </c>
      <c r="K3170" s="3">
        <v>0.37795000000000001</v>
      </c>
    </row>
    <row r="3171" spans="1:11" x14ac:dyDescent="0.25">
      <c r="A3171" s="3">
        <v>3160</v>
      </c>
      <c r="B3171" s="3">
        <v>7.0250000000000007E-2</v>
      </c>
      <c r="C3171" s="3">
        <v>0.93754999999999999</v>
      </c>
      <c r="D3171" s="3">
        <v>0.73124999999999996</v>
      </c>
      <c r="E3171" s="3">
        <v>0.55345</v>
      </c>
      <c r="F3171" s="3">
        <v>0.53905000000000003</v>
      </c>
      <c r="G3171" s="3">
        <v>0.91785000000000005</v>
      </c>
      <c r="H3171" s="3">
        <v>0.42985000000000001</v>
      </c>
      <c r="I3171" s="3">
        <v>0.33395000000000002</v>
      </c>
      <c r="J3171" s="3">
        <v>0.96535000000000004</v>
      </c>
      <c r="K3171" s="3">
        <v>0.96725000000000005</v>
      </c>
    </row>
    <row r="3172" spans="1:11" x14ac:dyDescent="0.25">
      <c r="A3172" s="3">
        <v>3161</v>
      </c>
      <c r="B3172" s="3">
        <v>0.83194999999999997</v>
      </c>
      <c r="C3172" s="3">
        <v>0.25185000000000002</v>
      </c>
      <c r="D3172" s="3">
        <v>0.87785000000000002</v>
      </c>
      <c r="E3172" s="3">
        <v>0.73534999999999995</v>
      </c>
      <c r="F3172" s="3">
        <v>0.94915000000000005</v>
      </c>
      <c r="G3172" s="3">
        <v>0.72055000000000002</v>
      </c>
      <c r="H3172" s="3">
        <v>0.58794999999999997</v>
      </c>
      <c r="I3172" s="3">
        <v>0.98094999999999999</v>
      </c>
      <c r="J3172" s="3">
        <v>0.20075000000000001</v>
      </c>
      <c r="K3172" s="3">
        <v>0.94964999999999999</v>
      </c>
    </row>
    <row r="3173" spans="1:11" x14ac:dyDescent="0.25">
      <c r="A3173" s="3">
        <v>3162</v>
      </c>
      <c r="B3173" s="3">
        <v>0.61165000000000003</v>
      </c>
      <c r="C3173" s="3">
        <v>0.46565000000000001</v>
      </c>
      <c r="D3173" s="3">
        <v>0.17615</v>
      </c>
      <c r="E3173" s="3">
        <v>0.75524999999999998</v>
      </c>
      <c r="F3173" s="3">
        <v>8.3449999999999996E-2</v>
      </c>
      <c r="G3173" s="3">
        <v>0.38724999999999998</v>
      </c>
      <c r="H3173" s="3">
        <v>0.73355000000000004</v>
      </c>
      <c r="I3173" s="3">
        <v>0.43824999999999997</v>
      </c>
      <c r="J3173" s="3">
        <v>0.39934999999999998</v>
      </c>
      <c r="K3173" s="3">
        <v>0.55705000000000005</v>
      </c>
    </row>
    <row r="3174" spans="1:11" x14ac:dyDescent="0.25">
      <c r="A3174" s="3">
        <v>3163</v>
      </c>
      <c r="B3174" s="3">
        <v>0.17315</v>
      </c>
      <c r="C3174" s="3">
        <v>0.16175</v>
      </c>
      <c r="D3174" s="3">
        <v>0.78354999999999997</v>
      </c>
      <c r="E3174" s="3">
        <v>0.47825000000000001</v>
      </c>
      <c r="F3174" s="3">
        <v>0.41184999999999999</v>
      </c>
      <c r="G3174" s="3">
        <v>0.72194999999999998</v>
      </c>
      <c r="H3174" s="3">
        <v>0.20824999999999999</v>
      </c>
      <c r="I3174" s="3">
        <v>0.13705000000000001</v>
      </c>
      <c r="J3174" s="3">
        <v>0.70625000000000004</v>
      </c>
      <c r="K3174" s="3">
        <v>0.85675000000000001</v>
      </c>
    </row>
    <row r="3175" spans="1:11" x14ac:dyDescent="0.25">
      <c r="A3175" s="3">
        <v>3164</v>
      </c>
      <c r="B3175" s="3">
        <v>9.6049999999999996E-2</v>
      </c>
      <c r="C3175" s="3">
        <v>2.9149999999999999E-2</v>
      </c>
      <c r="D3175" s="3">
        <v>0.15185000000000001</v>
      </c>
      <c r="E3175" s="3">
        <v>0.39865</v>
      </c>
      <c r="F3175" s="3">
        <v>0.49425000000000002</v>
      </c>
      <c r="G3175" s="3">
        <v>0.41465000000000002</v>
      </c>
      <c r="H3175" s="3">
        <v>0.49075000000000002</v>
      </c>
      <c r="I3175" s="3">
        <v>0.91884999999999994</v>
      </c>
      <c r="J3175" s="3">
        <v>0.60255000000000003</v>
      </c>
      <c r="K3175" s="3">
        <v>0.50424999999999998</v>
      </c>
    </row>
    <row r="3176" spans="1:11" x14ac:dyDescent="0.25">
      <c r="A3176" s="3">
        <v>3165</v>
      </c>
      <c r="B3176" s="3">
        <v>0.39515</v>
      </c>
      <c r="C3176" s="3">
        <v>0.54815000000000003</v>
      </c>
      <c r="D3176" s="3">
        <v>8.6249999999999993E-2</v>
      </c>
      <c r="E3176" s="3">
        <v>0.15734999999999999</v>
      </c>
      <c r="F3176" s="3">
        <v>0.27484999999999998</v>
      </c>
      <c r="G3176" s="3">
        <v>0.39795000000000003</v>
      </c>
      <c r="H3176" s="3">
        <v>0.47925000000000001</v>
      </c>
      <c r="I3176" s="3">
        <v>0.44105</v>
      </c>
      <c r="J3176" s="3">
        <v>0.32505000000000001</v>
      </c>
      <c r="K3176" s="3">
        <v>0.96304999999999996</v>
      </c>
    </row>
    <row r="3177" spans="1:11" x14ac:dyDescent="0.25">
      <c r="A3177" s="3">
        <v>3166</v>
      </c>
      <c r="B3177" s="3">
        <v>0.99885000000000002</v>
      </c>
      <c r="C3177" s="3">
        <v>0.61985000000000001</v>
      </c>
      <c r="D3177" s="3">
        <v>4.9149999999999999E-2</v>
      </c>
      <c r="E3177" s="3">
        <v>6.1350000000000002E-2</v>
      </c>
      <c r="F3177" s="3">
        <v>0.28315000000000001</v>
      </c>
      <c r="G3177" s="3">
        <v>0.74904999999999999</v>
      </c>
      <c r="H3177" s="3">
        <v>0.11855</v>
      </c>
      <c r="I3177" s="3">
        <v>0.63414999999999999</v>
      </c>
      <c r="J3177" s="3">
        <v>0.31414999999999998</v>
      </c>
      <c r="K3177" s="3">
        <v>0.93905000000000005</v>
      </c>
    </row>
    <row r="3178" spans="1:11" x14ac:dyDescent="0.25">
      <c r="A3178" s="3">
        <v>3167</v>
      </c>
      <c r="B3178" s="3">
        <v>0.44624999999999998</v>
      </c>
      <c r="C3178" s="3">
        <v>0.53854999999999997</v>
      </c>
      <c r="D3178" s="3">
        <v>0.12185</v>
      </c>
      <c r="E3178" s="3">
        <v>0.33345000000000002</v>
      </c>
      <c r="F3178" s="3">
        <v>0.29275000000000001</v>
      </c>
      <c r="G3178" s="3">
        <v>0.30464999999999998</v>
      </c>
      <c r="H3178" s="3">
        <v>0.63465000000000005</v>
      </c>
      <c r="I3178" s="3">
        <v>0.11215</v>
      </c>
      <c r="J3178" s="3">
        <v>0.51154999999999995</v>
      </c>
      <c r="K3178" s="3">
        <v>0.45345000000000002</v>
      </c>
    </row>
    <row r="3179" spans="1:11" x14ac:dyDescent="0.25">
      <c r="A3179" s="3">
        <v>3168</v>
      </c>
      <c r="B3179" s="3">
        <v>0.90734999999999999</v>
      </c>
      <c r="C3179" s="3">
        <v>0.51275000000000004</v>
      </c>
      <c r="D3179" s="3">
        <v>0.36225000000000002</v>
      </c>
      <c r="E3179" s="3">
        <v>0.56625000000000003</v>
      </c>
      <c r="F3179" s="3">
        <v>9.2749999999999999E-2</v>
      </c>
      <c r="G3179" s="3">
        <v>0.69804999999999995</v>
      </c>
      <c r="H3179" s="3">
        <v>3.0550000000000001E-2</v>
      </c>
      <c r="I3179" s="3">
        <v>0.90225</v>
      </c>
      <c r="J3179" s="3">
        <v>0.12805</v>
      </c>
      <c r="K3179" s="3">
        <v>0.61085</v>
      </c>
    </row>
    <row r="3180" spans="1:11" x14ac:dyDescent="0.25">
      <c r="A3180" s="3">
        <v>3169</v>
      </c>
      <c r="B3180" s="3">
        <v>0.18004999999999999</v>
      </c>
      <c r="C3180" s="3">
        <v>0.42285</v>
      </c>
      <c r="D3180" s="3">
        <v>0.52044999999999997</v>
      </c>
      <c r="E3180" s="3">
        <v>0.88334999999999997</v>
      </c>
      <c r="F3180" s="3">
        <v>0.30304999999999999</v>
      </c>
      <c r="G3180" s="3">
        <v>0.81705000000000005</v>
      </c>
      <c r="H3180" s="3">
        <v>2.1850000000000001E-2</v>
      </c>
      <c r="I3180" s="3">
        <v>6.1150000000000003E-2</v>
      </c>
      <c r="J3180" s="3">
        <v>0.98675000000000002</v>
      </c>
      <c r="K3180" s="3">
        <v>0.94684999999999997</v>
      </c>
    </row>
    <row r="3181" spans="1:11" x14ac:dyDescent="0.25">
      <c r="A3181" s="3">
        <v>3170</v>
      </c>
      <c r="B3181" s="3">
        <v>2.8150000000000001E-2</v>
      </c>
      <c r="C3181" s="3">
        <v>0.41475000000000001</v>
      </c>
      <c r="D3181" s="3">
        <v>0.20225000000000001</v>
      </c>
      <c r="E3181" s="3">
        <v>0.10825</v>
      </c>
      <c r="F3181" s="3">
        <v>6.4049999999999996E-2</v>
      </c>
      <c r="G3181" s="3">
        <v>0.61224999999999996</v>
      </c>
      <c r="H3181" s="3">
        <v>0.13325000000000001</v>
      </c>
      <c r="I3181" s="3">
        <v>0.77175000000000005</v>
      </c>
      <c r="J3181" s="3">
        <v>6.275E-2</v>
      </c>
      <c r="K3181" s="3">
        <v>0.26834999999999998</v>
      </c>
    </row>
    <row r="3182" spans="1:11" x14ac:dyDescent="0.25">
      <c r="A3182" s="3">
        <v>3171</v>
      </c>
      <c r="B3182" s="3">
        <v>0.92125000000000001</v>
      </c>
      <c r="C3182" s="3">
        <v>0.21895000000000001</v>
      </c>
      <c r="D3182" s="3">
        <v>0.97675000000000001</v>
      </c>
      <c r="E3182" s="3">
        <v>0.49835000000000002</v>
      </c>
      <c r="F3182" s="3">
        <v>0.54684999999999995</v>
      </c>
      <c r="G3182" s="3">
        <v>0.66305000000000003</v>
      </c>
      <c r="H3182" s="3">
        <v>0.69094999999999995</v>
      </c>
      <c r="I3182" s="3">
        <v>5.2249999999999998E-2</v>
      </c>
      <c r="J3182" s="3">
        <v>0.54135</v>
      </c>
      <c r="K3182" s="3">
        <v>8.0149999999999999E-2</v>
      </c>
    </row>
    <row r="3183" spans="1:11" x14ac:dyDescent="0.25">
      <c r="A3183" s="3">
        <v>3172</v>
      </c>
      <c r="B3183" s="3">
        <v>0.12575</v>
      </c>
      <c r="C3183" s="3">
        <v>0.53585000000000005</v>
      </c>
      <c r="D3183" s="3">
        <v>0.41754999999999998</v>
      </c>
      <c r="E3183" s="3">
        <v>8.1350000000000006E-2</v>
      </c>
      <c r="F3183" s="3">
        <v>0.52734999999999999</v>
      </c>
      <c r="G3183" s="3">
        <v>0.51144999999999996</v>
      </c>
      <c r="H3183" s="3">
        <v>1.8500000000000001E-3</v>
      </c>
      <c r="I3183" s="3">
        <v>0.72235000000000005</v>
      </c>
      <c r="J3183" s="3">
        <v>0.38934999999999997</v>
      </c>
      <c r="K3183" s="3">
        <v>0.31535000000000002</v>
      </c>
    </row>
    <row r="3184" spans="1:11" x14ac:dyDescent="0.25">
      <c r="A3184" s="3">
        <v>3173</v>
      </c>
      <c r="B3184" s="3">
        <v>7.4050000000000005E-2</v>
      </c>
      <c r="C3184" s="3">
        <v>0.72614999999999996</v>
      </c>
      <c r="D3184" s="3">
        <v>0.12705</v>
      </c>
      <c r="E3184" s="3">
        <v>0.46255000000000002</v>
      </c>
      <c r="F3184" s="3">
        <v>0.91774999999999995</v>
      </c>
      <c r="G3184" s="3">
        <v>0.30914999999999998</v>
      </c>
      <c r="H3184" s="3">
        <v>0.76795000000000002</v>
      </c>
      <c r="I3184" s="3">
        <v>0.87765000000000004</v>
      </c>
      <c r="J3184" s="3">
        <v>0.43764999999999998</v>
      </c>
      <c r="K3184" s="3">
        <v>0.77275000000000005</v>
      </c>
    </row>
    <row r="3185" spans="1:11" x14ac:dyDescent="0.25">
      <c r="A3185" s="3">
        <v>3174</v>
      </c>
      <c r="B3185" s="3">
        <v>0.26615</v>
      </c>
      <c r="C3185" s="3">
        <v>0.67925000000000002</v>
      </c>
      <c r="D3185" s="3">
        <v>0.90815000000000001</v>
      </c>
      <c r="E3185" s="3">
        <v>0.20785000000000001</v>
      </c>
      <c r="F3185" s="3">
        <v>7.1849999999999997E-2</v>
      </c>
      <c r="G3185" s="3">
        <v>0.13355</v>
      </c>
      <c r="H3185" s="3">
        <v>0.53705000000000003</v>
      </c>
      <c r="I3185" s="3">
        <v>0.98794999999999999</v>
      </c>
      <c r="J3185" s="3">
        <v>0.69264999999999999</v>
      </c>
      <c r="K3185" s="3">
        <v>0.44785000000000003</v>
      </c>
    </row>
    <row r="3186" spans="1:11" x14ac:dyDescent="0.25">
      <c r="A3186" s="3">
        <v>3175</v>
      </c>
      <c r="B3186" s="3">
        <v>0.88734999999999997</v>
      </c>
      <c r="C3186" s="3">
        <v>0.68535000000000001</v>
      </c>
      <c r="D3186" s="3">
        <v>0.85394999999999999</v>
      </c>
      <c r="E3186" s="3">
        <v>0.77315</v>
      </c>
      <c r="F3186" s="3">
        <v>0.97275</v>
      </c>
      <c r="G3186" s="3">
        <v>0.27934999999999999</v>
      </c>
      <c r="H3186" s="3">
        <v>0.57394999999999996</v>
      </c>
      <c r="I3186" s="3">
        <v>0.58035000000000003</v>
      </c>
      <c r="J3186" s="3">
        <v>0.25004999999999999</v>
      </c>
      <c r="K3186" s="3">
        <v>0.61634999999999995</v>
      </c>
    </row>
    <row r="3187" spans="1:11" x14ac:dyDescent="0.25">
      <c r="A3187" s="3">
        <v>3176</v>
      </c>
      <c r="B3187" s="3">
        <v>5.1650000000000001E-2</v>
      </c>
      <c r="C3187" s="3">
        <v>0.55364999999999998</v>
      </c>
      <c r="D3187" s="3">
        <v>0.41225000000000001</v>
      </c>
      <c r="E3187" s="3">
        <v>0.66685000000000005</v>
      </c>
      <c r="F3187" s="3">
        <v>0.16214999999999999</v>
      </c>
      <c r="G3187" s="3">
        <v>0.53525</v>
      </c>
      <c r="H3187" s="3">
        <v>0.55964999999999998</v>
      </c>
      <c r="I3187" s="3">
        <v>0.77715000000000001</v>
      </c>
      <c r="J3187" s="3">
        <v>0.82094999999999996</v>
      </c>
      <c r="K3187" s="3">
        <v>0.41565000000000002</v>
      </c>
    </row>
    <row r="3188" spans="1:11" x14ac:dyDescent="0.25">
      <c r="A3188" s="3">
        <v>3177</v>
      </c>
      <c r="B3188" s="3">
        <v>0.25885000000000002</v>
      </c>
      <c r="C3188" s="3">
        <v>0.59325000000000006</v>
      </c>
      <c r="D3188" s="3">
        <v>5.4449999999999998E-2</v>
      </c>
      <c r="E3188" s="3">
        <v>0.57445000000000002</v>
      </c>
      <c r="F3188" s="3">
        <v>0.15054999999999999</v>
      </c>
      <c r="G3188" s="3">
        <v>6.3250000000000001E-2</v>
      </c>
      <c r="H3188" s="3">
        <v>0.56284999999999996</v>
      </c>
      <c r="I3188" s="3">
        <v>0.73414999999999997</v>
      </c>
      <c r="J3188" s="3">
        <v>7.7950000000000005E-2</v>
      </c>
      <c r="K3188" s="3">
        <v>3.7499999999999999E-3</v>
      </c>
    </row>
    <row r="3189" spans="1:11" x14ac:dyDescent="0.25">
      <c r="A3189" s="3">
        <v>3178</v>
      </c>
      <c r="B3189" s="3">
        <v>0.91664999999999996</v>
      </c>
      <c r="C3189" s="3">
        <v>0.51485000000000003</v>
      </c>
      <c r="D3189" s="3">
        <v>0.77644999999999997</v>
      </c>
      <c r="E3189" s="3">
        <v>0.94604999999999995</v>
      </c>
      <c r="F3189" s="3">
        <v>2.1149999999999999E-2</v>
      </c>
      <c r="G3189" s="3">
        <v>0.21065</v>
      </c>
      <c r="H3189" s="3">
        <v>3.245E-2</v>
      </c>
      <c r="I3189" s="3">
        <v>0.74544999999999995</v>
      </c>
      <c r="J3189" s="3">
        <v>0.67044999999999999</v>
      </c>
      <c r="K3189" s="3">
        <v>0.56174999999999997</v>
      </c>
    </row>
    <row r="3190" spans="1:11" x14ac:dyDescent="0.25">
      <c r="A3190" s="3">
        <v>3179</v>
      </c>
      <c r="B3190" s="3">
        <v>0.71035000000000004</v>
      </c>
      <c r="C3190" s="3">
        <v>0.88424999999999998</v>
      </c>
      <c r="D3190" s="3">
        <v>5.2949999999999997E-2</v>
      </c>
      <c r="E3190" s="3">
        <v>0.38124999999999998</v>
      </c>
      <c r="F3190" s="3">
        <v>0.62204999999999999</v>
      </c>
      <c r="G3190" s="3">
        <v>0.94555</v>
      </c>
      <c r="H3190" s="3">
        <v>0.34044999999999997</v>
      </c>
      <c r="I3190" s="3">
        <v>0.38445000000000001</v>
      </c>
      <c r="J3190" s="3">
        <v>0.24945000000000001</v>
      </c>
      <c r="K3190" s="3">
        <v>0.81145</v>
      </c>
    </row>
    <row r="3191" spans="1:11" x14ac:dyDescent="0.25">
      <c r="A3191" s="3">
        <v>3180</v>
      </c>
      <c r="B3191" s="3">
        <v>0.48244999999999999</v>
      </c>
      <c r="C3191" s="3">
        <v>0.25974999999999998</v>
      </c>
      <c r="D3191" s="3">
        <v>0.14605000000000001</v>
      </c>
      <c r="E3191" s="3">
        <v>0.42875000000000002</v>
      </c>
      <c r="F3191" s="3">
        <v>0.10514999999999999</v>
      </c>
      <c r="G3191" s="3">
        <v>0.71904999999999997</v>
      </c>
      <c r="H3191" s="3">
        <v>0.34975000000000001</v>
      </c>
      <c r="I3191" s="3">
        <v>0.30485000000000001</v>
      </c>
      <c r="J3191" s="3">
        <v>0.55664999999999998</v>
      </c>
      <c r="K3191" s="3">
        <v>2.3949999999999999E-2</v>
      </c>
    </row>
    <row r="3192" spans="1:11" x14ac:dyDescent="0.25">
      <c r="A3192" s="3">
        <v>3181</v>
      </c>
      <c r="B3192" s="3">
        <v>5.3150000000000003E-2</v>
      </c>
      <c r="C3192" s="3">
        <v>7.0499999999999998E-3</v>
      </c>
      <c r="D3192" s="3">
        <v>0.44335000000000002</v>
      </c>
      <c r="E3192" s="3">
        <v>0.88954999999999995</v>
      </c>
      <c r="F3192" s="3">
        <v>0.71184999999999998</v>
      </c>
      <c r="G3192" s="3">
        <v>0.50924999999999998</v>
      </c>
      <c r="H3192" s="3">
        <v>0.75014999999999998</v>
      </c>
      <c r="I3192" s="3">
        <v>0.46725</v>
      </c>
      <c r="J3192" s="3">
        <v>0.37314999999999998</v>
      </c>
      <c r="K3192" s="3">
        <v>0.32155</v>
      </c>
    </row>
    <row r="3193" spans="1:11" x14ac:dyDescent="0.25">
      <c r="A3193" s="3">
        <v>3182</v>
      </c>
      <c r="B3193" s="3">
        <v>0.96784999999999999</v>
      </c>
      <c r="C3193" s="3">
        <v>0.68754999999999999</v>
      </c>
      <c r="D3193" s="3">
        <v>0.94874999999999998</v>
      </c>
      <c r="E3193" s="3">
        <v>6.9449999999999998E-2</v>
      </c>
      <c r="F3193" s="3">
        <v>0.32274999999999998</v>
      </c>
      <c r="G3193" s="3">
        <v>0.12845000000000001</v>
      </c>
      <c r="H3193" s="3">
        <v>0.43435000000000001</v>
      </c>
      <c r="I3193" s="3">
        <v>0.58765000000000001</v>
      </c>
      <c r="J3193" s="3">
        <v>0.60285</v>
      </c>
      <c r="K3193" s="3">
        <v>0.10835</v>
      </c>
    </row>
    <row r="3194" spans="1:11" x14ac:dyDescent="0.25">
      <c r="A3194" s="3">
        <v>3183</v>
      </c>
      <c r="B3194" s="3">
        <v>0.21065</v>
      </c>
      <c r="C3194" s="3">
        <v>0.93994999999999995</v>
      </c>
      <c r="D3194" s="3">
        <v>0.26774999999999999</v>
      </c>
      <c r="E3194" s="3">
        <v>0.84155000000000002</v>
      </c>
      <c r="F3194" s="3">
        <v>2.15E-3</v>
      </c>
      <c r="G3194" s="3">
        <v>6.9449999999999998E-2</v>
      </c>
      <c r="H3194" s="3">
        <v>0.61904999999999999</v>
      </c>
      <c r="I3194" s="3">
        <v>0.94315000000000004</v>
      </c>
      <c r="J3194" s="3">
        <v>0.83975</v>
      </c>
      <c r="K3194" s="3">
        <v>0.44714999999999999</v>
      </c>
    </row>
    <row r="3195" spans="1:11" x14ac:dyDescent="0.25">
      <c r="A3195" s="3">
        <v>3184</v>
      </c>
      <c r="B3195" s="3">
        <v>0.66464999999999996</v>
      </c>
      <c r="C3195" s="3">
        <v>0.36115000000000003</v>
      </c>
      <c r="D3195" s="3">
        <v>0.37795000000000001</v>
      </c>
      <c r="E3195" s="3">
        <v>0.48025000000000001</v>
      </c>
      <c r="F3195" s="3">
        <v>0.36545</v>
      </c>
      <c r="G3195" s="3">
        <v>0.78354999999999997</v>
      </c>
      <c r="H3195" s="3">
        <v>0.33234999999999998</v>
      </c>
      <c r="I3195" s="3">
        <v>0.11115</v>
      </c>
      <c r="J3195" s="3">
        <v>0.58304999999999996</v>
      </c>
      <c r="K3195" s="3">
        <v>0.29844999999999999</v>
      </c>
    </row>
    <row r="3196" spans="1:11" x14ac:dyDescent="0.25">
      <c r="A3196" s="3">
        <v>3185</v>
      </c>
      <c r="B3196" s="3">
        <v>0.81205000000000005</v>
      </c>
      <c r="C3196" s="3">
        <v>7.5500000000000003E-3</v>
      </c>
      <c r="D3196" s="3">
        <v>0.31095</v>
      </c>
      <c r="E3196" s="3">
        <v>3.7249999999999998E-2</v>
      </c>
      <c r="F3196" s="3">
        <v>0.34884999999999999</v>
      </c>
      <c r="G3196" s="3">
        <v>0.43764999999999998</v>
      </c>
      <c r="H3196" s="3">
        <v>0.75155000000000005</v>
      </c>
      <c r="I3196" s="3">
        <v>0.60185</v>
      </c>
      <c r="J3196" s="3">
        <v>0.73434999999999995</v>
      </c>
      <c r="K3196" s="3">
        <v>0.90334999999999999</v>
      </c>
    </row>
    <row r="3197" spans="1:11" x14ac:dyDescent="0.25">
      <c r="A3197" s="3">
        <v>3186</v>
      </c>
      <c r="B3197" s="3">
        <v>0.59004999999999996</v>
      </c>
      <c r="C3197" s="3">
        <v>0.18545</v>
      </c>
      <c r="D3197" s="3">
        <v>0.97935000000000005</v>
      </c>
      <c r="E3197" s="3">
        <v>0.78085000000000004</v>
      </c>
      <c r="F3197" s="3">
        <v>0.80974999999999997</v>
      </c>
      <c r="G3197" s="3">
        <v>0.36925000000000002</v>
      </c>
      <c r="H3197" s="3">
        <v>0.50055000000000005</v>
      </c>
      <c r="I3197" s="3">
        <v>0.85945000000000005</v>
      </c>
      <c r="J3197" s="3">
        <v>0.41535</v>
      </c>
      <c r="K3197" s="3">
        <v>0.84245000000000003</v>
      </c>
    </row>
    <row r="3198" spans="1:11" x14ac:dyDescent="0.25">
      <c r="A3198" s="3">
        <v>3187</v>
      </c>
      <c r="B3198" s="3">
        <v>0.39374999999999999</v>
      </c>
      <c r="C3198" s="3">
        <v>0.42925000000000002</v>
      </c>
      <c r="D3198" s="3">
        <v>0.49004999999999999</v>
      </c>
      <c r="E3198" s="3">
        <v>0.84394999999999998</v>
      </c>
      <c r="F3198" s="3">
        <v>0.98765000000000003</v>
      </c>
      <c r="G3198" s="3">
        <v>0.22284999999999999</v>
      </c>
      <c r="H3198" s="3">
        <v>0.73424999999999996</v>
      </c>
      <c r="I3198" s="3">
        <v>0.92444999999999999</v>
      </c>
      <c r="J3198" s="3">
        <v>0.29125000000000001</v>
      </c>
      <c r="K3198" s="3">
        <v>0.82945000000000002</v>
      </c>
    </row>
    <row r="3199" spans="1:11" x14ac:dyDescent="0.25">
      <c r="A3199" s="3">
        <v>3188</v>
      </c>
      <c r="B3199" s="3">
        <v>0.54684999999999995</v>
      </c>
      <c r="C3199" s="3">
        <v>5.6950000000000001E-2</v>
      </c>
      <c r="D3199" s="3">
        <v>0.19664999999999999</v>
      </c>
      <c r="E3199" s="3">
        <v>0.84835000000000005</v>
      </c>
      <c r="F3199" s="3">
        <v>0.43935000000000002</v>
      </c>
      <c r="G3199" s="3">
        <v>0.52285000000000004</v>
      </c>
      <c r="H3199" s="3">
        <v>0.37404999999999999</v>
      </c>
      <c r="I3199" s="3">
        <v>0.35454999999999998</v>
      </c>
      <c r="J3199" s="3">
        <v>0.49214999999999998</v>
      </c>
      <c r="K3199" s="3">
        <v>0.37695000000000001</v>
      </c>
    </row>
    <row r="3200" spans="1:11" x14ac:dyDescent="0.25">
      <c r="A3200" s="3">
        <v>3189</v>
      </c>
      <c r="B3200" s="3">
        <v>0.73304999999999998</v>
      </c>
      <c r="C3200" s="3">
        <v>0.30654999999999999</v>
      </c>
      <c r="D3200" s="3">
        <v>0.33345000000000002</v>
      </c>
      <c r="E3200" s="3">
        <v>0.76275000000000004</v>
      </c>
      <c r="F3200" s="3">
        <v>6.5549999999999997E-2</v>
      </c>
      <c r="G3200" s="3">
        <v>0.18154999999999999</v>
      </c>
      <c r="H3200" s="3">
        <v>0.41904999999999998</v>
      </c>
      <c r="I3200" s="3">
        <v>4.3950000000000003E-2</v>
      </c>
      <c r="J3200" s="3">
        <v>0.32634999999999997</v>
      </c>
      <c r="K3200" s="3">
        <v>0.91615000000000002</v>
      </c>
    </row>
    <row r="3201" spans="1:11" x14ac:dyDescent="0.25">
      <c r="A3201" s="3">
        <v>3190</v>
      </c>
      <c r="B3201" s="3">
        <v>0.72235000000000005</v>
      </c>
      <c r="C3201" s="3">
        <v>0.74665000000000004</v>
      </c>
      <c r="D3201" s="3">
        <v>0.87685000000000002</v>
      </c>
      <c r="E3201" s="3">
        <v>0.72094999999999998</v>
      </c>
      <c r="F3201" s="3">
        <v>0.58035000000000003</v>
      </c>
      <c r="G3201" s="3">
        <v>0.75234999999999996</v>
      </c>
      <c r="H3201" s="3">
        <v>0.79344999999999999</v>
      </c>
      <c r="I3201" s="3">
        <v>0.35435</v>
      </c>
      <c r="J3201" s="3">
        <v>8.0850000000000005E-2</v>
      </c>
      <c r="K3201" s="3">
        <v>1.0449999999999999E-2</v>
      </c>
    </row>
    <row r="3202" spans="1:11" x14ac:dyDescent="0.25">
      <c r="A3202" s="3">
        <v>3191</v>
      </c>
      <c r="B3202" s="3">
        <v>0.60224999999999995</v>
      </c>
      <c r="C3202" s="3">
        <v>0.69884999999999997</v>
      </c>
      <c r="D3202" s="3">
        <v>0.74155000000000004</v>
      </c>
      <c r="E3202" s="3">
        <v>0.78744999999999998</v>
      </c>
      <c r="F3202" s="3">
        <v>0.50985000000000003</v>
      </c>
      <c r="G3202" s="3">
        <v>0.67054999999999998</v>
      </c>
      <c r="H3202" s="3">
        <v>1.285E-2</v>
      </c>
      <c r="I3202" s="3">
        <v>0.97394999999999998</v>
      </c>
      <c r="J3202" s="3">
        <v>0.56264999999999998</v>
      </c>
      <c r="K3202" s="3">
        <v>9.9049999999999999E-2</v>
      </c>
    </row>
    <row r="3203" spans="1:11" x14ac:dyDescent="0.25">
      <c r="A3203" s="3">
        <v>3192</v>
      </c>
      <c r="B3203" s="3">
        <v>0.28744999999999998</v>
      </c>
      <c r="C3203" s="3">
        <v>0.58445000000000003</v>
      </c>
      <c r="D3203" s="3">
        <v>0.97635000000000005</v>
      </c>
      <c r="E3203" s="3">
        <v>0.42675000000000002</v>
      </c>
      <c r="F3203" s="3">
        <v>0.64575000000000005</v>
      </c>
      <c r="G3203" s="3">
        <v>0.19364999999999999</v>
      </c>
      <c r="H3203" s="3">
        <v>8.2849999999999993E-2</v>
      </c>
      <c r="I3203" s="3">
        <v>0.47175</v>
      </c>
      <c r="J3203" s="3">
        <v>0.58574999999999999</v>
      </c>
      <c r="K3203" s="3">
        <v>0.44155</v>
      </c>
    </row>
    <row r="3204" spans="1:11" x14ac:dyDescent="0.25">
      <c r="A3204" s="3">
        <v>3193</v>
      </c>
      <c r="B3204" s="3">
        <v>0.89954999999999996</v>
      </c>
      <c r="C3204" s="3">
        <v>0.11975</v>
      </c>
      <c r="D3204" s="3">
        <v>0.49225000000000002</v>
      </c>
      <c r="E3204" s="3">
        <v>0.57884999999999998</v>
      </c>
      <c r="F3204" s="3">
        <v>7.4450000000000002E-2</v>
      </c>
      <c r="G3204" s="3">
        <v>0.11215</v>
      </c>
      <c r="H3204" s="3">
        <v>0.74785000000000001</v>
      </c>
      <c r="I3204" s="3">
        <v>0.63434999999999997</v>
      </c>
      <c r="J3204" s="3">
        <v>5.0250000000000003E-2</v>
      </c>
      <c r="K3204" s="3">
        <v>0.64265000000000005</v>
      </c>
    </row>
    <row r="3205" spans="1:11" x14ac:dyDescent="0.25">
      <c r="A3205" s="3">
        <v>3194</v>
      </c>
      <c r="B3205" s="3">
        <v>0.38185000000000002</v>
      </c>
      <c r="C3205" s="3">
        <v>0.98455000000000004</v>
      </c>
      <c r="D3205" s="3">
        <v>0.51185000000000003</v>
      </c>
      <c r="E3205" s="3">
        <v>0.37154999999999999</v>
      </c>
      <c r="F3205" s="3">
        <v>0.82084999999999997</v>
      </c>
      <c r="G3205" s="3">
        <v>0.49275000000000002</v>
      </c>
      <c r="H3205" s="3">
        <v>0.52595000000000003</v>
      </c>
      <c r="I3205" s="3">
        <v>0.19755</v>
      </c>
      <c r="J3205" s="3">
        <v>0.28765000000000002</v>
      </c>
      <c r="K3205" s="3">
        <v>0.84935000000000005</v>
      </c>
    </row>
    <row r="3206" spans="1:11" x14ac:dyDescent="0.25">
      <c r="A3206" s="3">
        <v>3195</v>
      </c>
      <c r="B3206" s="3">
        <v>8.0549999999999997E-2</v>
      </c>
      <c r="C3206" s="3">
        <v>0.17615</v>
      </c>
      <c r="D3206" s="3">
        <v>0.37554999999999999</v>
      </c>
      <c r="E3206" s="3">
        <v>0.94074999999999998</v>
      </c>
      <c r="F3206" s="3">
        <v>0.56845000000000001</v>
      </c>
      <c r="G3206" s="3">
        <v>0.54244999999999999</v>
      </c>
      <c r="H3206" s="3">
        <v>0.35004999999999997</v>
      </c>
      <c r="I3206" s="3">
        <v>0.57474999999999998</v>
      </c>
      <c r="J3206" s="3">
        <v>0.60604999999999998</v>
      </c>
      <c r="K3206" s="3">
        <v>0.42564999999999997</v>
      </c>
    </row>
    <row r="3207" spans="1:11" x14ac:dyDescent="0.25">
      <c r="A3207" s="3">
        <v>3196</v>
      </c>
      <c r="B3207" s="3">
        <v>3.6949999999999997E-2</v>
      </c>
      <c r="C3207" s="3">
        <v>0.48125000000000001</v>
      </c>
      <c r="D3207" s="3">
        <v>0.48585</v>
      </c>
      <c r="E3207" s="3">
        <v>6.0749999999999998E-2</v>
      </c>
      <c r="F3207" s="3">
        <v>0.56235000000000002</v>
      </c>
      <c r="G3207" s="3">
        <v>0.45014999999999999</v>
      </c>
      <c r="H3207" s="3">
        <v>0.67425000000000002</v>
      </c>
      <c r="I3207" s="3">
        <v>0.15855</v>
      </c>
      <c r="J3207" s="3">
        <v>0.25805</v>
      </c>
      <c r="K3207" s="3">
        <v>0.11985</v>
      </c>
    </row>
    <row r="3208" spans="1:11" x14ac:dyDescent="0.25">
      <c r="A3208" s="3">
        <v>3197</v>
      </c>
      <c r="B3208" s="3">
        <v>0.67845</v>
      </c>
      <c r="C3208" s="3">
        <v>0.86695</v>
      </c>
      <c r="D3208" s="3">
        <v>0.26284999999999997</v>
      </c>
      <c r="E3208" s="3">
        <v>0.77654999999999996</v>
      </c>
      <c r="F3208" s="3">
        <v>0.82625000000000004</v>
      </c>
      <c r="G3208" s="3">
        <v>0.22714999999999999</v>
      </c>
      <c r="H3208" s="3">
        <v>0.35444999999999999</v>
      </c>
      <c r="I3208" s="3">
        <v>0.30385000000000001</v>
      </c>
      <c r="J3208" s="3">
        <v>0.92654999999999998</v>
      </c>
      <c r="K3208" s="3">
        <v>0.97424999999999995</v>
      </c>
    </row>
    <row r="3209" spans="1:11" x14ac:dyDescent="0.25">
      <c r="A3209" s="3">
        <v>3198</v>
      </c>
      <c r="B3209" s="3">
        <v>0.20144999999999999</v>
      </c>
      <c r="C3209" s="3">
        <v>0.82264999999999999</v>
      </c>
      <c r="D3209" s="3">
        <v>0.57874999999999999</v>
      </c>
      <c r="E3209" s="3">
        <v>0.63944999999999996</v>
      </c>
      <c r="F3209" s="3">
        <v>0.43325000000000002</v>
      </c>
      <c r="G3209" s="3">
        <v>0.23365</v>
      </c>
      <c r="H3209" s="3">
        <v>0.48425000000000001</v>
      </c>
      <c r="I3209" s="3">
        <v>0.72855000000000003</v>
      </c>
      <c r="J3209" s="3">
        <v>0.64885000000000004</v>
      </c>
      <c r="K3209" s="3">
        <v>0.34175</v>
      </c>
    </row>
    <row r="3210" spans="1:11" x14ac:dyDescent="0.25">
      <c r="A3210" s="3">
        <v>3199</v>
      </c>
      <c r="B3210" s="3">
        <v>0.89805000000000001</v>
      </c>
      <c r="C3210" s="3">
        <v>0.33815000000000001</v>
      </c>
      <c r="D3210" s="3">
        <v>0.70884999999999998</v>
      </c>
      <c r="E3210" s="3">
        <v>0.60514999999999997</v>
      </c>
      <c r="F3210" s="3">
        <v>0.10555</v>
      </c>
      <c r="G3210" s="3">
        <v>0.76575000000000004</v>
      </c>
      <c r="H3210" s="3">
        <v>0.98224999999999996</v>
      </c>
      <c r="I3210" s="3">
        <v>0.25664999999999999</v>
      </c>
      <c r="J3210" s="3">
        <v>0.61304999999999998</v>
      </c>
      <c r="K3210" s="3">
        <v>0.58245000000000002</v>
      </c>
    </row>
    <row r="3211" spans="1:11" x14ac:dyDescent="0.25">
      <c r="A3211" s="3">
        <v>3200</v>
      </c>
      <c r="B3211" s="3">
        <v>0.48904999999999998</v>
      </c>
      <c r="C3211" s="3">
        <v>4.2349999999999999E-2</v>
      </c>
      <c r="D3211" s="3">
        <v>0.34115000000000001</v>
      </c>
      <c r="E3211" s="3">
        <v>0.85755000000000003</v>
      </c>
      <c r="F3211" s="3">
        <v>0.20025000000000001</v>
      </c>
      <c r="G3211" s="3">
        <v>0.62975000000000003</v>
      </c>
      <c r="H3211" s="3">
        <v>0.26534999999999997</v>
      </c>
      <c r="I3211" s="3">
        <v>5.1950000000000003E-2</v>
      </c>
      <c r="J3211" s="3">
        <v>0.30185000000000001</v>
      </c>
      <c r="K3211" s="3">
        <v>0.51544999999999996</v>
      </c>
    </row>
    <row r="3212" spans="1:11" x14ac:dyDescent="0.25">
      <c r="A3212" s="3">
        <v>3201</v>
      </c>
      <c r="B3212" s="3">
        <v>0.23594999999999999</v>
      </c>
      <c r="C3212" s="3">
        <v>0.18795000000000001</v>
      </c>
      <c r="D3212" s="3">
        <v>0.52205000000000001</v>
      </c>
      <c r="E3212" s="3">
        <v>0.62375000000000003</v>
      </c>
      <c r="F3212" s="3">
        <v>0.77334999999999998</v>
      </c>
      <c r="G3212" s="3">
        <v>0.27915000000000001</v>
      </c>
      <c r="H3212" s="3">
        <v>0.33465</v>
      </c>
      <c r="I3212" s="3">
        <v>0.90964999999999996</v>
      </c>
      <c r="J3212" s="3">
        <v>0.53905000000000003</v>
      </c>
      <c r="K3212" s="3">
        <v>0.75585000000000002</v>
      </c>
    </row>
    <row r="3213" spans="1:11" x14ac:dyDescent="0.25">
      <c r="A3213" s="3">
        <v>3202</v>
      </c>
      <c r="B3213" s="3">
        <v>0.16725000000000001</v>
      </c>
      <c r="C3213" s="3">
        <v>0.85194999999999999</v>
      </c>
      <c r="D3213" s="3">
        <v>0.38355</v>
      </c>
      <c r="E3213" s="3">
        <v>0.16685</v>
      </c>
      <c r="F3213" s="3">
        <v>0.81564999999999999</v>
      </c>
      <c r="G3213" s="3">
        <v>0.24445</v>
      </c>
      <c r="H3213" s="3">
        <v>0.14365</v>
      </c>
      <c r="I3213" s="3">
        <v>0.19964999999999999</v>
      </c>
      <c r="J3213" s="3">
        <v>0.19785</v>
      </c>
      <c r="K3213" s="3">
        <v>4.2349999999999999E-2</v>
      </c>
    </row>
    <row r="3214" spans="1:11" x14ac:dyDescent="0.25">
      <c r="A3214" s="3">
        <v>3203</v>
      </c>
      <c r="B3214" s="3">
        <v>0.45645000000000002</v>
      </c>
      <c r="C3214" s="3">
        <v>0.11845</v>
      </c>
      <c r="D3214" s="3">
        <v>0.37075000000000002</v>
      </c>
      <c r="E3214" s="3">
        <v>3.2750000000000001E-2</v>
      </c>
      <c r="F3214" s="3">
        <v>0.85714999999999997</v>
      </c>
      <c r="G3214" s="3">
        <v>7.9450000000000007E-2</v>
      </c>
      <c r="H3214" s="3">
        <v>0.58245000000000002</v>
      </c>
      <c r="I3214" s="3">
        <v>0.27165</v>
      </c>
      <c r="J3214" s="3">
        <v>0.67315000000000003</v>
      </c>
      <c r="K3214" s="3">
        <v>0.90795000000000003</v>
      </c>
    </row>
    <row r="3215" spans="1:11" x14ac:dyDescent="0.25">
      <c r="A3215" s="3">
        <v>3204</v>
      </c>
      <c r="B3215" s="3">
        <v>0.35825000000000001</v>
      </c>
      <c r="C3215" s="3">
        <v>4.5449999999999997E-2</v>
      </c>
      <c r="D3215" s="3">
        <v>0.49835000000000002</v>
      </c>
      <c r="E3215" s="3">
        <v>0.40134999999999998</v>
      </c>
      <c r="F3215" s="3">
        <v>0.79364999999999997</v>
      </c>
      <c r="G3215" s="3">
        <v>0.58935000000000004</v>
      </c>
      <c r="H3215" s="3">
        <v>0.48775000000000002</v>
      </c>
      <c r="I3215" s="3">
        <v>0.79085000000000005</v>
      </c>
      <c r="J3215" s="3">
        <v>0.51165000000000005</v>
      </c>
      <c r="K3215" s="3">
        <v>0.68984999999999996</v>
      </c>
    </row>
    <row r="3216" spans="1:11" x14ac:dyDescent="0.25">
      <c r="A3216" s="3">
        <v>3205</v>
      </c>
      <c r="B3216" s="3">
        <v>0.73114999999999997</v>
      </c>
      <c r="C3216" s="3">
        <v>0.46224999999999999</v>
      </c>
      <c r="D3216" s="3">
        <v>0.72614999999999996</v>
      </c>
      <c r="E3216" s="3">
        <v>0.98275000000000001</v>
      </c>
      <c r="F3216" s="3">
        <v>0.22735</v>
      </c>
      <c r="G3216" s="3">
        <v>0.54035</v>
      </c>
      <c r="H3216" s="3">
        <v>0.85194999999999999</v>
      </c>
      <c r="I3216" s="3">
        <v>0.65375000000000005</v>
      </c>
      <c r="J3216" s="3">
        <v>0.26634999999999998</v>
      </c>
      <c r="K3216" s="3">
        <v>0.94525000000000003</v>
      </c>
    </row>
    <row r="3217" spans="1:11" x14ac:dyDescent="0.25">
      <c r="A3217" s="3">
        <v>3206</v>
      </c>
      <c r="B3217" s="3">
        <v>0.77995000000000003</v>
      </c>
      <c r="C3217" s="3">
        <v>0.41515000000000002</v>
      </c>
      <c r="D3217" s="3">
        <v>0.22175</v>
      </c>
      <c r="E3217" s="3">
        <v>0.60614999999999997</v>
      </c>
      <c r="F3217" s="3">
        <v>9.2050000000000007E-2</v>
      </c>
      <c r="G3217" s="3">
        <v>0.39474999999999999</v>
      </c>
      <c r="H3217" s="3">
        <v>9.1450000000000004E-2</v>
      </c>
      <c r="I3217" s="3">
        <v>0.35404999999999998</v>
      </c>
      <c r="J3217" s="3">
        <v>0.62924999999999998</v>
      </c>
      <c r="K3217" s="3">
        <v>0.54454999999999998</v>
      </c>
    </row>
    <row r="3218" spans="1:11" x14ac:dyDescent="0.25">
      <c r="A3218" s="3">
        <v>3207</v>
      </c>
      <c r="B3218" s="3">
        <v>0.15775</v>
      </c>
      <c r="C3218" s="3">
        <v>0.26874999999999999</v>
      </c>
      <c r="D3218" s="3">
        <v>0.11165</v>
      </c>
      <c r="E3218" s="3">
        <v>0.38185000000000002</v>
      </c>
      <c r="F3218" s="3">
        <v>7.1150000000000005E-2</v>
      </c>
      <c r="G3218" s="3">
        <v>0.41725000000000001</v>
      </c>
      <c r="H3218" s="3">
        <v>0.75744999999999996</v>
      </c>
      <c r="I3218" s="3">
        <v>0.99175000000000002</v>
      </c>
      <c r="J3218" s="3">
        <v>0.72465000000000002</v>
      </c>
      <c r="K3218" s="3">
        <v>0.88275000000000003</v>
      </c>
    </row>
    <row r="3219" spans="1:11" x14ac:dyDescent="0.25">
      <c r="A3219" s="3">
        <v>3208</v>
      </c>
      <c r="B3219" s="3">
        <v>0.14655000000000001</v>
      </c>
      <c r="C3219" s="3">
        <v>0.11144999999999999</v>
      </c>
      <c r="D3219" s="3">
        <v>0.67395000000000005</v>
      </c>
      <c r="E3219" s="3">
        <v>0.98945000000000005</v>
      </c>
      <c r="F3219" s="3">
        <v>4.845E-2</v>
      </c>
      <c r="G3219" s="3">
        <v>0.19055</v>
      </c>
      <c r="H3219" s="3">
        <v>0.14505000000000001</v>
      </c>
      <c r="I3219" s="3">
        <v>0.86655000000000004</v>
      </c>
      <c r="J3219" s="3">
        <v>0.26005</v>
      </c>
      <c r="K3219" s="3">
        <v>0.17995</v>
      </c>
    </row>
    <row r="3220" spans="1:11" x14ac:dyDescent="0.25">
      <c r="A3220" s="3">
        <v>3209</v>
      </c>
      <c r="B3220" s="3">
        <v>9.6500000000000006E-3</v>
      </c>
      <c r="C3220" s="3">
        <v>0.66154999999999997</v>
      </c>
      <c r="D3220" s="3">
        <v>0.53615000000000002</v>
      </c>
      <c r="E3220" s="3">
        <v>0.45615</v>
      </c>
      <c r="F3220" s="3">
        <v>0.75424999999999998</v>
      </c>
      <c r="G3220" s="3">
        <v>7.4349999999999999E-2</v>
      </c>
      <c r="H3220" s="3">
        <v>0.47885</v>
      </c>
      <c r="I3220" s="3">
        <v>4.5350000000000001E-2</v>
      </c>
      <c r="J3220" s="3">
        <v>0.94464999999999999</v>
      </c>
      <c r="K3220" s="3">
        <v>0.28515000000000001</v>
      </c>
    </row>
    <row r="3221" spans="1:11" x14ac:dyDescent="0.25">
      <c r="A3221" s="3">
        <v>3210</v>
      </c>
      <c r="B3221" s="3">
        <v>0.24045</v>
      </c>
      <c r="C3221" s="3">
        <v>0.74955000000000005</v>
      </c>
      <c r="D3221" s="3">
        <v>0.58925000000000005</v>
      </c>
      <c r="E3221" s="3">
        <v>0.53525</v>
      </c>
      <c r="F3221" s="3">
        <v>4.1950000000000001E-2</v>
      </c>
      <c r="G3221" s="3">
        <v>0.84214999999999995</v>
      </c>
      <c r="H3221" s="3">
        <v>0.27045000000000002</v>
      </c>
      <c r="I3221" s="3">
        <v>0.57935000000000003</v>
      </c>
      <c r="J3221" s="3">
        <v>0.49525000000000002</v>
      </c>
      <c r="K3221" s="3">
        <v>0.89005000000000001</v>
      </c>
    </row>
    <row r="3222" spans="1:11" x14ac:dyDescent="0.25">
      <c r="A3222" s="3">
        <v>3211</v>
      </c>
      <c r="B3222" s="3">
        <v>0.10885</v>
      </c>
      <c r="C3222" s="3">
        <v>0.29475000000000001</v>
      </c>
      <c r="D3222" s="3">
        <v>0.56235000000000002</v>
      </c>
      <c r="E3222" s="3">
        <v>0.39134999999999998</v>
      </c>
      <c r="F3222" s="3">
        <v>0.76905000000000001</v>
      </c>
      <c r="G3222" s="3">
        <v>0.71355000000000002</v>
      </c>
      <c r="H3222" s="3">
        <v>0.48725000000000002</v>
      </c>
      <c r="I3222" s="3">
        <v>1.1849999999999999E-2</v>
      </c>
      <c r="J3222" s="3">
        <v>3.3149999999999999E-2</v>
      </c>
      <c r="K3222" s="3">
        <v>0.64544999999999997</v>
      </c>
    </row>
    <row r="3223" spans="1:11" x14ac:dyDescent="0.25">
      <c r="A3223" s="3">
        <v>3212</v>
      </c>
      <c r="B3223" s="3">
        <v>0.21704999999999999</v>
      </c>
      <c r="C3223" s="3">
        <v>0.80735000000000001</v>
      </c>
      <c r="D3223" s="3">
        <v>0.34665000000000001</v>
      </c>
      <c r="E3223" s="3">
        <v>0.48144999999999999</v>
      </c>
      <c r="F3223" s="3">
        <v>0.57684999999999997</v>
      </c>
      <c r="G3223" s="3">
        <v>0.14954999999999999</v>
      </c>
      <c r="H3223" s="3">
        <v>0.88795000000000002</v>
      </c>
      <c r="I3223" s="3">
        <v>0.15684999999999999</v>
      </c>
      <c r="J3223" s="3">
        <v>0.23635</v>
      </c>
      <c r="K3223" s="3">
        <v>0.93145</v>
      </c>
    </row>
    <row r="3224" spans="1:11" x14ac:dyDescent="0.25">
      <c r="A3224" s="3">
        <v>3213</v>
      </c>
      <c r="B3224" s="3">
        <v>0.94294999999999995</v>
      </c>
      <c r="C3224" s="3">
        <v>0.83084999999999998</v>
      </c>
      <c r="D3224" s="3">
        <v>0.50934999999999997</v>
      </c>
      <c r="E3224" s="3">
        <v>0.89695000000000003</v>
      </c>
      <c r="F3224" s="3">
        <v>0.75675000000000003</v>
      </c>
      <c r="G3224" s="3">
        <v>0.29175000000000001</v>
      </c>
      <c r="H3224" s="3">
        <v>0.61145000000000005</v>
      </c>
      <c r="I3224" s="3">
        <v>2.0449999999999999E-2</v>
      </c>
      <c r="J3224" s="3">
        <v>0.95894999999999997</v>
      </c>
      <c r="K3224" s="3">
        <v>0.41394999999999998</v>
      </c>
    </row>
    <row r="3225" spans="1:11" x14ac:dyDescent="0.25">
      <c r="A3225" s="3">
        <v>3214</v>
      </c>
      <c r="B3225" s="3">
        <v>9.1850000000000001E-2</v>
      </c>
      <c r="C3225" s="3">
        <v>0.79874999999999996</v>
      </c>
      <c r="D3225" s="3">
        <v>0.46394999999999997</v>
      </c>
      <c r="E3225" s="3">
        <v>0.74865000000000004</v>
      </c>
      <c r="F3225" s="3">
        <v>0.66354999999999997</v>
      </c>
      <c r="G3225" s="3">
        <v>0.80545</v>
      </c>
      <c r="H3225" s="3">
        <v>0.35554999999999998</v>
      </c>
      <c r="I3225" s="3">
        <v>0.44364999999999999</v>
      </c>
      <c r="J3225" s="3">
        <v>0.53644999999999998</v>
      </c>
      <c r="K3225" s="3">
        <v>0.92305000000000004</v>
      </c>
    </row>
    <row r="3226" spans="1:11" x14ac:dyDescent="0.25">
      <c r="A3226" s="3">
        <v>3215</v>
      </c>
      <c r="B3226" s="3">
        <v>0.11025</v>
      </c>
      <c r="C3226" s="3">
        <v>0.95045000000000002</v>
      </c>
      <c r="D3226" s="3">
        <v>0.26174999999999998</v>
      </c>
      <c r="E3226" s="3">
        <v>0.86704999999999999</v>
      </c>
      <c r="F3226" s="3">
        <v>0.15575</v>
      </c>
      <c r="G3226" s="3">
        <v>6.4449999999999993E-2</v>
      </c>
      <c r="H3226" s="3">
        <v>0.13145000000000001</v>
      </c>
      <c r="I3226" s="3">
        <v>1.7350000000000001E-2</v>
      </c>
      <c r="J3226" s="3">
        <v>0.71455000000000002</v>
      </c>
      <c r="K3226" s="3">
        <v>0.69355</v>
      </c>
    </row>
    <row r="3227" spans="1:11" x14ac:dyDescent="0.25">
      <c r="A3227" s="3">
        <v>3216</v>
      </c>
      <c r="B3227" s="3">
        <v>7.0050000000000001E-2</v>
      </c>
      <c r="C3227" s="3">
        <v>0.74124999999999996</v>
      </c>
      <c r="D3227" s="3">
        <v>0.21725</v>
      </c>
      <c r="E3227" s="3">
        <v>6.8750000000000006E-2</v>
      </c>
      <c r="F3227" s="3">
        <v>2.8049999999999999E-2</v>
      </c>
      <c r="G3227" s="3">
        <v>4.3150000000000001E-2</v>
      </c>
      <c r="H3227" s="3">
        <v>0.88975000000000004</v>
      </c>
      <c r="I3227" s="3">
        <v>0.92784999999999995</v>
      </c>
      <c r="J3227" s="3">
        <v>0.23385</v>
      </c>
      <c r="K3227" s="3">
        <v>7.6499999999999997E-3</v>
      </c>
    </row>
    <row r="3228" spans="1:11" x14ac:dyDescent="0.25">
      <c r="A3228" s="3">
        <v>3217</v>
      </c>
      <c r="B3228" s="3">
        <v>0.88505</v>
      </c>
      <c r="C3228" s="3">
        <v>0.94555</v>
      </c>
      <c r="D3228" s="3">
        <v>0.22964999999999999</v>
      </c>
      <c r="E3228" s="3">
        <v>0.87304999999999999</v>
      </c>
      <c r="F3228" s="3">
        <v>0.19785</v>
      </c>
      <c r="G3228" s="3">
        <v>0.68294999999999995</v>
      </c>
      <c r="H3228" s="3">
        <v>0.30304999999999999</v>
      </c>
      <c r="I3228" s="3">
        <v>0.31655</v>
      </c>
      <c r="J3228" s="3">
        <v>0.74085000000000001</v>
      </c>
      <c r="K3228" s="3">
        <v>0.98324999999999996</v>
      </c>
    </row>
    <row r="3229" spans="1:11" x14ac:dyDescent="0.25">
      <c r="A3229" s="3">
        <v>3218</v>
      </c>
      <c r="B3229" s="3">
        <v>5.7149999999999999E-2</v>
      </c>
      <c r="C3229" s="3">
        <v>0.88505</v>
      </c>
      <c r="D3229" s="3">
        <v>0.64744999999999997</v>
      </c>
      <c r="E3229" s="3">
        <v>0.88265000000000005</v>
      </c>
      <c r="F3229" s="3">
        <v>0.96594999999999998</v>
      </c>
      <c r="G3229" s="3">
        <v>0.62444999999999995</v>
      </c>
      <c r="H3229" s="3">
        <v>0.98555000000000004</v>
      </c>
      <c r="I3229" s="3">
        <v>0.75885000000000002</v>
      </c>
      <c r="J3229" s="3">
        <v>0.71375</v>
      </c>
      <c r="K3229" s="3">
        <v>0.41985</v>
      </c>
    </row>
    <row r="3230" spans="1:11" x14ac:dyDescent="0.25">
      <c r="A3230" s="3">
        <v>3219</v>
      </c>
      <c r="B3230" s="3">
        <v>0.96955000000000002</v>
      </c>
      <c r="C3230" s="3">
        <v>0.25064999999999998</v>
      </c>
      <c r="D3230" s="3">
        <v>0.68574999999999997</v>
      </c>
      <c r="E3230" s="3">
        <v>0.13525000000000001</v>
      </c>
      <c r="F3230" s="3">
        <v>2.0150000000000001E-2</v>
      </c>
      <c r="G3230" s="3">
        <v>9.9049999999999999E-2</v>
      </c>
      <c r="H3230" s="3">
        <v>0.14645</v>
      </c>
      <c r="I3230" s="3">
        <v>0.31235000000000002</v>
      </c>
      <c r="J3230" s="3">
        <v>0.37395</v>
      </c>
      <c r="K3230" s="3">
        <v>0.10945000000000001</v>
      </c>
    </row>
    <row r="3231" spans="1:11" x14ac:dyDescent="0.25">
      <c r="A3231" s="3">
        <v>3220</v>
      </c>
      <c r="B3231" s="3">
        <v>0.51365000000000005</v>
      </c>
      <c r="C3231" s="3">
        <v>0.38055</v>
      </c>
      <c r="D3231" s="3">
        <v>0.62024999999999997</v>
      </c>
      <c r="E3231" s="3">
        <v>0.99375000000000002</v>
      </c>
      <c r="F3231" s="3">
        <v>8.1449999999999995E-2</v>
      </c>
      <c r="G3231" s="3">
        <v>5.355E-2</v>
      </c>
      <c r="H3231" s="3">
        <v>0.27084999999999998</v>
      </c>
      <c r="I3231" s="3">
        <v>0.19614999999999999</v>
      </c>
      <c r="J3231" s="3">
        <v>0.50105</v>
      </c>
      <c r="K3231" s="3">
        <v>0.95874999999999999</v>
      </c>
    </row>
    <row r="3232" spans="1:11" x14ac:dyDescent="0.25">
      <c r="A3232" s="3">
        <v>3221</v>
      </c>
      <c r="B3232" s="3">
        <v>0.84675</v>
      </c>
      <c r="C3232" s="3">
        <v>0.88095000000000001</v>
      </c>
      <c r="D3232" s="3">
        <v>0.72214999999999996</v>
      </c>
      <c r="E3232" s="3">
        <v>0.74955000000000005</v>
      </c>
      <c r="F3232" s="3">
        <v>0.33424999999999999</v>
      </c>
      <c r="G3232" s="3">
        <v>0.38205</v>
      </c>
      <c r="H3232" s="3">
        <v>0.92864999999999998</v>
      </c>
      <c r="I3232" s="3">
        <v>0.51254999999999995</v>
      </c>
      <c r="J3232" s="3">
        <v>0.21765000000000001</v>
      </c>
      <c r="K3232" s="3">
        <v>0.79205000000000003</v>
      </c>
    </row>
    <row r="3233" spans="1:11" x14ac:dyDescent="0.25">
      <c r="A3233" s="3">
        <v>3222</v>
      </c>
      <c r="B3233" s="3">
        <v>8.1250000000000003E-2</v>
      </c>
      <c r="C3233" s="3">
        <v>0.78044999999999998</v>
      </c>
      <c r="D3233" s="3">
        <v>0.34094999999999998</v>
      </c>
      <c r="E3233" s="3">
        <v>0.59745000000000004</v>
      </c>
      <c r="F3233" s="3">
        <v>0.39574999999999999</v>
      </c>
      <c r="G3233" s="3">
        <v>9.8049999999999998E-2</v>
      </c>
      <c r="H3233" s="3">
        <v>0.18965000000000001</v>
      </c>
      <c r="I3233" s="3">
        <v>0.62265000000000004</v>
      </c>
      <c r="J3233" s="3">
        <v>0.15865000000000001</v>
      </c>
      <c r="K3233" s="3">
        <v>0.53664999999999996</v>
      </c>
    </row>
    <row r="3234" spans="1:11" x14ac:dyDescent="0.25">
      <c r="A3234" s="3">
        <v>3223</v>
      </c>
      <c r="B3234" s="3">
        <v>0.85035000000000005</v>
      </c>
      <c r="C3234" s="3">
        <v>0.73575000000000002</v>
      </c>
      <c r="D3234" s="3">
        <v>9.7850000000000006E-2</v>
      </c>
      <c r="E3234" s="3">
        <v>0.10465000000000001</v>
      </c>
      <c r="F3234" s="3">
        <v>0.50744999999999996</v>
      </c>
      <c r="G3234" s="3">
        <v>0.56705000000000005</v>
      </c>
      <c r="H3234" s="3">
        <v>0.61014999999999997</v>
      </c>
      <c r="I3234" s="3">
        <v>0.15095</v>
      </c>
      <c r="J3234" s="3">
        <v>0.56835000000000002</v>
      </c>
      <c r="K3234" s="3">
        <v>0.49895</v>
      </c>
    </row>
    <row r="3235" spans="1:11" x14ac:dyDescent="0.25">
      <c r="A3235" s="3">
        <v>3224</v>
      </c>
      <c r="B3235" s="3">
        <v>2.9049999999999999E-2</v>
      </c>
      <c r="C3235" s="3">
        <v>2.0150000000000001E-2</v>
      </c>
      <c r="D3235" s="3">
        <v>0.31995000000000001</v>
      </c>
      <c r="E3235" s="3">
        <v>0.78244999999999998</v>
      </c>
      <c r="F3235" s="3">
        <v>0.88275000000000003</v>
      </c>
      <c r="G3235" s="3">
        <v>0.94904999999999995</v>
      </c>
      <c r="H3235" s="3">
        <v>0.60114999999999996</v>
      </c>
      <c r="I3235" s="3">
        <v>0.49464999999999998</v>
      </c>
      <c r="J3235" s="3">
        <v>0.99924999999999997</v>
      </c>
      <c r="K3235" s="3">
        <v>0.39224999999999999</v>
      </c>
    </row>
    <row r="3236" spans="1:11" x14ac:dyDescent="0.25">
      <c r="A3236" s="3">
        <v>3225</v>
      </c>
      <c r="B3236" s="3">
        <v>0.38995000000000002</v>
      </c>
      <c r="C3236" s="3">
        <v>0.34044999999999997</v>
      </c>
      <c r="D3236" s="3">
        <v>0.20455000000000001</v>
      </c>
      <c r="E3236" s="3">
        <v>0.19005</v>
      </c>
      <c r="F3236" s="3">
        <v>0.84125000000000005</v>
      </c>
      <c r="G3236" s="3">
        <v>0.56684999999999997</v>
      </c>
      <c r="H3236" s="3">
        <v>0.43745000000000001</v>
      </c>
      <c r="I3236" s="3">
        <v>0.33084999999999998</v>
      </c>
      <c r="J3236" s="3">
        <v>0.52585000000000004</v>
      </c>
      <c r="K3236" s="3">
        <v>0.48175000000000001</v>
      </c>
    </row>
    <row r="3237" spans="1:11" x14ac:dyDescent="0.25">
      <c r="A3237" s="3">
        <v>3226</v>
      </c>
      <c r="B3237" s="3">
        <v>0.81264999999999998</v>
      </c>
      <c r="C3237" s="3">
        <v>0.10174999999999999</v>
      </c>
      <c r="D3237" s="3">
        <v>0.88414999999999999</v>
      </c>
      <c r="E3237" s="3">
        <v>0.83404999999999996</v>
      </c>
      <c r="F3237" s="3">
        <v>0.47005000000000002</v>
      </c>
      <c r="G3237" s="3">
        <v>0.18275</v>
      </c>
      <c r="H3237" s="3">
        <v>0.66295000000000004</v>
      </c>
      <c r="I3237" s="3">
        <v>0.85965000000000003</v>
      </c>
      <c r="J3237" s="3">
        <v>0.44635000000000002</v>
      </c>
      <c r="K3237" s="3">
        <v>0.29015000000000002</v>
      </c>
    </row>
    <row r="3238" spans="1:11" x14ac:dyDescent="0.25">
      <c r="A3238" s="3">
        <v>3227</v>
      </c>
      <c r="B3238" s="3">
        <v>0.91974999999999996</v>
      </c>
      <c r="C3238" s="3">
        <v>0.25605</v>
      </c>
      <c r="D3238" s="3">
        <v>0.53795000000000004</v>
      </c>
      <c r="E3238" s="3">
        <v>0.25045000000000001</v>
      </c>
      <c r="F3238" s="3">
        <v>0.79884999999999995</v>
      </c>
      <c r="G3238" s="3">
        <v>0.29804999999999998</v>
      </c>
      <c r="H3238" s="3">
        <v>0.21515000000000001</v>
      </c>
      <c r="I3238" s="3">
        <v>0.77785000000000004</v>
      </c>
      <c r="J3238" s="3">
        <v>1.4749999999999999E-2</v>
      </c>
      <c r="K3238" s="3">
        <v>0.36495</v>
      </c>
    </row>
    <row r="3239" spans="1:11" x14ac:dyDescent="0.25">
      <c r="A3239" s="3">
        <v>3228</v>
      </c>
      <c r="B3239" s="3">
        <v>0.63214999999999999</v>
      </c>
      <c r="C3239" s="3">
        <v>0.65634999999999999</v>
      </c>
      <c r="D3239" s="3">
        <v>0.29185</v>
      </c>
      <c r="E3239" s="3">
        <v>0.17065</v>
      </c>
      <c r="F3239" s="3">
        <v>0.69294999999999995</v>
      </c>
      <c r="G3239" s="3">
        <v>0.40234999999999999</v>
      </c>
      <c r="H3239" s="3">
        <v>0.98645000000000005</v>
      </c>
      <c r="I3239" s="3">
        <v>0.67974999999999997</v>
      </c>
      <c r="J3239" s="3">
        <v>0.82755000000000001</v>
      </c>
      <c r="K3239" s="3">
        <v>0.59865000000000002</v>
      </c>
    </row>
    <row r="3240" spans="1:11" x14ac:dyDescent="0.25">
      <c r="A3240" s="3">
        <v>3229</v>
      </c>
      <c r="B3240" s="3">
        <v>0.35704999999999998</v>
      </c>
      <c r="C3240" s="3">
        <v>0.72004999999999997</v>
      </c>
      <c r="D3240" s="3">
        <v>0.19835</v>
      </c>
      <c r="E3240" s="3">
        <v>0.99465000000000003</v>
      </c>
      <c r="F3240" s="3">
        <v>0.52395000000000003</v>
      </c>
      <c r="G3240" s="3">
        <v>0.23815</v>
      </c>
      <c r="H3240" s="3">
        <v>0.64844999999999997</v>
      </c>
      <c r="I3240" s="3">
        <v>0.43035000000000001</v>
      </c>
      <c r="J3240" s="3">
        <v>7.6850000000000002E-2</v>
      </c>
      <c r="K3240" s="3">
        <v>0.66264999999999996</v>
      </c>
    </row>
    <row r="3241" spans="1:11" x14ac:dyDescent="0.25">
      <c r="A3241" s="3">
        <v>3230</v>
      </c>
      <c r="B3241" s="3">
        <v>0.45145000000000002</v>
      </c>
      <c r="C3241" s="3">
        <v>2.0500000000000002E-3</v>
      </c>
      <c r="D3241" s="3">
        <v>2.205E-2</v>
      </c>
      <c r="E3241" s="3">
        <v>0.32064999999999999</v>
      </c>
      <c r="F3241" s="3">
        <v>8.5050000000000001E-2</v>
      </c>
      <c r="G3241" s="3">
        <v>0.78044999999999998</v>
      </c>
      <c r="H3241" s="3">
        <v>0.81715000000000004</v>
      </c>
      <c r="I3241" s="3">
        <v>0.23035</v>
      </c>
      <c r="J3241" s="3">
        <v>0.59604999999999997</v>
      </c>
      <c r="K3241" s="3">
        <v>8.2849999999999993E-2</v>
      </c>
    </row>
    <row r="3242" spans="1:11" x14ac:dyDescent="0.25">
      <c r="A3242" s="3">
        <v>3231</v>
      </c>
      <c r="B3242" s="3">
        <v>2.7949999999999999E-2</v>
      </c>
      <c r="C3242" s="3">
        <v>4.9149999999999999E-2</v>
      </c>
      <c r="D3242" s="3">
        <v>0.45674999999999999</v>
      </c>
      <c r="E3242" s="3">
        <v>0.93654999999999999</v>
      </c>
      <c r="F3242" s="3">
        <v>0.92264999999999997</v>
      </c>
      <c r="G3242" s="3">
        <v>0.60124999999999995</v>
      </c>
      <c r="H3242" s="3">
        <v>0.92444999999999999</v>
      </c>
      <c r="I3242" s="3">
        <v>0.63165000000000004</v>
      </c>
      <c r="J3242" s="3">
        <v>0.68154999999999999</v>
      </c>
      <c r="K3242" s="3">
        <v>0.57384999999999997</v>
      </c>
    </row>
    <row r="3243" spans="1:11" x14ac:dyDescent="0.25">
      <c r="A3243" s="3">
        <v>3232</v>
      </c>
      <c r="B3243" s="3">
        <v>0.86355000000000004</v>
      </c>
      <c r="C3243" s="3">
        <v>0.23405000000000001</v>
      </c>
      <c r="D3243" s="3">
        <v>0.54735</v>
      </c>
      <c r="E3243" s="3">
        <v>6.905E-2</v>
      </c>
      <c r="F3243" s="3">
        <v>0.18285000000000001</v>
      </c>
      <c r="G3243" s="3">
        <v>5.2249999999999998E-2</v>
      </c>
      <c r="H3243" s="3">
        <v>0.55374999999999996</v>
      </c>
      <c r="I3243" s="3">
        <v>0.37395</v>
      </c>
      <c r="J3243" s="3">
        <v>0.23874999999999999</v>
      </c>
      <c r="K3243" s="3">
        <v>0.30254999999999999</v>
      </c>
    </row>
    <row r="3244" spans="1:11" x14ac:dyDescent="0.25">
      <c r="A3244" s="3">
        <v>3233</v>
      </c>
      <c r="B3244" s="3">
        <v>0.51114999999999999</v>
      </c>
      <c r="C3244" s="3">
        <v>0.50614999999999999</v>
      </c>
      <c r="D3244" s="3">
        <v>0.21945000000000001</v>
      </c>
      <c r="E3244" s="3">
        <v>0.15484999999999999</v>
      </c>
      <c r="F3244" s="3">
        <v>0.38514999999999999</v>
      </c>
      <c r="G3244" s="3">
        <v>0.98304999999999998</v>
      </c>
      <c r="H3244" s="3">
        <v>0.87034999999999996</v>
      </c>
      <c r="I3244" s="3">
        <v>0.52024999999999999</v>
      </c>
      <c r="J3244" s="3">
        <v>0.59235000000000004</v>
      </c>
      <c r="K3244" s="3">
        <v>4.3049999999999998E-2</v>
      </c>
    </row>
    <row r="3245" spans="1:11" x14ac:dyDescent="0.25">
      <c r="A3245" s="3">
        <v>3234</v>
      </c>
      <c r="B3245" s="3">
        <v>0.26684999999999998</v>
      </c>
      <c r="C3245" s="3">
        <v>7.3349999999999999E-2</v>
      </c>
      <c r="D3245" s="3">
        <v>0.69125000000000003</v>
      </c>
      <c r="E3245" s="3">
        <v>5.2049999999999999E-2</v>
      </c>
      <c r="F3245" s="3">
        <v>0.34555000000000002</v>
      </c>
      <c r="G3245" s="3">
        <v>0.49775000000000003</v>
      </c>
      <c r="H3245" s="3">
        <v>1.685E-2</v>
      </c>
      <c r="I3245" s="3">
        <v>0.22375</v>
      </c>
      <c r="J3245" s="3">
        <v>0.35515000000000002</v>
      </c>
      <c r="K3245" s="3">
        <v>0.68194999999999995</v>
      </c>
    </row>
    <row r="3246" spans="1:11" x14ac:dyDescent="0.25">
      <c r="A3246" s="3">
        <v>3235</v>
      </c>
      <c r="B3246" s="3">
        <v>0.84494999999999998</v>
      </c>
      <c r="C3246" s="3">
        <v>0.22595000000000001</v>
      </c>
      <c r="D3246" s="3">
        <v>0.56815000000000004</v>
      </c>
      <c r="E3246" s="3">
        <v>0.89554999999999996</v>
      </c>
      <c r="F3246" s="3">
        <v>0.46315000000000001</v>
      </c>
      <c r="G3246" s="3">
        <v>0.32024999999999998</v>
      </c>
      <c r="H3246" s="3">
        <v>0.56094999999999995</v>
      </c>
      <c r="I3246" s="3">
        <v>0.53315000000000001</v>
      </c>
      <c r="J3246" s="3">
        <v>0.79015000000000002</v>
      </c>
      <c r="K3246" s="3">
        <v>0.28555000000000003</v>
      </c>
    </row>
    <row r="3247" spans="1:11" x14ac:dyDescent="0.25">
      <c r="A3247" s="3">
        <v>3236</v>
      </c>
      <c r="B3247" s="3">
        <v>0.75024999999999997</v>
      </c>
      <c r="C3247" s="3">
        <v>5.3850000000000002E-2</v>
      </c>
      <c r="D3247" s="3">
        <v>0.54264999999999997</v>
      </c>
      <c r="E3247" s="3">
        <v>0.78985000000000005</v>
      </c>
      <c r="F3247" s="3">
        <v>0.62814999999999999</v>
      </c>
      <c r="G3247" s="3">
        <v>0.15425</v>
      </c>
      <c r="H3247" s="3">
        <v>0.96735000000000004</v>
      </c>
      <c r="I3247" s="3">
        <v>0.93974999999999997</v>
      </c>
      <c r="J3247" s="3">
        <v>0.60794999999999999</v>
      </c>
      <c r="K3247" s="3">
        <v>0.90854999999999997</v>
      </c>
    </row>
    <row r="3248" spans="1:11" x14ac:dyDescent="0.25">
      <c r="A3248" s="3">
        <v>3237</v>
      </c>
      <c r="B3248" s="3">
        <v>5.9049999999999998E-2</v>
      </c>
      <c r="C3248" s="3">
        <v>0.75995000000000001</v>
      </c>
      <c r="D3248" s="3">
        <v>0.87385000000000002</v>
      </c>
      <c r="E3248" s="3">
        <v>0.11874999999999999</v>
      </c>
      <c r="F3248" s="3">
        <v>0.98914999999999997</v>
      </c>
      <c r="G3248" s="3">
        <v>0.54935</v>
      </c>
      <c r="H3248" s="3">
        <v>0.41475000000000001</v>
      </c>
      <c r="I3248" s="3">
        <v>0.72655000000000003</v>
      </c>
      <c r="J3248" s="3">
        <v>0.44714999999999999</v>
      </c>
      <c r="K3248" s="3">
        <v>0.46884999999999999</v>
      </c>
    </row>
    <row r="3249" spans="1:11" x14ac:dyDescent="0.25">
      <c r="A3249" s="3">
        <v>3238</v>
      </c>
      <c r="B3249" s="3">
        <v>0.53405000000000002</v>
      </c>
      <c r="C3249" s="3">
        <v>0.83865000000000001</v>
      </c>
      <c r="D3249" s="3">
        <v>0.47754999999999997</v>
      </c>
      <c r="E3249" s="3">
        <v>0.90754999999999997</v>
      </c>
      <c r="F3249" s="3">
        <v>0.48654999999999998</v>
      </c>
      <c r="G3249" s="3">
        <v>0.56405000000000005</v>
      </c>
      <c r="H3249" s="3">
        <v>0.35325000000000001</v>
      </c>
      <c r="I3249" s="3">
        <v>0.77154999999999996</v>
      </c>
      <c r="J3249" s="3">
        <v>0.19735</v>
      </c>
      <c r="K3249" s="3">
        <v>0.71504999999999996</v>
      </c>
    </row>
    <row r="3250" spans="1:11" x14ac:dyDescent="0.25">
      <c r="A3250" s="3">
        <v>3239</v>
      </c>
      <c r="B3250" s="3">
        <v>0.45745000000000002</v>
      </c>
      <c r="C3250" s="3">
        <v>0.29404999999999998</v>
      </c>
      <c r="D3250" s="3">
        <v>0.77215</v>
      </c>
      <c r="E3250" s="3">
        <v>0.60145000000000004</v>
      </c>
      <c r="F3250" s="3">
        <v>0.31714999999999999</v>
      </c>
      <c r="G3250" s="3">
        <v>0.55025000000000002</v>
      </c>
      <c r="H3250" s="3">
        <v>0.39574999999999999</v>
      </c>
      <c r="I3250" s="3">
        <v>0.78595000000000004</v>
      </c>
      <c r="J3250" s="3">
        <v>3.8649999999999997E-2</v>
      </c>
      <c r="K3250" s="3">
        <v>0.84514999999999996</v>
      </c>
    </row>
    <row r="3251" spans="1:11" x14ac:dyDescent="0.25">
      <c r="A3251" s="3">
        <v>3240</v>
      </c>
      <c r="B3251" s="3">
        <v>0.57015000000000005</v>
      </c>
      <c r="C3251" s="3">
        <v>0.11175</v>
      </c>
      <c r="D3251" s="3">
        <v>0.99544999999999995</v>
      </c>
      <c r="E3251" s="3">
        <v>0.44374999999999998</v>
      </c>
      <c r="F3251" s="3">
        <v>0.17155000000000001</v>
      </c>
      <c r="G3251" s="3">
        <v>4.0349999999999997E-2</v>
      </c>
      <c r="H3251" s="3">
        <v>0.37564999999999998</v>
      </c>
      <c r="I3251" s="3">
        <v>0.88465000000000005</v>
      </c>
      <c r="J3251" s="3">
        <v>0.94155</v>
      </c>
      <c r="K3251" s="3">
        <v>0.18335000000000001</v>
      </c>
    </row>
    <row r="3252" spans="1:11" x14ac:dyDescent="0.25">
      <c r="A3252" s="3">
        <v>3241</v>
      </c>
      <c r="B3252" s="3">
        <v>0.55245</v>
      </c>
      <c r="C3252" s="3">
        <v>9.375E-2</v>
      </c>
      <c r="D3252" s="3">
        <v>0.17695</v>
      </c>
      <c r="E3252" s="3">
        <v>0.17565</v>
      </c>
      <c r="F3252" s="3">
        <v>0.52244999999999997</v>
      </c>
      <c r="G3252" s="3">
        <v>0.40975</v>
      </c>
      <c r="H3252" s="3">
        <v>2.6249999999999999E-2</v>
      </c>
      <c r="I3252" s="3">
        <v>9.7549999999999998E-2</v>
      </c>
      <c r="J3252" s="3">
        <v>0.18525</v>
      </c>
      <c r="K3252" s="3">
        <v>0.40265000000000001</v>
      </c>
    </row>
    <row r="3253" spans="1:11" x14ac:dyDescent="0.25">
      <c r="A3253" s="3">
        <v>3242</v>
      </c>
      <c r="B3253" s="3">
        <v>0.30025000000000002</v>
      </c>
      <c r="C3253" s="3">
        <v>0.77615000000000001</v>
      </c>
      <c r="D3253" s="3">
        <v>5.5849999999999997E-2</v>
      </c>
      <c r="E3253" s="3">
        <v>0.13575000000000001</v>
      </c>
      <c r="F3253" s="3">
        <v>0.60045000000000004</v>
      </c>
      <c r="G3253" s="3">
        <v>0.75114999999999998</v>
      </c>
      <c r="H3253" s="3">
        <v>0.48025000000000001</v>
      </c>
      <c r="I3253" s="3">
        <v>0.42514999999999997</v>
      </c>
      <c r="J3253" s="3">
        <v>0.72914999999999996</v>
      </c>
      <c r="K3253" s="3">
        <v>0.88995000000000002</v>
      </c>
    </row>
    <row r="3254" spans="1:11" x14ac:dyDescent="0.25">
      <c r="A3254" s="3">
        <v>3243</v>
      </c>
      <c r="B3254" s="3">
        <v>4.4450000000000003E-2</v>
      </c>
      <c r="C3254" s="3">
        <v>0.64975000000000005</v>
      </c>
      <c r="D3254" s="3">
        <v>0.27484999999999998</v>
      </c>
      <c r="E3254" s="3">
        <v>0.31764999999999999</v>
      </c>
      <c r="F3254" s="3">
        <v>0.49954999999999999</v>
      </c>
      <c r="G3254" s="3">
        <v>0.29675000000000001</v>
      </c>
      <c r="H3254" s="3">
        <v>0.25374999999999998</v>
      </c>
      <c r="I3254" s="3">
        <v>0.73004999999999998</v>
      </c>
      <c r="J3254" s="3">
        <v>0.18684999999999999</v>
      </c>
      <c r="K3254" s="3">
        <v>0.27484999999999998</v>
      </c>
    </row>
    <row r="3255" spans="1:11" x14ac:dyDescent="0.25">
      <c r="A3255" s="3">
        <v>3244</v>
      </c>
      <c r="B3255" s="3">
        <v>0.40284999999999999</v>
      </c>
      <c r="C3255" s="3">
        <v>0.50055000000000005</v>
      </c>
      <c r="D3255" s="3">
        <v>0.81005000000000005</v>
      </c>
      <c r="E3255" s="3">
        <v>0.91935</v>
      </c>
      <c r="F3255" s="3">
        <v>0.16585</v>
      </c>
      <c r="G3255" s="3">
        <v>0.92764999999999997</v>
      </c>
      <c r="H3255" s="3">
        <v>0.56535000000000002</v>
      </c>
      <c r="I3255" s="3">
        <v>0.93615000000000004</v>
      </c>
      <c r="J3255" s="3">
        <v>0.29815000000000003</v>
      </c>
      <c r="K3255" s="3">
        <v>0.73604999999999998</v>
      </c>
    </row>
    <row r="3256" spans="1:11" x14ac:dyDescent="0.25">
      <c r="A3256" s="3">
        <v>3245</v>
      </c>
      <c r="B3256" s="3">
        <v>0.88665000000000005</v>
      </c>
      <c r="C3256" s="3">
        <v>5.0000000000000002E-5</v>
      </c>
      <c r="D3256" s="3">
        <v>0.55554999999999999</v>
      </c>
      <c r="E3256" s="3">
        <v>8.3949999999999997E-2</v>
      </c>
      <c r="F3256" s="3">
        <v>0.24415000000000001</v>
      </c>
      <c r="G3256" s="3">
        <v>0.41915000000000002</v>
      </c>
      <c r="H3256" s="3">
        <v>0.61194999999999999</v>
      </c>
      <c r="I3256" s="3">
        <v>0.31204999999999999</v>
      </c>
      <c r="J3256" s="3">
        <v>0.41485</v>
      </c>
      <c r="K3256" s="3">
        <v>0.17324999999999999</v>
      </c>
    </row>
    <row r="3257" spans="1:11" x14ac:dyDescent="0.25">
      <c r="A3257" s="3">
        <v>3246</v>
      </c>
      <c r="B3257" s="3">
        <v>0.52844999999999998</v>
      </c>
      <c r="C3257" s="3">
        <v>0.94215000000000004</v>
      </c>
      <c r="D3257" s="3">
        <v>9.2350000000000002E-2</v>
      </c>
      <c r="E3257" s="3">
        <v>0.93254999999999999</v>
      </c>
      <c r="F3257" s="3">
        <v>0.45034999999999997</v>
      </c>
      <c r="G3257" s="3">
        <v>0.73724999999999996</v>
      </c>
      <c r="H3257" s="3">
        <v>0.82135000000000002</v>
      </c>
      <c r="I3257" s="3">
        <v>0.43654999999999999</v>
      </c>
      <c r="J3257" s="3">
        <v>0.74714999999999998</v>
      </c>
      <c r="K3257" s="3">
        <v>0.17665</v>
      </c>
    </row>
    <row r="3258" spans="1:11" x14ac:dyDescent="0.25">
      <c r="A3258" s="3">
        <v>3247</v>
      </c>
      <c r="B3258" s="3">
        <v>0.98634999999999995</v>
      </c>
      <c r="C3258" s="3">
        <v>0.20594999999999999</v>
      </c>
      <c r="D3258" s="3">
        <v>0.79354999999999998</v>
      </c>
      <c r="E3258" s="3">
        <v>0.78075000000000006</v>
      </c>
      <c r="F3258" s="3">
        <v>0.84055000000000002</v>
      </c>
      <c r="G3258" s="3">
        <v>0.52825</v>
      </c>
      <c r="H3258" s="3">
        <v>0.45505000000000001</v>
      </c>
      <c r="I3258" s="3">
        <v>0.93684999999999996</v>
      </c>
      <c r="J3258" s="3">
        <v>0.70584999999999998</v>
      </c>
      <c r="K3258" s="3">
        <v>0.32874999999999999</v>
      </c>
    </row>
    <row r="3259" spans="1:11" x14ac:dyDescent="0.25">
      <c r="A3259" s="3">
        <v>3248</v>
      </c>
      <c r="B3259" s="3">
        <v>0.21054999999999999</v>
      </c>
      <c r="C3259" s="3">
        <v>0.86624999999999996</v>
      </c>
      <c r="D3259" s="3">
        <v>3.6150000000000002E-2</v>
      </c>
      <c r="E3259" s="3">
        <v>0.12615000000000001</v>
      </c>
      <c r="F3259" s="3">
        <v>0.93964999999999999</v>
      </c>
      <c r="G3259" s="3">
        <v>0.55505000000000004</v>
      </c>
      <c r="H3259" s="3">
        <v>0.35944999999999999</v>
      </c>
      <c r="I3259" s="3">
        <v>0.63565000000000005</v>
      </c>
      <c r="J3259" s="3">
        <v>0.38445000000000001</v>
      </c>
      <c r="K3259" s="3">
        <v>0.29565000000000002</v>
      </c>
    </row>
    <row r="3260" spans="1:11" x14ac:dyDescent="0.25">
      <c r="A3260" s="3">
        <v>3249</v>
      </c>
      <c r="B3260" s="3">
        <v>0.71504999999999996</v>
      </c>
      <c r="C3260" s="3">
        <v>0.17715</v>
      </c>
      <c r="D3260" s="3">
        <v>0.24215</v>
      </c>
      <c r="E3260" s="3">
        <v>0.84604999999999997</v>
      </c>
      <c r="F3260" s="3">
        <v>6.8650000000000003E-2</v>
      </c>
      <c r="G3260" s="3">
        <v>0.40024999999999999</v>
      </c>
      <c r="H3260" s="3">
        <v>0.93625000000000003</v>
      </c>
      <c r="I3260" s="3">
        <v>0.78864999999999996</v>
      </c>
      <c r="J3260" s="3">
        <v>0.47904999999999998</v>
      </c>
      <c r="K3260" s="3">
        <v>0.31735000000000002</v>
      </c>
    </row>
    <row r="3261" spans="1:11" x14ac:dyDescent="0.25">
      <c r="A3261" s="3">
        <v>3250</v>
      </c>
      <c r="B3261" s="3">
        <v>0.94535000000000002</v>
      </c>
      <c r="C3261" s="3">
        <v>1.65E-3</v>
      </c>
      <c r="D3261" s="3">
        <v>0.66785000000000005</v>
      </c>
      <c r="E3261" s="3">
        <v>0.49695</v>
      </c>
      <c r="F3261" s="3">
        <v>0.84194999999999998</v>
      </c>
      <c r="G3261" s="3">
        <v>0.11685</v>
      </c>
      <c r="H3261" s="3">
        <v>0.15354999999999999</v>
      </c>
      <c r="I3261" s="3">
        <v>0.77495000000000003</v>
      </c>
      <c r="J3261" s="3">
        <v>0.43135000000000001</v>
      </c>
      <c r="K3261" s="3">
        <v>0.49185000000000001</v>
      </c>
    </row>
    <row r="3262" spans="1:11" x14ac:dyDescent="0.25">
      <c r="A3262" s="3">
        <v>3251</v>
      </c>
      <c r="B3262" s="3">
        <v>0.82855000000000001</v>
      </c>
      <c r="C3262" s="3">
        <v>0.70825000000000005</v>
      </c>
      <c r="D3262" s="3">
        <v>0.85814999999999997</v>
      </c>
      <c r="E3262" s="3">
        <v>0.85814999999999997</v>
      </c>
      <c r="F3262" s="3">
        <v>0.93164999999999998</v>
      </c>
      <c r="G3262" s="3">
        <v>8.9249999999999996E-2</v>
      </c>
      <c r="H3262" s="3">
        <v>0.17845</v>
      </c>
      <c r="I3262" s="3">
        <v>0.45684999999999998</v>
      </c>
      <c r="J3262" s="3">
        <v>0.57094999999999996</v>
      </c>
      <c r="K3262" s="3">
        <v>0.38745000000000002</v>
      </c>
    </row>
    <row r="3263" spans="1:11" x14ac:dyDescent="0.25">
      <c r="A3263" s="3">
        <v>3252</v>
      </c>
      <c r="B3263" s="3">
        <v>0.78364999999999996</v>
      </c>
      <c r="C3263" s="3">
        <v>0.30854999999999999</v>
      </c>
      <c r="D3263" s="3">
        <v>0.56054999999999999</v>
      </c>
      <c r="E3263" s="3">
        <v>0.84935000000000005</v>
      </c>
      <c r="F3263" s="3">
        <v>0.65934999999999999</v>
      </c>
      <c r="G3263" s="3">
        <v>0.78664999999999996</v>
      </c>
      <c r="H3263" s="3">
        <v>0.56735000000000002</v>
      </c>
      <c r="I3263" s="3">
        <v>0.24265</v>
      </c>
      <c r="J3263" s="3">
        <v>8.7650000000000006E-2</v>
      </c>
      <c r="K3263" s="3">
        <v>0.44385000000000002</v>
      </c>
    </row>
    <row r="3264" spans="1:11" x14ac:dyDescent="0.25">
      <c r="A3264" s="3">
        <v>3253</v>
      </c>
      <c r="B3264" s="3">
        <v>0.37574999999999997</v>
      </c>
      <c r="C3264" s="3">
        <v>0.63305</v>
      </c>
      <c r="D3264" s="3">
        <v>3.9649999999999998E-2</v>
      </c>
      <c r="E3264" s="3">
        <v>0.20815</v>
      </c>
      <c r="F3264" s="3">
        <v>0.41175</v>
      </c>
      <c r="G3264" s="3">
        <v>0.28825000000000001</v>
      </c>
      <c r="H3264" s="3">
        <v>0.57204999999999995</v>
      </c>
      <c r="I3264" s="3">
        <v>0.67574999999999996</v>
      </c>
      <c r="J3264" s="3">
        <v>0.43914999999999998</v>
      </c>
      <c r="K3264" s="3">
        <v>0.39424999999999999</v>
      </c>
    </row>
    <row r="3265" spans="1:11" x14ac:dyDescent="0.25">
      <c r="A3265" s="3">
        <v>3254</v>
      </c>
      <c r="B3265" s="3">
        <v>0.73365000000000002</v>
      </c>
      <c r="C3265" s="3">
        <v>0.56194999999999995</v>
      </c>
      <c r="D3265" s="3">
        <v>0.55835000000000001</v>
      </c>
      <c r="E3265" s="3">
        <v>8.8650000000000007E-2</v>
      </c>
      <c r="F3265" s="3">
        <v>0.88165000000000004</v>
      </c>
      <c r="G3265" s="3">
        <v>0.79015000000000002</v>
      </c>
      <c r="H3265" s="3">
        <v>0.31695000000000001</v>
      </c>
      <c r="I3265" s="3">
        <v>0.15984999999999999</v>
      </c>
      <c r="J3265" s="3">
        <v>0.94504999999999995</v>
      </c>
      <c r="K3265" s="3">
        <v>0.87495000000000001</v>
      </c>
    </row>
    <row r="3266" spans="1:11" x14ac:dyDescent="0.25">
      <c r="A3266" s="3">
        <v>3255</v>
      </c>
      <c r="B3266" s="3">
        <v>0.52305000000000001</v>
      </c>
      <c r="C3266" s="3">
        <v>0.42775000000000002</v>
      </c>
      <c r="D3266" s="3">
        <v>0.41615000000000002</v>
      </c>
      <c r="E3266" s="3">
        <v>0.73035000000000005</v>
      </c>
      <c r="F3266" s="3">
        <v>0.24285000000000001</v>
      </c>
      <c r="G3266" s="3">
        <v>0.71635000000000004</v>
      </c>
      <c r="H3266" s="3">
        <v>0.56294999999999995</v>
      </c>
      <c r="I3266" s="3">
        <v>0.73945000000000005</v>
      </c>
      <c r="J3266" s="3">
        <v>0.41744999999999999</v>
      </c>
      <c r="K3266" s="3">
        <v>0.54544999999999999</v>
      </c>
    </row>
    <row r="3267" spans="1:11" x14ac:dyDescent="0.25">
      <c r="A3267" s="3">
        <v>3256</v>
      </c>
      <c r="B3267" s="3">
        <v>0.40275</v>
      </c>
      <c r="C3267" s="3">
        <v>0.45584999999999998</v>
      </c>
      <c r="D3267" s="3">
        <v>0.55625000000000002</v>
      </c>
      <c r="E3267" s="3">
        <v>0.11215</v>
      </c>
      <c r="F3267" s="3">
        <v>0.71555000000000002</v>
      </c>
      <c r="G3267" s="3">
        <v>0.56225000000000003</v>
      </c>
      <c r="H3267" s="3">
        <v>0.38745000000000002</v>
      </c>
      <c r="I3267" s="3">
        <v>0.81355</v>
      </c>
      <c r="J3267" s="3">
        <v>0.47794999999999999</v>
      </c>
      <c r="K3267" s="3">
        <v>0.93005000000000004</v>
      </c>
    </row>
    <row r="3268" spans="1:11" x14ac:dyDescent="0.25">
      <c r="A3268" s="3">
        <v>3257</v>
      </c>
      <c r="B3268" s="3">
        <v>0.95025000000000004</v>
      </c>
      <c r="C3268" s="3">
        <v>0.90674999999999994</v>
      </c>
      <c r="D3268" s="3">
        <v>0.40125</v>
      </c>
      <c r="E3268" s="3">
        <v>0.67184999999999995</v>
      </c>
      <c r="F3268" s="3">
        <v>0.87755000000000005</v>
      </c>
      <c r="G3268" s="3">
        <v>0.35004999999999997</v>
      </c>
      <c r="H3268" s="3">
        <v>0.96584999999999999</v>
      </c>
      <c r="I3268" s="3">
        <v>0.61055000000000004</v>
      </c>
      <c r="J3268" s="3">
        <v>0.66285000000000005</v>
      </c>
      <c r="K3268" s="3">
        <v>0.80925000000000002</v>
      </c>
    </row>
    <row r="3269" spans="1:11" x14ac:dyDescent="0.25">
      <c r="A3269" s="3">
        <v>3258</v>
      </c>
      <c r="B3269" s="3">
        <v>0.34294999999999998</v>
      </c>
      <c r="C3269" s="3">
        <v>0.63234999999999997</v>
      </c>
      <c r="D3269" s="3">
        <v>0.25185000000000002</v>
      </c>
      <c r="E3269" s="3">
        <v>0.95245000000000002</v>
      </c>
      <c r="F3269" s="3">
        <v>0.90625</v>
      </c>
      <c r="G3269" s="3">
        <v>0.60824999999999996</v>
      </c>
      <c r="H3269" s="3">
        <v>0.11165</v>
      </c>
      <c r="I3269" s="3">
        <v>0.26055</v>
      </c>
      <c r="J3269" s="3">
        <v>0.54605000000000004</v>
      </c>
      <c r="K3269" s="3">
        <v>7.2849999999999998E-2</v>
      </c>
    </row>
    <row r="3270" spans="1:11" x14ac:dyDescent="0.25">
      <c r="A3270" s="3">
        <v>3259</v>
      </c>
      <c r="B3270" s="3">
        <v>0.78525</v>
      </c>
      <c r="C3270" s="3">
        <v>0.89185000000000003</v>
      </c>
      <c r="D3270" s="3">
        <v>0.43924999999999997</v>
      </c>
      <c r="E3270" s="3">
        <v>0.44385000000000002</v>
      </c>
      <c r="F3270" s="3">
        <v>0.90874999999999995</v>
      </c>
      <c r="G3270" s="3">
        <v>0.92995000000000005</v>
      </c>
      <c r="H3270" s="3">
        <v>0.21915000000000001</v>
      </c>
      <c r="I3270" s="3">
        <v>6.4999999999999997E-4</v>
      </c>
      <c r="J3270" s="3">
        <v>0.90544999999999998</v>
      </c>
      <c r="K3270" s="3">
        <v>0.37585000000000002</v>
      </c>
    </row>
    <row r="3271" spans="1:11" x14ac:dyDescent="0.25">
      <c r="A3271" s="3">
        <v>3260</v>
      </c>
      <c r="B3271" s="3">
        <v>0.63234999999999997</v>
      </c>
      <c r="C3271" s="3">
        <v>0.60435000000000005</v>
      </c>
      <c r="D3271" s="3">
        <v>0.25795000000000001</v>
      </c>
      <c r="E3271" s="3">
        <v>0.29094999999999999</v>
      </c>
      <c r="F3271" s="3">
        <v>9.7049999999999997E-2</v>
      </c>
      <c r="G3271" s="3">
        <v>0.53554999999999997</v>
      </c>
      <c r="H3271" s="3">
        <v>0.20474999999999999</v>
      </c>
      <c r="I3271" s="3">
        <v>0.71004999999999996</v>
      </c>
      <c r="J3271" s="3">
        <v>0.13535</v>
      </c>
      <c r="K3271" s="3">
        <v>0.92554999999999998</v>
      </c>
    </row>
    <row r="3272" spans="1:11" x14ac:dyDescent="0.25">
      <c r="A3272" s="3">
        <v>3261</v>
      </c>
      <c r="B3272" s="3">
        <v>0.54025000000000001</v>
      </c>
      <c r="C3272" s="3">
        <v>0.88744999999999996</v>
      </c>
      <c r="D3272" s="3">
        <v>0.45065</v>
      </c>
      <c r="E3272" s="3">
        <v>0.36204999999999998</v>
      </c>
      <c r="F3272" s="3">
        <v>0.21115</v>
      </c>
      <c r="G3272" s="3">
        <v>0.84804999999999997</v>
      </c>
      <c r="H3272" s="3">
        <v>0.48485</v>
      </c>
      <c r="I3272" s="3">
        <v>0.99134999999999995</v>
      </c>
      <c r="J3272" s="3">
        <v>0.24065</v>
      </c>
      <c r="K3272" s="3">
        <v>0.93894999999999995</v>
      </c>
    </row>
    <row r="3273" spans="1:11" x14ac:dyDescent="0.25">
      <c r="A3273" s="3">
        <v>3262</v>
      </c>
      <c r="B3273" s="3">
        <v>0.54254999999999998</v>
      </c>
      <c r="C3273" s="3">
        <v>0.39845000000000003</v>
      </c>
      <c r="D3273" s="3">
        <v>0.89485000000000003</v>
      </c>
      <c r="E3273" s="3">
        <v>0.65344999999999998</v>
      </c>
      <c r="F3273" s="3">
        <v>3.8249999999999999E-2</v>
      </c>
      <c r="G3273" s="3">
        <v>0.27505000000000002</v>
      </c>
      <c r="H3273" s="3">
        <v>0.29225000000000001</v>
      </c>
      <c r="I3273" s="3">
        <v>0.57104999999999995</v>
      </c>
      <c r="J3273" s="3">
        <v>0.59614999999999996</v>
      </c>
      <c r="K3273" s="3">
        <v>0.36414999999999997</v>
      </c>
    </row>
    <row r="3274" spans="1:11" x14ac:dyDescent="0.25">
      <c r="A3274" s="3">
        <v>3263</v>
      </c>
      <c r="B3274" s="3">
        <v>0.63195000000000001</v>
      </c>
      <c r="C3274" s="3">
        <v>0.97965000000000002</v>
      </c>
      <c r="D3274" s="3">
        <v>0.69725000000000004</v>
      </c>
      <c r="E3274" s="3">
        <v>0.41854999999999998</v>
      </c>
      <c r="F3274" s="3">
        <v>0.26765</v>
      </c>
      <c r="G3274" s="3">
        <v>4.7449999999999999E-2</v>
      </c>
      <c r="H3274" s="3">
        <v>0.89915</v>
      </c>
      <c r="I3274" s="3">
        <v>0.91115000000000002</v>
      </c>
      <c r="J3274" s="3">
        <v>0.92825000000000002</v>
      </c>
      <c r="K3274" s="3">
        <v>7.9250000000000001E-2</v>
      </c>
    </row>
    <row r="3275" spans="1:11" x14ac:dyDescent="0.25">
      <c r="A3275" s="3">
        <v>3264</v>
      </c>
      <c r="B3275" s="3">
        <v>0.64764999999999995</v>
      </c>
      <c r="C3275" s="3">
        <v>0.13435</v>
      </c>
      <c r="D3275" s="3">
        <v>0.59355000000000002</v>
      </c>
      <c r="E3275" s="3">
        <v>0.68025000000000002</v>
      </c>
      <c r="F3275" s="3">
        <v>2.895E-2</v>
      </c>
      <c r="G3275" s="3">
        <v>0.52905000000000002</v>
      </c>
      <c r="H3275" s="3">
        <v>0.99724999999999997</v>
      </c>
      <c r="I3275" s="3">
        <v>0.44045000000000001</v>
      </c>
      <c r="J3275" s="3">
        <v>0.18565000000000001</v>
      </c>
      <c r="K3275" s="3">
        <v>0.81254999999999999</v>
      </c>
    </row>
    <row r="3276" spans="1:11" x14ac:dyDescent="0.25">
      <c r="A3276" s="3">
        <v>3265</v>
      </c>
      <c r="B3276" s="3">
        <v>0.52764999999999995</v>
      </c>
      <c r="C3276" s="3">
        <v>0.26734999999999998</v>
      </c>
      <c r="D3276" s="3">
        <v>0.84714999999999996</v>
      </c>
      <c r="E3276" s="3">
        <v>0.15554999999999999</v>
      </c>
      <c r="F3276" s="3">
        <v>0.38135000000000002</v>
      </c>
      <c r="G3276" s="3">
        <v>0.46594999999999998</v>
      </c>
      <c r="H3276" s="3">
        <v>0.99544999999999995</v>
      </c>
      <c r="I3276" s="3">
        <v>0.51995000000000002</v>
      </c>
      <c r="J3276" s="3">
        <v>3.5500000000000002E-3</v>
      </c>
      <c r="K3276" s="3">
        <v>0.30614999999999998</v>
      </c>
    </row>
    <row r="3277" spans="1:11" x14ac:dyDescent="0.25">
      <c r="A3277" s="3">
        <v>3266</v>
      </c>
      <c r="B3277" s="3">
        <v>0.90505000000000002</v>
      </c>
      <c r="C3277" s="3">
        <v>0.10125000000000001</v>
      </c>
      <c r="D3277" s="3">
        <v>0.87775000000000003</v>
      </c>
      <c r="E3277" s="3">
        <v>0.66425000000000001</v>
      </c>
      <c r="F3277" s="3">
        <v>0.21145</v>
      </c>
      <c r="G3277" s="3">
        <v>0.14135</v>
      </c>
      <c r="H3277" s="3">
        <v>0.27715000000000001</v>
      </c>
      <c r="I3277" s="3">
        <v>0.71074999999999999</v>
      </c>
      <c r="J3277" s="3">
        <v>0.36935000000000001</v>
      </c>
      <c r="K3277" s="3">
        <v>0.92544999999999999</v>
      </c>
    </row>
    <row r="3278" spans="1:11" x14ac:dyDescent="0.25">
      <c r="A3278" s="3">
        <v>3267</v>
      </c>
      <c r="B3278" s="3">
        <v>0.92084999999999995</v>
      </c>
      <c r="C3278" s="3">
        <v>0.45645000000000002</v>
      </c>
      <c r="D3278" s="3">
        <v>0.78664999999999996</v>
      </c>
      <c r="E3278" s="3">
        <v>0.53085000000000004</v>
      </c>
      <c r="F3278" s="3">
        <v>0.85114999999999996</v>
      </c>
      <c r="G3278" s="3">
        <v>0.28944999999999999</v>
      </c>
      <c r="H3278" s="3">
        <v>0.36314999999999997</v>
      </c>
      <c r="I3278" s="3">
        <v>0.20324999999999999</v>
      </c>
      <c r="J3278" s="3">
        <v>0.96555000000000002</v>
      </c>
      <c r="K3278" s="3">
        <v>8.2949999999999996E-2</v>
      </c>
    </row>
    <row r="3279" spans="1:11" x14ac:dyDescent="0.25">
      <c r="A3279" s="3">
        <v>3268</v>
      </c>
      <c r="B3279" s="3">
        <v>0.99134999999999995</v>
      </c>
      <c r="C3279" s="3">
        <v>0.14344999999999999</v>
      </c>
      <c r="D3279" s="3">
        <v>0.39624999999999999</v>
      </c>
      <c r="E3279" s="3">
        <v>0.46644999999999998</v>
      </c>
      <c r="F3279" s="3">
        <v>0.42015000000000002</v>
      </c>
      <c r="G3279" s="3">
        <v>0.99375000000000002</v>
      </c>
      <c r="H3279" s="3">
        <v>0.48914999999999997</v>
      </c>
      <c r="I3279" s="3">
        <v>0.94735000000000003</v>
      </c>
      <c r="J3279" s="3">
        <v>0.58465</v>
      </c>
      <c r="K3279" s="3">
        <v>0.99585000000000001</v>
      </c>
    </row>
    <row r="3280" spans="1:11" x14ac:dyDescent="0.25">
      <c r="A3280" s="3">
        <v>3269</v>
      </c>
      <c r="B3280" s="3">
        <v>0.47825000000000001</v>
      </c>
      <c r="C3280" s="3">
        <v>0.62124999999999997</v>
      </c>
      <c r="D3280" s="3">
        <v>0.28105000000000002</v>
      </c>
      <c r="E3280" s="3">
        <v>2.4049999999999998E-2</v>
      </c>
      <c r="F3280" s="3">
        <v>0.87905</v>
      </c>
      <c r="G3280" s="3">
        <v>0.47415000000000002</v>
      </c>
      <c r="H3280" s="3">
        <v>3.5500000000000002E-3</v>
      </c>
      <c r="I3280" s="3">
        <v>0.25405</v>
      </c>
      <c r="J3280" s="3">
        <v>0.56425000000000003</v>
      </c>
      <c r="K3280" s="3">
        <v>0.55554999999999999</v>
      </c>
    </row>
    <row r="3281" spans="1:11" x14ac:dyDescent="0.25">
      <c r="A3281" s="3">
        <v>3270</v>
      </c>
      <c r="B3281" s="3">
        <v>2.265E-2</v>
      </c>
      <c r="C3281" s="3">
        <v>0.10475</v>
      </c>
      <c r="D3281" s="3">
        <v>0.82425000000000004</v>
      </c>
      <c r="E3281" s="3">
        <v>0.61924999999999997</v>
      </c>
      <c r="F3281" s="3">
        <v>0.55174999999999996</v>
      </c>
      <c r="G3281" s="3">
        <v>0.47625000000000001</v>
      </c>
      <c r="H3281" s="3">
        <v>8.8249999999999995E-2</v>
      </c>
      <c r="I3281" s="3">
        <v>0.89754999999999996</v>
      </c>
      <c r="J3281" s="3">
        <v>0.95914999999999995</v>
      </c>
      <c r="K3281" s="3">
        <v>0.44924999999999998</v>
      </c>
    </row>
    <row r="3282" spans="1:11" x14ac:dyDescent="0.25">
      <c r="A3282" s="3">
        <v>3271</v>
      </c>
      <c r="B3282" s="3">
        <v>0.85094999999999998</v>
      </c>
      <c r="C3282" s="3">
        <v>0.56135000000000002</v>
      </c>
      <c r="D3282" s="3">
        <v>0.61595</v>
      </c>
      <c r="E3282" s="3">
        <v>0.24595</v>
      </c>
      <c r="F3282" s="3">
        <v>0.42875000000000002</v>
      </c>
      <c r="G3282" s="3">
        <v>0.23085</v>
      </c>
      <c r="H3282" s="3">
        <v>0.98694999999999999</v>
      </c>
      <c r="I3282" s="3">
        <v>0.44645000000000001</v>
      </c>
      <c r="J3282" s="3">
        <v>0.26705000000000001</v>
      </c>
      <c r="K3282" s="3">
        <v>3.0849999999999999E-2</v>
      </c>
    </row>
    <row r="3283" spans="1:11" x14ac:dyDescent="0.25">
      <c r="A3283" s="3">
        <v>3272</v>
      </c>
      <c r="B3283" s="3">
        <v>0.58875</v>
      </c>
      <c r="C3283" s="3">
        <v>0.25364999999999999</v>
      </c>
      <c r="D3283" s="3">
        <v>0.47825000000000001</v>
      </c>
      <c r="E3283" s="3">
        <v>0.79684999999999995</v>
      </c>
      <c r="F3283" s="3">
        <v>0.28754999999999997</v>
      </c>
      <c r="G3283" s="3">
        <v>0.18185000000000001</v>
      </c>
      <c r="H3283" s="3">
        <v>2.2450000000000001E-2</v>
      </c>
      <c r="I3283" s="3">
        <v>0.91315000000000002</v>
      </c>
      <c r="J3283" s="3">
        <v>0.46815000000000001</v>
      </c>
      <c r="K3283" s="3">
        <v>0.60804999999999998</v>
      </c>
    </row>
    <row r="3284" spans="1:11" x14ac:dyDescent="0.25">
      <c r="A3284" s="3">
        <v>3273</v>
      </c>
      <c r="B3284" s="3">
        <v>0.33865000000000001</v>
      </c>
      <c r="C3284" s="3">
        <v>0.48404999999999998</v>
      </c>
      <c r="D3284" s="3">
        <v>0.53325</v>
      </c>
      <c r="E3284" s="3">
        <v>0.52795000000000003</v>
      </c>
      <c r="F3284" s="3">
        <v>0.14474999999999999</v>
      </c>
      <c r="G3284" s="3">
        <v>0.70355000000000001</v>
      </c>
      <c r="H3284" s="3">
        <v>0.57745000000000002</v>
      </c>
      <c r="I3284" s="3">
        <v>0.39915</v>
      </c>
      <c r="J3284" s="3">
        <v>0.10575</v>
      </c>
      <c r="K3284" s="3">
        <v>0.95755000000000001</v>
      </c>
    </row>
    <row r="3285" spans="1:11" x14ac:dyDescent="0.25">
      <c r="A3285" s="3">
        <v>3274</v>
      </c>
      <c r="B3285" s="3">
        <v>0.18484999999999999</v>
      </c>
      <c r="C3285" s="3">
        <v>0.89864999999999995</v>
      </c>
      <c r="D3285" s="3">
        <v>0.18465000000000001</v>
      </c>
      <c r="E3285" s="3">
        <v>0.62455000000000005</v>
      </c>
      <c r="F3285" s="3">
        <v>0.74814999999999998</v>
      </c>
      <c r="G3285" s="3">
        <v>0.73414999999999997</v>
      </c>
      <c r="H3285" s="3">
        <v>0.69174999999999998</v>
      </c>
      <c r="I3285" s="3">
        <v>0.23135</v>
      </c>
      <c r="J3285" s="3">
        <v>1.3500000000000001E-3</v>
      </c>
      <c r="K3285" s="3">
        <v>0.80264999999999997</v>
      </c>
    </row>
    <row r="3286" spans="1:11" x14ac:dyDescent="0.25">
      <c r="A3286" s="3">
        <v>3275</v>
      </c>
      <c r="B3286" s="3">
        <v>0.34475</v>
      </c>
      <c r="C3286" s="3">
        <v>0.78734999999999999</v>
      </c>
      <c r="D3286" s="3">
        <v>0.30504999999999999</v>
      </c>
      <c r="E3286" s="3">
        <v>0.35535</v>
      </c>
      <c r="F3286" s="3">
        <v>0.89365000000000006</v>
      </c>
      <c r="G3286" s="3">
        <v>0.13915</v>
      </c>
      <c r="H3286" s="3">
        <v>0.97545000000000004</v>
      </c>
      <c r="I3286" s="3">
        <v>0.17435</v>
      </c>
      <c r="J3286" s="3">
        <v>0.36635000000000001</v>
      </c>
      <c r="K3286" s="3">
        <v>0.61465000000000003</v>
      </c>
    </row>
    <row r="3287" spans="1:11" x14ac:dyDescent="0.25">
      <c r="A3287" s="3">
        <v>3276</v>
      </c>
      <c r="B3287" s="3">
        <v>0.31114999999999998</v>
      </c>
      <c r="C3287" s="3">
        <v>0.97694999999999999</v>
      </c>
      <c r="D3287" s="3">
        <v>0.21995000000000001</v>
      </c>
      <c r="E3287" s="3">
        <v>0.17235</v>
      </c>
      <c r="F3287" s="3">
        <v>0.57264999999999999</v>
      </c>
      <c r="G3287" s="3">
        <v>9.5750000000000002E-2</v>
      </c>
      <c r="H3287" s="3">
        <v>0.16935</v>
      </c>
      <c r="I3287" s="3">
        <v>7.8499999999999993E-3</v>
      </c>
      <c r="J3287" s="3">
        <v>0.29465000000000002</v>
      </c>
      <c r="K3287" s="3">
        <v>0.15354999999999999</v>
      </c>
    </row>
    <row r="3288" spans="1:11" x14ac:dyDescent="0.25">
      <c r="A3288" s="3">
        <v>3277</v>
      </c>
      <c r="B3288" s="3">
        <v>6.3649999999999998E-2</v>
      </c>
      <c r="C3288" s="3">
        <v>0.87685000000000002</v>
      </c>
      <c r="D3288" s="3">
        <v>0.30475000000000002</v>
      </c>
      <c r="E3288" s="3">
        <v>0.57955000000000001</v>
      </c>
      <c r="F3288" s="3">
        <v>9.9650000000000002E-2</v>
      </c>
      <c r="G3288" s="3">
        <v>0.50844999999999996</v>
      </c>
      <c r="H3288" s="3">
        <v>0.88934999999999997</v>
      </c>
      <c r="I3288" s="3">
        <v>0.74255000000000004</v>
      </c>
      <c r="J3288" s="3">
        <v>0.63965000000000005</v>
      </c>
      <c r="K3288" s="3">
        <v>0.61895</v>
      </c>
    </row>
    <row r="3289" spans="1:11" x14ac:dyDescent="0.25">
      <c r="A3289" s="3">
        <v>3278</v>
      </c>
      <c r="B3289" s="3">
        <v>0.47334999999999999</v>
      </c>
      <c r="C3289" s="3">
        <v>0.51875000000000004</v>
      </c>
      <c r="D3289" s="3">
        <v>0.44655</v>
      </c>
      <c r="E3289" s="3">
        <v>5.0349999999999999E-2</v>
      </c>
      <c r="F3289" s="3">
        <v>0.94355</v>
      </c>
      <c r="G3289" s="3">
        <v>0.26705000000000001</v>
      </c>
      <c r="H3289" s="3">
        <v>0.97104999999999997</v>
      </c>
      <c r="I3289" s="3">
        <v>0.29694999999999999</v>
      </c>
      <c r="J3289" s="3">
        <v>3.0849999999999999E-2</v>
      </c>
      <c r="K3289" s="3">
        <v>0.38934999999999997</v>
      </c>
    </row>
    <row r="3290" spans="1:11" x14ac:dyDescent="0.25">
      <c r="A3290" s="3">
        <v>3279</v>
      </c>
      <c r="B3290" s="3">
        <v>0.14465</v>
      </c>
      <c r="C3290" s="3">
        <v>0.94915000000000005</v>
      </c>
      <c r="D3290" s="3">
        <v>0.27605000000000002</v>
      </c>
      <c r="E3290" s="3">
        <v>0.47525000000000001</v>
      </c>
      <c r="F3290" s="3">
        <v>0.47554999999999997</v>
      </c>
      <c r="G3290" s="3">
        <v>0.77415</v>
      </c>
      <c r="H3290" s="3">
        <v>0.17865</v>
      </c>
      <c r="I3290" s="3">
        <v>0.99114999999999998</v>
      </c>
      <c r="J3290" s="3">
        <v>7.3349999999999999E-2</v>
      </c>
      <c r="K3290" s="3">
        <v>0.43535000000000001</v>
      </c>
    </row>
    <row r="3291" spans="1:11" x14ac:dyDescent="0.25">
      <c r="A3291" s="3">
        <v>3280</v>
      </c>
      <c r="B3291" s="3">
        <v>0.47475000000000001</v>
      </c>
      <c r="C3291" s="3">
        <v>9.7750000000000004E-2</v>
      </c>
      <c r="D3291" s="3">
        <v>0.35915000000000002</v>
      </c>
      <c r="E3291" s="3">
        <v>0.22175</v>
      </c>
      <c r="F3291" s="3">
        <v>0.92374999999999996</v>
      </c>
      <c r="G3291" s="3">
        <v>0.19284999999999999</v>
      </c>
      <c r="H3291" s="3">
        <v>0.64354999999999996</v>
      </c>
      <c r="I3291" s="3">
        <v>0.16245000000000001</v>
      </c>
      <c r="J3291" s="3">
        <v>0.38524999999999998</v>
      </c>
      <c r="K3291" s="3">
        <v>0.62475000000000003</v>
      </c>
    </row>
    <row r="3292" spans="1:11" x14ac:dyDescent="0.25">
      <c r="A3292" s="3">
        <v>3281</v>
      </c>
      <c r="B3292" s="3">
        <v>0.81054999999999999</v>
      </c>
      <c r="C3292" s="3">
        <v>0.33145000000000002</v>
      </c>
      <c r="D3292" s="3">
        <v>0.77934999999999999</v>
      </c>
      <c r="E3292" s="3">
        <v>0.28455000000000003</v>
      </c>
      <c r="F3292" s="3">
        <v>0.69904999999999995</v>
      </c>
      <c r="G3292" s="3">
        <v>0.42795</v>
      </c>
      <c r="H3292" s="3">
        <v>0.40175</v>
      </c>
      <c r="I3292" s="3">
        <v>8.5750000000000007E-2</v>
      </c>
      <c r="J3292" s="3">
        <v>8.2849999999999993E-2</v>
      </c>
      <c r="K3292" s="3">
        <v>0.68815000000000004</v>
      </c>
    </row>
    <row r="3293" spans="1:11" x14ac:dyDescent="0.25">
      <c r="A3293" s="3">
        <v>3282</v>
      </c>
      <c r="B3293" s="3">
        <v>8.2250000000000004E-2</v>
      </c>
      <c r="C3293" s="3">
        <v>0.63285000000000002</v>
      </c>
      <c r="D3293" s="3">
        <v>5.6250000000000001E-2</v>
      </c>
      <c r="E3293" s="3">
        <v>0.74324999999999997</v>
      </c>
      <c r="F3293" s="3">
        <v>0.98585</v>
      </c>
      <c r="G3293" s="3">
        <v>0.34955000000000003</v>
      </c>
      <c r="H3293" s="3">
        <v>0.34865000000000002</v>
      </c>
      <c r="I3293" s="3">
        <v>0.51644999999999996</v>
      </c>
      <c r="J3293" s="3">
        <v>0.12845000000000001</v>
      </c>
      <c r="K3293" s="3">
        <v>8.8950000000000001E-2</v>
      </c>
    </row>
    <row r="3294" spans="1:11" x14ac:dyDescent="0.25">
      <c r="A3294" s="3">
        <v>3283</v>
      </c>
      <c r="B3294" s="3">
        <v>3.2550000000000003E-2</v>
      </c>
      <c r="C3294" s="3">
        <v>0.76065000000000005</v>
      </c>
      <c r="D3294" s="3">
        <v>4.795E-2</v>
      </c>
      <c r="E3294" s="3">
        <v>0.27784999999999999</v>
      </c>
      <c r="F3294" s="3">
        <v>0.55464999999999998</v>
      </c>
      <c r="G3294" s="3">
        <v>0.79064999999999996</v>
      </c>
      <c r="H3294" s="3">
        <v>0.93554999999999999</v>
      </c>
      <c r="I3294" s="3">
        <v>0.98255000000000003</v>
      </c>
      <c r="J3294" s="3">
        <v>0.82364999999999999</v>
      </c>
      <c r="K3294" s="3">
        <v>0.72004999999999997</v>
      </c>
    </row>
    <row r="3295" spans="1:11" x14ac:dyDescent="0.25">
      <c r="A3295" s="3">
        <v>3284</v>
      </c>
      <c r="B3295" s="3">
        <v>0.45505000000000001</v>
      </c>
      <c r="C3295" s="3">
        <v>4.0750000000000001E-2</v>
      </c>
      <c r="D3295" s="3">
        <v>3.4499999999999999E-3</v>
      </c>
      <c r="E3295" s="3">
        <v>0.74655000000000005</v>
      </c>
      <c r="F3295" s="3">
        <v>0.81455</v>
      </c>
      <c r="G3295" s="3">
        <v>0.86014999999999997</v>
      </c>
      <c r="H3295" s="3">
        <v>0.61685000000000001</v>
      </c>
      <c r="I3295" s="3">
        <v>0.64015</v>
      </c>
      <c r="J3295" s="3">
        <v>0.31095</v>
      </c>
      <c r="K3295" s="3">
        <v>0.50814999999999999</v>
      </c>
    </row>
    <row r="3296" spans="1:11" x14ac:dyDescent="0.25">
      <c r="A3296" s="3">
        <v>3285</v>
      </c>
      <c r="B3296" s="3">
        <v>0.16864999999999999</v>
      </c>
      <c r="C3296" s="3">
        <v>0.49904999999999999</v>
      </c>
      <c r="D3296" s="3">
        <v>0.84755000000000003</v>
      </c>
      <c r="E3296" s="3">
        <v>8.3150000000000002E-2</v>
      </c>
      <c r="F3296" s="3">
        <v>0.91935</v>
      </c>
      <c r="G3296" s="3">
        <v>6.2850000000000003E-2</v>
      </c>
      <c r="H3296" s="3">
        <v>0.20035</v>
      </c>
      <c r="I3296" s="3">
        <v>0.12565000000000001</v>
      </c>
      <c r="J3296" s="3">
        <v>0.44785000000000003</v>
      </c>
      <c r="K3296" s="3">
        <v>0.77795000000000003</v>
      </c>
    </row>
    <row r="3297" spans="1:11" x14ac:dyDescent="0.25">
      <c r="A3297" s="3">
        <v>3286</v>
      </c>
      <c r="B3297" s="3">
        <v>0.93405000000000005</v>
      </c>
      <c r="C3297" s="3">
        <v>0.31345000000000001</v>
      </c>
      <c r="D3297" s="3">
        <v>0.94055</v>
      </c>
      <c r="E3297" s="3">
        <v>0.89624999999999999</v>
      </c>
      <c r="F3297" s="3">
        <v>0.56245000000000001</v>
      </c>
      <c r="G3297" s="3">
        <v>0.14874999999999999</v>
      </c>
      <c r="H3297" s="3">
        <v>0.29125000000000001</v>
      </c>
      <c r="I3297" s="3">
        <v>0.29425000000000001</v>
      </c>
      <c r="J3297" s="3">
        <v>0.39984999999999998</v>
      </c>
      <c r="K3297" s="3">
        <v>6.9449999999999998E-2</v>
      </c>
    </row>
    <row r="3298" spans="1:11" x14ac:dyDescent="0.25">
      <c r="A3298" s="3">
        <v>3287</v>
      </c>
      <c r="B3298" s="3">
        <v>0.53534999999999999</v>
      </c>
      <c r="C3298" s="3">
        <v>0.26755000000000001</v>
      </c>
      <c r="D3298" s="3">
        <v>0.18115000000000001</v>
      </c>
      <c r="E3298" s="3">
        <v>0.73575000000000002</v>
      </c>
      <c r="F3298" s="3">
        <v>0.11445</v>
      </c>
      <c r="G3298" s="3">
        <v>0.77044999999999997</v>
      </c>
      <c r="H3298" s="3">
        <v>0.88105</v>
      </c>
      <c r="I3298" s="3">
        <v>0.90185000000000004</v>
      </c>
      <c r="J3298" s="3">
        <v>0.50144999999999995</v>
      </c>
      <c r="K3298" s="3">
        <v>0.24804999999999999</v>
      </c>
    </row>
    <row r="3299" spans="1:11" x14ac:dyDescent="0.25">
      <c r="A3299" s="3">
        <v>3288</v>
      </c>
      <c r="B3299" s="3">
        <v>0.35025000000000001</v>
      </c>
      <c r="C3299" s="3">
        <v>0.16364999999999999</v>
      </c>
      <c r="D3299" s="3">
        <v>0.35185</v>
      </c>
      <c r="E3299" s="3">
        <v>0.39745000000000003</v>
      </c>
      <c r="F3299" s="3">
        <v>0.52954999999999997</v>
      </c>
      <c r="G3299" s="3">
        <v>0.50195000000000001</v>
      </c>
      <c r="H3299" s="3">
        <v>0.22264999999999999</v>
      </c>
      <c r="I3299" s="3">
        <v>0.85914999999999997</v>
      </c>
      <c r="J3299" s="3">
        <v>0.51095000000000002</v>
      </c>
      <c r="K3299" s="3">
        <v>0.43485000000000001</v>
      </c>
    </row>
    <row r="3300" spans="1:11" x14ac:dyDescent="0.25">
      <c r="A3300" s="3">
        <v>3289</v>
      </c>
      <c r="B3300" s="3">
        <v>2.945E-2</v>
      </c>
      <c r="C3300" s="3">
        <v>0.25004999999999999</v>
      </c>
      <c r="D3300" s="3">
        <v>8.2150000000000001E-2</v>
      </c>
      <c r="E3300" s="3">
        <v>0.70225000000000004</v>
      </c>
      <c r="F3300" s="3">
        <v>0.72655000000000003</v>
      </c>
      <c r="G3300" s="3">
        <v>0.67005000000000003</v>
      </c>
      <c r="H3300" s="3">
        <v>0.68474999999999997</v>
      </c>
      <c r="I3300" s="3">
        <v>0.65195000000000003</v>
      </c>
      <c r="J3300" s="3">
        <v>0.62185000000000001</v>
      </c>
      <c r="K3300" s="3">
        <v>0.38884999999999997</v>
      </c>
    </row>
    <row r="3301" spans="1:11" x14ac:dyDescent="0.25">
      <c r="A3301" s="3">
        <v>3290</v>
      </c>
      <c r="B3301" s="3">
        <v>0.98565000000000003</v>
      </c>
      <c r="C3301" s="3">
        <v>0.95974999999999999</v>
      </c>
      <c r="D3301" s="3">
        <v>0.18475</v>
      </c>
      <c r="E3301" s="3">
        <v>0.63334999999999997</v>
      </c>
      <c r="F3301" s="3">
        <v>0.16245000000000001</v>
      </c>
      <c r="G3301" s="3">
        <v>0.37655</v>
      </c>
      <c r="H3301" s="3">
        <v>0.89134999999999998</v>
      </c>
      <c r="I3301" s="3">
        <v>0.79684999999999995</v>
      </c>
      <c r="J3301" s="3">
        <v>0.84704999999999997</v>
      </c>
      <c r="K3301" s="3">
        <v>0.12584999999999999</v>
      </c>
    </row>
    <row r="3302" spans="1:11" x14ac:dyDescent="0.25">
      <c r="A3302" s="3">
        <v>3291</v>
      </c>
      <c r="B3302" s="3">
        <v>0.59175</v>
      </c>
      <c r="C3302" s="3">
        <v>2.0650000000000002E-2</v>
      </c>
      <c r="D3302" s="3">
        <v>0.99955000000000005</v>
      </c>
      <c r="E3302" s="3">
        <v>0.25495000000000001</v>
      </c>
      <c r="F3302" s="3">
        <v>0.64334999999999998</v>
      </c>
      <c r="G3302" s="3">
        <v>0.29365000000000002</v>
      </c>
      <c r="H3302" s="3">
        <v>0.43664999999999998</v>
      </c>
      <c r="I3302" s="3">
        <v>0.21004999999999999</v>
      </c>
      <c r="J3302" s="3">
        <v>0.22935</v>
      </c>
      <c r="K3302" s="3">
        <v>0.91054999999999997</v>
      </c>
    </row>
    <row r="3303" spans="1:11" x14ac:dyDescent="0.25">
      <c r="A3303" s="3">
        <v>3292</v>
      </c>
      <c r="B3303" s="3">
        <v>3.9500000000000004E-3</v>
      </c>
      <c r="C3303" s="3">
        <v>0.17424999999999999</v>
      </c>
      <c r="D3303" s="3">
        <v>0.72594999999999998</v>
      </c>
      <c r="E3303" s="3">
        <v>0.23755000000000001</v>
      </c>
      <c r="F3303" s="3">
        <v>0.58904999999999996</v>
      </c>
      <c r="G3303" s="3">
        <v>0.68015000000000003</v>
      </c>
      <c r="H3303" s="3">
        <v>0.80954999999999999</v>
      </c>
      <c r="I3303" s="3">
        <v>0.79154999999999998</v>
      </c>
      <c r="J3303" s="3">
        <v>0.83314999999999995</v>
      </c>
      <c r="K3303" s="3">
        <v>0.23985000000000001</v>
      </c>
    </row>
    <row r="3304" spans="1:11" x14ac:dyDescent="0.25">
      <c r="A3304" s="3">
        <v>3293</v>
      </c>
      <c r="B3304" s="3">
        <v>5.6849999999999998E-2</v>
      </c>
      <c r="C3304" s="3">
        <v>2.0250000000000001E-2</v>
      </c>
      <c r="D3304" s="3">
        <v>0.49285000000000001</v>
      </c>
      <c r="E3304" s="3">
        <v>0.50885000000000002</v>
      </c>
      <c r="F3304" s="3">
        <v>0.42144999999999999</v>
      </c>
      <c r="G3304" s="3">
        <v>0.78925000000000001</v>
      </c>
      <c r="H3304" s="3">
        <v>4.0349999999999997E-2</v>
      </c>
      <c r="I3304" s="3">
        <v>0.65475000000000005</v>
      </c>
      <c r="J3304" s="3">
        <v>0.16535</v>
      </c>
      <c r="K3304" s="3">
        <v>0.55005000000000004</v>
      </c>
    </row>
    <row r="3305" spans="1:11" x14ac:dyDescent="0.25">
      <c r="A3305" s="3">
        <v>3294</v>
      </c>
      <c r="B3305" s="3">
        <v>0.74875000000000003</v>
      </c>
      <c r="C3305" s="3">
        <v>0.13455</v>
      </c>
      <c r="D3305" s="3">
        <v>0.53154999999999997</v>
      </c>
      <c r="E3305" s="3">
        <v>0.44155</v>
      </c>
      <c r="F3305" s="3">
        <v>0.93254999999999999</v>
      </c>
      <c r="G3305" s="3">
        <v>0.22855</v>
      </c>
      <c r="H3305" s="3">
        <v>0.46775</v>
      </c>
      <c r="I3305" s="3">
        <v>0.75685000000000002</v>
      </c>
      <c r="J3305" s="3">
        <v>0.12075</v>
      </c>
      <c r="K3305" s="3">
        <v>0.51975000000000005</v>
      </c>
    </row>
    <row r="3306" spans="1:11" x14ac:dyDescent="0.25">
      <c r="A3306" s="3">
        <v>3295</v>
      </c>
      <c r="B3306" s="3">
        <v>5.3749999999999999E-2</v>
      </c>
      <c r="C3306" s="3">
        <v>0.85314999999999996</v>
      </c>
      <c r="D3306" s="3">
        <v>5.2749999999999998E-2</v>
      </c>
      <c r="E3306" s="3">
        <v>0.93035000000000001</v>
      </c>
      <c r="F3306" s="3">
        <v>0.22695000000000001</v>
      </c>
      <c r="G3306" s="3">
        <v>0.18715000000000001</v>
      </c>
      <c r="H3306" s="3">
        <v>0.83274999999999999</v>
      </c>
      <c r="I3306" s="3">
        <v>0.94364999999999999</v>
      </c>
      <c r="J3306" s="3">
        <v>0.67395000000000005</v>
      </c>
      <c r="K3306" s="3">
        <v>0.88154999999999994</v>
      </c>
    </row>
    <row r="3307" spans="1:11" x14ac:dyDescent="0.25">
      <c r="A3307" s="3">
        <v>3296</v>
      </c>
      <c r="B3307" s="3">
        <v>0.71794999999999998</v>
      </c>
      <c r="C3307" s="3">
        <v>0.42725000000000002</v>
      </c>
      <c r="D3307" s="3">
        <v>0.60485</v>
      </c>
      <c r="E3307" s="3">
        <v>0.66674999999999995</v>
      </c>
      <c r="F3307" s="3">
        <v>9.0649999999999994E-2</v>
      </c>
      <c r="G3307" s="3">
        <v>0.44335000000000002</v>
      </c>
      <c r="H3307" s="3">
        <v>0.93425000000000002</v>
      </c>
      <c r="I3307" s="3">
        <v>0.12095</v>
      </c>
      <c r="J3307" s="3">
        <v>0.84594999999999998</v>
      </c>
      <c r="K3307" s="3">
        <v>0.19585</v>
      </c>
    </row>
    <row r="3308" spans="1:11" x14ac:dyDescent="0.25">
      <c r="A3308" s="3">
        <v>3297</v>
      </c>
      <c r="B3308" s="3">
        <v>0.71104999999999996</v>
      </c>
      <c r="C3308" s="3">
        <v>0.87605</v>
      </c>
      <c r="D3308" s="3">
        <v>0.86165000000000003</v>
      </c>
      <c r="E3308" s="3">
        <v>0.51615</v>
      </c>
      <c r="F3308" s="3">
        <v>0.92654999999999998</v>
      </c>
      <c r="G3308" s="3">
        <v>0.89905000000000002</v>
      </c>
      <c r="H3308" s="3">
        <v>0.52095000000000002</v>
      </c>
      <c r="I3308" s="3">
        <v>4.795E-2</v>
      </c>
      <c r="J3308" s="3">
        <v>0.52654999999999996</v>
      </c>
      <c r="K3308" s="3">
        <v>0.85424999999999995</v>
      </c>
    </row>
    <row r="3309" spans="1:11" x14ac:dyDescent="0.25">
      <c r="A3309" s="3">
        <v>3298</v>
      </c>
      <c r="B3309" s="3">
        <v>0.69464999999999999</v>
      </c>
      <c r="C3309" s="3">
        <v>0.36335000000000001</v>
      </c>
      <c r="D3309" s="3">
        <v>0.55095000000000005</v>
      </c>
      <c r="E3309" s="3">
        <v>1.7649999999999999E-2</v>
      </c>
      <c r="F3309" s="3">
        <v>4.1849999999999998E-2</v>
      </c>
      <c r="G3309" s="3">
        <v>0.43804999999999999</v>
      </c>
      <c r="H3309" s="3">
        <v>0.98414999999999997</v>
      </c>
      <c r="I3309" s="3">
        <v>0.56845000000000001</v>
      </c>
      <c r="J3309" s="3">
        <v>0.68274999999999997</v>
      </c>
      <c r="K3309" s="3">
        <v>0.73765000000000003</v>
      </c>
    </row>
    <row r="3310" spans="1:11" x14ac:dyDescent="0.25">
      <c r="A3310" s="3">
        <v>3299</v>
      </c>
      <c r="B3310" s="3">
        <v>0.25045000000000001</v>
      </c>
      <c r="C3310" s="3">
        <v>0.69764999999999999</v>
      </c>
      <c r="D3310" s="3">
        <v>0.68054999999999999</v>
      </c>
      <c r="E3310" s="3">
        <v>0.74704999999999999</v>
      </c>
      <c r="F3310" s="3">
        <v>0.12365</v>
      </c>
      <c r="G3310" s="3">
        <v>0.33495000000000003</v>
      </c>
      <c r="H3310" s="3">
        <v>8.8849999999999998E-2</v>
      </c>
      <c r="I3310" s="3">
        <v>2.6550000000000001E-2</v>
      </c>
      <c r="J3310" s="3">
        <v>0.84584999999999999</v>
      </c>
      <c r="K3310" s="3">
        <v>0.77454999999999996</v>
      </c>
    </row>
    <row r="3311" spans="1:11" x14ac:dyDescent="0.25">
      <c r="A3311" s="3">
        <v>3300</v>
      </c>
      <c r="B3311" s="3">
        <v>0.50624999999999998</v>
      </c>
      <c r="C3311" s="3">
        <v>0.45005000000000001</v>
      </c>
      <c r="D3311" s="3">
        <v>0.52064999999999995</v>
      </c>
      <c r="E3311" s="3">
        <v>0.49545</v>
      </c>
      <c r="F3311" s="3">
        <v>0.14085</v>
      </c>
      <c r="G3311" s="3">
        <v>0.24005000000000001</v>
      </c>
      <c r="H3311" s="3">
        <v>0.68794999999999995</v>
      </c>
      <c r="I3311" s="3">
        <v>0.45634999999999998</v>
      </c>
      <c r="J3311" s="3">
        <v>0.87434999999999996</v>
      </c>
      <c r="K3311" s="3">
        <v>0.54635</v>
      </c>
    </row>
    <row r="3312" spans="1:11" x14ac:dyDescent="0.25">
      <c r="A3312" s="3">
        <v>3301</v>
      </c>
      <c r="B3312" s="3">
        <v>0.76505000000000001</v>
      </c>
      <c r="C3312" s="3">
        <v>0.83665</v>
      </c>
      <c r="D3312" s="3">
        <v>0.52385000000000004</v>
      </c>
      <c r="E3312" s="3">
        <v>0.14094999999999999</v>
      </c>
      <c r="F3312" s="3">
        <v>7.4950000000000003E-2</v>
      </c>
      <c r="G3312" s="3">
        <v>0.91105000000000003</v>
      </c>
      <c r="H3312" s="3">
        <v>0.76854999999999996</v>
      </c>
      <c r="I3312" s="3">
        <v>0.90805000000000002</v>
      </c>
      <c r="J3312" s="3">
        <v>0.17365</v>
      </c>
      <c r="K3312" s="3">
        <v>0.14904999999999999</v>
      </c>
    </row>
    <row r="3313" spans="1:11" x14ac:dyDescent="0.25">
      <c r="A3313" s="3">
        <v>3302</v>
      </c>
      <c r="B3313" s="3">
        <v>6.45E-3</v>
      </c>
      <c r="C3313" s="3">
        <v>0.59194999999999998</v>
      </c>
      <c r="D3313" s="3">
        <v>1.485E-2</v>
      </c>
      <c r="E3313" s="3">
        <v>0.68254999999999999</v>
      </c>
      <c r="F3313" s="3">
        <v>0.90005000000000002</v>
      </c>
      <c r="G3313" s="3">
        <v>7.3550000000000004E-2</v>
      </c>
      <c r="H3313" s="3">
        <v>0.70404999999999995</v>
      </c>
      <c r="I3313" s="3">
        <v>0.45474999999999999</v>
      </c>
      <c r="J3313" s="3">
        <v>0.39915</v>
      </c>
      <c r="K3313" s="3">
        <v>0.76615</v>
      </c>
    </row>
    <row r="3314" spans="1:11" x14ac:dyDescent="0.25">
      <c r="A3314" s="3">
        <v>3303</v>
      </c>
      <c r="B3314" s="3">
        <v>0.11395</v>
      </c>
      <c r="C3314" s="3">
        <v>0.18135000000000001</v>
      </c>
      <c r="D3314" s="3">
        <v>0.50244999999999995</v>
      </c>
      <c r="E3314" s="3">
        <v>0.54705000000000004</v>
      </c>
      <c r="F3314" s="3">
        <v>0.37855</v>
      </c>
      <c r="G3314" s="3">
        <v>0.99975000000000003</v>
      </c>
      <c r="H3314" s="3">
        <v>0.72724999999999995</v>
      </c>
      <c r="I3314" s="3">
        <v>0.71335000000000004</v>
      </c>
      <c r="J3314" s="3">
        <v>0.28605000000000003</v>
      </c>
      <c r="K3314" s="3">
        <v>0.60224999999999995</v>
      </c>
    </row>
    <row r="3315" spans="1:11" x14ac:dyDescent="0.25">
      <c r="A3315" s="3">
        <v>3304</v>
      </c>
      <c r="B3315" s="3">
        <v>0.92535000000000001</v>
      </c>
      <c r="C3315" s="3">
        <v>0.70774999999999999</v>
      </c>
      <c r="D3315" s="3">
        <v>0.94615000000000005</v>
      </c>
      <c r="E3315" s="3">
        <v>0.18895000000000001</v>
      </c>
      <c r="F3315" s="3">
        <v>0.39895000000000003</v>
      </c>
      <c r="G3315" s="3">
        <v>0.26974999999999999</v>
      </c>
      <c r="H3315" s="3">
        <v>0.42144999999999999</v>
      </c>
      <c r="I3315" s="3">
        <v>0.91064999999999996</v>
      </c>
      <c r="J3315" s="3">
        <v>0.61734999999999995</v>
      </c>
      <c r="K3315" s="3">
        <v>0.44605</v>
      </c>
    </row>
    <row r="3316" spans="1:11" x14ac:dyDescent="0.25">
      <c r="A3316" s="3">
        <v>3305</v>
      </c>
      <c r="B3316" s="3">
        <v>0.63954999999999995</v>
      </c>
      <c r="C3316" s="3">
        <v>0.59504999999999997</v>
      </c>
      <c r="D3316" s="3">
        <v>0.31204999999999999</v>
      </c>
      <c r="E3316" s="3">
        <v>0.87975000000000003</v>
      </c>
      <c r="F3316" s="3">
        <v>0.30745</v>
      </c>
      <c r="G3316" s="3">
        <v>0.40955000000000003</v>
      </c>
      <c r="H3316" s="3">
        <v>0.62465000000000004</v>
      </c>
      <c r="I3316" s="3">
        <v>0.61285000000000001</v>
      </c>
      <c r="J3316" s="3">
        <v>0.68855</v>
      </c>
      <c r="K3316" s="3">
        <v>0.76305000000000001</v>
      </c>
    </row>
    <row r="3317" spans="1:11" x14ac:dyDescent="0.25">
      <c r="A3317" s="3">
        <v>3306</v>
      </c>
      <c r="B3317" s="3">
        <v>0.94105000000000005</v>
      </c>
      <c r="C3317" s="3">
        <v>0.48444999999999999</v>
      </c>
      <c r="D3317" s="3">
        <v>0.85145000000000004</v>
      </c>
      <c r="E3317" s="3">
        <v>0.33844999999999997</v>
      </c>
      <c r="F3317" s="3">
        <v>0.98324999999999996</v>
      </c>
      <c r="G3317" s="3">
        <v>0.93384999999999996</v>
      </c>
      <c r="H3317" s="3">
        <v>0.60775000000000001</v>
      </c>
      <c r="I3317" s="3">
        <v>0.99224999999999997</v>
      </c>
      <c r="J3317" s="3">
        <v>0.27744999999999997</v>
      </c>
      <c r="K3317" s="3">
        <v>0.66054999999999997</v>
      </c>
    </row>
    <row r="3318" spans="1:11" x14ac:dyDescent="0.25">
      <c r="A3318" s="3">
        <v>3307</v>
      </c>
      <c r="B3318" s="3">
        <v>0.13614999999999999</v>
      </c>
      <c r="C3318" s="3">
        <v>0.42625000000000002</v>
      </c>
      <c r="D3318" s="3">
        <v>0.95555000000000001</v>
      </c>
      <c r="E3318" s="3">
        <v>0.84255000000000002</v>
      </c>
      <c r="F3318" s="3">
        <v>0.65225</v>
      </c>
      <c r="G3318" s="3">
        <v>0.21385000000000001</v>
      </c>
      <c r="H3318" s="3">
        <v>0.59184999999999999</v>
      </c>
      <c r="I3318" s="3">
        <v>0.28034999999999999</v>
      </c>
      <c r="J3318" s="3">
        <v>0.28804999999999997</v>
      </c>
      <c r="K3318" s="3">
        <v>4.845E-2</v>
      </c>
    </row>
    <row r="3319" spans="1:11" x14ac:dyDescent="0.25">
      <c r="A3319" s="3">
        <v>3308</v>
      </c>
      <c r="B3319" s="3">
        <v>0.43695000000000001</v>
      </c>
      <c r="C3319" s="3">
        <v>0.81945000000000001</v>
      </c>
      <c r="D3319" s="3">
        <v>0.75485000000000002</v>
      </c>
      <c r="E3319" s="3">
        <v>0.94725000000000004</v>
      </c>
      <c r="F3319" s="3">
        <v>0.66305000000000003</v>
      </c>
      <c r="G3319" s="3">
        <v>0.11075</v>
      </c>
      <c r="H3319" s="3">
        <v>0.39165</v>
      </c>
      <c r="I3319" s="3">
        <v>0.85894999999999999</v>
      </c>
      <c r="J3319" s="3">
        <v>0.16175</v>
      </c>
      <c r="K3319" s="3">
        <v>0.28734999999999999</v>
      </c>
    </row>
    <row r="3320" spans="1:11" x14ac:dyDescent="0.25">
      <c r="A3320" s="3">
        <v>3309</v>
      </c>
      <c r="B3320" s="3">
        <v>0.79405000000000003</v>
      </c>
      <c r="C3320" s="3">
        <v>0.44224999999999998</v>
      </c>
      <c r="D3320" s="3">
        <v>0.30685000000000001</v>
      </c>
      <c r="E3320" s="3">
        <v>0.84555000000000002</v>
      </c>
      <c r="F3320" s="3">
        <v>0.60745000000000005</v>
      </c>
      <c r="G3320" s="3">
        <v>0.32385000000000003</v>
      </c>
      <c r="H3320" s="3">
        <v>0.31974999999999998</v>
      </c>
      <c r="I3320" s="3">
        <v>5.8450000000000002E-2</v>
      </c>
      <c r="J3320" s="3">
        <v>0.76615</v>
      </c>
      <c r="K3320" s="3">
        <v>0.32024999999999998</v>
      </c>
    </row>
    <row r="3321" spans="1:11" x14ac:dyDescent="0.25">
      <c r="A3321" s="3">
        <v>3310</v>
      </c>
      <c r="B3321" s="3">
        <v>0.56645000000000001</v>
      </c>
      <c r="C3321" s="3">
        <v>0.67295000000000005</v>
      </c>
      <c r="D3321" s="3">
        <v>0.37595000000000001</v>
      </c>
      <c r="E3321" s="3">
        <v>0.16935</v>
      </c>
      <c r="F3321" s="3">
        <v>0.52595000000000003</v>
      </c>
      <c r="G3321" s="3">
        <v>0.22545000000000001</v>
      </c>
      <c r="H3321" s="3">
        <v>0.49425000000000002</v>
      </c>
      <c r="I3321" s="3">
        <v>0.24784999999999999</v>
      </c>
      <c r="J3321" s="3">
        <v>0.52744999999999997</v>
      </c>
      <c r="K3321" s="3">
        <v>0.43514999999999998</v>
      </c>
    </row>
    <row r="3322" spans="1:11" x14ac:dyDescent="0.25">
      <c r="A3322" s="3">
        <v>3311</v>
      </c>
      <c r="B3322" s="3">
        <v>0.84984999999999999</v>
      </c>
      <c r="C3322" s="3">
        <v>4.795E-2</v>
      </c>
      <c r="D3322" s="3">
        <v>0.97065000000000001</v>
      </c>
      <c r="E3322" s="3">
        <v>0.23874999999999999</v>
      </c>
      <c r="F3322" s="3">
        <v>0.73014999999999997</v>
      </c>
      <c r="G3322" s="3">
        <v>3.0949999999999998E-2</v>
      </c>
      <c r="H3322" s="3">
        <v>1.3350000000000001E-2</v>
      </c>
      <c r="I3322" s="3">
        <v>0.29854999999999998</v>
      </c>
      <c r="J3322" s="3">
        <v>0.28115000000000001</v>
      </c>
      <c r="K3322" s="3">
        <v>0.12695000000000001</v>
      </c>
    </row>
    <row r="3323" spans="1:11" x14ac:dyDescent="0.25">
      <c r="A3323" s="3">
        <v>3312</v>
      </c>
      <c r="B3323" s="3">
        <v>0.15334999999999999</v>
      </c>
      <c r="C3323" s="3">
        <v>0.36275000000000002</v>
      </c>
      <c r="D3323" s="3">
        <v>0.89395000000000002</v>
      </c>
      <c r="E3323" s="3">
        <v>0.40605000000000002</v>
      </c>
      <c r="F3323" s="3">
        <v>0.99304999999999999</v>
      </c>
      <c r="G3323" s="3">
        <v>0.24654999999999999</v>
      </c>
      <c r="H3323" s="3">
        <v>0.64944999999999997</v>
      </c>
      <c r="I3323" s="3">
        <v>0.62055000000000005</v>
      </c>
      <c r="J3323" s="3">
        <v>0.43435000000000001</v>
      </c>
      <c r="K3323" s="3">
        <v>9.8350000000000007E-2</v>
      </c>
    </row>
    <row r="3324" spans="1:11" x14ac:dyDescent="0.25">
      <c r="A3324" s="3">
        <v>3313</v>
      </c>
      <c r="B3324" s="3">
        <v>0.99265000000000003</v>
      </c>
      <c r="C3324" s="3">
        <v>0.90554999999999997</v>
      </c>
      <c r="D3324" s="3">
        <v>0.12595000000000001</v>
      </c>
      <c r="E3324" s="3">
        <v>0.83045000000000002</v>
      </c>
      <c r="F3324" s="3">
        <v>0.55964999999999998</v>
      </c>
      <c r="G3324" s="3">
        <v>0.84235000000000004</v>
      </c>
      <c r="H3324" s="3">
        <v>0.86504999999999999</v>
      </c>
      <c r="I3324" s="3">
        <v>4.9250000000000002E-2</v>
      </c>
      <c r="J3324" s="3">
        <v>0.23094999999999999</v>
      </c>
      <c r="K3324" s="3">
        <v>4.0050000000000002E-2</v>
      </c>
    </row>
    <row r="3325" spans="1:11" x14ac:dyDescent="0.25">
      <c r="A3325" s="3">
        <v>3314</v>
      </c>
      <c r="B3325" s="3">
        <v>0.58635000000000004</v>
      </c>
      <c r="C3325" s="3">
        <v>0.94994999999999996</v>
      </c>
      <c r="D3325" s="3">
        <v>0.83825000000000005</v>
      </c>
      <c r="E3325" s="3">
        <v>0.11235000000000001</v>
      </c>
      <c r="F3325" s="3">
        <v>0.83355000000000001</v>
      </c>
      <c r="G3325" s="3">
        <v>0.48175000000000001</v>
      </c>
      <c r="H3325" s="3">
        <v>0.53634999999999999</v>
      </c>
      <c r="I3325" s="3">
        <v>0.16905000000000001</v>
      </c>
      <c r="J3325" s="3">
        <v>0.41944999999999999</v>
      </c>
      <c r="K3325" s="3">
        <v>0.46575</v>
      </c>
    </row>
    <row r="3326" spans="1:11" x14ac:dyDescent="0.25">
      <c r="A3326" s="3">
        <v>3315</v>
      </c>
      <c r="B3326" s="3">
        <v>0.14985000000000001</v>
      </c>
      <c r="C3326" s="3">
        <v>0.12595000000000001</v>
      </c>
      <c r="D3326" s="3">
        <v>0.29444999999999999</v>
      </c>
      <c r="E3326" s="3">
        <v>0.12354999999999999</v>
      </c>
      <c r="F3326" s="3">
        <v>0.94774999999999998</v>
      </c>
      <c r="G3326" s="3">
        <v>0.39045000000000002</v>
      </c>
      <c r="H3326" s="3">
        <v>8.3349999999999994E-2</v>
      </c>
      <c r="I3326" s="3">
        <v>0.86775000000000002</v>
      </c>
      <c r="J3326" s="3">
        <v>0.75805</v>
      </c>
      <c r="K3326" s="3">
        <v>0.47015000000000001</v>
      </c>
    </row>
    <row r="3327" spans="1:11" x14ac:dyDescent="0.25">
      <c r="A3327" s="3">
        <v>3316</v>
      </c>
      <c r="B3327" s="3">
        <v>0.10675</v>
      </c>
      <c r="C3327" s="3">
        <v>0.66615000000000002</v>
      </c>
      <c r="D3327" s="3">
        <v>0.64975000000000005</v>
      </c>
      <c r="E3327" s="3">
        <v>0.93164999999999998</v>
      </c>
      <c r="F3327" s="3">
        <v>0.13105</v>
      </c>
      <c r="G3327" s="3">
        <v>0.54185000000000005</v>
      </c>
      <c r="H3327" s="3">
        <v>0.62834999999999996</v>
      </c>
      <c r="I3327" s="3">
        <v>0.49054999999999999</v>
      </c>
      <c r="J3327" s="3">
        <v>0.99624999999999997</v>
      </c>
      <c r="K3327" s="3">
        <v>0.37764999999999999</v>
      </c>
    </row>
    <row r="3328" spans="1:11" x14ac:dyDescent="0.25">
      <c r="A3328" s="3">
        <v>3317</v>
      </c>
      <c r="B3328" s="3">
        <v>0.16325000000000001</v>
      </c>
      <c r="C3328" s="3">
        <v>0.32335000000000003</v>
      </c>
      <c r="D3328" s="3">
        <v>0.86795</v>
      </c>
      <c r="E3328" s="3">
        <v>0.17965</v>
      </c>
      <c r="F3328" s="3">
        <v>0.78574999999999995</v>
      </c>
      <c r="G3328" s="3">
        <v>0.70894999999999997</v>
      </c>
      <c r="H3328" s="3">
        <v>0.45674999999999999</v>
      </c>
      <c r="I3328" s="3">
        <v>0.79635</v>
      </c>
      <c r="J3328" s="3">
        <v>0.28484999999999999</v>
      </c>
      <c r="K3328" s="3">
        <v>0.71004999999999996</v>
      </c>
    </row>
    <row r="3329" spans="1:11" x14ac:dyDescent="0.25">
      <c r="A3329" s="3">
        <v>3318</v>
      </c>
      <c r="B3329" s="3">
        <v>0.45615</v>
      </c>
      <c r="C3329" s="3">
        <v>0.21265000000000001</v>
      </c>
      <c r="D3329" s="3">
        <v>0.93045</v>
      </c>
      <c r="E3329" s="3">
        <v>0.64915</v>
      </c>
      <c r="F3329" s="3">
        <v>0.92725000000000002</v>
      </c>
      <c r="G3329" s="3">
        <v>0.26645000000000002</v>
      </c>
      <c r="H3329" s="3">
        <v>0.31395000000000001</v>
      </c>
      <c r="I3329" s="3">
        <v>0.87844999999999995</v>
      </c>
      <c r="J3329" s="3">
        <v>0.56405000000000005</v>
      </c>
      <c r="K3329" s="3">
        <v>0.29694999999999999</v>
      </c>
    </row>
    <row r="3330" spans="1:11" x14ac:dyDescent="0.25">
      <c r="A3330" s="3">
        <v>3319</v>
      </c>
      <c r="B3330" s="3">
        <v>0.97024999999999995</v>
      </c>
      <c r="C3330" s="3">
        <v>0.36954999999999999</v>
      </c>
      <c r="D3330" s="3">
        <v>9.7949999999999995E-2</v>
      </c>
      <c r="E3330" s="3">
        <v>0.86824999999999997</v>
      </c>
      <c r="F3330" s="3">
        <v>0.13744999999999999</v>
      </c>
      <c r="G3330" s="3">
        <v>0.69655</v>
      </c>
      <c r="H3330" s="3">
        <v>0.22664999999999999</v>
      </c>
      <c r="I3330" s="3">
        <v>0.94035000000000002</v>
      </c>
      <c r="J3330" s="3">
        <v>0.89534999999999998</v>
      </c>
      <c r="K3330" s="3">
        <v>0.97675000000000001</v>
      </c>
    </row>
    <row r="3331" spans="1:11" x14ac:dyDescent="0.25">
      <c r="A3331" s="3">
        <v>3320</v>
      </c>
      <c r="B3331" s="3">
        <v>0.18115000000000001</v>
      </c>
      <c r="C3331" s="3">
        <v>0.81545000000000001</v>
      </c>
      <c r="D3331" s="3">
        <v>2.3949999999999999E-2</v>
      </c>
      <c r="E3331" s="3">
        <v>0.92884999999999995</v>
      </c>
      <c r="F3331" s="3">
        <v>8.6249999999999993E-2</v>
      </c>
      <c r="G3331" s="3">
        <v>0.99544999999999995</v>
      </c>
      <c r="H3331" s="3">
        <v>0.88014999999999999</v>
      </c>
      <c r="I3331" s="3">
        <v>0.39255000000000001</v>
      </c>
      <c r="J3331" s="3">
        <v>0.54235</v>
      </c>
      <c r="K3331" s="3">
        <v>0.85024999999999995</v>
      </c>
    </row>
    <row r="3332" spans="1:11" x14ac:dyDescent="0.25">
      <c r="A3332" s="3">
        <v>3321</v>
      </c>
      <c r="B3332" s="3">
        <v>0.89985000000000004</v>
      </c>
      <c r="C3332" s="3">
        <v>0.80395000000000005</v>
      </c>
      <c r="D3332" s="3">
        <v>0.52344999999999997</v>
      </c>
      <c r="E3332" s="3">
        <v>0.90344999999999998</v>
      </c>
      <c r="F3332" s="3">
        <v>0.96104999999999996</v>
      </c>
      <c r="G3332" s="3">
        <v>0.73865000000000003</v>
      </c>
      <c r="H3332" s="3">
        <v>0.62755000000000005</v>
      </c>
      <c r="I3332" s="3">
        <v>0.60724999999999996</v>
      </c>
      <c r="J3332" s="3">
        <v>0.20165</v>
      </c>
      <c r="K3332" s="3">
        <v>0.47844999999999999</v>
      </c>
    </row>
    <row r="3333" spans="1:11" x14ac:dyDescent="0.25">
      <c r="A3333" s="3">
        <v>3322</v>
      </c>
      <c r="B3333" s="3">
        <v>0.12645000000000001</v>
      </c>
      <c r="C3333" s="3">
        <v>0.66444999999999999</v>
      </c>
      <c r="D3333" s="3">
        <v>0.37435000000000002</v>
      </c>
      <c r="E3333" s="3">
        <v>0.74045000000000005</v>
      </c>
      <c r="F3333" s="3">
        <v>0.94074999999999998</v>
      </c>
      <c r="G3333" s="3">
        <v>0.37855</v>
      </c>
      <c r="H3333" s="3">
        <v>1.975E-2</v>
      </c>
      <c r="I3333" s="3">
        <v>6.105E-2</v>
      </c>
      <c r="J3333" s="3">
        <v>0.31785000000000002</v>
      </c>
      <c r="K3333" s="3">
        <v>0.93554999999999999</v>
      </c>
    </row>
    <row r="3334" spans="1:11" x14ac:dyDescent="0.25">
      <c r="A3334" s="3">
        <v>3323</v>
      </c>
      <c r="B3334" s="3">
        <v>0.29985000000000001</v>
      </c>
      <c r="C3334" s="3">
        <v>0.82215000000000005</v>
      </c>
      <c r="D3334" s="3">
        <v>0.96504999999999996</v>
      </c>
      <c r="E3334" s="3">
        <v>0.92374999999999996</v>
      </c>
      <c r="F3334" s="3">
        <v>0.45495000000000002</v>
      </c>
      <c r="G3334" s="3">
        <v>0.79174999999999995</v>
      </c>
      <c r="H3334" s="3">
        <v>0.30864999999999998</v>
      </c>
      <c r="I3334" s="3">
        <v>0.33794999999999997</v>
      </c>
      <c r="J3334" s="3">
        <v>0.53605000000000003</v>
      </c>
      <c r="K3334" s="3">
        <v>0.39284999999999998</v>
      </c>
    </row>
    <row r="3335" spans="1:11" x14ac:dyDescent="0.25">
      <c r="A3335" s="3">
        <v>3324</v>
      </c>
      <c r="B3335" s="3">
        <v>0.94064999999999999</v>
      </c>
      <c r="C3335" s="3">
        <v>0.56145</v>
      </c>
      <c r="D3335" s="3">
        <v>0.78644999999999998</v>
      </c>
      <c r="E3335" s="3">
        <v>0.25695000000000001</v>
      </c>
      <c r="F3335" s="3">
        <v>0.89115</v>
      </c>
      <c r="G3335" s="3">
        <v>0.32905000000000001</v>
      </c>
      <c r="H3335" s="3">
        <v>4.2950000000000002E-2</v>
      </c>
      <c r="I3335" s="3">
        <v>0.23995</v>
      </c>
      <c r="J3335" s="3">
        <v>0.91105000000000003</v>
      </c>
      <c r="K3335" s="3">
        <v>0.78115000000000001</v>
      </c>
    </row>
    <row r="3336" spans="1:11" x14ac:dyDescent="0.25">
      <c r="A3336" s="3">
        <v>3325</v>
      </c>
      <c r="B3336" s="3">
        <v>0.83214999999999995</v>
      </c>
      <c r="C3336" s="3">
        <v>0.57584999999999997</v>
      </c>
      <c r="D3336" s="3">
        <v>1.035E-2</v>
      </c>
      <c r="E3336" s="3">
        <v>0.80245</v>
      </c>
      <c r="F3336" s="3">
        <v>0.57865</v>
      </c>
      <c r="G3336" s="3">
        <v>0.38614999999999999</v>
      </c>
      <c r="H3336" s="3">
        <v>0.49985000000000002</v>
      </c>
      <c r="I3336" s="3">
        <v>0.92225000000000001</v>
      </c>
      <c r="J3336" s="3">
        <v>0.67645</v>
      </c>
      <c r="K3336" s="3">
        <v>0.20344999999999999</v>
      </c>
    </row>
    <row r="3337" spans="1:11" x14ac:dyDescent="0.25">
      <c r="A3337" s="3">
        <v>3326</v>
      </c>
      <c r="B3337" s="3">
        <v>0.96555000000000002</v>
      </c>
      <c r="C3337" s="3">
        <v>0.96145000000000003</v>
      </c>
      <c r="D3337" s="3">
        <v>0.60775000000000001</v>
      </c>
      <c r="E3337" s="3">
        <v>0.53464999999999996</v>
      </c>
      <c r="F3337" s="3">
        <v>0.65425</v>
      </c>
      <c r="G3337" s="3">
        <v>0.51014999999999999</v>
      </c>
      <c r="H3337" s="3">
        <v>1.9449999999999999E-2</v>
      </c>
      <c r="I3337" s="3">
        <v>0.38235000000000002</v>
      </c>
      <c r="J3337" s="3">
        <v>0.68984999999999996</v>
      </c>
      <c r="K3337" s="3">
        <v>0.90505000000000002</v>
      </c>
    </row>
    <row r="3338" spans="1:11" x14ac:dyDescent="0.25">
      <c r="A3338" s="3">
        <v>3327</v>
      </c>
      <c r="B3338" s="3">
        <v>0.43885000000000002</v>
      </c>
      <c r="C3338" s="3">
        <v>0.47315000000000002</v>
      </c>
      <c r="D3338" s="3">
        <v>0.34884999999999999</v>
      </c>
      <c r="E3338" s="3">
        <v>0.12425</v>
      </c>
      <c r="F3338" s="3">
        <v>0.92945</v>
      </c>
      <c r="G3338" s="3">
        <v>0.60714999999999997</v>
      </c>
      <c r="H3338" s="3">
        <v>0.18435000000000001</v>
      </c>
      <c r="I3338" s="3">
        <v>0.27594999999999997</v>
      </c>
      <c r="J3338" s="3">
        <v>0.57415000000000005</v>
      </c>
      <c r="K3338" s="3">
        <v>0.35525000000000001</v>
      </c>
    </row>
    <row r="3339" spans="1:11" x14ac:dyDescent="0.25">
      <c r="A3339" s="3">
        <v>3328</v>
      </c>
      <c r="B3339" s="3">
        <v>0.65854999999999997</v>
      </c>
      <c r="C3339" s="3">
        <v>0.43685000000000002</v>
      </c>
      <c r="D3339" s="3">
        <v>0.94284999999999997</v>
      </c>
      <c r="E3339" s="3">
        <v>0.23035</v>
      </c>
      <c r="F3339" s="3">
        <v>5.4350000000000002E-2</v>
      </c>
      <c r="G3339" s="3">
        <v>0.41844999999999999</v>
      </c>
      <c r="H3339" s="3">
        <v>0.17035</v>
      </c>
      <c r="I3339" s="3">
        <v>0.99324999999999997</v>
      </c>
      <c r="J3339" s="3">
        <v>0.98134999999999994</v>
      </c>
      <c r="K3339" s="3">
        <v>0.90625</v>
      </c>
    </row>
    <row r="3340" spans="1:11" x14ac:dyDescent="0.25">
      <c r="A3340" s="3">
        <v>3329</v>
      </c>
      <c r="B3340" s="3">
        <v>0.46165</v>
      </c>
      <c r="C3340" s="3">
        <v>0.48015000000000002</v>
      </c>
      <c r="D3340" s="3">
        <v>0.93815000000000004</v>
      </c>
      <c r="E3340" s="3">
        <v>0.71675</v>
      </c>
      <c r="F3340" s="3">
        <v>0.89834999999999998</v>
      </c>
      <c r="G3340" s="3">
        <v>0.15964999999999999</v>
      </c>
      <c r="H3340" s="3">
        <v>7.3349999999999999E-2</v>
      </c>
      <c r="I3340" s="3">
        <v>0.92525000000000002</v>
      </c>
      <c r="J3340" s="3">
        <v>0.15115000000000001</v>
      </c>
      <c r="K3340" s="3">
        <v>0.13494999999999999</v>
      </c>
    </row>
    <row r="3341" spans="1:11" x14ac:dyDescent="0.25">
      <c r="A3341" s="3">
        <v>3330</v>
      </c>
      <c r="B3341" s="3">
        <v>0.42475000000000002</v>
      </c>
      <c r="C3341" s="3">
        <v>0.23315</v>
      </c>
      <c r="D3341" s="3">
        <v>0.73014999999999997</v>
      </c>
      <c r="E3341" s="3">
        <v>3.1649999999999998E-2</v>
      </c>
      <c r="F3341" s="3">
        <v>0.39934999999999998</v>
      </c>
      <c r="G3341" s="3">
        <v>4.2049999999999997E-2</v>
      </c>
      <c r="H3341" s="3">
        <v>0.96345000000000003</v>
      </c>
      <c r="I3341" s="3">
        <v>0.13764999999999999</v>
      </c>
      <c r="J3341" s="3">
        <v>0.59484999999999999</v>
      </c>
      <c r="K3341" s="3">
        <v>0.17724999999999999</v>
      </c>
    </row>
    <row r="3342" spans="1:11" x14ac:dyDescent="0.25">
      <c r="A3342" s="3">
        <v>3331</v>
      </c>
      <c r="B3342" s="3">
        <v>0.38255</v>
      </c>
      <c r="C3342" s="3">
        <v>0.41415000000000002</v>
      </c>
      <c r="D3342" s="3">
        <v>0.57225000000000004</v>
      </c>
      <c r="E3342" s="3">
        <v>0.41665000000000002</v>
      </c>
      <c r="F3342" s="3">
        <v>0.36175000000000002</v>
      </c>
      <c r="G3342" s="3">
        <v>0.29304999999999998</v>
      </c>
      <c r="H3342" s="3">
        <v>0.51705000000000001</v>
      </c>
      <c r="I3342" s="3">
        <v>0.75695000000000001</v>
      </c>
      <c r="J3342" s="3">
        <v>0.96314999999999995</v>
      </c>
      <c r="K3342" s="3">
        <v>0.99914999999999998</v>
      </c>
    </row>
    <row r="3343" spans="1:11" x14ac:dyDescent="0.25">
      <c r="A3343" s="3">
        <v>3332</v>
      </c>
      <c r="B3343" s="3">
        <v>0.90095000000000003</v>
      </c>
      <c r="C3343" s="3">
        <v>0.33115</v>
      </c>
      <c r="D3343" s="3">
        <v>0.25705</v>
      </c>
      <c r="E3343" s="3">
        <v>0.86365000000000003</v>
      </c>
      <c r="F3343" s="3">
        <v>0.31125000000000003</v>
      </c>
      <c r="G3343" s="3">
        <v>0.69094999999999995</v>
      </c>
      <c r="H3343" s="3">
        <v>0.74175000000000002</v>
      </c>
      <c r="I3343" s="3">
        <v>3.4450000000000001E-2</v>
      </c>
      <c r="J3343" s="3">
        <v>0.93545</v>
      </c>
      <c r="K3343" s="3">
        <v>0.93984999999999996</v>
      </c>
    </row>
    <row r="3344" spans="1:11" x14ac:dyDescent="0.25">
      <c r="A3344" s="3">
        <v>3333</v>
      </c>
      <c r="B3344" s="3">
        <v>0.76975000000000005</v>
      </c>
      <c r="C3344" s="3">
        <v>0.24615000000000001</v>
      </c>
      <c r="D3344" s="3">
        <v>0.27744999999999997</v>
      </c>
      <c r="E3344" s="3">
        <v>0.54805000000000004</v>
      </c>
      <c r="F3344" s="3">
        <v>0.82935000000000003</v>
      </c>
      <c r="G3344" s="3">
        <v>0.50824999999999998</v>
      </c>
      <c r="H3344" s="3">
        <v>0.69745000000000001</v>
      </c>
      <c r="I3344" s="3">
        <v>0.80884999999999996</v>
      </c>
      <c r="J3344" s="3">
        <v>0.92344999999999999</v>
      </c>
      <c r="K3344" s="3">
        <v>0.10345</v>
      </c>
    </row>
    <row r="3345" spans="1:11" x14ac:dyDescent="0.25">
      <c r="A3345" s="3">
        <v>3334</v>
      </c>
      <c r="B3345" s="3">
        <v>0.24775</v>
      </c>
      <c r="C3345" s="3">
        <v>0.95404999999999995</v>
      </c>
      <c r="D3345" s="3">
        <v>0.56545000000000001</v>
      </c>
      <c r="E3345" s="3">
        <v>6.5350000000000005E-2</v>
      </c>
      <c r="F3345" s="3">
        <v>0.26665</v>
      </c>
      <c r="G3345" s="3">
        <v>0.11575000000000001</v>
      </c>
      <c r="H3345" s="3">
        <v>7.7149999999999996E-2</v>
      </c>
      <c r="I3345" s="3">
        <v>0.26264999999999999</v>
      </c>
      <c r="J3345" s="3">
        <v>0.37995000000000001</v>
      </c>
      <c r="K3345" s="3">
        <v>0.74555000000000005</v>
      </c>
    </row>
    <row r="3346" spans="1:11" x14ac:dyDescent="0.25">
      <c r="A3346" s="3">
        <v>3335</v>
      </c>
      <c r="B3346" s="3">
        <v>0.53044999999999998</v>
      </c>
      <c r="C3346" s="3">
        <v>0.18204999999999999</v>
      </c>
      <c r="D3346" s="3">
        <v>0.42914999999999998</v>
      </c>
      <c r="E3346" s="3">
        <v>0.33734999999999998</v>
      </c>
      <c r="F3346" s="3">
        <v>0.45215</v>
      </c>
      <c r="G3346" s="3">
        <v>0.66085000000000005</v>
      </c>
      <c r="H3346" s="3">
        <v>0.29494999999999999</v>
      </c>
      <c r="I3346" s="3">
        <v>0.57755000000000001</v>
      </c>
      <c r="J3346" s="3">
        <v>0.47644999999999998</v>
      </c>
      <c r="K3346" s="3">
        <v>0.27074999999999999</v>
      </c>
    </row>
    <row r="3347" spans="1:11" x14ac:dyDescent="0.25">
      <c r="A3347" s="3">
        <v>3336</v>
      </c>
      <c r="B3347" s="3">
        <v>0.30385000000000001</v>
      </c>
      <c r="C3347" s="3">
        <v>0.37735000000000002</v>
      </c>
      <c r="D3347" s="3">
        <v>0.87104999999999999</v>
      </c>
      <c r="E3347" s="3">
        <v>0.16305</v>
      </c>
      <c r="F3347" s="3">
        <v>0.16284999999999999</v>
      </c>
      <c r="G3347" s="3">
        <v>0.51154999999999995</v>
      </c>
      <c r="H3347" s="3">
        <v>2.8649999999999998E-2</v>
      </c>
      <c r="I3347" s="3">
        <v>0.61944999999999995</v>
      </c>
      <c r="J3347" s="3">
        <v>0.60324999999999995</v>
      </c>
      <c r="K3347" s="3">
        <v>0.59165000000000001</v>
      </c>
    </row>
    <row r="3348" spans="1:11" x14ac:dyDescent="0.25">
      <c r="A3348" s="3">
        <v>3337</v>
      </c>
      <c r="B3348" s="3">
        <v>0.38414999999999999</v>
      </c>
      <c r="C3348" s="3">
        <v>0.14255000000000001</v>
      </c>
      <c r="D3348" s="3">
        <v>0.38474999999999998</v>
      </c>
      <c r="E3348" s="3">
        <v>0.19514999999999999</v>
      </c>
      <c r="F3348" s="3">
        <v>0.46095000000000003</v>
      </c>
      <c r="G3348" s="3">
        <v>0.47444999999999998</v>
      </c>
      <c r="H3348" s="3">
        <v>0.32845000000000002</v>
      </c>
      <c r="I3348" s="3">
        <v>0.47084999999999999</v>
      </c>
      <c r="J3348" s="3">
        <v>0.67495000000000005</v>
      </c>
      <c r="K3348" s="3">
        <v>0.93815000000000004</v>
      </c>
    </row>
    <row r="3349" spans="1:11" x14ac:dyDescent="0.25">
      <c r="A3349" s="3">
        <v>3338</v>
      </c>
      <c r="B3349" s="3">
        <v>0.99775000000000003</v>
      </c>
      <c r="C3349" s="3">
        <v>0.10995000000000001</v>
      </c>
      <c r="D3349" s="3">
        <v>0.23665</v>
      </c>
      <c r="E3349" s="3">
        <v>0.31685000000000002</v>
      </c>
      <c r="F3349" s="3">
        <v>0.99534999999999996</v>
      </c>
      <c r="G3349" s="3">
        <v>0.13785</v>
      </c>
      <c r="H3349" s="3">
        <v>0.17765</v>
      </c>
      <c r="I3349" s="3">
        <v>0.49525000000000002</v>
      </c>
      <c r="J3349" s="3">
        <v>0.54784999999999995</v>
      </c>
      <c r="K3349" s="3">
        <v>0.30064999999999997</v>
      </c>
    </row>
    <row r="3350" spans="1:11" x14ac:dyDescent="0.25">
      <c r="A3350" s="3">
        <v>3339</v>
      </c>
      <c r="B3350" s="3">
        <v>0.17954999999999999</v>
      </c>
      <c r="C3350" s="3">
        <v>0.11495</v>
      </c>
      <c r="D3350" s="3">
        <v>0.26164999999999999</v>
      </c>
      <c r="E3350" s="3">
        <v>9.8949999999999996E-2</v>
      </c>
      <c r="F3350" s="3">
        <v>0.80325000000000002</v>
      </c>
      <c r="G3350" s="3">
        <v>0.10355</v>
      </c>
      <c r="H3350" s="3">
        <v>0.59655000000000002</v>
      </c>
      <c r="I3350" s="3">
        <v>0.39205000000000001</v>
      </c>
      <c r="J3350" s="3">
        <v>0.35344999999999999</v>
      </c>
      <c r="K3350" s="3">
        <v>0.14665</v>
      </c>
    </row>
    <row r="3351" spans="1:11" x14ac:dyDescent="0.25">
      <c r="A3351" s="3">
        <v>3340</v>
      </c>
      <c r="B3351" s="3">
        <v>0.34655000000000002</v>
      </c>
      <c r="C3351" s="3">
        <v>5.9549999999999999E-2</v>
      </c>
      <c r="D3351" s="3">
        <v>0.90564999999999996</v>
      </c>
      <c r="E3351" s="3">
        <v>0.41794999999999999</v>
      </c>
      <c r="F3351" s="3">
        <v>0.48914999999999997</v>
      </c>
      <c r="G3351" s="3">
        <v>0.31254999999999999</v>
      </c>
      <c r="H3351" s="3">
        <v>0.27925</v>
      </c>
      <c r="I3351" s="3">
        <v>7.5000000000000002E-4</v>
      </c>
      <c r="J3351" s="3">
        <v>9.2249999999999999E-2</v>
      </c>
      <c r="K3351" s="3">
        <v>0.55254999999999999</v>
      </c>
    </row>
    <row r="3352" spans="1:11" x14ac:dyDescent="0.25">
      <c r="A3352" s="3">
        <v>3341</v>
      </c>
      <c r="B3352" s="3">
        <v>0.85704999999999998</v>
      </c>
      <c r="C3352" s="3">
        <v>0.15354999999999999</v>
      </c>
      <c r="D3352" s="3">
        <v>8.7500000000000008E-3</v>
      </c>
      <c r="E3352" s="3">
        <v>0.58155000000000001</v>
      </c>
      <c r="F3352" s="3">
        <v>0.95794999999999997</v>
      </c>
      <c r="G3352" s="3">
        <v>0.48025000000000001</v>
      </c>
      <c r="H3352" s="3">
        <v>0.35375000000000001</v>
      </c>
      <c r="I3352" s="3">
        <v>0.83774999999999999</v>
      </c>
      <c r="J3352" s="3">
        <v>5.0549999999999998E-2</v>
      </c>
      <c r="K3352" s="3">
        <v>0.72724999999999995</v>
      </c>
    </row>
    <row r="3353" spans="1:11" x14ac:dyDescent="0.25">
      <c r="A3353" s="3">
        <v>3342</v>
      </c>
      <c r="B3353" s="3">
        <v>5.1500000000000001E-3</v>
      </c>
      <c r="C3353" s="3">
        <v>0.13544999999999999</v>
      </c>
      <c r="D3353" s="3">
        <v>3.755E-2</v>
      </c>
      <c r="E3353" s="3">
        <v>4.9750000000000003E-2</v>
      </c>
      <c r="F3353" s="3">
        <v>0.61534999999999995</v>
      </c>
      <c r="G3353" s="3">
        <v>0.91205000000000003</v>
      </c>
      <c r="H3353" s="3">
        <v>2.4499999999999999E-3</v>
      </c>
      <c r="I3353" s="3">
        <v>0.92315000000000003</v>
      </c>
      <c r="J3353" s="3">
        <v>0.20865</v>
      </c>
      <c r="K3353" s="3">
        <v>0.92595000000000005</v>
      </c>
    </row>
    <row r="3354" spans="1:11" x14ac:dyDescent="0.25">
      <c r="A3354" s="3">
        <v>3343</v>
      </c>
      <c r="B3354" s="3">
        <v>0.89605000000000001</v>
      </c>
      <c r="C3354" s="3">
        <v>0.85404999999999998</v>
      </c>
      <c r="D3354" s="3">
        <v>0.33724999999999999</v>
      </c>
      <c r="E3354" s="3">
        <v>0.14565</v>
      </c>
      <c r="F3354" s="3">
        <v>0.52854999999999996</v>
      </c>
      <c r="G3354" s="3">
        <v>0.64224999999999999</v>
      </c>
      <c r="H3354" s="3">
        <v>0.64254999999999995</v>
      </c>
      <c r="I3354" s="3">
        <v>5.7049999999999997E-2</v>
      </c>
      <c r="J3354" s="3">
        <v>0.95574999999999999</v>
      </c>
      <c r="K3354" s="3">
        <v>0.91984999999999995</v>
      </c>
    </row>
    <row r="3355" spans="1:11" x14ac:dyDescent="0.25">
      <c r="A3355" s="3">
        <v>3344</v>
      </c>
      <c r="B3355" s="3">
        <v>0.86014999999999997</v>
      </c>
      <c r="C3355" s="3">
        <v>0.55854999999999999</v>
      </c>
      <c r="D3355" s="3">
        <v>0.90725</v>
      </c>
      <c r="E3355" s="3">
        <v>0.12265</v>
      </c>
      <c r="F3355" s="3">
        <v>0.68535000000000001</v>
      </c>
      <c r="G3355" s="3">
        <v>0.40784999999999999</v>
      </c>
      <c r="H3355" s="3">
        <v>0.82865</v>
      </c>
      <c r="I3355" s="3">
        <v>0.47005000000000002</v>
      </c>
      <c r="J3355" s="3">
        <v>2.325E-2</v>
      </c>
      <c r="K3355" s="3">
        <v>0.15715000000000001</v>
      </c>
    </row>
    <row r="3356" spans="1:11" x14ac:dyDescent="0.25">
      <c r="A3356" s="3">
        <v>3345</v>
      </c>
      <c r="B3356" s="3">
        <v>0.41485</v>
      </c>
      <c r="C3356" s="3">
        <v>0.51465000000000005</v>
      </c>
      <c r="D3356" s="3">
        <v>0.86665000000000003</v>
      </c>
      <c r="E3356" s="3">
        <v>0.72635000000000005</v>
      </c>
      <c r="F3356" s="3">
        <v>0.44255</v>
      </c>
      <c r="G3356" s="3">
        <v>0.89115</v>
      </c>
      <c r="H3356" s="3">
        <v>0.68145</v>
      </c>
      <c r="I3356" s="3">
        <v>0.98555000000000004</v>
      </c>
      <c r="J3356" s="3">
        <v>9.9049999999999999E-2</v>
      </c>
      <c r="K3356" s="3">
        <v>0.99514999999999998</v>
      </c>
    </row>
    <row r="3357" spans="1:11" x14ac:dyDescent="0.25">
      <c r="A3357" s="3">
        <v>3346</v>
      </c>
      <c r="B3357" s="3">
        <v>0.70965</v>
      </c>
      <c r="C3357" s="3">
        <v>0.14724999999999999</v>
      </c>
      <c r="D3357" s="3">
        <v>7.4050000000000005E-2</v>
      </c>
      <c r="E3357" s="3">
        <v>0.64895000000000003</v>
      </c>
      <c r="F3357" s="3">
        <v>0.20455000000000001</v>
      </c>
      <c r="G3357" s="3">
        <v>0.96504999999999996</v>
      </c>
      <c r="H3357" s="3">
        <v>0.54044999999999999</v>
      </c>
      <c r="I3357" s="3">
        <v>0.25114999999999998</v>
      </c>
      <c r="J3357" s="3">
        <v>0.15434999999999999</v>
      </c>
      <c r="K3357" s="3">
        <v>1.1350000000000001E-2</v>
      </c>
    </row>
    <row r="3358" spans="1:11" x14ac:dyDescent="0.25">
      <c r="A3358" s="3">
        <v>3347</v>
      </c>
      <c r="B3358" s="3">
        <v>0.63724999999999998</v>
      </c>
      <c r="C3358" s="3">
        <v>0.15235000000000001</v>
      </c>
      <c r="D3358" s="3">
        <v>0.11615</v>
      </c>
      <c r="E3358" s="3">
        <v>0.61014999999999997</v>
      </c>
      <c r="F3358" s="3">
        <v>8.9349999999999999E-2</v>
      </c>
      <c r="G3358" s="3">
        <v>0.82125000000000004</v>
      </c>
      <c r="H3358" s="3">
        <v>0.23365</v>
      </c>
      <c r="I3358" s="3">
        <v>0.53185000000000004</v>
      </c>
      <c r="J3358" s="3">
        <v>0.93845000000000001</v>
      </c>
      <c r="K3358" s="3">
        <v>0.78715000000000002</v>
      </c>
    </row>
    <row r="3359" spans="1:11" x14ac:dyDescent="0.25">
      <c r="A3359" s="3">
        <v>3348</v>
      </c>
      <c r="B3359" s="3">
        <v>0.82384999999999997</v>
      </c>
      <c r="C3359" s="3">
        <v>0.35025000000000001</v>
      </c>
      <c r="D3359" s="3">
        <v>0.52915000000000001</v>
      </c>
      <c r="E3359" s="3">
        <v>2.7650000000000001E-2</v>
      </c>
      <c r="F3359" s="3">
        <v>0.84345000000000003</v>
      </c>
      <c r="G3359" s="3">
        <v>0.60475000000000001</v>
      </c>
      <c r="H3359" s="3">
        <v>0.69294999999999995</v>
      </c>
      <c r="I3359" s="3">
        <v>0.14535000000000001</v>
      </c>
      <c r="J3359" s="3">
        <v>0.34434999999999999</v>
      </c>
      <c r="K3359" s="3">
        <v>0.53464999999999996</v>
      </c>
    </row>
    <row r="3360" spans="1:11" x14ac:dyDescent="0.25">
      <c r="A3360" s="3">
        <v>3349</v>
      </c>
      <c r="B3360" s="3">
        <v>0.60404999999999998</v>
      </c>
      <c r="C3360" s="3">
        <v>0.39584999999999998</v>
      </c>
      <c r="D3360" s="3">
        <v>0.34044999999999997</v>
      </c>
      <c r="E3360" s="3">
        <v>0.53564999999999996</v>
      </c>
      <c r="F3360" s="3">
        <v>0.57094999999999996</v>
      </c>
      <c r="G3360" s="3">
        <v>0.99934999999999996</v>
      </c>
      <c r="H3360" s="3">
        <v>0.90534999999999999</v>
      </c>
      <c r="I3360" s="3">
        <v>0.84084999999999999</v>
      </c>
      <c r="J3360" s="3">
        <v>7.8499999999999993E-3</v>
      </c>
      <c r="K3360" s="3">
        <v>0.68484999999999996</v>
      </c>
    </row>
    <row r="3361" spans="1:11" x14ac:dyDescent="0.25">
      <c r="A3361" s="3">
        <v>3350</v>
      </c>
      <c r="B3361" s="3">
        <v>0.43295</v>
      </c>
      <c r="C3361" s="3">
        <v>0.13865</v>
      </c>
      <c r="D3361" s="3">
        <v>0.19445000000000001</v>
      </c>
      <c r="E3361" s="3">
        <v>0.55145</v>
      </c>
      <c r="F3361" s="3">
        <v>0.45974999999999999</v>
      </c>
      <c r="G3361" s="3">
        <v>9.6449999999999994E-2</v>
      </c>
      <c r="H3361" s="3">
        <v>0.31204999999999999</v>
      </c>
      <c r="I3361" s="3">
        <v>0.80505000000000004</v>
      </c>
      <c r="J3361" s="3">
        <v>0.53715000000000002</v>
      </c>
      <c r="K3361" s="3">
        <v>0.28094999999999998</v>
      </c>
    </row>
    <row r="3362" spans="1:11" x14ac:dyDescent="0.25">
      <c r="A3362" s="3">
        <v>3351</v>
      </c>
      <c r="B3362" s="3">
        <v>0.59465000000000001</v>
      </c>
      <c r="C3362" s="3">
        <v>0.41425000000000001</v>
      </c>
      <c r="D3362" s="3">
        <v>0.69145000000000001</v>
      </c>
      <c r="E3362" s="3">
        <v>0.12634999999999999</v>
      </c>
      <c r="F3362" s="3">
        <v>0.33915000000000001</v>
      </c>
      <c r="G3362" s="3">
        <v>0.15125</v>
      </c>
      <c r="H3362" s="3">
        <v>7.3749999999999996E-2</v>
      </c>
      <c r="I3362" s="3">
        <v>0.62295</v>
      </c>
      <c r="J3362" s="3">
        <v>0.11615</v>
      </c>
      <c r="K3362" s="3">
        <v>0.74224999999999997</v>
      </c>
    </row>
    <row r="3363" spans="1:11" x14ac:dyDescent="0.25">
      <c r="A3363" s="3">
        <v>3352</v>
      </c>
      <c r="B3363" s="3">
        <v>0.36554999999999999</v>
      </c>
      <c r="C3363" s="3">
        <v>0.13414999999999999</v>
      </c>
      <c r="D3363" s="3">
        <v>0.72475000000000001</v>
      </c>
      <c r="E3363" s="3">
        <v>0.24854999999999999</v>
      </c>
      <c r="F3363" s="3">
        <v>0.44705</v>
      </c>
      <c r="G3363" s="3">
        <v>0.92515000000000003</v>
      </c>
      <c r="H3363" s="3">
        <v>9.3850000000000003E-2</v>
      </c>
      <c r="I3363" s="3">
        <v>0.54554999999999998</v>
      </c>
      <c r="J3363" s="3">
        <v>2.955E-2</v>
      </c>
      <c r="K3363" s="3">
        <v>0.28305000000000002</v>
      </c>
    </row>
    <row r="3364" spans="1:11" x14ac:dyDescent="0.25">
      <c r="A3364" s="3">
        <v>3353</v>
      </c>
      <c r="B3364" s="3">
        <v>0.26305000000000001</v>
      </c>
      <c r="C3364" s="3">
        <v>0.34184999999999999</v>
      </c>
      <c r="D3364" s="3">
        <v>7.6950000000000005E-2</v>
      </c>
      <c r="E3364" s="3">
        <v>5.475E-2</v>
      </c>
      <c r="F3364" s="3">
        <v>0.59175</v>
      </c>
      <c r="G3364" s="3">
        <v>0.59094999999999998</v>
      </c>
      <c r="H3364" s="3">
        <v>0.86614999999999998</v>
      </c>
      <c r="I3364" s="3">
        <v>0.62634999999999996</v>
      </c>
      <c r="J3364" s="3">
        <v>0.17924999999999999</v>
      </c>
      <c r="K3364" s="3">
        <v>2.4649999999999998E-2</v>
      </c>
    </row>
    <row r="3365" spans="1:11" x14ac:dyDescent="0.25">
      <c r="A3365" s="3">
        <v>3354</v>
      </c>
      <c r="B3365" s="3">
        <v>0.65864999999999996</v>
      </c>
      <c r="C3365" s="3">
        <v>0.17374999999999999</v>
      </c>
      <c r="D3365" s="3">
        <v>0.22714999999999999</v>
      </c>
      <c r="E3365" s="3">
        <v>0.65495000000000003</v>
      </c>
      <c r="F3365" s="3">
        <v>0.80154999999999998</v>
      </c>
      <c r="G3365" s="3">
        <v>0.74485000000000001</v>
      </c>
      <c r="H3365" s="3">
        <v>0.47365000000000002</v>
      </c>
      <c r="I3365" s="3">
        <v>0.52734999999999999</v>
      </c>
      <c r="J3365" s="3">
        <v>0.24595</v>
      </c>
      <c r="K3365" s="3">
        <v>0.94425000000000003</v>
      </c>
    </row>
    <row r="3366" spans="1:11" x14ac:dyDescent="0.25">
      <c r="A3366" s="3">
        <v>3355</v>
      </c>
      <c r="B3366" s="3">
        <v>0.75534999999999997</v>
      </c>
      <c r="C3366" s="3">
        <v>0.58384999999999998</v>
      </c>
      <c r="D3366" s="3">
        <v>0.21734999999999999</v>
      </c>
      <c r="E3366" s="3">
        <v>0.38995000000000002</v>
      </c>
      <c r="F3366" s="3">
        <v>0.91605000000000003</v>
      </c>
      <c r="G3366" s="3">
        <v>9.2749999999999999E-2</v>
      </c>
      <c r="H3366" s="3">
        <v>0.67515000000000003</v>
      </c>
      <c r="I3366" s="3">
        <v>0.96035000000000004</v>
      </c>
      <c r="J3366" s="3">
        <v>0.60414999999999996</v>
      </c>
      <c r="K3366" s="3">
        <v>0.66044999999999998</v>
      </c>
    </row>
    <row r="3367" spans="1:11" x14ac:dyDescent="0.25">
      <c r="A3367" s="3">
        <v>3356</v>
      </c>
      <c r="B3367" s="3">
        <v>4.2349999999999999E-2</v>
      </c>
      <c r="C3367" s="3">
        <v>3.5349999999999999E-2</v>
      </c>
      <c r="D3367" s="3">
        <v>0.30675000000000002</v>
      </c>
      <c r="E3367" s="3">
        <v>3.8150000000000003E-2</v>
      </c>
      <c r="F3367" s="3">
        <v>3.6949999999999997E-2</v>
      </c>
      <c r="G3367" s="3">
        <v>0.97345000000000004</v>
      </c>
      <c r="H3367" s="3">
        <v>0.97094999999999998</v>
      </c>
      <c r="I3367" s="3">
        <v>0.88995000000000002</v>
      </c>
      <c r="J3367" s="3">
        <v>0.50295000000000001</v>
      </c>
      <c r="K3367" s="3">
        <v>0.37335000000000002</v>
      </c>
    </row>
    <row r="3368" spans="1:11" x14ac:dyDescent="0.25">
      <c r="A3368" s="3">
        <v>3357</v>
      </c>
      <c r="B3368" s="3">
        <v>0.12315</v>
      </c>
      <c r="C3368" s="3">
        <v>0.53164999999999996</v>
      </c>
      <c r="D3368" s="3">
        <v>0.39774999999999999</v>
      </c>
      <c r="E3368" s="3">
        <v>0.67715000000000003</v>
      </c>
      <c r="F3368" s="3">
        <v>0.12025</v>
      </c>
      <c r="G3368" s="3">
        <v>0.27984999999999999</v>
      </c>
      <c r="H3368" s="3">
        <v>0.98285</v>
      </c>
      <c r="I3368" s="3">
        <v>0.86785000000000001</v>
      </c>
      <c r="J3368" s="3">
        <v>4.2250000000000003E-2</v>
      </c>
      <c r="K3368" s="3">
        <v>0.99834999999999996</v>
      </c>
    </row>
    <row r="3369" spans="1:11" x14ac:dyDescent="0.25">
      <c r="A3369" s="3">
        <v>3358</v>
      </c>
      <c r="B3369" s="3">
        <v>0.27455000000000002</v>
      </c>
      <c r="C3369" s="3">
        <v>0.74555000000000005</v>
      </c>
      <c r="D3369" s="3">
        <v>1.575E-2</v>
      </c>
      <c r="E3369" s="3">
        <v>0.38755000000000001</v>
      </c>
      <c r="F3369" s="3">
        <v>2.2550000000000001E-2</v>
      </c>
      <c r="G3369" s="3">
        <v>0.19645000000000001</v>
      </c>
      <c r="H3369" s="3">
        <v>0.33024999999999999</v>
      </c>
      <c r="I3369" s="3">
        <v>0.71235000000000004</v>
      </c>
      <c r="J3369" s="3">
        <v>0.55044999999999999</v>
      </c>
      <c r="K3369" s="3">
        <v>0.48304999999999998</v>
      </c>
    </row>
    <row r="3370" spans="1:11" x14ac:dyDescent="0.25">
      <c r="A3370" s="3">
        <v>3359</v>
      </c>
      <c r="B3370" s="3">
        <v>0.59535000000000005</v>
      </c>
      <c r="C3370" s="3">
        <v>0.81655</v>
      </c>
      <c r="D3370" s="3">
        <v>0.13455</v>
      </c>
      <c r="E3370" s="3">
        <v>0.20974999999999999</v>
      </c>
      <c r="F3370" s="3">
        <v>0.74085000000000001</v>
      </c>
      <c r="G3370" s="3">
        <v>0.47115000000000001</v>
      </c>
      <c r="H3370" s="3">
        <v>0.83294999999999997</v>
      </c>
      <c r="I3370" s="3">
        <v>0.23815</v>
      </c>
      <c r="J3370" s="3">
        <v>0.93974999999999997</v>
      </c>
      <c r="K3370" s="3">
        <v>0.25835000000000002</v>
      </c>
    </row>
    <row r="3371" spans="1:11" x14ac:dyDescent="0.25">
      <c r="A3371" s="3">
        <v>3360</v>
      </c>
      <c r="B3371" s="3">
        <v>0.78334999999999999</v>
      </c>
      <c r="C3371" s="3">
        <v>0.70204999999999995</v>
      </c>
      <c r="D3371" s="3">
        <v>0.81984999999999997</v>
      </c>
      <c r="E3371" s="3">
        <v>0.71904999999999997</v>
      </c>
      <c r="F3371" s="3">
        <v>0.25074999999999997</v>
      </c>
      <c r="G3371" s="3">
        <v>0.56964999999999999</v>
      </c>
      <c r="H3371" s="3">
        <v>0.33195000000000002</v>
      </c>
      <c r="I3371" s="3">
        <v>0.89654999999999996</v>
      </c>
      <c r="J3371" s="3">
        <v>0.21465000000000001</v>
      </c>
      <c r="K3371" s="3">
        <v>0.54295000000000004</v>
      </c>
    </row>
    <row r="3372" spans="1:11" x14ac:dyDescent="0.25">
      <c r="A3372" s="3">
        <v>3361</v>
      </c>
      <c r="B3372" s="3">
        <v>0.89085000000000003</v>
      </c>
      <c r="C3372" s="3">
        <v>0.52995000000000003</v>
      </c>
      <c r="D3372" s="3">
        <v>0.99224999999999997</v>
      </c>
      <c r="E3372" s="3">
        <v>0.64885000000000004</v>
      </c>
      <c r="F3372" s="3">
        <v>0.95974999999999999</v>
      </c>
      <c r="G3372" s="3">
        <v>0.75934999999999997</v>
      </c>
      <c r="H3372" s="3">
        <v>7.8499999999999993E-3</v>
      </c>
      <c r="I3372" s="3">
        <v>0.15115000000000001</v>
      </c>
      <c r="J3372" s="3">
        <v>0.32145000000000001</v>
      </c>
      <c r="K3372" s="3">
        <v>0.67284999999999995</v>
      </c>
    </row>
    <row r="3373" spans="1:11" x14ac:dyDescent="0.25">
      <c r="A3373" s="3">
        <v>3362</v>
      </c>
      <c r="B3373" s="3">
        <v>0.51705000000000001</v>
      </c>
      <c r="C3373" s="3">
        <v>0.69925000000000004</v>
      </c>
      <c r="D3373" s="3">
        <v>0.55495000000000005</v>
      </c>
      <c r="E3373" s="3">
        <v>0.11365</v>
      </c>
      <c r="F3373" s="3">
        <v>0.99095</v>
      </c>
      <c r="G3373" s="3">
        <v>0.81855</v>
      </c>
      <c r="H3373" s="3">
        <v>0.90044999999999997</v>
      </c>
      <c r="I3373" s="3">
        <v>0.78115000000000001</v>
      </c>
      <c r="J3373" s="3">
        <v>0.35154999999999997</v>
      </c>
      <c r="K3373" s="3">
        <v>0.97484999999999999</v>
      </c>
    </row>
    <row r="3374" spans="1:11" x14ac:dyDescent="0.25">
      <c r="A3374" s="3">
        <v>3363</v>
      </c>
      <c r="B3374" s="3">
        <v>0.12515000000000001</v>
      </c>
      <c r="C3374" s="3">
        <v>0.27215</v>
      </c>
      <c r="D3374" s="3">
        <v>0.21335000000000001</v>
      </c>
      <c r="E3374" s="3">
        <v>0.75434999999999997</v>
      </c>
      <c r="F3374" s="3">
        <v>0.74404999999999999</v>
      </c>
      <c r="G3374" s="3">
        <v>0.32634999999999997</v>
      </c>
      <c r="H3374" s="3">
        <v>0.65795000000000003</v>
      </c>
      <c r="I3374" s="3">
        <v>0.73465000000000003</v>
      </c>
      <c r="J3374" s="3">
        <v>0.64705000000000001</v>
      </c>
      <c r="K3374" s="3">
        <v>0.65905000000000002</v>
      </c>
    </row>
    <row r="3375" spans="1:11" x14ac:dyDescent="0.25">
      <c r="A3375" s="3">
        <v>3364</v>
      </c>
      <c r="B3375" s="3">
        <v>0.45014999999999999</v>
      </c>
      <c r="C3375" s="3">
        <v>0.45065</v>
      </c>
      <c r="D3375" s="3">
        <v>0.10735</v>
      </c>
      <c r="E3375" s="3">
        <v>0.33315</v>
      </c>
      <c r="F3375" s="3">
        <v>0.97724999999999995</v>
      </c>
      <c r="G3375" s="3">
        <v>0.57535000000000003</v>
      </c>
      <c r="H3375" s="3">
        <v>0.34025</v>
      </c>
      <c r="I3375" s="3">
        <v>0.75965000000000005</v>
      </c>
      <c r="J3375" s="3">
        <v>0.71004999999999996</v>
      </c>
      <c r="K3375" s="3">
        <v>0.51344999999999996</v>
      </c>
    </row>
    <row r="3376" spans="1:11" x14ac:dyDescent="0.25">
      <c r="A3376" s="3">
        <v>3365</v>
      </c>
      <c r="B3376" s="3">
        <v>0.81745000000000001</v>
      </c>
      <c r="C3376" s="3">
        <v>0.93145</v>
      </c>
      <c r="D3376" s="3">
        <v>5.2650000000000002E-2</v>
      </c>
      <c r="E3376" s="3">
        <v>0.57635000000000003</v>
      </c>
      <c r="F3376" s="3">
        <v>0.86104999999999998</v>
      </c>
      <c r="G3376" s="3">
        <v>7.6749999999999999E-2</v>
      </c>
      <c r="H3376" s="3">
        <v>0.56215000000000004</v>
      </c>
      <c r="I3376" s="3">
        <v>2.9350000000000001E-2</v>
      </c>
      <c r="J3376" s="3">
        <v>0.48804999999999998</v>
      </c>
      <c r="K3376" s="3">
        <v>0.96875</v>
      </c>
    </row>
    <row r="3377" spans="1:11" x14ac:dyDescent="0.25">
      <c r="A3377" s="3">
        <v>3366</v>
      </c>
      <c r="B3377" s="3">
        <v>0.23574999999999999</v>
      </c>
      <c r="C3377" s="3">
        <v>0.45424999999999999</v>
      </c>
      <c r="D3377" s="3">
        <v>0.45724999999999999</v>
      </c>
      <c r="E3377" s="3">
        <v>0.15165000000000001</v>
      </c>
      <c r="F3377" s="3">
        <v>0.61414999999999997</v>
      </c>
      <c r="G3377" s="3">
        <v>0.38414999999999999</v>
      </c>
      <c r="H3377" s="3">
        <v>0.99575000000000002</v>
      </c>
      <c r="I3377" s="3">
        <v>0.15534999999999999</v>
      </c>
      <c r="J3377" s="3">
        <v>7.9350000000000004E-2</v>
      </c>
      <c r="K3377" s="3">
        <v>0.96484999999999999</v>
      </c>
    </row>
    <row r="3378" spans="1:11" x14ac:dyDescent="0.25">
      <c r="A3378" s="3">
        <v>3367</v>
      </c>
      <c r="B3378" s="3">
        <v>0.78454999999999997</v>
      </c>
      <c r="C3378" s="3">
        <v>0.73065000000000002</v>
      </c>
      <c r="D3378" s="3">
        <v>0.92415000000000003</v>
      </c>
      <c r="E3378" s="3">
        <v>0.33374999999999999</v>
      </c>
      <c r="F3378" s="3">
        <v>0.58445000000000003</v>
      </c>
      <c r="G3378" s="3">
        <v>5.4949999999999999E-2</v>
      </c>
      <c r="H3378" s="3">
        <v>0.11545</v>
      </c>
      <c r="I3378" s="3">
        <v>7.9250000000000001E-2</v>
      </c>
      <c r="J3378" s="3">
        <v>0.66195000000000004</v>
      </c>
      <c r="K3378" s="3">
        <v>0.38635000000000003</v>
      </c>
    </row>
    <row r="3379" spans="1:11" x14ac:dyDescent="0.25">
      <c r="A3379" s="3">
        <v>3368</v>
      </c>
      <c r="B3379" s="3">
        <v>0.56394999999999995</v>
      </c>
      <c r="C3379" s="3">
        <v>0.32185000000000002</v>
      </c>
      <c r="D3379" s="3">
        <v>0.18984999999999999</v>
      </c>
      <c r="E3379" s="3">
        <v>0.25455</v>
      </c>
      <c r="F3379" s="3">
        <v>0.58325000000000005</v>
      </c>
      <c r="G3379" s="3">
        <v>0.97965000000000002</v>
      </c>
      <c r="H3379" s="3">
        <v>0.16045000000000001</v>
      </c>
      <c r="I3379" s="3">
        <v>0.67035</v>
      </c>
      <c r="J3379" s="3">
        <v>0.50255000000000005</v>
      </c>
      <c r="K3379" s="3">
        <v>0.15665000000000001</v>
      </c>
    </row>
    <row r="3380" spans="1:11" x14ac:dyDescent="0.25">
      <c r="A3380" s="3">
        <v>3369</v>
      </c>
      <c r="B3380" s="3">
        <v>0.66654999999999998</v>
      </c>
      <c r="C3380" s="3">
        <v>0.61194999999999999</v>
      </c>
      <c r="D3380" s="3">
        <v>0.49775000000000003</v>
      </c>
      <c r="E3380" s="3">
        <v>0.35604999999999998</v>
      </c>
      <c r="F3380" s="3">
        <v>0.28365000000000001</v>
      </c>
      <c r="G3380" s="3">
        <v>0.38685000000000003</v>
      </c>
      <c r="H3380" s="3">
        <v>0.55884999999999996</v>
      </c>
      <c r="I3380" s="3">
        <v>0.56925000000000003</v>
      </c>
      <c r="J3380" s="3">
        <v>0.40544999999999998</v>
      </c>
      <c r="K3380" s="3">
        <v>0.85685</v>
      </c>
    </row>
    <row r="3381" spans="1:11" x14ac:dyDescent="0.25">
      <c r="A3381" s="3">
        <v>3370</v>
      </c>
      <c r="B3381" s="3">
        <v>0.95855000000000001</v>
      </c>
      <c r="C3381" s="3">
        <v>0.35475000000000001</v>
      </c>
      <c r="D3381" s="3">
        <v>0.81815000000000004</v>
      </c>
      <c r="E3381" s="3">
        <v>0.83855000000000002</v>
      </c>
      <c r="F3381" s="3">
        <v>0.39955000000000002</v>
      </c>
      <c r="G3381" s="3">
        <v>0.46705000000000002</v>
      </c>
      <c r="H3381" s="3">
        <v>0.94735000000000003</v>
      </c>
      <c r="I3381" s="3">
        <v>0.26984999999999998</v>
      </c>
      <c r="J3381" s="3">
        <v>0.62875000000000003</v>
      </c>
      <c r="K3381" s="3">
        <v>0.85545000000000004</v>
      </c>
    </row>
    <row r="3382" spans="1:11" x14ac:dyDescent="0.25">
      <c r="A3382" s="3">
        <v>3371</v>
      </c>
      <c r="B3382" s="3">
        <v>0.40884999999999999</v>
      </c>
      <c r="C3382" s="3">
        <v>0.85865000000000002</v>
      </c>
      <c r="D3382" s="3">
        <v>0.26295000000000002</v>
      </c>
      <c r="E3382" s="3">
        <v>0.38865</v>
      </c>
      <c r="F3382" s="3">
        <v>0.86045000000000005</v>
      </c>
      <c r="G3382" s="3">
        <v>9.1350000000000001E-2</v>
      </c>
      <c r="H3382" s="3">
        <v>0.12305000000000001</v>
      </c>
      <c r="I3382" s="3">
        <v>1.3849999999999999E-2</v>
      </c>
      <c r="J3382" s="3">
        <v>0.54315000000000002</v>
      </c>
      <c r="K3382" s="3">
        <v>0.38185000000000002</v>
      </c>
    </row>
    <row r="3383" spans="1:11" x14ac:dyDescent="0.25">
      <c r="A3383" s="3">
        <v>3372</v>
      </c>
      <c r="B3383" s="3">
        <v>0.29865000000000003</v>
      </c>
      <c r="C3383" s="3">
        <v>0.85645000000000004</v>
      </c>
      <c r="D3383" s="3">
        <v>0.65434999999999999</v>
      </c>
      <c r="E3383" s="3">
        <v>0.44455</v>
      </c>
      <c r="F3383" s="3">
        <v>0.83214999999999995</v>
      </c>
      <c r="G3383" s="3">
        <v>0.28584999999999999</v>
      </c>
      <c r="H3383" s="3">
        <v>0.81455</v>
      </c>
      <c r="I3383" s="3">
        <v>0.79354999999999998</v>
      </c>
      <c r="J3383" s="3">
        <v>0.77654999999999996</v>
      </c>
      <c r="K3383" s="3">
        <v>9.7650000000000001E-2</v>
      </c>
    </row>
    <row r="3384" spans="1:11" x14ac:dyDescent="0.25">
      <c r="A3384" s="3">
        <v>3373</v>
      </c>
      <c r="B3384" s="3">
        <v>0.69155</v>
      </c>
      <c r="C3384" s="3">
        <v>0.27195000000000003</v>
      </c>
      <c r="D3384" s="3">
        <v>0.63934999999999997</v>
      </c>
      <c r="E3384" s="3">
        <v>6.0249999999999998E-2</v>
      </c>
      <c r="F3384" s="3">
        <v>0.17785000000000001</v>
      </c>
      <c r="G3384" s="3">
        <v>0.14655000000000001</v>
      </c>
      <c r="H3384" s="3">
        <v>0.75685000000000002</v>
      </c>
      <c r="I3384" s="3">
        <v>9.1550000000000006E-2</v>
      </c>
      <c r="J3384" s="3">
        <v>0.86204999999999998</v>
      </c>
      <c r="K3384" s="3">
        <v>1.295E-2</v>
      </c>
    </row>
    <row r="3385" spans="1:11" x14ac:dyDescent="0.25">
      <c r="A3385" s="3">
        <v>3374</v>
      </c>
      <c r="B3385" s="3">
        <v>0.20995</v>
      </c>
      <c r="C3385" s="3">
        <v>0.48725000000000002</v>
      </c>
      <c r="D3385" s="3">
        <v>0.25635000000000002</v>
      </c>
      <c r="E3385" s="3">
        <v>0.40044999999999997</v>
      </c>
      <c r="F3385" s="3">
        <v>0.20165</v>
      </c>
      <c r="G3385" s="3">
        <v>0.89564999999999995</v>
      </c>
      <c r="H3385" s="3">
        <v>0.41094999999999998</v>
      </c>
      <c r="I3385" s="3">
        <v>8.3949999999999997E-2</v>
      </c>
      <c r="J3385" s="3">
        <v>0.83335000000000004</v>
      </c>
      <c r="K3385" s="3">
        <v>0.56574999999999998</v>
      </c>
    </row>
    <row r="3386" spans="1:11" x14ac:dyDescent="0.25">
      <c r="A3386" s="3">
        <v>3375</v>
      </c>
      <c r="B3386" s="3">
        <v>0.40315000000000001</v>
      </c>
      <c r="C3386" s="3">
        <v>0.17015</v>
      </c>
      <c r="D3386" s="3">
        <v>0.19325000000000001</v>
      </c>
      <c r="E3386" s="3">
        <v>0.78544999999999998</v>
      </c>
      <c r="F3386" s="3">
        <v>0.65815000000000001</v>
      </c>
      <c r="G3386" s="3">
        <v>0.77654999999999996</v>
      </c>
      <c r="H3386" s="3">
        <v>0.87624999999999997</v>
      </c>
      <c r="I3386" s="3">
        <v>0.90585000000000004</v>
      </c>
      <c r="J3386" s="3">
        <v>0.81184999999999996</v>
      </c>
      <c r="K3386" s="3">
        <v>0.11655</v>
      </c>
    </row>
    <row r="3387" spans="1:11" x14ac:dyDescent="0.25">
      <c r="A3387" s="3">
        <v>3376</v>
      </c>
      <c r="B3387" s="3">
        <v>0.56774999999999998</v>
      </c>
      <c r="C3387" s="3">
        <v>0.65944999999999998</v>
      </c>
      <c r="D3387" s="3">
        <v>0.40975</v>
      </c>
      <c r="E3387" s="3">
        <v>0.95015000000000005</v>
      </c>
      <c r="F3387" s="3">
        <v>0.94045000000000001</v>
      </c>
      <c r="G3387" s="3">
        <v>0.11915000000000001</v>
      </c>
      <c r="H3387" s="3">
        <v>0.36035</v>
      </c>
      <c r="I3387" s="3">
        <v>0.25364999999999999</v>
      </c>
      <c r="J3387" s="3">
        <v>0.77844999999999998</v>
      </c>
      <c r="K3387" s="3">
        <v>0.45455000000000001</v>
      </c>
    </row>
    <row r="3388" spans="1:11" x14ac:dyDescent="0.25">
      <c r="A3388" s="3">
        <v>3377</v>
      </c>
      <c r="B3388" s="3">
        <v>0.80154999999999998</v>
      </c>
      <c r="C3388" s="3">
        <v>0.12984999999999999</v>
      </c>
      <c r="D3388" s="3">
        <v>0.20515</v>
      </c>
      <c r="E3388" s="3">
        <v>0.42704999999999999</v>
      </c>
      <c r="F3388" s="3">
        <v>0.36215000000000003</v>
      </c>
      <c r="G3388" s="3">
        <v>0.98134999999999994</v>
      </c>
      <c r="H3388" s="3">
        <v>0.39684999999999998</v>
      </c>
      <c r="I3388" s="3">
        <v>0.12934999999999999</v>
      </c>
      <c r="J3388" s="3">
        <v>0.38595000000000002</v>
      </c>
      <c r="K3388" s="3">
        <v>0.46855000000000002</v>
      </c>
    </row>
    <row r="3389" spans="1:11" x14ac:dyDescent="0.25">
      <c r="A3389" s="3">
        <v>3378</v>
      </c>
      <c r="B3389" s="3">
        <v>0.12715000000000001</v>
      </c>
      <c r="C3389" s="3">
        <v>0.64915</v>
      </c>
      <c r="D3389" s="3">
        <v>0.17544999999999999</v>
      </c>
      <c r="E3389" s="3">
        <v>0.11795</v>
      </c>
      <c r="F3389" s="3">
        <v>0.87634999999999996</v>
      </c>
      <c r="G3389" s="3">
        <v>0.73794999999999999</v>
      </c>
      <c r="H3389" s="3">
        <v>0.23794999999999999</v>
      </c>
      <c r="I3389" s="3">
        <v>0.17335</v>
      </c>
      <c r="J3389" s="3">
        <v>0.37755</v>
      </c>
      <c r="K3389" s="3">
        <v>0.68674999999999997</v>
      </c>
    </row>
    <row r="3390" spans="1:11" x14ac:dyDescent="0.25">
      <c r="A3390" s="3">
        <v>3379</v>
      </c>
      <c r="B3390" s="3">
        <v>0.35575000000000001</v>
      </c>
      <c r="C3390" s="3">
        <v>0.59535000000000005</v>
      </c>
      <c r="D3390" s="3">
        <v>0.22914999999999999</v>
      </c>
      <c r="E3390" s="3">
        <v>3.15E-3</v>
      </c>
      <c r="F3390" s="3">
        <v>0.33295000000000002</v>
      </c>
      <c r="G3390" s="3">
        <v>0.59424999999999994</v>
      </c>
      <c r="H3390" s="3">
        <v>0.88534999999999997</v>
      </c>
      <c r="I3390" s="3">
        <v>0.32745000000000002</v>
      </c>
      <c r="J3390" s="3">
        <v>0.67144999999999999</v>
      </c>
      <c r="K3390" s="3">
        <v>0.62965000000000004</v>
      </c>
    </row>
    <row r="3391" spans="1:11" x14ac:dyDescent="0.25">
      <c r="A3391" s="3">
        <v>3380</v>
      </c>
      <c r="B3391" s="3">
        <v>3.0949999999999998E-2</v>
      </c>
      <c r="C3391" s="3">
        <v>0.27384999999999998</v>
      </c>
      <c r="D3391" s="3">
        <v>4.8349999999999997E-2</v>
      </c>
      <c r="E3391" s="3">
        <v>0.34675</v>
      </c>
      <c r="F3391" s="3">
        <v>0.14695</v>
      </c>
      <c r="G3391" s="3">
        <v>8.1549999999999997E-2</v>
      </c>
      <c r="H3391" s="3">
        <v>0.71394999999999997</v>
      </c>
      <c r="I3391" s="3">
        <v>0.92305000000000004</v>
      </c>
      <c r="J3391" s="3">
        <v>0.26524999999999999</v>
      </c>
      <c r="K3391" s="3">
        <v>0.11355</v>
      </c>
    </row>
    <row r="3392" spans="1:11" x14ac:dyDescent="0.25">
      <c r="A3392" s="3">
        <v>3381</v>
      </c>
      <c r="B3392" s="3">
        <v>0.35425000000000001</v>
      </c>
      <c r="C3392" s="3">
        <v>0.26834999999999998</v>
      </c>
      <c r="D3392" s="3">
        <v>0.18045</v>
      </c>
      <c r="E3392" s="3">
        <v>0.21425</v>
      </c>
      <c r="F3392" s="3">
        <v>0.50105</v>
      </c>
      <c r="G3392" s="3">
        <v>0.65044999999999997</v>
      </c>
      <c r="H3392" s="3">
        <v>0.74975000000000003</v>
      </c>
      <c r="I3392" s="3">
        <v>0.16755</v>
      </c>
      <c r="J3392" s="3">
        <v>0.20385</v>
      </c>
      <c r="K3392" s="3">
        <v>0.85285</v>
      </c>
    </row>
    <row r="3393" spans="1:11" x14ac:dyDescent="0.25">
      <c r="A3393" s="3">
        <v>3382</v>
      </c>
      <c r="B3393" s="3">
        <v>1.265E-2</v>
      </c>
      <c r="C3393" s="3">
        <v>1.235E-2</v>
      </c>
      <c r="D3393" s="3">
        <v>9.0450000000000003E-2</v>
      </c>
      <c r="E3393" s="3">
        <v>0.84535000000000005</v>
      </c>
      <c r="F3393" s="3">
        <v>0.76434999999999997</v>
      </c>
      <c r="G3393" s="3">
        <v>0.62965000000000004</v>
      </c>
      <c r="H3393" s="3">
        <v>0.41005000000000003</v>
      </c>
      <c r="I3393" s="3">
        <v>0.76144999999999996</v>
      </c>
      <c r="J3393" s="3">
        <v>4.795E-2</v>
      </c>
      <c r="K3393" s="3">
        <v>0.77164999999999995</v>
      </c>
    </row>
    <row r="3394" spans="1:11" x14ac:dyDescent="0.25">
      <c r="A3394" s="3">
        <v>3383</v>
      </c>
      <c r="B3394" s="3">
        <v>0.43395</v>
      </c>
      <c r="C3394" s="3">
        <v>0.21145</v>
      </c>
      <c r="D3394" s="3">
        <v>0.82064999999999999</v>
      </c>
      <c r="E3394" s="3">
        <v>0.82694999999999996</v>
      </c>
      <c r="F3394" s="3">
        <v>0.97945000000000004</v>
      </c>
      <c r="G3394" s="3">
        <v>0.54764999999999997</v>
      </c>
      <c r="H3394" s="3">
        <v>8.8150000000000006E-2</v>
      </c>
      <c r="I3394" s="3">
        <v>0.13855000000000001</v>
      </c>
      <c r="J3394" s="3">
        <v>0.12214999999999999</v>
      </c>
      <c r="K3394" s="3">
        <v>0.84055000000000002</v>
      </c>
    </row>
    <row r="3395" spans="1:11" x14ac:dyDescent="0.25">
      <c r="A3395" s="3">
        <v>3384</v>
      </c>
      <c r="B3395" s="3">
        <v>9.5649999999999999E-2</v>
      </c>
      <c r="C3395" s="3">
        <v>0.87385000000000002</v>
      </c>
      <c r="D3395" s="3">
        <v>1.4749999999999999E-2</v>
      </c>
      <c r="E3395" s="3">
        <v>6.4449999999999993E-2</v>
      </c>
      <c r="F3395" s="3">
        <v>0.74375000000000002</v>
      </c>
      <c r="G3395" s="3">
        <v>0.79384999999999994</v>
      </c>
      <c r="H3395" s="3">
        <v>0.21684999999999999</v>
      </c>
      <c r="I3395" s="3">
        <v>0.22805</v>
      </c>
      <c r="J3395" s="3">
        <v>3.7749999999999999E-2</v>
      </c>
      <c r="K3395" s="3">
        <v>0.99804999999999999</v>
      </c>
    </row>
    <row r="3396" spans="1:11" x14ac:dyDescent="0.25">
      <c r="A3396" s="3">
        <v>3385</v>
      </c>
      <c r="B3396" s="3">
        <v>5.4149999999999997E-2</v>
      </c>
      <c r="C3396" s="3">
        <v>0.61565000000000003</v>
      </c>
      <c r="D3396" s="3">
        <v>0.22575000000000001</v>
      </c>
      <c r="E3396" s="3">
        <v>0.72135000000000005</v>
      </c>
      <c r="F3396" s="3">
        <v>0.29265000000000002</v>
      </c>
      <c r="G3396" s="3">
        <v>0.49164999999999998</v>
      </c>
      <c r="H3396" s="3">
        <v>0.80474999999999997</v>
      </c>
      <c r="I3396" s="3">
        <v>8.2350000000000007E-2</v>
      </c>
      <c r="J3396" s="3">
        <v>0.34005000000000002</v>
      </c>
      <c r="K3396" s="3">
        <v>0.48294999999999999</v>
      </c>
    </row>
    <row r="3397" spans="1:11" x14ac:dyDescent="0.25">
      <c r="A3397" s="3">
        <v>3386</v>
      </c>
      <c r="B3397" s="3">
        <v>0.57035000000000002</v>
      </c>
      <c r="C3397" s="3">
        <v>9.5E-4</v>
      </c>
      <c r="D3397" s="3">
        <v>3.6450000000000003E-2</v>
      </c>
      <c r="E3397" s="3">
        <v>0.70745000000000002</v>
      </c>
      <c r="F3397" s="3">
        <v>0.32385000000000003</v>
      </c>
      <c r="G3397" s="3">
        <v>0.16084999999999999</v>
      </c>
      <c r="H3397" s="3">
        <v>0.77064999999999995</v>
      </c>
      <c r="I3397" s="3">
        <v>0.60504999999999998</v>
      </c>
      <c r="J3397" s="3">
        <v>0.49585000000000001</v>
      </c>
      <c r="K3397" s="3">
        <v>0.59555000000000002</v>
      </c>
    </row>
    <row r="3398" spans="1:11" x14ac:dyDescent="0.25">
      <c r="A3398" s="3">
        <v>3387</v>
      </c>
      <c r="B3398" s="3">
        <v>0.53615000000000002</v>
      </c>
      <c r="C3398" s="3">
        <v>0.45224999999999999</v>
      </c>
      <c r="D3398" s="3">
        <v>0.77805000000000002</v>
      </c>
      <c r="E3398" s="3">
        <v>0.92274999999999996</v>
      </c>
      <c r="F3398" s="3">
        <v>0.14945</v>
      </c>
      <c r="G3398" s="3">
        <v>0.51024999999999998</v>
      </c>
      <c r="H3398" s="3">
        <v>0.17544999999999999</v>
      </c>
      <c r="I3398" s="3">
        <v>0.71455000000000002</v>
      </c>
      <c r="J3398" s="3">
        <v>0.85965000000000003</v>
      </c>
      <c r="K3398" s="3">
        <v>0.62085000000000001</v>
      </c>
    </row>
    <row r="3399" spans="1:11" x14ac:dyDescent="0.25">
      <c r="A3399" s="3">
        <v>3388</v>
      </c>
      <c r="B3399" s="3">
        <v>0.64195000000000002</v>
      </c>
      <c r="C3399" s="3">
        <v>0.37585000000000002</v>
      </c>
      <c r="D3399" s="3">
        <v>0.26205000000000001</v>
      </c>
      <c r="E3399" s="3">
        <v>0.82884999999999998</v>
      </c>
      <c r="F3399" s="3">
        <v>0.92135</v>
      </c>
      <c r="G3399" s="3">
        <v>0.29335</v>
      </c>
      <c r="H3399" s="3">
        <v>0.74755000000000005</v>
      </c>
      <c r="I3399" s="3">
        <v>0.20005000000000001</v>
      </c>
      <c r="J3399" s="3">
        <v>0.35754999999999998</v>
      </c>
      <c r="K3399" s="3">
        <v>0.71204999999999996</v>
      </c>
    </row>
    <row r="3400" spans="1:11" x14ac:dyDescent="0.25">
      <c r="A3400" s="3">
        <v>3389</v>
      </c>
      <c r="B3400" s="3">
        <v>0.39034999999999997</v>
      </c>
      <c r="C3400" s="3">
        <v>7.5450000000000003E-2</v>
      </c>
      <c r="D3400" s="3">
        <v>0.27755000000000002</v>
      </c>
      <c r="E3400" s="3">
        <v>0.98265000000000002</v>
      </c>
      <c r="F3400" s="3">
        <v>0.78825000000000001</v>
      </c>
      <c r="G3400" s="3">
        <v>0.20355000000000001</v>
      </c>
      <c r="H3400" s="3">
        <v>0.29435</v>
      </c>
      <c r="I3400" s="3">
        <v>2.615E-2</v>
      </c>
      <c r="J3400" s="3">
        <v>0.56445000000000001</v>
      </c>
      <c r="K3400" s="3">
        <v>0.73734999999999995</v>
      </c>
    </row>
    <row r="3401" spans="1:11" x14ac:dyDescent="0.25">
      <c r="A3401" s="3">
        <v>3390</v>
      </c>
      <c r="B3401" s="3">
        <v>9.1649999999999995E-2</v>
      </c>
      <c r="C3401" s="3">
        <v>0.43104999999999999</v>
      </c>
      <c r="D3401" s="3">
        <v>0.84214999999999995</v>
      </c>
      <c r="E3401" s="3">
        <v>0.98524999999999996</v>
      </c>
      <c r="F3401" s="3">
        <v>0.70294999999999996</v>
      </c>
      <c r="G3401" s="3">
        <v>0.65575000000000006</v>
      </c>
      <c r="H3401" s="3">
        <v>0.75034999999999996</v>
      </c>
      <c r="I3401" s="3">
        <v>0.84824999999999995</v>
      </c>
      <c r="J3401" s="3">
        <v>0.88375000000000004</v>
      </c>
      <c r="K3401" s="3">
        <v>0.87585000000000002</v>
      </c>
    </row>
    <row r="3402" spans="1:11" x14ac:dyDescent="0.25">
      <c r="A3402" s="3">
        <v>3391</v>
      </c>
      <c r="B3402" s="3">
        <v>0.30354999999999999</v>
      </c>
      <c r="C3402" s="3">
        <v>0.22735</v>
      </c>
      <c r="D3402" s="3">
        <v>9.0950000000000003E-2</v>
      </c>
      <c r="E3402" s="3">
        <v>0.47175</v>
      </c>
      <c r="F3402" s="3">
        <v>0.67495000000000005</v>
      </c>
      <c r="G3402" s="3">
        <v>0.89875000000000005</v>
      </c>
      <c r="H3402" s="3">
        <v>0.97685</v>
      </c>
      <c r="I3402" s="3">
        <v>0.56105000000000005</v>
      </c>
      <c r="J3402" s="3">
        <v>0.98765000000000003</v>
      </c>
      <c r="K3402" s="3">
        <v>0.36025000000000001</v>
      </c>
    </row>
    <row r="3403" spans="1:11" x14ac:dyDescent="0.25">
      <c r="A3403" s="3">
        <v>3392</v>
      </c>
      <c r="B3403" s="3">
        <v>0.16335</v>
      </c>
      <c r="C3403" s="3">
        <v>0.57284999999999997</v>
      </c>
      <c r="D3403" s="3">
        <v>0.42004999999999998</v>
      </c>
      <c r="E3403" s="3">
        <v>0.37004999999999999</v>
      </c>
      <c r="F3403" s="3">
        <v>0.20265</v>
      </c>
      <c r="G3403" s="3">
        <v>0.51975000000000005</v>
      </c>
      <c r="H3403" s="3">
        <v>6.3549999999999995E-2</v>
      </c>
      <c r="I3403" s="3">
        <v>0.48665000000000003</v>
      </c>
      <c r="J3403" s="3">
        <v>0.24915000000000001</v>
      </c>
      <c r="K3403" s="3">
        <v>0.18745000000000001</v>
      </c>
    </row>
    <row r="3404" spans="1:11" x14ac:dyDescent="0.25">
      <c r="A3404" s="3">
        <v>3393</v>
      </c>
      <c r="B3404" s="3">
        <v>0.68484999999999996</v>
      </c>
      <c r="C3404" s="3">
        <v>0.12045</v>
      </c>
      <c r="D3404" s="3">
        <v>0.74875000000000003</v>
      </c>
      <c r="E3404" s="3">
        <v>0.94435000000000002</v>
      </c>
      <c r="F3404" s="3">
        <v>0.99155000000000004</v>
      </c>
      <c r="G3404" s="3">
        <v>0.70415000000000005</v>
      </c>
      <c r="H3404" s="3">
        <v>0.41775000000000001</v>
      </c>
      <c r="I3404" s="3">
        <v>0.64815</v>
      </c>
      <c r="J3404" s="3">
        <v>0.76975000000000005</v>
      </c>
      <c r="K3404" s="3">
        <v>0.92384999999999995</v>
      </c>
    </row>
    <row r="3405" spans="1:11" x14ac:dyDescent="0.25">
      <c r="A3405" s="3">
        <v>3394</v>
      </c>
      <c r="B3405" s="3">
        <v>3.2250000000000001E-2</v>
      </c>
      <c r="C3405" s="3">
        <v>0.65595000000000003</v>
      </c>
      <c r="D3405" s="3">
        <v>0.77424999999999999</v>
      </c>
      <c r="E3405" s="3">
        <v>1.2749999999999999E-2</v>
      </c>
      <c r="F3405" s="3">
        <v>0.31095</v>
      </c>
      <c r="G3405" s="3">
        <v>0.92264999999999997</v>
      </c>
      <c r="H3405" s="3">
        <v>0.45255000000000001</v>
      </c>
      <c r="I3405" s="3">
        <v>1.0499999999999999E-3</v>
      </c>
      <c r="J3405" s="3">
        <v>0.74975000000000003</v>
      </c>
      <c r="K3405" s="3">
        <v>0.90844999999999998</v>
      </c>
    </row>
    <row r="3406" spans="1:11" x14ac:dyDescent="0.25">
      <c r="A3406" s="3">
        <v>3395</v>
      </c>
      <c r="B3406" s="3">
        <v>0.42235</v>
      </c>
      <c r="C3406" s="3">
        <v>0.74914999999999998</v>
      </c>
      <c r="D3406" s="3">
        <v>9.6549999999999997E-2</v>
      </c>
      <c r="E3406" s="3">
        <v>0.31835000000000002</v>
      </c>
      <c r="F3406" s="3">
        <v>0.21425</v>
      </c>
      <c r="G3406" s="3">
        <v>0.47985</v>
      </c>
      <c r="H3406" s="3">
        <v>0.76454999999999995</v>
      </c>
      <c r="I3406" s="3">
        <v>0.96735000000000004</v>
      </c>
      <c r="J3406" s="3">
        <v>0.41055000000000003</v>
      </c>
      <c r="K3406" s="3">
        <v>0.63134999999999997</v>
      </c>
    </row>
    <row r="3407" spans="1:11" x14ac:dyDescent="0.25">
      <c r="A3407" s="3">
        <v>3396</v>
      </c>
      <c r="B3407" s="3">
        <v>0.22015000000000001</v>
      </c>
      <c r="C3407" s="3">
        <v>0.77454999999999996</v>
      </c>
      <c r="D3407" s="3">
        <v>0.88665000000000005</v>
      </c>
      <c r="E3407" s="3">
        <v>0.70645000000000002</v>
      </c>
      <c r="F3407" s="3">
        <v>0.54795000000000005</v>
      </c>
      <c r="G3407" s="3">
        <v>0.81054999999999999</v>
      </c>
      <c r="H3407" s="3">
        <v>7.0749999999999993E-2</v>
      </c>
      <c r="I3407" s="3">
        <v>0.74775000000000003</v>
      </c>
      <c r="J3407" s="3">
        <v>0.69105000000000005</v>
      </c>
      <c r="K3407" s="3">
        <v>0.84535000000000005</v>
      </c>
    </row>
    <row r="3408" spans="1:11" x14ac:dyDescent="0.25">
      <c r="A3408" s="3">
        <v>3397</v>
      </c>
      <c r="B3408" s="3">
        <v>0.35094999999999998</v>
      </c>
      <c r="C3408" s="3">
        <v>0.41005000000000003</v>
      </c>
      <c r="D3408" s="3">
        <v>0.64564999999999995</v>
      </c>
      <c r="E3408" s="3">
        <v>0.39995000000000003</v>
      </c>
      <c r="F3408" s="3">
        <v>0.98414999999999997</v>
      </c>
      <c r="G3408" s="3">
        <v>0.96784999999999999</v>
      </c>
      <c r="H3408" s="3">
        <v>0.23605000000000001</v>
      </c>
      <c r="I3408" s="3">
        <v>0.98485</v>
      </c>
      <c r="J3408" s="3">
        <v>0.17165</v>
      </c>
      <c r="K3408" s="3">
        <v>0.28594999999999998</v>
      </c>
    </row>
    <row r="3409" spans="1:11" x14ac:dyDescent="0.25">
      <c r="A3409" s="3">
        <v>3398</v>
      </c>
      <c r="B3409" s="3">
        <v>0.15765000000000001</v>
      </c>
      <c r="C3409" s="3">
        <v>0.59414999999999996</v>
      </c>
      <c r="D3409" s="3">
        <v>0.25495000000000001</v>
      </c>
      <c r="E3409" s="3">
        <v>0.60914999999999997</v>
      </c>
      <c r="F3409" s="3">
        <v>0.78154999999999997</v>
      </c>
      <c r="G3409" s="3">
        <v>0.35904999999999998</v>
      </c>
      <c r="H3409" s="3">
        <v>0.63934999999999997</v>
      </c>
      <c r="I3409" s="3">
        <v>0.83574999999999999</v>
      </c>
      <c r="J3409" s="3">
        <v>0.28175</v>
      </c>
      <c r="K3409" s="3">
        <v>0.63075000000000003</v>
      </c>
    </row>
    <row r="3410" spans="1:11" x14ac:dyDescent="0.25">
      <c r="A3410" s="3">
        <v>3399</v>
      </c>
      <c r="B3410" s="3">
        <v>0.15504999999999999</v>
      </c>
      <c r="C3410" s="3">
        <v>8.8050000000000003E-2</v>
      </c>
      <c r="D3410" s="3">
        <v>0.83394999999999997</v>
      </c>
      <c r="E3410" s="3">
        <v>0.93264999999999998</v>
      </c>
      <c r="F3410" s="3">
        <v>0.70184999999999997</v>
      </c>
      <c r="G3410" s="3">
        <v>0.90185000000000004</v>
      </c>
      <c r="H3410" s="3">
        <v>0.40755000000000002</v>
      </c>
      <c r="I3410" s="3">
        <v>0.25014999999999998</v>
      </c>
      <c r="J3410" s="3">
        <v>0.62275000000000003</v>
      </c>
      <c r="K3410" s="3">
        <v>3.4750000000000003E-2</v>
      </c>
    </row>
    <row r="3411" spans="1:11" x14ac:dyDescent="0.25">
      <c r="A3411" s="3">
        <v>3400</v>
      </c>
      <c r="B3411" s="3">
        <v>0.17615</v>
      </c>
      <c r="C3411" s="3">
        <v>0.27894999999999998</v>
      </c>
      <c r="D3411" s="3">
        <v>0.37885000000000002</v>
      </c>
      <c r="E3411" s="3">
        <v>0.99304999999999999</v>
      </c>
      <c r="F3411" s="3">
        <v>0.55945</v>
      </c>
      <c r="G3411" s="3">
        <v>0.26045000000000001</v>
      </c>
      <c r="H3411" s="3">
        <v>0.48594999999999999</v>
      </c>
      <c r="I3411" s="3">
        <v>0.50255000000000005</v>
      </c>
      <c r="J3411" s="3">
        <v>0.91254999999999997</v>
      </c>
      <c r="K3411" s="3">
        <v>0.52885000000000004</v>
      </c>
    </row>
    <row r="3412" spans="1:11" x14ac:dyDescent="0.25">
      <c r="A3412" s="3">
        <v>3401</v>
      </c>
      <c r="B3412" s="3">
        <v>0.15834999999999999</v>
      </c>
      <c r="C3412" s="3">
        <v>0.15634999999999999</v>
      </c>
      <c r="D3412" s="3">
        <v>0.67064999999999997</v>
      </c>
      <c r="E3412" s="3">
        <v>0.14645</v>
      </c>
      <c r="F3412" s="3">
        <v>0.69755</v>
      </c>
      <c r="G3412" s="3">
        <v>2.545E-2</v>
      </c>
      <c r="H3412" s="3">
        <v>0.77144999999999997</v>
      </c>
      <c r="I3412" s="3">
        <v>7.195E-2</v>
      </c>
      <c r="J3412" s="3">
        <v>0.20674999999999999</v>
      </c>
      <c r="K3412" s="3">
        <v>0.63385000000000002</v>
      </c>
    </row>
    <row r="3413" spans="1:11" x14ac:dyDescent="0.25">
      <c r="A3413" s="3">
        <v>3402</v>
      </c>
      <c r="B3413" s="3">
        <v>0.73134999999999994</v>
      </c>
      <c r="C3413" s="3">
        <v>0.17785000000000001</v>
      </c>
      <c r="D3413" s="3">
        <v>0.63634999999999997</v>
      </c>
      <c r="E3413" s="3">
        <v>0.73804999999999998</v>
      </c>
      <c r="F3413" s="3">
        <v>0.27994999999999998</v>
      </c>
      <c r="G3413" s="3">
        <v>0.97535000000000005</v>
      </c>
      <c r="H3413" s="3">
        <v>0.61834999999999996</v>
      </c>
      <c r="I3413" s="3">
        <v>0.59404999999999997</v>
      </c>
      <c r="J3413" s="3">
        <v>0.23205000000000001</v>
      </c>
      <c r="K3413" s="3">
        <v>0.82064999999999999</v>
      </c>
    </row>
    <row r="3414" spans="1:11" x14ac:dyDescent="0.25">
      <c r="A3414" s="3">
        <v>3403</v>
      </c>
      <c r="B3414" s="3">
        <v>0.97335000000000005</v>
      </c>
      <c r="C3414" s="3">
        <v>0.59225000000000005</v>
      </c>
      <c r="D3414" s="3">
        <v>0.28844999999999998</v>
      </c>
      <c r="E3414" s="3">
        <v>0.13494999999999999</v>
      </c>
      <c r="F3414" s="3">
        <v>0.29715000000000003</v>
      </c>
      <c r="G3414" s="3">
        <v>0.87395</v>
      </c>
      <c r="H3414" s="3">
        <v>0.95235000000000003</v>
      </c>
      <c r="I3414" s="3">
        <v>0.91325000000000001</v>
      </c>
      <c r="J3414" s="3">
        <v>0.64075000000000004</v>
      </c>
      <c r="K3414" s="3">
        <v>0.22395000000000001</v>
      </c>
    </row>
    <row r="3415" spans="1:11" x14ac:dyDescent="0.25">
      <c r="A3415" s="3">
        <v>3404</v>
      </c>
      <c r="B3415" s="3">
        <v>0.16825000000000001</v>
      </c>
      <c r="C3415" s="3">
        <v>0.37425000000000003</v>
      </c>
      <c r="D3415" s="3">
        <v>0.23035</v>
      </c>
      <c r="E3415" s="3">
        <v>0.73775000000000002</v>
      </c>
      <c r="F3415" s="3">
        <v>0.65285000000000004</v>
      </c>
      <c r="G3415" s="3">
        <v>8.6499999999999997E-3</v>
      </c>
      <c r="H3415" s="3">
        <v>0.12925</v>
      </c>
      <c r="I3415" s="3">
        <v>0.51905000000000001</v>
      </c>
      <c r="J3415" s="3">
        <v>0.10535</v>
      </c>
      <c r="K3415" s="3">
        <v>0.94504999999999995</v>
      </c>
    </row>
    <row r="3416" spans="1:11" x14ac:dyDescent="0.25">
      <c r="A3416" s="3">
        <v>3405</v>
      </c>
      <c r="B3416" s="3">
        <v>0.55354999999999999</v>
      </c>
      <c r="C3416" s="3">
        <v>0.30285000000000001</v>
      </c>
      <c r="D3416" s="3">
        <v>0.55135000000000001</v>
      </c>
      <c r="E3416" s="3">
        <v>0.31235000000000002</v>
      </c>
      <c r="F3416" s="3">
        <v>0.49325000000000002</v>
      </c>
      <c r="G3416" s="3">
        <v>0.27034999999999998</v>
      </c>
      <c r="H3416" s="3">
        <v>0.54154999999999998</v>
      </c>
      <c r="I3416" s="3">
        <v>0.79484999999999995</v>
      </c>
      <c r="J3416" s="3">
        <v>0.73985000000000001</v>
      </c>
      <c r="K3416" s="3">
        <v>0.87085000000000001</v>
      </c>
    </row>
    <row r="3417" spans="1:11" x14ac:dyDescent="0.25">
      <c r="A3417" s="3">
        <v>3406</v>
      </c>
      <c r="B3417" s="3">
        <v>0.14385000000000001</v>
      </c>
      <c r="C3417" s="3">
        <v>1.6449999999999999E-2</v>
      </c>
      <c r="D3417" s="3">
        <v>0.48415000000000002</v>
      </c>
      <c r="E3417" s="3">
        <v>0.80064999999999997</v>
      </c>
      <c r="F3417" s="3">
        <v>0.28375</v>
      </c>
      <c r="G3417" s="3">
        <v>0.23774999999999999</v>
      </c>
      <c r="H3417" s="3">
        <v>0.79035</v>
      </c>
      <c r="I3417" s="3">
        <v>0.51205000000000001</v>
      </c>
      <c r="J3417" s="3">
        <v>0.36995</v>
      </c>
      <c r="K3417" s="3">
        <v>0.72014999999999996</v>
      </c>
    </row>
    <row r="3418" spans="1:11" x14ac:dyDescent="0.25">
      <c r="A3418" s="3">
        <v>3407</v>
      </c>
      <c r="B3418" s="3">
        <v>0.64524999999999999</v>
      </c>
      <c r="C3418" s="3">
        <v>0.12415</v>
      </c>
      <c r="D3418" s="3">
        <v>0.22284999999999999</v>
      </c>
      <c r="E3418" s="3">
        <v>0.24954999999999999</v>
      </c>
      <c r="F3418" s="3">
        <v>0.28275</v>
      </c>
      <c r="G3418" s="3">
        <v>0.92115000000000002</v>
      </c>
      <c r="H3418" s="3">
        <v>0.14495</v>
      </c>
      <c r="I3418" s="3">
        <v>8.4250000000000005E-2</v>
      </c>
      <c r="J3418" s="3">
        <v>0.99434999999999996</v>
      </c>
      <c r="K3418" s="3">
        <v>0.93674999999999997</v>
      </c>
    </row>
    <row r="3419" spans="1:11" x14ac:dyDescent="0.25">
      <c r="A3419" s="3">
        <v>3408</v>
      </c>
      <c r="B3419" s="3">
        <v>0.74795</v>
      </c>
      <c r="C3419" s="3">
        <v>9.1550000000000006E-2</v>
      </c>
      <c r="D3419" s="3">
        <v>0.17015</v>
      </c>
      <c r="E3419" s="3">
        <v>4.9450000000000001E-2</v>
      </c>
      <c r="F3419" s="3">
        <v>0.42175000000000001</v>
      </c>
      <c r="G3419" s="3">
        <v>0.61745000000000005</v>
      </c>
      <c r="H3419" s="3">
        <v>7.7450000000000005E-2</v>
      </c>
      <c r="I3419" s="3">
        <v>0.57815000000000005</v>
      </c>
      <c r="J3419" s="3">
        <v>1.435E-2</v>
      </c>
      <c r="K3419" s="3">
        <v>0.91034999999999999</v>
      </c>
    </row>
    <row r="3420" spans="1:11" x14ac:dyDescent="0.25">
      <c r="A3420" s="3">
        <v>3409</v>
      </c>
      <c r="B3420" s="3">
        <v>0.33134999999999998</v>
      </c>
      <c r="C3420" s="3">
        <v>0.11055</v>
      </c>
      <c r="D3420" s="3">
        <v>0.92264999999999997</v>
      </c>
      <c r="E3420" s="3">
        <v>0.33724999999999999</v>
      </c>
      <c r="F3420" s="3">
        <v>0.16114999999999999</v>
      </c>
      <c r="G3420" s="3">
        <v>9.0749999999999997E-2</v>
      </c>
      <c r="H3420" s="3">
        <v>0.86545000000000005</v>
      </c>
      <c r="I3420" s="3">
        <v>0.70074999999999998</v>
      </c>
      <c r="J3420" s="3">
        <v>0.40744999999999998</v>
      </c>
      <c r="K3420" s="3">
        <v>0.16284999999999999</v>
      </c>
    </row>
    <row r="3421" spans="1:11" x14ac:dyDescent="0.25">
      <c r="A3421" s="3">
        <v>3410</v>
      </c>
      <c r="B3421" s="3">
        <v>0.56355</v>
      </c>
      <c r="C3421" s="3">
        <v>0.86404999999999998</v>
      </c>
      <c r="D3421" s="3">
        <v>0.88014999999999999</v>
      </c>
      <c r="E3421" s="3">
        <v>0.51515</v>
      </c>
      <c r="F3421" s="3">
        <v>0.96555000000000002</v>
      </c>
      <c r="G3421" s="3">
        <v>0.68074999999999997</v>
      </c>
      <c r="H3421" s="3">
        <v>0.45624999999999999</v>
      </c>
      <c r="I3421" s="3">
        <v>0.13975000000000001</v>
      </c>
      <c r="J3421" s="3">
        <v>0.77744999999999997</v>
      </c>
      <c r="K3421" s="3">
        <v>0.40644999999999998</v>
      </c>
    </row>
    <row r="3422" spans="1:11" x14ac:dyDescent="0.25">
      <c r="A3422" s="3">
        <v>3411</v>
      </c>
      <c r="B3422" s="3">
        <v>0.74134999999999995</v>
      </c>
      <c r="C3422" s="3">
        <v>0.81064999999999998</v>
      </c>
      <c r="D3422" s="3">
        <v>2.1049999999999999E-2</v>
      </c>
      <c r="E3422" s="3">
        <v>0.63265000000000005</v>
      </c>
      <c r="F3422" s="3">
        <v>0.71875</v>
      </c>
      <c r="G3422" s="3">
        <v>5.5550000000000002E-2</v>
      </c>
      <c r="H3422" s="3">
        <v>0.93345</v>
      </c>
      <c r="I3422" s="3">
        <v>0.37685000000000002</v>
      </c>
      <c r="J3422" s="3">
        <v>0.51034999999999997</v>
      </c>
      <c r="K3422" s="3">
        <v>0.10265000000000001</v>
      </c>
    </row>
    <row r="3423" spans="1:11" x14ac:dyDescent="0.25">
      <c r="A3423" s="3">
        <v>3412</v>
      </c>
      <c r="B3423" s="3">
        <v>0.63424999999999998</v>
      </c>
      <c r="C3423" s="3">
        <v>0.35494999999999999</v>
      </c>
      <c r="D3423" s="3">
        <v>0.55794999999999995</v>
      </c>
      <c r="E3423" s="3">
        <v>0.65015000000000001</v>
      </c>
      <c r="F3423" s="3">
        <v>5.2150000000000002E-2</v>
      </c>
      <c r="G3423" s="3">
        <v>0.24975</v>
      </c>
      <c r="H3423" s="3">
        <v>0.37905</v>
      </c>
      <c r="I3423" s="3">
        <v>0.94415000000000004</v>
      </c>
      <c r="J3423" s="3">
        <v>0.38235000000000002</v>
      </c>
      <c r="K3423" s="3">
        <v>0.86185</v>
      </c>
    </row>
    <row r="3424" spans="1:11" x14ac:dyDescent="0.25">
      <c r="A3424" s="3">
        <v>3413</v>
      </c>
      <c r="B3424" s="3">
        <v>0.33195000000000002</v>
      </c>
      <c r="C3424" s="3">
        <v>0.50485000000000002</v>
      </c>
      <c r="D3424" s="3">
        <v>0.77185000000000004</v>
      </c>
      <c r="E3424" s="3">
        <v>5.525E-2</v>
      </c>
      <c r="F3424" s="3">
        <v>0.30975000000000003</v>
      </c>
      <c r="G3424" s="3">
        <v>0.72294999999999998</v>
      </c>
      <c r="H3424" s="3">
        <v>0.40865000000000001</v>
      </c>
      <c r="I3424" s="3">
        <v>0.61455000000000004</v>
      </c>
      <c r="J3424" s="3">
        <v>0.50555000000000005</v>
      </c>
      <c r="K3424" s="3">
        <v>0.68494999999999995</v>
      </c>
    </row>
    <row r="3425" spans="1:11" x14ac:dyDescent="0.25">
      <c r="A3425" s="3">
        <v>3414</v>
      </c>
      <c r="B3425" s="3">
        <v>0.78264999999999996</v>
      </c>
      <c r="C3425" s="3">
        <v>0.42875000000000002</v>
      </c>
      <c r="D3425" s="3">
        <v>0.79825000000000002</v>
      </c>
      <c r="E3425" s="3">
        <v>0.65754999999999997</v>
      </c>
      <c r="F3425" s="3">
        <v>0.64365000000000006</v>
      </c>
      <c r="G3425" s="3">
        <v>0.76095000000000002</v>
      </c>
      <c r="H3425" s="3">
        <v>0.20065</v>
      </c>
      <c r="I3425" s="3">
        <v>0.85885</v>
      </c>
      <c r="J3425" s="3">
        <v>0.99375000000000002</v>
      </c>
      <c r="K3425" s="3">
        <v>0.91354999999999997</v>
      </c>
    </row>
    <row r="3426" spans="1:11" x14ac:dyDescent="0.25">
      <c r="A3426" s="3">
        <v>3415</v>
      </c>
      <c r="B3426" s="3">
        <v>0.29244999999999999</v>
      </c>
      <c r="C3426" s="3">
        <v>0.92574999999999996</v>
      </c>
      <c r="D3426" s="3">
        <v>6.8150000000000002E-2</v>
      </c>
      <c r="E3426" s="3">
        <v>0.12095</v>
      </c>
      <c r="F3426" s="3">
        <v>0.56945000000000001</v>
      </c>
      <c r="G3426" s="3">
        <v>0.74895</v>
      </c>
      <c r="H3426" s="3">
        <v>2.4250000000000001E-2</v>
      </c>
      <c r="I3426" s="3">
        <v>0.80174999999999996</v>
      </c>
      <c r="J3426" s="3">
        <v>0.53664999999999996</v>
      </c>
      <c r="K3426" s="3">
        <v>0.17424999999999999</v>
      </c>
    </row>
    <row r="3427" spans="1:11" x14ac:dyDescent="0.25">
      <c r="A3427" s="3">
        <v>3416</v>
      </c>
      <c r="B3427" s="3">
        <v>0.28904999999999997</v>
      </c>
      <c r="C3427" s="3">
        <v>5.6550000000000003E-2</v>
      </c>
      <c r="D3427" s="3">
        <v>0.79895000000000005</v>
      </c>
      <c r="E3427" s="3">
        <v>0.37674999999999997</v>
      </c>
      <c r="F3427" s="3">
        <v>0.80284999999999995</v>
      </c>
      <c r="G3427" s="3">
        <v>0.56635000000000002</v>
      </c>
      <c r="H3427" s="3">
        <v>0.75854999999999995</v>
      </c>
      <c r="I3427" s="3">
        <v>0.54464999999999997</v>
      </c>
      <c r="J3427" s="3">
        <v>0.85714999999999997</v>
      </c>
      <c r="K3427" s="3">
        <v>0.76444999999999996</v>
      </c>
    </row>
    <row r="3428" spans="1:11" x14ac:dyDescent="0.25">
      <c r="A3428" s="3">
        <v>3417</v>
      </c>
      <c r="B3428" s="3">
        <v>0.39705000000000001</v>
      </c>
      <c r="C3428" s="3">
        <v>0.51105</v>
      </c>
      <c r="D3428" s="3">
        <v>0.41055000000000003</v>
      </c>
      <c r="E3428" s="3">
        <v>0.97345000000000004</v>
      </c>
      <c r="F3428" s="3">
        <v>0.50095000000000001</v>
      </c>
      <c r="G3428" s="3">
        <v>0.93294999999999995</v>
      </c>
      <c r="H3428" s="3">
        <v>0.19764999999999999</v>
      </c>
      <c r="I3428" s="3">
        <v>0.13944999999999999</v>
      </c>
      <c r="J3428" s="3">
        <v>0.45765</v>
      </c>
      <c r="K3428" s="3">
        <v>0.69345000000000001</v>
      </c>
    </row>
    <row r="3429" spans="1:11" x14ac:dyDescent="0.25">
      <c r="A3429" s="3">
        <v>3418</v>
      </c>
      <c r="B3429" s="3">
        <v>2.15E-3</v>
      </c>
      <c r="C3429" s="3">
        <v>0.61524999999999996</v>
      </c>
      <c r="D3429" s="3">
        <v>0.53205000000000002</v>
      </c>
      <c r="E3429" s="3">
        <v>0.81425000000000003</v>
      </c>
      <c r="F3429" s="3">
        <v>0.19885</v>
      </c>
      <c r="G3429" s="3">
        <v>0.50414999999999999</v>
      </c>
      <c r="H3429" s="3">
        <v>4.2549999999999998E-2</v>
      </c>
      <c r="I3429" s="3">
        <v>0.30754999999999999</v>
      </c>
      <c r="J3429" s="3">
        <v>0.13955000000000001</v>
      </c>
      <c r="K3429" s="3">
        <v>0.68915000000000004</v>
      </c>
    </row>
    <row r="3430" spans="1:11" x14ac:dyDescent="0.25">
      <c r="A3430" s="3">
        <v>3419</v>
      </c>
      <c r="B3430" s="3">
        <v>0.91285000000000005</v>
      </c>
      <c r="C3430" s="3">
        <v>0.96575</v>
      </c>
      <c r="D3430" s="3">
        <v>0.54884999999999995</v>
      </c>
      <c r="E3430" s="3">
        <v>0.39424999999999999</v>
      </c>
      <c r="F3430" s="3">
        <v>0.41125</v>
      </c>
      <c r="G3430" s="3">
        <v>0.42654999999999998</v>
      </c>
      <c r="H3430" s="3">
        <v>0.88614999999999999</v>
      </c>
      <c r="I3430" s="3">
        <v>0.91264999999999996</v>
      </c>
      <c r="J3430" s="3">
        <v>0.31235000000000002</v>
      </c>
      <c r="K3430" s="3">
        <v>0.24085000000000001</v>
      </c>
    </row>
    <row r="3431" spans="1:11" x14ac:dyDescent="0.25">
      <c r="A3431" s="3">
        <v>3420</v>
      </c>
      <c r="B3431" s="3">
        <v>0.93254999999999999</v>
      </c>
      <c r="C3431" s="3">
        <v>0.82164999999999999</v>
      </c>
      <c r="D3431" s="3">
        <v>0.96775</v>
      </c>
      <c r="E3431" s="3">
        <v>3.3349999999999998E-2</v>
      </c>
      <c r="F3431" s="3">
        <v>0.79454999999999998</v>
      </c>
      <c r="G3431" s="3">
        <v>6.7349999999999993E-2</v>
      </c>
      <c r="H3431" s="3">
        <v>0.53025</v>
      </c>
      <c r="I3431" s="3">
        <v>0.26495000000000002</v>
      </c>
      <c r="J3431" s="3">
        <v>5.8450000000000002E-2</v>
      </c>
      <c r="K3431" s="3">
        <v>0.48825000000000002</v>
      </c>
    </row>
    <row r="3432" spans="1:11" x14ac:dyDescent="0.25">
      <c r="A3432" s="3">
        <v>3421</v>
      </c>
      <c r="B3432" s="3">
        <v>0.76424999999999998</v>
      </c>
      <c r="C3432" s="3">
        <v>0.70425000000000004</v>
      </c>
      <c r="D3432" s="3">
        <v>0.53244999999999998</v>
      </c>
      <c r="E3432" s="3">
        <v>0.15135000000000001</v>
      </c>
      <c r="F3432" s="3">
        <v>0.55505000000000004</v>
      </c>
      <c r="G3432" s="3">
        <v>0.12265</v>
      </c>
      <c r="H3432" s="3">
        <v>0.34455000000000002</v>
      </c>
      <c r="I3432" s="3">
        <v>0.45774999999999999</v>
      </c>
      <c r="J3432" s="3">
        <v>0.30254999999999999</v>
      </c>
      <c r="K3432" s="3">
        <v>0.45265</v>
      </c>
    </row>
    <row r="3433" spans="1:11" x14ac:dyDescent="0.25">
      <c r="A3433" s="3">
        <v>3422</v>
      </c>
      <c r="B3433" s="3">
        <v>0.57835000000000003</v>
      </c>
      <c r="C3433" s="3">
        <v>0.95684999999999998</v>
      </c>
      <c r="D3433" s="3">
        <v>0.65464999999999995</v>
      </c>
      <c r="E3433" s="3">
        <v>3.1150000000000001E-2</v>
      </c>
      <c r="F3433" s="3">
        <v>0.21995000000000001</v>
      </c>
      <c r="G3433" s="3">
        <v>0.59955000000000003</v>
      </c>
      <c r="H3433" s="3">
        <v>0.78785000000000005</v>
      </c>
      <c r="I3433" s="3">
        <v>0.61514999999999997</v>
      </c>
      <c r="J3433" s="3">
        <v>0.94174999999999998</v>
      </c>
      <c r="K3433" s="3">
        <v>0.49535000000000001</v>
      </c>
    </row>
    <row r="3434" spans="1:11" x14ac:dyDescent="0.25">
      <c r="A3434" s="3">
        <v>3423</v>
      </c>
      <c r="B3434" s="3">
        <v>0.26555000000000001</v>
      </c>
      <c r="C3434" s="3">
        <v>0.43335000000000001</v>
      </c>
      <c r="D3434" s="3">
        <v>0.33295000000000002</v>
      </c>
      <c r="E3434" s="3">
        <v>0.59235000000000004</v>
      </c>
      <c r="F3434" s="3">
        <v>0.90115000000000001</v>
      </c>
      <c r="G3434" s="3">
        <v>0.30225000000000002</v>
      </c>
      <c r="H3434" s="3">
        <v>0.49445</v>
      </c>
      <c r="I3434" s="3">
        <v>0.25245000000000001</v>
      </c>
      <c r="J3434" s="3">
        <v>0.41155000000000003</v>
      </c>
      <c r="K3434" s="3">
        <v>0.76754999999999995</v>
      </c>
    </row>
    <row r="3435" spans="1:11" x14ac:dyDescent="0.25">
      <c r="A3435" s="3">
        <v>3424</v>
      </c>
      <c r="B3435" s="3">
        <v>0.57574999999999998</v>
      </c>
      <c r="C3435" s="3">
        <v>0.72024999999999995</v>
      </c>
      <c r="D3435" s="3">
        <v>0.14185</v>
      </c>
      <c r="E3435" s="3">
        <v>0.40144999999999997</v>
      </c>
      <c r="F3435" s="3">
        <v>0.38745000000000002</v>
      </c>
      <c r="G3435" s="3">
        <v>0.66515000000000002</v>
      </c>
      <c r="H3435" s="3">
        <v>0.32705000000000001</v>
      </c>
      <c r="I3435" s="3">
        <v>0.28584999999999999</v>
      </c>
      <c r="J3435" s="3">
        <v>0.31025000000000003</v>
      </c>
      <c r="K3435" s="3">
        <v>0.18695000000000001</v>
      </c>
    </row>
    <row r="3436" spans="1:11" x14ac:dyDescent="0.25">
      <c r="A3436" s="3">
        <v>3425</v>
      </c>
      <c r="B3436" s="3">
        <v>0.65144999999999997</v>
      </c>
      <c r="C3436" s="3">
        <v>0.96304999999999996</v>
      </c>
      <c r="D3436" s="3">
        <v>0.99965000000000004</v>
      </c>
      <c r="E3436" s="3">
        <v>0.56435000000000002</v>
      </c>
      <c r="F3436" s="3">
        <v>0.14974999999999999</v>
      </c>
      <c r="G3436" s="3">
        <v>0.59125000000000005</v>
      </c>
      <c r="H3436" s="3">
        <v>0.78705000000000003</v>
      </c>
      <c r="I3436" s="3">
        <v>0.49595</v>
      </c>
      <c r="J3436" s="3">
        <v>0.84935000000000005</v>
      </c>
      <c r="K3436" s="3">
        <v>0.24424999999999999</v>
      </c>
    </row>
    <row r="3437" spans="1:11" x14ac:dyDescent="0.25">
      <c r="A3437" s="3">
        <v>3426</v>
      </c>
      <c r="B3437" s="3">
        <v>0.24545</v>
      </c>
      <c r="C3437" s="3">
        <v>0.21495</v>
      </c>
      <c r="D3437" s="3">
        <v>0.97985</v>
      </c>
      <c r="E3437" s="3">
        <v>0.26495000000000002</v>
      </c>
      <c r="F3437" s="3">
        <v>0.66774999999999995</v>
      </c>
      <c r="G3437" s="3">
        <v>0.30625000000000002</v>
      </c>
      <c r="H3437" s="3">
        <v>0.48704999999999998</v>
      </c>
      <c r="I3437" s="3">
        <v>0.80044999999999999</v>
      </c>
      <c r="J3437" s="3">
        <v>0.65264999999999995</v>
      </c>
      <c r="K3437" s="3">
        <v>0.82984999999999998</v>
      </c>
    </row>
    <row r="3438" spans="1:11" x14ac:dyDescent="0.25">
      <c r="A3438" s="3">
        <v>3427</v>
      </c>
      <c r="B3438" s="3">
        <v>0.90275000000000005</v>
      </c>
      <c r="C3438" s="3">
        <v>0.51744999999999997</v>
      </c>
      <c r="D3438" s="3">
        <v>0.84604999999999997</v>
      </c>
      <c r="E3438" s="3">
        <v>0.27045000000000002</v>
      </c>
      <c r="F3438" s="3">
        <v>0.36585000000000001</v>
      </c>
      <c r="G3438" s="3">
        <v>2.1749999999999999E-2</v>
      </c>
      <c r="H3438" s="3">
        <v>0.46934999999999999</v>
      </c>
      <c r="I3438" s="3">
        <v>0.11045000000000001</v>
      </c>
      <c r="J3438" s="3">
        <v>0.79615000000000002</v>
      </c>
      <c r="K3438" s="3">
        <v>0.71345000000000003</v>
      </c>
    </row>
    <row r="3439" spans="1:11" x14ac:dyDescent="0.25">
      <c r="A3439" s="3">
        <v>3428</v>
      </c>
      <c r="B3439" s="3">
        <v>0.85565000000000002</v>
      </c>
      <c r="C3439" s="3">
        <v>0.17735000000000001</v>
      </c>
      <c r="D3439" s="3">
        <v>0.57435000000000003</v>
      </c>
      <c r="E3439" s="3">
        <v>0.59145000000000003</v>
      </c>
      <c r="F3439" s="3">
        <v>0.30654999999999999</v>
      </c>
      <c r="G3439" s="3">
        <v>0.80954999999999999</v>
      </c>
      <c r="H3439" s="3">
        <v>0.38645000000000002</v>
      </c>
      <c r="I3439" s="3">
        <v>0.29354999999999998</v>
      </c>
      <c r="J3439" s="3">
        <v>0.93054999999999999</v>
      </c>
      <c r="K3439" s="3">
        <v>0.32815</v>
      </c>
    </row>
    <row r="3440" spans="1:11" x14ac:dyDescent="0.25">
      <c r="A3440" s="3">
        <v>3429</v>
      </c>
      <c r="B3440" s="3">
        <v>0.42964999999999998</v>
      </c>
      <c r="C3440" s="3">
        <v>5.8549999999999998E-2</v>
      </c>
      <c r="D3440" s="3">
        <v>0.28525</v>
      </c>
      <c r="E3440" s="3">
        <v>0.87265000000000004</v>
      </c>
      <c r="F3440" s="3">
        <v>0.87395</v>
      </c>
      <c r="G3440" s="3">
        <v>0.58774999999999999</v>
      </c>
      <c r="H3440" s="3">
        <v>0.20974999999999999</v>
      </c>
      <c r="I3440" s="3">
        <v>0.68464999999999998</v>
      </c>
      <c r="J3440" s="3">
        <v>0.89524999999999999</v>
      </c>
      <c r="K3440" s="3">
        <v>0.32565</v>
      </c>
    </row>
    <row r="3441" spans="1:11" x14ac:dyDescent="0.25">
      <c r="A3441" s="3">
        <v>3430</v>
      </c>
      <c r="B3441" s="3">
        <v>0.67464999999999997</v>
      </c>
      <c r="C3441" s="3">
        <v>0.64434999999999998</v>
      </c>
      <c r="D3441" s="3">
        <v>3.3750000000000002E-2</v>
      </c>
      <c r="E3441" s="3">
        <v>0.28155000000000002</v>
      </c>
      <c r="F3441" s="3">
        <v>0.60114999999999996</v>
      </c>
      <c r="G3441" s="3">
        <v>0.57064999999999999</v>
      </c>
      <c r="H3441" s="3">
        <v>0.59614999999999996</v>
      </c>
      <c r="I3441" s="3">
        <v>0.59375</v>
      </c>
      <c r="J3441" s="3">
        <v>0.12064999999999999</v>
      </c>
      <c r="K3441" s="3">
        <v>0.81074999999999997</v>
      </c>
    </row>
    <row r="3442" spans="1:11" x14ac:dyDescent="0.25">
      <c r="A3442" s="3">
        <v>3431</v>
      </c>
      <c r="B3442" s="3">
        <v>0.92574999999999996</v>
      </c>
      <c r="C3442" s="3">
        <v>0.21504999999999999</v>
      </c>
      <c r="D3442" s="3">
        <v>0.87024999999999997</v>
      </c>
      <c r="E3442" s="3">
        <v>0.80335000000000001</v>
      </c>
      <c r="F3442" s="3">
        <v>0.96204999999999996</v>
      </c>
      <c r="G3442" s="3">
        <v>6.3950000000000007E-2</v>
      </c>
      <c r="H3442" s="3">
        <v>0.93684999999999996</v>
      </c>
      <c r="I3442" s="3">
        <v>0.35285</v>
      </c>
      <c r="J3442" s="3">
        <v>0.13935</v>
      </c>
      <c r="K3442" s="3">
        <v>0.94825000000000004</v>
      </c>
    </row>
    <row r="3443" spans="1:11" x14ac:dyDescent="0.25">
      <c r="A3443" s="3">
        <v>3432</v>
      </c>
      <c r="B3443" s="3">
        <v>0.72635000000000005</v>
      </c>
      <c r="C3443" s="3">
        <v>0.95084999999999997</v>
      </c>
      <c r="D3443" s="3">
        <v>0.29715000000000003</v>
      </c>
      <c r="E3443" s="3">
        <v>0.78664999999999996</v>
      </c>
      <c r="F3443" s="3">
        <v>0.12155000000000001</v>
      </c>
      <c r="G3443" s="3">
        <v>0.91795000000000004</v>
      </c>
      <c r="H3443" s="3">
        <v>0.64905000000000002</v>
      </c>
      <c r="I3443" s="3">
        <v>0.16435</v>
      </c>
      <c r="J3443" s="3">
        <v>0.12265</v>
      </c>
      <c r="K3443" s="3">
        <v>0.22614999999999999</v>
      </c>
    </row>
    <row r="3444" spans="1:11" x14ac:dyDescent="0.25">
      <c r="A3444" s="3">
        <v>3433</v>
      </c>
      <c r="B3444" s="3">
        <v>0.16705</v>
      </c>
      <c r="C3444" s="3">
        <v>0.77185000000000004</v>
      </c>
      <c r="D3444" s="3">
        <v>0.16844999999999999</v>
      </c>
      <c r="E3444" s="3">
        <v>0.12365</v>
      </c>
      <c r="F3444" s="3">
        <v>0.22714999999999999</v>
      </c>
      <c r="G3444" s="3">
        <v>0.46155000000000002</v>
      </c>
      <c r="H3444" s="3">
        <v>0.88395000000000001</v>
      </c>
      <c r="I3444" s="3">
        <v>0.90425</v>
      </c>
      <c r="J3444" s="3">
        <v>0.88154999999999994</v>
      </c>
      <c r="K3444" s="3">
        <v>0.47604999999999997</v>
      </c>
    </row>
    <row r="3445" spans="1:11" x14ac:dyDescent="0.25">
      <c r="A3445" s="3">
        <v>3434</v>
      </c>
      <c r="B3445" s="3">
        <v>0.15354999999999999</v>
      </c>
      <c r="C3445" s="3">
        <v>0.63954999999999995</v>
      </c>
      <c r="D3445" s="3">
        <v>0.81935000000000002</v>
      </c>
      <c r="E3445" s="3">
        <v>0.19835</v>
      </c>
      <c r="F3445" s="3">
        <v>0.72094999999999998</v>
      </c>
      <c r="G3445" s="3">
        <v>0.97065000000000001</v>
      </c>
      <c r="H3445" s="3">
        <v>0.65575000000000006</v>
      </c>
      <c r="I3445" s="3">
        <v>0.95065</v>
      </c>
      <c r="J3445" s="3">
        <v>0.52664999999999995</v>
      </c>
      <c r="K3445" s="3">
        <v>0.95194999999999996</v>
      </c>
    </row>
    <row r="3446" spans="1:11" x14ac:dyDescent="0.25">
      <c r="A3446" s="3">
        <v>3435</v>
      </c>
      <c r="B3446" s="3">
        <v>0.90944999999999998</v>
      </c>
      <c r="C3446" s="3">
        <v>0.83435000000000004</v>
      </c>
      <c r="D3446" s="3">
        <v>8.8450000000000001E-2</v>
      </c>
      <c r="E3446" s="3">
        <v>0.59624999999999995</v>
      </c>
      <c r="F3446" s="3">
        <v>0.43814999999999998</v>
      </c>
      <c r="G3446" s="3">
        <v>0.77985000000000004</v>
      </c>
      <c r="H3446" s="3">
        <v>0.88375000000000004</v>
      </c>
      <c r="I3446" s="3">
        <v>0.72794999999999999</v>
      </c>
      <c r="J3446" s="3">
        <v>0.74624999999999997</v>
      </c>
      <c r="K3446" s="3">
        <v>0.84455000000000002</v>
      </c>
    </row>
    <row r="3447" spans="1:11" x14ac:dyDescent="0.25">
      <c r="A3447" s="3">
        <v>3436</v>
      </c>
      <c r="B3447" s="3">
        <v>0.30135000000000001</v>
      </c>
      <c r="C3447" s="3">
        <v>0.40055000000000002</v>
      </c>
      <c r="D3447" s="3">
        <v>0.76815</v>
      </c>
      <c r="E3447" s="3">
        <v>0.61914999999999998</v>
      </c>
      <c r="F3447" s="3">
        <v>0.29365000000000002</v>
      </c>
      <c r="G3447" s="3">
        <v>0.97585</v>
      </c>
      <c r="H3447" s="3">
        <v>0.35485</v>
      </c>
      <c r="I3447" s="3">
        <v>0.19575000000000001</v>
      </c>
      <c r="J3447" s="3">
        <v>0.86665000000000003</v>
      </c>
      <c r="K3447" s="3">
        <v>0.50575000000000003</v>
      </c>
    </row>
    <row r="3448" spans="1:11" x14ac:dyDescent="0.25">
      <c r="A3448" s="3">
        <v>3437</v>
      </c>
      <c r="B3448" s="3">
        <v>0.28725000000000001</v>
      </c>
      <c r="C3448" s="3">
        <v>0.10865</v>
      </c>
      <c r="D3448" s="3">
        <v>0.64624999999999999</v>
      </c>
      <c r="E3448" s="3">
        <v>0.84735000000000005</v>
      </c>
      <c r="F3448" s="3">
        <v>0.94984999999999997</v>
      </c>
      <c r="G3448" s="3">
        <v>0.23025000000000001</v>
      </c>
      <c r="H3448" s="3">
        <v>0.35185</v>
      </c>
      <c r="I3448" s="3">
        <v>0.30254999999999999</v>
      </c>
      <c r="J3448" s="3">
        <v>0.94745000000000001</v>
      </c>
      <c r="K3448" s="3">
        <v>0.90164999999999995</v>
      </c>
    </row>
    <row r="3449" spans="1:11" x14ac:dyDescent="0.25">
      <c r="A3449" s="3">
        <v>3438</v>
      </c>
      <c r="B3449" s="3">
        <v>0.72965000000000002</v>
      </c>
      <c r="C3449" s="3">
        <v>0.60524999999999995</v>
      </c>
      <c r="D3449" s="3">
        <v>0.49175000000000002</v>
      </c>
      <c r="E3449" s="3">
        <v>0.69064999999999999</v>
      </c>
      <c r="F3449" s="3">
        <v>0.63395000000000001</v>
      </c>
      <c r="G3449" s="3">
        <v>0.21375</v>
      </c>
      <c r="H3449" s="3">
        <v>0.87905</v>
      </c>
      <c r="I3449" s="3">
        <v>0.28494999999999998</v>
      </c>
      <c r="J3449" s="3">
        <v>0.26395000000000002</v>
      </c>
      <c r="K3449" s="3">
        <v>0.65795000000000003</v>
      </c>
    </row>
    <row r="3450" spans="1:11" x14ac:dyDescent="0.25">
      <c r="A3450" s="3">
        <v>3439</v>
      </c>
      <c r="B3450" s="3">
        <v>0.94664999999999999</v>
      </c>
      <c r="C3450" s="3">
        <v>0.91954999999999998</v>
      </c>
      <c r="D3450" s="3">
        <v>0.92735000000000001</v>
      </c>
      <c r="E3450" s="3">
        <v>0.61755000000000004</v>
      </c>
      <c r="F3450" s="3">
        <v>0.25524999999999998</v>
      </c>
      <c r="G3450" s="3">
        <v>0.28215000000000001</v>
      </c>
      <c r="H3450" s="3">
        <v>0.13205</v>
      </c>
      <c r="I3450" s="3">
        <v>0.76975000000000005</v>
      </c>
      <c r="J3450" s="3">
        <v>0.27934999999999999</v>
      </c>
      <c r="K3450" s="3">
        <v>0.83574999999999999</v>
      </c>
    </row>
    <row r="3451" spans="1:11" x14ac:dyDescent="0.25">
      <c r="A3451" s="3">
        <v>3440</v>
      </c>
      <c r="B3451" s="3">
        <v>0.41275000000000001</v>
      </c>
      <c r="C3451" s="3">
        <v>0.84614999999999996</v>
      </c>
      <c r="D3451" s="3">
        <v>0.64464999999999995</v>
      </c>
      <c r="E3451" s="3">
        <v>0.51214999999999999</v>
      </c>
      <c r="F3451" s="3">
        <v>0.73865000000000003</v>
      </c>
      <c r="G3451" s="3">
        <v>0.28225</v>
      </c>
      <c r="H3451" s="3">
        <v>0.74555000000000005</v>
      </c>
      <c r="I3451" s="3">
        <v>1.575E-2</v>
      </c>
      <c r="J3451" s="3">
        <v>0.25085000000000002</v>
      </c>
      <c r="K3451" s="3">
        <v>0.62814999999999999</v>
      </c>
    </row>
    <row r="3452" spans="1:11" x14ac:dyDescent="0.25">
      <c r="A3452" s="3">
        <v>3441</v>
      </c>
      <c r="B3452" s="3">
        <v>0.28305000000000002</v>
      </c>
      <c r="C3452" s="3">
        <v>0.54844999999999999</v>
      </c>
      <c r="D3452" s="3">
        <v>0.63205</v>
      </c>
      <c r="E3452" s="3">
        <v>0.94205000000000005</v>
      </c>
      <c r="F3452" s="3">
        <v>4.0649999999999999E-2</v>
      </c>
      <c r="G3452" s="3">
        <v>6.6949999999999996E-2</v>
      </c>
      <c r="H3452" s="3">
        <v>0.91954999999999998</v>
      </c>
      <c r="I3452" s="3">
        <v>0.70584999999999998</v>
      </c>
      <c r="J3452" s="3">
        <v>0.58975</v>
      </c>
      <c r="K3452" s="3">
        <v>0.75214999999999999</v>
      </c>
    </row>
    <row r="3453" spans="1:11" x14ac:dyDescent="0.25">
      <c r="A3453" s="3">
        <v>3442</v>
      </c>
      <c r="B3453" s="3">
        <v>0.48615000000000003</v>
      </c>
      <c r="C3453" s="3">
        <v>0.25624999999999998</v>
      </c>
      <c r="D3453" s="3">
        <v>0.90585000000000004</v>
      </c>
      <c r="E3453" s="3">
        <v>0.95965</v>
      </c>
      <c r="F3453" s="3">
        <v>0.31304999999999999</v>
      </c>
      <c r="G3453" s="3">
        <v>0.16835</v>
      </c>
      <c r="H3453" s="3">
        <v>0.34544999999999998</v>
      </c>
      <c r="I3453" s="3">
        <v>0.37974999999999998</v>
      </c>
      <c r="J3453" s="3">
        <v>0.90205000000000002</v>
      </c>
      <c r="K3453" s="3">
        <v>0.32684999999999997</v>
      </c>
    </row>
    <row r="3454" spans="1:11" x14ac:dyDescent="0.25">
      <c r="A3454" s="3">
        <v>3443</v>
      </c>
      <c r="B3454" s="3">
        <v>0.49785000000000001</v>
      </c>
      <c r="C3454" s="3">
        <v>0.21815000000000001</v>
      </c>
      <c r="D3454" s="3">
        <v>0.41594999999999999</v>
      </c>
      <c r="E3454" s="3">
        <v>0.58535000000000004</v>
      </c>
      <c r="F3454" s="3">
        <v>0.85435000000000005</v>
      </c>
      <c r="G3454" s="3">
        <v>0.67825000000000002</v>
      </c>
      <c r="H3454" s="3">
        <v>0.75114999999999998</v>
      </c>
      <c r="I3454" s="3">
        <v>0.50514999999999999</v>
      </c>
      <c r="J3454" s="3">
        <v>0.57565</v>
      </c>
      <c r="K3454" s="3">
        <v>0.93615000000000004</v>
      </c>
    </row>
    <row r="3455" spans="1:11" x14ac:dyDescent="0.25">
      <c r="A3455" s="3">
        <v>3444</v>
      </c>
      <c r="B3455" s="3">
        <v>9.1050000000000006E-2</v>
      </c>
      <c r="C3455" s="3">
        <v>0.32795000000000002</v>
      </c>
      <c r="D3455" s="3">
        <v>3.9149999999999997E-2</v>
      </c>
      <c r="E3455" s="3">
        <v>0.31164999999999998</v>
      </c>
      <c r="F3455" s="3">
        <v>0.93125000000000002</v>
      </c>
      <c r="G3455" s="3">
        <v>0.45634999999999998</v>
      </c>
      <c r="H3455" s="3">
        <v>9.7250000000000003E-2</v>
      </c>
      <c r="I3455" s="3">
        <v>0.98765000000000003</v>
      </c>
      <c r="J3455" s="3">
        <v>0.62134999999999996</v>
      </c>
      <c r="K3455" s="3">
        <v>0.89964999999999995</v>
      </c>
    </row>
    <row r="3456" spans="1:11" x14ac:dyDescent="0.25">
      <c r="A3456" s="3">
        <v>3445</v>
      </c>
      <c r="B3456" s="3">
        <v>0.87424999999999997</v>
      </c>
      <c r="C3456" s="3">
        <v>0.40194999999999997</v>
      </c>
      <c r="D3456" s="3">
        <v>3.075E-2</v>
      </c>
      <c r="E3456" s="3">
        <v>0.80435000000000001</v>
      </c>
      <c r="F3456" s="3">
        <v>0.42764999999999997</v>
      </c>
      <c r="G3456" s="3">
        <v>0.31485000000000002</v>
      </c>
      <c r="H3456" s="3">
        <v>0.34965000000000002</v>
      </c>
      <c r="I3456" s="3">
        <v>0.38464999999999999</v>
      </c>
      <c r="J3456" s="3">
        <v>9.5E-4</v>
      </c>
      <c r="K3456" s="3">
        <v>0.48015000000000002</v>
      </c>
    </row>
    <row r="3457" spans="1:11" x14ac:dyDescent="0.25">
      <c r="A3457" s="3">
        <v>3446</v>
      </c>
      <c r="B3457" s="3">
        <v>0.31735000000000002</v>
      </c>
      <c r="C3457" s="3">
        <v>4.2250000000000003E-2</v>
      </c>
      <c r="D3457" s="3">
        <v>0.64115</v>
      </c>
      <c r="E3457" s="3">
        <v>0.65685000000000004</v>
      </c>
      <c r="F3457" s="3">
        <v>8.0850000000000005E-2</v>
      </c>
      <c r="G3457" s="3">
        <v>0.77615000000000001</v>
      </c>
      <c r="H3457" s="3">
        <v>0.99224999999999997</v>
      </c>
      <c r="I3457" s="3">
        <v>0.49245</v>
      </c>
      <c r="J3457" s="3">
        <v>0.40305000000000002</v>
      </c>
      <c r="K3457" s="3">
        <v>0.29254999999999998</v>
      </c>
    </row>
    <row r="3458" spans="1:11" x14ac:dyDescent="0.25">
      <c r="A3458" s="3">
        <v>3447</v>
      </c>
      <c r="B3458" s="3">
        <v>0.21204999999999999</v>
      </c>
      <c r="C3458" s="3">
        <v>0.73704999999999998</v>
      </c>
      <c r="D3458" s="3">
        <v>0.85804999999999998</v>
      </c>
      <c r="E3458" s="3">
        <v>0.68774999999999997</v>
      </c>
      <c r="F3458" s="3">
        <v>0.27625</v>
      </c>
      <c r="G3458" s="3">
        <v>0.80374999999999996</v>
      </c>
      <c r="H3458" s="3">
        <v>0.43885000000000002</v>
      </c>
      <c r="I3458" s="3">
        <v>1.9349999999999999E-2</v>
      </c>
      <c r="J3458" s="3">
        <v>0.94935000000000003</v>
      </c>
      <c r="K3458" s="3">
        <v>0.93835000000000002</v>
      </c>
    </row>
    <row r="3459" spans="1:11" x14ac:dyDescent="0.25">
      <c r="A3459" s="3">
        <v>3448</v>
      </c>
      <c r="B3459" s="3">
        <v>0.93754999999999999</v>
      </c>
      <c r="C3459" s="3">
        <v>0.21715000000000001</v>
      </c>
      <c r="D3459" s="3">
        <v>0.58384999999999998</v>
      </c>
      <c r="E3459" s="3">
        <v>0.88685000000000003</v>
      </c>
      <c r="F3459" s="3">
        <v>0.36425000000000002</v>
      </c>
      <c r="G3459" s="3">
        <v>0.87224999999999997</v>
      </c>
      <c r="H3459" s="3">
        <v>0.83115000000000006</v>
      </c>
      <c r="I3459" s="3">
        <v>0.28675</v>
      </c>
      <c r="J3459" s="3">
        <v>0.65764999999999996</v>
      </c>
      <c r="K3459" s="3">
        <v>0.92425000000000002</v>
      </c>
    </row>
    <row r="3460" spans="1:11" x14ac:dyDescent="0.25">
      <c r="A3460" s="3">
        <v>3449</v>
      </c>
      <c r="B3460" s="3">
        <v>0.95155000000000001</v>
      </c>
      <c r="C3460" s="3">
        <v>0.17094999999999999</v>
      </c>
      <c r="D3460" s="3">
        <v>0.80264999999999997</v>
      </c>
      <c r="E3460" s="3">
        <v>0.19694999999999999</v>
      </c>
      <c r="F3460" s="3">
        <v>0.20945</v>
      </c>
      <c r="G3460" s="3">
        <v>0.32665</v>
      </c>
      <c r="H3460" s="3">
        <v>0.54825000000000002</v>
      </c>
      <c r="I3460" s="3">
        <v>0.57555000000000001</v>
      </c>
      <c r="J3460" s="3">
        <v>0.61234999999999995</v>
      </c>
      <c r="K3460" s="3">
        <v>0.72424999999999995</v>
      </c>
    </row>
    <row r="3461" spans="1:11" x14ac:dyDescent="0.25">
      <c r="A3461" s="3">
        <v>3450</v>
      </c>
      <c r="B3461" s="3">
        <v>0.74055000000000004</v>
      </c>
      <c r="C3461" s="3">
        <v>0.55605000000000004</v>
      </c>
      <c r="D3461" s="3">
        <v>0.25155</v>
      </c>
      <c r="E3461" s="3">
        <v>0.29394999999999999</v>
      </c>
      <c r="F3461" s="3">
        <v>0.74434999999999996</v>
      </c>
      <c r="G3461" s="3">
        <v>0.29354999999999998</v>
      </c>
      <c r="H3461" s="3">
        <v>0.92595000000000005</v>
      </c>
      <c r="I3461" s="3">
        <v>0.46665000000000001</v>
      </c>
      <c r="J3461" s="3">
        <v>0.64775000000000005</v>
      </c>
      <c r="K3461" s="3">
        <v>0.55164999999999997</v>
      </c>
    </row>
    <row r="3462" spans="1:11" x14ac:dyDescent="0.25">
      <c r="A3462" s="3">
        <v>3451</v>
      </c>
      <c r="B3462" s="3">
        <v>0.42564999999999997</v>
      </c>
      <c r="C3462" s="3">
        <v>0.65054999999999996</v>
      </c>
      <c r="D3462" s="3">
        <v>0.15434999999999999</v>
      </c>
      <c r="E3462" s="3">
        <v>0.75565000000000004</v>
      </c>
      <c r="F3462" s="3">
        <v>0.39065</v>
      </c>
      <c r="G3462" s="3">
        <v>0.35315000000000002</v>
      </c>
      <c r="H3462" s="3">
        <v>0.14574999999999999</v>
      </c>
      <c r="I3462" s="3">
        <v>5.0349999999999999E-2</v>
      </c>
      <c r="J3462" s="3">
        <v>0.21554999999999999</v>
      </c>
      <c r="K3462" s="3">
        <v>5.7499999999999999E-3</v>
      </c>
    </row>
    <row r="3463" spans="1:11" x14ac:dyDescent="0.25">
      <c r="A3463" s="3">
        <v>3452</v>
      </c>
      <c r="B3463" s="3">
        <v>0.56445000000000001</v>
      </c>
      <c r="C3463" s="3">
        <v>0.96245000000000003</v>
      </c>
      <c r="D3463" s="3">
        <v>0.64905000000000002</v>
      </c>
      <c r="E3463" s="3">
        <v>0.38774999999999998</v>
      </c>
      <c r="F3463" s="3">
        <v>0.43025000000000002</v>
      </c>
      <c r="G3463" s="3">
        <v>0.16694999999999999</v>
      </c>
      <c r="H3463" s="3">
        <v>0.57294999999999996</v>
      </c>
      <c r="I3463" s="3">
        <v>0.88705000000000001</v>
      </c>
      <c r="J3463" s="3">
        <v>0.64564999999999995</v>
      </c>
      <c r="K3463" s="3">
        <v>0.71375</v>
      </c>
    </row>
    <row r="3464" spans="1:11" x14ac:dyDescent="0.25">
      <c r="A3464" s="3">
        <v>3453</v>
      </c>
      <c r="B3464" s="3">
        <v>7.9649999999999999E-2</v>
      </c>
      <c r="C3464" s="3">
        <v>0.45855000000000001</v>
      </c>
      <c r="D3464" s="3">
        <v>0.44874999999999998</v>
      </c>
      <c r="E3464" s="3">
        <v>0.54925000000000002</v>
      </c>
      <c r="F3464" s="3">
        <v>0.25674999999999998</v>
      </c>
      <c r="G3464" s="3">
        <v>0.95574999999999999</v>
      </c>
      <c r="H3464" s="3">
        <v>0.30414999999999998</v>
      </c>
      <c r="I3464" s="3">
        <v>0.21754999999999999</v>
      </c>
      <c r="J3464" s="3">
        <v>0.66454999999999997</v>
      </c>
      <c r="K3464" s="3">
        <v>8.1499999999999993E-3</v>
      </c>
    </row>
    <row r="3465" spans="1:11" x14ac:dyDescent="0.25">
      <c r="A3465" s="3">
        <v>3454</v>
      </c>
      <c r="B3465" s="3">
        <v>0.47644999999999998</v>
      </c>
      <c r="C3465" s="3">
        <v>0.63144999999999996</v>
      </c>
      <c r="D3465" s="3">
        <v>0.70555000000000001</v>
      </c>
      <c r="E3465" s="3">
        <v>5.2150000000000002E-2</v>
      </c>
      <c r="F3465" s="3">
        <v>0.25355</v>
      </c>
      <c r="G3465" s="3">
        <v>0.54505000000000003</v>
      </c>
      <c r="H3465" s="3">
        <v>0.64885000000000004</v>
      </c>
      <c r="I3465" s="3">
        <v>4.7449999999999999E-2</v>
      </c>
      <c r="J3465" s="3">
        <v>0.72624999999999995</v>
      </c>
      <c r="K3465" s="3">
        <v>3.15E-3</v>
      </c>
    </row>
    <row r="3466" spans="1:11" x14ac:dyDescent="0.25">
      <c r="A3466" s="3">
        <v>3455</v>
      </c>
      <c r="B3466" s="3">
        <v>0.82755000000000001</v>
      </c>
      <c r="C3466" s="3">
        <v>0.49664999999999998</v>
      </c>
      <c r="D3466" s="3">
        <v>0.76475000000000004</v>
      </c>
      <c r="E3466" s="3">
        <v>0.55135000000000001</v>
      </c>
      <c r="F3466" s="3">
        <v>0.78454999999999997</v>
      </c>
      <c r="G3466" s="3">
        <v>0.11165</v>
      </c>
      <c r="H3466" s="3">
        <v>0.20275000000000001</v>
      </c>
      <c r="I3466" s="3">
        <v>0.30464999999999998</v>
      </c>
      <c r="J3466" s="3">
        <v>0.57894999999999996</v>
      </c>
      <c r="K3466" s="3">
        <v>0.53554999999999997</v>
      </c>
    </row>
    <row r="3467" spans="1:11" x14ac:dyDescent="0.25">
      <c r="A3467" s="3">
        <v>3456</v>
      </c>
      <c r="B3467" s="3">
        <v>5.0849999999999999E-2</v>
      </c>
      <c r="C3467" s="3">
        <v>0.98304999999999998</v>
      </c>
      <c r="D3467" s="3">
        <v>0.19155</v>
      </c>
      <c r="E3467" s="3">
        <v>0.37014999999999998</v>
      </c>
      <c r="F3467" s="3">
        <v>0.16825000000000001</v>
      </c>
      <c r="G3467" s="3">
        <v>0.92135</v>
      </c>
      <c r="H3467" s="3">
        <v>0.64605000000000001</v>
      </c>
      <c r="I3467" s="3">
        <v>0.57674999999999998</v>
      </c>
      <c r="J3467" s="3">
        <v>0.45384999999999998</v>
      </c>
      <c r="K3467" s="3">
        <v>0.33105000000000001</v>
      </c>
    </row>
    <row r="3468" spans="1:11" x14ac:dyDescent="0.25">
      <c r="A3468" s="3">
        <v>3457</v>
      </c>
      <c r="B3468" s="3">
        <v>0.17465</v>
      </c>
      <c r="C3468" s="3">
        <v>0.36495</v>
      </c>
      <c r="D3468" s="3">
        <v>0.98765000000000003</v>
      </c>
      <c r="E3468" s="3">
        <v>4.1050000000000003E-2</v>
      </c>
      <c r="F3468" s="3">
        <v>0.65295000000000003</v>
      </c>
      <c r="G3468" s="3">
        <v>0.81235000000000002</v>
      </c>
      <c r="H3468" s="3">
        <v>0.97655000000000003</v>
      </c>
      <c r="I3468" s="3">
        <v>0.51165000000000005</v>
      </c>
      <c r="J3468" s="3">
        <v>5.1249999999999997E-2</v>
      </c>
      <c r="K3468" s="3">
        <v>0.72414999999999996</v>
      </c>
    </row>
    <row r="3469" spans="1:11" x14ac:dyDescent="0.25">
      <c r="A3469" s="3">
        <v>3458</v>
      </c>
      <c r="B3469" s="3">
        <v>0.23175000000000001</v>
      </c>
      <c r="C3469" s="3">
        <v>0.15265000000000001</v>
      </c>
      <c r="D3469" s="3">
        <v>0.85934999999999995</v>
      </c>
      <c r="E3469" s="3">
        <v>0.14445</v>
      </c>
      <c r="F3469" s="3">
        <v>0.28165000000000001</v>
      </c>
      <c r="G3469" s="3">
        <v>0.44495000000000001</v>
      </c>
      <c r="H3469" s="3">
        <v>0.94815000000000005</v>
      </c>
      <c r="I3469" s="3">
        <v>0.14305000000000001</v>
      </c>
      <c r="J3469" s="3">
        <v>0.42604999999999998</v>
      </c>
      <c r="K3469" s="3">
        <v>0.14745</v>
      </c>
    </row>
    <row r="3470" spans="1:11" x14ac:dyDescent="0.25">
      <c r="A3470" s="3">
        <v>3459</v>
      </c>
      <c r="B3470" s="3">
        <v>0.75975000000000004</v>
      </c>
      <c r="C3470" s="3">
        <v>0.51734999999999998</v>
      </c>
      <c r="D3470" s="3">
        <v>2.0049999999999998E-2</v>
      </c>
      <c r="E3470" s="3">
        <v>0.15625</v>
      </c>
      <c r="F3470" s="3">
        <v>0.60214999999999996</v>
      </c>
      <c r="G3470" s="3">
        <v>0.47025</v>
      </c>
      <c r="H3470" s="3">
        <v>0.81964999999999999</v>
      </c>
      <c r="I3470" s="3">
        <v>0.73285</v>
      </c>
      <c r="J3470" s="3">
        <v>7.0050000000000001E-2</v>
      </c>
      <c r="K3470" s="3">
        <v>0.59955000000000003</v>
      </c>
    </row>
    <row r="3471" spans="1:11" x14ac:dyDescent="0.25">
      <c r="A3471" s="3">
        <v>3460</v>
      </c>
      <c r="B3471" s="3">
        <v>0.65625</v>
      </c>
      <c r="C3471" s="3">
        <v>0.42554999999999998</v>
      </c>
      <c r="D3471" s="3">
        <v>0.66664999999999996</v>
      </c>
      <c r="E3471" s="3">
        <v>0.46334999999999998</v>
      </c>
      <c r="F3471" s="3">
        <v>0.36445</v>
      </c>
      <c r="G3471" s="3">
        <v>0.55684999999999996</v>
      </c>
      <c r="H3471" s="3">
        <v>0.94455</v>
      </c>
      <c r="I3471" s="3">
        <v>0.16814999999999999</v>
      </c>
      <c r="J3471" s="3">
        <v>5.2449999999999997E-2</v>
      </c>
      <c r="K3471" s="3">
        <v>1.285E-2</v>
      </c>
    </row>
    <row r="3472" spans="1:11" x14ac:dyDescent="0.25">
      <c r="A3472" s="3">
        <v>3461</v>
      </c>
      <c r="B3472" s="3">
        <v>0.78374999999999995</v>
      </c>
      <c r="C3472" s="3">
        <v>1.8249999999999999E-2</v>
      </c>
      <c r="D3472" s="3">
        <v>0.62824999999999998</v>
      </c>
      <c r="E3472" s="3">
        <v>0.41585</v>
      </c>
      <c r="F3472" s="3">
        <v>4.6649999999999997E-2</v>
      </c>
      <c r="G3472" s="3">
        <v>3.8550000000000001E-2</v>
      </c>
      <c r="H3472" s="3">
        <v>0.98724999999999996</v>
      </c>
      <c r="I3472" s="3">
        <v>0.84875</v>
      </c>
      <c r="J3472" s="3">
        <v>0.75065000000000004</v>
      </c>
      <c r="K3472" s="3">
        <v>0.16305</v>
      </c>
    </row>
    <row r="3473" spans="1:11" x14ac:dyDescent="0.25">
      <c r="A3473" s="3">
        <v>3462</v>
      </c>
      <c r="B3473" s="3">
        <v>0.54295000000000004</v>
      </c>
      <c r="C3473" s="3">
        <v>0.22434999999999999</v>
      </c>
      <c r="D3473" s="3">
        <v>0.89875000000000005</v>
      </c>
      <c r="E3473" s="3">
        <v>0.62395</v>
      </c>
      <c r="F3473" s="3">
        <v>0.67574999999999996</v>
      </c>
      <c r="G3473" s="3">
        <v>0.12225</v>
      </c>
      <c r="H3473" s="3">
        <v>0.40105000000000002</v>
      </c>
      <c r="I3473" s="3">
        <v>0.78174999999999994</v>
      </c>
      <c r="J3473" s="3">
        <v>0.13785</v>
      </c>
      <c r="K3473" s="3">
        <v>0.62285000000000001</v>
      </c>
    </row>
    <row r="3474" spans="1:11" x14ac:dyDescent="0.25">
      <c r="A3474" s="3">
        <v>3463</v>
      </c>
      <c r="B3474" s="3">
        <v>0.19405</v>
      </c>
      <c r="C3474" s="3">
        <v>1.7749999999999998E-2</v>
      </c>
      <c r="D3474" s="3">
        <v>0.54805000000000004</v>
      </c>
      <c r="E3474" s="3">
        <v>0.52564999999999995</v>
      </c>
      <c r="F3474" s="3">
        <v>0.43945000000000001</v>
      </c>
      <c r="G3474" s="3">
        <v>0.27455000000000002</v>
      </c>
      <c r="H3474" s="3">
        <v>0.72314999999999996</v>
      </c>
      <c r="I3474" s="3">
        <v>0.23014999999999999</v>
      </c>
      <c r="J3474" s="3">
        <v>0.81384999999999996</v>
      </c>
      <c r="K3474" s="3">
        <v>0.14265</v>
      </c>
    </row>
    <row r="3475" spans="1:11" x14ac:dyDescent="0.25">
      <c r="A3475" s="3">
        <v>3464</v>
      </c>
      <c r="B3475" s="3">
        <v>0.91015000000000001</v>
      </c>
      <c r="C3475" s="3">
        <v>0.72775000000000001</v>
      </c>
      <c r="D3475" s="3">
        <v>0.24245</v>
      </c>
      <c r="E3475" s="3">
        <v>0.18625</v>
      </c>
      <c r="F3475" s="3">
        <v>0.45655000000000001</v>
      </c>
      <c r="G3475" s="3">
        <v>0.62065000000000003</v>
      </c>
      <c r="H3475" s="3">
        <v>0.41084999999999999</v>
      </c>
      <c r="I3475" s="3">
        <v>0.63775000000000004</v>
      </c>
      <c r="J3475" s="3">
        <v>0.52115</v>
      </c>
      <c r="K3475" s="3">
        <v>0.27065</v>
      </c>
    </row>
    <row r="3476" spans="1:11" x14ac:dyDescent="0.25">
      <c r="A3476" s="3">
        <v>3465</v>
      </c>
      <c r="B3476" s="3">
        <v>1.0749999999999999E-2</v>
      </c>
      <c r="C3476" s="3">
        <v>0.87455000000000005</v>
      </c>
      <c r="D3476" s="3">
        <v>0.81574999999999998</v>
      </c>
      <c r="E3476" s="3">
        <v>0.99314999999999998</v>
      </c>
      <c r="F3476" s="3">
        <v>0.16545000000000001</v>
      </c>
      <c r="G3476" s="3">
        <v>0.90705000000000002</v>
      </c>
      <c r="H3476" s="3">
        <v>0.30954999999999999</v>
      </c>
      <c r="I3476" s="3">
        <v>0.53264999999999996</v>
      </c>
      <c r="J3476" s="3">
        <v>9.4450000000000006E-2</v>
      </c>
      <c r="K3476" s="3">
        <v>0.24165</v>
      </c>
    </row>
    <row r="3477" spans="1:11" x14ac:dyDescent="0.25">
      <c r="A3477" s="3">
        <v>3466</v>
      </c>
      <c r="B3477" s="3">
        <v>0.66305000000000003</v>
      </c>
      <c r="C3477" s="3">
        <v>0.49004999999999999</v>
      </c>
      <c r="D3477" s="3">
        <v>0.38055</v>
      </c>
      <c r="E3477" s="3">
        <v>0.49825000000000003</v>
      </c>
      <c r="F3477" s="3">
        <v>0.26274999999999998</v>
      </c>
      <c r="G3477" s="3">
        <v>0.88344999999999996</v>
      </c>
      <c r="H3477" s="3">
        <v>0.48085</v>
      </c>
      <c r="I3477" s="3">
        <v>5.135E-2</v>
      </c>
      <c r="J3477" s="3">
        <v>0.80664999999999998</v>
      </c>
      <c r="K3477" s="3">
        <v>0.84375</v>
      </c>
    </row>
    <row r="3478" spans="1:11" x14ac:dyDescent="0.25">
      <c r="A3478" s="3">
        <v>3467</v>
      </c>
      <c r="B3478" s="3">
        <v>0.80454999999999999</v>
      </c>
      <c r="C3478" s="3">
        <v>0.18404999999999999</v>
      </c>
      <c r="D3478" s="3">
        <v>0.25205</v>
      </c>
      <c r="E3478" s="3">
        <v>0.26795000000000002</v>
      </c>
      <c r="F3478" s="3">
        <v>0.45574999999999999</v>
      </c>
      <c r="G3478" s="3">
        <v>0.71384999999999998</v>
      </c>
      <c r="H3478" s="3">
        <v>0.30354999999999999</v>
      </c>
      <c r="I3478" s="3">
        <v>0.26405000000000001</v>
      </c>
      <c r="J3478" s="3">
        <v>0.74914999999999998</v>
      </c>
      <c r="K3478" s="3">
        <v>0.83055000000000001</v>
      </c>
    </row>
    <row r="3479" spans="1:11" x14ac:dyDescent="0.25">
      <c r="A3479" s="3">
        <v>3468</v>
      </c>
      <c r="B3479" s="3">
        <v>0.16155</v>
      </c>
      <c r="C3479" s="3">
        <v>0.23685</v>
      </c>
      <c r="D3479" s="3">
        <v>0.59214999999999995</v>
      </c>
      <c r="E3479" s="3">
        <v>0.34444999999999998</v>
      </c>
      <c r="F3479" s="3">
        <v>0.32565</v>
      </c>
      <c r="G3479" s="3">
        <v>0.46725</v>
      </c>
      <c r="H3479" s="3">
        <v>0.45334999999999998</v>
      </c>
      <c r="I3479" s="3">
        <v>8.6749999999999994E-2</v>
      </c>
      <c r="J3479" s="3">
        <v>8.2150000000000001E-2</v>
      </c>
      <c r="K3479" s="3">
        <v>0.74795</v>
      </c>
    </row>
    <row r="3480" spans="1:11" x14ac:dyDescent="0.25">
      <c r="A3480" s="3">
        <v>3469</v>
      </c>
      <c r="B3480" s="3">
        <v>0.39884999999999998</v>
      </c>
      <c r="C3480" s="3">
        <v>0.97635000000000005</v>
      </c>
      <c r="D3480" s="3">
        <v>0.90575000000000006</v>
      </c>
      <c r="E3480" s="3">
        <v>7.4450000000000002E-2</v>
      </c>
      <c r="F3480" s="3">
        <v>0.98004999999999998</v>
      </c>
      <c r="G3480" s="3">
        <v>0.44514999999999999</v>
      </c>
      <c r="H3480" s="3">
        <v>0.34525</v>
      </c>
      <c r="I3480" s="3">
        <v>0.29335</v>
      </c>
      <c r="J3480" s="3">
        <v>0.77144999999999997</v>
      </c>
      <c r="K3480" s="3">
        <v>0.66344999999999998</v>
      </c>
    </row>
    <row r="3481" spans="1:11" x14ac:dyDescent="0.25">
      <c r="A3481" s="3">
        <v>3470</v>
      </c>
      <c r="B3481" s="3">
        <v>0.39315</v>
      </c>
      <c r="C3481" s="3">
        <v>0.90985000000000005</v>
      </c>
      <c r="D3481" s="3">
        <v>0.95125000000000004</v>
      </c>
      <c r="E3481" s="3">
        <v>0.54695000000000005</v>
      </c>
      <c r="F3481" s="3">
        <v>0.25635000000000002</v>
      </c>
      <c r="G3481" s="3">
        <v>0.68135000000000001</v>
      </c>
      <c r="H3481" s="3">
        <v>0.59894999999999998</v>
      </c>
      <c r="I3481" s="3">
        <v>5.7499999999999999E-3</v>
      </c>
      <c r="J3481" s="3">
        <v>6.3450000000000006E-2</v>
      </c>
      <c r="K3481" s="3">
        <v>0.62875000000000003</v>
      </c>
    </row>
    <row r="3482" spans="1:11" x14ac:dyDescent="0.25">
      <c r="A3482" s="3">
        <v>3471</v>
      </c>
      <c r="B3482" s="3">
        <v>0.72745000000000004</v>
      </c>
      <c r="C3482" s="3">
        <v>0.88265000000000005</v>
      </c>
      <c r="D3482" s="3">
        <v>0.18695000000000001</v>
      </c>
      <c r="E3482" s="3">
        <v>0.98514999999999997</v>
      </c>
      <c r="F3482" s="3">
        <v>0.46875</v>
      </c>
      <c r="G3482" s="3">
        <v>0.22585</v>
      </c>
      <c r="H3482" s="3">
        <v>0.17025000000000001</v>
      </c>
      <c r="I3482" s="3">
        <v>0.40434999999999999</v>
      </c>
      <c r="J3482" s="3">
        <v>0.23565</v>
      </c>
      <c r="K3482" s="3">
        <v>0.41935</v>
      </c>
    </row>
    <row r="3483" spans="1:11" x14ac:dyDescent="0.25">
      <c r="A3483" s="3">
        <v>3472</v>
      </c>
      <c r="B3483" s="3">
        <v>0.53075000000000006</v>
      </c>
      <c r="C3483" s="3">
        <v>0.50134999999999996</v>
      </c>
      <c r="D3483" s="3">
        <v>0.82435000000000003</v>
      </c>
      <c r="E3483" s="3">
        <v>0.38424999999999998</v>
      </c>
      <c r="F3483" s="3">
        <v>0.50034999999999996</v>
      </c>
      <c r="G3483" s="3">
        <v>0.45334999999999998</v>
      </c>
      <c r="H3483" s="3">
        <v>4.8149999999999998E-2</v>
      </c>
      <c r="I3483" s="3">
        <v>0.54154999999999998</v>
      </c>
      <c r="J3483" s="3">
        <v>0.40634999999999999</v>
      </c>
      <c r="K3483" s="3">
        <v>0.19835</v>
      </c>
    </row>
    <row r="3484" spans="1:11" x14ac:dyDescent="0.25">
      <c r="A3484" s="3">
        <v>3473</v>
      </c>
      <c r="B3484" s="3">
        <v>0.75185000000000002</v>
      </c>
      <c r="C3484" s="3">
        <v>0.20815</v>
      </c>
      <c r="D3484" s="3">
        <v>0.73234999999999995</v>
      </c>
      <c r="E3484" s="3">
        <v>0.47935</v>
      </c>
      <c r="F3484" s="3">
        <v>0.66015000000000001</v>
      </c>
      <c r="G3484" s="3">
        <v>6.5549999999999997E-2</v>
      </c>
      <c r="H3484" s="3">
        <v>0.80225000000000002</v>
      </c>
      <c r="I3484" s="3">
        <v>0.82145000000000001</v>
      </c>
      <c r="J3484" s="3">
        <v>0.15495</v>
      </c>
      <c r="K3484" s="3">
        <v>4.215E-2</v>
      </c>
    </row>
    <row r="3485" spans="1:11" x14ac:dyDescent="0.25">
      <c r="A3485" s="3">
        <v>3474</v>
      </c>
      <c r="B3485" s="3">
        <v>0.41675000000000001</v>
      </c>
      <c r="C3485" s="3">
        <v>0.78325</v>
      </c>
      <c r="D3485" s="3">
        <v>0.88165000000000004</v>
      </c>
      <c r="E3485" s="3">
        <v>0.51005</v>
      </c>
      <c r="F3485" s="3">
        <v>0.23044999999999999</v>
      </c>
      <c r="G3485" s="3">
        <v>0.38535000000000003</v>
      </c>
      <c r="H3485" s="3">
        <v>0.15215000000000001</v>
      </c>
      <c r="I3485" s="3">
        <v>0.49904999999999999</v>
      </c>
      <c r="J3485" s="3">
        <v>0.14505000000000001</v>
      </c>
      <c r="K3485" s="3">
        <v>0.39205000000000001</v>
      </c>
    </row>
    <row r="3486" spans="1:11" x14ac:dyDescent="0.25">
      <c r="A3486" s="3">
        <v>3475</v>
      </c>
      <c r="B3486" s="3">
        <v>0.77475000000000005</v>
      </c>
      <c r="C3486" s="3">
        <v>0.59394999999999998</v>
      </c>
      <c r="D3486" s="3">
        <v>0.45224999999999999</v>
      </c>
      <c r="E3486" s="3">
        <v>9.8650000000000002E-2</v>
      </c>
      <c r="F3486" s="3">
        <v>0.75034999999999996</v>
      </c>
      <c r="G3486" s="3">
        <v>0.97424999999999995</v>
      </c>
      <c r="H3486" s="3">
        <v>9.1350000000000001E-2</v>
      </c>
      <c r="I3486" s="3">
        <v>0.74145000000000005</v>
      </c>
      <c r="J3486" s="3">
        <v>0.73224999999999996</v>
      </c>
      <c r="K3486" s="3">
        <v>0.61324999999999996</v>
      </c>
    </row>
    <row r="3487" spans="1:11" x14ac:dyDescent="0.25">
      <c r="A3487" s="3">
        <v>3476</v>
      </c>
      <c r="B3487" s="3">
        <v>0.55515000000000003</v>
      </c>
      <c r="C3487" s="3">
        <v>0.23905000000000001</v>
      </c>
      <c r="D3487" s="3">
        <v>0.87805</v>
      </c>
      <c r="E3487" s="3">
        <v>0.58425000000000005</v>
      </c>
      <c r="F3487" s="3">
        <v>8.8500000000000002E-3</v>
      </c>
      <c r="G3487" s="3">
        <v>0.36704999999999999</v>
      </c>
      <c r="H3487" s="3">
        <v>0.92284999999999995</v>
      </c>
      <c r="I3487" s="3">
        <v>8.9149999999999993E-2</v>
      </c>
      <c r="J3487" s="3">
        <v>4.1750000000000002E-2</v>
      </c>
      <c r="K3487" s="3">
        <v>0.59325000000000006</v>
      </c>
    </row>
    <row r="3488" spans="1:11" x14ac:dyDescent="0.25">
      <c r="A3488" s="3">
        <v>3477</v>
      </c>
      <c r="B3488" s="3">
        <v>0.59714999999999996</v>
      </c>
      <c r="C3488" s="3">
        <v>0.97445000000000004</v>
      </c>
      <c r="D3488" s="3">
        <v>3.5650000000000001E-2</v>
      </c>
      <c r="E3488" s="3">
        <v>0.71945000000000003</v>
      </c>
      <c r="F3488" s="3">
        <v>0.64224999999999999</v>
      </c>
      <c r="G3488" s="3">
        <v>0.48465000000000003</v>
      </c>
      <c r="H3488" s="3">
        <v>0.48104999999999998</v>
      </c>
      <c r="I3488" s="3">
        <v>0.67954999999999999</v>
      </c>
      <c r="J3488" s="3">
        <v>0.32055</v>
      </c>
      <c r="K3488" s="3">
        <v>0.81284999999999996</v>
      </c>
    </row>
    <row r="3489" spans="1:11" x14ac:dyDescent="0.25">
      <c r="A3489" s="3">
        <v>3478</v>
      </c>
      <c r="B3489" s="3">
        <v>0.50014999999999998</v>
      </c>
      <c r="C3489" s="3">
        <v>0.10235</v>
      </c>
      <c r="D3489" s="3">
        <v>0.63344999999999996</v>
      </c>
      <c r="E3489" s="3">
        <v>0.31885000000000002</v>
      </c>
      <c r="F3489" s="3">
        <v>0.53364999999999996</v>
      </c>
      <c r="G3489" s="3">
        <v>0.61214999999999997</v>
      </c>
      <c r="H3489" s="3">
        <v>0.17394999999999999</v>
      </c>
      <c r="I3489" s="3">
        <v>0.84175</v>
      </c>
      <c r="J3489" s="3">
        <v>0.18145</v>
      </c>
      <c r="K3489" s="3">
        <v>0.77064999999999995</v>
      </c>
    </row>
    <row r="3490" spans="1:11" x14ac:dyDescent="0.25">
      <c r="A3490" s="3">
        <v>3479</v>
      </c>
      <c r="B3490" s="3">
        <v>0.12155000000000001</v>
      </c>
      <c r="C3490" s="3">
        <v>0.78615000000000002</v>
      </c>
      <c r="D3490" s="3">
        <v>0.16134999999999999</v>
      </c>
      <c r="E3490" s="3">
        <v>0.19105</v>
      </c>
      <c r="F3490" s="3">
        <v>0.19214999999999999</v>
      </c>
      <c r="G3490" s="3">
        <v>0.42235</v>
      </c>
      <c r="H3490" s="3">
        <v>0.88254999999999995</v>
      </c>
      <c r="I3490" s="3">
        <v>0.46834999999999999</v>
      </c>
      <c r="J3490" s="3">
        <v>0.44505</v>
      </c>
      <c r="K3490" s="3">
        <v>2.5049999999999999E-2</v>
      </c>
    </row>
    <row r="3491" spans="1:11" x14ac:dyDescent="0.25">
      <c r="A3491" s="3">
        <v>3480</v>
      </c>
      <c r="B3491" s="3">
        <v>0.44285000000000002</v>
      </c>
      <c r="C3491" s="3">
        <v>0.11584999999999999</v>
      </c>
      <c r="D3491" s="3">
        <v>0.67874999999999996</v>
      </c>
      <c r="E3491" s="3">
        <v>0.62085000000000001</v>
      </c>
      <c r="F3491" s="3">
        <v>0.70725000000000005</v>
      </c>
      <c r="G3491" s="3">
        <v>0.35715000000000002</v>
      </c>
      <c r="H3491" s="3">
        <v>0.25074999999999997</v>
      </c>
      <c r="I3491" s="3">
        <v>0.18215000000000001</v>
      </c>
      <c r="J3491" s="3">
        <v>0.79484999999999995</v>
      </c>
      <c r="K3491" s="3">
        <v>0.19064999999999999</v>
      </c>
    </row>
    <row r="3492" spans="1:11" x14ac:dyDescent="0.25">
      <c r="A3492" s="3">
        <v>3481</v>
      </c>
      <c r="B3492" s="3">
        <v>0.17705000000000001</v>
      </c>
      <c r="C3492" s="3">
        <v>0.37914999999999999</v>
      </c>
      <c r="D3492" s="3">
        <v>0.53825000000000001</v>
      </c>
      <c r="E3492" s="3">
        <v>0.77975000000000005</v>
      </c>
      <c r="F3492" s="3">
        <v>7.2349999999999998E-2</v>
      </c>
      <c r="G3492" s="3">
        <v>0.14935000000000001</v>
      </c>
      <c r="H3492" s="3">
        <v>0.54995000000000005</v>
      </c>
      <c r="I3492" s="3">
        <v>0.48814999999999997</v>
      </c>
      <c r="J3492" s="3">
        <v>0.83565</v>
      </c>
      <c r="K3492" s="3">
        <v>0.19384999999999999</v>
      </c>
    </row>
    <row r="3493" spans="1:11" x14ac:dyDescent="0.25">
      <c r="A3493" s="3">
        <v>3482</v>
      </c>
      <c r="B3493" s="3">
        <v>0.40744999999999998</v>
      </c>
      <c r="C3493" s="3">
        <v>0.52464999999999995</v>
      </c>
      <c r="D3493" s="3">
        <v>0.63965000000000005</v>
      </c>
      <c r="E3493" s="3">
        <v>0.57674999999999998</v>
      </c>
      <c r="F3493" s="3">
        <v>0.74555000000000005</v>
      </c>
      <c r="G3493" s="3">
        <v>0.40075</v>
      </c>
      <c r="H3493" s="3">
        <v>0.15955</v>
      </c>
      <c r="I3493" s="3">
        <v>0.91995000000000005</v>
      </c>
      <c r="J3493" s="3">
        <v>0.66495000000000004</v>
      </c>
      <c r="K3493" s="3">
        <v>0.38214999999999999</v>
      </c>
    </row>
    <row r="3494" spans="1:11" x14ac:dyDescent="0.25">
      <c r="A3494" s="3">
        <v>3483</v>
      </c>
      <c r="B3494" s="3">
        <v>0.48864999999999997</v>
      </c>
      <c r="C3494" s="3">
        <v>0.71865000000000001</v>
      </c>
      <c r="D3494" s="3">
        <v>0.69264999999999999</v>
      </c>
      <c r="E3494" s="3">
        <v>0.70094999999999996</v>
      </c>
      <c r="F3494" s="3">
        <v>0.24024999999999999</v>
      </c>
      <c r="G3494" s="3">
        <v>0.64054999999999995</v>
      </c>
      <c r="H3494" s="3">
        <v>0.89585000000000004</v>
      </c>
      <c r="I3494" s="3">
        <v>0.19864999999999999</v>
      </c>
      <c r="J3494" s="3">
        <v>3.0500000000000002E-3</v>
      </c>
      <c r="K3494" s="3">
        <v>0.98185</v>
      </c>
    </row>
    <row r="3495" spans="1:11" x14ac:dyDescent="0.25">
      <c r="A3495" s="3">
        <v>3484</v>
      </c>
      <c r="B3495" s="3">
        <v>0.51385000000000003</v>
      </c>
      <c r="C3495" s="3">
        <v>0.65364999999999995</v>
      </c>
      <c r="D3495" s="3">
        <v>0.88834999999999997</v>
      </c>
      <c r="E3495" s="3">
        <v>0.42004999999999998</v>
      </c>
      <c r="F3495" s="3">
        <v>0.31374999999999997</v>
      </c>
      <c r="G3495" s="3">
        <v>0.35515000000000002</v>
      </c>
      <c r="H3495" s="3">
        <v>0.77244999999999997</v>
      </c>
      <c r="I3495" s="3">
        <v>0.69425000000000003</v>
      </c>
      <c r="J3495" s="3">
        <v>0.71294999999999997</v>
      </c>
      <c r="K3495" s="3">
        <v>0.21604999999999999</v>
      </c>
    </row>
    <row r="3496" spans="1:11" x14ac:dyDescent="0.25">
      <c r="A3496" s="3">
        <v>3485</v>
      </c>
      <c r="B3496" s="3">
        <v>8.165E-2</v>
      </c>
      <c r="C3496" s="3">
        <v>0.35354999999999998</v>
      </c>
      <c r="D3496" s="3">
        <v>0.55105000000000004</v>
      </c>
      <c r="E3496" s="3">
        <v>0.98475000000000001</v>
      </c>
      <c r="F3496" s="3">
        <v>0.43955</v>
      </c>
      <c r="G3496" s="3">
        <v>0.53415000000000001</v>
      </c>
      <c r="H3496" s="3">
        <v>0.15625</v>
      </c>
      <c r="I3496" s="3">
        <v>5.1749999999999997E-2</v>
      </c>
      <c r="J3496" s="3">
        <v>0.23035</v>
      </c>
      <c r="K3496" s="3">
        <v>0.20574999999999999</v>
      </c>
    </row>
    <row r="3497" spans="1:11" x14ac:dyDescent="0.25">
      <c r="A3497" s="3">
        <v>3486</v>
      </c>
      <c r="B3497" s="3">
        <v>0.20115</v>
      </c>
      <c r="C3497" s="3">
        <v>0.23164999999999999</v>
      </c>
      <c r="D3497" s="3">
        <v>0.36204999999999998</v>
      </c>
      <c r="E3497" s="3">
        <v>0.40065000000000001</v>
      </c>
      <c r="F3497" s="3">
        <v>0.12715000000000001</v>
      </c>
      <c r="G3497" s="3">
        <v>0.69245000000000001</v>
      </c>
      <c r="H3497" s="3">
        <v>0.64524999999999999</v>
      </c>
      <c r="I3497" s="3">
        <v>0.63875000000000004</v>
      </c>
      <c r="J3497" s="3">
        <v>0.51365000000000005</v>
      </c>
      <c r="K3497" s="3">
        <v>4.2750000000000003E-2</v>
      </c>
    </row>
    <row r="3498" spans="1:11" x14ac:dyDescent="0.25">
      <c r="A3498" s="3">
        <v>3487</v>
      </c>
      <c r="B3498" s="3">
        <v>0.35994999999999999</v>
      </c>
      <c r="C3498" s="3">
        <v>0.47875000000000001</v>
      </c>
      <c r="D3498" s="3">
        <v>0.27534999999999998</v>
      </c>
      <c r="E3498" s="3">
        <v>0.92535000000000001</v>
      </c>
      <c r="F3498" s="3">
        <v>0.93564999999999998</v>
      </c>
      <c r="G3498" s="3">
        <v>0.26684999999999998</v>
      </c>
      <c r="H3498" s="3">
        <v>0.16725000000000001</v>
      </c>
      <c r="I3498" s="3">
        <v>0.18165000000000001</v>
      </c>
      <c r="J3498" s="3">
        <v>0.86924999999999997</v>
      </c>
      <c r="K3498" s="3">
        <v>0.17474999999999999</v>
      </c>
    </row>
    <row r="3499" spans="1:11" x14ac:dyDescent="0.25">
      <c r="A3499" s="3">
        <v>3488</v>
      </c>
      <c r="B3499" s="3">
        <v>0.86334999999999995</v>
      </c>
      <c r="C3499" s="3">
        <v>0.26455000000000001</v>
      </c>
      <c r="D3499" s="3">
        <v>0.57004999999999995</v>
      </c>
      <c r="E3499" s="3">
        <v>0.31955</v>
      </c>
      <c r="F3499" s="3">
        <v>0.18575</v>
      </c>
      <c r="G3499" s="3">
        <v>0.29415000000000002</v>
      </c>
      <c r="H3499" s="3">
        <v>0.97065000000000001</v>
      </c>
      <c r="I3499" s="3">
        <v>9.3500000000000007E-3</v>
      </c>
      <c r="J3499" s="3">
        <v>0.91774999999999995</v>
      </c>
      <c r="K3499" s="3">
        <v>0.89424999999999999</v>
      </c>
    </row>
    <row r="3500" spans="1:11" x14ac:dyDescent="0.25">
      <c r="A3500" s="3">
        <v>3489</v>
      </c>
      <c r="B3500" s="3">
        <v>0.12354999999999999</v>
      </c>
      <c r="C3500" s="3">
        <v>0.80364999999999998</v>
      </c>
      <c r="D3500" s="3">
        <v>0.88224999999999998</v>
      </c>
      <c r="E3500" s="3">
        <v>0.47885</v>
      </c>
      <c r="F3500" s="3">
        <v>0.52964999999999995</v>
      </c>
      <c r="G3500" s="3">
        <v>0.60845000000000005</v>
      </c>
      <c r="H3500" s="3">
        <v>0.49304999999999999</v>
      </c>
      <c r="I3500" s="3">
        <v>0.86034999999999995</v>
      </c>
      <c r="J3500" s="3">
        <v>0.71675</v>
      </c>
      <c r="K3500" s="3">
        <v>0.43435000000000001</v>
      </c>
    </row>
    <row r="3501" spans="1:11" x14ac:dyDescent="0.25">
      <c r="A3501" s="3">
        <v>3490</v>
      </c>
      <c r="B3501" s="3">
        <v>0.95384999999999998</v>
      </c>
      <c r="C3501" s="3">
        <v>0.69045000000000001</v>
      </c>
      <c r="D3501" s="3">
        <v>0.28244999999999998</v>
      </c>
      <c r="E3501" s="3">
        <v>0.28444999999999998</v>
      </c>
      <c r="F3501" s="3">
        <v>0.64585000000000004</v>
      </c>
      <c r="G3501" s="3">
        <v>0.70755000000000001</v>
      </c>
      <c r="H3501" s="3">
        <v>0.65134999999999998</v>
      </c>
      <c r="I3501" s="3">
        <v>0.47835</v>
      </c>
      <c r="J3501" s="3">
        <v>0.17745</v>
      </c>
      <c r="K3501" s="3">
        <v>0.70315000000000005</v>
      </c>
    </row>
    <row r="3502" spans="1:11" x14ac:dyDescent="0.25">
      <c r="A3502" s="3">
        <v>3491</v>
      </c>
      <c r="B3502" s="3">
        <v>0.94055</v>
      </c>
      <c r="C3502" s="3">
        <v>0.18245</v>
      </c>
      <c r="D3502" s="3">
        <v>0.34894999999999998</v>
      </c>
      <c r="E3502" s="3">
        <v>0.24135000000000001</v>
      </c>
      <c r="F3502" s="3">
        <v>0.44874999999999998</v>
      </c>
      <c r="G3502" s="3">
        <v>0.18784999999999999</v>
      </c>
      <c r="H3502" s="3">
        <v>0.14995</v>
      </c>
      <c r="I3502" s="3">
        <v>0.72685</v>
      </c>
      <c r="J3502" s="3">
        <v>0.36775000000000002</v>
      </c>
      <c r="K3502" s="3">
        <v>0.63924999999999998</v>
      </c>
    </row>
    <row r="3503" spans="1:11" x14ac:dyDescent="0.25">
      <c r="A3503" s="3">
        <v>3492</v>
      </c>
      <c r="B3503" s="3">
        <v>0.58384999999999998</v>
      </c>
      <c r="C3503" s="3">
        <v>0.32684999999999997</v>
      </c>
      <c r="D3503" s="3">
        <v>0.15045</v>
      </c>
      <c r="E3503" s="3">
        <v>0.75034999999999996</v>
      </c>
      <c r="F3503" s="3">
        <v>0.40894999999999998</v>
      </c>
      <c r="G3503" s="3">
        <v>0.63124999999999998</v>
      </c>
      <c r="H3503" s="3">
        <v>0.54944999999999999</v>
      </c>
      <c r="I3503" s="3">
        <v>0.30304999999999999</v>
      </c>
      <c r="J3503" s="3">
        <v>0.83184999999999998</v>
      </c>
      <c r="K3503" s="3">
        <v>0.93264999999999998</v>
      </c>
    </row>
    <row r="3504" spans="1:11" x14ac:dyDescent="0.25">
      <c r="A3504" s="3">
        <v>3493</v>
      </c>
      <c r="B3504" s="3">
        <v>0.73655000000000004</v>
      </c>
      <c r="C3504" s="3">
        <v>0.41904999999999998</v>
      </c>
      <c r="D3504" s="3">
        <v>0.38735000000000003</v>
      </c>
      <c r="E3504" s="3">
        <v>0.44174999999999998</v>
      </c>
      <c r="F3504" s="3">
        <v>0.76154999999999995</v>
      </c>
      <c r="G3504" s="3">
        <v>0.13944999999999999</v>
      </c>
      <c r="H3504" s="3">
        <v>0.98275000000000001</v>
      </c>
      <c r="I3504" s="3">
        <v>0.83304999999999996</v>
      </c>
      <c r="J3504" s="3">
        <v>0.25795000000000001</v>
      </c>
      <c r="K3504" s="3">
        <v>0.25314999999999999</v>
      </c>
    </row>
    <row r="3505" spans="1:11" x14ac:dyDescent="0.25">
      <c r="A3505" s="3">
        <v>3494</v>
      </c>
      <c r="B3505" s="3">
        <v>0.25855</v>
      </c>
      <c r="C3505" s="3">
        <v>0.12895000000000001</v>
      </c>
      <c r="D3505" s="3">
        <v>0.42315000000000003</v>
      </c>
      <c r="E3505" s="3">
        <v>0.65075000000000005</v>
      </c>
      <c r="F3505" s="3">
        <v>0.40955000000000003</v>
      </c>
      <c r="G3505" s="3">
        <v>0.42554999999999998</v>
      </c>
      <c r="H3505" s="3">
        <v>0.83335000000000004</v>
      </c>
      <c r="I3505" s="3">
        <v>0.35204999999999997</v>
      </c>
      <c r="J3505" s="3">
        <v>0.93594999999999995</v>
      </c>
      <c r="K3505" s="3">
        <v>0.50324999999999998</v>
      </c>
    </row>
    <row r="3506" spans="1:11" x14ac:dyDescent="0.25">
      <c r="A3506" s="3">
        <v>3495</v>
      </c>
      <c r="B3506" s="3">
        <v>0.58145000000000002</v>
      </c>
      <c r="C3506" s="3">
        <v>0.46844999999999998</v>
      </c>
      <c r="D3506" s="3">
        <v>0.96225000000000005</v>
      </c>
      <c r="E3506" s="3">
        <v>0.71975</v>
      </c>
      <c r="F3506" s="3">
        <v>4.7649999999999998E-2</v>
      </c>
      <c r="G3506" s="3">
        <v>0.42664999999999997</v>
      </c>
      <c r="H3506" s="3">
        <v>0.70684999999999998</v>
      </c>
      <c r="I3506" s="3">
        <v>1.555E-2</v>
      </c>
      <c r="J3506" s="3">
        <v>0.85734999999999995</v>
      </c>
      <c r="K3506" s="3">
        <v>0.23164999999999999</v>
      </c>
    </row>
    <row r="3507" spans="1:11" x14ac:dyDescent="0.25">
      <c r="A3507" s="3">
        <v>3496</v>
      </c>
      <c r="B3507" s="3">
        <v>1.8249999999999999E-2</v>
      </c>
      <c r="C3507" s="3">
        <v>0.37874999999999998</v>
      </c>
      <c r="D3507" s="3">
        <v>0.36054999999999998</v>
      </c>
      <c r="E3507" s="3">
        <v>0.18965000000000001</v>
      </c>
      <c r="F3507" s="3">
        <v>1.5350000000000001E-2</v>
      </c>
      <c r="G3507" s="3">
        <v>0.72875000000000001</v>
      </c>
      <c r="H3507" s="3">
        <v>0.10775</v>
      </c>
      <c r="I3507" s="3">
        <v>0.36714999999999998</v>
      </c>
      <c r="J3507" s="3">
        <v>0.49745</v>
      </c>
      <c r="K3507" s="3">
        <v>0.26085000000000003</v>
      </c>
    </row>
    <row r="3508" spans="1:11" x14ac:dyDescent="0.25">
      <c r="A3508" s="3">
        <v>3497</v>
      </c>
      <c r="B3508" s="3">
        <v>3.245E-2</v>
      </c>
      <c r="C3508" s="3">
        <v>0.74744999999999995</v>
      </c>
      <c r="D3508" s="3">
        <v>0.54335</v>
      </c>
      <c r="E3508" s="3">
        <v>0.70584999999999998</v>
      </c>
      <c r="F3508" s="3">
        <v>0.10745</v>
      </c>
      <c r="G3508" s="3">
        <v>0.15725</v>
      </c>
      <c r="H3508" s="3">
        <v>0.89005000000000001</v>
      </c>
      <c r="I3508" s="3">
        <v>1.7749999999999998E-2</v>
      </c>
      <c r="J3508" s="3">
        <v>0.16905000000000001</v>
      </c>
      <c r="K3508" s="3">
        <v>3.3649999999999999E-2</v>
      </c>
    </row>
    <row r="3509" spans="1:11" x14ac:dyDescent="0.25">
      <c r="A3509" s="3">
        <v>3498</v>
      </c>
      <c r="B3509" s="3">
        <v>0.31685000000000002</v>
      </c>
      <c r="C3509" s="3">
        <v>1.0499999999999999E-3</v>
      </c>
      <c r="D3509" s="3">
        <v>0.10514999999999999</v>
      </c>
      <c r="E3509" s="3">
        <v>0.24385000000000001</v>
      </c>
      <c r="F3509" s="3">
        <v>0.90595000000000003</v>
      </c>
      <c r="G3509" s="3">
        <v>0.27424999999999999</v>
      </c>
      <c r="H3509" s="3">
        <v>0.81355</v>
      </c>
      <c r="I3509" s="3">
        <v>0.96284999999999998</v>
      </c>
      <c r="J3509" s="3">
        <v>0.12765000000000001</v>
      </c>
      <c r="K3509" s="3">
        <v>0.47915000000000002</v>
      </c>
    </row>
    <row r="3510" spans="1:11" x14ac:dyDescent="0.25">
      <c r="A3510" s="3">
        <v>3499</v>
      </c>
      <c r="B3510" s="3">
        <v>0.70725000000000005</v>
      </c>
      <c r="C3510" s="3">
        <v>7.5649999999999995E-2</v>
      </c>
      <c r="D3510" s="3">
        <v>0.57064999999999999</v>
      </c>
      <c r="E3510" s="3">
        <v>0.95755000000000001</v>
      </c>
      <c r="F3510" s="3">
        <v>0.56815000000000004</v>
      </c>
      <c r="G3510" s="3">
        <v>0.56474999999999997</v>
      </c>
      <c r="H3510" s="3">
        <v>0.77944999999999998</v>
      </c>
      <c r="I3510" s="3">
        <v>0.89885000000000004</v>
      </c>
      <c r="J3510" s="3">
        <v>0.44724999999999998</v>
      </c>
      <c r="K3510" s="3">
        <v>2.955E-2</v>
      </c>
    </row>
    <row r="3511" spans="1:11" x14ac:dyDescent="0.25">
      <c r="A3511" s="3">
        <v>3500</v>
      </c>
      <c r="B3511" s="3">
        <v>0.50375000000000003</v>
      </c>
      <c r="C3511" s="3">
        <v>0.12565000000000001</v>
      </c>
      <c r="D3511" s="3">
        <v>0.93564999999999998</v>
      </c>
      <c r="E3511" s="3">
        <v>0.67295000000000005</v>
      </c>
      <c r="F3511" s="3">
        <v>0.12404999999999999</v>
      </c>
      <c r="G3511" s="3">
        <v>0.19334999999999999</v>
      </c>
      <c r="H3511" s="3">
        <v>6.7849999999999994E-2</v>
      </c>
      <c r="I3511" s="3">
        <v>0.77564999999999995</v>
      </c>
      <c r="J3511" s="3">
        <v>6.6549999999999998E-2</v>
      </c>
      <c r="K3511" s="3">
        <v>0.62605</v>
      </c>
    </row>
    <row r="3512" spans="1:11" x14ac:dyDescent="0.25">
      <c r="A3512" s="3">
        <v>3501</v>
      </c>
      <c r="B3512" s="3">
        <v>8.3049999999999999E-2</v>
      </c>
      <c r="C3512" s="3">
        <v>0.82074999999999998</v>
      </c>
      <c r="D3512" s="3">
        <v>0.17215</v>
      </c>
      <c r="E3512" s="3">
        <v>0.99114999999999998</v>
      </c>
      <c r="F3512" s="3">
        <v>0.17585000000000001</v>
      </c>
      <c r="G3512" s="3">
        <v>0.64964999999999995</v>
      </c>
      <c r="H3512" s="3">
        <v>0.53374999999999995</v>
      </c>
      <c r="I3512" s="3">
        <v>0.94215000000000004</v>
      </c>
      <c r="J3512" s="3">
        <v>0.41444999999999999</v>
      </c>
      <c r="K3512" s="3">
        <v>0.29235</v>
      </c>
    </row>
    <row r="3513" spans="1:11" x14ac:dyDescent="0.25">
      <c r="A3513" s="3">
        <v>3502</v>
      </c>
      <c r="B3513" s="3">
        <v>0.89695000000000003</v>
      </c>
      <c r="C3513" s="3">
        <v>0.23805000000000001</v>
      </c>
      <c r="D3513" s="3">
        <v>0.31014999999999998</v>
      </c>
      <c r="E3513" s="3">
        <v>0.28625</v>
      </c>
      <c r="F3513" s="3">
        <v>0.49045</v>
      </c>
      <c r="G3513" s="3">
        <v>0.77015</v>
      </c>
      <c r="H3513" s="3">
        <v>0.10255</v>
      </c>
      <c r="I3513" s="3">
        <v>0.40855000000000002</v>
      </c>
      <c r="J3513" s="3">
        <v>0.19485</v>
      </c>
      <c r="K3513" s="3">
        <v>0.99245000000000005</v>
      </c>
    </row>
    <row r="3514" spans="1:11" x14ac:dyDescent="0.25">
      <c r="A3514" s="3">
        <v>3503</v>
      </c>
      <c r="B3514" s="3">
        <v>0.70084999999999997</v>
      </c>
      <c r="C3514" s="3">
        <v>0.62634999999999996</v>
      </c>
      <c r="D3514" s="3">
        <v>0.32224999999999998</v>
      </c>
      <c r="E3514" s="3">
        <v>0.54054999999999997</v>
      </c>
      <c r="F3514" s="3">
        <v>2.1850000000000001E-2</v>
      </c>
      <c r="G3514" s="3">
        <v>0.11135</v>
      </c>
      <c r="H3514" s="3">
        <v>0.50895000000000001</v>
      </c>
      <c r="I3514" s="3">
        <v>0.78844999999999998</v>
      </c>
      <c r="J3514" s="3">
        <v>0.31064999999999998</v>
      </c>
      <c r="K3514" s="3">
        <v>5.2049999999999999E-2</v>
      </c>
    </row>
    <row r="3515" spans="1:11" x14ac:dyDescent="0.25">
      <c r="A3515" s="3">
        <v>3504</v>
      </c>
      <c r="B3515" s="3">
        <v>0.22905</v>
      </c>
      <c r="C3515" s="3">
        <v>0.30845</v>
      </c>
      <c r="D3515" s="3">
        <v>0.90995000000000004</v>
      </c>
      <c r="E3515" s="3">
        <v>0.89405000000000001</v>
      </c>
      <c r="F3515" s="3">
        <v>0.92415000000000003</v>
      </c>
      <c r="G3515" s="3">
        <v>0.19575000000000001</v>
      </c>
      <c r="H3515" s="3">
        <v>0.74965000000000004</v>
      </c>
      <c r="I3515" s="3">
        <v>0.76205000000000001</v>
      </c>
      <c r="J3515" s="3">
        <v>0.12515000000000001</v>
      </c>
      <c r="K3515" s="3">
        <v>0.63795000000000002</v>
      </c>
    </row>
    <row r="3516" spans="1:11" x14ac:dyDescent="0.25">
      <c r="A3516" s="3">
        <v>3505</v>
      </c>
      <c r="B3516" s="3">
        <v>0.62075000000000002</v>
      </c>
      <c r="C3516" s="3">
        <v>0.36664999999999998</v>
      </c>
      <c r="D3516" s="3">
        <v>8.7349999999999997E-2</v>
      </c>
      <c r="E3516" s="3">
        <v>0.77385000000000004</v>
      </c>
      <c r="F3516" s="3">
        <v>0.59855000000000003</v>
      </c>
      <c r="G3516" s="3">
        <v>0.28294999999999998</v>
      </c>
      <c r="H3516" s="3">
        <v>0.98855000000000004</v>
      </c>
      <c r="I3516" s="3">
        <v>0.75844999999999996</v>
      </c>
      <c r="J3516" s="3">
        <v>0.44574999999999998</v>
      </c>
      <c r="K3516" s="3">
        <v>0.15425</v>
      </c>
    </row>
    <row r="3517" spans="1:11" x14ac:dyDescent="0.25">
      <c r="A3517" s="3">
        <v>3506</v>
      </c>
      <c r="B3517" s="3">
        <v>0.59184999999999999</v>
      </c>
      <c r="C3517" s="3">
        <v>0.10605000000000001</v>
      </c>
      <c r="D3517" s="3">
        <v>0.35125000000000001</v>
      </c>
      <c r="E3517" s="3">
        <v>0.51305000000000001</v>
      </c>
      <c r="F3517" s="3">
        <v>0.85385</v>
      </c>
      <c r="G3517" s="3">
        <v>0.38364999999999999</v>
      </c>
      <c r="H3517" s="3">
        <v>0.30314999999999998</v>
      </c>
      <c r="I3517" s="3">
        <v>0.86595</v>
      </c>
      <c r="J3517" s="3">
        <v>0.89715</v>
      </c>
      <c r="K3517" s="3">
        <v>0.19755</v>
      </c>
    </row>
    <row r="3518" spans="1:11" x14ac:dyDescent="0.25">
      <c r="A3518" s="3">
        <v>3507</v>
      </c>
      <c r="B3518" s="3">
        <v>0.31664999999999999</v>
      </c>
      <c r="C3518" s="3">
        <v>0.83265</v>
      </c>
      <c r="D3518" s="3">
        <v>0.72375</v>
      </c>
      <c r="E3518" s="3">
        <v>0.28815000000000002</v>
      </c>
      <c r="F3518" s="3">
        <v>0.88014999999999999</v>
      </c>
      <c r="G3518" s="3">
        <v>0.29994999999999999</v>
      </c>
      <c r="H3518" s="3">
        <v>0.37724999999999997</v>
      </c>
      <c r="I3518" s="3">
        <v>0.17715</v>
      </c>
      <c r="J3518" s="3">
        <v>0.34165000000000001</v>
      </c>
      <c r="K3518" s="3">
        <v>6.7150000000000001E-2</v>
      </c>
    </row>
    <row r="3519" spans="1:11" x14ac:dyDescent="0.25">
      <c r="A3519" s="3">
        <v>3508</v>
      </c>
      <c r="B3519" s="3">
        <v>0.83255000000000001</v>
      </c>
      <c r="C3519" s="3">
        <v>0.15515000000000001</v>
      </c>
      <c r="D3519" s="3">
        <v>0.27205000000000001</v>
      </c>
      <c r="E3519" s="3">
        <v>0.52744999999999997</v>
      </c>
      <c r="F3519" s="3">
        <v>0.72255000000000003</v>
      </c>
      <c r="G3519" s="3">
        <v>0.80684999999999996</v>
      </c>
      <c r="H3519" s="3">
        <v>0.84514999999999996</v>
      </c>
      <c r="I3519" s="3">
        <v>3.4049999999999997E-2</v>
      </c>
      <c r="J3519" s="3">
        <v>0.66244999999999998</v>
      </c>
      <c r="K3519" s="3">
        <v>0.89824999999999999</v>
      </c>
    </row>
    <row r="3520" spans="1:11" x14ac:dyDescent="0.25">
      <c r="A3520" s="3">
        <v>3509</v>
      </c>
      <c r="B3520" s="3">
        <v>0.77925</v>
      </c>
      <c r="C3520" s="3">
        <v>0.28835</v>
      </c>
      <c r="D3520" s="3">
        <v>0.52995000000000003</v>
      </c>
      <c r="E3520" s="3">
        <v>0.26264999999999999</v>
      </c>
      <c r="F3520" s="3">
        <v>0.54925000000000002</v>
      </c>
      <c r="G3520" s="3">
        <v>0.89954999999999996</v>
      </c>
      <c r="H3520" s="3">
        <v>2.6349999999999998E-2</v>
      </c>
      <c r="I3520" s="3">
        <v>0.34365000000000001</v>
      </c>
      <c r="J3520" s="3">
        <v>0.61865000000000003</v>
      </c>
      <c r="K3520" s="3">
        <v>0.60194999999999999</v>
      </c>
    </row>
    <row r="3521" spans="1:11" x14ac:dyDescent="0.25">
      <c r="A3521" s="3">
        <v>3510</v>
      </c>
      <c r="B3521" s="3">
        <v>0.64024999999999999</v>
      </c>
      <c r="C3521" s="3">
        <v>0.83614999999999995</v>
      </c>
      <c r="D3521" s="3">
        <v>1.115E-2</v>
      </c>
      <c r="E3521" s="3">
        <v>0.32295000000000001</v>
      </c>
      <c r="F3521" s="3">
        <v>0.97394999999999998</v>
      </c>
      <c r="G3521" s="3">
        <v>0.73845000000000005</v>
      </c>
      <c r="H3521" s="3">
        <v>0.12675</v>
      </c>
      <c r="I3521" s="3">
        <v>0.21054999999999999</v>
      </c>
      <c r="J3521" s="3">
        <v>0.81484999999999996</v>
      </c>
      <c r="K3521" s="3">
        <v>0.73504999999999998</v>
      </c>
    </row>
    <row r="3522" spans="1:11" x14ac:dyDescent="0.25">
      <c r="A3522" s="3">
        <v>3511</v>
      </c>
      <c r="B3522" s="3">
        <v>0.24834999999999999</v>
      </c>
      <c r="C3522" s="3">
        <v>9.5549999999999996E-2</v>
      </c>
      <c r="D3522" s="3">
        <v>0.11265</v>
      </c>
      <c r="E3522" s="3">
        <v>0.36495</v>
      </c>
      <c r="F3522" s="3">
        <v>0.90925</v>
      </c>
      <c r="G3522" s="3">
        <v>3.6450000000000003E-2</v>
      </c>
      <c r="H3522" s="3">
        <v>0.52495000000000003</v>
      </c>
      <c r="I3522" s="3">
        <v>0.98914999999999997</v>
      </c>
      <c r="J3522" s="3">
        <v>4.6350000000000002E-2</v>
      </c>
      <c r="K3522" s="3">
        <v>0.37755</v>
      </c>
    </row>
    <row r="3523" spans="1:11" x14ac:dyDescent="0.25">
      <c r="A3523" s="3">
        <v>3512</v>
      </c>
      <c r="B3523" s="3">
        <v>0.25024999999999997</v>
      </c>
      <c r="C3523" s="3">
        <v>4.6350000000000002E-2</v>
      </c>
      <c r="D3523" s="3">
        <v>0.12195</v>
      </c>
      <c r="E3523" s="3">
        <v>0.49135000000000001</v>
      </c>
      <c r="F3523" s="3">
        <v>0.73614999999999997</v>
      </c>
      <c r="G3523" s="3">
        <v>0.35444999999999999</v>
      </c>
      <c r="H3523" s="3">
        <v>0.20455000000000001</v>
      </c>
      <c r="I3523" s="3">
        <v>0.92515000000000003</v>
      </c>
      <c r="J3523" s="3">
        <v>0.35194999999999999</v>
      </c>
      <c r="K3523" s="3">
        <v>0.67805000000000004</v>
      </c>
    </row>
    <row r="3524" spans="1:11" x14ac:dyDescent="0.25">
      <c r="A3524" s="3">
        <v>3513</v>
      </c>
      <c r="B3524" s="3">
        <v>0.37075000000000002</v>
      </c>
      <c r="C3524" s="3">
        <v>7.6850000000000002E-2</v>
      </c>
      <c r="D3524" s="3">
        <v>0.59894999999999998</v>
      </c>
      <c r="E3524" s="3">
        <v>0.90375000000000005</v>
      </c>
      <c r="F3524" s="3">
        <v>0.28734999999999999</v>
      </c>
      <c r="G3524" s="3">
        <v>0.21315000000000001</v>
      </c>
      <c r="H3524" s="3">
        <v>0.82364999999999999</v>
      </c>
      <c r="I3524" s="3">
        <v>0.68735000000000002</v>
      </c>
      <c r="J3524" s="3">
        <v>0.74255000000000004</v>
      </c>
      <c r="K3524" s="3">
        <v>0.91585000000000005</v>
      </c>
    </row>
    <row r="3525" spans="1:11" x14ac:dyDescent="0.25">
      <c r="A3525" s="3">
        <v>3514</v>
      </c>
      <c r="B3525" s="3">
        <v>0.53334999999999999</v>
      </c>
      <c r="C3525" s="3">
        <v>0.97535000000000005</v>
      </c>
      <c r="D3525" s="3">
        <v>0.12435</v>
      </c>
      <c r="E3525" s="3">
        <v>0.20605000000000001</v>
      </c>
      <c r="F3525" s="3">
        <v>0.71145000000000003</v>
      </c>
      <c r="G3525" s="3">
        <v>0.46255000000000002</v>
      </c>
      <c r="H3525" s="3">
        <v>0.67295000000000005</v>
      </c>
      <c r="I3525" s="3">
        <v>0.62414999999999998</v>
      </c>
      <c r="J3525" s="3">
        <v>0.66435</v>
      </c>
      <c r="K3525" s="3">
        <v>0.15154999999999999</v>
      </c>
    </row>
    <row r="3526" spans="1:11" x14ac:dyDescent="0.25">
      <c r="A3526" s="3">
        <v>3515</v>
      </c>
      <c r="B3526" s="3">
        <v>0.94974999999999998</v>
      </c>
      <c r="C3526" s="3">
        <v>0.39374999999999999</v>
      </c>
      <c r="D3526" s="3">
        <v>0.12995000000000001</v>
      </c>
      <c r="E3526" s="3">
        <v>0.27625</v>
      </c>
      <c r="F3526" s="3">
        <v>0.96704999999999997</v>
      </c>
      <c r="G3526" s="3">
        <v>9.8549999999999999E-2</v>
      </c>
      <c r="H3526" s="3">
        <v>0.25724999999999998</v>
      </c>
      <c r="I3526" s="3">
        <v>8.7150000000000005E-2</v>
      </c>
      <c r="J3526" s="3">
        <v>0.92125000000000001</v>
      </c>
      <c r="K3526" s="3">
        <v>0.68325000000000002</v>
      </c>
    </row>
    <row r="3527" spans="1:11" x14ac:dyDescent="0.25">
      <c r="A3527" s="3">
        <v>3516</v>
      </c>
      <c r="B3527" s="3">
        <v>0.40505000000000002</v>
      </c>
      <c r="C3527" s="3">
        <v>0.74685000000000001</v>
      </c>
      <c r="D3527" s="3">
        <v>0.36325000000000002</v>
      </c>
      <c r="E3527" s="3">
        <v>0.98924999999999996</v>
      </c>
      <c r="F3527" s="3">
        <v>0.74485000000000001</v>
      </c>
      <c r="G3527" s="3">
        <v>0.20974999999999999</v>
      </c>
      <c r="H3527" s="3">
        <v>0.97755000000000003</v>
      </c>
      <c r="I3527" s="3">
        <v>0.18925</v>
      </c>
      <c r="J3527" s="3">
        <v>0.84735000000000005</v>
      </c>
      <c r="K3527" s="3">
        <v>0.40975</v>
      </c>
    </row>
    <row r="3528" spans="1:11" x14ac:dyDescent="0.25">
      <c r="A3528" s="3">
        <v>3517</v>
      </c>
      <c r="B3528" s="3">
        <v>0.57084999999999997</v>
      </c>
      <c r="C3528" s="3">
        <v>0.36304999999999998</v>
      </c>
      <c r="D3528" s="3">
        <v>0.84914999999999996</v>
      </c>
      <c r="E3528" s="3">
        <v>0.54984999999999995</v>
      </c>
      <c r="F3528" s="3">
        <v>0.69794999999999996</v>
      </c>
      <c r="G3528" s="3">
        <v>0.34515000000000001</v>
      </c>
      <c r="H3528" s="3">
        <v>0.47754999999999997</v>
      </c>
      <c r="I3528" s="3">
        <v>0.36495</v>
      </c>
      <c r="J3528" s="3">
        <v>0.85485</v>
      </c>
      <c r="K3528" s="3">
        <v>0.25145000000000001</v>
      </c>
    </row>
    <row r="3529" spans="1:11" x14ac:dyDescent="0.25">
      <c r="A3529" s="3">
        <v>3518</v>
      </c>
      <c r="B3529" s="3">
        <v>0.36094999999999999</v>
      </c>
      <c r="C3529" s="3">
        <v>0.56684999999999997</v>
      </c>
      <c r="D3529" s="3">
        <v>0.39034999999999997</v>
      </c>
      <c r="E3529" s="3">
        <v>0.60114999999999996</v>
      </c>
      <c r="F3529" s="3">
        <v>0.97835000000000005</v>
      </c>
      <c r="G3529" s="3">
        <v>0.95694999999999997</v>
      </c>
      <c r="H3529" s="3">
        <v>0.51715</v>
      </c>
      <c r="I3529" s="3">
        <v>0.84125000000000005</v>
      </c>
      <c r="J3529" s="3">
        <v>0.41475000000000001</v>
      </c>
      <c r="K3529" s="3">
        <v>0.52375000000000005</v>
      </c>
    </row>
    <row r="3530" spans="1:11" x14ac:dyDescent="0.25">
      <c r="A3530" s="3">
        <v>3519</v>
      </c>
      <c r="B3530" s="3">
        <v>0.97394999999999998</v>
      </c>
      <c r="C3530" s="3">
        <v>0.85745000000000005</v>
      </c>
      <c r="D3530" s="3">
        <v>0.52375000000000005</v>
      </c>
      <c r="E3530" s="3">
        <v>0.42945</v>
      </c>
      <c r="F3530" s="3">
        <v>0.70525000000000004</v>
      </c>
      <c r="G3530" s="3">
        <v>0.44645000000000001</v>
      </c>
      <c r="H3530" s="3">
        <v>0.40944999999999998</v>
      </c>
      <c r="I3530" s="3">
        <v>0.82655000000000001</v>
      </c>
      <c r="J3530" s="3">
        <v>0.55584999999999996</v>
      </c>
      <c r="K3530" s="3">
        <v>0.88324999999999998</v>
      </c>
    </row>
    <row r="3531" spans="1:11" x14ac:dyDescent="0.25">
      <c r="A3531" s="3">
        <v>3520</v>
      </c>
      <c r="B3531" s="3">
        <v>0.98524999999999996</v>
      </c>
      <c r="C3531" s="3">
        <v>0.95465</v>
      </c>
      <c r="D3531" s="3">
        <v>0.63834999999999997</v>
      </c>
      <c r="E3531" s="3">
        <v>0.69355</v>
      </c>
      <c r="F3531" s="3">
        <v>8.5750000000000007E-2</v>
      </c>
      <c r="G3531" s="3">
        <v>0.44955000000000001</v>
      </c>
      <c r="H3531" s="3">
        <v>0.14804999999999999</v>
      </c>
      <c r="I3531" s="3">
        <v>0.96614999999999995</v>
      </c>
      <c r="J3531" s="3">
        <v>0.99565000000000003</v>
      </c>
      <c r="K3531" s="3">
        <v>0.19025</v>
      </c>
    </row>
    <row r="3532" spans="1:11" x14ac:dyDescent="0.25">
      <c r="A3532" s="3">
        <v>3521</v>
      </c>
      <c r="B3532" s="3">
        <v>0.14115</v>
      </c>
      <c r="C3532" s="3">
        <v>0.80715000000000003</v>
      </c>
      <c r="D3532" s="3">
        <v>0.85785</v>
      </c>
      <c r="E3532" s="3">
        <v>0.69174999999999998</v>
      </c>
      <c r="F3532" s="3">
        <v>0.72935000000000005</v>
      </c>
      <c r="G3532" s="3">
        <v>1.465E-2</v>
      </c>
      <c r="H3532" s="3">
        <v>0.77744999999999997</v>
      </c>
      <c r="I3532" s="3">
        <v>0.99644999999999995</v>
      </c>
      <c r="J3532" s="3">
        <v>0.68674999999999997</v>
      </c>
      <c r="K3532" s="3">
        <v>0.77864999999999995</v>
      </c>
    </row>
    <row r="3533" spans="1:11" x14ac:dyDescent="0.25">
      <c r="A3533" s="3">
        <v>3522</v>
      </c>
      <c r="B3533" s="3">
        <v>5.0049999999999997E-2</v>
      </c>
      <c r="C3533" s="3">
        <v>0.65685000000000004</v>
      </c>
      <c r="D3533" s="3">
        <v>0.25524999999999998</v>
      </c>
      <c r="E3533" s="3">
        <v>3.4450000000000001E-2</v>
      </c>
      <c r="F3533" s="3">
        <v>0.92054999999999998</v>
      </c>
      <c r="G3533" s="3">
        <v>0.96375</v>
      </c>
      <c r="H3533" s="3">
        <v>0.12705</v>
      </c>
      <c r="I3533" s="3">
        <v>0.77415</v>
      </c>
      <c r="J3533" s="3">
        <v>0.98285</v>
      </c>
      <c r="K3533" s="3">
        <v>0.31555</v>
      </c>
    </row>
    <row r="3534" spans="1:11" x14ac:dyDescent="0.25">
      <c r="A3534" s="3">
        <v>3523</v>
      </c>
      <c r="B3534" s="3">
        <v>0.53864999999999996</v>
      </c>
      <c r="C3534" s="3">
        <v>0.42265000000000003</v>
      </c>
      <c r="D3534" s="3">
        <v>0.75205</v>
      </c>
      <c r="E3534" s="3">
        <v>0.73714999999999997</v>
      </c>
      <c r="F3534" s="3">
        <v>0.32555000000000001</v>
      </c>
      <c r="G3534" s="3">
        <v>0.22964999999999999</v>
      </c>
      <c r="H3534" s="3">
        <v>0.44655</v>
      </c>
      <c r="I3534" s="3">
        <v>0.51934999999999998</v>
      </c>
      <c r="J3534" s="3">
        <v>0.58055000000000001</v>
      </c>
      <c r="K3534" s="3">
        <v>0.82204999999999995</v>
      </c>
    </row>
    <row r="3535" spans="1:11" x14ac:dyDescent="0.25">
      <c r="A3535" s="3">
        <v>3524</v>
      </c>
      <c r="B3535" s="3">
        <v>0.36714999999999998</v>
      </c>
      <c r="C3535" s="3">
        <v>0.65705000000000002</v>
      </c>
      <c r="D3535" s="3">
        <v>0.36085</v>
      </c>
      <c r="E3535" s="3">
        <v>0.17995</v>
      </c>
      <c r="F3535" s="3">
        <v>0.69464999999999999</v>
      </c>
      <c r="G3535" s="3">
        <v>6.9750000000000006E-2</v>
      </c>
      <c r="H3535" s="3">
        <v>6.3850000000000004E-2</v>
      </c>
      <c r="I3535" s="3">
        <v>7.4450000000000002E-2</v>
      </c>
      <c r="J3535" s="3">
        <v>0.36785000000000001</v>
      </c>
      <c r="K3535" s="3">
        <v>0.71025000000000005</v>
      </c>
    </row>
    <row r="3536" spans="1:11" x14ac:dyDescent="0.25">
      <c r="A3536" s="3">
        <v>3525</v>
      </c>
      <c r="B3536" s="3">
        <v>0.61014999999999997</v>
      </c>
      <c r="C3536" s="3">
        <v>0.24485000000000001</v>
      </c>
      <c r="D3536" s="3">
        <v>0.17974999999999999</v>
      </c>
      <c r="E3536" s="3">
        <v>0.43145</v>
      </c>
      <c r="F3536" s="3">
        <v>0.39265</v>
      </c>
      <c r="G3536" s="3">
        <v>0.58875</v>
      </c>
      <c r="H3536" s="3">
        <v>0.43454999999999999</v>
      </c>
      <c r="I3536" s="3">
        <v>0.58245000000000002</v>
      </c>
      <c r="J3536" s="3">
        <v>0.14785000000000001</v>
      </c>
      <c r="K3536" s="3">
        <v>0.52725</v>
      </c>
    </row>
    <row r="3537" spans="1:11" x14ac:dyDescent="0.25">
      <c r="A3537" s="3">
        <v>3526</v>
      </c>
      <c r="B3537" s="3">
        <v>0.60245000000000004</v>
      </c>
      <c r="C3537" s="3">
        <v>0.17685000000000001</v>
      </c>
      <c r="D3537" s="3">
        <v>0.45715</v>
      </c>
      <c r="E3537" s="3">
        <v>0.98185</v>
      </c>
      <c r="F3537" s="3">
        <v>0.21634999999999999</v>
      </c>
      <c r="G3537" s="3">
        <v>0.55495000000000005</v>
      </c>
      <c r="H3537" s="3">
        <v>0.62385000000000002</v>
      </c>
      <c r="I3537" s="3">
        <v>0.57215000000000005</v>
      </c>
      <c r="J3537" s="3">
        <v>0.34734999999999999</v>
      </c>
      <c r="K3537" s="3">
        <v>0.20785000000000001</v>
      </c>
    </row>
    <row r="3538" spans="1:11" x14ac:dyDescent="0.25">
      <c r="A3538" s="3">
        <v>3527</v>
      </c>
      <c r="B3538" s="3">
        <v>0.61114999999999997</v>
      </c>
      <c r="C3538" s="3">
        <v>0.99985000000000002</v>
      </c>
      <c r="D3538" s="3">
        <v>0.61355000000000004</v>
      </c>
      <c r="E3538" s="3">
        <v>0.28244999999999998</v>
      </c>
      <c r="F3538" s="3">
        <v>6.4149999999999999E-2</v>
      </c>
      <c r="G3538" s="3">
        <v>0.90244999999999997</v>
      </c>
      <c r="H3538" s="3">
        <v>0.60185</v>
      </c>
      <c r="I3538" s="3">
        <v>0.88114999999999999</v>
      </c>
      <c r="J3538" s="3">
        <v>0.37974999999999998</v>
      </c>
      <c r="K3538" s="3">
        <v>0.73965000000000003</v>
      </c>
    </row>
    <row r="3539" spans="1:11" x14ac:dyDescent="0.25">
      <c r="A3539" s="3">
        <v>3528</v>
      </c>
      <c r="B3539" s="3">
        <v>0.74114999999999998</v>
      </c>
      <c r="C3539" s="3">
        <v>0.14474999999999999</v>
      </c>
      <c r="D3539" s="3">
        <v>5.4350000000000002E-2</v>
      </c>
      <c r="E3539" s="3">
        <v>0.31755</v>
      </c>
      <c r="F3539" s="3">
        <v>2.4049999999999998E-2</v>
      </c>
      <c r="G3539" s="3">
        <v>8.0149999999999999E-2</v>
      </c>
      <c r="H3539" s="3">
        <v>0.44235000000000002</v>
      </c>
      <c r="I3539" s="3">
        <v>0.27005000000000001</v>
      </c>
      <c r="J3539" s="3">
        <v>6.7449999999999996E-2</v>
      </c>
      <c r="K3539" s="3">
        <v>0.86145000000000005</v>
      </c>
    </row>
    <row r="3540" spans="1:11" x14ac:dyDescent="0.25">
      <c r="A3540" s="3">
        <v>3529</v>
      </c>
      <c r="B3540" s="3">
        <v>0.52124999999999999</v>
      </c>
      <c r="C3540" s="3">
        <v>0.39405000000000001</v>
      </c>
      <c r="D3540" s="3">
        <v>0.64415</v>
      </c>
      <c r="E3540" s="3">
        <v>0.17915</v>
      </c>
      <c r="F3540" s="3">
        <v>0.29085</v>
      </c>
      <c r="G3540" s="3">
        <v>0.50995000000000001</v>
      </c>
      <c r="H3540" s="3">
        <v>0.43475000000000003</v>
      </c>
      <c r="I3540" s="3">
        <v>9.0550000000000005E-2</v>
      </c>
      <c r="J3540" s="3">
        <v>0.68654999999999999</v>
      </c>
      <c r="K3540" s="3">
        <v>0.84184999999999999</v>
      </c>
    </row>
    <row r="3541" spans="1:11" x14ac:dyDescent="0.25">
      <c r="A3541" s="3">
        <v>3530</v>
      </c>
      <c r="B3541" s="3">
        <v>0.13345000000000001</v>
      </c>
      <c r="C3541" s="3">
        <v>0.55084999999999995</v>
      </c>
      <c r="D3541" s="3">
        <v>0.86934999999999996</v>
      </c>
      <c r="E3541" s="3">
        <v>0.12814999999999999</v>
      </c>
      <c r="F3541" s="3">
        <v>2.6749999999999999E-2</v>
      </c>
      <c r="G3541" s="3">
        <v>0.36775000000000002</v>
      </c>
      <c r="H3541" s="3">
        <v>0.97414999999999996</v>
      </c>
      <c r="I3541" s="3">
        <v>0.92884999999999995</v>
      </c>
      <c r="J3541" s="3">
        <v>0.27474999999999999</v>
      </c>
      <c r="K3541" s="3">
        <v>0.55525000000000002</v>
      </c>
    </row>
    <row r="3542" spans="1:11" x14ac:dyDescent="0.25">
      <c r="A3542" s="3">
        <v>3531</v>
      </c>
      <c r="B3542" s="3">
        <v>0.68284999999999996</v>
      </c>
      <c r="C3542" s="3">
        <v>0.95074999999999998</v>
      </c>
      <c r="D3542" s="3">
        <v>0.80305000000000004</v>
      </c>
      <c r="E3542" s="3">
        <v>0.99985000000000002</v>
      </c>
      <c r="F3542" s="3">
        <v>0.33934999999999998</v>
      </c>
      <c r="G3542" s="3">
        <v>0.87365000000000004</v>
      </c>
      <c r="H3542" s="3">
        <v>0.26505000000000001</v>
      </c>
      <c r="I3542" s="3">
        <v>0.77295000000000003</v>
      </c>
      <c r="J3542" s="3">
        <v>0.21015</v>
      </c>
      <c r="K3542" s="3">
        <v>0.83904999999999996</v>
      </c>
    </row>
    <row r="3543" spans="1:11" x14ac:dyDescent="0.25">
      <c r="A3543" s="3">
        <v>3532</v>
      </c>
      <c r="B3543" s="3">
        <v>0.14215</v>
      </c>
      <c r="C3543" s="3">
        <v>0.70604999999999996</v>
      </c>
      <c r="D3543" s="3">
        <v>0.24734999999999999</v>
      </c>
      <c r="E3543" s="3">
        <v>8.8749999999999996E-2</v>
      </c>
      <c r="F3543" s="3">
        <v>0.41625000000000001</v>
      </c>
      <c r="G3543" s="3">
        <v>0.75575000000000003</v>
      </c>
      <c r="H3543" s="3">
        <v>5.9450000000000003E-2</v>
      </c>
      <c r="I3543" s="3">
        <v>0.47954999999999998</v>
      </c>
      <c r="J3543" s="3">
        <v>0.21115</v>
      </c>
      <c r="K3543" s="3">
        <v>0.84345000000000003</v>
      </c>
    </row>
    <row r="3544" spans="1:11" x14ac:dyDescent="0.25">
      <c r="A3544" s="3">
        <v>3533</v>
      </c>
      <c r="B3544" s="3">
        <v>0.80754999999999999</v>
      </c>
      <c r="C3544" s="3">
        <v>0.89654999999999996</v>
      </c>
      <c r="D3544" s="3">
        <v>9.8049999999999998E-2</v>
      </c>
      <c r="E3544" s="3">
        <v>0.11275</v>
      </c>
      <c r="F3544" s="3">
        <v>0.18775</v>
      </c>
      <c r="G3544" s="3">
        <v>0.16514999999999999</v>
      </c>
      <c r="H3544" s="3">
        <v>0.34994999999999998</v>
      </c>
      <c r="I3544" s="3">
        <v>0.58104999999999996</v>
      </c>
      <c r="J3544" s="3">
        <v>0.52224999999999999</v>
      </c>
      <c r="K3544" s="3">
        <v>0.18615000000000001</v>
      </c>
    </row>
    <row r="3545" spans="1:11" x14ac:dyDescent="0.25">
      <c r="A3545" s="3">
        <v>3534</v>
      </c>
      <c r="B3545" s="3">
        <v>0.79735</v>
      </c>
      <c r="C3545" s="3">
        <v>0.84524999999999995</v>
      </c>
      <c r="D3545" s="3">
        <v>0.86914999999999998</v>
      </c>
      <c r="E3545" s="3">
        <v>0.38624999999999998</v>
      </c>
      <c r="F3545" s="3">
        <v>0.97055000000000002</v>
      </c>
      <c r="G3545" s="3">
        <v>6.5350000000000005E-2</v>
      </c>
      <c r="H3545" s="3">
        <v>0.75295000000000001</v>
      </c>
      <c r="I3545" s="3">
        <v>0.93064999999999998</v>
      </c>
      <c r="J3545" s="3">
        <v>0.28505000000000003</v>
      </c>
      <c r="K3545" s="3">
        <v>0.36215000000000003</v>
      </c>
    </row>
    <row r="3546" spans="1:11" x14ac:dyDescent="0.25">
      <c r="A3546" s="3">
        <v>3535</v>
      </c>
      <c r="B3546" s="3">
        <v>0.23665</v>
      </c>
      <c r="C3546" s="3">
        <v>0.37285000000000001</v>
      </c>
      <c r="D3546" s="3">
        <v>0.71604999999999996</v>
      </c>
      <c r="E3546" s="3">
        <v>0.65564999999999996</v>
      </c>
      <c r="F3546" s="3">
        <v>0.90525</v>
      </c>
      <c r="G3546" s="3">
        <v>0.60745000000000005</v>
      </c>
      <c r="H3546" s="3">
        <v>0.57245000000000001</v>
      </c>
      <c r="I3546" s="3">
        <v>0.58684999999999998</v>
      </c>
      <c r="J3546" s="3">
        <v>7.5550000000000006E-2</v>
      </c>
      <c r="K3546" s="3">
        <v>9.0749999999999997E-2</v>
      </c>
    </row>
    <row r="3547" spans="1:11" x14ac:dyDescent="0.25">
      <c r="A3547" s="3">
        <v>3536</v>
      </c>
      <c r="B3547" s="3">
        <v>0.27775</v>
      </c>
      <c r="C3547" s="3">
        <v>0.29275000000000001</v>
      </c>
      <c r="D3547" s="3">
        <v>0.11055</v>
      </c>
      <c r="E3547" s="3">
        <v>0.32224999999999998</v>
      </c>
      <c r="F3547" s="3">
        <v>0.39724999999999999</v>
      </c>
      <c r="G3547" s="3">
        <v>0.44845000000000002</v>
      </c>
      <c r="H3547" s="3">
        <v>0.47315000000000002</v>
      </c>
      <c r="I3547" s="3">
        <v>0.16335</v>
      </c>
      <c r="J3547" s="3">
        <v>0.36495</v>
      </c>
      <c r="K3547" s="3">
        <v>0.92615000000000003</v>
      </c>
    </row>
    <row r="3548" spans="1:11" x14ac:dyDescent="0.25">
      <c r="A3548" s="3">
        <v>3537</v>
      </c>
      <c r="B3548" s="3">
        <v>0.56245000000000001</v>
      </c>
      <c r="C3548" s="3">
        <v>0.27784999999999999</v>
      </c>
      <c r="D3548" s="3">
        <v>0.55525000000000002</v>
      </c>
      <c r="E3548" s="3">
        <v>0.84714999999999996</v>
      </c>
      <c r="F3548" s="3">
        <v>0.17444999999999999</v>
      </c>
      <c r="G3548" s="3">
        <v>0.54674999999999996</v>
      </c>
      <c r="H3548" s="3">
        <v>0.42065000000000002</v>
      </c>
      <c r="I3548" s="3">
        <v>0.58325000000000005</v>
      </c>
      <c r="J3548" s="3">
        <v>0.39665</v>
      </c>
      <c r="K3548" s="3">
        <v>4.1250000000000002E-2</v>
      </c>
    </row>
    <row r="3549" spans="1:11" x14ac:dyDescent="0.25">
      <c r="A3549" s="3">
        <v>3538</v>
      </c>
      <c r="B3549" s="3">
        <v>0.13564999999999999</v>
      </c>
      <c r="C3549" s="3">
        <v>0.62075000000000002</v>
      </c>
      <c r="D3549" s="3">
        <v>0.70325000000000004</v>
      </c>
      <c r="E3549" s="3">
        <v>0.38664999999999999</v>
      </c>
      <c r="F3549" s="3">
        <v>0.87934999999999997</v>
      </c>
      <c r="G3549" s="3">
        <v>0.41515000000000002</v>
      </c>
      <c r="H3549" s="3">
        <v>0.40625</v>
      </c>
      <c r="I3549" s="3">
        <v>0.70935000000000004</v>
      </c>
      <c r="J3549" s="3">
        <v>0.56894999999999996</v>
      </c>
      <c r="K3549" s="3">
        <v>0.62734999999999996</v>
      </c>
    </row>
    <row r="3550" spans="1:11" x14ac:dyDescent="0.25">
      <c r="A3550" s="3">
        <v>3539</v>
      </c>
      <c r="B3550" s="3">
        <v>0.70155000000000001</v>
      </c>
      <c r="C3550" s="3">
        <v>0.75844999999999996</v>
      </c>
      <c r="D3550" s="3">
        <v>0.89275000000000004</v>
      </c>
      <c r="E3550" s="3">
        <v>0.67895000000000005</v>
      </c>
      <c r="F3550" s="3">
        <v>0.72555000000000003</v>
      </c>
      <c r="G3550" s="3">
        <v>0.29725000000000001</v>
      </c>
      <c r="H3550" s="3">
        <v>0.66625000000000001</v>
      </c>
      <c r="I3550" s="3">
        <v>0.81225000000000003</v>
      </c>
      <c r="J3550" s="3">
        <v>9.715E-2</v>
      </c>
      <c r="K3550" s="3">
        <v>0.55774999999999997</v>
      </c>
    </row>
    <row r="3551" spans="1:11" x14ac:dyDescent="0.25">
      <c r="A3551" s="3">
        <v>3540</v>
      </c>
      <c r="B3551" s="3">
        <v>0.13125000000000001</v>
      </c>
      <c r="C3551" s="3">
        <v>0.25435000000000002</v>
      </c>
      <c r="D3551" s="3">
        <v>0.61975000000000002</v>
      </c>
      <c r="E3551" s="3">
        <v>0.74824999999999997</v>
      </c>
      <c r="F3551" s="3">
        <v>0.33584999999999998</v>
      </c>
      <c r="G3551" s="3">
        <v>0.83125000000000004</v>
      </c>
      <c r="H3551" s="3">
        <v>0.91374999999999995</v>
      </c>
      <c r="I3551" s="3">
        <v>0.18195</v>
      </c>
      <c r="J3551" s="3">
        <v>0.87944999999999995</v>
      </c>
      <c r="K3551" s="3">
        <v>0.68725000000000003</v>
      </c>
    </row>
    <row r="3552" spans="1:11" x14ac:dyDescent="0.25">
      <c r="A3552" s="3">
        <v>3541</v>
      </c>
      <c r="B3552" s="3">
        <v>0.48775000000000002</v>
      </c>
      <c r="C3552" s="3">
        <v>5.5449999999999999E-2</v>
      </c>
      <c r="D3552" s="3">
        <v>0.83155000000000001</v>
      </c>
      <c r="E3552" s="3">
        <v>0.11665</v>
      </c>
      <c r="F3552" s="3">
        <v>0.77024999999999999</v>
      </c>
      <c r="G3552" s="3">
        <v>0.54295000000000004</v>
      </c>
      <c r="H3552" s="3">
        <v>0.42185</v>
      </c>
      <c r="I3552" s="3">
        <v>0.24875</v>
      </c>
      <c r="J3552" s="3">
        <v>0.33994999999999997</v>
      </c>
      <c r="K3552" s="3">
        <v>0.18295</v>
      </c>
    </row>
    <row r="3553" spans="1:11" x14ac:dyDescent="0.25">
      <c r="A3553" s="3">
        <v>3542</v>
      </c>
      <c r="B3553" s="3">
        <v>0.79444999999999999</v>
      </c>
      <c r="C3553" s="3">
        <v>0.78815000000000002</v>
      </c>
      <c r="D3553" s="3">
        <v>0.75924999999999998</v>
      </c>
      <c r="E3553" s="3">
        <v>0.15884999999999999</v>
      </c>
      <c r="F3553" s="3">
        <v>0.90795000000000003</v>
      </c>
      <c r="G3553" s="3">
        <v>0.77695000000000003</v>
      </c>
      <c r="H3553" s="3">
        <v>0.57794999999999996</v>
      </c>
      <c r="I3553" s="3">
        <v>0.50934999999999997</v>
      </c>
      <c r="J3553" s="3">
        <v>0.21345</v>
      </c>
      <c r="K3553" s="3">
        <v>0.66874999999999996</v>
      </c>
    </row>
    <row r="3554" spans="1:11" x14ac:dyDescent="0.25">
      <c r="A3554" s="3">
        <v>3543</v>
      </c>
      <c r="B3554" s="3">
        <v>0.87124999999999997</v>
      </c>
      <c r="C3554" s="3">
        <v>0.20025000000000001</v>
      </c>
      <c r="D3554" s="3">
        <v>0.32005</v>
      </c>
      <c r="E3554" s="3">
        <v>0.83655000000000002</v>
      </c>
      <c r="F3554" s="3">
        <v>0.74885000000000002</v>
      </c>
      <c r="G3554" s="3">
        <v>0.67405000000000004</v>
      </c>
      <c r="H3554" s="3">
        <v>0.75365000000000004</v>
      </c>
      <c r="I3554" s="3">
        <v>0.91664999999999996</v>
      </c>
      <c r="J3554" s="3">
        <v>7.1249999999999994E-2</v>
      </c>
      <c r="K3554" s="3">
        <v>0.66864999999999997</v>
      </c>
    </row>
    <row r="3555" spans="1:11" x14ac:dyDescent="0.25">
      <c r="A3555" s="3">
        <v>3544</v>
      </c>
      <c r="B3555" s="3">
        <v>0.10715</v>
      </c>
      <c r="C3555" s="3">
        <v>1.8950000000000002E-2</v>
      </c>
      <c r="D3555" s="3">
        <v>0.47105000000000002</v>
      </c>
      <c r="E3555" s="3">
        <v>0.32724999999999999</v>
      </c>
      <c r="F3555" s="3">
        <v>0.30845</v>
      </c>
      <c r="G3555" s="3">
        <v>0.62255000000000005</v>
      </c>
      <c r="H3555" s="3">
        <v>0.81264999999999998</v>
      </c>
      <c r="I3555" s="3">
        <v>0.72694999999999999</v>
      </c>
      <c r="J3555" s="3">
        <v>0.53085000000000004</v>
      </c>
      <c r="K3555" s="3">
        <v>2.6749999999999999E-2</v>
      </c>
    </row>
    <row r="3556" spans="1:11" x14ac:dyDescent="0.25">
      <c r="A3556" s="3">
        <v>3545</v>
      </c>
      <c r="B3556" s="3">
        <v>0.96304999999999996</v>
      </c>
      <c r="C3556" s="3">
        <v>6.6250000000000003E-2</v>
      </c>
      <c r="D3556" s="3">
        <v>0.60324999999999995</v>
      </c>
      <c r="E3556" s="3">
        <v>1.465E-2</v>
      </c>
      <c r="F3556" s="3">
        <v>0.33665</v>
      </c>
      <c r="G3556" s="3">
        <v>0.88714999999999999</v>
      </c>
      <c r="H3556" s="3">
        <v>0.55545</v>
      </c>
      <c r="I3556" s="3">
        <v>0.67835000000000001</v>
      </c>
      <c r="J3556" s="3">
        <v>0.24685000000000001</v>
      </c>
      <c r="K3556" s="3">
        <v>0.30975000000000003</v>
      </c>
    </row>
    <row r="3557" spans="1:11" x14ac:dyDescent="0.25">
      <c r="A3557" s="3">
        <v>3546</v>
      </c>
      <c r="B3557" s="3">
        <v>0.24204999999999999</v>
      </c>
      <c r="C3557" s="3">
        <v>0.65554999999999997</v>
      </c>
      <c r="D3557" s="3">
        <v>0.19015000000000001</v>
      </c>
      <c r="E3557" s="3">
        <v>0.97594999999999998</v>
      </c>
      <c r="F3557" s="3">
        <v>0.33015</v>
      </c>
      <c r="G3557" s="3">
        <v>0.67335</v>
      </c>
      <c r="H3557" s="3">
        <v>0.97914999999999996</v>
      </c>
      <c r="I3557" s="3">
        <v>0.34665000000000001</v>
      </c>
      <c r="J3557" s="3">
        <v>0.34565000000000001</v>
      </c>
      <c r="K3557" s="3">
        <v>0.65125</v>
      </c>
    </row>
    <row r="3558" spans="1:11" x14ac:dyDescent="0.25">
      <c r="A3558" s="3">
        <v>3547</v>
      </c>
      <c r="B3558" s="3">
        <v>0.26395000000000002</v>
      </c>
      <c r="C3558" s="3">
        <v>0.77264999999999995</v>
      </c>
      <c r="D3558" s="3">
        <v>0.90805000000000002</v>
      </c>
      <c r="E3558" s="3">
        <v>0.36285000000000001</v>
      </c>
      <c r="F3558" s="3">
        <v>0.68325000000000002</v>
      </c>
      <c r="G3558" s="3">
        <v>0.61414999999999997</v>
      </c>
      <c r="H3558" s="3">
        <v>0.47144999999999998</v>
      </c>
      <c r="I3558" s="3">
        <v>0.17585000000000001</v>
      </c>
      <c r="J3558" s="3">
        <v>0.59125000000000005</v>
      </c>
      <c r="K3558" s="3">
        <v>0.90385000000000004</v>
      </c>
    </row>
    <row r="3559" spans="1:11" x14ac:dyDescent="0.25">
      <c r="A3559" s="3">
        <v>3548</v>
      </c>
      <c r="B3559" s="3">
        <v>1.285E-2</v>
      </c>
      <c r="C3559" s="3">
        <v>2.5000000000000001E-4</v>
      </c>
      <c r="D3559" s="3">
        <v>0.90385000000000004</v>
      </c>
      <c r="E3559" s="3">
        <v>0.57825000000000004</v>
      </c>
      <c r="F3559" s="3">
        <v>0.42235</v>
      </c>
      <c r="G3559" s="3">
        <v>0.30264999999999997</v>
      </c>
      <c r="H3559" s="3">
        <v>0.59104999999999996</v>
      </c>
      <c r="I3559" s="3">
        <v>0.41985</v>
      </c>
      <c r="J3559" s="3">
        <v>0.32795000000000002</v>
      </c>
      <c r="K3559" s="3">
        <v>1.8950000000000002E-2</v>
      </c>
    </row>
    <row r="3560" spans="1:11" x14ac:dyDescent="0.25">
      <c r="A3560" s="3">
        <v>3549</v>
      </c>
      <c r="B3560" s="3">
        <v>0.43354999999999999</v>
      </c>
      <c r="C3560" s="3">
        <v>0.23474999999999999</v>
      </c>
      <c r="D3560" s="3">
        <v>0.72224999999999995</v>
      </c>
      <c r="E3560" s="3">
        <v>0.82945000000000002</v>
      </c>
      <c r="F3560" s="3">
        <v>0.47904999999999998</v>
      </c>
      <c r="G3560" s="3">
        <v>0.98345000000000005</v>
      </c>
      <c r="H3560" s="3">
        <v>0.17645</v>
      </c>
      <c r="I3560" s="3">
        <v>0.36654999999999999</v>
      </c>
      <c r="J3560" s="3">
        <v>0.38224999999999998</v>
      </c>
      <c r="K3560" s="3">
        <v>0.80745</v>
      </c>
    </row>
    <row r="3561" spans="1:11" x14ac:dyDescent="0.25">
      <c r="A3561" s="3">
        <v>3550</v>
      </c>
      <c r="B3561" s="3">
        <v>0.86534999999999995</v>
      </c>
      <c r="C3561" s="3">
        <v>0.38455</v>
      </c>
      <c r="D3561" s="3">
        <v>0.76234999999999997</v>
      </c>
      <c r="E3561" s="3">
        <v>0.19705</v>
      </c>
      <c r="F3561" s="3">
        <v>0.14995</v>
      </c>
      <c r="G3561" s="3">
        <v>0.77825</v>
      </c>
      <c r="H3561" s="3">
        <v>0.64415</v>
      </c>
      <c r="I3561" s="3">
        <v>0.21775</v>
      </c>
      <c r="J3561" s="3">
        <v>0.54005000000000003</v>
      </c>
      <c r="K3561" s="3">
        <v>0.85465000000000002</v>
      </c>
    </row>
    <row r="3562" spans="1:11" x14ac:dyDescent="0.25">
      <c r="A3562" s="3">
        <v>3551</v>
      </c>
      <c r="B3562" s="3">
        <v>0.83714999999999995</v>
      </c>
      <c r="C3562" s="3">
        <v>0.61865000000000003</v>
      </c>
      <c r="D3562" s="3">
        <v>0.96924999999999994</v>
      </c>
      <c r="E3562" s="3">
        <v>0.58875</v>
      </c>
      <c r="F3562" s="3">
        <v>0.35825000000000001</v>
      </c>
      <c r="G3562" s="3">
        <v>0.93574999999999997</v>
      </c>
      <c r="H3562" s="3">
        <v>0.81925000000000003</v>
      </c>
      <c r="I3562" s="3">
        <v>0.19395000000000001</v>
      </c>
      <c r="J3562" s="3">
        <v>0.70984999999999998</v>
      </c>
      <c r="K3562" s="3">
        <v>0.17215</v>
      </c>
    </row>
    <row r="3563" spans="1:11" x14ac:dyDescent="0.25">
      <c r="A3563" s="3">
        <v>3552</v>
      </c>
      <c r="B3563" s="3">
        <v>0.79085000000000005</v>
      </c>
      <c r="C3563" s="3">
        <v>0.57665</v>
      </c>
      <c r="D3563" s="3">
        <v>0.94315000000000004</v>
      </c>
      <c r="E3563" s="3">
        <v>0.64205000000000001</v>
      </c>
      <c r="F3563" s="3">
        <v>0.36904999999999999</v>
      </c>
      <c r="G3563" s="3">
        <v>0.31674999999999998</v>
      </c>
      <c r="H3563" s="3">
        <v>7.4249999999999997E-2</v>
      </c>
      <c r="I3563" s="3">
        <v>0.44685000000000002</v>
      </c>
      <c r="J3563" s="3">
        <v>0.60135000000000005</v>
      </c>
      <c r="K3563" s="3">
        <v>0.13464999999999999</v>
      </c>
    </row>
    <row r="3564" spans="1:11" x14ac:dyDescent="0.25">
      <c r="A3564" s="3">
        <v>3553</v>
      </c>
      <c r="B3564" s="3">
        <v>0.79695000000000005</v>
      </c>
      <c r="C3564" s="3">
        <v>0.12095</v>
      </c>
      <c r="D3564" s="3">
        <v>0.38865</v>
      </c>
      <c r="E3564" s="3">
        <v>0.39074999999999999</v>
      </c>
      <c r="F3564" s="3">
        <v>0.33074999999999999</v>
      </c>
      <c r="G3564" s="3">
        <v>0.70994999999999997</v>
      </c>
      <c r="H3564" s="3">
        <v>0.87724999999999997</v>
      </c>
      <c r="I3564" s="3">
        <v>0.18185000000000001</v>
      </c>
      <c r="J3564" s="3">
        <v>0.53785000000000005</v>
      </c>
      <c r="K3564" s="3">
        <v>0.64585000000000004</v>
      </c>
    </row>
    <row r="3565" spans="1:11" x14ac:dyDescent="0.25">
      <c r="A3565" s="3">
        <v>3554</v>
      </c>
      <c r="B3565" s="3">
        <v>0.28365000000000001</v>
      </c>
      <c r="C3565" s="3">
        <v>0.58245000000000002</v>
      </c>
      <c r="D3565" s="3">
        <v>0.30625000000000002</v>
      </c>
      <c r="E3565" s="3">
        <v>0.63354999999999995</v>
      </c>
      <c r="F3565" s="3">
        <v>0.95094999999999996</v>
      </c>
      <c r="G3565" s="3">
        <v>0.65024999999999999</v>
      </c>
      <c r="H3565" s="3">
        <v>0.84594999999999998</v>
      </c>
      <c r="I3565" s="3">
        <v>0.82735000000000003</v>
      </c>
      <c r="J3565" s="3">
        <v>0.45124999999999998</v>
      </c>
      <c r="K3565" s="3">
        <v>0.41504999999999997</v>
      </c>
    </row>
    <row r="3566" spans="1:11" x14ac:dyDescent="0.25">
      <c r="A3566" s="3">
        <v>3555</v>
      </c>
      <c r="B3566" s="3">
        <v>0.51395000000000002</v>
      </c>
      <c r="C3566" s="3">
        <v>0.62875000000000003</v>
      </c>
      <c r="D3566" s="3">
        <v>0.57525000000000004</v>
      </c>
      <c r="E3566" s="3">
        <v>0.98555000000000004</v>
      </c>
      <c r="F3566" s="3">
        <v>0.47494999999999998</v>
      </c>
      <c r="G3566" s="3">
        <v>0.75724999999999998</v>
      </c>
      <c r="H3566" s="3">
        <v>0.84645000000000004</v>
      </c>
      <c r="I3566" s="3">
        <v>0.62955000000000005</v>
      </c>
      <c r="J3566" s="3">
        <v>0.95135000000000003</v>
      </c>
      <c r="K3566" s="3">
        <v>0.35404999999999998</v>
      </c>
    </row>
    <row r="3567" spans="1:11" x14ac:dyDescent="0.25">
      <c r="A3567" s="3">
        <v>3556</v>
      </c>
      <c r="B3567" s="3">
        <v>0.14185</v>
      </c>
      <c r="C3567" s="3">
        <v>0.91005000000000003</v>
      </c>
      <c r="D3567" s="3">
        <v>0.95755000000000001</v>
      </c>
      <c r="E3567" s="3">
        <v>0.32005</v>
      </c>
      <c r="F3567" s="3">
        <v>0.19015000000000001</v>
      </c>
      <c r="G3567" s="3">
        <v>0.91134999999999999</v>
      </c>
      <c r="H3567" s="3">
        <v>0.91474999999999995</v>
      </c>
      <c r="I3567" s="3">
        <v>0.95055000000000001</v>
      </c>
      <c r="J3567" s="3">
        <v>0.65844999999999998</v>
      </c>
      <c r="K3567" s="3">
        <v>0.64985000000000004</v>
      </c>
    </row>
    <row r="3568" spans="1:11" x14ac:dyDescent="0.25">
      <c r="A3568" s="3">
        <v>3557</v>
      </c>
      <c r="B3568" s="3">
        <v>0.83574999999999999</v>
      </c>
      <c r="C3568" s="3">
        <v>0.72114999999999996</v>
      </c>
      <c r="D3568" s="3">
        <v>0.54654999999999998</v>
      </c>
      <c r="E3568" s="3">
        <v>0.29144999999999999</v>
      </c>
      <c r="F3568" s="3">
        <v>0.68625000000000003</v>
      </c>
      <c r="G3568" s="3">
        <v>0.88124999999999998</v>
      </c>
      <c r="H3568" s="3">
        <v>0.29825000000000002</v>
      </c>
      <c r="I3568" s="3">
        <v>0.68254999999999999</v>
      </c>
      <c r="J3568" s="3">
        <v>0.62614999999999998</v>
      </c>
      <c r="K3568" s="3">
        <v>1.1849999999999999E-2</v>
      </c>
    </row>
    <row r="3569" spans="1:11" x14ac:dyDescent="0.25">
      <c r="A3569" s="3">
        <v>3558</v>
      </c>
      <c r="B3569" s="3">
        <v>0.73104999999999998</v>
      </c>
      <c r="C3569" s="3">
        <v>0.78205000000000002</v>
      </c>
      <c r="D3569" s="3">
        <v>0.41065000000000002</v>
      </c>
      <c r="E3569" s="3">
        <v>0.98204999999999998</v>
      </c>
      <c r="F3569" s="3">
        <v>0.63285000000000002</v>
      </c>
      <c r="G3569" s="3">
        <v>0.57215000000000005</v>
      </c>
      <c r="H3569" s="3">
        <v>5.0750000000000003E-2</v>
      </c>
      <c r="I3569" s="3">
        <v>0.97714999999999996</v>
      </c>
      <c r="J3569" s="3">
        <v>0.57735000000000003</v>
      </c>
      <c r="K3569" s="3">
        <v>0.63305</v>
      </c>
    </row>
    <row r="3570" spans="1:11" x14ac:dyDescent="0.25">
      <c r="A3570" s="3">
        <v>3559</v>
      </c>
      <c r="B3570" s="3">
        <v>0.55384999999999995</v>
      </c>
      <c r="C3570" s="3">
        <v>0.25085000000000002</v>
      </c>
      <c r="D3570" s="3">
        <v>0.29744999999999999</v>
      </c>
      <c r="E3570" s="3">
        <v>0.63905000000000001</v>
      </c>
      <c r="F3570" s="3">
        <v>0.69715000000000005</v>
      </c>
      <c r="G3570" s="3">
        <v>8.1499999999999993E-3</v>
      </c>
      <c r="H3570" s="3">
        <v>8.7849999999999998E-2</v>
      </c>
      <c r="I3570" s="3">
        <v>0.48454999999999998</v>
      </c>
      <c r="J3570" s="3">
        <v>0.17544999999999999</v>
      </c>
      <c r="K3570" s="3">
        <v>0.34644999999999998</v>
      </c>
    </row>
    <row r="3571" spans="1:11" x14ac:dyDescent="0.25">
      <c r="A3571" s="3">
        <v>3560</v>
      </c>
      <c r="B3571" s="3">
        <v>0.41444999999999999</v>
      </c>
      <c r="C3571" s="3">
        <v>4.9050000000000003E-2</v>
      </c>
      <c r="D3571" s="3">
        <v>3.8150000000000003E-2</v>
      </c>
      <c r="E3571" s="3">
        <v>0.72535000000000005</v>
      </c>
      <c r="F3571" s="3">
        <v>0.18495</v>
      </c>
      <c r="G3571" s="3">
        <v>0.61085</v>
      </c>
      <c r="H3571" s="3">
        <v>0.58025000000000004</v>
      </c>
      <c r="I3571" s="3">
        <v>0.42645</v>
      </c>
      <c r="J3571" s="3">
        <v>0.24925</v>
      </c>
      <c r="K3571" s="3">
        <v>4.4249999999999998E-2</v>
      </c>
    </row>
    <row r="3572" spans="1:11" x14ac:dyDescent="0.25">
      <c r="A3572" s="3">
        <v>3561</v>
      </c>
      <c r="B3572" s="3">
        <v>0.71045000000000003</v>
      </c>
      <c r="C3572" s="3">
        <v>0.24804999999999999</v>
      </c>
      <c r="D3572" s="3">
        <v>0.88314999999999999</v>
      </c>
      <c r="E3572" s="3">
        <v>0.84275</v>
      </c>
      <c r="F3572" s="3">
        <v>0.56474999999999997</v>
      </c>
      <c r="G3572" s="3">
        <v>0.45205000000000001</v>
      </c>
      <c r="H3572" s="3">
        <v>0.60094999999999998</v>
      </c>
      <c r="I3572" s="3">
        <v>0.38045000000000001</v>
      </c>
      <c r="J3572" s="3">
        <v>2.0750000000000001E-2</v>
      </c>
      <c r="K3572" s="3">
        <v>0.24045</v>
      </c>
    </row>
    <row r="3573" spans="1:11" x14ac:dyDescent="0.25">
      <c r="A3573" s="3">
        <v>3562</v>
      </c>
      <c r="B3573" s="3">
        <v>0.60265000000000002</v>
      </c>
      <c r="C3573" s="3">
        <v>0.93064999999999998</v>
      </c>
      <c r="D3573" s="3">
        <v>0.64444999999999997</v>
      </c>
      <c r="E3573" s="3">
        <v>0.19625000000000001</v>
      </c>
      <c r="F3573" s="3">
        <v>0.55705000000000005</v>
      </c>
      <c r="G3573" s="3">
        <v>0.95325000000000004</v>
      </c>
      <c r="H3573" s="3">
        <v>0.94935000000000003</v>
      </c>
      <c r="I3573" s="3">
        <v>0.62524999999999997</v>
      </c>
      <c r="J3573" s="3">
        <v>0.21925</v>
      </c>
      <c r="K3573" s="3">
        <v>0.34884999999999999</v>
      </c>
    </row>
    <row r="3574" spans="1:11" x14ac:dyDescent="0.25">
      <c r="A3574" s="3">
        <v>3563</v>
      </c>
      <c r="B3574" s="3">
        <v>0.49064999999999998</v>
      </c>
      <c r="C3574" s="3">
        <v>0.50734999999999997</v>
      </c>
      <c r="D3574" s="3">
        <v>1.7049999999999999E-2</v>
      </c>
      <c r="E3574" s="3">
        <v>2.0500000000000002E-3</v>
      </c>
      <c r="F3574" s="3">
        <v>0.41415000000000002</v>
      </c>
      <c r="G3574" s="3">
        <v>0.31445000000000001</v>
      </c>
      <c r="H3574" s="3">
        <v>0.94264999999999999</v>
      </c>
      <c r="I3574" s="3">
        <v>0.11625000000000001</v>
      </c>
      <c r="J3574" s="3">
        <v>0.31764999999999999</v>
      </c>
      <c r="K3574" s="3">
        <v>0.33894999999999997</v>
      </c>
    </row>
    <row r="3575" spans="1:11" x14ac:dyDescent="0.25">
      <c r="A3575" s="3">
        <v>3564</v>
      </c>
      <c r="B3575" s="3">
        <v>0.84575</v>
      </c>
      <c r="C3575" s="3">
        <v>0.60665000000000002</v>
      </c>
      <c r="D3575" s="3">
        <v>0.28425</v>
      </c>
      <c r="E3575" s="3">
        <v>0.95115000000000005</v>
      </c>
      <c r="F3575" s="3">
        <v>0.94364999999999999</v>
      </c>
      <c r="G3575" s="3">
        <v>0.81605000000000005</v>
      </c>
      <c r="H3575" s="3">
        <v>0.57574999999999998</v>
      </c>
      <c r="I3575" s="3">
        <v>0.17294999999999999</v>
      </c>
      <c r="J3575" s="3">
        <v>0.43714999999999998</v>
      </c>
      <c r="K3575" s="3">
        <v>1.9349999999999999E-2</v>
      </c>
    </row>
    <row r="3576" spans="1:11" x14ac:dyDescent="0.25">
      <c r="A3576" s="3">
        <v>3565</v>
      </c>
      <c r="B3576" s="3">
        <v>0.37874999999999998</v>
      </c>
      <c r="C3576" s="3">
        <v>0.55374999999999996</v>
      </c>
      <c r="D3576" s="3">
        <v>0.24124999999999999</v>
      </c>
      <c r="E3576" s="3">
        <v>0.36754999999999999</v>
      </c>
      <c r="F3576" s="3">
        <v>0.14465</v>
      </c>
      <c r="G3576" s="3">
        <v>0.76734999999999998</v>
      </c>
      <c r="H3576" s="3">
        <v>0.72004999999999997</v>
      </c>
      <c r="I3576" s="3">
        <v>0.72435000000000005</v>
      </c>
      <c r="J3576" s="3">
        <v>0.92464999999999997</v>
      </c>
      <c r="K3576" s="3">
        <v>0.28315000000000001</v>
      </c>
    </row>
    <row r="3577" spans="1:11" x14ac:dyDescent="0.25">
      <c r="A3577" s="3">
        <v>3566</v>
      </c>
      <c r="B3577" s="3">
        <v>0.48394999999999999</v>
      </c>
      <c r="C3577" s="3">
        <v>0.58335000000000004</v>
      </c>
      <c r="D3577" s="3">
        <v>0.61614999999999998</v>
      </c>
      <c r="E3577" s="3">
        <v>2.895E-2</v>
      </c>
      <c r="F3577" s="3">
        <v>0.49895</v>
      </c>
      <c r="G3577" s="3">
        <v>0.66144999999999998</v>
      </c>
      <c r="H3577" s="3">
        <v>0.62124999999999997</v>
      </c>
      <c r="I3577" s="3">
        <v>0.43314999999999998</v>
      </c>
      <c r="J3577" s="3">
        <v>5.885E-2</v>
      </c>
      <c r="K3577" s="3">
        <v>0.69315000000000004</v>
      </c>
    </row>
    <row r="3578" spans="1:11" x14ac:dyDescent="0.25">
      <c r="A3578" s="3">
        <v>3567</v>
      </c>
      <c r="B3578" s="3">
        <v>0.63244999999999996</v>
      </c>
      <c r="C3578" s="3">
        <v>0.49704999999999999</v>
      </c>
      <c r="D3578" s="3">
        <v>0.93974999999999997</v>
      </c>
      <c r="E3578" s="3">
        <v>0.68884999999999996</v>
      </c>
      <c r="F3578" s="3">
        <v>0.11144999999999999</v>
      </c>
      <c r="G3578" s="3">
        <v>0.97155000000000002</v>
      </c>
      <c r="H3578" s="3">
        <v>0.19975000000000001</v>
      </c>
      <c r="I3578" s="3">
        <v>0.98985000000000001</v>
      </c>
      <c r="J3578" s="3">
        <v>0.56474999999999997</v>
      </c>
      <c r="K3578" s="3">
        <v>0.46465000000000001</v>
      </c>
    </row>
    <row r="3579" spans="1:11" x14ac:dyDescent="0.25">
      <c r="A3579" s="3">
        <v>3568</v>
      </c>
      <c r="B3579" s="3">
        <v>0.53985000000000005</v>
      </c>
      <c r="C3579" s="3">
        <v>0.72524999999999995</v>
      </c>
      <c r="D3579" s="3">
        <v>0.94555</v>
      </c>
      <c r="E3579" s="3">
        <v>0.31414999999999998</v>
      </c>
      <c r="F3579" s="3">
        <v>0.78264999999999996</v>
      </c>
      <c r="G3579" s="3">
        <v>0.37314999999999998</v>
      </c>
      <c r="H3579" s="3">
        <v>0.59414999999999996</v>
      </c>
      <c r="I3579" s="3">
        <v>0.26565</v>
      </c>
      <c r="J3579" s="3">
        <v>0.30314999999999998</v>
      </c>
      <c r="K3579" s="3">
        <v>0.79874999999999996</v>
      </c>
    </row>
    <row r="3580" spans="1:11" x14ac:dyDescent="0.25">
      <c r="A3580" s="3">
        <v>3569</v>
      </c>
      <c r="B3580" s="3">
        <v>0.43814999999999998</v>
      </c>
      <c r="C3580" s="3">
        <v>0.71214999999999995</v>
      </c>
      <c r="D3580" s="3">
        <v>0.26324999999999998</v>
      </c>
      <c r="E3580" s="3">
        <v>0.19334999999999999</v>
      </c>
      <c r="F3580" s="3">
        <v>0.17224999999999999</v>
      </c>
      <c r="G3580" s="3">
        <v>0.12315</v>
      </c>
      <c r="H3580" s="3">
        <v>0.19675000000000001</v>
      </c>
      <c r="I3580" s="3">
        <v>0.37275000000000003</v>
      </c>
      <c r="J3580" s="3">
        <v>0.11935</v>
      </c>
      <c r="K3580" s="3">
        <v>0.16525000000000001</v>
      </c>
    </row>
    <row r="3581" spans="1:11" x14ac:dyDescent="0.25">
      <c r="A3581" s="3">
        <v>3570</v>
      </c>
      <c r="B3581" s="3">
        <v>0.73004999999999998</v>
      </c>
      <c r="C3581" s="3">
        <v>0.76365000000000005</v>
      </c>
      <c r="D3581" s="3">
        <v>0.98455000000000004</v>
      </c>
      <c r="E3581" s="3">
        <v>2.6349999999999998E-2</v>
      </c>
      <c r="F3581" s="3">
        <v>0.69455</v>
      </c>
      <c r="G3581" s="3">
        <v>0.48964999999999997</v>
      </c>
      <c r="H3581" s="3">
        <v>0.72484999999999999</v>
      </c>
      <c r="I3581" s="3">
        <v>0.28365000000000001</v>
      </c>
      <c r="J3581" s="3">
        <v>0.46805000000000002</v>
      </c>
      <c r="K3581" s="3">
        <v>0.51254999999999995</v>
      </c>
    </row>
    <row r="3582" spans="1:11" x14ac:dyDescent="0.25">
      <c r="A3582" s="3">
        <v>3571</v>
      </c>
      <c r="B3582" s="3">
        <v>0.35925000000000001</v>
      </c>
      <c r="C3582" s="3">
        <v>0.29075000000000001</v>
      </c>
      <c r="D3582" s="3">
        <v>0.52444999999999997</v>
      </c>
      <c r="E3582" s="3">
        <v>8.745E-2</v>
      </c>
      <c r="F3582" s="3">
        <v>0.67815000000000003</v>
      </c>
      <c r="G3582" s="3">
        <v>0.76895000000000002</v>
      </c>
      <c r="H3582" s="3">
        <v>0.43445</v>
      </c>
      <c r="I3582" s="3">
        <v>0.41375000000000001</v>
      </c>
      <c r="J3582" s="3">
        <v>0.98624999999999996</v>
      </c>
      <c r="K3582" s="3">
        <v>0.55415000000000003</v>
      </c>
    </row>
    <row r="3583" spans="1:11" x14ac:dyDescent="0.25">
      <c r="A3583" s="3">
        <v>3572</v>
      </c>
      <c r="B3583" s="3">
        <v>0.51885000000000003</v>
      </c>
      <c r="C3583" s="3">
        <v>0.51395000000000002</v>
      </c>
      <c r="D3583" s="3">
        <v>0.91925000000000001</v>
      </c>
      <c r="E3583" s="3">
        <v>0.44145000000000001</v>
      </c>
      <c r="F3583" s="3">
        <v>0.55095000000000005</v>
      </c>
      <c r="G3583" s="3">
        <v>0.89505000000000001</v>
      </c>
      <c r="H3583" s="3">
        <v>0.49495</v>
      </c>
      <c r="I3583" s="3">
        <v>0.35685</v>
      </c>
      <c r="J3583" s="3">
        <v>0.74014999999999997</v>
      </c>
      <c r="K3583" s="3">
        <v>0.65275000000000005</v>
      </c>
    </row>
    <row r="3584" spans="1:11" x14ac:dyDescent="0.25">
      <c r="A3584" s="3">
        <v>3573</v>
      </c>
      <c r="B3584" s="3">
        <v>0.13155</v>
      </c>
      <c r="C3584" s="3">
        <v>1.7950000000000001E-2</v>
      </c>
      <c r="D3584" s="3">
        <v>0.80664999999999998</v>
      </c>
      <c r="E3584" s="3">
        <v>0.71214999999999995</v>
      </c>
      <c r="F3584" s="3">
        <v>0.54195000000000004</v>
      </c>
      <c r="G3584" s="3">
        <v>0.94125000000000003</v>
      </c>
      <c r="H3584" s="3">
        <v>0.13625000000000001</v>
      </c>
      <c r="I3584" s="3">
        <v>0.96535000000000004</v>
      </c>
      <c r="J3584" s="3">
        <v>0.96845000000000003</v>
      </c>
      <c r="K3584" s="3">
        <v>5.8549999999999998E-2</v>
      </c>
    </row>
    <row r="3585" spans="1:11" x14ac:dyDescent="0.25">
      <c r="A3585" s="3">
        <v>3574</v>
      </c>
      <c r="B3585" s="3">
        <v>0.12395</v>
      </c>
      <c r="C3585" s="3">
        <v>6.0749999999999998E-2</v>
      </c>
      <c r="D3585" s="3">
        <v>0.62744999999999995</v>
      </c>
      <c r="E3585" s="3">
        <v>0.30114999999999997</v>
      </c>
      <c r="F3585" s="3">
        <v>0.66844999999999999</v>
      </c>
      <c r="G3585" s="3">
        <v>0.53115000000000001</v>
      </c>
      <c r="H3585" s="3">
        <v>0.56564999999999999</v>
      </c>
      <c r="I3585" s="3">
        <v>0.39824999999999999</v>
      </c>
      <c r="J3585" s="3">
        <v>1.095E-2</v>
      </c>
      <c r="K3585" s="3">
        <v>0.84865000000000002</v>
      </c>
    </row>
    <row r="3586" spans="1:11" x14ac:dyDescent="0.25">
      <c r="A3586" s="3">
        <v>3575</v>
      </c>
      <c r="B3586" s="3">
        <v>0.54315000000000002</v>
      </c>
      <c r="C3586" s="3">
        <v>7.0050000000000001E-2</v>
      </c>
      <c r="D3586" s="3">
        <v>0.71924999999999994</v>
      </c>
      <c r="E3586" s="3">
        <v>0.38474999999999998</v>
      </c>
      <c r="F3586" s="3">
        <v>0.87705</v>
      </c>
      <c r="G3586" s="3">
        <v>0.10155</v>
      </c>
      <c r="H3586" s="3">
        <v>0.13855000000000001</v>
      </c>
      <c r="I3586" s="3">
        <v>0.62424999999999997</v>
      </c>
      <c r="J3586" s="3">
        <v>0.72794999999999999</v>
      </c>
      <c r="K3586" s="3">
        <v>0.26334999999999997</v>
      </c>
    </row>
    <row r="3587" spans="1:11" x14ac:dyDescent="0.25">
      <c r="A3587" s="3">
        <v>3576</v>
      </c>
      <c r="B3587" s="3">
        <v>0.20394999999999999</v>
      </c>
      <c r="C3587" s="3">
        <v>0.84535000000000005</v>
      </c>
      <c r="D3587" s="3">
        <v>5.3449999999999998E-2</v>
      </c>
      <c r="E3587" s="3">
        <v>0.49114999999999998</v>
      </c>
      <c r="F3587" s="3">
        <v>0.83245000000000002</v>
      </c>
      <c r="G3587" s="3">
        <v>0.96455000000000002</v>
      </c>
      <c r="H3587" s="3">
        <v>0.50095000000000001</v>
      </c>
      <c r="I3587" s="3">
        <v>0.69525000000000003</v>
      </c>
      <c r="J3587" s="3">
        <v>0.25824999999999998</v>
      </c>
      <c r="K3587" s="3">
        <v>0.11405</v>
      </c>
    </row>
    <row r="3588" spans="1:11" x14ac:dyDescent="0.25">
      <c r="A3588" s="3">
        <v>3577</v>
      </c>
      <c r="B3588" s="3">
        <v>0.42775000000000002</v>
      </c>
      <c r="C3588" s="3">
        <v>0.45974999999999999</v>
      </c>
      <c r="D3588" s="3">
        <v>0.45005000000000001</v>
      </c>
      <c r="E3588" s="3">
        <v>0.40255000000000002</v>
      </c>
      <c r="F3588" s="3">
        <v>0.96194999999999997</v>
      </c>
      <c r="G3588" s="3">
        <v>0.31104999999999999</v>
      </c>
      <c r="H3588" s="3">
        <v>0.83755000000000002</v>
      </c>
      <c r="I3588" s="3">
        <v>0.46124999999999999</v>
      </c>
      <c r="J3588" s="3">
        <v>0.20515</v>
      </c>
      <c r="K3588" s="3">
        <v>0.89215</v>
      </c>
    </row>
    <row r="3589" spans="1:11" x14ac:dyDescent="0.25">
      <c r="A3589" s="3">
        <v>3578</v>
      </c>
      <c r="B3589" s="3">
        <v>0.83935000000000004</v>
      </c>
      <c r="C3589" s="3">
        <v>0.51515</v>
      </c>
      <c r="D3589" s="3">
        <v>0.28175</v>
      </c>
      <c r="E3589" s="3">
        <v>0.62744999999999995</v>
      </c>
      <c r="F3589" s="3">
        <v>0.51844999999999997</v>
      </c>
      <c r="G3589" s="3">
        <v>0.50044999999999995</v>
      </c>
      <c r="H3589" s="3">
        <v>0.20985000000000001</v>
      </c>
      <c r="I3589" s="3">
        <v>0.55884999999999996</v>
      </c>
      <c r="J3589" s="3">
        <v>0.52415</v>
      </c>
      <c r="K3589" s="3">
        <v>0.60645000000000004</v>
      </c>
    </row>
    <row r="3590" spans="1:11" x14ac:dyDescent="0.25">
      <c r="A3590" s="3">
        <v>3579</v>
      </c>
      <c r="B3590" s="3">
        <v>0.52115</v>
      </c>
      <c r="C3590" s="3">
        <v>0.67374999999999996</v>
      </c>
      <c r="D3590" s="3">
        <v>0.68625000000000003</v>
      </c>
      <c r="E3590" s="3">
        <v>0.70315000000000005</v>
      </c>
      <c r="F3590" s="3">
        <v>0.75265000000000004</v>
      </c>
      <c r="G3590" s="3">
        <v>0.20885000000000001</v>
      </c>
      <c r="H3590" s="3">
        <v>0.77964999999999995</v>
      </c>
      <c r="I3590" s="3">
        <v>0.38514999999999999</v>
      </c>
      <c r="J3590" s="3">
        <v>0.77754999999999996</v>
      </c>
      <c r="K3590" s="3">
        <v>0.57535000000000003</v>
      </c>
    </row>
    <row r="3591" spans="1:11" x14ac:dyDescent="0.25">
      <c r="A3591" s="3">
        <v>3580</v>
      </c>
      <c r="B3591" s="3">
        <v>0.42785000000000001</v>
      </c>
      <c r="C3591" s="3">
        <v>0.95394999999999996</v>
      </c>
      <c r="D3591" s="3">
        <v>0.30804999999999999</v>
      </c>
      <c r="E3591" s="3">
        <v>0.50485000000000002</v>
      </c>
      <c r="F3591" s="3">
        <v>0.79784999999999995</v>
      </c>
      <c r="G3591" s="3">
        <v>0.73575000000000002</v>
      </c>
      <c r="H3591" s="3">
        <v>0.48875000000000002</v>
      </c>
      <c r="I3591" s="3">
        <v>0.45834999999999998</v>
      </c>
      <c r="J3591" s="3">
        <v>0.42954999999999999</v>
      </c>
      <c r="K3591" s="3">
        <v>0.52544999999999997</v>
      </c>
    </row>
    <row r="3592" spans="1:11" x14ac:dyDescent="0.25">
      <c r="A3592" s="3">
        <v>3581</v>
      </c>
      <c r="B3592" s="3">
        <v>0.61895</v>
      </c>
      <c r="C3592" s="3">
        <v>0.45795000000000002</v>
      </c>
      <c r="D3592" s="3">
        <v>0.74165000000000003</v>
      </c>
      <c r="E3592" s="3">
        <v>1.555E-2</v>
      </c>
      <c r="F3592" s="3">
        <v>0.51095000000000002</v>
      </c>
      <c r="G3592" s="3">
        <v>3.8949999999999999E-2</v>
      </c>
      <c r="H3592" s="3">
        <v>0.74275000000000002</v>
      </c>
      <c r="I3592" s="3">
        <v>0.40425</v>
      </c>
      <c r="J3592" s="3">
        <v>0.59794999999999998</v>
      </c>
      <c r="K3592" s="3">
        <v>0.43425000000000002</v>
      </c>
    </row>
    <row r="3593" spans="1:11" x14ac:dyDescent="0.25">
      <c r="A3593" s="3">
        <v>3582</v>
      </c>
      <c r="B3593" s="3">
        <v>0.88915</v>
      </c>
      <c r="C3593" s="3">
        <v>0.58345000000000002</v>
      </c>
      <c r="D3593" s="3">
        <v>0.13125000000000001</v>
      </c>
      <c r="E3593" s="3">
        <v>0.18934999999999999</v>
      </c>
      <c r="F3593" s="3">
        <v>0.57555000000000001</v>
      </c>
      <c r="G3593" s="3">
        <v>0.26595000000000002</v>
      </c>
      <c r="H3593" s="3">
        <v>0.93825000000000003</v>
      </c>
      <c r="I3593" s="3">
        <v>0.58925000000000005</v>
      </c>
      <c r="J3593" s="3">
        <v>0.88524999999999998</v>
      </c>
      <c r="K3593" s="3">
        <v>0.19395000000000001</v>
      </c>
    </row>
    <row r="3594" spans="1:11" x14ac:dyDescent="0.25">
      <c r="A3594" s="3">
        <v>3583</v>
      </c>
      <c r="B3594" s="3">
        <v>0.69245000000000001</v>
      </c>
      <c r="C3594" s="3">
        <v>0.58894999999999997</v>
      </c>
      <c r="D3594" s="3">
        <v>0.38965</v>
      </c>
      <c r="E3594" s="3">
        <v>0.50355000000000005</v>
      </c>
      <c r="F3594" s="3">
        <v>6.2050000000000001E-2</v>
      </c>
      <c r="G3594" s="3">
        <v>0.65334999999999999</v>
      </c>
      <c r="H3594" s="3">
        <v>0.53344999999999998</v>
      </c>
      <c r="I3594" s="3">
        <v>0.94274999999999998</v>
      </c>
      <c r="J3594" s="3">
        <v>0.37674999999999997</v>
      </c>
      <c r="K3594" s="3">
        <v>0.36714999999999998</v>
      </c>
    </row>
    <row r="3595" spans="1:11" x14ac:dyDescent="0.25">
      <c r="A3595" s="3">
        <v>3584</v>
      </c>
      <c r="B3595" s="3">
        <v>0.33445000000000003</v>
      </c>
      <c r="C3595" s="3">
        <v>0.32324999999999998</v>
      </c>
      <c r="D3595" s="3">
        <v>0.98245000000000005</v>
      </c>
      <c r="E3595" s="3">
        <v>0.15975</v>
      </c>
      <c r="F3595" s="3">
        <v>0.90575000000000006</v>
      </c>
      <c r="G3595" s="3">
        <v>0.54835</v>
      </c>
      <c r="H3595" s="3">
        <v>0.31964999999999999</v>
      </c>
      <c r="I3595" s="3">
        <v>0.39055000000000001</v>
      </c>
      <c r="J3595" s="3">
        <v>0.78234999999999999</v>
      </c>
      <c r="K3595" s="3">
        <v>0.66374999999999995</v>
      </c>
    </row>
    <row r="3596" spans="1:11" x14ac:dyDescent="0.25">
      <c r="A3596" s="3">
        <v>3585</v>
      </c>
      <c r="B3596" s="3">
        <v>4.675E-2</v>
      </c>
      <c r="C3596" s="3">
        <v>0.37504999999999999</v>
      </c>
      <c r="D3596" s="3">
        <v>0.55845</v>
      </c>
      <c r="E3596" s="3">
        <v>0.52715000000000001</v>
      </c>
      <c r="F3596" s="3">
        <v>0.20175000000000001</v>
      </c>
      <c r="G3596" s="3">
        <v>0.49135000000000001</v>
      </c>
      <c r="H3596" s="3">
        <v>7.6450000000000004E-2</v>
      </c>
      <c r="I3596" s="3">
        <v>0.12655</v>
      </c>
      <c r="J3596" s="3">
        <v>0.50385000000000002</v>
      </c>
      <c r="K3596" s="3">
        <v>0.67244999999999999</v>
      </c>
    </row>
    <row r="3597" spans="1:11" x14ac:dyDescent="0.25">
      <c r="A3597" s="3">
        <v>3586</v>
      </c>
      <c r="B3597" s="3">
        <v>0.67584999999999995</v>
      </c>
      <c r="C3597" s="3">
        <v>0.97014999999999996</v>
      </c>
      <c r="D3597" s="3">
        <v>0.93654999999999999</v>
      </c>
      <c r="E3597" s="3">
        <v>0.52834999999999999</v>
      </c>
      <c r="F3597" s="3">
        <v>0.77615000000000001</v>
      </c>
      <c r="G3597" s="3">
        <v>0.32164999999999999</v>
      </c>
      <c r="H3597" s="3">
        <v>0.37605</v>
      </c>
      <c r="I3597" s="3">
        <v>0.70165</v>
      </c>
      <c r="J3597" s="3">
        <v>0.24734999999999999</v>
      </c>
      <c r="K3597" s="3">
        <v>0.43454999999999999</v>
      </c>
    </row>
    <row r="3598" spans="1:11" x14ac:dyDescent="0.25">
      <c r="A3598" s="3">
        <v>3587</v>
      </c>
      <c r="B3598" s="3">
        <v>0.52485000000000004</v>
      </c>
      <c r="C3598" s="3">
        <v>5.4850000000000003E-2</v>
      </c>
      <c r="D3598" s="3">
        <v>0.72604999999999997</v>
      </c>
      <c r="E3598" s="3">
        <v>0.54005000000000003</v>
      </c>
      <c r="F3598" s="3">
        <v>0.26114999999999999</v>
      </c>
      <c r="G3598" s="3">
        <v>0.24495</v>
      </c>
      <c r="H3598" s="3">
        <v>0.83035000000000003</v>
      </c>
      <c r="I3598" s="3">
        <v>5.9150000000000001E-2</v>
      </c>
      <c r="J3598" s="3">
        <v>0.48875000000000002</v>
      </c>
      <c r="K3598" s="3">
        <v>0.59184999999999999</v>
      </c>
    </row>
    <row r="3599" spans="1:11" x14ac:dyDescent="0.25">
      <c r="A3599" s="3">
        <v>3588</v>
      </c>
      <c r="B3599" s="3">
        <v>0.65005000000000002</v>
      </c>
      <c r="C3599" s="3">
        <v>0.90515000000000001</v>
      </c>
      <c r="D3599" s="3">
        <v>0.86975000000000002</v>
      </c>
      <c r="E3599" s="3">
        <v>0.75975000000000004</v>
      </c>
      <c r="F3599" s="3">
        <v>0.39045000000000002</v>
      </c>
      <c r="G3599" s="3">
        <v>0.13114999999999999</v>
      </c>
      <c r="H3599" s="3">
        <v>0.73865000000000003</v>
      </c>
      <c r="I3599" s="3">
        <v>0.63324999999999998</v>
      </c>
      <c r="J3599" s="3">
        <v>0.81545000000000001</v>
      </c>
      <c r="K3599" s="3">
        <v>0.87134999999999996</v>
      </c>
    </row>
    <row r="3600" spans="1:11" x14ac:dyDescent="0.25">
      <c r="A3600" s="3">
        <v>3589</v>
      </c>
      <c r="B3600" s="3">
        <v>0.11015</v>
      </c>
      <c r="C3600" s="3">
        <v>0.99095</v>
      </c>
      <c r="D3600" s="3">
        <v>0.38674999999999998</v>
      </c>
      <c r="E3600" s="3">
        <v>0.37235000000000001</v>
      </c>
      <c r="F3600" s="3">
        <v>0.45984999999999998</v>
      </c>
      <c r="G3600" s="3">
        <v>0.14945</v>
      </c>
      <c r="H3600" s="3">
        <v>0.46634999999999999</v>
      </c>
      <c r="I3600" s="3">
        <v>0.23644999999999999</v>
      </c>
      <c r="J3600" s="3">
        <v>0.41025</v>
      </c>
      <c r="K3600" s="3">
        <v>0.13325000000000001</v>
      </c>
    </row>
    <row r="3601" spans="1:11" x14ac:dyDescent="0.25">
      <c r="A3601" s="3">
        <v>3590</v>
      </c>
      <c r="B3601" s="3">
        <v>0.46625</v>
      </c>
      <c r="C3601" s="3">
        <v>0.57484999999999997</v>
      </c>
      <c r="D3601" s="3">
        <v>0.98714999999999997</v>
      </c>
      <c r="E3601" s="3">
        <v>0.18675</v>
      </c>
      <c r="F3601" s="3">
        <v>0.73645000000000005</v>
      </c>
      <c r="G3601" s="3">
        <v>0.86985000000000001</v>
      </c>
      <c r="H3601" s="3">
        <v>0.15795000000000001</v>
      </c>
      <c r="I3601" s="3">
        <v>0.18775</v>
      </c>
      <c r="J3601" s="3">
        <v>6.3149999999999998E-2</v>
      </c>
      <c r="K3601" s="3">
        <v>0.34005000000000002</v>
      </c>
    </row>
    <row r="3602" spans="1:11" x14ac:dyDescent="0.25">
      <c r="A3602" s="3">
        <v>3591</v>
      </c>
      <c r="B3602" s="3">
        <v>0.89795000000000003</v>
      </c>
      <c r="C3602" s="3">
        <v>0.30814999999999998</v>
      </c>
      <c r="D3602" s="3">
        <v>0.56505000000000005</v>
      </c>
      <c r="E3602" s="3">
        <v>0.59765000000000001</v>
      </c>
      <c r="F3602" s="3">
        <v>0.64454999999999996</v>
      </c>
      <c r="G3602" s="3">
        <v>0.62705</v>
      </c>
      <c r="H3602" s="3">
        <v>0.27625</v>
      </c>
      <c r="I3602" s="3">
        <v>0.94745000000000001</v>
      </c>
      <c r="J3602" s="3">
        <v>0.20695</v>
      </c>
      <c r="K3602" s="3">
        <v>8.5150000000000003E-2</v>
      </c>
    </row>
    <row r="3603" spans="1:11" x14ac:dyDescent="0.25">
      <c r="A3603" s="3">
        <v>3592</v>
      </c>
      <c r="B3603" s="3">
        <v>0.31374999999999997</v>
      </c>
      <c r="C3603" s="3">
        <v>0.25114999999999998</v>
      </c>
      <c r="D3603" s="3">
        <v>0.90164999999999995</v>
      </c>
      <c r="E3603" s="3">
        <v>0.84694999999999998</v>
      </c>
      <c r="F3603" s="3">
        <v>0.91395000000000004</v>
      </c>
      <c r="G3603" s="3">
        <v>0.12305000000000001</v>
      </c>
      <c r="H3603" s="3">
        <v>0.59935000000000005</v>
      </c>
      <c r="I3603" s="3">
        <v>0.89954999999999996</v>
      </c>
      <c r="J3603" s="3">
        <v>0.25455</v>
      </c>
      <c r="K3603" s="3">
        <v>0.35565000000000002</v>
      </c>
    </row>
    <row r="3604" spans="1:11" x14ac:dyDescent="0.25">
      <c r="A3604" s="3">
        <v>3593</v>
      </c>
      <c r="B3604" s="3">
        <v>0.68784999999999996</v>
      </c>
      <c r="C3604" s="3">
        <v>0.48644999999999999</v>
      </c>
      <c r="D3604" s="3">
        <v>0.15504999999999999</v>
      </c>
      <c r="E3604" s="3">
        <v>0.84084999999999999</v>
      </c>
      <c r="F3604" s="3">
        <v>0.33474999999999999</v>
      </c>
      <c r="G3604" s="3">
        <v>0.70584999999999998</v>
      </c>
      <c r="H3604" s="3">
        <v>0.18654999999999999</v>
      </c>
      <c r="I3604" s="3">
        <v>0.56445000000000001</v>
      </c>
      <c r="J3604" s="3">
        <v>0.47885</v>
      </c>
      <c r="K3604" s="3">
        <v>0.94704999999999995</v>
      </c>
    </row>
    <row r="3605" spans="1:11" x14ac:dyDescent="0.25">
      <c r="A3605" s="3">
        <v>3594</v>
      </c>
      <c r="B3605" s="3">
        <v>8.0149999999999999E-2</v>
      </c>
      <c r="C3605" s="3">
        <v>0.66635</v>
      </c>
      <c r="D3605" s="3">
        <v>0.24274999999999999</v>
      </c>
      <c r="E3605" s="3">
        <v>0.75314999999999999</v>
      </c>
      <c r="F3605" s="3">
        <v>0.68445</v>
      </c>
      <c r="G3605" s="3">
        <v>0.53854999999999997</v>
      </c>
      <c r="H3605" s="3">
        <v>0.64124999999999999</v>
      </c>
      <c r="I3605" s="3">
        <v>0.60445000000000004</v>
      </c>
      <c r="J3605" s="3">
        <v>0.59804999999999997</v>
      </c>
      <c r="K3605" s="3">
        <v>0.46544999999999997</v>
      </c>
    </row>
    <row r="3606" spans="1:11" x14ac:dyDescent="0.25">
      <c r="A3606" s="3">
        <v>3595</v>
      </c>
      <c r="B3606" s="3">
        <v>0.46365000000000001</v>
      </c>
      <c r="C3606" s="3">
        <v>0.96425000000000005</v>
      </c>
      <c r="D3606" s="3">
        <v>0.60885</v>
      </c>
      <c r="E3606" s="3">
        <v>0.75785000000000002</v>
      </c>
      <c r="F3606" s="3">
        <v>0.70974999999999999</v>
      </c>
      <c r="G3606" s="3">
        <v>0.46644999999999998</v>
      </c>
      <c r="H3606" s="3">
        <v>0.38405</v>
      </c>
      <c r="I3606" s="3">
        <v>0.67215000000000003</v>
      </c>
      <c r="J3606" s="3">
        <v>3.8500000000000001E-3</v>
      </c>
      <c r="K3606" s="3">
        <v>0.55205000000000004</v>
      </c>
    </row>
    <row r="3607" spans="1:11" x14ac:dyDescent="0.25">
      <c r="A3607" s="3">
        <v>3596</v>
      </c>
      <c r="B3607" s="3">
        <v>0.23694999999999999</v>
      </c>
      <c r="C3607" s="3">
        <v>0.49245</v>
      </c>
      <c r="D3607" s="3">
        <v>0.95194999999999996</v>
      </c>
      <c r="E3607" s="3">
        <v>0.44764999999999999</v>
      </c>
      <c r="F3607" s="3">
        <v>0.21004999999999999</v>
      </c>
      <c r="G3607" s="3">
        <v>0.48794999999999999</v>
      </c>
      <c r="H3607" s="3">
        <v>0.96555000000000002</v>
      </c>
      <c r="I3607" s="3">
        <v>0.25185000000000002</v>
      </c>
      <c r="J3607" s="3">
        <v>0.72935000000000005</v>
      </c>
      <c r="K3607" s="3">
        <v>0.80164999999999997</v>
      </c>
    </row>
    <row r="3608" spans="1:11" x14ac:dyDescent="0.25">
      <c r="A3608" s="3">
        <v>3597</v>
      </c>
      <c r="B3608" s="3">
        <v>0.44645000000000001</v>
      </c>
      <c r="C3608" s="3">
        <v>0.24745</v>
      </c>
      <c r="D3608" s="3">
        <v>0.35154999999999997</v>
      </c>
      <c r="E3608" s="3">
        <v>0.60314999999999996</v>
      </c>
      <c r="F3608" s="3">
        <v>0.79315000000000002</v>
      </c>
      <c r="G3608" s="3">
        <v>0.69225000000000003</v>
      </c>
      <c r="H3608" s="3">
        <v>0.25395000000000001</v>
      </c>
      <c r="I3608" s="3">
        <v>0.56154999999999999</v>
      </c>
      <c r="J3608" s="3">
        <v>0.30104999999999998</v>
      </c>
      <c r="K3608" s="3">
        <v>0.27884999999999999</v>
      </c>
    </row>
    <row r="3609" spans="1:11" x14ac:dyDescent="0.25">
      <c r="A3609" s="3">
        <v>3598</v>
      </c>
      <c r="B3609" s="3">
        <v>0.17044999999999999</v>
      </c>
      <c r="C3609" s="3">
        <v>6.8349999999999994E-2</v>
      </c>
      <c r="D3609" s="3">
        <v>0.37354999999999999</v>
      </c>
      <c r="E3609" s="3">
        <v>0.46294999999999997</v>
      </c>
      <c r="F3609" s="3">
        <v>0.71284999999999998</v>
      </c>
      <c r="G3609" s="3">
        <v>0.26185000000000003</v>
      </c>
      <c r="H3609" s="3">
        <v>0.71904999999999997</v>
      </c>
      <c r="I3609" s="3">
        <v>4.7050000000000002E-2</v>
      </c>
      <c r="J3609" s="3">
        <v>0.17144999999999999</v>
      </c>
      <c r="K3609" s="3">
        <v>0.21815000000000001</v>
      </c>
    </row>
    <row r="3610" spans="1:11" x14ac:dyDescent="0.25">
      <c r="A3610" s="3">
        <v>3599</v>
      </c>
      <c r="B3610" s="3">
        <v>0.45584999999999998</v>
      </c>
      <c r="C3610" s="3">
        <v>0.32095000000000001</v>
      </c>
      <c r="D3610" s="3">
        <v>0.70935000000000004</v>
      </c>
      <c r="E3610" s="3">
        <v>0.80835000000000001</v>
      </c>
      <c r="F3610" s="3">
        <v>0.15495</v>
      </c>
      <c r="G3610" s="3">
        <v>0.60245000000000004</v>
      </c>
      <c r="H3610" s="3">
        <v>0.76415</v>
      </c>
      <c r="I3610" s="3">
        <v>0.99885000000000002</v>
      </c>
      <c r="J3610" s="3">
        <v>0.60014999999999996</v>
      </c>
      <c r="K3610" s="3">
        <v>0.19045000000000001</v>
      </c>
    </row>
    <row r="3611" spans="1:11" x14ac:dyDescent="0.25">
      <c r="A3611" s="3">
        <v>3600</v>
      </c>
      <c r="B3611" s="3">
        <v>0.62214999999999998</v>
      </c>
      <c r="C3611" s="3">
        <v>0.63244999999999996</v>
      </c>
      <c r="D3611" s="3">
        <v>0.80405000000000004</v>
      </c>
      <c r="E3611" s="3">
        <v>0.54474999999999996</v>
      </c>
      <c r="F3611" s="3">
        <v>0.70874999999999999</v>
      </c>
      <c r="G3611" s="3">
        <v>1.1650000000000001E-2</v>
      </c>
      <c r="H3611" s="3">
        <v>0.21145</v>
      </c>
      <c r="I3611" s="3">
        <v>0.60175000000000001</v>
      </c>
      <c r="J3611" s="3">
        <v>0.70474999999999999</v>
      </c>
      <c r="K3611" s="3">
        <v>0.41744999999999999</v>
      </c>
    </row>
    <row r="3612" spans="1:11" x14ac:dyDescent="0.25">
      <c r="A3612" s="3">
        <v>3601</v>
      </c>
      <c r="B3612" s="3">
        <v>0.79995000000000005</v>
      </c>
      <c r="C3612" s="3">
        <v>1.485E-2</v>
      </c>
      <c r="D3612" s="3">
        <v>0.23615</v>
      </c>
      <c r="E3612" s="3">
        <v>0.37414999999999998</v>
      </c>
      <c r="F3612" s="3">
        <v>0.78395000000000004</v>
      </c>
      <c r="G3612" s="3">
        <v>0.95814999999999995</v>
      </c>
      <c r="H3612" s="3">
        <v>0.33794999999999997</v>
      </c>
      <c r="I3612" s="3">
        <v>0.88954999999999995</v>
      </c>
      <c r="J3612" s="3">
        <v>0.97765000000000002</v>
      </c>
      <c r="K3612" s="3">
        <v>0.96345000000000003</v>
      </c>
    </row>
    <row r="3613" spans="1:11" x14ac:dyDescent="0.25">
      <c r="A3613" s="3">
        <v>3602</v>
      </c>
      <c r="B3613" s="3">
        <v>0.38635000000000003</v>
      </c>
      <c r="C3613" s="3">
        <v>0.63185000000000002</v>
      </c>
      <c r="D3613" s="3">
        <v>0.30395</v>
      </c>
      <c r="E3613" s="3">
        <v>0.81605000000000005</v>
      </c>
      <c r="F3613" s="3">
        <v>0.96484999999999999</v>
      </c>
      <c r="G3613" s="3">
        <v>0.98765000000000003</v>
      </c>
      <c r="H3613" s="3">
        <v>0.81015000000000004</v>
      </c>
      <c r="I3613" s="3">
        <v>0.61695</v>
      </c>
      <c r="J3613" s="3">
        <v>3.4250000000000003E-2</v>
      </c>
      <c r="K3613" s="3">
        <v>0.75114999999999998</v>
      </c>
    </row>
    <row r="3614" spans="1:11" x14ac:dyDescent="0.25">
      <c r="A3614" s="3">
        <v>3603</v>
      </c>
      <c r="B3614" s="3">
        <v>0.84035000000000004</v>
      </c>
      <c r="C3614" s="3">
        <v>0.92745</v>
      </c>
      <c r="D3614" s="3">
        <v>0.91805000000000003</v>
      </c>
      <c r="E3614" s="3">
        <v>0.89544999999999997</v>
      </c>
      <c r="F3614" s="3">
        <v>0.32055</v>
      </c>
      <c r="G3614" s="3">
        <v>0.23995</v>
      </c>
      <c r="H3614" s="3">
        <v>0.37914999999999999</v>
      </c>
      <c r="I3614" s="3">
        <v>0.81815000000000004</v>
      </c>
      <c r="J3614" s="3">
        <v>0.20335</v>
      </c>
      <c r="K3614" s="3">
        <v>0.27084999999999998</v>
      </c>
    </row>
    <row r="3615" spans="1:11" x14ac:dyDescent="0.25">
      <c r="A3615" s="3">
        <v>3604</v>
      </c>
      <c r="B3615" s="3">
        <v>0.83735000000000004</v>
      </c>
      <c r="C3615" s="3">
        <v>0.79435</v>
      </c>
      <c r="D3615" s="3">
        <v>0.31695000000000001</v>
      </c>
      <c r="E3615" s="3">
        <v>0.51054999999999995</v>
      </c>
      <c r="F3615" s="3">
        <v>0.50724999999999998</v>
      </c>
      <c r="G3615" s="3">
        <v>0.60514999999999997</v>
      </c>
      <c r="H3615" s="3">
        <v>0.41234999999999999</v>
      </c>
      <c r="I3615" s="3">
        <v>0.88314999999999999</v>
      </c>
      <c r="J3615" s="3">
        <v>0.40175</v>
      </c>
      <c r="K3615" s="3">
        <v>0.59804999999999997</v>
      </c>
    </row>
    <row r="3616" spans="1:11" x14ac:dyDescent="0.25">
      <c r="A3616" s="3">
        <v>3605</v>
      </c>
      <c r="B3616" s="3">
        <v>0.34515000000000001</v>
      </c>
      <c r="C3616" s="3">
        <v>0.45045000000000002</v>
      </c>
      <c r="D3616" s="3">
        <v>0.70545000000000002</v>
      </c>
      <c r="E3616" s="3">
        <v>0.32114999999999999</v>
      </c>
      <c r="F3616" s="3">
        <v>0.96414999999999995</v>
      </c>
      <c r="G3616" s="3">
        <v>0.55445</v>
      </c>
      <c r="H3616" s="3">
        <v>0.43964999999999999</v>
      </c>
      <c r="I3616" s="3">
        <v>0.76715</v>
      </c>
      <c r="J3616" s="3">
        <v>0.13195000000000001</v>
      </c>
      <c r="K3616" s="3">
        <v>0.82115000000000005</v>
      </c>
    </row>
    <row r="3617" spans="1:11" x14ac:dyDescent="0.25">
      <c r="A3617" s="3">
        <v>3606</v>
      </c>
      <c r="B3617" s="3">
        <v>0.69174999999999998</v>
      </c>
      <c r="C3617" s="3">
        <v>0.99104999999999999</v>
      </c>
      <c r="D3617" s="3">
        <v>0.83604999999999996</v>
      </c>
      <c r="E3617" s="3">
        <v>0.13025</v>
      </c>
      <c r="F3617" s="3">
        <v>0.83265</v>
      </c>
      <c r="G3617" s="3">
        <v>0.39355000000000001</v>
      </c>
      <c r="H3617" s="3">
        <v>0.37995000000000001</v>
      </c>
      <c r="I3617" s="3">
        <v>0.62965000000000004</v>
      </c>
      <c r="J3617" s="3">
        <v>0.24804999999999999</v>
      </c>
      <c r="K3617" s="3">
        <v>0.28715000000000002</v>
      </c>
    </row>
    <row r="3618" spans="1:11" x14ac:dyDescent="0.25">
      <c r="A3618" s="3">
        <v>3607</v>
      </c>
      <c r="B3618" s="3">
        <v>0.23935000000000001</v>
      </c>
      <c r="C3618" s="3">
        <v>0.66544999999999999</v>
      </c>
      <c r="D3618" s="3">
        <v>0.59945000000000004</v>
      </c>
      <c r="E3618" s="3">
        <v>0.86045000000000005</v>
      </c>
      <c r="F3618" s="3">
        <v>0.28894999999999998</v>
      </c>
      <c r="G3618" s="3">
        <v>0.66995000000000005</v>
      </c>
      <c r="H3618" s="3">
        <v>0.96835000000000004</v>
      </c>
      <c r="I3618" s="3">
        <v>0.74124999999999996</v>
      </c>
      <c r="J3618" s="3">
        <v>0.28675</v>
      </c>
      <c r="K3618" s="3">
        <v>0.87395</v>
      </c>
    </row>
    <row r="3619" spans="1:11" x14ac:dyDescent="0.25">
      <c r="A3619" s="3">
        <v>3608</v>
      </c>
      <c r="B3619" s="3">
        <v>0.94674999999999998</v>
      </c>
      <c r="C3619" s="3">
        <v>0.61665000000000003</v>
      </c>
      <c r="D3619" s="3">
        <v>0.91005000000000003</v>
      </c>
      <c r="E3619" s="3">
        <v>0.76024999999999998</v>
      </c>
      <c r="F3619" s="3">
        <v>0.48935000000000001</v>
      </c>
      <c r="G3619" s="3">
        <v>0.57345000000000002</v>
      </c>
      <c r="H3619" s="3">
        <v>0.95814999999999995</v>
      </c>
      <c r="I3619" s="3">
        <v>0.96375</v>
      </c>
      <c r="J3619" s="3">
        <v>0.49485000000000001</v>
      </c>
      <c r="K3619" s="3">
        <v>0.58094999999999997</v>
      </c>
    </row>
    <row r="3620" spans="1:11" x14ac:dyDescent="0.25">
      <c r="A3620" s="3">
        <v>3609</v>
      </c>
      <c r="B3620" s="3">
        <v>0.60955000000000004</v>
      </c>
      <c r="C3620" s="3">
        <v>6.3149999999999998E-2</v>
      </c>
      <c r="D3620" s="3">
        <v>0.17595</v>
      </c>
      <c r="E3620" s="3">
        <v>0.55564999999999998</v>
      </c>
      <c r="F3620" s="3">
        <v>0.62504999999999999</v>
      </c>
      <c r="G3620" s="3">
        <v>0.48244999999999999</v>
      </c>
      <c r="H3620" s="3">
        <v>0.23125000000000001</v>
      </c>
      <c r="I3620" s="3">
        <v>0.59904999999999997</v>
      </c>
      <c r="J3620" s="3">
        <v>3.465E-2</v>
      </c>
      <c r="K3620" s="3">
        <v>0.50614999999999999</v>
      </c>
    </row>
    <row r="3621" spans="1:11" x14ac:dyDescent="0.25">
      <c r="A3621" s="3">
        <v>3610</v>
      </c>
      <c r="B3621" s="3">
        <v>0.96045000000000003</v>
      </c>
      <c r="C3621" s="3">
        <v>0.20365</v>
      </c>
      <c r="D3621" s="3">
        <v>0.42165000000000002</v>
      </c>
      <c r="E3621" s="3">
        <v>0.18265000000000001</v>
      </c>
      <c r="F3621" s="3">
        <v>0.41475000000000001</v>
      </c>
      <c r="G3621" s="3">
        <v>0.90215000000000001</v>
      </c>
      <c r="H3621" s="3">
        <v>0.77685000000000004</v>
      </c>
      <c r="I3621" s="3">
        <v>0.38855000000000001</v>
      </c>
      <c r="J3621" s="3">
        <v>0.26995000000000002</v>
      </c>
      <c r="K3621" s="3">
        <v>0.10385</v>
      </c>
    </row>
    <row r="3622" spans="1:11" x14ac:dyDescent="0.25">
      <c r="A3622" s="3">
        <v>3611</v>
      </c>
      <c r="B3622" s="3">
        <v>0.25074999999999997</v>
      </c>
      <c r="C3622" s="3">
        <v>0.24795</v>
      </c>
      <c r="D3622" s="3">
        <v>0.73214999999999997</v>
      </c>
      <c r="E3622" s="3">
        <v>8.2150000000000001E-2</v>
      </c>
      <c r="F3622" s="3">
        <v>0.53685000000000005</v>
      </c>
      <c r="G3622" s="3">
        <v>3.5249999999999997E-2</v>
      </c>
      <c r="H3622" s="3">
        <v>3.4049999999999997E-2</v>
      </c>
      <c r="I3622" s="3">
        <v>0.28325</v>
      </c>
      <c r="J3622" s="3">
        <v>0.74145000000000005</v>
      </c>
      <c r="K3622" s="3">
        <v>0.58035000000000003</v>
      </c>
    </row>
    <row r="3623" spans="1:11" x14ac:dyDescent="0.25">
      <c r="A3623" s="3">
        <v>3612</v>
      </c>
      <c r="B3623" s="3">
        <v>0.49735000000000001</v>
      </c>
      <c r="C3623" s="3">
        <v>0.33705000000000002</v>
      </c>
      <c r="D3623" s="3">
        <v>0.87644999999999995</v>
      </c>
      <c r="E3623" s="3">
        <v>8.3499999999999998E-3</v>
      </c>
      <c r="F3623" s="3">
        <v>0.99895</v>
      </c>
      <c r="G3623" s="3">
        <v>0.28005000000000002</v>
      </c>
      <c r="H3623" s="3">
        <v>0.24215</v>
      </c>
      <c r="I3623" s="3">
        <v>0.47444999999999998</v>
      </c>
      <c r="J3623" s="3">
        <v>0.54764999999999997</v>
      </c>
      <c r="K3623" s="3">
        <v>0.14895</v>
      </c>
    </row>
    <row r="3624" spans="1:11" x14ac:dyDescent="0.25">
      <c r="A3624" s="3">
        <v>3613</v>
      </c>
      <c r="B3624" s="3">
        <v>0.42054999999999998</v>
      </c>
      <c r="C3624" s="3">
        <v>0.68225000000000002</v>
      </c>
      <c r="D3624" s="3">
        <v>0.46794999999999998</v>
      </c>
      <c r="E3624" s="3">
        <v>2.0250000000000001E-2</v>
      </c>
      <c r="F3624" s="3">
        <v>0.44045000000000001</v>
      </c>
      <c r="G3624" s="3">
        <v>0.18045</v>
      </c>
      <c r="H3624" s="3">
        <v>0.16455</v>
      </c>
      <c r="I3624" s="3">
        <v>0.49614999999999998</v>
      </c>
      <c r="J3624" s="3">
        <v>0.68884999999999996</v>
      </c>
      <c r="K3624" s="3">
        <v>0.77005000000000001</v>
      </c>
    </row>
    <row r="3625" spans="1:11" x14ac:dyDescent="0.25">
      <c r="A3625" s="3">
        <v>3614</v>
      </c>
      <c r="B3625" s="3">
        <v>0.97324999999999995</v>
      </c>
      <c r="C3625" s="3">
        <v>2.3949999999999999E-2</v>
      </c>
      <c r="D3625" s="3">
        <v>0.72845000000000004</v>
      </c>
      <c r="E3625" s="3">
        <v>0.97294999999999998</v>
      </c>
      <c r="F3625" s="3">
        <v>0.46174999999999999</v>
      </c>
      <c r="G3625" s="3">
        <v>0.95825000000000005</v>
      </c>
      <c r="H3625" s="3">
        <v>0.39805000000000001</v>
      </c>
      <c r="I3625" s="3">
        <v>7.775E-2</v>
      </c>
      <c r="J3625" s="3">
        <v>0.21335000000000001</v>
      </c>
      <c r="K3625" s="3">
        <v>0.95774999999999999</v>
      </c>
    </row>
    <row r="3626" spans="1:11" x14ac:dyDescent="0.25">
      <c r="A3626" s="3">
        <v>3615</v>
      </c>
      <c r="B3626" s="3">
        <v>0.33875</v>
      </c>
      <c r="C3626" s="3">
        <v>0.13815</v>
      </c>
      <c r="D3626" s="3">
        <v>0.74924999999999997</v>
      </c>
      <c r="E3626" s="3">
        <v>0.43514999999999998</v>
      </c>
      <c r="F3626" s="3">
        <v>0.93154999999999999</v>
      </c>
      <c r="G3626" s="3">
        <v>0.47685</v>
      </c>
      <c r="H3626" s="3">
        <v>0.54644999999999999</v>
      </c>
      <c r="I3626" s="3">
        <v>0.35925000000000001</v>
      </c>
      <c r="J3626" s="3">
        <v>0.48525000000000001</v>
      </c>
      <c r="K3626" s="3">
        <v>0.18775</v>
      </c>
    </row>
    <row r="3627" spans="1:11" x14ac:dyDescent="0.25">
      <c r="A3627" s="3">
        <v>3616</v>
      </c>
      <c r="B3627" s="3">
        <v>2.1950000000000001E-2</v>
      </c>
      <c r="C3627" s="3">
        <v>0.74004999999999999</v>
      </c>
      <c r="D3627" s="3">
        <v>0.21515000000000001</v>
      </c>
      <c r="E3627" s="3">
        <v>0.25535000000000002</v>
      </c>
      <c r="F3627" s="3">
        <v>0.49454999999999999</v>
      </c>
      <c r="G3627" s="3">
        <v>0.78885000000000005</v>
      </c>
      <c r="H3627" s="3">
        <v>0.56935000000000002</v>
      </c>
      <c r="I3627" s="3">
        <v>0.12245</v>
      </c>
      <c r="J3627" s="3">
        <v>0.74324999999999997</v>
      </c>
      <c r="K3627" s="3">
        <v>0.65144999999999997</v>
      </c>
    </row>
    <row r="3628" spans="1:11" x14ac:dyDescent="0.25">
      <c r="A3628" s="3">
        <v>3617</v>
      </c>
      <c r="B3628" s="3">
        <v>0.64744999999999997</v>
      </c>
      <c r="C3628" s="3">
        <v>0.12305000000000001</v>
      </c>
      <c r="D3628" s="3">
        <v>2.375E-2</v>
      </c>
      <c r="E3628" s="3">
        <v>0.28894999999999998</v>
      </c>
      <c r="F3628" s="3">
        <v>0.52085000000000004</v>
      </c>
      <c r="G3628" s="3">
        <v>0.39224999999999999</v>
      </c>
      <c r="H3628" s="3">
        <v>0.27315</v>
      </c>
      <c r="I3628" s="3">
        <v>0.52685000000000004</v>
      </c>
      <c r="J3628" s="3">
        <v>0.29865000000000003</v>
      </c>
      <c r="K3628" s="3">
        <v>0.62695000000000001</v>
      </c>
    </row>
    <row r="3629" spans="1:11" x14ac:dyDescent="0.25">
      <c r="A3629" s="3">
        <v>3618</v>
      </c>
      <c r="B3629" s="3">
        <v>9.2149999999999996E-2</v>
      </c>
      <c r="C3629" s="3">
        <v>0.83975</v>
      </c>
      <c r="D3629" s="3">
        <v>0.95294999999999996</v>
      </c>
      <c r="E3629" s="3">
        <v>3.2349999999999997E-2</v>
      </c>
      <c r="F3629" s="3">
        <v>0.54035</v>
      </c>
      <c r="G3629" s="3">
        <v>0.15975</v>
      </c>
      <c r="H3629" s="3">
        <v>0.47815000000000002</v>
      </c>
      <c r="I3629" s="3">
        <v>0.73455000000000004</v>
      </c>
      <c r="J3629" s="3">
        <v>0.13705000000000001</v>
      </c>
      <c r="K3629" s="3">
        <v>0.65774999999999995</v>
      </c>
    </row>
    <row r="3630" spans="1:11" x14ac:dyDescent="0.25">
      <c r="A3630" s="3">
        <v>3619</v>
      </c>
      <c r="B3630" s="3">
        <v>0.95374999999999999</v>
      </c>
      <c r="C3630" s="3">
        <v>0.46655000000000002</v>
      </c>
      <c r="D3630" s="3">
        <v>0.89165000000000005</v>
      </c>
      <c r="E3630" s="3">
        <v>0.82035000000000002</v>
      </c>
      <c r="F3630" s="3">
        <v>0.36764999999999998</v>
      </c>
      <c r="G3630" s="3">
        <v>0.27015</v>
      </c>
      <c r="H3630" s="3">
        <v>5.2049999999999999E-2</v>
      </c>
      <c r="I3630" s="3">
        <v>0.78974999999999995</v>
      </c>
      <c r="J3630" s="3">
        <v>0.52185000000000004</v>
      </c>
      <c r="K3630" s="3">
        <v>0.28825000000000001</v>
      </c>
    </row>
    <row r="3631" spans="1:11" x14ac:dyDescent="0.25">
      <c r="A3631" s="3">
        <v>3620</v>
      </c>
      <c r="B3631" s="3">
        <v>0.80484999999999995</v>
      </c>
      <c r="C3631" s="3">
        <v>0.42354999999999998</v>
      </c>
      <c r="D3631" s="3">
        <v>0.44745000000000001</v>
      </c>
      <c r="E3631" s="3">
        <v>0.98624999999999996</v>
      </c>
      <c r="F3631" s="3">
        <v>0.20255000000000001</v>
      </c>
      <c r="G3631" s="3">
        <v>0.85845000000000005</v>
      </c>
      <c r="H3631" s="3">
        <v>0.64485000000000003</v>
      </c>
      <c r="I3631" s="3">
        <v>0.22755</v>
      </c>
      <c r="J3631" s="3">
        <v>0.47044999999999998</v>
      </c>
      <c r="K3631" s="3">
        <v>0.97184999999999999</v>
      </c>
    </row>
    <row r="3632" spans="1:11" x14ac:dyDescent="0.25">
      <c r="A3632" s="3">
        <v>3621</v>
      </c>
      <c r="B3632" s="3">
        <v>0.38614999999999999</v>
      </c>
      <c r="C3632" s="3">
        <v>0.57164999999999999</v>
      </c>
      <c r="D3632" s="3">
        <v>0.12504999999999999</v>
      </c>
      <c r="E3632" s="3">
        <v>0.32595000000000002</v>
      </c>
      <c r="F3632" s="3">
        <v>0.75155000000000005</v>
      </c>
      <c r="G3632" s="3">
        <v>7.2050000000000003E-2</v>
      </c>
      <c r="H3632" s="3">
        <v>6.2050000000000001E-2</v>
      </c>
      <c r="I3632" s="3">
        <v>0.75495000000000001</v>
      </c>
      <c r="J3632" s="3">
        <v>0.18225</v>
      </c>
      <c r="K3632" s="3">
        <v>0.99014999999999997</v>
      </c>
    </row>
    <row r="3633" spans="1:11" x14ac:dyDescent="0.25">
      <c r="A3633" s="3">
        <v>3622</v>
      </c>
      <c r="B3633" s="3">
        <v>7.2849999999999998E-2</v>
      </c>
      <c r="C3633" s="3">
        <v>0.78315000000000001</v>
      </c>
      <c r="D3633" s="3">
        <v>6.2350000000000003E-2</v>
      </c>
      <c r="E3633" s="3">
        <v>0.88124999999999998</v>
      </c>
      <c r="F3633" s="3">
        <v>0.57364999999999999</v>
      </c>
      <c r="G3633" s="3">
        <v>1.3350000000000001E-2</v>
      </c>
      <c r="H3633" s="3">
        <v>0.86134999999999995</v>
      </c>
      <c r="I3633" s="3">
        <v>0.65505000000000002</v>
      </c>
      <c r="J3633" s="3">
        <v>9.8849999999999993E-2</v>
      </c>
      <c r="K3633" s="3">
        <v>0.23505000000000001</v>
      </c>
    </row>
    <row r="3634" spans="1:11" x14ac:dyDescent="0.25">
      <c r="A3634" s="3">
        <v>3623</v>
      </c>
      <c r="B3634" s="3">
        <v>0.57874999999999999</v>
      </c>
      <c r="C3634" s="3">
        <v>0.14585000000000001</v>
      </c>
      <c r="D3634" s="3">
        <v>0.16775000000000001</v>
      </c>
      <c r="E3634" s="3">
        <v>0.80815000000000003</v>
      </c>
      <c r="F3634" s="3">
        <v>0.56525000000000003</v>
      </c>
      <c r="G3634" s="3">
        <v>0.55564999999999998</v>
      </c>
      <c r="H3634" s="3">
        <v>0.62814999999999999</v>
      </c>
      <c r="I3634" s="3">
        <v>0.55474999999999997</v>
      </c>
      <c r="J3634" s="3">
        <v>0.43175000000000002</v>
      </c>
      <c r="K3634" s="3">
        <v>0.32805000000000001</v>
      </c>
    </row>
    <row r="3635" spans="1:11" x14ac:dyDescent="0.25">
      <c r="A3635" s="3">
        <v>3624</v>
      </c>
      <c r="B3635" s="3">
        <v>0.68754999999999999</v>
      </c>
      <c r="C3635" s="3">
        <v>0.19614999999999999</v>
      </c>
      <c r="D3635" s="3">
        <v>0.47954999999999998</v>
      </c>
      <c r="E3635" s="3">
        <v>0.90515000000000001</v>
      </c>
      <c r="F3635" s="3">
        <v>0.64895000000000003</v>
      </c>
      <c r="G3635" s="3">
        <v>0.15104999999999999</v>
      </c>
      <c r="H3635" s="3">
        <v>0.11355</v>
      </c>
      <c r="I3635" s="3">
        <v>0.13955000000000001</v>
      </c>
      <c r="J3635" s="3">
        <v>0.39515</v>
      </c>
      <c r="K3635" s="3">
        <v>0.43685000000000002</v>
      </c>
    </row>
    <row r="3636" spans="1:11" x14ac:dyDescent="0.25">
      <c r="A3636" s="3">
        <v>3625</v>
      </c>
      <c r="B3636" s="3">
        <v>0.74085000000000001</v>
      </c>
      <c r="C3636" s="3">
        <v>0.84555000000000002</v>
      </c>
      <c r="D3636" s="3">
        <v>0.64005000000000001</v>
      </c>
      <c r="E3636" s="3">
        <v>0.64265000000000005</v>
      </c>
      <c r="F3636" s="3">
        <v>0.97645000000000004</v>
      </c>
      <c r="G3636" s="3">
        <v>0.12515000000000001</v>
      </c>
      <c r="H3636" s="3">
        <v>0.20715</v>
      </c>
      <c r="I3636" s="3">
        <v>0.72045000000000003</v>
      </c>
      <c r="J3636" s="3">
        <v>0.43014999999999998</v>
      </c>
      <c r="K3636" s="3">
        <v>0.26214999999999999</v>
      </c>
    </row>
    <row r="3637" spans="1:11" x14ac:dyDescent="0.25">
      <c r="A3637" s="3">
        <v>3626</v>
      </c>
      <c r="B3637" s="3">
        <v>0.70935000000000004</v>
      </c>
      <c r="C3637" s="3">
        <v>0.48425000000000001</v>
      </c>
      <c r="D3637" s="3">
        <v>0.53595000000000004</v>
      </c>
      <c r="E3637" s="3">
        <v>0.20685000000000001</v>
      </c>
      <c r="F3637" s="3">
        <v>0.12335</v>
      </c>
      <c r="G3637" s="3">
        <v>0.42204999999999998</v>
      </c>
      <c r="H3637" s="3">
        <v>0.66405000000000003</v>
      </c>
      <c r="I3637" s="3">
        <v>0.90844999999999998</v>
      </c>
      <c r="J3637" s="3">
        <v>0.88314999999999999</v>
      </c>
      <c r="K3637" s="3">
        <v>0.45415</v>
      </c>
    </row>
    <row r="3638" spans="1:11" x14ac:dyDescent="0.25">
      <c r="A3638" s="3">
        <v>3627</v>
      </c>
      <c r="B3638" s="3">
        <v>0.95645000000000002</v>
      </c>
      <c r="C3638" s="3">
        <v>1.7149999999999999E-2</v>
      </c>
      <c r="D3638" s="3">
        <v>0.76915</v>
      </c>
      <c r="E3638" s="3">
        <v>2.2450000000000001E-2</v>
      </c>
      <c r="F3638" s="3">
        <v>0.81964999999999999</v>
      </c>
      <c r="G3638" s="3">
        <v>0.75334999999999996</v>
      </c>
      <c r="H3638" s="3">
        <v>0.86324999999999996</v>
      </c>
      <c r="I3638" s="3">
        <v>0.78164999999999996</v>
      </c>
      <c r="J3638" s="3">
        <v>7.5149999999999995E-2</v>
      </c>
      <c r="K3638" s="3">
        <v>0.27205000000000001</v>
      </c>
    </row>
    <row r="3639" spans="1:11" x14ac:dyDescent="0.25">
      <c r="A3639" s="3">
        <v>3628</v>
      </c>
      <c r="B3639" s="3">
        <v>3.6249999999999998E-2</v>
      </c>
      <c r="C3639" s="3">
        <v>0.19575000000000001</v>
      </c>
      <c r="D3639" s="3">
        <v>0.14515</v>
      </c>
      <c r="E3639" s="3">
        <v>0.22005</v>
      </c>
      <c r="F3639" s="3">
        <v>0.45855000000000001</v>
      </c>
      <c r="G3639" s="3">
        <v>0.85075000000000001</v>
      </c>
      <c r="H3639" s="3">
        <v>0.99644999999999995</v>
      </c>
      <c r="I3639" s="3">
        <v>0.67854999999999999</v>
      </c>
      <c r="J3639" s="3">
        <v>0.71784999999999999</v>
      </c>
      <c r="K3639" s="3">
        <v>0.32645000000000002</v>
      </c>
    </row>
    <row r="3640" spans="1:11" x14ac:dyDescent="0.25">
      <c r="A3640" s="3">
        <v>3629</v>
      </c>
      <c r="B3640" s="3">
        <v>0.78315000000000001</v>
      </c>
      <c r="C3640" s="3">
        <v>0.51605000000000001</v>
      </c>
      <c r="D3640" s="3">
        <v>0.96784999999999999</v>
      </c>
      <c r="E3640" s="3">
        <v>6.2449999999999999E-2</v>
      </c>
      <c r="F3640" s="3">
        <v>0.83235000000000003</v>
      </c>
      <c r="G3640" s="3">
        <v>0.32355</v>
      </c>
      <c r="H3640" s="3">
        <v>0.78044999999999998</v>
      </c>
      <c r="I3640" s="3">
        <v>0.21065</v>
      </c>
      <c r="J3640" s="3">
        <v>0.49304999999999999</v>
      </c>
      <c r="K3640" s="3">
        <v>1.0499999999999999E-3</v>
      </c>
    </row>
    <row r="3641" spans="1:11" x14ac:dyDescent="0.25">
      <c r="A3641" s="3">
        <v>3630</v>
      </c>
      <c r="B3641" s="3">
        <v>0.10415000000000001</v>
      </c>
      <c r="C3641" s="3">
        <v>0.75004999999999999</v>
      </c>
      <c r="D3641" s="3">
        <v>0.44964999999999999</v>
      </c>
      <c r="E3641" s="3">
        <v>7.145E-2</v>
      </c>
      <c r="F3641" s="3">
        <v>0.96394999999999997</v>
      </c>
      <c r="G3641" s="3">
        <v>9.3350000000000002E-2</v>
      </c>
      <c r="H3641" s="3">
        <v>0.64724999999999999</v>
      </c>
      <c r="I3641" s="3">
        <v>0.34505000000000002</v>
      </c>
      <c r="J3641" s="3">
        <v>0.52595000000000003</v>
      </c>
      <c r="K3641" s="3">
        <v>0.26055</v>
      </c>
    </row>
    <row r="3642" spans="1:11" x14ac:dyDescent="0.25">
      <c r="A3642" s="3">
        <v>3631</v>
      </c>
      <c r="B3642" s="3">
        <v>0.34055000000000002</v>
      </c>
      <c r="C3642" s="3">
        <v>0.79395000000000004</v>
      </c>
      <c r="D3642" s="3">
        <v>0.97904999999999998</v>
      </c>
      <c r="E3642" s="3">
        <v>8.3449999999999996E-2</v>
      </c>
      <c r="F3642" s="3">
        <v>0.40875</v>
      </c>
      <c r="G3642" s="3">
        <v>0.30925000000000002</v>
      </c>
      <c r="H3642" s="3">
        <v>0.91544999999999999</v>
      </c>
      <c r="I3642" s="3">
        <v>0.89624999999999999</v>
      </c>
      <c r="J3642" s="3">
        <v>0.44135000000000002</v>
      </c>
      <c r="K3642" s="3">
        <v>0.65475000000000005</v>
      </c>
    </row>
    <row r="3643" spans="1:11" x14ac:dyDescent="0.25">
      <c r="A3643" s="3">
        <v>3632</v>
      </c>
      <c r="B3643" s="3">
        <v>0.26064999999999999</v>
      </c>
      <c r="C3643" s="3">
        <v>0.80254999999999999</v>
      </c>
      <c r="D3643" s="3">
        <v>0.44114999999999999</v>
      </c>
      <c r="E3643" s="3">
        <v>0.92484999999999995</v>
      </c>
      <c r="F3643" s="3">
        <v>0.80505000000000004</v>
      </c>
      <c r="G3643" s="3">
        <v>0.93054999999999999</v>
      </c>
      <c r="H3643" s="3">
        <v>0.73765000000000003</v>
      </c>
      <c r="I3643" s="3">
        <v>0.85314999999999996</v>
      </c>
      <c r="J3643" s="3">
        <v>0.50265000000000004</v>
      </c>
      <c r="K3643" s="3">
        <v>0.53244999999999998</v>
      </c>
    </row>
    <row r="3644" spans="1:11" x14ac:dyDescent="0.25">
      <c r="A3644" s="3">
        <v>3633</v>
      </c>
      <c r="B3644" s="3">
        <v>3.3950000000000001E-2</v>
      </c>
      <c r="C3644" s="3">
        <v>0.64315</v>
      </c>
      <c r="D3644" s="3">
        <v>0.86194999999999999</v>
      </c>
      <c r="E3644" s="3">
        <v>0.31035000000000001</v>
      </c>
      <c r="F3644" s="3">
        <v>0.65405000000000002</v>
      </c>
      <c r="G3644" s="3">
        <v>0.79435</v>
      </c>
      <c r="H3644" s="3">
        <v>0.26945000000000002</v>
      </c>
      <c r="I3644" s="3">
        <v>0.67025000000000001</v>
      </c>
      <c r="J3644" s="3">
        <v>0.32045000000000001</v>
      </c>
      <c r="K3644" s="3">
        <v>0.45115</v>
      </c>
    </row>
    <row r="3645" spans="1:11" x14ac:dyDescent="0.25">
      <c r="A3645" s="3">
        <v>3634</v>
      </c>
      <c r="B3645" s="3">
        <v>0.26334999999999997</v>
      </c>
      <c r="C3645" s="3">
        <v>0.12784999999999999</v>
      </c>
      <c r="D3645" s="3">
        <v>0.61075000000000002</v>
      </c>
      <c r="E3645" s="3">
        <v>0.27524999999999999</v>
      </c>
      <c r="F3645" s="3">
        <v>0.60465000000000002</v>
      </c>
      <c r="G3645" s="3">
        <v>7.2950000000000001E-2</v>
      </c>
      <c r="H3645" s="3">
        <v>0.51034999999999997</v>
      </c>
      <c r="I3645" s="3">
        <v>0.90695000000000003</v>
      </c>
      <c r="J3645" s="3">
        <v>0.32514999999999999</v>
      </c>
      <c r="K3645" s="3">
        <v>0.66174999999999995</v>
      </c>
    </row>
    <row r="3646" spans="1:11" x14ac:dyDescent="0.25">
      <c r="A3646" s="3">
        <v>3635</v>
      </c>
      <c r="B3646" s="3">
        <v>0.61534999999999995</v>
      </c>
      <c r="C3646" s="3">
        <v>3.9649999999999998E-2</v>
      </c>
      <c r="D3646" s="3">
        <v>0.38585000000000003</v>
      </c>
      <c r="E3646" s="3">
        <v>0.86745000000000005</v>
      </c>
      <c r="F3646" s="3">
        <v>0.99295</v>
      </c>
      <c r="G3646" s="3">
        <v>0.88524999999999998</v>
      </c>
      <c r="H3646" s="3">
        <v>0.17085</v>
      </c>
      <c r="I3646" s="3">
        <v>0.57055</v>
      </c>
      <c r="J3646" s="3">
        <v>4.7149999999999997E-2</v>
      </c>
      <c r="K3646" s="3">
        <v>0.72224999999999995</v>
      </c>
    </row>
    <row r="3647" spans="1:11" x14ac:dyDescent="0.25">
      <c r="A3647" s="3">
        <v>3636</v>
      </c>
      <c r="B3647" s="3">
        <v>7.4249999999999997E-2</v>
      </c>
      <c r="C3647" s="3">
        <v>0.82584999999999997</v>
      </c>
      <c r="D3647" s="3">
        <v>0.40894999999999998</v>
      </c>
      <c r="E3647" s="3">
        <v>0.22935</v>
      </c>
      <c r="F3647" s="3">
        <v>0.28475</v>
      </c>
      <c r="G3647" s="3">
        <v>8.3650000000000002E-2</v>
      </c>
      <c r="H3647" s="3">
        <v>0.28115000000000001</v>
      </c>
      <c r="I3647" s="3">
        <v>0.57774999999999999</v>
      </c>
      <c r="J3647" s="3">
        <v>0.36575000000000002</v>
      </c>
      <c r="K3647" s="3">
        <v>0.48044999999999999</v>
      </c>
    </row>
    <row r="3648" spans="1:11" x14ac:dyDescent="0.25">
      <c r="A3648" s="3">
        <v>3637</v>
      </c>
      <c r="B3648" s="3">
        <v>0.34755000000000003</v>
      </c>
      <c r="C3648" s="3">
        <v>0.68745000000000001</v>
      </c>
      <c r="D3648" s="3">
        <v>0.82774999999999999</v>
      </c>
      <c r="E3648" s="3">
        <v>0.37445000000000001</v>
      </c>
      <c r="F3648" s="3">
        <v>4.3950000000000003E-2</v>
      </c>
      <c r="G3648" s="3">
        <v>0.27074999999999999</v>
      </c>
      <c r="H3648" s="3">
        <v>0.21035000000000001</v>
      </c>
      <c r="I3648" s="3">
        <v>0.64375000000000004</v>
      </c>
      <c r="J3648" s="3">
        <v>1.15E-3</v>
      </c>
      <c r="K3648" s="3">
        <v>8.1850000000000006E-2</v>
      </c>
    </row>
    <row r="3649" spans="1:11" x14ac:dyDescent="0.25">
      <c r="A3649" s="3">
        <v>3638</v>
      </c>
      <c r="B3649" s="3">
        <v>0.31855</v>
      </c>
      <c r="C3649" s="3">
        <v>0.70645000000000002</v>
      </c>
      <c r="D3649" s="3">
        <v>0.70374999999999999</v>
      </c>
      <c r="E3649" s="3">
        <v>0.45484999999999998</v>
      </c>
      <c r="F3649" s="3">
        <v>0.92235</v>
      </c>
      <c r="G3649" s="3">
        <v>0.35275000000000001</v>
      </c>
      <c r="H3649" s="3">
        <v>0.59824999999999995</v>
      </c>
      <c r="I3649" s="3">
        <v>0.87775000000000003</v>
      </c>
      <c r="J3649" s="3">
        <v>0.14005000000000001</v>
      </c>
      <c r="K3649" s="3">
        <v>0.20644999999999999</v>
      </c>
    </row>
    <row r="3650" spans="1:11" x14ac:dyDescent="0.25">
      <c r="A3650" s="3">
        <v>3639</v>
      </c>
      <c r="B3650" s="3">
        <v>0.84375</v>
      </c>
      <c r="C3650" s="3">
        <v>0.89234999999999998</v>
      </c>
      <c r="D3650" s="3">
        <v>0.91564999999999996</v>
      </c>
      <c r="E3650" s="3">
        <v>0.77054999999999996</v>
      </c>
      <c r="F3650" s="3">
        <v>0.81325000000000003</v>
      </c>
      <c r="G3650" s="3">
        <v>0.21045</v>
      </c>
      <c r="H3650" s="3">
        <v>0.66164999999999996</v>
      </c>
      <c r="I3650" s="3">
        <v>0.55305000000000004</v>
      </c>
      <c r="J3650" s="3">
        <v>0.51634999999999998</v>
      </c>
      <c r="K3650" s="3">
        <v>0.42094999999999999</v>
      </c>
    </row>
    <row r="3651" spans="1:11" x14ac:dyDescent="0.25">
      <c r="A3651" s="3">
        <v>3640</v>
      </c>
      <c r="B3651" s="3">
        <v>0.87885000000000002</v>
      </c>
      <c r="C3651" s="3">
        <v>7.7850000000000003E-2</v>
      </c>
      <c r="D3651" s="3">
        <v>0.10564999999999999</v>
      </c>
      <c r="E3651" s="3">
        <v>0.64234999999999998</v>
      </c>
      <c r="F3651" s="3">
        <v>0.25054999999999999</v>
      </c>
      <c r="G3651" s="3">
        <v>0.49035000000000001</v>
      </c>
      <c r="H3651" s="3">
        <v>0.40775</v>
      </c>
      <c r="I3651" s="3">
        <v>8.5849999999999996E-2</v>
      </c>
      <c r="J3651" s="3">
        <v>0.34034999999999999</v>
      </c>
      <c r="K3651" s="3">
        <v>0.56594999999999995</v>
      </c>
    </row>
    <row r="3652" spans="1:11" x14ac:dyDescent="0.25">
      <c r="A3652" s="3">
        <v>3641</v>
      </c>
      <c r="B3652" s="3">
        <v>0.48845</v>
      </c>
      <c r="C3652" s="3">
        <v>0.98345000000000005</v>
      </c>
      <c r="D3652" s="3">
        <v>0.60745000000000005</v>
      </c>
      <c r="E3652" s="3">
        <v>0.56054999999999999</v>
      </c>
      <c r="F3652" s="3">
        <v>0.12584999999999999</v>
      </c>
      <c r="G3652" s="3">
        <v>0.72885</v>
      </c>
      <c r="H3652" s="3">
        <v>0.66854999999999998</v>
      </c>
      <c r="I3652" s="3">
        <v>0.26724999999999999</v>
      </c>
      <c r="J3652" s="3">
        <v>0.46084999999999998</v>
      </c>
      <c r="K3652" s="3">
        <v>0.82155</v>
      </c>
    </row>
    <row r="3653" spans="1:11" x14ac:dyDescent="0.25">
      <c r="A3653" s="3">
        <v>3642</v>
      </c>
      <c r="B3653" s="3">
        <v>0.50495000000000001</v>
      </c>
      <c r="C3653" s="3">
        <v>0.69945000000000002</v>
      </c>
      <c r="D3653" s="3">
        <v>0.18195</v>
      </c>
      <c r="E3653" s="3">
        <v>0.92815000000000003</v>
      </c>
      <c r="F3653" s="3">
        <v>0.59025000000000005</v>
      </c>
      <c r="G3653" s="3">
        <v>0.10555</v>
      </c>
      <c r="H3653" s="3">
        <v>0.31195000000000001</v>
      </c>
      <c r="I3653" s="3">
        <v>0.87824999999999998</v>
      </c>
      <c r="J3653" s="3">
        <v>0.29944999999999999</v>
      </c>
      <c r="K3653" s="3">
        <v>0.82394999999999996</v>
      </c>
    </row>
    <row r="3654" spans="1:11" x14ac:dyDescent="0.25">
      <c r="A3654" s="3">
        <v>3643</v>
      </c>
      <c r="B3654" s="3">
        <v>0.39684999999999998</v>
      </c>
      <c r="C3654" s="3">
        <v>0.25855</v>
      </c>
      <c r="D3654" s="3">
        <v>0.44785000000000003</v>
      </c>
      <c r="E3654" s="3">
        <v>0.22095000000000001</v>
      </c>
      <c r="F3654" s="3">
        <v>0.19614999999999999</v>
      </c>
      <c r="G3654" s="3">
        <v>9.3950000000000006E-2</v>
      </c>
      <c r="H3654" s="3">
        <v>0.79644999999999999</v>
      </c>
      <c r="I3654" s="3">
        <v>0.32214999999999999</v>
      </c>
      <c r="J3654" s="3">
        <v>0.10105</v>
      </c>
      <c r="K3654" s="3">
        <v>0.10335</v>
      </c>
    </row>
    <row r="3655" spans="1:11" x14ac:dyDescent="0.25">
      <c r="A3655" s="3">
        <v>3644</v>
      </c>
      <c r="B3655" s="3">
        <v>0.46425</v>
      </c>
      <c r="C3655" s="3">
        <v>0.31855</v>
      </c>
      <c r="D3655" s="3">
        <v>0.31175000000000003</v>
      </c>
      <c r="E3655" s="3">
        <v>0.11335000000000001</v>
      </c>
      <c r="F3655" s="3">
        <v>8.7650000000000006E-2</v>
      </c>
      <c r="G3655" s="3">
        <v>8.9550000000000005E-2</v>
      </c>
      <c r="H3655" s="3">
        <v>0.34825</v>
      </c>
      <c r="I3655" s="3">
        <v>4.3650000000000001E-2</v>
      </c>
      <c r="J3655" s="3">
        <v>0.68164999999999998</v>
      </c>
      <c r="K3655" s="3">
        <v>0.65595000000000003</v>
      </c>
    </row>
    <row r="3656" spans="1:11" x14ac:dyDescent="0.25">
      <c r="A3656" s="3">
        <v>3645</v>
      </c>
      <c r="B3656" s="3">
        <v>0.89785000000000004</v>
      </c>
      <c r="C3656" s="3">
        <v>0.89824999999999999</v>
      </c>
      <c r="D3656" s="3">
        <v>0.80825000000000002</v>
      </c>
      <c r="E3656" s="3">
        <v>0.43985000000000002</v>
      </c>
      <c r="F3656" s="3">
        <v>0.14595</v>
      </c>
      <c r="G3656" s="3">
        <v>9.5E-4</v>
      </c>
      <c r="H3656" s="3">
        <v>0.61245000000000005</v>
      </c>
      <c r="I3656" s="3">
        <v>0.10965</v>
      </c>
      <c r="J3656" s="3">
        <v>0.13825000000000001</v>
      </c>
      <c r="K3656" s="3">
        <v>0.32055</v>
      </c>
    </row>
    <row r="3657" spans="1:11" x14ac:dyDescent="0.25">
      <c r="A3657" s="3">
        <v>3646</v>
      </c>
      <c r="B3657" s="3">
        <v>0.39715</v>
      </c>
      <c r="C3657" s="3">
        <v>0.89315</v>
      </c>
      <c r="D3657" s="3">
        <v>0.19355</v>
      </c>
      <c r="E3657" s="3">
        <v>0.39265</v>
      </c>
      <c r="F3657" s="3">
        <v>0.30025000000000002</v>
      </c>
      <c r="G3657" s="3">
        <v>0.75004999999999999</v>
      </c>
      <c r="H3657" s="3">
        <v>0.97894999999999999</v>
      </c>
      <c r="I3657" s="3">
        <v>0.96675</v>
      </c>
      <c r="J3657" s="3">
        <v>0.84814999999999996</v>
      </c>
      <c r="K3657" s="3">
        <v>0.43955</v>
      </c>
    </row>
    <row r="3658" spans="1:11" x14ac:dyDescent="0.25">
      <c r="A3658" s="3">
        <v>3647</v>
      </c>
      <c r="B3658" s="3">
        <v>0.76915</v>
      </c>
      <c r="C3658" s="3">
        <v>0.41094999999999998</v>
      </c>
      <c r="D3658" s="3">
        <v>0.97314999999999996</v>
      </c>
      <c r="E3658" s="3">
        <v>9.1950000000000004E-2</v>
      </c>
      <c r="F3658" s="3">
        <v>0.36954999999999999</v>
      </c>
      <c r="G3658" s="3">
        <v>0.94674999999999998</v>
      </c>
      <c r="H3658" s="3">
        <v>0.84704999999999997</v>
      </c>
      <c r="I3658" s="3">
        <v>0.12615000000000001</v>
      </c>
      <c r="J3658" s="3">
        <v>0.93154999999999999</v>
      </c>
      <c r="K3658" s="3">
        <v>0.74834999999999996</v>
      </c>
    </row>
    <row r="3659" spans="1:11" x14ac:dyDescent="0.25">
      <c r="A3659" s="3">
        <v>3648</v>
      </c>
      <c r="B3659" s="3">
        <v>0.33184999999999998</v>
      </c>
      <c r="C3659" s="3">
        <v>0.20895</v>
      </c>
      <c r="D3659" s="3">
        <v>0.59175</v>
      </c>
      <c r="E3659" s="3">
        <v>0.39845000000000003</v>
      </c>
      <c r="F3659" s="3">
        <v>0.53844999999999998</v>
      </c>
      <c r="G3659" s="3">
        <v>0.14025000000000001</v>
      </c>
      <c r="H3659" s="3">
        <v>0.31054999999999999</v>
      </c>
      <c r="I3659" s="3">
        <v>0.93305000000000005</v>
      </c>
      <c r="J3659" s="3">
        <v>0.48225000000000001</v>
      </c>
      <c r="K3659" s="3">
        <v>8.2150000000000001E-2</v>
      </c>
    </row>
    <row r="3660" spans="1:11" x14ac:dyDescent="0.25">
      <c r="A3660" s="3">
        <v>3649</v>
      </c>
      <c r="B3660" s="3">
        <v>0.22405</v>
      </c>
      <c r="C3660" s="3">
        <v>2.4150000000000001E-2</v>
      </c>
      <c r="D3660" s="3">
        <v>0.73685</v>
      </c>
      <c r="E3660" s="3">
        <v>0.20435</v>
      </c>
      <c r="F3660" s="3">
        <v>0.79635</v>
      </c>
      <c r="G3660" s="3">
        <v>0.58725000000000005</v>
      </c>
      <c r="H3660" s="3">
        <v>0.43595</v>
      </c>
      <c r="I3660" s="3">
        <v>0.76954999999999996</v>
      </c>
      <c r="J3660" s="3">
        <v>0.62565000000000004</v>
      </c>
      <c r="K3660" s="3">
        <v>0.58394999999999997</v>
      </c>
    </row>
    <row r="3661" spans="1:11" x14ac:dyDescent="0.25">
      <c r="A3661" s="3">
        <v>3650</v>
      </c>
      <c r="B3661" s="3">
        <v>0.43195</v>
      </c>
      <c r="C3661" s="3">
        <v>0.68625000000000003</v>
      </c>
      <c r="D3661" s="3">
        <v>0.65525</v>
      </c>
      <c r="E3661" s="3">
        <v>0.67835000000000001</v>
      </c>
      <c r="F3661" s="3">
        <v>0.16425000000000001</v>
      </c>
      <c r="G3661" s="3">
        <v>0.95435000000000003</v>
      </c>
      <c r="H3661" s="3">
        <v>0.30154999999999998</v>
      </c>
      <c r="I3661" s="3">
        <v>0.12335</v>
      </c>
      <c r="J3661" s="3">
        <v>6.4999999999999997E-4</v>
      </c>
      <c r="K3661" s="3">
        <v>0.50285000000000002</v>
      </c>
    </row>
    <row r="3662" spans="1:11" x14ac:dyDescent="0.25">
      <c r="A3662" s="3">
        <v>3651</v>
      </c>
      <c r="B3662" s="3">
        <v>0.99014999999999997</v>
      </c>
      <c r="C3662" s="3">
        <v>0.34505000000000002</v>
      </c>
      <c r="D3662" s="3">
        <v>0.29015000000000002</v>
      </c>
      <c r="E3662" s="3">
        <v>0.82004999999999995</v>
      </c>
      <c r="F3662" s="3">
        <v>0.15235000000000001</v>
      </c>
      <c r="G3662" s="3">
        <v>0.65175000000000005</v>
      </c>
      <c r="H3662" s="3">
        <v>0.35315000000000002</v>
      </c>
      <c r="I3662" s="3">
        <v>0.86194999999999999</v>
      </c>
      <c r="J3662" s="3">
        <v>0.80125000000000002</v>
      </c>
      <c r="K3662" s="3">
        <v>0.30745</v>
      </c>
    </row>
    <row r="3663" spans="1:11" x14ac:dyDescent="0.25">
      <c r="A3663" s="3">
        <v>3652</v>
      </c>
      <c r="B3663" s="3">
        <v>0.31195000000000001</v>
      </c>
      <c r="C3663" s="3">
        <v>0.96765000000000001</v>
      </c>
      <c r="D3663" s="3">
        <v>0.22125</v>
      </c>
      <c r="E3663" s="3">
        <v>0.94484999999999997</v>
      </c>
      <c r="F3663" s="3">
        <v>0.96145000000000003</v>
      </c>
      <c r="G3663" s="3">
        <v>0.64234999999999998</v>
      </c>
      <c r="H3663" s="3">
        <v>5.2500000000000003E-3</v>
      </c>
      <c r="I3663" s="3">
        <v>0.69504999999999995</v>
      </c>
      <c r="J3663" s="3">
        <v>0.49825000000000003</v>
      </c>
      <c r="K3663" s="3">
        <v>0.57765</v>
      </c>
    </row>
    <row r="3664" spans="1:11" x14ac:dyDescent="0.25">
      <c r="A3664" s="3">
        <v>3653</v>
      </c>
      <c r="B3664" s="3">
        <v>0.90254999999999996</v>
      </c>
      <c r="C3664" s="3">
        <v>1.405E-2</v>
      </c>
      <c r="D3664" s="3">
        <v>0.33765000000000001</v>
      </c>
      <c r="E3664" s="3">
        <v>0.82135000000000002</v>
      </c>
      <c r="F3664" s="3">
        <v>0.76085000000000003</v>
      </c>
      <c r="G3664" s="3">
        <v>0.41404999999999997</v>
      </c>
      <c r="H3664" s="3">
        <v>0.74185000000000001</v>
      </c>
      <c r="I3664" s="3">
        <v>0.79815000000000003</v>
      </c>
      <c r="J3664" s="3">
        <v>0.89575000000000005</v>
      </c>
      <c r="K3664" s="3">
        <v>0.79764999999999997</v>
      </c>
    </row>
    <row r="3665" spans="1:11" x14ac:dyDescent="0.25">
      <c r="A3665" s="3">
        <v>3654</v>
      </c>
      <c r="B3665" s="3">
        <v>4.6949999999999999E-2</v>
      </c>
      <c r="C3665" s="3">
        <v>0.34405000000000002</v>
      </c>
      <c r="D3665" s="3">
        <v>0.25035000000000002</v>
      </c>
      <c r="E3665" s="3">
        <v>0.97155000000000002</v>
      </c>
      <c r="F3665" s="3">
        <v>0.66535</v>
      </c>
      <c r="G3665" s="3">
        <v>6.8500000000000002E-3</v>
      </c>
      <c r="H3665" s="3">
        <v>0.67605000000000004</v>
      </c>
      <c r="I3665" s="3">
        <v>0.72904999999999998</v>
      </c>
      <c r="J3665" s="3">
        <v>0.18475</v>
      </c>
      <c r="K3665" s="3">
        <v>0.48335</v>
      </c>
    </row>
    <row r="3666" spans="1:11" x14ac:dyDescent="0.25">
      <c r="A3666" s="3">
        <v>3655</v>
      </c>
      <c r="B3666" s="3">
        <v>0.63154999999999994</v>
      </c>
      <c r="C3666" s="3">
        <v>0.88985000000000003</v>
      </c>
      <c r="D3666" s="3">
        <v>0.17935000000000001</v>
      </c>
      <c r="E3666" s="3">
        <v>0.13205</v>
      </c>
      <c r="F3666" s="3">
        <v>0.31764999999999999</v>
      </c>
      <c r="G3666" s="3">
        <v>0.51234999999999997</v>
      </c>
      <c r="H3666" s="3">
        <v>0.39134999999999998</v>
      </c>
      <c r="I3666" s="3">
        <v>0.82164999999999999</v>
      </c>
      <c r="J3666" s="3">
        <v>0.27184999999999998</v>
      </c>
      <c r="K3666" s="3">
        <v>0.55405000000000004</v>
      </c>
    </row>
    <row r="3667" spans="1:11" x14ac:dyDescent="0.25">
      <c r="A3667" s="3">
        <v>3656</v>
      </c>
      <c r="B3667" s="3">
        <v>0.42415000000000003</v>
      </c>
      <c r="C3667" s="3">
        <v>0.49714999999999998</v>
      </c>
      <c r="D3667" s="3">
        <v>0.37664999999999998</v>
      </c>
      <c r="E3667" s="3">
        <v>0.48175000000000001</v>
      </c>
      <c r="F3667" s="3">
        <v>0.88205</v>
      </c>
      <c r="G3667" s="3">
        <v>0.37614999999999998</v>
      </c>
      <c r="H3667" s="3">
        <v>6.5549999999999997E-2</v>
      </c>
      <c r="I3667" s="3">
        <v>0.61934999999999996</v>
      </c>
      <c r="J3667" s="3">
        <v>0.85414999999999996</v>
      </c>
      <c r="K3667" s="3">
        <v>0.48964999999999997</v>
      </c>
    </row>
    <row r="3668" spans="1:11" x14ac:dyDescent="0.25">
      <c r="A3668" s="3">
        <v>3657</v>
      </c>
      <c r="B3668" s="3">
        <v>0.24074999999999999</v>
      </c>
      <c r="C3668" s="3">
        <v>0.91015000000000001</v>
      </c>
      <c r="D3668" s="3">
        <v>0.45495000000000002</v>
      </c>
      <c r="E3668" s="3">
        <v>0.97484999999999999</v>
      </c>
      <c r="F3668" s="3">
        <v>0.28725000000000001</v>
      </c>
      <c r="G3668" s="3">
        <v>0.63065000000000004</v>
      </c>
      <c r="H3668" s="3">
        <v>0.94394999999999996</v>
      </c>
      <c r="I3668" s="3">
        <v>1.9499999999999999E-3</v>
      </c>
      <c r="J3668" s="3">
        <v>0.74724999999999997</v>
      </c>
      <c r="K3668" s="3">
        <v>0.71835000000000004</v>
      </c>
    </row>
    <row r="3669" spans="1:11" x14ac:dyDescent="0.25">
      <c r="A3669" s="3">
        <v>3658</v>
      </c>
      <c r="B3669" s="3">
        <v>0.55654999999999999</v>
      </c>
      <c r="C3669" s="3">
        <v>0.45234999999999997</v>
      </c>
      <c r="D3669" s="3">
        <v>0.14065</v>
      </c>
      <c r="E3669" s="3">
        <v>0.14574999999999999</v>
      </c>
      <c r="F3669" s="3">
        <v>0.91884999999999994</v>
      </c>
      <c r="G3669" s="3">
        <v>0.84524999999999995</v>
      </c>
      <c r="H3669" s="3">
        <v>0.36785000000000001</v>
      </c>
      <c r="I3669" s="3">
        <v>0.41825000000000001</v>
      </c>
      <c r="J3669" s="3">
        <v>0.51085000000000003</v>
      </c>
      <c r="K3669" s="3">
        <v>0.10045</v>
      </c>
    </row>
    <row r="3670" spans="1:11" x14ac:dyDescent="0.25">
      <c r="A3670" s="3">
        <v>3659</v>
      </c>
      <c r="B3670" s="3">
        <v>0.78015000000000001</v>
      </c>
      <c r="C3670" s="3">
        <v>0.68564999999999998</v>
      </c>
      <c r="D3670" s="3">
        <v>0.71594999999999998</v>
      </c>
      <c r="E3670" s="3">
        <v>0.61934999999999996</v>
      </c>
      <c r="F3670" s="3">
        <v>0.75124999999999997</v>
      </c>
      <c r="G3670" s="3">
        <v>0.88915</v>
      </c>
      <c r="H3670" s="3">
        <v>0.41785</v>
      </c>
      <c r="I3670" s="3">
        <v>0.85075000000000001</v>
      </c>
      <c r="J3670" s="3">
        <v>0.16805</v>
      </c>
      <c r="K3670" s="3">
        <v>0.40234999999999999</v>
      </c>
    </row>
    <row r="3671" spans="1:11" x14ac:dyDescent="0.25">
      <c r="A3671" s="3">
        <v>3660</v>
      </c>
      <c r="B3671" s="3">
        <v>0.83404999999999996</v>
      </c>
      <c r="C3671" s="3">
        <v>0.78264999999999996</v>
      </c>
      <c r="D3671" s="3">
        <v>0.89215</v>
      </c>
      <c r="E3671" s="3">
        <v>1.975E-2</v>
      </c>
      <c r="F3671" s="3">
        <v>0.32095000000000001</v>
      </c>
      <c r="G3671" s="3">
        <v>0.14215</v>
      </c>
      <c r="H3671" s="3">
        <v>0.77195000000000003</v>
      </c>
      <c r="I3671" s="3">
        <v>0.85675000000000001</v>
      </c>
      <c r="J3671" s="3">
        <v>0.64385000000000003</v>
      </c>
      <c r="K3671" s="3">
        <v>5.4449999999999998E-2</v>
      </c>
    </row>
    <row r="3672" spans="1:11" x14ac:dyDescent="0.25">
      <c r="A3672" s="3">
        <v>3661</v>
      </c>
      <c r="B3672" s="3">
        <v>0.89764999999999995</v>
      </c>
      <c r="C3672" s="3">
        <v>0.97255000000000003</v>
      </c>
      <c r="D3672" s="3">
        <v>0.57935000000000003</v>
      </c>
      <c r="E3672" s="3">
        <v>7.8049999999999994E-2</v>
      </c>
      <c r="F3672" s="3">
        <v>0.30145</v>
      </c>
      <c r="G3672" s="3">
        <v>0.72265000000000001</v>
      </c>
      <c r="H3672" s="3">
        <v>0.73114999999999997</v>
      </c>
      <c r="I3672" s="3">
        <v>0.33465</v>
      </c>
      <c r="J3672" s="3">
        <v>0.19614999999999999</v>
      </c>
      <c r="K3672" s="3">
        <v>0.32285000000000003</v>
      </c>
    </row>
    <row r="3673" spans="1:11" x14ac:dyDescent="0.25">
      <c r="A3673" s="3">
        <v>3662</v>
      </c>
      <c r="B3673" s="3">
        <v>0.51175000000000004</v>
      </c>
      <c r="C3673" s="3">
        <v>0.60335000000000005</v>
      </c>
      <c r="D3673" s="3">
        <v>0.93225000000000002</v>
      </c>
      <c r="E3673" s="3">
        <v>0.74095</v>
      </c>
      <c r="F3673" s="3">
        <v>0.45355000000000001</v>
      </c>
      <c r="G3673" s="3">
        <v>0.42454999999999998</v>
      </c>
      <c r="H3673" s="3">
        <v>0.24335000000000001</v>
      </c>
      <c r="I3673" s="3">
        <v>0.69864999999999999</v>
      </c>
      <c r="J3673" s="3">
        <v>0.12755</v>
      </c>
      <c r="K3673" s="3">
        <v>3.9550000000000002E-2</v>
      </c>
    </row>
    <row r="3674" spans="1:11" x14ac:dyDescent="0.25">
      <c r="A3674" s="3">
        <v>3663</v>
      </c>
      <c r="B3674" s="3">
        <v>0.33045000000000002</v>
      </c>
      <c r="C3674" s="3">
        <v>0.42315000000000003</v>
      </c>
      <c r="D3674" s="3">
        <v>0.87795000000000001</v>
      </c>
      <c r="E3674" s="3">
        <v>0.46694999999999998</v>
      </c>
      <c r="F3674" s="3">
        <v>9.8549999999999999E-2</v>
      </c>
      <c r="G3674" s="3">
        <v>0.39715</v>
      </c>
      <c r="H3674" s="3">
        <v>0.68184999999999996</v>
      </c>
      <c r="I3674" s="3">
        <v>0.14465</v>
      </c>
      <c r="J3674" s="3">
        <v>0.85555000000000003</v>
      </c>
      <c r="K3674" s="3">
        <v>0.15834999999999999</v>
      </c>
    </row>
    <row r="3675" spans="1:11" x14ac:dyDescent="0.25">
      <c r="A3675" s="3">
        <v>3664</v>
      </c>
      <c r="B3675" s="3">
        <v>3.0849999999999999E-2</v>
      </c>
      <c r="C3675" s="3">
        <v>0.14915</v>
      </c>
      <c r="D3675" s="3">
        <v>0.23255000000000001</v>
      </c>
      <c r="E3675" s="3">
        <v>0.87185000000000001</v>
      </c>
      <c r="F3675" s="3">
        <v>0.88554999999999995</v>
      </c>
      <c r="G3675" s="3">
        <v>0.37364999999999998</v>
      </c>
      <c r="H3675" s="3">
        <v>9.6549999999999997E-2</v>
      </c>
      <c r="I3675" s="3">
        <v>0.36104999999999998</v>
      </c>
      <c r="J3675" s="3">
        <v>0.27395000000000003</v>
      </c>
      <c r="K3675" s="3">
        <v>0.62244999999999995</v>
      </c>
    </row>
    <row r="3676" spans="1:11" x14ac:dyDescent="0.25">
      <c r="A3676" s="3">
        <v>3665</v>
      </c>
      <c r="B3676" s="3">
        <v>0.71565000000000001</v>
      </c>
      <c r="C3676" s="3">
        <v>8.6550000000000002E-2</v>
      </c>
      <c r="D3676" s="3">
        <v>0.24815000000000001</v>
      </c>
      <c r="E3676" s="3">
        <v>0.40484999999999999</v>
      </c>
      <c r="F3676" s="3">
        <v>2.7650000000000001E-2</v>
      </c>
      <c r="G3676" s="3">
        <v>0.55525000000000002</v>
      </c>
      <c r="H3676" s="3">
        <v>0.41665000000000002</v>
      </c>
      <c r="I3676" s="3">
        <v>0.47565000000000002</v>
      </c>
      <c r="J3676" s="3">
        <v>0.21365000000000001</v>
      </c>
      <c r="K3676" s="3">
        <v>0.44564999999999999</v>
      </c>
    </row>
    <row r="3677" spans="1:11" x14ac:dyDescent="0.25">
      <c r="A3677" s="3">
        <v>3666</v>
      </c>
      <c r="B3677" s="3">
        <v>0.21035000000000001</v>
      </c>
      <c r="C3677" s="3">
        <v>0.93625000000000003</v>
      </c>
      <c r="D3677" s="3">
        <v>0.92884999999999995</v>
      </c>
      <c r="E3677" s="3">
        <v>0.29604999999999998</v>
      </c>
      <c r="F3677" s="3">
        <v>0.13245000000000001</v>
      </c>
      <c r="G3677" s="3">
        <v>0.69394999999999996</v>
      </c>
      <c r="H3677" s="3">
        <v>9.75E-3</v>
      </c>
      <c r="I3677" s="3">
        <v>0.98175000000000001</v>
      </c>
      <c r="J3677" s="3">
        <v>2.1350000000000001E-2</v>
      </c>
      <c r="K3677" s="3">
        <v>0.81025000000000003</v>
      </c>
    </row>
    <row r="3678" spans="1:11" x14ac:dyDescent="0.25">
      <c r="A3678" s="3">
        <v>3667</v>
      </c>
      <c r="B3678" s="3">
        <v>0.13405</v>
      </c>
      <c r="C3678" s="3">
        <v>0.41554999999999997</v>
      </c>
      <c r="D3678" s="3">
        <v>0.88995000000000002</v>
      </c>
      <c r="E3678" s="3">
        <v>0.61895</v>
      </c>
      <c r="F3678" s="3">
        <v>0.36985000000000001</v>
      </c>
      <c r="G3678" s="3">
        <v>3.9550000000000002E-2</v>
      </c>
      <c r="H3678" s="3">
        <v>3.5049999999999998E-2</v>
      </c>
      <c r="I3678" s="3">
        <v>0.61634999999999995</v>
      </c>
      <c r="J3678" s="3">
        <v>0.14215</v>
      </c>
      <c r="K3678" s="3">
        <v>0.20205000000000001</v>
      </c>
    </row>
    <row r="3679" spans="1:11" x14ac:dyDescent="0.25">
      <c r="A3679" s="3">
        <v>3668</v>
      </c>
      <c r="B3679" s="3">
        <v>0.55364999999999998</v>
      </c>
      <c r="C3679" s="3">
        <v>0.63044999999999995</v>
      </c>
      <c r="D3679" s="3">
        <v>0.25885000000000002</v>
      </c>
      <c r="E3679" s="3">
        <v>0.93745000000000001</v>
      </c>
      <c r="F3679" s="3">
        <v>0.44224999999999998</v>
      </c>
      <c r="G3679" s="3">
        <v>0.56045</v>
      </c>
      <c r="H3679" s="3">
        <v>0.14035</v>
      </c>
      <c r="I3679" s="3">
        <v>0.82474999999999998</v>
      </c>
      <c r="J3679" s="3">
        <v>0.25135000000000002</v>
      </c>
      <c r="K3679" s="3">
        <v>0.90515000000000001</v>
      </c>
    </row>
    <row r="3680" spans="1:11" x14ac:dyDescent="0.25">
      <c r="A3680" s="3">
        <v>3669</v>
      </c>
      <c r="B3680" s="3">
        <v>0.28505000000000003</v>
      </c>
      <c r="C3680" s="3">
        <v>0.45205000000000001</v>
      </c>
      <c r="D3680" s="3">
        <v>0.55335000000000001</v>
      </c>
      <c r="E3680" s="3">
        <v>0.29104999999999998</v>
      </c>
      <c r="F3680" s="3">
        <v>0.64495000000000002</v>
      </c>
      <c r="G3680" s="3">
        <v>0.20505000000000001</v>
      </c>
      <c r="H3680" s="3">
        <v>0.90725</v>
      </c>
      <c r="I3680" s="3">
        <v>0.90625</v>
      </c>
      <c r="J3680" s="3">
        <v>0.43075000000000002</v>
      </c>
      <c r="K3680" s="3">
        <v>0.53774999999999995</v>
      </c>
    </row>
    <row r="3681" spans="1:11" x14ac:dyDescent="0.25">
      <c r="A3681" s="3">
        <v>3670</v>
      </c>
      <c r="B3681" s="3">
        <v>0.89495000000000002</v>
      </c>
      <c r="C3681" s="3">
        <v>0.96465000000000001</v>
      </c>
      <c r="D3681" s="3">
        <v>3.7150000000000002E-2</v>
      </c>
      <c r="E3681" s="3">
        <v>0.59075</v>
      </c>
      <c r="F3681" s="3">
        <v>0.92825000000000002</v>
      </c>
      <c r="G3681" s="3">
        <v>7.6050000000000006E-2</v>
      </c>
      <c r="H3681" s="3">
        <v>0.44955000000000001</v>
      </c>
      <c r="I3681" s="3">
        <v>3.4950000000000002E-2</v>
      </c>
      <c r="J3681" s="3">
        <v>0.78215000000000001</v>
      </c>
      <c r="K3681" s="3">
        <v>0.24504999999999999</v>
      </c>
    </row>
    <row r="3682" spans="1:11" x14ac:dyDescent="0.25">
      <c r="A3682" s="3">
        <v>3671</v>
      </c>
      <c r="B3682" s="3">
        <v>0.26264999999999999</v>
      </c>
      <c r="C3682" s="3">
        <v>0.67864999999999998</v>
      </c>
      <c r="D3682" s="3">
        <v>1.15E-3</v>
      </c>
      <c r="E3682" s="3">
        <v>8.6449999999999999E-2</v>
      </c>
      <c r="F3682" s="3">
        <v>0.55245</v>
      </c>
      <c r="G3682" s="3">
        <v>0.69645000000000001</v>
      </c>
      <c r="H3682" s="3">
        <v>0.93764999999999998</v>
      </c>
      <c r="I3682" s="3">
        <v>0.36325000000000002</v>
      </c>
      <c r="J3682" s="3">
        <v>0.39074999999999999</v>
      </c>
      <c r="K3682" s="3">
        <v>0.82755000000000001</v>
      </c>
    </row>
    <row r="3683" spans="1:11" x14ac:dyDescent="0.25">
      <c r="A3683" s="3">
        <v>3672</v>
      </c>
      <c r="B3683" s="3">
        <v>0.97284999999999999</v>
      </c>
      <c r="C3683" s="3">
        <v>0.23694999999999999</v>
      </c>
      <c r="D3683" s="3">
        <v>0.76805000000000001</v>
      </c>
      <c r="E3683" s="3">
        <v>3.5549999999999998E-2</v>
      </c>
      <c r="F3683" s="3">
        <v>0.74424999999999997</v>
      </c>
      <c r="G3683" s="3">
        <v>0.77685000000000004</v>
      </c>
      <c r="H3683" s="3">
        <v>0.46725</v>
      </c>
      <c r="I3683" s="3">
        <v>0.21795</v>
      </c>
      <c r="J3683" s="3">
        <v>0.76005</v>
      </c>
      <c r="K3683" s="3">
        <v>0.89295000000000002</v>
      </c>
    </row>
    <row r="3684" spans="1:11" x14ac:dyDescent="0.25">
      <c r="A3684" s="3">
        <v>3673</v>
      </c>
      <c r="B3684" s="3">
        <v>0.74224999999999997</v>
      </c>
      <c r="C3684" s="3">
        <v>0.89795000000000003</v>
      </c>
      <c r="D3684" s="3">
        <v>0.65974999999999995</v>
      </c>
      <c r="E3684" s="3">
        <v>0.61944999999999995</v>
      </c>
      <c r="F3684" s="3">
        <v>0.84014999999999995</v>
      </c>
      <c r="G3684" s="3">
        <v>0.43835000000000002</v>
      </c>
      <c r="H3684" s="3">
        <v>0.56874999999999998</v>
      </c>
      <c r="I3684" s="3">
        <v>0.64724999999999999</v>
      </c>
      <c r="J3684" s="3">
        <v>0.96004999999999996</v>
      </c>
      <c r="K3684" s="3">
        <v>0.39924999999999999</v>
      </c>
    </row>
    <row r="3685" spans="1:11" x14ac:dyDescent="0.25">
      <c r="A3685" s="3">
        <v>3674</v>
      </c>
      <c r="B3685" s="3">
        <v>0.91785000000000005</v>
      </c>
      <c r="C3685" s="3">
        <v>0.30775000000000002</v>
      </c>
      <c r="D3685" s="3">
        <v>0.98585</v>
      </c>
      <c r="E3685" s="3">
        <v>0.58255000000000001</v>
      </c>
      <c r="F3685" s="3">
        <v>0.31864999999999999</v>
      </c>
      <c r="G3685" s="3">
        <v>0.17144999999999999</v>
      </c>
      <c r="H3685" s="3">
        <v>0.86165000000000003</v>
      </c>
      <c r="I3685" s="3">
        <v>0.48044999999999999</v>
      </c>
      <c r="J3685" s="3">
        <v>0.96965000000000001</v>
      </c>
      <c r="K3685" s="3">
        <v>0.47725000000000001</v>
      </c>
    </row>
    <row r="3686" spans="1:11" x14ac:dyDescent="0.25">
      <c r="A3686" s="3">
        <v>3675</v>
      </c>
      <c r="B3686" s="3">
        <v>0.92664999999999997</v>
      </c>
      <c r="C3686" s="3">
        <v>0.29985000000000001</v>
      </c>
      <c r="D3686" s="3">
        <v>0.81464999999999999</v>
      </c>
      <c r="E3686" s="3">
        <v>0.85565000000000002</v>
      </c>
      <c r="F3686" s="3">
        <v>0.71425000000000005</v>
      </c>
      <c r="G3686" s="3">
        <v>0.79735</v>
      </c>
      <c r="H3686" s="3">
        <v>0.38685000000000003</v>
      </c>
      <c r="I3686" s="3">
        <v>0.21465000000000001</v>
      </c>
      <c r="J3686" s="3">
        <v>0.58355000000000001</v>
      </c>
      <c r="K3686" s="3">
        <v>0.12325</v>
      </c>
    </row>
    <row r="3687" spans="1:11" x14ac:dyDescent="0.25">
      <c r="A3687" s="3">
        <v>3676</v>
      </c>
      <c r="B3687" s="3">
        <v>0.56615000000000004</v>
      </c>
      <c r="C3687" s="3">
        <v>0.48854999999999998</v>
      </c>
      <c r="D3687" s="3">
        <v>0.54615000000000002</v>
      </c>
      <c r="E3687" s="3">
        <v>0.19175</v>
      </c>
      <c r="F3687" s="3">
        <v>0.76285000000000003</v>
      </c>
      <c r="G3687" s="3">
        <v>0.56064999999999998</v>
      </c>
      <c r="H3687" s="3">
        <v>0.22795000000000001</v>
      </c>
      <c r="I3687" s="3">
        <v>0.85085</v>
      </c>
      <c r="J3687" s="3">
        <v>0.15554999999999999</v>
      </c>
      <c r="K3687" s="3">
        <v>0.31025000000000003</v>
      </c>
    </row>
    <row r="3688" spans="1:11" x14ac:dyDescent="0.25">
      <c r="A3688" s="3">
        <v>3677</v>
      </c>
      <c r="B3688" s="3">
        <v>9.7350000000000006E-2</v>
      </c>
      <c r="C3688" s="3">
        <v>0.28444999999999998</v>
      </c>
      <c r="D3688" s="3">
        <v>0.34575</v>
      </c>
      <c r="E3688" s="3">
        <v>0.88595000000000002</v>
      </c>
      <c r="F3688" s="3">
        <v>0.83894999999999997</v>
      </c>
      <c r="G3688" s="3">
        <v>0.97824999999999995</v>
      </c>
      <c r="H3688" s="3">
        <v>0.12554999999999999</v>
      </c>
      <c r="I3688" s="3">
        <v>0.17615</v>
      </c>
      <c r="J3688" s="3">
        <v>0.37574999999999997</v>
      </c>
      <c r="K3688" s="3">
        <v>0.45534999999999998</v>
      </c>
    </row>
    <row r="3689" spans="1:11" x14ac:dyDescent="0.25">
      <c r="A3689" s="3">
        <v>3678</v>
      </c>
      <c r="B3689" s="3">
        <v>0.68835000000000002</v>
      </c>
      <c r="C3689" s="3">
        <v>0.55205000000000004</v>
      </c>
      <c r="D3689" s="3">
        <v>0.28165000000000001</v>
      </c>
      <c r="E3689" s="3">
        <v>0.91805000000000003</v>
      </c>
      <c r="F3689" s="3">
        <v>0.28534999999999999</v>
      </c>
      <c r="G3689" s="3">
        <v>0.93425000000000002</v>
      </c>
      <c r="H3689" s="3">
        <v>0.40125</v>
      </c>
      <c r="I3689" s="3">
        <v>0.24565000000000001</v>
      </c>
      <c r="J3689" s="3">
        <v>0.83135000000000003</v>
      </c>
      <c r="K3689" s="3">
        <v>0.10975</v>
      </c>
    </row>
    <row r="3690" spans="1:11" x14ac:dyDescent="0.25">
      <c r="A3690" s="3">
        <v>3679</v>
      </c>
      <c r="B3690" s="3">
        <v>0.13805000000000001</v>
      </c>
      <c r="C3690" s="3">
        <v>0.52295000000000003</v>
      </c>
      <c r="D3690" s="3">
        <v>2.9649999999999999E-2</v>
      </c>
      <c r="E3690" s="3">
        <v>0.27284999999999998</v>
      </c>
      <c r="F3690" s="3">
        <v>0.32965</v>
      </c>
      <c r="G3690" s="3">
        <v>0.63705000000000001</v>
      </c>
      <c r="H3690" s="3">
        <v>0.27875</v>
      </c>
      <c r="I3690" s="3">
        <v>0.18484999999999999</v>
      </c>
      <c r="J3690" s="3">
        <v>0.18385000000000001</v>
      </c>
      <c r="K3690" s="3">
        <v>0.57615000000000005</v>
      </c>
    </row>
    <row r="3691" spans="1:11" x14ac:dyDescent="0.25">
      <c r="A3691" s="3">
        <v>3680</v>
      </c>
      <c r="B3691" s="3">
        <v>0.70615000000000006</v>
      </c>
      <c r="C3691" s="3">
        <v>0.69794999999999996</v>
      </c>
      <c r="D3691" s="3">
        <v>0.48115000000000002</v>
      </c>
      <c r="E3691" s="3">
        <v>0.63405</v>
      </c>
      <c r="F3691" s="3">
        <v>0.52715000000000001</v>
      </c>
      <c r="G3691" s="3">
        <v>0.23375000000000001</v>
      </c>
      <c r="H3691" s="3">
        <v>8.7249999999999994E-2</v>
      </c>
      <c r="I3691" s="3">
        <v>0.45434999999999998</v>
      </c>
      <c r="J3691" s="3">
        <v>0.54464999999999997</v>
      </c>
      <c r="K3691" s="3">
        <v>0.93274999999999997</v>
      </c>
    </row>
    <row r="3692" spans="1:11" x14ac:dyDescent="0.25">
      <c r="A3692" s="3">
        <v>3681</v>
      </c>
      <c r="B3692" s="3">
        <v>0.67254999999999998</v>
      </c>
      <c r="C3692" s="3">
        <v>0.66774999999999995</v>
      </c>
      <c r="D3692" s="3">
        <v>6.0049999999999999E-2</v>
      </c>
      <c r="E3692" s="3">
        <v>0.86655000000000004</v>
      </c>
      <c r="F3692" s="3">
        <v>0.91974999999999996</v>
      </c>
      <c r="G3692" s="3">
        <v>0.36804999999999999</v>
      </c>
      <c r="H3692" s="3">
        <v>0.29575000000000001</v>
      </c>
      <c r="I3692" s="3">
        <v>1.695E-2</v>
      </c>
      <c r="J3692" s="3">
        <v>0.98465000000000003</v>
      </c>
      <c r="K3692" s="3">
        <v>0.40965000000000001</v>
      </c>
    </row>
    <row r="3693" spans="1:11" x14ac:dyDescent="0.25">
      <c r="A3693" s="3">
        <v>3682</v>
      </c>
      <c r="B3693" s="3">
        <v>0.32674999999999998</v>
      </c>
      <c r="C3693" s="3">
        <v>0.58655000000000002</v>
      </c>
      <c r="D3693" s="3">
        <v>0.18415000000000001</v>
      </c>
      <c r="E3693" s="3">
        <v>0.19744999999999999</v>
      </c>
      <c r="F3693" s="3">
        <v>0.22555</v>
      </c>
      <c r="G3693" s="3">
        <v>0.48354999999999998</v>
      </c>
      <c r="H3693" s="3">
        <v>0.72294999999999998</v>
      </c>
      <c r="I3693" s="3">
        <v>0.71935000000000004</v>
      </c>
      <c r="J3693" s="3">
        <v>0.37154999999999999</v>
      </c>
      <c r="K3693" s="3">
        <v>0.62134999999999996</v>
      </c>
    </row>
    <row r="3694" spans="1:11" x14ac:dyDescent="0.25">
      <c r="A3694" s="3">
        <v>3683</v>
      </c>
      <c r="B3694" s="3">
        <v>0.18225</v>
      </c>
      <c r="C3694" s="3">
        <v>0.78654999999999997</v>
      </c>
      <c r="D3694" s="3">
        <v>0.32185000000000002</v>
      </c>
      <c r="E3694" s="3">
        <v>0.24825</v>
      </c>
      <c r="F3694" s="3">
        <v>0.85624999999999996</v>
      </c>
      <c r="G3694" s="3">
        <v>0.45915</v>
      </c>
      <c r="H3694" s="3">
        <v>0.66185000000000005</v>
      </c>
      <c r="I3694" s="3">
        <v>0.74414999999999998</v>
      </c>
      <c r="J3694" s="3">
        <v>0.80335000000000001</v>
      </c>
      <c r="K3694" s="3">
        <v>0.19255</v>
      </c>
    </row>
    <row r="3695" spans="1:11" x14ac:dyDescent="0.25">
      <c r="A3695" s="3">
        <v>3684</v>
      </c>
      <c r="B3695" s="3">
        <v>0.35665000000000002</v>
      </c>
      <c r="C3695" s="3">
        <v>0.68315000000000003</v>
      </c>
      <c r="D3695" s="3">
        <v>0.41105000000000003</v>
      </c>
      <c r="E3695" s="3">
        <v>0.89334999999999998</v>
      </c>
      <c r="F3695" s="3">
        <v>0.29344999999999999</v>
      </c>
      <c r="G3695" s="3">
        <v>0.57355</v>
      </c>
      <c r="H3695" s="3">
        <v>0.47434999999999999</v>
      </c>
      <c r="I3695" s="3">
        <v>0.38285000000000002</v>
      </c>
      <c r="J3695" s="3">
        <v>0.86545000000000005</v>
      </c>
      <c r="K3695" s="3">
        <v>0.11965000000000001</v>
      </c>
    </row>
    <row r="3696" spans="1:11" x14ac:dyDescent="0.25">
      <c r="A3696" s="3">
        <v>3685</v>
      </c>
      <c r="B3696" s="3">
        <v>8.6650000000000005E-2</v>
      </c>
      <c r="C3696" s="3">
        <v>0.63614999999999999</v>
      </c>
      <c r="D3696" s="3">
        <v>0.74724999999999997</v>
      </c>
      <c r="E3696" s="3">
        <v>0.51785000000000003</v>
      </c>
      <c r="F3696" s="3">
        <v>0.94655</v>
      </c>
      <c r="G3696" s="3">
        <v>0.74755000000000005</v>
      </c>
      <c r="H3696" s="3">
        <v>8.0949999999999994E-2</v>
      </c>
      <c r="I3696" s="3">
        <v>0.65405000000000002</v>
      </c>
      <c r="J3696" s="3">
        <v>0.96214999999999995</v>
      </c>
      <c r="K3696" s="3">
        <v>0.14344999999999999</v>
      </c>
    </row>
    <row r="3697" spans="1:11" x14ac:dyDescent="0.25">
      <c r="A3697" s="3">
        <v>3686</v>
      </c>
      <c r="B3697" s="3">
        <v>0.78344999999999998</v>
      </c>
      <c r="C3697" s="3">
        <v>0.56594999999999995</v>
      </c>
      <c r="D3697" s="3">
        <v>0.33584999999999998</v>
      </c>
      <c r="E3697" s="3">
        <v>0.37924999999999998</v>
      </c>
      <c r="F3697" s="3">
        <v>0.19735</v>
      </c>
      <c r="G3697" s="3">
        <v>0.46055000000000001</v>
      </c>
      <c r="H3697" s="3">
        <v>0.30714999999999998</v>
      </c>
      <c r="I3697" s="3">
        <v>0.18795000000000001</v>
      </c>
      <c r="J3697" s="3">
        <v>0.19805</v>
      </c>
      <c r="K3697" s="3">
        <v>0.34284999999999999</v>
      </c>
    </row>
    <row r="3698" spans="1:11" x14ac:dyDescent="0.25">
      <c r="A3698" s="3">
        <v>3687</v>
      </c>
      <c r="B3698" s="3">
        <v>0.29025000000000001</v>
      </c>
      <c r="C3698" s="3">
        <v>0.91495000000000004</v>
      </c>
      <c r="D3698" s="3">
        <v>9.7549999999999998E-2</v>
      </c>
      <c r="E3698" s="3">
        <v>0.47915000000000002</v>
      </c>
      <c r="F3698" s="3">
        <v>0.13444999999999999</v>
      </c>
      <c r="G3698" s="3">
        <v>0.62455000000000005</v>
      </c>
      <c r="H3698" s="3">
        <v>0.72655000000000003</v>
      </c>
      <c r="I3698" s="3">
        <v>0.67805000000000004</v>
      </c>
      <c r="J3698" s="3">
        <v>0.96465000000000001</v>
      </c>
      <c r="K3698" s="3">
        <v>0.64934999999999998</v>
      </c>
    </row>
    <row r="3699" spans="1:11" x14ac:dyDescent="0.25">
      <c r="A3699" s="3">
        <v>3688</v>
      </c>
      <c r="B3699" s="3">
        <v>0.57025000000000003</v>
      </c>
      <c r="C3699" s="3">
        <v>0.62214999999999998</v>
      </c>
      <c r="D3699" s="3">
        <v>0.77005000000000001</v>
      </c>
      <c r="E3699" s="3">
        <v>0.50824999999999998</v>
      </c>
      <c r="F3699" s="3">
        <v>0.51175000000000004</v>
      </c>
      <c r="G3699" s="3">
        <v>0.21454999999999999</v>
      </c>
      <c r="H3699" s="3">
        <v>0.46915000000000001</v>
      </c>
      <c r="I3699" s="3">
        <v>0.81164999999999998</v>
      </c>
      <c r="J3699" s="3">
        <v>0.21715000000000001</v>
      </c>
      <c r="K3699" s="3">
        <v>0.86124999999999996</v>
      </c>
    </row>
    <row r="3700" spans="1:11" x14ac:dyDescent="0.25">
      <c r="A3700" s="3">
        <v>3689</v>
      </c>
      <c r="B3700" s="3">
        <v>0.17885000000000001</v>
      </c>
      <c r="C3700" s="3">
        <v>8.5050000000000001E-2</v>
      </c>
      <c r="D3700" s="3">
        <v>0.62765000000000004</v>
      </c>
      <c r="E3700" s="3">
        <v>0.58845000000000003</v>
      </c>
      <c r="F3700" s="3">
        <v>0.10195</v>
      </c>
      <c r="G3700" s="3">
        <v>0.33705000000000002</v>
      </c>
      <c r="H3700" s="3">
        <v>0.91495000000000004</v>
      </c>
      <c r="I3700" s="3">
        <v>0.52334999999999998</v>
      </c>
      <c r="J3700" s="3">
        <v>0.45074999999999998</v>
      </c>
      <c r="K3700" s="3">
        <v>0.82774999999999999</v>
      </c>
    </row>
    <row r="3701" spans="1:11" x14ac:dyDescent="0.25">
      <c r="A3701" s="3">
        <v>3690</v>
      </c>
      <c r="B3701" s="3">
        <v>0.18534999999999999</v>
      </c>
      <c r="C3701" s="3">
        <v>0.10315000000000001</v>
      </c>
      <c r="D3701" s="3">
        <v>0.83925000000000005</v>
      </c>
      <c r="E3701" s="3">
        <v>1.545E-2</v>
      </c>
      <c r="F3701" s="3">
        <v>8.4499999999999992E-3</v>
      </c>
      <c r="G3701" s="3">
        <v>0.34415000000000001</v>
      </c>
      <c r="H3701" s="3">
        <v>0.98245000000000005</v>
      </c>
      <c r="I3701" s="3">
        <v>0.17415</v>
      </c>
      <c r="J3701" s="3">
        <v>0.54515000000000002</v>
      </c>
      <c r="K3701" s="3">
        <v>0.91515000000000002</v>
      </c>
    </row>
    <row r="3702" spans="1:11" x14ac:dyDescent="0.25">
      <c r="A3702" s="3">
        <v>3691</v>
      </c>
      <c r="B3702" s="3">
        <v>0.88034999999999997</v>
      </c>
      <c r="C3702" s="3">
        <v>0.14565</v>
      </c>
      <c r="D3702" s="3">
        <v>0.49064999999999998</v>
      </c>
      <c r="E3702" s="3">
        <v>0.70735000000000003</v>
      </c>
      <c r="F3702" s="3">
        <v>0.46715000000000001</v>
      </c>
      <c r="G3702" s="3">
        <v>0.93215000000000003</v>
      </c>
      <c r="H3702" s="3">
        <v>0.45484999999999998</v>
      </c>
      <c r="I3702" s="3">
        <v>0.23774999999999999</v>
      </c>
      <c r="J3702" s="3">
        <v>0.27105000000000001</v>
      </c>
      <c r="K3702" s="3">
        <v>0.60675000000000001</v>
      </c>
    </row>
    <row r="3703" spans="1:11" x14ac:dyDescent="0.25">
      <c r="A3703" s="3">
        <v>3692</v>
      </c>
      <c r="B3703" s="3">
        <v>0.97435000000000005</v>
      </c>
      <c r="C3703" s="3">
        <v>0.71465000000000001</v>
      </c>
      <c r="D3703" s="3">
        <v>3.5E-4</v>
      </c>
      <c r="E3703" s="3">
        <v>0.93505000000000005</v>
      </c>
      <c r="F3703" s="3">
        <v>0.33224999999999999</v>
      </c>
      <c r="G3703" s="3">
        <v>0.14535000000000001</v>
      </c>
      <c r="H3703" s="3">
        <v>0.38105</v>
      </c>
      <c r="I3703" s="3">
        <v>7.1349999999999997E-2</v>
      </c>
      <c r="J3703" s="3">
        <v>0.37325000000000003</v>
      </c>
      <c r="K3703" s="3">
        <v>0.81894999999999996</v>
      </c>
    </row>
    <row r="3704" spans="1:11" x14ac:dyDescent="0.25">
      <c r="A3704" s="3">
        <v>3693</v>
      </c>
      <c r="B3704" s="3">
        <v>0.29794999999999999</v>
      </c>
      <c r="C3704" s="3">
        <v>0.38865</v>
      </c>
      <c r="D3704" s="3">
        <v>0.68735000000000002</v>
      </c>
      <c r="E3704" s="3">
        <v>0.52825</v>
      </c>
      <c r="F3704" s="3">
        <v>0.60665000000000002</v>
      </c>
      <c r="G3704" s="3">
        <v>0.38435000000000002</v>
      </c>
      <c r="H3704" s="3">
        <v>0.57215000000000005</v>
      </c>
      <c r="I3704" s="3">
        <v>0.13444999999999999</v>
      </c>
      <c r="J3704" s="3">
        <v>0.36154999999999998</v>
      </c>
      <c r="K3704" s="3">
        <v>0.44064999999999999</v>
      </c>
    </row>
    <row r="3705" spans="1:11" x14ac:dyDescent="0.25">
      <c r="A3705" s="3">
        <v>3694</v>
      </c>
      <c r="B3705" s="3">
        <v>0.16714999999999999</v>
      </c>
      <c r="C3705" s="3">
        <v>2.5950000000000001E-2</v>
      </c>
      <c r="D3705" s="3">
        <v>3.7749999999999999E-2</v>
      </c>
      <c r="E3705" s="3">
        <v>0.11695</v>
      </c>
      <c r="F3705" s="3">
        <v>1.6150000000000001E-2</v>
      </c>
      <c r="G3705" s="3">
        <v>0.28715000000000002</v>
      </c>
      <c r="H3705" s="3">
        <v>0.71704999999999997</v>
      </c>
      <c r="I3705" s="3">
        <v>0.18895000000000001</v>
      </c>
      <c r="J3705" s="3">
        <v>8.1949999999999995E-2</v>
      </c>
      <c r="K3705" s="3">
        <v>0.70725000000000005</v>
      </c>
    </row>
    <row r="3706" spans="1:11" x14ac:dyDescent="0.25">
      <c r="A3706" s="3">
        <v>3695</v>
      </c>
      <c r="B3706" s="3">
        <v>0.15165000000000001</v>
      </c>
      <c r="C3706" s="3">
        <v>0.90864999999999996</v>
      </c>
      <c r="D3706" s="3">
        <v>0.89285000000000003</v>
      </c>
      <c r="E3706" s="3">
        <v>0.20365</v>
      </c>
      <c r="F3706" s="3">
        <v>0.87885000000000002</v>
      </c>
      <c r="G3706" s="3">
        <v>0.85514999999999997</v>
      </c>
      <c r="H3706" s="3">
        <v>0.65654999999999997</v>
      </c>
      <c r="I3706" s="3">
        <v>0.26605000000000001</v>
      </c>
      <c r="J3706" s="3">
        <v>0.69284999999999997</v>
      </c>
      <c r="K3706" s="3">
        <v>0.19205</v>
      </c>
    </row>
    <row r="3707" spans="1:11" x14ac:dyDescent="0.25">
      <c r="A3707" s="3">
        <v>3696</v>
      </c>
      <c r="B3707" s="3">
        <v>0.86665000000000003</v>
      </c>
      <c r="C3707" s="3">
        <v>0.11865000000000001</v>
      </c>
      <c r="D3707" s="3">
        <v>0.10415000000000001</v>
      </c>
      <c r="E3707" s="3">
        <v>0.73694999999999999</v>
      </c>
      <c r="F3707" s="3">
        <v>0.26815</v>
      </c>
      <c r="G3707" s="3">
        <v>0.73224999999999996</v>
      </c>
      <c r="H3707" s="3">
        <v>0.98945000000000005</v>
      </c>
      <c r="I3707" s="3">
        <v>0.40994999999999998</v>
      </c>
      <c r="J3707" s="3">
        <v>0.33805000000000002</v>
      </c>
      <c r="K3707" s="3">
        <v>0.74634999999999996</v>
      </c>
    </row>
    <row r="3708" spans="1:11" x14ac:dyDescent="0.25">
      <c r="A3708" s="3">
        <v>3697</v>
      </c>
      <c r="B3708" s="3">
        <v>0.18095</v>
      </c>
      <c r="C3708" s="3">
        <v>0.89505000000000001</v>
      </c>
      <c r="D3708" s="3">
        <v>0.33534999999999998</v>
      </c>
      <c r="E3708" s="3">
        <v>0.23075000000000001</v>
      </c>
      <c r="F3708" s="3">
        <v>0.61475000000000002</v>
      </c>
      <c r="G3708" s="3">
        <v>0.42004999999999998</v>
      </c>
      <c r="H3708" s="3">
        <v>0.81864999999999999</v>
      </c>
      <c r="I3708" s="3">
        <v>0.58914999999999995</v>
      </c>
      <c r="J3708" s="3">
        <v>0.34525</v>
      </c>
      <c r="K3708" s="3">
        <v>0.60435000000000005</v>
      </c>
    </row>
    <row r="3709" spans="1:11" x14ac:dyDescent="0.25">
      <c r="A3709" s="3">
        <v>3698</v>
      </c>
      <c r="B3709" s="3">
        <v>0.83514999999999995</v>
      </c>
      <c r="C3709" s="3">
        <v>0.92374999999999996</v>
      </c>
      <c r="D3709" s="3">
        <v>0.59094999999999998</v>
      </c>
      <c r="E3709" s="3">
        <v>6.8049999999999999E-2</v>
      </c>
      <c r="F3709" s="3">
        <v>0.63634999999999997</v>
      </c>
      <c r="G3709" s="3">
        <v>0.98814999999999997</v>
      </c>
      <c r="H3709" s="3">
        <v>0.95674999999999999</v>
      </c>
      <c r="I3709" s="3">
        <v>0.10105</v>
      </c>
      <c r="J3709" s="3">
        <v>0.33965000000000001</v>
      </c>
      <c r="K3709" s="3">
        <v>0.19785</v>
      </c>
    </row>
    <row r="3710" spans="1:11" x14ac:dyDescent="0.25">
      <c r="A3710" s="3">
        <v>3699</v>
      </c>
      <c r="B3710" s="3">
        <v>0.63885000000000003</v>
      </c>
      <c r="C3710" s="3">
        <v>0.81015000000000004</v>
      </c>
      <c r="D3710" s="3">
        <v>0.35225000000000001</v>
      </c>
      <c r="E3710" s="3">
        <v>0.20275000000000001</v>
      </c>
      <c r="F3710" s="3">
        <v>5.6550000000000003E-2</v>
      </c>
      <c r="G3710" s="3">
        <v>0.90554999999999997</v>
      </c>
      <c r="H3710" s="3">
        <v>0.19464999999999999</v>
      </c>
      <c r="I3710" s="3">
        <v>0.17015</v>
      </c>
      <c r="J3710" s="3">
        <v>0.27865000000000001</v>
      </c>
      <c r="K3710" s="3">
        <v>2.8649999999999998E-2</v>
      </c>
    </row>
    <row r="3711" spans="1:11" x14ac:dyDescent="0.25">
      <c r="A3711" s="3">
        <v>3700</v>
      </c>
      <c r="B3711" s="3">
        <v>0.41854999999999998</v>
      </c>
      <c r="C3711" s="3">
        <v>0.11755</v>
      </c>
      <c r="D3711" s="3">
        <v>0.79135</v>
      </c>
      <c r="E3711" s="3">
        <v>0.54484999999999995</v>
      </c>
      <c r="F3711" s="3">
        <v>0.85255000000000003</v>
      </c>
      <c r="G3711" s="3">
        <v>0.19214999999999999</v>
      </c>
      <c r="H3711" s="3">
        <v>0.11715</v>
      </c>
      <c r="I3711" s="3">
        <v>0.19875000000000001</v>
      </c>
      <c r="J3711" s="3">
        <v>0.35404999999999998</v>
      </c>
      <c r="K3711" s="3">
        <v>0.18254999999999999</v>
      </c>
    </row>
    <row r="3712" spans="1:11" x14ac:dyDescent="0.25">
      <c r="A3712" s="3">
        <v>3701</v>
      </c>
      <c r="B3712" s="3">
        <v>0.41785</v>
      </c>
      <c r="C3712" s="3">
        <v>0.59125000000000005</v>
      </c>
      <c r="D3712" s="3">
        <v>0.77524999999999999</v>
      </c>
      <c r="E3712" s="3">
        <v>0.35875000000000001</v>
      </c>
      <c r="F3712" s="3">
        <v>0.64065000000000005</v>
      </c>
      <c r="G3712" s="3">
        <v>7.0150000000000004E-2</v>
      </c>
      <c r="H3712" s="3">
        <v>0.41194999999999998</v>
      </c>
      <c r="I3712" s="3">
        <v>0.14904999999999999</v>
      </c>
      <c r="J3712" s="3">
        <v>0.24165</v>
      </c>
      <c r="K3712" s="3">
        <v>0.47534999999999999</v>
      </c>
    </row>
    <row r="3713" spans="1:11" x14ac:dyDescent="0.25">
      <c r="A3713" s="3">
        <v>3702</v>
      </c>
      <c r="B3713" s="3">
        <v>0.12734999999999999</v>
      </c>
      <c r="C3713" s="3">
        <v>0.17544999999999999</v>
      </c>
      <c r="D3713" s="3">
        <v>0.98404999999999998</v>
      </c>
      <c r="E3713" s="3">
        <v>0.91115000000000002</v>
      </c>
      <c r="F3713" s="3">
        <v>0.67825000000000002</v>
      </c>
      <c r="G3713" s="3">
        <v>0.76454999999999995</v>
      </c>
      <c r="H3713" s="3">
        <v>0.53605000000000003</v>
      </c>
      <c r="I3713" s="3">
        <v>0.74724999999999997</v>
      </c>
      <c r="J3713" s="3">
        <v>3.7449999999999997E-2</v>
      </c>
      <c r="K3713" s="3">
        <v>0.91535</v>
      </c>
    </row>
    <row r="3714" spans="1:11" x14ac:dyDescent="0.25">
      <c r="A3714" s="3">
        <v>3703</v>
      </c>
      <c r="B3714" s="3">
        <v>0.97755000000000003</v>
      </c>
      <c r="C3714" s="3">
        <v>0.46355000000000002</v>
      </c>
      <c r="D3714" s="3">
        <v>0.21634999999999999</v>
      </c>
      <c r="E3714" s="3">
        <v>0.24585000000000001</v>
      </c>
      <c r="F3714" s="3">
        <v>2.9250000000000002E-2</v>
      </c>
      <c r="G3714" s="3">
        <v>0.23935000000000001</v>
      </c>
      <c r="H3714" s="3">
        <v>0.80425000000000002</v>
      </c>
      <c r="I3714" s="3">
        <v>0.41194999999999998</v>
      </c>
      <c r="J3714" s="3">
        <v>0.41844999999999999</v>
      </c>
      <c r="K3714" s="3">
        <v>0.50724999999999998</v>
      </c>
    </row>
    <row r="3715" spans="1:11" x14ac:dyDescent="0.25">
      <c r="A3715" s="3">
        <v>3704</v>
      </c>
      <c r="B3715" s="3">
        <v>0.69984999999999997</v>
      </c>
      <c r="C3715" s="3">
        <v>0.68294999999999995</v>
      </c>
      <c r="D3715" s="3">
        <v>0.65695000000000003</v>
      </c>
      <c r="E3715" s="3">
        <v>0.82445000000000002</v>
      </c>
      <c r="F3715" s="3">
        <v>0.94635000000000002</v>
      </c>
      <c r="G3715" s="3">
        <v>0.33245000000000002</v>
      </c>
      <c r="H3715" s="3">
        <v>0.30735000000000001</v>
      </c>
      <c r="I3715" s="3">
        <v>9.8499999999999994E-3</v>
      </c>
      <c r="J3715" s="3">
        <v>0.28844999999999998</v>
      </c>
      <c r="K3715" s="3">
        <v>0.47144999999999998</v>
      </c>
    </row>
    <row r="3716" spans="1:11" x14ac:dyDescent="0.25">
      <c r="A3716" s="3">
        <v>3705</v>
      </c>
      <c r="B3716" s="3">
        <v>0.13105</v>
      </c>
      <c r="C3716" s="3">
        <v>0.37824999999999998</v>
      </c>
      <c r="D3716" s="3">
        <v>0.67025000000000001</v>
      </c>
      <c r="E3716" s="3">
        <v>0.48015000000000002</v>
      </c>
      <c r="F3716" s="3">
        <v>0.66344999999999998</v>
      </c>
      <c r="G3716" s="3">
        <v>0.29225000000000001</v>
      </c>
      <c r="H3716" s="3">
        <v>7.485E-2</v>
      </c>
      <c r="I3716" s="3">
        <v>0.41425000000000001</v>
      </c>
      <c r="J3716" s="3">
        <v>0.18925</v>
      </c>
      <c r="K3716" s="3">
        <v>0.59614999999999996</v>
      </c>
    </row>
    <row r="3717" spans="1:11" x14ac:dyDescent="0.25">
      <c r="A3717" s="3">
        <v>3706</v>
      </c>
      <c r="B3717" s="3">
        <v>0.52975000000000005</v>
      </c>
      <c r="C3717" s="3">
        <v>0.50595000000000001</v>
      </c>
      <c r="D3717" s="3">
        <v>0.59694999999999998</v>
      </c>
      <c r="E3717" s="3">
        <v>0.96525000000000005</v>
      </c>
      <c r="F3717" s="3">
        <v>0.96365000000000001</v>
      </c>
      <c r="G3717" s="3">
        <v>5.5350000000000003E-2</v>
      </c>
      <c r="H3717" s="3">
        <v>0.25674999999999998</v>
      </c>
      <c r="I3717" s="3">
        <v>0.84675</v>
      </c>
      <c r="J3717" s="3">
        <v>0.52354999999999996</v>
      </c>
      <c r="K3717" s="3">
        <v>0.98045000000000004</v>
      </c>
    </row>
    <row r="3718" spans="1:11" x14ac:dyDescent="0.25">
      <c r="A3718" s="3">
        <v>3707</v>
      </c>
      <c r="B3718" s="3">
        <v>0.19195000000000001</v>
      </c>
      <c r="C3718" s="3">
        <v>9.1350000000000001E-2</v>
      </c>
      <c r="D3718" s="3">
        <v>8.0499999999999999E-3</v>
      </c>
      <c r="E3718" s="3">
        <v>0.98585</v>
      </c>
      <c r="F3718" s="3">
        <v>0.67995000000000005</v>
      </c>
      <c r="G3718" s="3">
        <v>0.90305000000000002</v>
      </c>
      <c r="H3718" s="3">
        <v>0.41804999999999998</v>
      </c>
      <c r="I3718" s="3">
        <v>0.53215000000000001</v>
      </c>
      <c r="J3718" s="3">
        <v>0.40775</v>
      </c>
      <c r="K3718" s="3">
        <v>0.17194999999999999</v>
      </c>
    </row>
    <row r="3719" spans="1:11" x14ac:dyDescent="0.25">
      <c r="A3719" s="3">
        <v>3708</v>
      </c>
      <c r="B3719" s="3">
        <v>0.67274999999999996</v>
      </c>
      <c r="C3719" s="3">
        <v>0.53644999999999998</v>
      </c>
      <c r="D3719" s="3">
        <v>0.31655</v>
      </c>
      <c r="E3719" s="3">
        <v>0.55435000000000001</v>
      </c>
      <c r="F3719" s="3">
        <v>0.37135000000000001</v>
      </c>
      <c r="G3719" s="3">
        <v>0.71565000000000001</v>
      </c>
      <c r="H3719" s="3">
        <v>0.76964999999999995</v>
      </c>
      <c r="I3719" s="3">
        <v>0.96194999999999997</v>
      </c>
      <c r="J3719" s="3">
        <v>0.55374999999999996</v>
      </c>
      <c r="K3719" s="3">
        <v>0.38834999999999997</v>
      </c>
    </row>
    <row r="3720" spans="1:11" x14ac:dyDescent="0.25">
      <c r="A3720" s="3">
        <v>3709</v>
      </c>
      <c r="B3720" s="3">
        <v>0.32374999999999998</v>
      </c>
      <c r="C3720" s="3">
        <v>2.895E-2</v>
      </c>
      <c r="D3720" s="3">
        <v>0.77285000000000004</v>
      </c>
      <c r="E3720" s="3">
        <v>0.93825000000000003</v>
      </c>
      <c r="F3720" s="3">
        <v>6.4949999999999994E-2</v>
      </c>
      <c r="G3720" s="3">
        <v>0.25514999999999999</v>
      </c>
      <c r="H3720" s="3">
        <v>0.41994999999999999</v>
      </c>
      <c r="I3720" s="3">
        <v>0.67864999999999998</v>
      </c>
      <c r="J3720" s="3">
        <v>0.43004999999999999</v>
      </c>
      <c r="K3720" s="3">
        <v>0.34755000000000003</v>
      </c>
    </row>
    <row r="3721" spans="1:11" x14ac:dyDescent="0.25">
      <c r="A3721" s="3">
        <v>3710</v>
      </c>
      <c r="B3721" s="3">
        <v>0.26135000000000003</v>
      </c>
      <c r="C3721" s="3">
        <v>0.89754999999999996</v>
      </c>
      <c r="D3721" s="3">
        <v>0.43475000000000003</v>
      </c>
      <c r="E3721" s="3">
        <v>9.2549999999999993E-2</v>
      </c>
      <c r="F3721" s="3">
        <v>0.97685</v>
      </c>
      <c r="G3721" s="3">
        <v>0.14715</v>
      </c>
      <c r="H3721" s="3">
        <v>0.24954999999999999</v>
      </c>
      <c r="I3721" s="3">
        <v>0.76795000000000002</v>
      </c>
      <c r="J3721" s="3">
        <v>0.60934999999999995</v>
      </c>
      <c r="K3721" s="3">
        <v>0.10965</v>
      </c>
    </row>
    <row r="3722" spans="1:11" x14ac:dyDescent="0.25">
      <c r="A3722" s="3">
        <v>3711</v>
      </c>
      <c r="B3722" s="3">
        <v>0.68515000000000004</v>
      </c>
      <c r="C3722" s="3">
        <v>0.33584999999999998</v>
      </c>
      <c r="D3722" s="3">
        <v>0.68594999999999995</v>
      </c>
      <c r="E3722" s="3">
        <v>0.32545000000000002</v>
      </c>
      <c r="F3722" s="3">
        <v>0.68494999999999995</v>
      </c>
      <c r="G3722" s="3">
        <v>0.34965000000000002</v>
      </c>
      <c r="H3722" s="3">
        <v>0.41404999999999997</v>
      </c>
      <c r="I3722" s="3">
        <v>0.70894999999999997</v>
      </c>
      <c r="J3722" s="3">
        <v>0.26645000000000002</v>
      </c>
      <c r="K3722" s="3">
        <v>0.68545</v>
      </c>
    </row>
    <row r="3723" spans="1:11" x14ac:dyDescent="0.25">
      <c r="A3723" s="3">
        <v>3712</v>
      </c>
      <c r="B3723" s="3">
        <v>0.84845000000000004</v>
      </c>
      <c r="C3723" s="3">
        <v>0.67564999999999997</v>
      </c>
      <c r="D3723" s="3">
        <v>0.58314999999999995</v>
      </c>
      <c r="E3723" s="3">
        <v>0.30145</v>
      </c>
      <c r="F3723" s="3">
        <v>0.95294999999999996</v>
      </c>
      <c r="G3723" s="3">
        <v>0.71335000000000004</v>
      </c>
      <c r="H3723" s="3">
        <v>0.85794999999999999</v>
      </c>
      <c r="I3723" s="3">
        <v>0.45224999999999999</v>
      </c>
      <c r="J3723" s="3">
        <v>0.14185</v>
      </c>
      <c r="K3723" s="3">
        <v>0.55225000000000002</v>
      </c>
    </row>
    <row r="3724" spans="1:11" x14ac:dyDescent="0.25">
      <c r="A3724" s="3">
        <v>3713</v>
      </c>
      <c r="B3724" s="3">
        <v>0.74785000000000001</v>
      </c>
      <c r="C3724" s="3">
        <v>0.92754999999999999</v>
      </c>
      <c r="D3724" s="3">
        <v>0.86885000000000001</v>
      </c>
      <c r="E3724" s="3">
        <v>0.40965000000000001</v>
      </c>
      <c r="F3724" s="3">
        <v>0.58994999999999997</v>
      </c>
      <c r="G3724" s="3">
        <v>0.73755000000000004</v>
      </c>
      <c r="H3724" s="3">
        <v>0.12325</v>
      </c>
      <c r="I3724" s="3">
        <v>0.82865</v>
      </c>
      <c r="J3724" s="3">
        <v>0.87624999999999997</v>
      </c>
      <c r="K3724" s="3">
        <v>0.28444999999999998</v>
      </c>
    </row>
    <row r="3725" spans="1:11" x14ac:dyDescent="0.25">
      <c r="A3725" s="3">
        <v>3714</v>
      </c>
      <c r="B3725" s="3">
        <v>0.16625000000000001</v>
      </c>
      <c r="C3725" s="3">
        <v>0.35194999999999999</v>
      </c>
      <c r="D3725" s="3">
        <v>0.25964999999999999</v>
      </c>
      <c r="E3725" s="3">
        <v>0.11125</v>
      </c>
      <c r="F3725" s="3">
        <v>6.5350000000000005E-2</v>
      </c>
      <c r="G3725" s="3">
        <v>0.11645</v>
      </c>
      <c r="H3725" s="3">
        <v>0.56435000000000002</v>
      </c>
      <c r="I3725" s="3">
        <v>5.0499999999999998E-3</v>
      </c>
      <c r="J3725" s="3">
        <v>0.63414999999999999</v>
      </c>
      <c r="K3725" s="3">
        <v>0.87965000000000004</v>
      </c>
    </row>
    <row r="3726" spans="1:11" x14ac:dyDescent="0.25">
      <c r="A3726" s="3">
        <v>3715</v>
      </c>
      <c r="B3726" s="3">
        <v>5.185E-2</v>
      </c>
      <c r="C3726" s="3">
        <v>0.56005000000000005</v>
      </c>
      <c r="D3726" s="3">
        <v>0.85724999999999996</v>
      </c>
      <c r="E3726" s="3">
        <v>0.11555</v>
      </c>
      <c r="F3726" s="3">
        <v>0.51765000000000005</v>
      </c>
      <c r="G3726" s="3">
        <v>0.72484999999999999</v>
      </c>
      <c r="H3726" s="3">
        <v>0.66635</v>
      </c>
      <c r="I3726" s="3">
        <v>0.31864999999999999</v>
      </c>
      <c r="J3726" s="3">
        <v>0.21515000000000001</v>
      </c>
      <c r="K3726" s="3">
        <v>0.99145000000000005</v>
      </c>
    </row>
    <row r="3727" spans="1:11" x14ac:dyDescent="0.25">
      <c r="A3727" s="3">
        <v>3716</v>
      </c>
      <c r="B3727" s="3">
        <v>0.46155000000000002</v>
      </c>
      <c r="C3727" s="3">
        <v>0.46434999999999998</v>
      </c>
      <c r="D3727" s="3">
        <v>0.10585</v>
      </c>
      <c r="E3727" s="3">
        <v>0.91015000000000001</v>
      </c>
      <c r="F3727" s="3">
        <v>0.73785000000000001</v>
      </c>
      <c r="G3727" s="3">
        <v>0.20385</v>
      </c>
      <c r="H3727" s="3">
        <v>0.67595000000000005</v>
      </c>
      <c r="I3727" s="3">
        <v>0.54235</v>
      </c>
      <c r="J3727" s="3">
        <v>0.95655000000000001</v>
      </c>
      <c r="K3727" s="3">
        <v>0.92005000000000003</v>
      </c>
    </row>
    <row r="3728" spans="1:11" x14ac:dyDescent="0.25">
      <c r="A3728" s="3">
        <v>3717</v>
      </c>
      <c r="B3728" s="3">
        <v>3.5049999999999998E-2</v>
      </c>
      <c r="C3728" s="3">
        <v>0.97655000000000003</v>
      </c>
      <c r="D3728" s="3">
        <v>0.10475</v>
      </c>
      <c r="E3728" s="3">
        <v>6.2649999999999997E-2</v>
      </c>
      <c r="F3728" s="3">
        <v>0.25064999999999998</v>
      </c>
      <c r="G3728" s="3">
        <v>0.30554999999999999</v>
      </c>
      <c r="H3728" s="3">
        <v>4.9450000000000001E-2</v>
      </c>
      <c r="I3728" s="3">
        <v>0.38784999999999997</v>
      </c>
      <c r="J3728" s="3">
        <v>0.34584999999999999</v>
      </c>
      <c r="K3728" s="3">
        <v>0.67074999999999996</v>
      </c>
    </row>
    <row r="3729" spans="1:11" x14ac:dyDescent="0.25">
      <c r="A3729" s="3">
        <v>3718</v>
      </c>
      <c r="B3729" s="3">
        <v>0.23905000000000001</v>
      </c>
      <c r="C3729" s="3">
        <v>7.9850000000000004E-2</v>
      </c>
      <c r="D3729" s="3">
        <v>0.85824999999999996</v>
      </c>
      <c r="E3729" s="3">
        <v>0.50934999999999997</v>
      </c>
      <c r="F3729" s="3">
        <v>9.3500000000000007E-3</v>
      </c>
      <c r="G3729" s="3">
        <v>0.51654999999999995</v>
      </c>
      <c r="H3729" s="3">
        <v>7.5500000000000003E-3</v>
      </c>
      <c r="I3729" s="3">
        <v>0.94925000000000004</v>
      </c>
      <c r="J3729" s="3">
        <v>0.81054999999999999</v>
      </c>
      <c r="K3729" s="3">
        <v>0.44885000000000003</v>
      </c>
    </row>
    <row r="3730" spans="1:11" x14ac:dyDescent="0.25">
      <c r="A3730" s="3">
        <v>3719</v>
      </c>
      <c r="B3730" s="3">
        <v>0.19295000000000001</v>
      </c>
      <c r="C3730" s="3">
        <v>1.8450000000000001E-2</v>
      </c>
      <c r="D3730" s="3">
        <v>0.31104999999999999</v>
      </c>
      <c r="E3730" s="3">
        <v>0.51795000000000002</v>
      </c>
      <c r="F3730" s="3">
        <v>0.61465000000000003</v>
      </c>
      <c r="G3730" s="3">
        <v>4.0750000000000001E-2</v>
      </c>
      <c r="H3730" s="3">
        <v>0.45924999999999999</v>
      </c>
      <c r="I3730" s="3">
        <v>0.59175</v>
      </c>
      <c r="J3730" s="3">
        <v>0.47894999999999999</v>
      </c>
      <c r="K3730" s="3">
        <v>0.71435000000000004</v>
      </c>
    </row>
    <row r="3731" spans="1:11" x14ac:dyDescent="0.25">
      <c r="A3731" s="3">
        <v>3720</v>
      </c>
      <c r="B3731" s="3">
        <v>0.48275000000000001</v>
      </c>
      <c r="C3731" s="3">
        <v>0.68274999999999997</v>
      </c>
      <c r="D3731" s="3">
        <v>0.22975000000000001</v>
      </c>
      <c r="E3731" s="3">
        <v>0.46655000000000002</v>
      </c>
      <c r="F3731" s="3">
        <v>0.24074999999999999</v>
      </c>
      <c r="G3731" s="3">
        <v>0.62144999999999995</v>
      </c>
      <c r="H3731" s="3">
        <v>0.10205</v>
      </c>
      <c r="I3731" s="3">
        <v>0.19645000000000001</v>
      </c>
      <c r="J3731" s="3">
        <v>0.90375000000000005</v>
      </c>
      <c r="K3731" s="3">
        <v>0.72935000000000005</v>
      </c>
    </row>
    <row r="3732" spans="1:11" x14ac:dyDescent="0.25">
      <c r="A3732" s="3">
        <v>3721</v>
      </c>
      <c r="B3732" s="3">
        <v>0.69264999999999999</v>
      </c>
      <c r="C3732" s="3">
        <v>0.52785000000000004</v>
      </c>
      <c r="D3732" s="3">
        <v>0.17244999999999999</v>
      </c>
      <c r="E3732" s="3">
        <v>0.70804999999999996</v>
      </c>
      <c r="F3732" s="3">
        <v>0.85734999999999995</v>
      </c>
      <c r="G3732" s="3">
        <v>0.45074999999999998</v>
      </c>
      <c r="H3732" s="3">
        <v>0.13965</v>
      </c>
      <c r="I3732" s="3">
        <v>0.98575000000000002</v>
      </c>
      <c r="J3732" s="3">
        <v>0.93874999999999997</v>
      </c>
      <c r="K3732" s="3">
        <v>6.1500000000000001E-3</v>
      </c>
    </row>
    <row r="3733" spans="1:11" x14ac:dyDescent="0.25">
      <c r="A3733" s="3">
        <v>3722</v>
      </c>
      <c r="B3733" s="3">
        <v>0.79725000000000001</v>
      </c>
      <c r="C3733" s="3">
        <v>0.24385000000000001</v>
      </c>
      <c r="D3733" s="3">
        <v>0.94725000000000004</v>
      </c>
      <c r="E3733" s="3">
        <v>0.81074999999999997</v>
      </c>
      <c r="F3733" s="3">
        <v>0.11395</v>
      </c>
      <c r="G3733" s="3">
        <v>0.10785</v>
      </c>
      <c r="H3733" s="3">
        <v>0.11745</v>
      </c>
      <c r="I3733" s="3">
        <v>9.5549999999999996E-2</v>
      </c>
      <c r="J3733" s="3">
        <v>0.90864999999999996</v>
      </c>
      <c r="K3733" s="3">
        <v>0.93315000000000003</v>
      </c>
    </row>
    <row r="3734" spans="1:11" x14ac:dyDescent="0.25">
      <c r="A3734" s="3">
        <v>3723</v>
      </c>
      <c r="B3734" s="3">
        <v>0.37364999999999998</v>
      </c>
      <c r="C3734" s="3">
        <v>0.40634999999999999</v>
      </c>
      <c r="D3734" s="3">
        <v>0.48044999999999999</v>
      </c>
      <c r="E3734" s="3">
        <v>0.21435000000000001</v>
      </c>
      <c r="F3734" s="3">
        <v>0.33834999999999998</v>
      </c>
      <c r="G3734" s="3">
        <v>0.95874999999999999</v>
      </c>
      <c r="H3734" s="3">
        <v>0.36775000000000002</v>
      </c>
      <c r="I3734" s="3">
        <v>6.1749999999999999E-2</v>
      </c>
      <c r="J3734" s="3">
        <v>1.555E-2</v>
      </c>
      <c r="K3734" s="3">
        <v>0.70065</v>
      </c>
    </row>
    <row r="3735" spans="1:11" x14ac:dyDescent="0.25">
      <c r="A3735" s="3">
        <v>3724</v>
      </c>
      <c r="B3735" s="3">
        <v>0.13794999999999999</v>
      </c>
      <c r="C3735" s="3">
        <v>0.25145000000000001</v>
      </c>
      <c r="D3735" s="3">
        <v>0.91625000000000001</v>
      </c>
      <c r="E3735" s="3">
        <v>0.48085</v>
      </c>
      <c r="F3735" s="3">
        <v>0.86765000000000003</v>
      </c>
      <c r="G3735" s="3">
        <v>0.70194999999999996</v>
      </c>
      <c r="H3735" s="3">
        <v>0.10145</v>
      </c>
      <c r="I3735" s="3">
        <v>0.22484999999999999</v>
      </c>
      <c r="J3735" s="3">
        <v>0.76354999999999995</v>
      </c>
      <c r="K3735" s="3">
        <v>6.1850000000000002E-2</v>
      </c>
    </row>
    <row r="3736" spans="1:11" x14ac:dyDescent="0.25">
      <c r="A3736" s="3">
        <v>3725</v>
      </c>
      <c r="B3736" s="3">
        <v>0.35294999999999999</v>
      </c>
      <c r="C3736" s="3">
        <v>0.40455000000000002</v>
      </c>
      <c r="D3736" s="3">
        <v>0.30875000000000002</v>
      </c>
      <c r="E3736" s="3">
        <v>0.43454999999999999</v>
      </c>
      <c r="F3736" s="3">
        <v>0.81825000000000003</v>
      </c>
      <c r="G3736" s="3">
        <v>0.53244999999999998</v>
      </c>
      <c r="H3736" s="3">
        <v>0.18795000000000001</v>
      </c>
      <c r="I3736" s="3">
        <v>0.75055000000000005</v>
      </c>
      <c r="J3736" s="3">
        <v>0.72124999999999995</v>
      </c>
      <c r="K3736" s="3">
        <v>0.40515000000000001</v>
      </c>
    </row>
    <row r="3737" spans="1:11" x14ac:dyDescent="0.25">
      <c r="A3737" s="3">
        <v>3726</v>
      </c>
      <c r="B3737" s="3">
        <v>0.40905000000000002</v>
      </c>
      <c r="C3737" s="3">
        <v>2.6550000000000001E-2</v>
      </c>
      <c r="D3737" s="3">
        <v>0.56705000000000005</v>
      </c>
      <c r="E3737" s="3">
        <v>0.28935</v>
      </c>
      <c r="F3737" s="3">
        <v>0.49625000000000002</v>
      </c>
      <c r="G3737" s="3">
        <v>0.81484999999999996</v>
      </c>
      <c r="H3737" s="3">
        <v>0.52785000000000004</v>
      </c>
      <c r="I3737" s="3">
        <v>0.25505</v>
      </c>
      <c r="J3737" s="3">
        <v>0.20094999999999999</v>
      </c>
      <c r="K3737" s="3">
        <v>0.80235000000000001</v>
      </c>
    </row>
    <row r="3738" spans="1:11" x14ac:dyDescent="0.25">
      <c r="A3738" s="3">
        <v>3727</v>
      </c>
      <c r="B3738" s="3">
        <v>0.59914999999999996</v>
      </c>
      <c r="C3738" s="3">
        <v>0.60945000000000005</v>
      </c>
      <c r="D3738" s="3">
        <v>0.58125000000000004</v>
      </c>
      <c r="E3738" s="3">
        <v>0.95704999999999996</v>
      </c>
      <c r="F3738" s="3">
        <v>0.16014999999999999</v>
      </c>
      <c r="G3738" s="3">
        <v>0.14665</v>
      </c>
      <c r="H3738" s="3">
        <v>0.46155000000000002</v>
      </c>
      <c r="I3738" s="3">
        <v>0.77285000000000004</v>
      </c>
      <c r="J3738" s="3">
        <v>0.56945000000000001</v>
      </c>
      <c r="K3738" s="3">
        <v>0.10915</v>
      </c>
    </row>
    <row r="3739" spans="1:11" x14ac:dyDescent="0.25">
      <c r="A3739" s="3">
        <v>3728</v>
      </c>
      <c r="B3739" s="3">
        <v>0.50865000000000005</v>
      </c>
      <c r="C3739" s="3">
        <v>0.89095000000000002</v>
      </c>
      <c r="D3739" s="3">
        <v>0.53344999999999998</v>
      </c>
      <c r="E3739" s="3">
        <v>0.69915000000000005</v>
      </c>
      <c r="F3739" s="3">
        <v>1.115E-2</v>
      </c>
      <c r="G3739" s="3">
        <v>0.21815000000000001</v>
      </c>
      <c r="H3739" s="3">
        <v>0.61645000000000005</v>
      </c>
      <c r="I3739" s="3">
        <v>0.96335000000000004</v>
      </c>
      <c r="J3739" s="3">
        <v>0.73895</v>
      </c>
      <c r="K3739" s="3">
        <v>0.10185</v>
      </c>
    </row>
    <row r="3740" spans="1:11" x14ac:dyDescent="0.25">
      <c r="A3740" s="3">
        <v>3729</v>
      </c>
      <c r="B3740" s="3">
        <v>0.39234999999999998</v>
      </c>
      <c r="C3740" s="3">
        <v>0.86804999999999999</v>
      </c>
      <c r="D3740" s="3">
        <v>0.11155</v>
      </c>
      <c r="E3740" s="3">
        <v>0.59775</v>
      </c>
      <c r="F3740" s="3">
        <v>0.56564999999999999</v>
      </c>
      <c r="G3740" s="3">
        <v>0.62114999999999998</v>
      </c>
      <c r="H3740" s="3">
        <v>0.95525000000000004</v>
      </c>
      <c r="I3740" s="3">
        <v>1.055E-2</v>
      </c>
      <c r="J3740" s="3">
        <v>0.27534999999999998</v>
      </c>
      <c r="K3740" s="3">
        <v>0.67564999999999997</v>
      </c>
    </row>
    <row r="3741" spans="1:11" x14ac:dyDescent="0.25">
      <c r="A3741" s="3">
        <v>3730</v>
      </c>
      <c r="B3741" s="3">
        <v>0.73924999999999996</v>
      </c>
      <c r="C3741" s="3">
        <v>0.73675000000000002</v>
      </c>
      <c r="D3741" s="3">
        <v>4.7449999999999999E-2</v>
      </c>
      <c r="E3741" s="3">
        <v>0.55315000000000003</v>
      </c>
      <c r="F3741" s="3">
        <v>6.6750000000000004E-2</v>
      </c>
      <c r="G3741" s="3">
        <v>0.83115000000000006</v>
      </c>
      <c r="H3741" s="3">
        <v>0.63924999999999998</v>
      </c>
      <c r="I3741" s="3">
        <v>0.64365000000000006</v>
      </c>
      <c r="J3741" s="3">
        <v>0.10985</v>
      </c>
      <c r="K3741" s="3">
        <v>0.71745000000000003</v>
      </c>
    </row>
    <row r="3742" spans="1:11" x14ac:dyDescent="0.25">
      <c r="A3742" s="3">
        <v>3731</v>
      </c>
      <c r="B3742" s="3">
        <v>0.74504999999999999</v>
      </c>
      <c r="C3742" s="3">
        <v>0.87155000000000005</v>
      </c>
      <c r="D3742" s="3">
        <v>0.75055000000000005</v>
      </c>
      <c r="E3742" s="3">
        <v>0.53605000000000003</v>
      </c>
      <c r="F3742" s="3">
        <v>0.24754999999999999</v>
      </c>
      <c r="G3742" s="3">
        <v>0.22034999999999999</v>
      </c>
      <c r="H3742" s="3">
        <v>0.72184999999999999</v>
      </c>
      <c r="I3742" s="3">
        <v>0.52405000000000002</v>
      </c>
      <c r="J3742" s="3">
        <v>1.265E-2</v>
      </c>
      <c r="K3742" s="3">
        <v>0.31424999999999997</v>
      </c>
    </row>
    <row r="3743" spans="1:11" x14ac:dyDescent="0.25">
      <c r="A3743" s="3">
        <v>3732</v>
      </c>
      <c r="B3743" s="3">
        <v>0.34505000000000002</v>
      </c>
      <c r="C3743" s="3">
        <v>0.94135000000000002</v>
      </c>
      <c r="D3743" s="3">
        <v>0.87185000000000001</v>
      </c>
      <c r="E3743" s="3">
        <v>0.37564999999999998</v>
      </c>
      <c r="F3743" s="3">
        <v>0.86355000000000004</v>
      </c>
      <c r="G3743" s="3">
        <v>0.88705000000000001</v>
      </c>
      <c r="H3743" s="3">
        <v>0.86985000000000001</v>
      </c>
      <c r="I3743" s="3">
        <v>0.22764999999999999</v>
      </c>
      <c r="J3743" s="3">
        <v>0.16525000000000001</v>
      </c>
      <c r="K3743" s="3">
        <v>0.49725000000000003</v>
      </c>
    </row>
    <row r="3744" spans="1:11" x14ac:dyDescent="0.25">
      <c r="A3744" s="3">
        <v>3733</v>
      </c>
      <c r="B3744" s="3">
        <v>0.91864999999999997</v>
      </c>
      <c r="C3744" s="3">
        <v>0.29865000000000003</v>
      </c>
      <c r="D3744" s="3">
        <v>0.71265000000000001</v>
      </c>
      <c r="E3744" s="3">
        <v>0.95215000000000005</v>
      </c>
      <c r="F3744" s="3">
        <v>0.78495000000000004</v>
      </c>
      <c r="G3744" s="3">
        <v>0.14555000000000001</v>
      </c>
      <c r="H3744" s="3">
        <v>0.80595000000000006</v>
      </c>
      <c r="I3744" s="3">
        <v>3.8249999999999999E-2</v>
      </c>
      <c r="J3744" s="3">
        <v>0.50785000000000002</v>
      </c>
      <c r="K3744" s="3">
        <v>0.23194999999999999</v>
      </c>
    </row>
    <row r="3745" spans="1:11" x14ac:dyDescent="0.25">
      <c r="A3745" s="3">
        <v>3734</v>
      </c>
      <c r="B3745" s="3">
        <v>0.99734999999999996</v>
      </c>
      <c r="C3745" s="3">
        <v>0.85594999999999999</v>
      </c>
      <c r="D3745" s="3">
        <v>0.36845</v>
      </c>
      <c r="E3745" s="3">
        <v>0.25595000000000001</v>
      </c>
      <c r="F3745" s="3">
        <v>0.21085000000000001</v>
      </c>
      <c r="G3745" s="3">
        <v>0.63234999999999997</v>
      </c>
      <c r="H3745" s="3">
        <v>0.90664999999999996</v>
      </c>
      <c r="I3745" s="3">
        <v>0.35644999999999999</v>
      </c>
      <c r="J3745" s="3">
        <v>0.11955</v>
      </c>
      <c r="K3745" s="3">
        <v>0.23494999999999999</v>
      </c>
    </row>
    <row r="3746" spans="1:11" x14ac:dyDescent="0.25">
      <c r="A3746" s="3">
        <v>3735</v>
      </c>
      <c r="B3746" s="3">
        <v>0.14065</v>
      </c>
      <c r="C3746" s="3">
        <v>0.84225000000000005</v>
      </c>
      <c r="D3746" s="3">
        <v>0.91444999999999999</v>
      </c>
      <c r="E3746" s="3">
        <v>0.33665</v>
      </c>
      <c r="F3746" s="3">
        <v>9.7250000000000003E-2</v>
      </c>
      <c r="G3746" s="3">
        <v>4.385E-2</v>
      </c>
      <c r="H3746" s="3">
        <v>0.72024999999999995</v>
      </c>
      <c r="I3746" s="3">
        <v>0.31505</v>
      </c>
      <c r="J3746" s="3">
        <v>0.97484999999999999</v>
      </c>
      <c r="K3746" s="3">
        <v>0.44374999999999998</v>
      </c>
    </row>
    <row r="3747" spans="1:11" x14ac:dyDescent="0.25">
      <c r="A3747" s="3">
        <v>3736</v>
      </c>
      <c r="B3747" s="3">
        <v>0.35485</v>
      </c>
      <c r="C3747" s="3">
        <v>0.39265</v>
      </c>
      <c r="D3747" s="3">
        <v>0.28115000000000001</v>
      </c>
      <c r="E3747" s="3">
        <v>1.405E-2</v>
      </c>
      <c r="F3747" s="3">
        <v>0.71725000000000005</v>
      </c>
      <c r="G3747" s="3">
        <v>0.34325</v>
      </c>
      <c r="H3747" s="3">
        <v>0.45005000000000001</v>
      </c>
      <c r="I3747" s="3">
        <v>0.51565000000000005</v>
      </c>
      <c r="J3747" s="3">
        <v>0.42035</v>
      </c>
      <c r="K3747" s="3">
        <v>0.69184999999999997</v>
      </c>
    </row>
    <row r="3748" spans="1:11" x14ac:dyDescent="0.25">
      <c r="A3748" s="3">
        <v>3737</v>
      </c>
      <c r="B3748" s="3">
        <v>0.31324999999999997</v>
      </c>
      <c r="C3748" s="3">
        <v>0.31614999999999999</v>
      </c>
      <c r="D3748" s="3">
        <v>0.23715</v>
      </c>
      <c r="E3748" s="3">
        <v>0.50865000000000005</v>
      </c>
      <c r="F3748" s="3">
        <v>0.65525</v>
      </c>
      <c r="G3748" s="3">
        <v>0.62414999999999998</v>
      </c>
      <c r="H3748" s="3">
        <v>0.75234999999999996</v>
      </c>
      <c r="I3748" s="3">
        <v>0.69494999999999996</v>
      </c>
      <c r="J3748" s="3">
        <v>0.45774999999999999</v>
      </c>
      <c r="K3748" s="3">
        <v>0.40455000000000002</v>
      </c>
    </row>
    <row r="3749" spans="1:11" x14ac:dyDescent="0.25">
      <c r="A3749" s="3">
        <v>3738</v>
      </c>
      <c r="B3749" s="3">
        <v>0.27825</v>
      </c>
      <c r="C3749" s="3">
        <v>0.63665000000000005</v>
      </c>
      <c r="D3749" s="3">
        <v>0.22155</v>
      </c>
      <c r="E3749" s="3">
        <v>0.51285000000000003</v>
      </c>
      <c r="F3749" s="3">
        <v>0.57584999999999997</v>
      </c>
      <c r="G3749" s="3">
        <v>0.29525000000000001</v>
      </c>
      <c r="H3749" s="3">
        <v>0.77405000000000002</v>
      </c>
      <c r="I3749" s="3">
        <v>0.92964999999999998</v>
      </c>
      <c r="J3749" s="3">
        <v>3.415E-2</v>
      </c>
      <c r="K3749" s="3">
        <v>0.44364999999999999</v>
      </c>
    </row>
    <row r="3750" spans="1:11" x14ac:dyDescent="0.25">
      <c r="A3750" s="3">
        <v>3739</v>
      </c>
      <c r="B3750" s="3">
        <v>0.68594999999999995</v>
      </c>
      <c r="C3750" s="3">
        <v>0.12354999999999999</v>
      </c>
      <c r="D3750" s="3">
        <v>0.24195</v>
      </c>
      <c r="E3750" s="3">
        <v>0.96784999999999999</v>
      </c>
      <c r="F3750" s="3">
        <v>0.86875000000000002</v>
      </c>
      <c r="G3750" s="3">
        <v>0.28844999999999998</v>
      </c>
      <c r="H3750" s="3">
        <v>0.43914999999999998</v>
      </c>
      <c r="I3750" s="3">
        <v>0.65805000000000002</v>
      </c>
      <c r="J3750" s="3">
        <v>0.99465000000000003</v>
      </c>
      <c r="K3750" s="3">
        <v>0.67344999999999999</v>
      </c>
    </row>
    <row r="3751" spans="1:11" x14ac:dyDescent="0.25">
      <c r="A3751" s="3">
        <v>3740</v>
      </c>
      <c r="B3751" s="3">
        <v>0.43635000000000002</v>
      </c>
      <c r="C3751" s="3">
        <v>0.50544999999999995</v>
      </c>
      <c r="D3751" s="3">
        <v>6.8500000000000002E-3</v>
      </c>
      <c r="E3751" s="3">
        <v>0.48154999999999998</v>
      </c>
      <c r="F3751" s="3">
        <v>0.82125000000000004</v>
      </c>
      <c r="G3751" s="3">
        <v>0.61865000000000003</v>
      </c>
      <c r="H3751" s="3">
        <v>0.47894999999999999</v>
      </c>
      <c r="I3751" s="3">
        <v>0.16545000000000001</v>
      </c>
      <c r="J3751" s="3">
        <v>0.12465</v>
      </c>
      <c r="K3751" s="3">
        <v>0.73275000000000001</v>
      </c>
    </row>
    <row r="3752" spans="1:11" x14ac:dyDescent="0.25">
      <c r="A3752" s="3">
        <v>3741</v>
      </c>
      <c r="B3752" s="3">
        <v>0.51634999999999998</v>
      </c>
      <c r="C3752" s="3">
        <v>0.65334999999999999</v>
      </c>
      <c r="D3752" s="3">
        <v>0.27424999999999999</v>
      </c>
      <c r="E3752" s="3">
        <v>0.81755</v>
      </c>
      <c r="F3752" s="3">
        <v>3.9949999999999999E-2</v>
      </c>
      <c r="G3752" s="3">
        <v>0.64815</v>
      </c>
      <c r="H3752" s="3">
        <v>0.71265000000000001</v>
      </c>
      <c r="I3752" s="3">
        <v>0.93235000000000001</v>
      </c>
      <c r="J3752" s="3">
        <v>0.70745000000000002</v>
      </c>
      <c r="K3752" s="3">
        <v>0.69135000000000002</v>
      </c>
    </row>
    <row r="3753" spans="1:11" x14ac:dyDescent="0.25">
      <c r="A3753" s="3">
        <v>3742</v>
      </c>
      <c r="B3753" s="3">
        <v>0.60775000000000001</v>
      </c>
      <c r="C3753" s="3">
        <v>3.125E-2</v>
      </c>
      <c r="D3753" s="3">
        <v>0.19125</v>
      </c>
      <c r="E3753" s="3">
        <v>0.65034999999999998</v>
      </c>
      <c r="F3753" s="3">
        <v>3.1850000000000003E-2</v>
      </c>
      <c r="G3753" s="3">
        <v>0.37304999999999999</v>
      </c>
      <c r="H3753" s="3">
        <v>0.32174999999999998</v>
      </c>
      <c r="I3753" s="3">
        <v>0.24615000000000001</v>
      </c>
      <c r="J3753" s="3">
        <v>0.12245</v>
      </c>
      <c r="K3753" s="3">
        <v>0.18604999999999999</v>
      </c>
    </row>
    <row r="3754" spans="1:11" x14ac:dyDescent="0.25">
      <c r="A3754" s="3">
        <v>3743</v>
      </c>
      <c r="B3754" s="3">
        <v>0.59575</v>
      </c>
      <c r="C3754" s="3">
        <v>0.20644999999999999</v>
      </c>
      <c r="D3754" s="3">
        <v>0.58394999999999997</v>
      </c>
      <c r="E3754" s="3">
        <v>0.14524999999999999</v>
      </c>
      <c r="F3754" s="3">
        <v>0.56135000000000002</v>
      </c>
      <c r="G3754" s="3">
        <v>0.54325000000000001</v>
      </c>
      <c r="H3754" s="3">
        <v>0.21385000000000001</v>
      </c>
      <c r="I3754" s="3">
        <v>0.11305</v>
      </c>
      <c r="J3754" s="3">
        <v>0.58584999999999998</v>
      </c>
      <c r="K3754" s="3">
        <v>0.67984999999999995</v>
      </c>
    </row>
    <row r="3755" spans="1:11" x14ac:dyDescent="0.25">
      <c r="A3755" s="3">
        <v>3744</v>
      </c>
      <c r="B3755" s="3">
        <v>0.26374999999999998</v>
      </c>
      <c r="C3755" s="3">
        <v>0.96884999999999999</v>
      </c>
      <c r="D3755" s="3">
        <v>0.93615000000000004</v>
      </c>
      <c r="E3755" s="3">
        <v>0.93374999999999997</v>
      </c>
      <c r="F3755" s="3">
        <v>0.14405000000000001</v>
      </c>
      <c r="G3755" s="3">
        <v>0.66935</v>
      </c>
      <c r="H3755" s="3">
        <v>0.69025000000000003</v>
      </c>
      <c r="I3755" s="3">
        <v>0.78615000000000002</v>
      </c>
      <c r="J3755" s="3">
        <v>0.90744999999999998</v>
      </c>
      <c r="K3755" s="3">
        <v>0.37354999999999999</v>
      </c>
    </row>
    <row r="3756" spans="1:11" x14ac:dyDescent="0.25">
      <c r="A3756" s="3">
        <v>3745</v>
      </c>
      <c r="B3756" s="3">
        <v>0.32715</v>
      </c>
      <c r="C3756" s="3">
        <v>0.89854999999999996</v>
      </c>
      <c r="D3756" s="3">
        <v>6.515E-2</v>
      </c>
      <c r="E3756" s="3">
        <v>0.92015000000000002</v>
      </c>
      <c r="F3756" s="3">
        <v>0.30585000000000001</v>
      </c>
      <c r="G3756" s="3">
        <v>0.37864999999999999</v>
      </c>
      <c r="H3756" s="3">
        <v>0.21265000000000001</v>
      </c>
      <c r="I3756" s="3">
        <v>0.49714999999999998</v>
      </c>
      <c r="J3756" s="3">
        <v>0.95104999999999995</v>
      </c>
      <c r="K3756" s="3">
        <v>0.52254999999999996</v>
      </c>
    </row>
    <row r="3757" spans="1:11" x14ac:dyDescent="0.25">
      <c r="A3757" s="3">
        <v>3746</v>
      </c>
      <c r="B3757" s="3">
        <v>0.32164999999999999</v>
      </c>
      <c r="C3757" s="3">
        <v>0.50355000000000005</v>
      </c>
      <c r="D3757" s="3">
        <v>0.41565000000000002</v>
      </c>
      <c r="E3757" s="3">
        <v>0.20705000000000001</v>
      </c>
      <c r="F3757" s="3">
        <v>0.77305000000000001</v>
      </c>
      <c r="G3757" s="3">
        <v>0.53674999999999995</v>
      </c>
      <c r="H3757" s="3">
        <v>0.40805000000000002</v>
      </c>
      <c r="I3757" s="3">
        <v>0.76605000000000001</v>
      </c>
      <c r="J3757" s="3">
        <v>0.59035000000000004</v>
      </c>
      <c r="K3757" s="3">
        <v>0.41994999999999999</v>
      </c>
    </row>
    <row r="3758" spans="1:11" x14ac:dyDescent="0.25">
      <c r="A3758" s="3">
        <v>3747</v>
      </c>
      <c r="B3758" s="3">
        <v>6.5750000000000003E-2</v>
      </c>
      <c r="C3758" s="3">
        <v>2.145E-2</v>
      </c>
      <c r="D3758" s="3">
        <v>0.77895000000000003</v>
      </c>
      <c r="E3758" s="3">
        <v>0.58015000000000005</v>
      </c>
      <c r="F3758" s="3">
        <v>0.18554999999999999</v>
      </c>
      <c r="G3758" s="3">
        <v>0.87905</v>
      </c>
      <c r="H3758" s="3">
        <v>0.87575000000000003</v>
      </c>
      <c r="I3758" s="3">
        <v>0.28594999999999998</v>
      </c>
      <c r="J3758" s="3">
        <v>0.13544999999999999</v>
      </c>
      <c r="K3758" s="3">
        <v>0.30335000000000001</v>
      </c>
    </row>
    <row r="3759" spans="1:11" x14ac:dyDescent="0.25">
      <c r="A3759" s="3">
        <v>3748</v>
      </c>
      <c r="B3759" s="3">
        <v>0.39845000000000003</v>
      </c>
      <c r="C3759" s="3">
        <v>0.51444999999999996</v>
      </c>
      <c r="D3759" s="3">
        <v>8.8650000000000007E-2</v>
      </c>
      <c r="E3759" s="3">
        <v>0.67554999999999998</v>
      </c>
      <c r="F3759" s="3">
        <v>0.52685000000000004</v>
      </c>
      <c r="G3759" s="3">
        <v>0.21965000000000001</v>
      </c>
      <c r="H3759" s="3">
        <v>0.29904999999999998</v>
      </c>
      <c r="I3759" s="3">
        <v>0.20785000000000001</v>
      </c>
      <c r="J3759" s="3">
        <v>0.82104999999999995</v>
      </c>
      <c r="K3759" s="3">
        <v>0.58965000000000001</v>
      </c>
    </row>
    <row r="3760" spans="1:11" x14ac:dyDescent="0.25">
      <c r="A3760" s="3">
        <v>3749</v>
      </c>
      <c r="B3760" s="3">
        <v>5.9650000000000002E-2</v>
      </c>
      <c r="C3760" s="3">
        <v>9.325E-2</v>
      </c>
      <c r="D3760" s="3">
        <v>0.30335000000000001</v>
      </c>
      <c r="E3760" s="3">
        <v>0.18085000000000001</v>
      </c>
      <c r="F3760" s="3">
        <v>0.46475</v>
      </c>
      <c r="G3760" s="3">
        <v>0.57074999999999998</v>
      </c>
      <c r="H3760" s="3">
        <v>3.585E-2</v>
      </c>
      <c r="I3760" s="3">
        <v>0.17995</v>
      </c>
      <c r="J3760" s="3">
        <v>0.45134999999999997</v>
      </c>
      <c r="K3760" s="3">
        <v>0.59914999999999996</v>
      </c>
    </row>
    <row r="3761" spans="1:11" x14ac:dyDescent="0.25">
      <c r="A3761" s="3">
        <v>3750</v>
      </c>
      <c r="B3761" s="3">
        <v>0.10055</v>
      </c>
      <c r="C3761" s="3">
        <v>0.24645</v>
      </c>
      <c r="D3761" s="3">
        <v>0.74624999999999997</v>
      </c>
      <c r="E3761" s="3">
        <v>0.74755000000000005</v>
      </c>
      <c r="F3761" s="3">
        <v>0.76975000000000005</v>
      </c>
      <c r="G3761" s="3">
        <v>0.77534999999999998</v>
      </c>
      <c r="H3761" s="3">
        <v>0.54405000000000003</v>
      </c>
      <c r="I3761" s="3">
        <v>0.26734999999999998</v>
      </c>
      <c r="J3761" s="3">
        <v>0.37095</v>
      </c>
      <c r="K3761" s="3">
        <v>0.56994999999999996</v>
      </c>
    </row>
    <row r="3762" spans="1:11" x14ac:dyDescent="0.25">
      <c r="A3762" s="3">
        <v>3751</v>
      </c>
      <c r="B3762" s="3">
        <v>0.60665000000000002</v>
      </c>
      <c r="C3762" s="3">
        <v>0.69555</v>
      </c>
      <c r="D3762" s="3">
        <v>0.55125000000000002</v>
      </c>
      <c r="E3762" s="3">
        <v>0.50375000000000003</v>
      </c>
      <c r="F3762" s="3">
        <v>9.8350000000000007E-2</v>
      </c>
      <c r="G3762" s="3">
        <v>0.70825000000000005</v>
      </c>
      <c r="H3762" s="3">
        <v>5.1049999999999998E-2</v>
      </c>
      <c r="I3762" s="3">
        <v>0.67625000000000002</v>
      </c>
      <c r="J3762" s="3">
        <v>0.67054999999999998</v>
      </c>
      <c r="K3762" s="3">
        <v>0.25024999999999997</v>
      </c>
    </row>
    <row r="3763" spans="1:11" x14ac:dyDescent="0.25">
      <c r="A3763" s="3">
        <v>3752</v>
      </c>
      <c r="B3763" s="3">
        <v>0.40625</v>
      </c>
      <c r="C3763" s="3">
        <v>1.9949999999999999E-2</v>
      </c>
      <c r="D3763" s="3">
        <v>1.405E-2</v>
      </c>
      <c r="E3763" s="3">
        <v>0.18565000000000001</v>
      </c>
      <c r="F3763" s="3">
        <v>0.45165</v>
      </c>
      <c r="G3763" s="3">
        <v>8.7500000000000008E-3</v>
      </c>
      <c r="H3763" s="3">
        <v>0.92715000000000003</v>
      </c>
      <c r="I3763" s="3">
        <v>0.81715000000000004</v>
      </c>
      <c r="J3763" s="3">
        <v>0.38005</v>
      </c>
      <c r="K3763" s="3">
        <v>0.63424999999999998</v>
      </c>
    </row>
    <row r="3764" spans="1:11" x14ac:dyDescent="0.25">
      <c r="A3764" s="3">
        <v>3753</v>
      </c>
      <c r="B3764" s="3">
        <v>0.84875</v>
      </c>
      <c r="C3764" s="3">
        <v>0.41105000000000003</v>
      </c>
      <c r="D3764" s="3">
        <v>0.29385</v>
      </c>
      <c r="E3764" s="3">
        <v>0.62144999999999995</v>
      </c>
      <c r="F3764" s="3">
        <v>0.72835000000000005</v>
      </c>
      <c r="G3764" s="3">
        <v>0.69955000000000001</v>
      </c>
      <c r="H3764" s="3">
        <v>0.67444999999999999</v>
      </c>
      <c r="I3764" s="3">
        <v>0.89985000000000004</v>
      </c>
      <c r="J3764" s="3">
        <v>0.98814999999999997</v>
      </c>
      <c r="K3764" s="3">
        <v>0.46605000000000002</v>
      </c>
    </row>
    <row r="3765" spans="1:11" x14ac:dyDescent="0.25">
      <c r="A3765" s="3">
        <v>3754</v>
      </c>
      <c r="B3765" s="3">
        <v>0.22894999999999999</v>
      </c>
      <c r="C3765" s="3">
        <v>3.8850000000000003E-2</v>
      </c>
      <c r="D3765" s="3">
        <v>0.41444999999999999</v>
      </c>
      <c r="E3765" s="3">
        <v>0.75175000000000003</v>
      </c>
      <c r="F3765" s="3">
        <v>0.54915000000000003</v>
      </c>
      <c r="G3765" s="3">
        <v>0.93264999999999998</v>
      </c>
      <c r="H3765" s="3">
        <v>0.36625000000000002</v>
      </c>
      <c r="I3765" s="3">
        <v>0.22564999999999999</v>
      </c>
      <c r="J3765" s="3">
        <v>0.99795</v>
      </c>
      <c r="K3765" s="3">
        <v>0.37614999999999998</v>
      </c>
    </row>
    <row r="3766" spans="1:11" x14ac:dyDescent="0.25">
      <c r="A3766" s="3">
        <v>3755</v>
      </c>
      <c r="B3766" s="3">
        <v>0.86695</v>
      </c>
      <c r="C3766" s="3">
        <v>0.77664999999999995</v>
      </c>
      <c r="D3766" s="3">
        <v>0.74814999999999998</v>
      </c>
      <c r="E3766" s="3">
        <v>0.74224999999999997</v>
      </c>
      <c r="F3766" s="3">
        <v>0.10995000000000001</v>
      </c>
      <c r="G3766" s="3">
        <v>0.64444999999999997</v>
      </c>
      <c r="H3766" s="3">
        <v>0.16205</v>
      </c>
      <c r="I3766" s="3">
        <v>0.31414999999999998</v>
      </c>
      <c r="J3766" s="3">
        <v>0.36135</v>
      </c>
      <c r="K3766" s="3">
        <v>0.14215</v>
      </c>
    </row>
    <row r="3767" spans="1:11" x14ac:dyDescent="0.25">
      <c r="A3767" s="3">
        <v>3756</v>
      </c>
      <c r="B3767" s="3">
        <v>0.38305</v>
      </c>
      <c r="C3767" s="3">
        <v>0.63965000000000005</v>
      </c>
      <c r="D3767" s="3">
        <v>6.7549999999999999E-2</v>
      </c>
      <c r="E3767" s="3">
        <v>4.6149999999999997E-2</v>
      </c>
      <c r="F3767" s="3">
        <v>0.69145000000000001</v>
      </c>
      <c r="G3767" s="3">
        <v>0.92854999999999999</v>
      </c>
      <c r="H3767" s="3">
        <v>0.85514999999999997</v>
      </c>
      <c r="I3767" s="3">
        <v>1.7250000000000001E-2</v>
      </c>
      <c r="J3767" s="3">
        <v>0.87714999999999999</v>
      </c>
      <c r="K3767" s="3">
        <v>0.93855</v>
      </c>
    </row>
    <row r="3768" spans="1:11" x14ac:dyDescent="0.25">
      <c r="A3768" s="3">
        <v>3757</v>
      </c>
      <c r="B3768" s="3">
        <v>0.89295000000000002</v>
      </c>
      <c r="C3768" s="3">
        <v>0.36975000000000002</v>
      </c>
      <c r="D3768" s="3">
        <v>0.69074999999999998</v>
      </c>
      <c r="E3768" s="3">
        <v>0.25255</v>
      </c>
      <c r="F3768" s="3">
        <v>0.80674999999999997</v>
      </c>
      <c r="G3768" s="3">
        <v>8.9849999999999999E-2</v>
      </c>
      <c r="H3768" s="3">
        <v>0.75654999999999994</v>
      </c>
      <c r="I3768" s="3">
        <v>0.91395000000000004</v>
      </c>
      <c r="J3768" s="3">
        <v>0.35244999999999999</v>
      </c>
      <c r="K3768" s="3">
        <v>4.335E-2</v>
      </c>
    </row>
    <row r="3769" spans="1:11" x14ac:dyDescent="0.25">
      <c r="A3769" s="3">
        <v>3758</v>
      </c>
      <c r="B3769" s="3">
        <v>0.24645</v>
      </c>
      <c r="C3769" s="3">
        <v>0.81625000000000003</v>
      </c>
      <c r="D3769" s="3">
        <v>0.50095000000000001</v>
      </c>
      <c r="E3769" s="3">
        <v>0.14795</v>
      </c>
      <c r="F3769" s="3">
        <v>0.27205000000000001</v>
      </c>
      <c r="G3769" s="3">
        <v>0.64464999999999995</v>
      </c>
      <c r="H3769" s="3">
        <v>0.41735</v>
      </c>
      <c r="I3769" s="3">
        <v>0.77405000000000002</v>
      </c>
      <c r="J3769" s="3">
        <v>0.96514999999999995</v>
      </c>
      <c r="K3769" s="3">
        <v>0.84414999999999996</v>
      </c>
    </row>
    <row r="3770" spans="1:11" x14ac:dyDescent="0.25">
      <c r="A3770" s="3">
        <v>3759</v>
      </c>
      <c r="B3770" s="3">
        <v>0.23945</v>
      </c>
      <c r="C3770" s="3">
        <v>0.22355</v>
      </c>
      <c r="D3770" s="3">
        <v>0.86455000000000004</v>
      </c>
      <c r="E3770" s="3">
        <v>0.80225000000000002</v>
      </c>
      <c r="F3770" s="3">
        <v>0.58455000000000001</v>
      </c>
      <c r="G3770" s="3">
        <v>0.64954999999999996</v>
      </c>
      <c r="H3770" s="3">
        <v>0.71604999999999996</v>
      </c>
      <c r="I3770" s="3">
        <v>0.89265000000000005</v>
      </c>
      <c r="J3770" s="3">
        <v>0.28944999999999999</v>
      </c>
      <c r="K3770" s="3">
        <v>0.21045</v>
      </c>
    </row>
    <row r="3771" spans="1:11" x14ac:dyDescent="0.25">
      <c r="A3771" s="3">
        <v>3760</v>
      </c>
      <c r="B3771" s="3">
        <v>0.32135000000000002</v>
      </c>
      <c r="C3771" s="3">
        <v>0.55064999999999997</v>
      </c>
      <c r="D3771" s="3">
        <v>0.71514999999999995</v>
      </c>
      <c r="E3771" s="3">
        <v>0.62034999999999996</v>
      </c>
      <c r="F3771" s="3">
        <v>0.68554999999999999</v>
      </c>
      <c r="G3771" s="3">
        <v>0.99124999999999996</v>
      </c>
      <c r="H3771" s="3">
        <v>0.29135</v>
      </c>
      <c r="I3771" s="3">
        <v>0.35894999999999999</v>
      </c>
      <c r="J3771" s="3">
        <v>0.11075</v>
      </c>
      <c r="K3771" s="3">
        <v>0.21854999999999999</v>
      </c>
    </row>
    <row r="3772" spans="1:11" x14ac:dyDescent="0.25">
      <c r="A3772" s="3">
        <v>3761</v>
      </c>
      <c r="B3772" s="3">
        <v>0.44324999999999998</v>
      </c>
      <c r="C3772" s="3">
        <v>0.26235000000000003</v>
      </c>
      <c r="D3772" s="3">
        <v>7.3649999999999993E-2</v>
      </c>
      <c r="E3772" s="3">
        <v>0.45645000000000002</v>
      </c>
      <c r="F3772" s="3">
        <v>0.82515000000000005</v>
      </c>
      <c r="G3772" s="3">
        <v>0.69294999999999995</v>
      </c>
      <c r="H3772" s="3">
        <v>0.26324999999999998</v>
      </c>
      <c r="I3772" s="3">
        <v>0.36044999999999999</v>
      </c>
      <c r="J3772" s="3">
        <v>0.57525000000000004</v>
      </c>
      <c r="K3772" s="3">
        <v>0.96435000000000004</v>
      </c>
    </row>
    <row r="3773" spans="1:11" x14ac:dyDescent="0.25">
      <c r="A3773" s="3">
        <v>3762</v>
      </c>
      <c r="B3773" s="3">
        <v>0.23955000000000001</v>
      </c>
      <c r="C3773" s="3">
        <v>0.31474999999999997</v>
      </c>
      <c r="D3773" s="3">
        <v>0.23905000000000001</v>
      </c>
      <c r="E3773" s="3">
        <v>0.76205000000000001</v>
      </c>
      <c r="F3773" s="3">
        <v>0.19034999999999999</v>
      </c>
      <c r="G3773" s="3">
        <v>0.53075000000000006</v>
      </c>
      <c r="H3773" s="3">
        <v>7.0650000000000004E-2</v>
      </c>
      <c r="I3773" s="3">
        <v>0.38674999999999998</v>
      </c>
      <c r="J3773" s="3">
        <v>0.29154999999999998</v>
      </c>
      <c r="K3773" s="3">
        <v>0.17845</v>
      </c>
    </row>
    <row r="3774" spans="1:11" x14ac:dyDescent="0.25">
      <c r="A3774" s="3">
        <v>3763</v>
      </c>
      <c r="B3774" s="3">
        <v>0.33534999999999998</v>
      </c>
      <c r="C3774" s="3">
        <v>0.90815000000000001</v>
      </c>
      <c r="D3774" s="3">
        <v>3.5549999999999998E-2</v>
      </c>
      <c r="E3774" s="3">
        <v>0.52854999999999996</v>
      </c>
      <c r="F3774" s="3">
        <v>0.56915000000000004</v>
      </c>
      <c r="G3774" s="3">
        <v>0.42585000000000001</v>
      </c>
      <c r="H3774" s="3">
        <v>0.51124999999999998</v>
      </c>
      <c r="I3774" s="3">
        <v>0.26195000000000002</v>
      </c>
      <c r="J3774" s="3">
        <v>0.80264999999999997</v>
      </c>
      <c r="K3774" s="3">
        <v>0.57774999999999999</v>
      </c>
    </row>
    <row r="3775" spans="1:11" x14ac:dyDescent="0.25">
      <c r="A3775" s="3">
        <v>3764</v>
      </c>
      <c r="B3775" s="3">
        <v>0.34005000000000002</v>
      </c>
      <c r="C3775" s="3">
        <v>0.20505000000000001</v>
      </c>
      <c r="D3775" s="3">
        <v>0.23735000000000001</v>
      </c>
      <c r="E3775" s="3">
        <v>0.80725000000000002</v>
      </c>
      <c r="F3775" s="3">
        <v>3.7650000000000003E-2</v>
      </c>
      <c r="G3775" s="3">
        <v>0.74675000000000002</v>
      </c>
      <c r="H3775" s="3">
        <v>0.31895000000000001</v>
      </c>
      <c r="I3775" s="3">
        <v>0.99624999999999997</v>
      </c>
      <c r="J3775" s="3">
        <v>0.91415000000000002</v>
      </c>
      <c r="K3775" s="3">
        <v>0.29304999999999998</v>
      </c>
    </row>
    <row r="3776" spans="1:11" x14ac:dyDescent="0.25">
      <c r="A3776" s="3">
        <v>3765</v>
      </c>
      <c r="B3776" s="3">
        <v>0.51815</v>
      </c>
      <c r="C3776" s="3">
        <v>0.54074999999999995</v>
      </c>
      <c r="D3776" s="3">
        <v>0.53805000000000003</v>
      </c>
      <c r="E3776" s="3">
        <v>0.88034999999999997</v>
      </c>
      <c r="F3776" s="3">
        <v>0.64795000000000003</v>
      </c>
      <c r="G3776" s="3">
        <v>0.20874999999999999</v>
      </c>
      <c r="H3776" s="3">
        <v>0.52515000000000001</v>
      </c>
      <c r="I3776" s="3">
        <v>0.99475000000000002</v>
      </c>
      <c r="J3776" s="3">
        <v>0.32445000000000002</v>
      </c>
      <c r="K3776" s="3">
        <v>0.38664999999999999</v>
      </c>
    </row>
    <row r="3777" spans="1:11" x14ac:dyDescent="0.25">
      <c r="A3777" s="3">
        <v>3766</v>
      </c>
      <c r="B3777" s="3">
        <v>0.46034999999999998</v>
      </c>
      <c r="C3777" s="3">
        <v>0.93525000000000003</v>
      </c>
      <c r="D3777" s="3">
        <v>0.73194999999999999</v>
      </c>
      <c r="E3777" s="3">
        <v>0.81084999999999996</v>
      </c>
      <c r="F3777" s="3">
        <v>0.37504999999999999</v>
      </c>
      <c r="G3777" s="3">
        <v>0.49254999999999999</v>
      </c>
      <c r="H3777" s="3">
        <v>0.60624999999999996</v>
      </c>
      <c r="I3777" s="3">
        <v>0.95274999999999999</v>
      </c>
      <c r="J3777" s="3">
        <v>0.34905000000000003</v>
      </c>
      <c r="K3777" s="3">
        <v>0.40065000000000001</v>
      </c>
    </row>
    <row r="3778" spans="1:11" x14ac:dyDescent="0.25">
      <c r="A3778" s="3">
        <v>3767</v>
      </c>
      <c r="B3778" s="3">
        <v>0.69604999999999995</v>
      </c>
      <c r="C3778" s="3">
        <v>0.63705000000000001</v>
      </c>
      <c r="D3778" s="3">
        <v>0.26805000000000001</v>
      </c>
      <c r="E3778" s="3">
        <v>0.44424999999999998</v>
      </c>
      <c r="F3778" s="3">
        <v>0.72965000000000002</v>
      </c>
      <c r="G3778" s="3">
        <v>0.72804999999999997</v>
      </c>
      <c r="H3778" s="3">
        <v>0.89575000000000005</v>
      </c>
      <c r="I3778" s="3">
        <v>0.47255000000000003</v>
      </c>
      <c r="J3778" s="3">
        <v>0.81025000000000003</v>
      </c>
      <c r="K3778" s="3">
        <v>0.12795000000000001</v>
      </c>
    </row>
    <row r="3779" spans="1:11" x14ac:dyDescent="0.25">
      <c r="A3779" s="3">
        <v>3768</v>
      </c>
      <c r="B3779" s="3">
        <v>0.13905000000000001</v>
      </c>
      <c r="C3779" s="3">
        <v>0.26624999999999999</v>
      </c>
      <c r="D3779" s="3">
        <v>0.16635</v>
      </c>
      <c r="E3779" s="3">
        <v>0.73834999999999995</v>
      </c>
      <c r="F3779" s="3">
        <v>0.65215000000000001</v>
      </c>
      <c r="G3779" s="3">
        <v>0.88554999999999995</v>
      </c>
      <c r="H3779" s="3">
        <v>0.89515</v>
      </c>
      <c r="I3779" s="3">
        <v>0.61814999999999998</v>
      </c>
      <c r="J3779" s="3">
        <v>0.72445000000000004</v>
      </c>
      <c r="K3779" s="3">
        <v>0.99624999999999997</v>
      </c>
    </row>
    <row r="3780" spans="1:11" x14ac:dyDescent="0.25">
      <c r="A3780" s="3">
        <v>3769</v>
      </c>
      <c r="B3780" s="3">
        <v>0.86745000000000005</v>
      </c>
      <c r="C3780" s="3">
        <v>0.70735000000000003</v>
      </c>
      <c r="D3780" s="3">
        <v>0.55195000000000005</v>
      </c>
      <c r="E3780" s="3">
        <v>0.44485000000000002</v>
      </c>
      <c r="F3780" s="3">
        <v>0.43204999999999999</v>
      </c>
      <c r="G3780" s="3">
        <v>0.84014999999999995</v>
      </c>
      <c r="H3780" s="3">
        <v>0.32634999999999997</v>
      </c>
      <c r="I3780" s="3">
        <v>0.78334999999999999</v>
      </c>
      <c r="J3780" s="3">
        <v>0.63514999999999999</v>
      </c>
      <c r="K3780" s="3">
        <v>0.15695000000000001</v>
      </c>
    </row>
    <row r="3781" spans="1:11" x14ac:dyDescent="0.25">
      <c r="A3781" s="3">
        <v>3770</v>
      </c>
      <c r="B3781" s="3">
        <v>6.6499999999999997E-3</v>
      </c>
      <c r="C3781" s="3">
        <v>0.63495000000000001</v>
      </c>
      <c r="D3781" s="3">
        <v>0.73555000000000004</v>
      </c>
      <c r="E3781" s="3">
        <v>0.60994999999999999</v>
      </c>
      <c r="F3781" s="3">
        <v>0.38274999999999998</v>
      </c>
      <c r="G3781" s="3">
        <v>0.32684999999999997</v>
      </c>
      <c r="H3781" s="3">
        <v>0.80864999999999998</v>
      </c>
      <c r="I3781" s="3">
        <v>0.20344999999999999</v>
      </c>
      <c r="J3781" s="3">
        <v>0.46115</v>
      </c>
      <c r="K3781" s="3">
        <v>4.5949999999999998E-2</v>
      </c>
    </row>
    <row r="3782" spans="1:11" x14ac:dyDescent="0.25">
      <c r="A3782" s="3">
        <v>3771</v>
      </c>
      <c r="B3782" s="3">
        <v>0.25195000000000001</v>
      </c>
      <c r="C3782" s="3">
        <v>0.96025000000000005</v>
      </c>
      <c r="D3782" s="3">
        <v>0.37585000000000002</v>
      </c>
      <c r="E3782" s="3">
        <v>0.72055000000000002</v>
      </c>
      <c r="F3782" s="3">
        <v>8.3849999999999994E-2</v>
      </c>
      <c r="G3782" s="3">
        <v>0.96284999999999998</v>
      </c>
      <c r="H3782" s="3">
        <v>7.45E-3</v>
      </c>
      <c r="I3782" s="3">
        <v>0.15695000000000001</v>
      </c>
      <c r="J3782" s="3">
        <v>0.94225000000000003</v>
      </c>
      <c r="K3782" s="3">
        <v>0.67484999999999995</v>
      </c>
    </row>
    <row r="3783" spans="1:11" x14ac:dyDescent="0.25">
      <c r="A3783" s="3">
        <v>3772</v>
      </c>
      <c r="B3783" s="3">
        <v>0.15075</v>
      </c>
      <c r="C3783" s="3">
        <v>0.12035</v>
      </c>
      <c r="D3783" s="3">
        <v>0.20695</v>
      </c>
      <c r="E3783" s="3">
        <v>0.49714999999999998</v>
      </c>
      <c r="F3783" s="3">
        <v>3.8949999999999999E-2</v>
      </c>
      <c r="G3783" s="3">
        <v>0.15384999999999999</v>
      </c>
      <c r="H3783" s="3">
        <v>0.89544999999999997</v>
      </c>
      <c r="I3783" s="3">
        <v>0.78885000000000005</v>
      </c>
      <c r="J3783" s="3">
        <v>0.83235000000000003</v>
      </c>
      <c r="K3783" s="3">
        <v>0.50334999999999996</v>
      </c>
    </row>
    <row r="3784" spans="1:11" x14ac:dyDescent="0.25">
      <c r="A3784" s="3">
        <v>3773</v>
      </c>
      <c r="B3784" s="3">
        <v>0.18834999999999999</v>
      </c>
      <c r="C3784" s="3">
        <v>0.41404999999999997</v>
      </c>
      <c r="D3784" s="3">
        <v>0.67164999999999997</v>
      </c>
      <c r="E3784" s="3">
        <v>0.58814999999999995</v>
      </c>
      <c r="F3784" s="3">
        <v>0.80354999999999999</v>
      </c>
      <c r="G3784" s="3">
        <v>8.2150000000000001E-2</v>
      </c>
      <c r="H3784" s="3">
        <v>0.87424999999999997</v>
      </c>
      <c r="I3784" s="3">
        <v>0.91335</v>
      </c>
      <c r="J3784" s="3">
        <v>0.19775000000000001</v>
      </c>
      <c r="K3784" s="3">
        <v>0.14835000000000001</v>
      </c>
    </row>
    <row r="3785" spans="1:11" x14ac:dyDescent="0.25">
      <c r="A3785" s="3">
        <v>3774</v>
      </c>
      <c r="B3785" s="3">
        <v>0.68984999999999996</v>
      </c>
      <c r="C3785" s="3">
        <v>0.16214999999999999</v>
      </c>
      <c r="D3785" s="3">
        <v>0.19345000000000001</v>
      </c>
      <c r="E3785" s="3">
        <v>0.92505000000000004</v>
      </c>
      <c r="F3785" s="3">
        <v>0.80515000000000003</v>
      </c>
      <c r="G3785" s="3">
        <v>0.85985</v>
      </c>
      <c r="H3785" s="3">
        <v>8.4849999999999995E-2</v>
      </c>
      <c r="I3785" s="3">
        <v>0.12984999999999999</v>
      </c>
      <c r="J3785" s="3">
        <v>4.4249999999999998E-2</v>
      </c>
      <c r="K3785" s="3">
        <v>0.67695000000000005</v>
      </c>
    </row>
    <row r="3786" spans="1:11" x14ac:dyDescent="0.25">
      <c r="A3786" s="3">
        <v>3775</v>
      </c>
      <c r="B3786" s="3">
        <v>0.93694999999999995</v>
      </c>
      <c r="C3786" s="3">
        <v>0.15825</v>
      </c>
      <c r="D3786" s="3">
        <v>0.39884999999999998</v>
      </c>
      <c r="E3786" s="3">
        <v>0.10845</v>
      </c>
      <c r="F3786" s="3">
        <v>0.89105000000000001</v>
      </c>
      <c r="G3786" s="3">
        <v>0.63575000000000004</v>
      </c>
      <c r="H3786" s="3">
        <v>0.27694999999999997</v>
      </c>
      <c r="I3786" s="3">
        <v>0.83004999999999995</v>
      </c>
      <c r="J3786" s="3">
        <v>0.30225000000000002</v>
      </c>
      <c r="K3786" s="3">
        <v>0.56345000000000001</v>
      </c>
    </row>
    <row r="3787" spans="1:11" x14ac:dyDescent="0.25">
      <c r="A3787" s="3">
        <v>3776</v>
      </c>
      <c r="B3787" s="3">
        <v>0.12755</v>
      </c>
      <c r="C3787" s="3">
        <v>0.31895000000000001</v>
      </c>
      <c r="D3787" s="3">
        <v>0.68874999999999997</v>
      </c>
      <c r="E3787" s="3">
        <v>0.78644999999999998</v>
      </c>
      <c r="F3787" s="3">
        <v>0.64724999999999999</v>
      </c>
      <c r="G3787" s="3">
        <v>0.56855</v>
      </c>
      <c r="H3787" s="3">
        <v>0.31385000000000002</v>
      </c>
      <c r="I3787" s="3">
        <v>0.27515000000000001</v>
      </c>
      <c r="J3787" s="3">
        <v>0.61314999999999997</v>
      </c>
      <c r="K3787" s="3">
        <v>0.95784999999999998</v>
      </c>
    </row>
    <row r="3788" spans="1:11" x14ac:dyDescent="0.25">
      <c r="A3788" s="3">
        <v>3777</v>
      </c>
      <c r="B3788" s="3">
        <v>7.5450000000000003E-2</v>
      </c>
      <c r="C3788" s="3">
        <v>0.47644999999999998</v>
      </c>
      <c r="D3788" s="3">
        <v>0.43905</v>
      </c>
      <c r="E3788" s="3">
        <v>0.30985000000000001</v>
      </c>
      <c r="F3788" s="3">
        <v>5.9749999999999998E-2</v>
      </c>
      <c r="G3788" s="3">
        <v>0.16364999999999999</v>
      </c>
      <c r="H3788" s="3">
        <v>0.78964999999999996</v>
      </c>
      <c r="I3788" s="3">
        <v>0.57035000000000002</v>
      </c>
      <c r="J3788" s="3">
        <v>0.60214999999999996</v>
      </c>
      <c r="K3788" s="3">
        <v>0.64205000000000001</v>
      </c>
    </row>
    <row r="3789" spans="1:11" x14ac:dyDescent="0.25">
      <c r="A3789" s="3">
        <v>3778</v>
      </c>
      <c r="B3789" s="3">
        <v>0.98285</v>
      </c>
      <c r="C3789" s="3">
        <v>0.59175</v>
      </c>
      <c r="D3789" s="3">
        <v>0.17705000000000001</v>
      </c>
      <c r="E3789" s="3">
        <v>0.27245000000000003</v>
      </c>
      <c r="F3789" s="3">
        <v>0.42754999999999999</v>
      </c>
      <c r="G3789" s="3">
        <v>0.60014999999999996</v>
      </c>
      <c r="H3789" s="3">
        <v>6.3049999999999995E-2</v>
      </c>
      <c r="I3789" s="3">
        <v>0.41504999999999997</v>
      </c>
      <c r="J3789" s="3">
        <v>0.17385</v>
      </c>
      <c r="K3789" s="3">
        <v>7.3450000000000001E-2</v>
      </c>
    </row>
    <row r="3790" spans="1:11" x14ac:dyDescent="0.25">
      <c r="A3790" s="3">
        <v>3779</v>
      </c>
      <c r="B3790" s="3">
        <v>0.95814999999999995</v>
      </c>
      <c r="C3790" s="3">
        <v>0.74404999999999999</v>
      </c>
      <c r="D3790" s="3">
        <v>0.86834999999999996</v>
      </c>
      <c r="E3790" s="3">
        <v>0.52115</v>
      </c>
      <c r="F3790" s="3">
        <v>0.15245</v>
      </c>
      <c r="G3790" s="3">
        <v>0.24045</v>
      </c>
      <c r="H3790" s="3">
        <v>0.90154999999999996</v>
      </c>
      <c r="I3790" s="3">
        <v>0.65495000000000003</v>
      </c>
      <c r="J3790" s="3">
        <v>3.5950000000000003E-2</v>
      </c>
      <c r="K3790" s="3">
        <v>0.71965000000000001</v>
      </c>
    </row>
    <row r="3791" spans="1:11" x14ac:dyDescent="0.25">
      <c r="A3791" s="3">
        <v>3780</v>
      </c>
      <c r="B3791" s="3">
        <v>0.62795000000000001</v>
      </c>
      <c r="C3791" s="3">
        <v>0.31795000000000001</v>
      </c>
      <c r="D3791" s="3">
        <v>0.80674999999999997</v>
      </c>
      <c r="E3791" s="3">
        <v>0.38905000000000001</v>
      </c>
      <c r="F3791" s="3">
        <v>0.94494999999999996</v>
      </c>
      <c r="G3791" s="3">
        <v>0.35034999999999999</v>
      </c>
      <c r="H3791" s="3">
        <v>0.21784999999999999</v>
      </c>
      <c r="I3791" s="3">
        <v>0.11655</v>
      </c>
      <c r="J3791" s="3">
        <v>0.95714999999999995</v>
      </c>
      <c r="K3791" s="3">
        <v>0.71145000000000003</v>
      </c>
    </row>
    <row r="3792" spans="1:11" x14ac:dyDescent="0.25">
      <c r="A3792" s="3">
        <v>3781</v>
      </c>
      <c r="B3792" s="3">
        <v>0.28765000000000002</v>
      </c>
      <c r="C3792" s="3">
        <v>0.25945000000000001</v>
      </c>
      <c r="D3792" s="3">
        <v>0.69504999999999995</v>
      </c>
      <c r="E3792" s="3">
        <v>0.88585000000000003</v>
      </c>
      <c r="F3792" s="3">
        <v>0.92515000000000003</v>
      </c>
      <c r="G3792" s="3">
        <v>0.86255000000000004</v>
      </c>
      <c r="H3792" s="3">
        <v>0.23665</v>
      </c>
      <c r="I3792" s="3">
        <v>7.9450000000000007E-2</v>
      </c>
      <c r="J3792" s="3">
        <v>0.77205000000000001</v>
      </c>
      <c r="K3792" s="3">
        <v>0.79584999999999995</v>
      </c>
    </row>
    <row r="3793" spans="1:11" x14ac:dyDescent="0.25">
      <c r="A3793" s="3">
        <v>3782</v>
      </c>
      <c r="B3793" s="3">
        <v>0.41084999999999999</v>
      </c>
      <c r="C3793" s="3">
        <v>0.14315</v>
      </c>
      <c r="D3793" s="3">
        <v>0.45345000000000002</v>
      </c>
      <c r="E3793" s="3">
        <v>2.8250000000000001E-2</v>
      </c>
      <c r="F3793" s="3">
        <v>4.4749999999999998E-2</v>
      </c>
      <c r="G3793" s="3">
        <v>0.75155000000000005</v>
      </c>
      <c r="H3793" s="3">
        <v>0.30185000000000001</v>
      </c>
      <c r="I3793" s="3">
        <v>0.79695000000000005</v>
      </c>
      <c r="J3793" s="3">
        <v>0.44535000000000002</v>
      </c>
      <c r="K3793" s="3">
        <v>0.45734999999999998</v>
      </c>
    </row>
    <row r="3794" spans="1:11" x14ac:dyDescent="0.25">
      <c r="A3794" s="3">
        <v>3783</v>
      </c>
      <c r="B3794" s="3">
        <v>0.99944999999999995</v>
      </c>
      <c r="C3794" s="3">
        <v>0.48325000000000001</v>
      </c>
      <c r="D3794" s="3">
        <v>0.61665000000000003</v>
      </c>
      <c r="E3794" s="3">
        <v>4.555E-2</v>
      </c>
      <c r="F3794" s="3">
        <v>0.26434999999999997</v>
      </c>
      <c r="G3794" s="3">
        <v>0.59355000000000002</v>
      </c>
      <c r="H3794" s="3">
        <v>0.57155</v>
      </c>
      <c r="I3794" s="3">
        <v>0.92125000000000001</v>
      </c>
      <c r="J3794" s="3">
        <v>0.26205000000000001</v>
      </c>
      <c r="K3794" s="3">
        <v>0.13835</v>
      </c>
    </row>
    <row r="3795" spans="1:11" x14ac:dyDescent="0.25">
      <c r="A3795" s="3">
        <v>3784</v>
      </c>
      <c r="B3795" s="3">
        <v>0.54654999999999998</v>
      </c>
      <c r="C3795" s="3">
        <v>0.50155000000000005</v>
      </c>
      <c r="D3795" s="3">
        <v>0.65215000000000001</v>
      </c>
      <c r="E3795" s="3">
        <v>0.72735000000000005</v>
      </c>
      <c r="F3795" s="3">
        <v>0.32285000000000003</v>
      </c>
      <c r="G3795" s="3">
        <v>0.95484999999999998</v>
      </c>
      <c r="H3795" s="3">
        <v>0.27934999999999999</v>
      </c>
      <c r="I3795" s="3">
        <v>0.73145000000000004</v>
      </c>
      <c r="J3795" s="3">
        <v>0.30135000000000001</v>
      </c>
      <c r="K3795" s="3">
        <v>0.38564999999999999</v>
      </c>
    </row>
    <row r="3796" spans="1:11" x14ac:dyDescent="0.25">
      <c r="A3796" s="3">
        <v>3785</v>
      </c>
      <c r="B3796" s="3">
        <v>0.71494999999999997</v>
      </c>
      <c r="C3796" s="3">
        <v>0.13184999999999999</v>
      </c>
      <c r="D3796" s="3">
        <v>0.59875</v>
      </c>
      <c r="E3796" s="3">
        <v>0.21004999999999999</v>
      </c>
      <c r="F3796" s="3">
        <v>0.53005000000000002</v>
      </c>
      <c r="G3796" s="3">
        <v>0.95255000000000001</v>
      </c>
      <c r="H3796" s="3">
        <v>0.15115000000000001</v>
      </c>
      <c r="I3796" s="3">
        <v>0.43025000000000002</v>
      </c>
      <c r="J3796" s="3">
        <v>0.22055</v>
      </c>
      <c r="K3796" s="3">
        <v>0.84135000000000004</v>
      </c>
    </row>
    <row r="3797" spans="1:11" x14ac:dyDescent="0.25">
      <c r="A3797" s="3">
        <v>3786</v>
      </c>
      <c r="B3797" s="3">
        <v>3.9149999999999997E-2</v>
      </c>
      <c r="C3797" s="3">
        <v>0.61014999999999997</v>
      </c>
      <c r="D3797" s="3">
        <v>0.92025000000000001</v>
      </c>
      <c r="E3797" s="3">
        <v>0.87655000000000005</v>
      </c>
      <c r="F3797" s="3">
        <v>0.77224999999999999</v>
      </c>
      <c r="G3797" s="3">
        <v>5.8500000000000002E-3</v>
      </c>
      <c r="H3797" s="3">
        <v>0.40334999999999999</v>
      </c>
      <c r="I3797" s="3">
        <v>0.59475</v>
      </c>
      <c r="J3797" s="3">
        <v>0.20105000000000001</v>
      </c>
      <c r="K3797" s="3">
        <v>2.265E-2</v>
      </c>
    </row>
    <row r="3798" spans="1:11" x14ac:dyDescent="0.25">
      <c r="A3798" s="3">
        <v>3787</v>
      </c>
      <c r="B3798" s="3">
        <v>0.64515</v>
      </c>
      <c r="C3798" s="3">
        <v>0.14155000000000001</v>
      </c>
      <c r="D3798" s="3">
        <v>0.38235000000000002</v>
      </c>
      <c r="E3798" s="3">
        <v>9.9250000000000005E-2</v>
      </c>
      <c r="F3798" s="3">
        <v>0.23494999999999999</v>
      </c>
      <c r="G3798" s="3">
        <v>0.74504999999999999</v>
      </c>
      <c r="H3798" s="3">
        <v>0.70865</v>
      </c>
      <c r="I3798" s="3">
        <v>0.34344999999999998</v>
      </c>
      <c r="J3798" s="3">
        <v>0.39805000000000001</v>
      </c>
      <c r="K3798" s="3">
        <v>0.79925000000000002</v>
      </c>
    </row>
    <row r="3799" spans="1:11" x14ac:dyDescent="0.25">
      <c r="A3799" s="3">
        <v>3788</v>
      </c>
      <c r="B3799" s="3">
        <v>0.79854999999999998</v>
      </c>
      <c r="C3799" s="3">
        <v>0.60065000000000002</v>
      </c>
      <c r="D3799" s="3">
        <v>0.88134999999999997</v>
      </c>
      <c r="E3799" s="3">
        <v>0.76444999999999996</v>
      </c>
      <c r="F3799" s="3">
        <v>0.67515000000000003</v>
      </c>
      <c r="G3799" s="3">
        <v>0.83425000000000005</v>
      </c>
      <c r="H3799" s="3">
        <v>0.61185</v>
      </c>
      <c r="I3799" s="3">
        <v>0.91164999999999996</v>
      </c>
      <c r="J3799" s="3">
        <v>0.84565000000000001</v>
      </c>
      <c r="K3799" s="3">
        <v>0.49785000000000001</v>
      </c>
    </row>
    <row r="3800" spans="1:11" x14ac:dyDescent="0.25">
      <c r="A3800" s="3">
        <v>3789</v>
      </c>
      <c r="B3800" s="3">
        <v>0.14495</v>
      </c>
      <c r="C3800" s="3">
        <v>0.34884999999999999</v>
      </c>
      <c r="D3800" s="3">
        <v>0.85175000000000001</v>
      </c>
      <c r="E3800" s="3">
        <v>0.60724999999999996</v>
      </c>
      <c r="F3800" s="3">
        <v>0.39795000000000003</v>
      </c>
      <c r="G3800" s="3">
        <v>0.82325000000000004</v>
      </c>
      <c r="H3800" s="3">
        <v>0.59094999999999998</v>
      </c>
      <c r="I3800" s="3">
        <v>4.4049999999999999E-2</v>
      </c>
      <c r="J3800" s="3">
        <v>0.57835000000000003</v>
      </c>
      <c r="K3800" s="3">
        <v>0.17455000000000001</v>
      </c>
    </row>
    <row r="3801" spans="1:11" x14ac:dyDescent="0.25">
      <c r="A3801" s="3">
        <v>3790</v>
      </c>
      <c r="B3801" s="3">
        <v>0.78295000000000003</v>
      </c>
      <c r="C3801" s="3">
        <v>0.31974999999999998</v>
      </c>
      <c r="D3801" s="3">
        <v>0.25864999999999999</v>
      </c>
      <c r="E3801" s="3">
        <v>0.12465</v>
      </c>
      <c r="F3801" s="3">
        <v>0.48985000000000001</v>
      </c>
      <c r="G3801" s="3">
        <v>0.96994999999999998</v>
      </c>
      <c r="H3801" s="3">
        <v>0.42385</v>
      </c>
      <c r="I3801" s="3">
        <v>0.90734999999999999</v>
      </c>
      <c r="J3801" s="3">
        <v>0.51995000000000002</v>
      </c>
      <c r="K3801" s="3">
        <v>0.61065000000000003</v>
      </c>
    </row>
    <row r="3802" spans="1:11" x14ac:dyDescent="0.25">
      <c r="A3802" s="3">
        <v>3791</v>
      </c>
      <c r="B3802" s="3">
        <v>0.28835</v>
      </c>
      <c r="C3802" s="3">
        <v>0.16414999999999999</v>
      </c>
      <c r="D3802" s="3">
        <v>0.38405</v>
      </c>
      <c r="E3802" s="3">
        <v>2.215E-2</v>
      </c>
      <c r="F3802" s="3">
        <v>0.67335</v>
      </c>
      <c r="G3802" s="3">
        <v>2.8649999999999998E-2</v>
      </c>
      <c r="H3802" s="3">
        <v>0.97535000000000005</v>
      </c>
      <c r="I3802" s="3">
        <v>0.60875000000000001</v>
      </c>
      <c r="J3802" s="3">
        <v>0.28694999999999998</v>
      </c>
      <c r="K3802" s="3">
        <v>0.35515000000000002</v>
      </c>
    </row>
    <row r="3803" spans="1:11" x14ac:dyDescent="0.25">
      <c r="A3803" s="3">
        <v>3792</v>
      </c>
      <c r="B3803" s="3">
        <v>0.73394999999999999</v>
      </c>
      <c r="C3803" s="3">
        <v>0.47484999999999999</v>
      </c>
      <c r="D3803" s="3">
        <v>0.40915000000000001</v>
      </c>
      <c r="E3803" s="3">
        <v>0.12725</v>
      </c>
      <c r="F3803" s="3">
        <v>6.8750000000000006E-2</v>
      </c>
      <c r="G3803" s="3">
        <v>0.45134999999999997</v>
      </c>
      <c r="H3803" s="3">
        <v>0.43235000000000001</v>
      </c>
      <c r="I3803" s="3">
        <v>0.30354999999999999</v>
      </c>
      <c r="J3803" s="3">
        <v>0.79884999999999995</v>
      </c>
      <c r="K3803" s="3">
        <v>0.13635</v>
      </c>
    </row>
    <row r="3804" spans="1:11" x14ac:dyDescent="0.25">
      <c r="A3804" s="3">
        <v>3793</v>
      </c>
      <c r="B3804" s="3">
        <v>0.41525000000000001</v>
      </c>
      <c r="C3804" s="3">
        <v>0.14385000000000001</v>
      </c>
      <c r="D3804" s="3">
        <v>0.81955</v>
      </c>
      <c r="E3804" s="3">
        <v>0.21525</v>
      </c>
      <c r="F3804" s="3">
        <v>0.94874999999999998</v>
      </c>
      <c r="G3804" s="3">
        <v>0.35365000000000002</v>
      </c>
      <c r="H3804" s="3">
        <v>0.37764999999999999</v>
      </c>
      <c r="I3804" s="3">
        <v>0.32445000000000002</v>
      </c>
      <c r="J3804" s="3">
        <v>0.24095</v>
      </c>
      <c r="K3804" s="3">
        <v>0.84384999999999999</v>
      </c>
    </row>
    <row r="3805" spans="1:11" x14ac:dyDescent="0.25">
      <c r="A3805" s="3">
        <v>3794</v>
      </c>
      <c r="B3805" s="3">
        <v>0.52675000000000005</v>
      </c>
      <c r="C3805" s="3">
        <v>0.19655</v>
      </c>
      <c r="D3805" s="3">
        <v>7.195E-2</v>
      </c>
      <c r="E3805" s="3">
        <v>0.77685000000000004</v>
      </c>
      <c r="F3805" s="3">
        <v>0.65964999999999996</v>
      </c>
      <c r="G3805" s="3">
        <v>0.51254999999999995</v>
      </c>
      <c r="H3805" s="3">
        <v>0.56694999999999995</v>
      </c>
      <c r="I3805" s="3">
        <v>0.23235</v>
      </c>
      <c r="J3805" s="3">
        <v>0.86865000000000003</v>
      </c>
      <c r="K3805" s="3">
        <v>0.98475000000000001</v>
      </c>
    </row>
    <row r="3806" spans="1:11" x14ac:dyDescent="0.25">
      <c r="A3806" s="3">
        <v>3795</v>
      </c>
      <c r="B3806" s="3">
        <v>0.45034999999999997</v>
      </c>
      <c r="C3806" s="3">
        <v>0.53944999999999999</v>
      </c>
      <c r="D3806" s="3">
        <v>0.44105</v>
      </c>
      <c r="E3806" s="3">
        <v>0.41965000000000002</v>
      </c>
      <c r="F3806" s="3">
        <v>0.54844999999999999</v>
      </c>
      <c r="G3806" s="3">
        <v>4.7350000000000003E-2</v>
      </c>
      <c r="H3806" s="3">
        <v>6.3649999999999998E-2</v>
      </c>
      <c r="I3806" s="3">
        <v>0.22605</v>
      </c>
      <c r="J3806" s="3">
        <v>0.12975</v>
      </c>
      <c r="K3806" s="3">
        <v>0.43645</v>
      </c>
    </row>
    <row r="3807" spans="1:11" x14ac:dyDescent="0.25">
      <c r="A3807" s="3">
        <v>3796</v>
      </c>
      <c r="B3807" s="3">
        <v>0.88585000000000003</v>
      </c>
      <c r="C3807" s="3">
        <v>0.67764999999999997</v>
      </c>
      <c r="D3807" s="3">
        <v>0.12315</v>
      </c>
      <c r="E3807" s="3">
        <v>0.76495000000000002</v>
      </c>
      <c r="F3807" s="3">
        <v>0.53734999999999999</v>
      </c>
      <c r="G3807" s="3">
        <v>0.14624999999999999</v>
      </c>
      <c r="H3807" s="3">
        <v>0.53974999999999995</v>
      </c>
      <c r="I3807" s="3">
        <v>0.31145</v>
      </c>
      <c r="J3807" s="3">
        <v>0.86944999999999995</v>
      </c>
      <c r="K3807" s="3">
        <v>0.36775000000000002</v>
      </c>
    </row>
    <row r="3808" spans="1:11" x14ac:dyDescent="0.25">
      <c r="A3808" s="3">
        <v>3797</v>
      </c>
      <c r="B3808" s="3">
        <v>0.77915000000000001</v>
      </c>
      <c r="C3808" s="3">
        <v>0.75965000000000005</v>
      </c>
      <c r="D3808" s="3">
        <v>9.3350000000000002E-2</v>
      </c>
      <c r="E3808" s="3">
        <v>0.23605000000000001</v>
      </c>
      <c r="F3808" s="3">
        <v>0.56194999999999995</v>
      </c>
      <c r="G3808" s="3">
        <v>0.64795000000000003</v>
      </c>
      <c r="H3808" s="3">
        <v>0.49775000000000003</v>
      </c>
      <c r="I3808" s="3">
        <v>0.65434999999999999</v>
      </c>
      <c r="J3808" s="3">
        <v>0.52244999999999997</v>
      </c>
      <c r="K3808" s="3">
        <v>0.90534999999999999</v>
      </c>
    </row>
    <row r="3809" spans="1:11" x14ac:dyDescent="0.25">
      <c r="A3809" s="3">
        <v>3798</v>
      </c>
      <c r="B3809" s="3">
        <v>0.74195</v>
      </c>
      <c r="C3809" s="3">
        <v>2.7650000000000001E-2</v>
      </c>
      <c r="D3809" s="3">
        <v>0.77115</v>
      </c>
      <c r="E3809" s="3">
        <v>5.0650000000000001E-2</v>
      </c>
      <c r="F3809" s="3">
        <v>0.37285000000000001</v>
      </c>
      <c r="G3809" s="3">
        <v>0.85624999999999996</v>
      </c>
      <c r="H3809" s="3">
        <v>0.57074999999999998</v>
      </c>
      <c r="I3809" s="3">
        <v>0.74195</v>
      </c>
      <c r="J3809" s="3">
        <v>0.51605000000000001</v>
      </c>
      <c r="K3809" s="3">
        <v>0.61455000000000004</v>
      </c>
    </row>
    <row r="3810" spans="1:11" x14ac:dyDescent="0.25">
      <c r="A3810" s="3">
        <v>3799</v>
      </c>
      <c r="B3810" s="3">
        <v>0.44885000000000003</v>
      </c>
      <c r="C3810" s="3">
        <v>0.57384999999999997</v>
      </c>
      <c r="D3810" s="3">
        <v>0.35304999999999997</v>
      </c>
      <c r="E3810" s="3">
        <v>0.67274999999999996</v>
      </c>
      <c r="F3810" s="3">
        <v>3.925E-2</v>
      </c>
      <c r="G3810" s="3">
        <v>0.61204999999999998</v>
      </c>
      <c r="H3810" s="3">
        <v>0.51195000000000002</v>
      </c>
      <c r="I3810" s="3">
        <v>0.10625</v>
      </c>
      <c r="J3810" s="3">
        <v>0.24274999999999999</v>
      </c>
      <c r="K3810" s="3">
        <v>0.78964999999999996</v>
      </c>
    </row>
    <row r="3811" spans="1:11" x14ac:dyDescent="0.25">
      <c r="A3811" s="3">
        <v>3800</v>
      </c>
      <c r="B3811" s="3">
        <v>0.34825</v>
      </c>
      <c r="C3811" s="3">
        <v>0.98055000000000003</v>
      </c>
      <c r="D3811" s="3">
        <v>0.23215</v>
      </c>
      <c r="E3811" s="3">
        <v>0.62805</v>
      </c>
      <c r="F3811" s="3">
        <v>0.21545</v>
      </c>
      <c r="G3811" s="3">
        <v>0.66015000000000001</v>
      </c>
      <c r="H3811" s="3">
        <v>0.29725000000000001</v>
      </c>
      <c r="I3811" s="3">
        <v>7.7950000000000005E-2</v>
      </c>
      <c r="J3811" s="3">
        <v>8.795E-2</v>
      </c>
      <c r="K3811" s="3">
        <v>0.59894999999999998</v>
      </c>
    </row>
    <row r="3812" spans="1:11" x14ac:dyDescent="0.25">
      <c r="A3812" s="3">
        <v>3801</v>
      </c>
      <c r="B3812" s="3">
        <v>0.49335000000000001</v>
      </c>
      <c r="C3812" s="3">
        <v>0.37045</v>
      </c>
      <c r="D3812" s="3">
        <v>0.54085000000000005</v>
      </c>
      <c r="E3812" s="3">
        <v>0.56325000000000003</v>
      </c>
      <c r="F3812" s="3">
        <v>0.57855000000000001</v>
      </c>
      <c r="G3812" s="3">
        <v>0.64305000000000001</v>
      </c>
      <c r="H3812" s="3">
        <v>0.35344999999999999</v>
      </c>
      <c r="I3812" s="3">
        <v>0.69455</v>
      </c>
      <c r="J3812" s="3">
        <v>0.79235</v>
      </c>
      <c r="K3812" s="3">
        <v>0.26284999999999997</v>
      </c>
    </row>
    <row r="3813" spans="1:11" x14ac:dyDescent="0.25">
      <c r="A3813" s="3">
        <v>3802</v>
      </c>
      <c r="B3813" s="3">
        <v>3.0500000000000002E-3</v>
      </c>
      <c r="C3813" s="3">
        <v>0.12525</v>
      </c>
      <c r="D3813" s="3">
        <v>0.65544999999999998</v>
      </c>
      <c r="E3813" s="3">
        <v>0.60985</v>
      </c>
      <c r="F3813" s="3">
        <v>0.11025</v>
      </c>
      <c r="G3813" s="3">
        <v>0.73185</v>
      </c>
      <c r="H3813" s="3">
        <v>0.47994999999999999</v>
      </c>
      <c r="I3813" s="3">
        <v>0.92425000000000002</v>
      </c>
      <c r="J3813" s="3">
        <v>0.34515000000000001</v>
      </c>
      <c r="K3813" s="3">
        <v>0.46124999999999999</v>
      </c>
    </row>
    <row r="3814" spans="1:11" x14ac:dyDescent="0.25">
      <c r="A3814" s="3">
        <v>3803</v>
      </c>
      <c r="B3814" s="3">
        <v>0.74614999999999998</v>
      </c>
      <c r="C3814" s="3">
        <v>0.63675000000000004</v>
      </c>
      <c r="D3814" s="3">
        <v>0.97775000000000001</v>
      </c>
      <c r="E3814" s="3">
        <v>5.2549999999999999E-2</v>
      </c>
      <c r="F3814" s="3">
        <v>0.99565000000000003</v>
      </c>
      <c r="G3814" s="3">
        <v>0.99355000000000004</v>
      </c>
      <c r="H3814" s="3">
        <v>0.17874999999999999</v>
      </c>
      <c r="I3814" s="3">
        <v>0.49885000000000002</v>
      </c>
      <c r="J3814" s="3">
        <v>0.46784999999999999</v>
      </c>
      <c r="K3814" s="3">
        <v>0.40105000000000002</v>
      </c>
    </row>
    <row r="3815" spans="1:11" x14ac:dyDescent="0.25">
      <c r="A3815" s="3">
        <v>3804</v>
      </c>
      <c r="B3815" s="3">
        <v>0.66915000000000002</v>
      </c>
      <c r="C3815" s="3">
        <v>1.575E-2</v>
      </c>
      <c r="D3815" s="3">
        <v>0.38805000000000001</v>
      </c>
      <c r="E3815" s="3">
        <v>0.68435000000000001</v>
      </c>
      <c r="F3815" s="3">
        <v>0.48135</v>
      </c>
      <c r="G3815" s="3">
        <v>0.78315000000000001</v>
      </c>
      <c r="H3815" s="3">
        <v>0.73685</v>
      </c>
      <c r="I3815" s="3">
        <v>6.8750000000000006E-2</v>
      </c>
      <c r="J3815" s="3">
        <v>0.81605000000000005</v>
      </c>
      <c r="K3815" s="3">
        <v>0.45905000000000001</v>
      </c>
    </row>
    <row r="3816" spans="1:11" x14ac:dyDescent="0.25">
      <c r="A3816" s="3">
        <v>3805</v>
      </c>
      <c r="B3816" s="3">
        <v>0.73085</v>
      </c>
      <c r="C3816" s="3">
        <v>0.69684999999999997</v>
      </c>
      <c r="D3816" s="3">
        <v>0.27015</v>
      </c>
      <c r="E3816" s="3">
        <v>0.38374999999999998</v>
      </c>
      <c r="F3816" s="3">
        <v>0.76424999999999998</v>
      </c>
      <c r="G3816" s="3">
        <v>0.57774999999999999</v>
      </c>
      <c r="H3816" s="3">
        <v>0.81274999999999997</v>
      </c>
      <c r="I3816" s="3">
        <v>0.66074999999999995</v>
      </c>
      <c r="J3816" s="3">
        <v>0.80345</v>
      </c>
      <c r="K3816" s="3">
        <v>0.44274999999999998</v>
      </c>
    </row>
    <row r="3817" spans="1:11" x14ac:dyDescent="0.25">
      <c r="A3817" s="3">
        <v>3806</v>
      </c>
      <c r="B3817" s="3">
        <v>0.55195000000000005</v>
      </c>
      <c r="C3817" s="3">
        <v>0.88724999999999998</v>
      </c>
      <c r="D3817" s="3">
        <v>0.44845000000000002</v>
      </c>
      <c r="E3817" s="3">
        <v>0.96675</v>
      </c>
      <c r="F3817" s="3">
        <v>0.27295000000000003</v>
      </c>
      <c r="G3817" s="3">
        <v>0.88395000000000001</v>
      </c>
      <c r="H3817" s="3">
        <v>0.93645</v>
      </c>
      <c r="I3817" s="3">
        <v>3.8150000000000003E-2</v>
      </c>
      <c r="J3817" s="3">
        <v>0.89254999999999995</v>
      </c>
      <c r="K3817" s="3">
        <v>0.27715000000000001</v>
      </c>
    </row>
    <row r="3818" spans="1:11" x14ac:dyDescent="0.25">
      <c r="A3818" s="3">
        <v>3807</v>
      </c>
      <c r="B3818" s="3">
        <v>0.41215000000000002</v>
      </c>
      <c r="C3818" s="3">
        <v>0.61434999999999995</v>
      </c>
      <c r="D3818" s="3">
        <v>0.56345000000000001</v>
      </c>
      <c r="E3818" s="3">
        <v>9.5549999999999996E-2</v>
      </c>
      <c r="F3818" s="3">
        <v>0.98865000000000003</v>
      </c>
      <c r="G3818" s="3">
        <v>0.52385000000000004</v>
      </c>
      <c r="H3818" s="3">
        <v>0.31085000000000002</v>
      </c>
      <c r="I3818" s="3">
        <v>0.47765000000000002</v>
      </c>
      <c r="J3818" s="3">
        <v>0.83025000000000004</v>
      </c>
      <c r="K3818" s="3">
        <v>0.71694999999999998</v>
      </c>
    </row>
    <row r="3819" spans="1:11" x14ac:dyDescent="0.25">
      <c r="A3819" s="3">
        <v>3808</v>
      </c>
      <c r="B3819" s="3">
        <v>0.51544999999999996</v>
      </c>
      <c r="C3819" s="3">
        <v>0.13475000000000001</v>
      </c>
      <c r="D3819" s="3">
        <v>0.30035000000000001</v>
      </c>
      <c r="E3819" s="3">
        <v>0.53985000000000005</v>
      </c>
      <c r="F3819" s="3">
        <v>0.68515000000000004</v>
      </c>
      <c r="G3819" s="3">
        <v>0.13455</v>
      </c>
      <c r="H3819" s="3">
        <v>0.96814999999999996</v>
      </c>
      <c r="I3819" s="3">
        <v>0.50365000000000004</v>
      </c>
      <c r="J3819" s="3">
        <v>0.99385000000000001</v>
      </c>
      <c r="K3819" s="3">
        <v>8.3250000000000005E-2</v>
      </c>
    </row>
    <row r="3820" spans="1:11" x14ac:dyDescent="0.25">
      <c r="A3820" s="3">
        <v>3809</v>
      </c>
      <c r="B3820" s="3">
        <v>0.69564999999999999</v>
      </c>
      <c r="C3820" s="3">
        <v>0.71284999999999998</v>
      </c>
      <c r="D3820" s="3">
        <v>0.99585000000000001</v>
      </c>
      <c r="E3820" s="3">
        <v>0.26324999999999998</v>
      </c>
      <c r="F3820" s="3">
        <v>0.60685</v>
      </c>
      <c r="G3820" s="3">
        <v>0.79605000000000004</v>
      </c>
      <c r="H3820" s="3">
        <v>0.15925</v>
      </c>
      <c r="I3820" s="3">
        <v>0.25155</v>
      </c>
      <c r="J3820" s="3">
        <v>0.47194999999999998</v>
      </c>
      <c r="K3820" s="3">
        <v>0.68164999999999998</v>
      </c>
    </row>
    <row r="3821" spans="1:11" x14ac:dyDescent="0.25">
      <c r="A3821" s="3">
        <v>3810</v>
      </c>
      <c r="B3821" s="3">
        <v>0.51715</v>
      </c>
      <c r="C3821" s="3">
        <v>0.24635000000000001</v>
      </c>
      <c r="D3821" s="3">
        <v>0.67754999999999999</v>
      </c>
      <c r="E3821" s="3">
        <v>8.0449999999999994E-2</v>
      </c>
      <c r="F3821" s="3">
        <v>0.29285</v>
      </c>
      <c r="G3821" s="3">
        <v>0.87095</v>
      </c>
      <c r="H3821" s="3">
        <v>5.0450000000000002E-2</v>
      </c>
      <c r="I3821" s="3">
        <v>0.68125000000000002</v>
      </c>
      <c r="J3821" s="3">
        <v>0.75775000000000003</v>
      </c>
      <c r="K3821" s="3">
        <v>0.65664999999999996</v>
      </c>
    </row>
    <row r="3822" spans="1:11" x14ac:dyDescent="0.25">
      <c r="A3822" s="3">
        <v>3811</v>
      </c>
      <c r="B3822" s="3">
        <v>0.46255000000000002</v>
      </c>
      <c r="C3822" s="3">
        <v>0.83225000000000005</v>
      </c>
      <c r="D3822" s="3">
        <v>0.56274999999999997</v>
      </c>
      <c r="E3822" s="3">
        <v>0.61975000000000002</v>
      </c>
      <c r="F3822" s="3">
        <v>0.73385</v>
      </c>
      <c r="G3822" s="3">
        <v>0.28394999999999998</v>
      </c>
      <c r="H3822" s="3">
        <v>0.96594999999999998</v>
      </c>
      <c r="I3822" s="3">
        <v>0.65064999999999995</v>
      </c>
      <c r="J3822" s="3">
        <v>0.69815000000000005</v>
      </c>
      <c r="K3822" s="3">
        <v>0.84494999999999998</v>
      </c>
    </row>
    <row r="3823" spans="1:11" x14ac:dyDescent="0.25">
      <c r="A3823" s="3">
        <v>3812</v>
      </c>
      <c r="B3823" s="3">
        <v>0.14085</v>
      </c>
      <c r="C3823" s="3">
        <v>0.34944999999999998</v>
      </c>
      <c r="D3823" s="3">
        <v>0.83025000000000004</v>
      </c>
      <c r="E3823" s="3">
        <v>0.91884999999999994</v>
      </c>
      <c r="F3823" s="3">
        <v>0.32834999999999998</v>
      </c>
      <c r="G3823" s="3">
        <v>0.70604999999999996</v>
      </c>
      <c r="H3823" s="3">
        <v>0.75214999999999999</v>
      </c>
      <c r="I3823" s="3">
        <v>0.96684999999999999</v>
      </c>
      <c r="J3823" s="3">
        <v>0.90334999999999999</v>
      </c>
      <c r="K3823" s="3">
        <v>0.55864999999999998</v>
      </c>
    </row>
    <row r="3824" spans="1:11" x14ac:dyDescent="0.25">
      <c r="A3824" s="3">
        <v>3813</v>
      </c>
      <c r="B3824" s="3">
        <v>0.96825000000000006</v>
      </c>
      <c r="C3824" s="3">
        <v>0.66844999999999999</v>
      </c>
      <c r="D3824" s="3">
        <v>0.90244999999999997</v>
      </c>
      <c r="E3824" s="3">
        <v>0.16155</v>
      </c>
      <c r="F3824" s="3">
        <v>5.7950000000000002E-2</v>
      </c>
      <c r="G3824" s="3">
        <v>2.3050000000000001E-2</v>
      </c>
      <c r="H3824" s="3">
        <v>2.6849999999999999E-2</v>
      </c>
      <c r="I3824" s="3">
        <v>0.94335000000000002</v>
      </c>
      <c r="J3824" s="3">
        <v>0.16564999999999999</v>
      </c>
      <c r="K3824" s="3">
        <v>0.33415</v>
      </c>
    </row>
    <row r="3825" spans="1:11" x14ac:dyDescent="0.25">
      <c r="A3825" s="3">
        <v>3814</v>
      </c>
      <c r="B3825" s="3">
        <v>0.91835</v>
      </c>
      <c r="C3825" s="3">
        <v>0.71435000000000004</v>
      </c>
      <c r="D3825" s="3">
        <v>0.95145000000000002</v>
      </c>
      <c r="E3825" s="3">
        <v>0.92035</v>
      </c>
      <c r="F3825" s="3">
        <v>0.85575000000000001</v>
      </c>
      <c r="G3825" s="3">
        <v>0.94235000000000002</v>
      </c>
      <c r="H3825" s="3">
        <v>0.71525000000000005</v>
      </c>
      <c r="I3825" s="3">
        <v>0.91925000000000001</v>
      </c>
      <c r="J3825" s="3">
        <v>0.26274999999999998</v>
      </c>
      <c r="K3825" s="3">
        <v>0.17885000000000001</v>
      </c>
    </row>
    <row r="3826" spans="1:11" x14ac:dyDescent="0.25">
      <c r="A3826" s="3">
        <v>3815</v>
      </c>
      <c r="B3826" s="3">
        <v>0.78485000000000005</v>
      </c>
      <c r="C3826" s="3">
        <v>2.6450000000000001E-2</v>
      </c>
      <c r="D3826" s="3">
        <v>0.69815000000000005</v>
      </c>
      <c r="E3826" s="3">
        <v>5.6950000000000001E-2</v>
      </c>
      <c r="F3826" s="3">
        <v>0.94005000000000005</v>
      </c>
      <c r="G3826" s="3">
        <v>0.41544999999999999</v>
      </c>
      <c r="H3826" s="3">
        <v>8.1949999999999995E-2</v>
      </c>
      <c r="I3826" s="3">
        <v>0.98334999999999995</v>
      </c>
      <c r="J3826" s="3">
        <v>0.40905000000000002</v>
      </c>
      <c r="K3826" s="3">
        <v>0.91374999999999995</v>
      </c>
    </row>
    <row r="3827" spans="1:11" x14ac:dyDescent="0.25">
      <c r="A3827" s="3">
        <v>3816</v>
      </c>
      <c r="B3827" s="3">
        <v>0.56525000000000003</v>
      </c>
      <c r="C3827" s="3">
        <v>0.95025000000000004</v>
      </c>
      <c r="D3827" s="3">
        <v>0.65595000000000003</v>
      </c>
      <c r="E3827" s="3">
        <v>0.13164999999999999</v>
      </c>
      <c r="F3827" s="3">
        <v>0.57394999999999996</v>
      </c>
      <c r="G3827" s="3">
        <v>0.83674999999999999</v>
      </c>
      <c r="H3827" s="3">
        <v>0.97965000000000002</v>
      </c>
      <c r="I3827" s="3">
        <v>0.89485000000000003</v>
      </c>
      <c r="J3827" s="3">
        <v>0.88024999999999998</v>
      </c>
      <c r="K3827" s="3">
        <v>0.77234999999999998</v>
      </c>
    </row>
    <row r="3828" spans="1:11" x14ac:dyDescent="0.25">
      <c r="A3828" s="3">
        <v>3817</v>
      </c>
      <c r="B3828" s="3">
        <v>0.79915000000000003</v>
      </c>
      <c r="C3828" s="3">
        <v>0.28734999999999999</v>
      </c>
      <c r="D3828" s="3">
        <v>0.36745</v>
      </c>
      <c r="E3828" s="3">
        <v>0.69955000000000001</v>
      </c>
      <c r="F3828" s="3">
        <v>0.54495000000000005</v>
      </c>
      <c r="G3828" s="3">
        <v>0.11635</v>
      </c>
      <c r="H3828" s="3">
        <v>0.26334999999999997</v>
      </c>
      <c r="I3828" s="3">
        <v>0.20305000000000001</v>
      </c>
      <c r="J3828" s="3">
        <v>0.20405000000000001</v>
      </c>
      <c r="K3828" s="3">
        <v>0.59255000000000002</v>
      </c>
    </row>
    <row r="3829" spans="1:11" x14ac:dyDescent="0.25">
      <c r="A3829" s="3">
        <v>3818</v>
      </c>
      <c r="B3829" s="3">
        <v>0.11735</v>
      </c>
      <c r="C3829" s="3">
        <v>0.24104999999999999</v>
      </c>
      <c r="D3829" s="3">
        <v>0.54225000000000001</v>
      </c>
      <c r="E3829" s="3">
        <v>0.42645</v>
      </c>
      <c r="F3829" s="3">
        <v>0.28015000000000001</v>
      </c>
      <c r="G3829" s="3">
        <v>0.18015</v>
      </c>
      <c r="H3829" s="3">
        <v>3.5249999999999997E-2</v>
      </c>
      <c r="I3829" s="3">
        <v>0.46575</v>
      </c>
      <c r="J3829" s="3">
        <v>7.1550000000000002E-2</v>
      </c>
      <c r="K3829" s="3">
        <v>0.73985000000000001</v>
      </c>
    </row>
    <row r="3830" spans="1:11" x14ac:dyDescent="0.25">
      <c r="A3830" s="3">
        <v>3819</v>
      </c>
      <c r="B3830" s="3">
        <v>0.77444999999999997</v>
      </c>
      <c r="C3830" s="3">
        <v>0.87185000000000001</v>
      </c>
      <c r="D3830" s="3">
        <v>0.27834999999999999</v>
      </c>
      <c r="E3830" s="3">
        <v>0.39065</v>
      </c>
      <c r="F3830" s="3">
        <v>0.97255000000000003</v>
      </c>
      <c r="G3830" s="3">
        <v>0.85245000000000004</v>
      </c>
      <c r="H3830" s="3">
        <v>0.65024999999999999</v>
      </c>
      <c r="I3830" s="3">
        <v>0.73314999999999997</v>
      </c>
      <c r="J3830" s="3">
        <v>0.37214999999999998</v>
      </c>
      <c r="K3830" s="3">
        <v>0.97585</v>
      </c>
    </row>
    <row r="3831" spans="1:11" x14ac:dyDescent="0.25">
      <c r="A3831" s="3">
        <v>3820</v>
      </c>
      <c r="B3831" s="3">
        <v>0.16545000000000001</v>
      </c>
      <c r="C3831" s="3">
        <v>0.20085</v>
      </c>
      <c r="D3831" s="3">
        <v>0.62834999999999996</v>
      </c>
      <c r="E3831" s="3">
        <v>0.78634999999999999</v>
      </c>
      <c r="F3831" s="3">
        <v>0.97555000000000003</v>
      </c>
      <c r="G3831" s="3">
        <v>0.51524999999999999</v>
      </c>
      <c r="H3831" s="3">
        <v>0.52464999999999995</v>
      </c>
      <c r="I3831" s="3">
        <v>0.90864999999999996</v>
      </c>
      <c r="J3831" s="3">
        <v>0.60775000000000001</v>
      </c>
      <c r="K3831" s="3">
        <v>0.45465</v>
      </c>
    </row>
    <row r="3832" spans="1:11" x14ac:dyDescent="0.25">
      <c r="A3832" s="3">
        <v>3821</v>
      </c>
      <c r="B3832" s="3">
        <v>0.19234999999999999</v>
      </c>
      <c r="C3832" s="3">
        <v>0.12934999999999999</v>
      </c>
      <c r="D3832" s="3">
        <v>0.40344999999999998</v>
      </c>
      <c r="E3832" s="3">
        <v>9.5049999999999996E-2</v>
      </c>
      <c r="F3832" s="3">
        <v>0.71165</v>
      </c>
      <c r="G3832" s="3">
        <v>0.47165000000000001</v>
      </c>
      <c r="H3832" s="3">
        <v>0.77585000000000004</v>
      </c>
      <c r="I3832" s="3">
        <v>0.90325</v>
      </c>
      <c r="J3832" s="3">
        <v>0.90505000000000002</v>
      </c>
      <c r="K3832" s="3">
        <v>0.79015000000000002</v>
      </c>
    </row>
    <row r="3833" spans="1:11" x14ac:dyDescent="0.25">
      <c r="A3833" s="3">
        <v>3822</v>
      </c>
      <c r="B3833" s="3">
        <v>0.86085</v>
      </c>
      <c r="C3833" s="3">
        <v>0.70994999999999997</v>
      </c>
      <c r="D3833" s="3">
        <v>0.10425</v>
      </c>
      <c r="E3833" s="3">
        <v>0.99095</v>
      </c>
      <c r="F3833" s="3">
        <v>0.73594999999999999</v>
      </c>
      <c r="G3833" s="3">
        <v>0.12775</v>
      </c>
      <c r="H3833" s="3">
        <v>0.62244999999999995</v>
      </c>
      <c r="I3833" s="3">
        <v>6.3250000000000001E-2</v>
      </c>
      <c r="J3833" s="3">
        <v>0.61824999999999997</v>
      </c>
      <c r="K3833" s="3">
        <v>0.65024999999999999</v>
      </c>
    </row>
    <row r="3834" spans="1:11" x14ac:dyDescent="0.25">
      <c r="A3834" s="3">
        <v>3823</v>
      </c>
      <c r="B3834" s="3">
        <v>0.42864999999999998</v>
      </c>
      <c r="C3834" s="3">
        <v>0.91344999999999998</v>
      </c>
      <c r="D3834" s="3">
        <v>0.91905000000000003</v>
      </c>
      <c r="E3834" s="3">
        <v>0.61655000000000004</v>
      </c>
      <c r="F3834" s="3">
        <v>0.78185000000000004</v>
      </c>
      <c r="G3834" s="3">
        <v>0.31724999999999998</v>
      </c>
      <c r="H3834" s="3">
        <v>0.73475000000000001</v>
      </c>
      <c r="I3834" s="3">
        <v>0.45724999999999999</v>
      </c>
      <c r="J3834" s="3">
        <v>0.78585000000000005</v>
      </c>
      <c r="K3834" s="3">
        <v>6.5549999999999997E-2</v>
      </c>
    </row>
    <row r="3835" spans="1:11" x14ac:dyDescent="0.25">
      <c r="A3835" s="3">
        <v>3824</v>
      </c>
      <c r="B3835" s="3">
        <v>0.35554999999999998</v>
      </c>
      <c r="C3835" s="3">
        <v>0.74865000000000004</v>
      </c>
      <c r="D3835" s="3">
        <v>0.90054999999999996</v>
      </c>
      <c r="E3835" s="3">
        <v>0.53174999999999994</v>
      </c>
      <c r="F3835" s="3">
        <v>0.81054999999999999</v>
      </c>
      <c r="G3835" s="3">
        <v>2.3500000000000001E-3</v>
      </c>
      <c r="H3835" s="3">
        <v>0.74695</v>
      </c>
      <c r="I3835" s="3">
        <v>0.52885000000000004</v>
      </c>
      <c r="J3835" s="3">
        <v>0.59145000000000003</v>
      </c>
      <c r="K3835" s="3">
        <v>0.31414999999999998</v>
      </c>
    </row>
    <row r="3836" spans="1:11" x14ac:dyDescent="0.25">
      <c r="A3836" s="3">
        <v>3825</v>
      </c>
      <c r="B3836" s="3">
        <v>6.1749999999999999E-2</v>
      </c>
      <c r="C3836" s="3">
        <v>0.46465000000000001</v>
      </c>
      <c r="D3836" s="3">
        <v>0.44164999999999999</v>
      </c>
      <c r="E3836" s="3">
        <v>0.43035000000000001</v>
      </c>
      <c r="F3836" s="3">
        <v>0.72535000000000005</v>
      </c>
      <c r="G3836" s="3">
        <v>0.44474999999999998</v>
      </c>
      <c r="H3836" s="3">
        <v>0.74075000000000002</v>
      </c>
      <c r="I3836" s="3">
        <v>0.48785000000000001</v>
      </c>
      <c r="J3836" s="3">
        <v>1.325E-2</v>
      </c>
      <c r="K3836" s="3">
        <v>0.30185000000000001</v>
      </c>
    </row>
    <row r="3837" spans="1:11" x14ac:dyDescent="0.25">
      <c r="A3837" s="3">
        <v>3826</v>
      </c>
      <c r="B3837" s="3">
        <v>0.31424999999999997</v>
      </c>
      <c r="C3837" s="3">
        <v>0.55984999999999996</v>
      </c>
      <c r="D3837" s="3">
        <v>0.24485000000000001</v>
      </c>
      <c r="E3837" s="3">
        <v>0.85075000000000001</v>
      </c>
      <c r="F3837" s="3">
        <v>0.18145</v>
      </c>
      <c r="G3837" s="3">
        <v>0.39565</v>
      </c>
      <c r="H3837" s="3">
        <v>0.60035000000000005</v>
      </c>
      <c r="I3837" s="3">
        <v>0.84835000000000005</v>
      </c>
      <c r="J3837" s="3">
        <v>0.48825000000000002</v>
      </c>
      <c r="K3837" s="3">
        <v>0.98194999999999999</v>
      </c>
    </row>
    <row r="3838" spans="1:11" x14ac:dyDescent="0.25">
      <c r="A3838" s="3">
        <v>3827</v>
      </c>
      <c r="B3838" s="3">
        <v>8.9849999999999999E-2</v>
      </c>
      <c r="C3838" s="3">
        <v>0.55315000000000003</v>
      </c>
      <c r="D3838" s="3">
        <v>0.32665</v>
      </c>
      <c r="E3838" s="3">
        <v>0.64534999999999998</v>
      </c>
      <c r="F3838" s="3">
        <v>0.17374999999999999</v>
      </c>
      <c r="G3838" s="3">
        <v>0.18775</v>
      </c>
      <c r="H3838" s="3">
        <v>0.66005000000000003</v>
      </c>
      <c r="I3838" s="3">
        <v>0.58645000000000003</v>
      </c>
      <c r="J3838" s="3">
        <v>0.94355</v>
      </c>
      <c r="K3838" s="3">
        <v>0.15825</v>
      </c>
    </row>
    <row r="3839" spans="1:11" x14ac:dyDescent="0.25">
      <c r="A3839" s="3">
        <v>3828</v>
      </c>
      <c r="B3839" s="3">
        <v>0.81774999999999998</v>
      </c>
      <c r="C3839" s="3">
        <v>0.83694999999999997</v>
      </c>
      <c r="D3839" s="3">
        <v>0.32584999999999997</v>
      </c>
      <c r="E3839" s="3">
        <v>0.67505000000000004</v>
      </c>
      <c r="F3839" s="3">
        <v>0.24945000000000001</v>
      </c>
      <c r="G3839" s="3">
        <v>0.56694999999999995</v>
      </c>
      <c r="H3839" s="3">
        <v>0.50785000000000002</v>
      </c>
      <c r="I3839" s="3">
        <v>0.38345000000000001</v>
      </c>
      <c r="J3839" s="3">
        <v>0.48554999999999998</v>
      </c>
      <c r="K3839" s="3">
        <v>0.69655</v>
      </c>
    </row>
    <row r="3840" spans="1:11" x14ac:dyDescent="0.25">
      <c r="A3840" s="3">
        <v>3829</v>
      </c>
      <c r="B3840" s="3">
        <v>0.12984999999999999</v>
      </c>
      <c r="C3840" s="3">
        <v>0.70884999999999998</v>
      </c>
      <c r="D3840" s="3">
        <v>3.1850000000000003E-2</v>
      </c>
      <c r="E3840" s="3">
        <v>0.80074999999999996</v>
      </c>
      <c r="F3840" s="3">
        <v>0.62165000000000004</v>
      </c>
      <c r="G3840" s="3">
        <v>0.43225000000000002</v>
      </c>
      <c r="H3840" s="3">
        <v>0.15154999999999999</v>
      </c>
      <c r="I3840" s="3">
        <v>0.51154999999999995</v>
      </c>
      <c r="J3840" s="3">
        <v>0.27255000000000001</v>
      </c>
      <c r="K3840" s="3">
        <v>0.29094999999999999</v>
      </c>
    </row>
    <row r="3841" spans="1:11" x14ac:dyDescent="0.25">
      <c r="A3841" s="3">
        <v>3830</v>
      </c>
      <c r="B3841" s="3">
        <v>0.16744999999999999</v>
      </c>
      <c r="C3841" s="3">
        <v>0.87024999999999997</v>
      </c>
      <c r="D3841" s="3">
        <v>0.97694999999999999</v>
      </c>
      <c r="E3841" s="3">
        <v>0.25824999999999998</v>
      </c>
      <c r="F3841" s="3">
        <v>0.25874999999999998</v>
      </c>
      <c r="G3841" s="3">
        <v>0.25255</v>
      </c>
      <c r="H3841" s="3">
        <v>0.60814999999999997</v>
      </c>
      <c r="I3841" s="3">
        <v>0.22434999999999999</v>
      </c>
      <c r="J3841" s="3">
        <v>0.15154999999999999</v>
      </c>
      <c r="K3841" s="3">
        <v>0.44024999999999997</v>
      </c>
    </row>
    <row r="3842" spans="1:11" x14ac:dyDescent="0.25">
      <c r="A3842" s="3">
        <v>3831</v>
      </c>
      <c r="B3842" s="3">
        <v>0.85885</v>
      </c>
      <c r="C3842" s="3">
        <v>0.64275000000000004</v>
      </c>
      <c r="D3842" s="3">
        <v>0.93074999999999997</v>
      </c>
      <c r="E3842" s="3">
        <v>0.34905000000000003</v>
      </c>
      <c r="F3842" s="3">
        <v>0.93794999999999995</v>
      </c>
      <c r="G3842" s="3">
        <v>0.82274999999999998</v>
      </c>
      <c r="H3842" s="3">
        <v>0.53725000000000001</v>
      </c>
      <c r="I3842" s="3">
        <v>0.25695000000000001</v>
      </c>
      <c r="J3842" s="3">
        <v>0.86255000000000004</v>
      </c>
      <c r="K3842" s="3">
        <v>0.89924999999999999</v>
      </c>
    </row>
    <row r="3843" spans="1:11" x14ac:dyDescent="0.25">
      <c r="A3843" s="3">
        <v>3832</v>
      </c>
      <c r="B3843" s="3">
        <v>0.25185000000000002</v>
      </c>
      <c r="C3843" s="3">
        <v>5.2549999999999999E-2</v>
      </c>
      <c r="D3843" s="3">
        <v>0.57645000000000002</v>
      </c>
      <c r="E3843" s="3">
        <v>0.44514999999999999</v>
      </c>
      <c r="F3843" s="3">
        <v>0.88595000000000002</v>
      </c>
      <c r="G3843" s="3">
        <v>0.32915</v>
      </c>
      <c r="H3843" s="3">
        <v>0.45174999999999998</v>
      </c>
      <c r="I3843" s="3">
        <v>0.20235</v>
      </c>
      <c r="J3843" s="3">
        <v>0.40215000000000001</v>
      </c>
      <c r="K3843" s="3">
        <v>4.8500000000000001E-3</v>
      </c>
    </row>
    <row r="3844" spans="1:11" x14ac:dyDescent="0.25">
      <c r="A3844" s="3">
        <v>3833</v>
      </c>
      <c r="B3844" s="3">
        <v>0.26955000000000001</v>
      </c>
      <c r="C3844" s="3">
        <v>0.71035000000000004</v>
      </c>
      <c r="D3844" s="3">
        <v>0.24354999999999999</v>
      </c>
      <c r="E3844" s="3">
        <v>0.94005000000000005</v>
      </c>
      <c r="F3844" s="3">
        <v>0.82415000000000005</v>
      </c>
      <c r="G3844" s="3">
        <v>0.70525000000000004</v>
      </c>
      <c r="H3844" s="3">
        <v>0.69704999999999995</v>
      </c>
      <c r="I3844" s="3">
        <v>0.64244999999999997</v>
      </c>
      <c r="J3844" s="3">
        <v>0.80035000000000001</v>
      </c>
      <c r="K3844" s="3">
        <v>0.38355</v>
      </c>
    </row>
    <row r="3845" spans="1:11" x14ac:dyDescent="0.25">
      <c r="A3845" s="3">
        <v>3834</v>
      </c>
      <c r="B3845" s="3">
        <v>0.84335000000000004</v>
      </c>
      <c r="C3845" s="3">
        <v>0.20605000000000001</v>
      </c>
      <c r="D3845" s="3">
        <v>0.30435000000000001</v>
      </c>
      <c r="E3845" s="3">
        <v>0.60624999999999996</v>
      </c>
      <c r="F3845" s="3">
        <v>0.11305</v>
      </c>
      <c r="G3845" s="3">
        <v>0.58425000000000005</v>
      </c>
      <c r="H3845" s="3">
        <v>8.0250000000000002E-2</v>
      </c>
      <c r="I3845" s="3">
        <v>0.31495000000000001</v>
      </c>
      <c r="J3845" s="3">
        <v>0.43204999999999999</v>
      </c>
      <c r="K3845" s="3">
        <v>0.40775</v>
      </c>
    </row>
    <row r="3846" spans="1:11" x14ac:dyDescent="0.25">
      <c r="A3846" s="3">
        <v>3835</v>
      </c>
      <c r="B3846" s="3">
        <v>0.15195</v>
      </c>
      <c r="C3846" s="3">
        <v>0.86104999999999998</v>
      </c>
      <c r="D3846" s="3">
        <v>0.92805000000000004</v>
      </c>
      <c r="E3846" s="3">
        <v>9.7949999999999995E-2</v>
      </c>
      <c r="F3846" s="3">
        <v>0.73165000000000002</v>
      </c>
      <c r="G3846" s="3">
        <v>0.33205000000000001</v>
      </c>
      <c r="H3846" s="3">
        <v>0.27705000000000002</v>
      </c>
      <c r="I3846" s="3">
        <v>0.91495000000000004</v>
      </c>
      <c r="J3846" s="3">
        <v>5.8650000000000001E-2</v>
      </c>
      <c r="K3846" s="3">
        <v>0.18804999999999999</v>
      </c>
    </row>
    <row r="3847" spans="1:11" x14ac:dyDescent="0.25">
      <c r="A3847" s="3">
        <v>3836</v>
      </c>
      <c r="B3847" s="3">
        <v>0.54915000000000003</v>
      </c>
      <c r="C3847" s="3">
        <v>0.91605000000000003</v>
      </c>
      <c r="D3847" s="3">
        <v>0.60014999999999996</v>
      </c>
      <c r="E3847" s="3">
        <v>0.57815000000000005</v>
      </c>
      <c r="F3847" s="3">
        <v>0.13735</v>
      </c>
      <c r="G3847" s="3">
        <v>0.22045000000000001</v>
      </c>
      <c r="H3847" s="3">
        <v>0.42365000000000003</v>
      </c>
      <c r="I3847" s="3">
        <v>0.41454999999999997</v>
      </c>
      <c r="J3847" s="3">
        <v>0.18435000000000001</v>
      </c>
      <c r="K3847" s="3">
        <v>3.3450000000000001E-2</v>
      </c>
    </row>
    <row r="3848" spans="1:11" x14ac:dyDescent="0.25">
      <c r="A3848" s="3">
        <v>3837</v>
      </c>
      <c r="B3848" s="3">
        <v>5.1549999999999999E-2</v>
      </c>
      <c r="C3848" s="3">
        <v>0.67325000000000002</v>
      </c>
      <c r="D3848" s="3">
        <v>0.13084999999999999</v>
      </c>
      <c r="E3848" s="3">
        <v>0.11785</v>
      </c>
      <c r="F3848" s="3">
        <v>0.95845000000000002</v>
      </c>
      <c r="G3848" s="3">
        <v>0.86475000000000002</v>
      </c>
      <c r="H3848" s="3">
        <v>0.48975000000000002</v>
      </c>
      <c r="I3848" s="3">
        <v>0.36995</v>
      </c>
      <c r="J3848" s="3">
        <v>0.27555000000000002</v>
      </c>
      <c r="K3848" s="3">
        <v>0.91174999999999995</v>
      </c>
    </row>
    <row r="3849" spans="1:11" x14ac:dyDescent="0.25">
      <c r="A3849" s="3">
        <v>3838</v>
      </c>
      <c r="B3849" s="3">
        <v>0.75675000000000003</v>
      </c>
      <c r="C3849" s="3">
        <v>0.84375</v>
      </c>
      <c r="D3849" s="3">
        <v>5.7450000000000001E-2</v>
      </c>
      <c r="E3849" s="3">
        <v>0.72184999999999999</v>
      </c>
      <c r="F3849" s="3">
        <v>0.44035000000000002</v>
      </c>
      <c r="G3849" s="3">
        <v>0.55884999999999996</v>
      </c>
      <c r="H3849" s="3">
        <v>0.38664999999999999</v>
      </c>
      <c r="I3849" s="3">
        <v>0.95304999999999995</v>
      </c>
      <c r="J3849" s="3">
        <v>0.92954999999999999</v>
      </c>
      <c r="K3849" s="3">
        <v>0.63815</v>
      </c>
    </row>
    <row r="3850" spans="1:11" x14ac:dyDescent="0.25">
      <c r="A3850" s="3">
        <v>3839</v>
      </c>
      <c r="B3850" s="3">
        <v>0.55525000000000002</v>
      </c>
      <c r="C3850" s="3">
        <v>0.69305000000000005</v>
      </c>
      <c r="D3850" s="3">
        <v>0.21784999999999999</v>
      </c>
      <c r="E3850" s="3">
        <v>0.30295</v>
      </c>
      <c r="F3850" s="3">
        <v>0.84245000000000003</v>
      </c>
      <c r="G3850" s="3">
        <v>0.27065</v>
      </c>
      <c r="H3850" s="3">
        <v>0.18725</v>
      </c>
      <c r="I3850" s="3">
        <v>0.36854999999999999</v>
      </c>
      <c r="J3850" s="3">
        <v>0.20125000000000001</v>
      </c>
      <c r="K3850" s="3">
        <v>0.11205</v>
      </c>
    </row>
    <row r="3851" spans="1:11" x14ac:dyDescent="0.25">
      <c r="A3851" s="3">
        <v>3840</v>
      </c>
      <c r="B3851" s="3">
        <v>0.61294999999999999</v>
      </c>
      <c r="C3851" s="3">
        <v>0.98955000000000004</v>
      </c>
      <c r="D3851" s="3">
        <v>0.24865000000000001</v>
      </c>
      <c r="E3851" s="3">
        <v>0.99614999999999998</v>
      </c>
      <c r="F3851" s="3">
        <v>0.55225000000000002</v>
      </c>
      <c r="G3851" s="3">
        <v>0.51724999999999999</v>
      </c>
      <c r="H3851" s="3">
        <v>6.5949999999999995E-2</v>
      </c>
      <c r="I3851" s="3">
        <v>0.36065000000000003</v>
      </c>
      <c r="J3851" s="3">
        <v>0.38514999999999999</v>
      </c>
      <c r="K3851" s="3">
        <v>0.67195000000000005</v>
      </c>
    </row>
    <row r="3852" spans="1:11" x14ac:dyDescent="0.25">
      <c r="A3852" s="3">
        <v>3841</v>
      </c>
      <c r="B3852" s="3">
        <v>8.8849999999999998E-2</v>
      </c>
      <c r="C3852" s="3">
        <v>7.195E-2</v>
      </c>
      <c r="D3852" s="3">
        <v>9.4450000000000006E-2</v>
      </c>
      <c r="E3852" s="3">
        <v>1.5350000000000001E-2</v>
      </c>
      <c r="F3852" s="3">
        <v>5.135E-2</v>
      </c>
      <c r="G3852" s="3">
        <v>0.67084999999999995</v>
      </c>
      <c r="H3852" s="3">
        <v>0.49504999999999999</v>
      </c>
      <c r="I3852" s="3">
        <v>0.60985</v>
      </c>
      <c r="J3852" s="3">
        <v>0.33015</v>
      </c>
      <c r="K3852" s="3">
        <v>6.3549999999999995E-2</v>
      </c>
    </row>
    <row r="3853" spans="1:11" x14ac:dyDescent="0.25">
      <c r="A3853" s="3">
        <v>3842</v>
      </c>
      <c r="B3853" s="3">
        <v>0.77725</v>
      </c>
      <c r="C3853" s="3">
        <v>0.90964999999999996</v>
      </c>
      <c r="D3853" s="3">
        <v>0.68864999999999998</v>
      </c>
      <c r="E3853" s="3">
        <v>0.18745000000000001</v>
      </c>
      <c r="F3853" s="3">
        <v>0.25105</v>
      </c>
      <c r="G3853" s="3">
        <v>0.98614999999999997</v>
      </c>
      <c r="H3853" s="3">
        <v>0.88495000000000001</v>
      </c>
      <c r="I3853" s="3">
        <v>0.94635000000000002</v>
      </c>
      <c r="J3853" s="3">
        <v>0.68635000000000002</v>
      </c>
      <c r="K3853" s="3">
        <v>0.78625</v>
      </c>
    </row>
    <row r="3854" spans="1:11" x14ac:dyDescent="0.25">
      <c r="A3854" s="3">
        <v>3843</v>
      </c>
      <c r="B3854" s="3">
        <v>7.7649999999999997E-2</v>
      </c>
      <c r="C3854" s="3">
        <v>0.23715</v>
      </c>
      <c r="D3854" s="3">
        <v>0.92464999999999997</v>
      </c>
      <c r="E3854" s="3">
        <v>0.99485000000000001</v>
      </c>
      <c r="F3854" s="3">
        <v>3.4950000000000002E-2</v>
      </c>
      <c r="G3854" s="3">
        <v>0.97035000000000005</v>
      </c>
      <c r="H3854" s="3">
        <v>0.89405000000000001</v>
      </c>
      <c r="I3854" s="3">
        <v>3.5950000000000003E-2</v>
      </c>
      <c r="J3854" s="3">
        <v>0.29844999999999999</v>
      </c>
      <c r="K3854" s="3">
        <v>0.57915000000000005</v>
      </c>
    </row>
    <row r="3855" spans="1:11" x14ac:dyDescent="0.25">
      <c r="A3855" s="3">
        <v>3844</v>
      </c>
      <c r="B3855" s="3">
        <v>2.9499999999999999E-3</v>
      </c>
      <c r="C3855" s="3">
        <v>0.27975</v>
      </c>
      <c r="D3855" s="3">
        <v>0.76105</v>
      </c>
      <c r="E3855" s="3">
        <v>0.54044999999999999</v>
      </c>
      <c r="F3855" s="3">
        <v>0.51554999999999995</v>
      </c>
      <c r="G3855" s="3">
        <v>0.37764999999999999</v>
      </c>
      <c r="H3855" s="3">
        <v>0.84104999999999996</v>
      </c>
      <c r="I3855" s="3">
        <v>0.45415</v>
      </c>
      <c r="J3855" s="3">
        <v>0.15684999999999999</v>
      </c>
      <c r="K3855" s="3">
        <v>0.50014999999999998</v>
      </c>
    </row>
    <row r="3856" spans="1:11" x14ac:dyDescent="0.25">
      <c r="A3856" s="3">
        <v>3845</v>
      </c>
      <c r="B3856" s="3">
        <v>0.54815000000000003</v>
      </c>
      <c r="C3856" s="3">
        <v>0.91185000000000005</v>
      </c>
      <c r="D3856" s="3">
        <v>0.27005000000000001</v>
      </c>
      <c r="E3856" s="3">
        <v>0.13805000000000001</v>
      </c>
      <c r="F3856" s="3">
        <v>0.55905000000000005</v>
      </c>
      <c r="G3856" s="3">
        <v>0.53264999999999996</v>
      </c>
      <c r="H3856" s="3">
        <v>0.98585</v>
      </c>
      <c r="I3856" s="3">
        <v>0.57204999999999995</v>
      </c>
      <c r="J3856" s="3">
        <v>0.47804999999999997</v>
      </c>
      <c r="K3856" s="3">
        <v>0.13815</v>
      </c>
    </row>
    <row r="3857" spans="1:11" x14ac:dyDescent="0.25">
      <c r="A3857" s="3">
        <v>3846</v>
      </c>
      <c r="B3857" s="3">
        <v>0.83965000000000001</v>
      </c>
      <c r="C3857" s="3">
        <v>0.13825000000000001</v>
      </c>
      <c r="D3857" s="3">
        <v>2.555E-2</v>
      </c>
      <c r="E3857" s="3">
        <v>0.74375000000000002</v>
      </c>
      <c r="F3857" s="3">
        <v>0.62585000000000002</v>
      </c>
      <c r="G3857" s="3">
        <v>0.12834999999999999</v>
      </c>
      <c r="H3857" s="3">
        <v>0.25324999999999998</v>
      </c>
      <c r="I3857" s="3">
        <v>0.90334999999999999</v>
      </c>
      <c r="J3857" s="3">
        <v>0.62414999999999998</v>
      </c>
      <c r="K3857" s="3">
        <v>0.70204999999999995</v>
      </c>
    </row>
    <row r="3858" spans="1:11" x14ac:dyDescent="0.25">
      <c r="A3858" s="3">
        <v>3847</v>
      </c>
      <c r="B3858" s="3">
        <v>0.49135000000000001</v>
      </c>
      <c r="C3858" s="3">
        <v>0.86665000000000003</v>
      </c>
      <c r="D3858" s="3">
        <v>0.22455</v>
      </c>
      <c r="E3858" s="3">
        <v>0.60785</v>
      </c>
      <c r="F3858" s="3">
        <v>0.36475000000000002</v>
      </c>
      <c r="G3858" s="3">
        <v>0.75734999999999997</v>
      </c>
      <c r="H3858" s="3">
        <v>0.87855000000000005</v>
      </c>
      <c r="I3858" s="3">
        <v>0.69515000000000005</v>
      </c>
      <c r="J3858" s="3">
        <v>0.39495000000000002</v>
      </c>
      <c r="K3858" s="3">
        <v>0.21495</v>
      </c>
    </row>
    <row r="3859" spans="1:11" x14ac:dyDescent="0.25">
      <c r="A3859" s="3">
        <v>3848</v>
      </c>
      <c r="B3859" s="3">
        <v>0.11534999999999999</v>
      </c>
      <c r="C3859" s="3">
        <v>0.50624999999999998</v>
      </c>
      <c r="D3859" s="3">
        <v>0.17055000000000001</v>
      </c>
      <c r="E3859" s="3">
        <v>0.86285000000000001</v>
      </c>
      <c r="F3859" s="3">
        <v>0.73934999999999995</v>
      </c>
      <c r="G3859" s="3">
        <v>0.38064999999999999</v>
      </c>
      <c r="H3859" s="3">
        <v>0.91264999999999996</v>
      </c>
      <c r="I3859" s="3">
        <v>0.44114999999999999</v>
      </c>
      <c r="J3859" s="3">
        <v>0.67415000000000003</v>
      </c>
      <c r="K3859" s="3">
        <v>0.36345</v>
      </c>
    </row>
    <row r="3860" spans="1:11" x14ac:dyDescent="0.25">
      <c r="A3860" s="3">
        <v>3849</v>
      </c>
      <c r="B3860" s="3">
        <v>0.32905000000000001</v>
      </c>
      <c r="C3860" s="3">
        <v>0.32024999999999998</v>
      </c>
      <c r="D3860" s="3">
        <v>0.71074999999999999</v>
      </c>
      <c r="E3860" s="3">
        <v>0.57094999999999996</v>
      </c>
      <c r="F3860" s="3">
        <v>0.53374999999999995</v>
      </c>
      <c r="G3860" s="3">
        <v>0.12245</v>
      </c>
      <c r="H3860" s="3">
        <v>0.50624999999999998</v>
      </c>
      <c r="I3860" s="3">
        <v>0.66174999999999995</v>
      </c>
      <c r="J3860" s="3">
        <v>0.85885</v>
      </c>
      <c r="K3860" s="3">
        <v>0.12475</v>
      </c>
    </row>
    <row r="3861" spans="1:11" x14ac:dyDescent="0.25">
      <c r="A3861" s="3">
        <v>3850</v>
      </c>
      <c r="B3861" s="3">
        <v>0.63805000000000001</v>
      </c>
      <c r="C3861" s="3">
        <v>4.2549999999999998E-2</v>
      </c>
      <c r="D3861" s="3">
        <v>0.27274999999999999</v>
      </c>
      <c r="E3861" s="3">
        <v>0.69335000000000002</v>
      </c>
      <c r="F3861" s="3">
        <v>0.81154999999999999</v>
      </c>
      <c r="G3861" s="3">
        <v>0.74065000000000003</v>
      </c>
      <c r="H3861" s="3">
        <v>0.78915000000000002</v>
      </c>
      <c r="I3861" s="3">
        <v>0.18784999999999999</v>
      </c>
      <c r="J3861" s="3">
        <v>0.50424999999999998</v>
      </c>
      <c r="K3861" s="3">
        <v>0.67764999999999997</v>
      </c>
    </row>
    <row r="3862" spans="1:11" x14ac:dyDescent="0.25">
      <c r="A3862" s="3">
        <v>3851</v>
      </c>
      <c r="B3862" s="3">
        <v>1.6549999999999999E-2</v>
      </c>
      <c r="C3862" s="3">
        <v>0.18625</v>
      </c>
      <c r="D3862" s="3">
        <v>0.26155</v>
      </c>
      <c r="E3862" s="3">
        <v>0.92125000000000001</v>
      </c>
      <c r="F3862" s="3">
        <v>0.48694999999999999</v>
      </c>
      <c r="G3862" s="3">
        <v>0.29694999999999999</v>
      </c>
      <c r="H3862" s="3">
        <v>0.84504999999999997</v>
      </c>
      <c r="I3862" s="3">
        <v>7.8750000000000001E-2</v>
      </c>
      <c r="J3862" s="3">
        <v>0.22305</v>
      </c>
      <c r="K3862" s="3">
        <v>0.58204999999999996</v>
      </c>
    </row>
    <row r="3863" spans="1:11" x14ac:dyDescent="0.25">
      <c r="A3863" s="3">
        <v>3852</v>
      </c>
      <c r="B3863" s="3">
        <v>0.87385000000000002</v>
      </c>
      <c r="C3863" s="3">
        <v>0.28675</v>
      </c>
      <c r="D3863" s="3">
        <v>0.78134999999999999</v>
      </c>
      <c r="E3863" s="3">
        <v>0.97524999999999995</v>
      </c>
      <c r="F3863" s="3">
        <v>0.72335000000000005</v>
      </c>
      <c r="G3863" s="3">
        <v>4.3549999999999998E-2</v>
      </c>
      <c r="H3863" s="3">
        <v>0.98365000000000002</v>
      </c>
      <c r="I3863" s="3">
        <v>0.85365000000000002</v>
      </c>
      <c r="J3863" s="3">
        <v>0.66234999999999999</v>
      </c>
      <c r="K3863" s="3">
        <v>0.58235000000000003</v>
      </c>
    </row>
    <row r="3864" spans="1:11" x14ac:dyDescent="0.25">
      <c r="A3864" s="3">
        <v>3853</v>
      </c>
      <c r="B3864" s="3">
        <v>0.13175000000000001</v>
      </c>
      <c r="C3864" s="3">
        <v>0.28134999999999999</v>
      </c>
      <c r="D3864" s="3">
        <v>0.58404999999999996</v>
      </c>
      <c r="E3864" s="3">
        <v>3.415E-2</v>
      </c>
      <c r="F3864" s="3">
        <v>0.20294999999999999</v>
      </c>
      <c r="G3864" s="3">
        <v>6.615E-2</v>
      </c>
      <c r="H3864" s="3">
        <v>9.9500000000000005E-3</v>
      </c>
      <c r="I3864" s="3">
        <v>0.20895</v>
      </c>
      <c r="J3864" s="3">
        <v>0.71635000000000004</v>
      </c>
      <c r="K3864" s="3">
        <v>0.31524999999999997</v>
      </c>
    </row>
    <row r="3865" spans="1:11" x14ac:dyDescent="0.25">
      <c r="A3865" s="3">
        <v>3854</v>
      </c>
      <c r="B3865" s="3">
        <v>0.18195</v>
      </c>
      <c r="C3865" s="3">
        <v>0.35835</v>
      </c>
      <c r="D3865" s="3">
        <v>0.54185000000000005</v>
      </c>
      <c r="E3865" s="3">
        <v>0.34815000000000002</v>
      </c>
      <c r="F3865" s="3">
        <v>0.95504999999999995</v>
      </c>
      <c r="G3865" s="3">
        <v>0.21565000000000001</v>
      </c>
      <c r="H3865" s="3">
        <v>0.69055</v>
      </c>
      <c r="I3865" s="3">
        <v>3.0849999999999999E-2</v>
      </c>
      <c r="J3865" s="3">
        <v>0.26415</v>
      </c>
      <c r="K3865" s="3">
        <v>0.52264999999999995</v>
      </c>
    </row>
    <row r="3866" spans="1:11" x14ac:dyDescent="0.25">
      <c r="A3866" s="3">
        <v>3855</v>
      </c>
      <c r="B3866" s="3">
        <v>0.35694999999999999</v>
      </c>
      <c r="C3866" s="3">
        <v>0.12884999999999999</v>
      </c>
      <c r="D3866" s="3">
        <v>0.18654999999999999</v>
      </c>
      <c r="E3866" s="3">
        <v>0.57935000000000003</v>
      </c>
      <c r="F3866" s="3">
        <v>0.98985000000000001</v>
      </c>
      <c r="G3866" s="3">
        <v>0.88895000000000002</v>
      </c>
      <c r="H3866" s="3">
        <v>0.37885000000000002</v>
      </c>
      <c r="I3866" s="3">
        <v>0.60565000000000002</v>
      </c>
      <c r="J3866" s="3">
        <v>0.16755</v>
      </c>
      <c r="K3866" s="3">
        <v>0.69264999999999999</v>
      </c>
    </row>
    <row r="3867" spans="1:11" x14ac:dyDescent="0.25">
      <c r="A3867" s="3">
        <v>3856</v>
      </c>
      <c r="B3867" s="3">
        <v>0.33224999999999999</v>
      </c>
      <c r="C3867" s="3">
        <v>0.77705000000000002</v>
      </c>
      <c r="D3867" s="3">
        <v>4.9349999999999998E-2</v>
      </c>
      <c r="E3867" s="3">
        <v>0.50814999999999999</v>
      </c>
      <c r="F3867" s="3">
        <v>8.2549999999999998E-2</v>
      </c>
      <c r="G3867" s="3">
        <v>0.50495000000000001</v>
      </c>
      <c r="H3867" s="3">
        <v>0.41594999999999999</v>
      </c>
      <c r="I3867" s="3">
        <v>0.29044999999999999</v>
      </c>
      <c r="J3867" s="3">
        <v>0.33445000000000003</v>
      </c>
      <c r="K3867" s="3">
        <v>0.25514999999999999</v>
      </c>
    </row>
    <row r="3868" spans="1:11" x14ac:dyDescent="0.25">
      <c r="A3868" s="3">
        <v>3857</v>
      </c>
      <c r="B3868" s="3">
        <v>0.13994999999999999</v>
      </c>
      <c r="C3868" s="3">
        <v>0.61814999999999998</v>
      </c>
      <c r="D3868" s="3">
        <v>0.66305000000000003</v>
      </c>
      <c r="E3868" s="3">
        <v>0.26674999999999999</v>
      </c>
      <c r="F3868" s="3">
        <v>7.5149999999999995E-2</v>
      </c>
      <c r="G3868" s="3">
        <v>0.47675000000000001</v>
      </c>
      <c r="H3868" s="3">
        <v>0.92905000000000004</v>
      </c>
      <c r="I3868" s="3">
        <v>0.26135000000000003</v>
      </c>
      <c r="J3868" s="3">
        <v>0.35975000000000001</v>
      </c>
      <c r="K3868" s="3">
        <v>0.26424999999999998</v>
      </c>
    </row>
    <row r="3869" spans="1:11" x14ac:dyDescent="0.25">
      <c r="A3869" s="3">
        <v>3858</v>
      </c>
      <c r="B3869" s="3">
        <v>0.60294999999999999</v>
      </c>
      <c r="C3869" s="3">
        <v>0.84765000000000001</v>
      </c>
      <c r="D3869" s="3">
        <v>0.88644999999999996</v>
      </c>
      <c r="E3869" s="3">
        <v>0.41075</v>
      </c>
      <c r="F3869" s="3">
        <v>0.95635000000000003</v>
      </c>
      <c r="G3869" s="3">
        <v>0.19564999999999999</v>
      </c>
      <c r="H3869" s="3">
        <v>0.42754999999999999</v>
      </c>
      <c r="I3869" s="3">
        <v>0.55195000000000005</v>
      </c>
      <c r="J3869" s="3">
        <v>0.83574999999999999</v>
      </c>
      <c r="K3869" s="3">
        <v>0.99265000000000003</v>
      </c>
    </row>
    <row r="3870" spans="1:11" x14ac:dyDescent="0.25">
      <c r="A3870" s="3">
        <v>3859</v>
      </c>
      <c r="B3870" s="3">
        <v>9.5E-4</v>
      </c>
      <c r="C3870" s="3">
        <v>0.70745000000000002</v>
      </c>
      <c r="D3870" s="3">
        <v>0.81894999999999996</v>
      </c>
      <c r="E3870" s="3">
        <v>0.55835000000000001</v>
      </c>
      <c r="F3870" s="3">
        <v>0.73975000000000002</v>
      </c>
      <c r="G3870" s="3">
        <v>0.21104999999999999</v>
      </c>
      <c r="H3870" s="3">
        <v>0.33424999999999999</v>
      </c>
      <c r="I3870" s="3">
        <v>0.46894999999999998</v>
      </c>
      <c r="J3870" s="3">
        <v>0.66795000000000004</v>
      </c>
      <c r="K3870" s="3">
        <v>1.9449999999999999E-2</v>
      </c>
    </row>
    <row r="3871" spans="1:11" x14ac:dyDescent="0.25">
      <c r="A3871" s="3">
        <v>3860</v>
      </c>
      <c r="B3871" s="3">
        <v>0.17415</v>
      </c>
      <c r="C3871" s="3">
        <v>0.94274999999999998</v>
      </c>
      <c r="D3871" s="3">
        <v>0.16705</v>
      </c>
      <c r="E3871" s="3">
        <v>0.60394999999999999</v>
      </c>
      <c r="F3871" s="3">
        <v>0.75705</v>
      </c>
      <c r="G3871" s="3">
        <v>0.60375000000000001</v>
      </c>
      <c r="H3871" s="3">
        <v>0.67915000000000003</v>
      </c>
      <c r="I3871" s="3">
        <v>0.33855000000000002</v>
      </c>
      <c r="J3871" s="3">
        <v>0.42235</v>
      </c>
      <c r="K3871" s="3">
        <v>0.31405</v>
      </c>
    </row>
    <row r="3872" spans="1:11" x14ac:dyDescent="0.25">
      <c r="A3872" s="3">
        <v>3861</v>
      </c>
      <c r="B3872" s="3">
        <v>0.35515000000000002</v>
      </c>
      <c r="C3872" s="3">
        <v>0.67005000000000003</v>
      </c>
      <c r="D3872" s="3">
        <v>0.35565000000000002</v>
      </c>
      <c r="E3872" s="3">
        <v>0.30044999999999999</v>
      </c>
      <c r="F3872" s="3">
        <v>0.28944999999999999</v>
      </c>
      <c r="G3872" s="3">
        <v>0.56135000000000002</v>
      </c>
      <c r="H3872" s="3">
        <v>0.67884999999999995</v>
      </c>
      <c r="I3872" s="3">
        <v>0.38764999999999999</v>
      </c>
      <c r="J3872" s="3">
        <v>0.49225000000000002</v>
      </c>
      <c r="K3872" s="3">
        <v>0.97045000000000003</v>
      </c>
    </row>
    <row r="3873" spans="1:11" x14ac:dyDescent="0.25">
      <c r="A3873" s="3">
        <v>3862</v>
      </c>
      <c r="B3873" s="3">
        <v>0.27725</v>
      </c>
      <c r="C3873" s="3">
        <v>0.63214999999999999</v>
      </c>
      <c r="D3873" s="3">
        <v>0.19395000000000001</v>
      </c>
      <c r="E3873" s="3">
        <v>0.27565000000000001</v>
      </c>
      <c r="F3873" s="3">
        <v>0.36025000000000001</v>
      </c>
      <c r="G3873" s="3">
        <v>0.60045000000000004</v>
      </c>
      <c r="H3873" s="3">
        <v>0.87834999999999996</v>
      </c>
      <c r="I3873" s="3">
        <v>0.63734999999999997</v>
      </c>
      <c r="J3873" s="3">
        <v>0.79125000000000001</v>
      </c>
      <c r="K3873" s="3">
        <v>0.82604999999999995</v>
      </c>
    </row>
    <row r="3874" spans="1:11" x14ac:dyDescent="0.25">
      <c r="A3874" s="3">
        <v>3863</v>
      </c>
      <c r="B3874" s="3">
        <v>0.66535</v>
      </c>
      <c r="C3874" s="3">
        <v>0.25355</v>
      </c>
      <c r="D3874" s="3">
        <v>0.71935000000000004</v>
      </c>
      <c r="E3874" s="3">
        <v>0.27255000000000001</v>
      </c>
      <c r="F3874" s="3">
        <v>0.27855000000000002</v>
      </c>
      <c r="G3874" s="3">
        <v>5.1049999999999998E-2</v>
      </c>
      <c r="H3874" s="3">
        <v>0.11865000000000001</v>
      </c>
      <c r="I3874" s="3">
        <v>0.38314999999999999</v>
      </c>
      <c r="J3874" s="3">
        <v>0.34534999999999999</v>
      </c>
      <c r="K3874" s="3">
        <v>0.36735000000000001</v>
      </c>
    </row>
    <row r="3875" spans="1:11" x14ac:dyDescent="0.25">
      <c r="A3875" s="3">
        <v>3864</v>
      </c>
      <c r="B3875" s="3">
        <v>0.11525000000000001</v>
      </c>
      <c r="C3875" s="3">
        <v>0.92095000000000005</v>
      </c>
      <c r="D3875" s="3">
        <v>0.51224999999999998</v>
      </c>
      <c r="E3875" s="3">
        <v>0.69674999999999998</v>
      </c>
      <c r="F3875" s="3">
        <v>0.56394999999999995</v>
      </c>
      <c r="G3875" s="3">
        <v>0.67105000000000004</v>
      </c>
      <c r="H3875" s="3">
        <v>0.24704999999999999</v>
      </c>
      <c r="I3875" s="3">
        <v>2.2950000000000002E-2</v>
      </c>
      <c r="J3875" s="3">
        <v>0.99314999999999998</v>
      </c>
      <c r="K3875" s="3">
        <v>0.90734999999999999</v>
      </c>
    </row>
    <row r="3876" spans="1:11" x14ac:dyDescent="0.25">
      <c r="A3876" s="3">
        <v>3865</v>
      </c>
      <c r="B3876" s="3">
        <v>0.75085000000000002</v>
      </c>
      <c r="C3876" s="3">
        <v>7.6050000000000006E-2</v>
      </c>
      <c r="D3876" s="3">
        <v>0.37724999999999997</v>
      </c>
      <c r="E3876" s="3">
        <v>0.98855000000000004</v>
      </c>
      <c r="F3876" s="3">
        <v>0.95855000000000001</v>
      </c>
      <c r="G3876" s="3">
        <v>0.62944999999999995</v>
      </c>
      <c r="H3876" s="3">
        <v>0.11534999999999999</v>
      </c>
      <c r="I3876" s="3">
        <v>0.17735000000000001</v>
      </c>
      <c r="J3876" s="3">
        <v>0.18995000000000001</v>
      </c>
      <c r="K3876" s="3">
        <v>0.21525</v>
      </c>
    </row>
    <row r="3877" spans="1:11" x14ac:dyDescent="0.25">
      <c r="A3877" s="3">
        <v>3866</v>
      </c>
      <c r="B3877" s="3">
        <v>0.79344999999999999</v>
      </c>
      <c r="C3877" s="3">
        <v>0.66415000000000002</v>
      </c>
      <c r="D3877" s="3">
        <v>8.0250000000000002E-2</v>
      </c>
      <c r="E3877" s="3">
        <v>0.94184999999999997</v>
      </c>
      <c r="F3877" s="3">
        <v>0.73094999999999999</v>
      </c>
      <c r="G3877" s="3">
        <v>0.23755000000000001</v>
      </c>
      <c r="H3877" s="3">
        <v>0.81345000000000001</v>
      </c>
      <c r="I3877" s="3">
        <v>0.30814999999999998</v>
      </c>
      <c r="J3877" s="3">
        <v>4.3650000000000001E-2</v>
      </c>
      <c r="K3877" s="3">
        <v>0.26474999999999999</v>
      </c>
    </row>
    <row r="3878" spans="1:11" x14ac:dyDescent="0.25">
      <c r="A3878" s="3">
        <v>3867</v>
      </c>
      <c r="B3878" s="3">
        <v>3.9750000000000001E-2</v>
      </c>
      <c r="C3878" s="3">
        <v>8.5150000000000003E-2</v>
      </c>
      <c r="D3878" s="3">
        <v>0.66835</v>
      </c>
      <c r="E3878" s="3">
        <v>0.64334999999999998</v>
      </c>
      <c r="F3878" s="3">
        <v>0.83384999999999998</v>
      </c>
      <c r="G3878" s="3">
        <v>0.46994999999999998</v>
      </c>
      <c r="H3878" s="3">
        <v>0.89344999999999997</v>
      </c>
      <c r="I3878" s="3">
        <v>0.56825000000000003</v>
      </c>
      <c r="J3878" s="3">
        <v>0.77725</v>
      </c>
      <c r="K3878" s="3">
        <v>0.66774999999999995</v>
      </c>
    </row>
    <row r="3879" spans="1:11" x14ac:dyDescent="0.25">
      <c r="A3879" s="3">
        <v>3868</v>
      </c>
      <c r="B3879" s="3">
        <v>0.37104999999999999</v>
      </c>
      <c r="C3879" s="3">
        <v>0.62095</v>
      </c>
      <c r="D3879" s="3">
        <v>0.61885000000000001</v>
      </c>
      <c r="E3879" s="3">
        <v>0.75905</v>
      </c>
      <c r="F3879" s="3">
        <v>0.71465000000000001</v>
      </c>
      <c r="G3879" s="3">
        <v>0.28694999999999998</v>
      </c>
      <c r="H3879" s="3">
        <v>0.82755000000000001</v>
      </c>
      <c r="I3879" s="3">
        <v>0.68864999999999998</v>
      </c>
      <c r="J3879" s="3">
        <v>0.33674999999999999</v>
      </c>
      <c r="K3879" s="3">
        <v>0.17945</v>
      </c>
    </row>
    <row r="3880" spans="1:11" x14ac:dyDescent="0.25">
      <c r="A3880" s="3">
        <v>3869</v>
      </c>
      <c r="B3880" s="3">
        <v>0.27315</v>
      </c>
      <c r="C3880" s="3">
        <v>0.44405</v>
      </c>
      <c r="D3880" s="3">
        <v>1.3350000000000001E-2</v>
      </c>
      <c r="E3880" s="3">
        <v>0.77344999999999997</v>
      </c>
      <c r="F3880" s="3">
        <v>0.19605</v>
      </c>
      <c r="G3880" s="3">
        <v>0.11815000000000001</v>
      </c>
      <c r="H3880" s="3">
        <v>0.55135000000000001</v>
      </c>
      <c r="I3880" s="3">
        <v>0.11595</v>
      </c>
      <c r="J3880" s="3">
        <v>0.59345000000000003</v>
      </c>
      <c r="K3880" s="3">
        <v>0.96655000000000002</v>
      </c>
    </row>
    <row r="3881" spans="1:11" x14ac:dyDescent="0.25">
      <c r="A3881" s="3">
        <v>3870</v>
      </c>
      <c r="B3881" s="3">
        <v>0.58935000000000004</v>
      </c>
      <c r="C3881" s="3">
        <v>7.2950000000000001E-2</v>
      </c>
      <c r="D3881" s="3">
        <v>0.58094999999999997</v>
      </c>
      <c r="E3881" s="3">
        <v>0.37905</v>
      </c>
      <c r="F3881" s="3">
        <v>0.77344999999999997</v>
      </c>
      <c r="G3881" s="3">
        <v>0.21335000000000001</v>
      </c>
      <c r="H3881" s="3">
        <v>0.23485</v>
      </c>
      <c r="I3881" s="3">
        <v>0.61955000000000005</v>
      </c>
      <c r="J3881" s="3">
        <v>0.42004999999999998</v>
      </c>
      <c r="K3881" s="3">
        <v>0.35915000000000002</v>
      </c>
    </row>
    <row r="3882" spans="1:11" x14ac:dyDescent="0.25">
      <c r="A3882" s="3">
        <v>3871</v>
      </c>
      <c r="B3882" s="3">
        <v>0.60214999999999996</v>
      </c>
      <c r="C3882" s="3">
        <v>0.95104999999999995</v>
      </c>
      <c r="D3882" s="3">
        <v>0.51665000000000005</v>
      </c>
      <c r="E3882" s="3">
        <v>0.88075000000000003</v>
      </c>
      <c r="F3882" s="3">
        <v>0.90154999999999996</v>
      </c>
      <c r="G3882" s="3">
        <v>0.70545000000000002</v>
      </c>
      <c r="H3882" s="3">
        <v>0.63734999999999997</v>
      </c>
      <c r="I3882" s="3">
        <v>0.77234999999999998</v>
      </c>
      <c r="J3882" s="3">
        <v>0.79064999999999996</v>
      </c>
      <c r="K3882" s="3">
        <v>0.81184999999999996</v>
      </c>
    </row>
    <row r="3883" spans="1:11" x14ac:dyDescent="0.25">
      <c r="A3883" s="3">
        <v>3872</v>
      </c>
      <c r="B3883" s="3">
        <v>0.20025000000000001</v>
      </c>
      <c r="C3883" s="3">
        <v>0.76544999999999996</v>
      </c>
      <c r="D3883" s="3">
        <v>0.95065</v>
      </c>
      <c r="E3883" s="3">
        <v>7.9500000000000005E-3</v>
      </c>
      <c r="F3883" s="3">
        <v>0.98975000000000002</v>
      </c>
      <c r="G3883" s="3">
        <v>0.58665</v>
      </c>
      <c r="H3883" s="3">
        <v>0.89605000000000001</v>
      </c>
      <c r="I3883" s="3">
        <v>9.75E-3</v>
      </c>
      <c r="J3883" s="3">
        <v>0.21884999999999999</v>
      </c>
      <c r="K3883" s="3">
        <v>0.91134999999999999</v>
      </c>
    </row>
    <row r="3884" spans="1:11" x14ac:dyDescent="0.25">
      <c r="A3884" s="3">
        <v>3873</v>
      </c>
      <c r="B3884" s="3">
        <v>0.96894999999999998</v>
      </c>
      <c r="C3884" s="3">
        <v>0.14845</v>
      </c>
      <c r="D3884" s="3">
        <v>0.45584999999999998</v>
      </c>
      <c r="E3884" s="3">
        <v>0.89075000000000004</v>
      </c>
      <c r="F3884" s="3">
        <v>0.37204999999999999</v>
      </c>
      <c r="G3884" s="3">
        <v>0.64315</v>
      </c>
      <c r="H3884" s="3">
        <v>8.4650000000000003E-2</v>
      </c>
      <c r="I3884" s="3">
        <v>0.29485</v>
      </c>
      <c r="J3884" s="3">
        <v>0.84975000000000001</v>
      </c>
      <c r="K3884" s="3">
        <v>0.49125000000000002</v>
      </c>
    </row>
    <row r="3885" spans="1:11" x14ac:dyDescent="0.25">
      <c r="A3885" s="3">
        <v>3874</v>
      </c>
      <c r="B3885" s="3">
        <v>0.13025</v>
      </c>
      <c r="C3885" s="3">
        <v>0.81094999999999995</v>
      </c>
      <c r="D3885" s="3">
        <v>1.295E-2</v>
      </c>
      <c r="E3885" s="3">
        <v>0.11144999999999999</v>
      </c>
      <c r="F3885" s="3">
        <v>0.40534999999999999</v>
      </c>
      <c r="G3885" s="3">
        <v>0.96145000000000003</v>
      </c>
      <c r="H3885" s="3">
        <v>0.68115000000000003</v>
      </c>
      <c r="I3885" s="3">
        <v>0.31345000000000001</v>
      </c>
      <c r="J3885" s="3">
        <v>5.135E-2</v>
      </c>
      <c r="K3885" s="3">
        <v>0.27925</v>
      </c>
    </row>
    <row r="3886" spans="1:11" x14ac:dyDescent="0.25">
      <c r="A3886" s="3">
        <v>3875</v>
      </c>
      <c r="B3886" s="3">
        <v>0.52364999999999995</v>
      </c>
      <c r="C3886" s="3">
        <v>6.0350000000000001E-2</v>
      </c>
      <c r="D3886" s="3">
        <v>0.85124999999999995</v>
      </c>
      <c r="E3886" s="3">
        <v>0.24045</v>
      </c>
      <c r="F3886" s="3">
        <v>1.635E-2</v>
      </c>
      <c r="G3886" s="3">
        <v>0.41615000000000002</v>
      </c>
      <c r="H3886" s="3">
        <v>0.84484999999999999</v>
      </c>
      <c r="I3886" s="3">
        <v>0.52164999999999995</v>
      </c>
      <c r="J3886" s="3">
        <v>0.72335000000000005</v>
      </c>
      <c r="K3886" s="3">
        <v>0.21404999999999999</v>
      </c>
    </row>
    <row r="3887" spans="1:11" x14ac:dyDescent="0.25">
      <c r="A3887" s="3">
        <v>3876</v>
      </c>
      <c r="B3887" s="3">
        <v>0.69125000000000003</v>
      </c>
      <c r="C3887" s="3">
        <v>0.42135</v>
      </c>
      <c r="D3887" s="3">
        <v>0.24135000000000001</v>
      </c>
      <c r="E3887" s="3">
        <v>0.33975</v>
      </c>
      <c r="F3887" s="3">
        <v>7.0550000000000002E-2</v>
      </c>
      <c r="G3887" s="3">
        <v>0.98214999999999997</v>
      </c>
      <c r="H3887" s="3">
        <v>0.89295000000000002</v>
      </c>
      <c r="I3887" s="3">
        <v>0.46274999999999999</v>
      </c>
      <c r="J3887" s="3">
        <v>0.97355000000000003</v>
      </c>
      <c r="K3887" s="3">
        <v>0.26755000000000001</v>
      </c>
    </row>
    <row r="3888" spans="1:11" x14ac:dyDescent="0.25">
      <c r="A3888" s="3">
        <v>3877</v>
      </c>
      <c r="B3888" s="3">
        <v>2.375E-2</v>
      </c>
      <c r="C3888" s="3">
        <v>0.62644999999999995</v>
      </c>
      <c r="D3888" s="3">
        <v>0.22985</v>
      </c>
      <c r="E3888" s="3">
        <v>0.77615000000000001</v>
      </c>
      <c r="F3888" s="3">
        <v>0.24295</v>
      </c>
      <c r="G3888" s="3">
        <v>8.3499999999999998E-3</v>
      </c>
      <c r="H3888" s="3">
        <v>0.99795</v>
      </c>
      <c r="I3888" s="3">
        <v>0.20674999999999999</v>
      </c>
      <c r="J3888" s="3">
        <v>0.55335000000000001</v>
      </c>
      <c r="K3888" s="3">
        <v>0.28644999999999998</v>
      </c>
    </row>
    <row r="3889" spans="1:11" x14ac:dyDescent="0.25">
      <c r="A3889" s="3">
        <v>3878</v>
      </c>
      <c r="B3889" s="3">
        <v>0.92525000000000002</v>
      </c>
      <c r="C3889" s="3">
        <v>0.60885</v>
      </c>
      <c r="D3889" s="3">
        <v>0.48594999999999999</v>
      </c>
      <c r="E3889" s="3">
        <v>0.52464999999999995</v>
      </c>
      <c r="F3889" s="3">
        <v>0.63244999999999996</v>
      </c>
      <c r="G3889" s="3">
        <v>0.12814999999999999</v>
      </c>
      <c r="H3889" s="3">
        <v>0.79315000000000002</v>
      </c>
      <c r="I3889" s="3">
        <v>0.97194999999999998</v>
      </c>
      <c r="J3889" s="3">
        <v>0.24654999999999999</v>
      </c>
      <c r="K3889" s="3">
        <v>0.15995000000000001</v>
      </c>
    </row>
    <row r="3890" spans="1:11" x14ac:dyDescent="0.25">
      <c r="A3890" s="3">
        <v>3879</v>
      </c>
      <c r="B3890" s="3">
        <v>0.99345000000000006</v>
      </c>
      <c r="C3890" s="3">
        <v>0.59055000000000002</v>
      </c>
      <c r="D3890" s="3">
        <v>0.61014999999999997</v>
      </c>
      <c r="E3890" s="3">
        <v>0.47775000000000001</v>
      </c>
      <c r="F3890" s="3">
        <v>0.78415000000000001</v>
      </c>
      <c r="G3890" s="3">
        <v>0.35285</v>
      </c>
      <c r="H3890" s="3">
        <v>0.58865000000000001</v>
      </c>
      <c r="I3890" s="3">
        <v>0.63105</v>
      </c>
      <c r="J3890" s="3">
        <v>0.30145</v>
      </c>
      <c r="K3890" s="3">
        <v>0.26715</v>
      </c>
    </row>
    <row r="3891" spans="1:11" x14ac:dyDescent="0.25">
      <c r="A3891" s="3">
        <v>3880</v>
      </c>
      <c r="B3891" s="3">
        <v>0.88154999999999994</v>
      </c>
      <c r="C3891" s="3">
        <v>0.95694999999999997</v>
      </c>
      <c r="D3891" s="3">
        <v>3.7499999999999999E-3</v>
      </c>
      <c r="E3891" s="3">
        <v>8.5449999999999998E-2</v>
      </c>
      <c r="F3891" s="3">
        <v>6.9849999999999995E-2</v>
      </c>
      <c r="G3891" s="3">
        <v>0.77344999999999997</v>
      </c>
      <c r="H3891" s="3">
        <v>0.58214999999999995</v>
      </c>
      <c r="I3891" s="3">
        <v>0.28815000000000002</v>
      </c>
      <c r="J3891" s="3">
        <v>0.63124999999999998</v>
      </c>
      <c r="K3891" s="3">
        <v>0.61265000000000003</v>
      </c>
    </row>
    <row r="3892" spans="1:11" x14ac:dyDescent="0.25">
      <c r="A3892" s="3">
        <v>3881</v>
      </c>
      <c r="B3892" s="3">
        <v>0.61695</v>
      </c>
      <c r="C3892" s="3">
        <v>0.17474999999999999</v>
      </c>
      <c r="D3892" s="3">
        <v>0.19055</v>
      </c>
      <c r="E3892" s="3">
        <v>0.91285000000000005</v>
      </c>
      <c r="F3892" s="3">
        <v>0.75695000000000001</v>
      </c>
      <c r="G3892" s="3">
        <v>0.56615000000000004</v>
      </c>
      <c r="H3892" s="3">
        <v>0.42135</v>
      </c>
      <c r="I3892" s="3">
        <v>0.48444999999999999</v>
      </c>
      <c r="J3892" s="3">
        <v>0.60345000000000004</v>
      </c>
      <c r="K3892" s="3">
        <v>4.9050000000000003E-2</v>
      </c>
    </row>
    <row r="3893" spans="1:11" x14ac:dyDescent="0.25">
      <c r="A3893" s="3">
        <v>3882</v>
      </c>
      <c r="B3893" s="3">
        <v>0.50834999999999997</v>
      </c>
      <c r="C3893" s="3">
        <v>0.38905000000000001</v>
      </c>
      <c r="D3893" s="3">
        <v>3.415E-2</v>
      </c>
      <c r="E3893" s="3">
        <v>0.52375000000000005</v>
      </c>
      <c r="F3893" s="3">
        <v>0.69874999999999998</v>
      </c>
      <c r="G3893" s="3">
        <v>0.23055</v>
      </c>
      <c r="H3893" s="3">
        <v>0.95615000000000006</v>
      </c>
      <c r="I3893" s="3">
        <v>0.99404999999999999</v>
      </c>
      <c r="J3893" s="3">
        <v>0.13014999999999999</v>
      </c>
      <c r="K3893" s="3">
        <v>0.63865000000000005</v>
      </c>
    </row>
    <row r="3894" spans="1:11" x14ac:dyDescent="0.25">
      <c r="A3894" s="3">
        <v>3883</v>
      </c>
      <c r="B3894" s="3">
        <v>0.68684999999999996</v>
      </c>
      <c r="C3894" s="3">
        <v>0.21295</v>
      </c>
      <c r="D3894" s="3">
        <v>0.32724999999999999</v>
      </c>
      <c r="E3894" s="3">
        <v>0.80754999999999999</v>
      </c>
      <c r="F3894" s="3">
        <v>0.14565</v>
      </c>
      <c r="G3894" s="3">
        <v>9.0649999999999994E-2</v>
      </c>
      <c r="H3894" s="3">
        <v>0.81594999999999995</v>
      </c>
      <c r="I3894" s="3">
        <v>0.76554999999999995</v>
      </c>
      <c r="J3894" s="3">
        <v>0.82625000000000004</v>
      </c>
      <c r="K3894" s="3">
        <v>0.60245000000000004</v>
      </c>
    </row>
    <row r="3895" spans="1:11" x14ac:dyDescent="0.25">
      <c r="A3895" s="3">
        <v>3884</v>
      </c>
      <c r="B3895" s="3">
        <v>0.82965</v>
      </c>
      <c r="C3895" s="3">
        <v>0.39965000000000001</v>
      </c>
      <c r="D3895" s="3">
        <v>4.6649999999999997E-2</v>
      </c>
      <c r="E3895" s="3">
        <v>0.85655000000000003</v>
      </c>
      <c r="F3895" s="3">
        <v>0.76895000000000002</v>
      </c>
      <c r="G3895" s="3">
        <v>1.5949999999999999E-2</v>
      </c>
      <c r="H3895" s="3">
        <v>0.90485000000000004</v>
      </c>
      <c r="I3895" s="3">
        <v>0.59194999999999998</v>
      </c>
      <c r="J3895" s="3">
        <v>0.25255</v>
      </c>
      <c r="K3895" s="3">
        <v>0.34184999999999999</v>
      </c>
    </row>
    <row r="3896" spans="1:11" x14ac:dyDescent="0.25">
      <c r="A3896" s="3">
        <v>3885</v>
      </c>
      <c r="B3896" s="3">
        <v>0.23155000000000001</v>
      </c>
      <c r="C3896" s="3">
        <v>6.8150000000000002E-2</v>
      </c>
      <c r="D3896" s="3">
        <v>0.54774999999999996</v>
      </c>
      <c r="E3896" s="3">
        <v>0.30754999999999999</v>
      </c>
      <c r="F3896" s="3">
        <v>0.69305000000000005</v>
      </c>
      <c r="G3896" s="3">
        <v>5.5649999999999998E-2</v>
      </c>
      <c r="H3896" s="3">
        <v>0.98714999999999997</v>
      </c>
      <c r="I3896" s="3">
        <v>0.12015000000000001</v>
      </c>
      <c r="J3896" s="3">
        <v>1.315E-2</v>
      </c>
      <c r="K3896" s="3">
        <v>3.8249999999999999E-2</v>
      </c>
    </row>
    <row r="3897" spans="1:11" x14ac:dyDescent="0.25">
      <c r="A3897" s="3">
        <v>3886</v>
      </c>
      <c r="B3897" s="3">
        <v>0.50265000000000004</v>
      </c>
      <c r="C3897" s="3">
        <v>0.52115</v>
      </c>
      <c r="D3897" s="3">
        <v>0.94225000000000003</v>
      </c>
      <c r="E3897" s="3">
        <v>0.43654999999999999</v>
      </c>
      <c r="F3897" s="3">
        <v>2.3650000000000001E-2</v>
      </c>
      <c r="G3897" s="3">
        <v>0.91425000000000001</v>
      </c>
      <c r="H3897" s="3">
        <v>0.38815</v>
      </c>
      <c r="I3897" s="3">
        <v>9.715E-2</v>
      </c>
      <c r="J3897" s="3">
        <v>0.51705000000000001</v>
      </c>
      <c r="K3897" s="3">
        <v>0.72755000000000003</v>
      </c>
    </row>
    <row r="3898" spans="1:11" x14ac:dyDescent="0.25">
      <c r="A3898" s="3">
        <v>3887</v>
      </c>
      <c r="B3898" s="3">
        <v>0.14615</v>
      </c>
      <c r="C3898" s="3">
        <v>0.30625000000000002</v>
      </c>
      <c r="D3898" s="3">
        <v>0.65964999999999996</v>
      </c>
      <c r="E3898" s="3">
        <v>0.88824999999999998</v>
      </c>
      <c r="F3898" s="3">
        <v>0.92384999999999995</v>
      </c>
      <c r="G3898" s="3">
        <v>0.92945</v>
      </c>
      <c r="H3898" s="3">
        <v>0.92764999999999997</v>
      </c>
      <c r="I3898" s="3">
        <v>0.69994999999999996</v>
      </c>
      <c r="J3898" s="3">
        <v>0.89844999999999997</v>
      </c>
      <c r="K3898" s="3">
        <v>0.99965000000000004</v>
      </c>
    </row>
    <row r="3899" spans="1:11" x14ac:dyDescent="0.25">
      <c r="A3899" s="3">
        <v>3888</v>
      </c>
      <c r="B3899" s="3">
        <v>0.81125000000000003</v>
      </c>
      <c r="C3899" s="3">
        <v>0.46024999999999999</v>
      </c>
      <c r="D3899" s="3">
        <v>0.91864999999999997</v>
      </c>
      <c r="E3899" s="3">
        <v>0.80705000000000005</v>
      </c>
      <c r="F3899" s="3">
        <v>0.22214999999999999</v>
      </c>
      <c r="G3899" s="3">
        <v>0.58015000000000005</v>
      </c>
      <c r="H3899" s="3">
        <v>0.58345000000000002</v>
      </c>
      <c r="I3899" s="3">
        <v>0.27605000000000002</v>
      </c>
      <c r="J3899" s="3">
        <v>0.81235000000000002</v>
      </c>
      <c r="K3899" s="3">
        <v>0.21515000000000001</v>
      </c>
    </row>
    <row r="3900" spans="1:11" x14ac:dyDescent="0.25">
      <c r="A3900" s="3">
        <v>3889</v>
      </c>
      <c r="B3900" s="3">
        <v>0.23185</v>
      </c>
      <c r="C3900" s="3">
        <v>0.21024999999999999</v>
      </c>
      <c r="D3900" s="3">
        <v>0.73465000000000003</v>
      </c>
      <c r="E3900" s="3">
        <v>0.55064999999999997</v>
      </c>
      <c r="F3900" s="3">
        <v>0.51705000000000001</v>
      </c>
      <c r="G3900" s="3">
        <v>0.63244999999999996</v>
      </c>
      <c r="H3900" s="3">
        <v>0.41615000000000002</v>
      </c>
      <c r="I3900" s="3">
        <v>0.57865</v>
      </c>
      <c r="J3900" s="3">
        <v>0.79144999999999999</v>
      </c>
      <c r="K3900" s="3">
        <v>0.81555</v>
      </c>
    </row>
    <row r="3901" spans="1:11" x14ac:dyDescent="0.25">
      <c r="A3901" s="3">
        <v>3890</v>
      </c>
      <c r="B3901" s="3">
        <v>0.55315000000000003</v>
      </c>
      <c r="C3901" s="3">
        <v>0.60485</v>
      </c>
      <c r="D3901" s="3">
        <v>0.96704999999999997</v>
      </c>
      <c r="E3901" s="3">
        <v>0.70084999999999997</v>
      </c>
      <c r="F3901" s="3">
        <v>0.84094999999999998</v>
      </c>
      <c r="G3901" s="3">
        <v>0.94255</v>
      </c>
      <c r="H3901" s="3">
        <v>0.57004999999999995</v>
      </c>
      <c r="I3901" s="3">
        <v>0.66654999999999998</v>
      </c>
      <c r="J3901" s="3">
        <v>0.43504999999999999</v>
      </c>
      <c r="K3901" s="3">
        <v>0.64864999999999995</v>
      </c>
    </row>
    <row r="3902" spans="1:11" x14ac:dyDescent="0.25">
      <c r="A3902" s="3">
        <v>3891</v>
      </c>
      <c r="B3902" s="3">
        <v>0.58355000000000001</v>
      </c>
      <c r="C3902" s="3">
        <v>0.41375000000000001</v>
      </c>
      <c r="D3902" s="3">
        <v>0.39855000000000002</v>
      </c>
      <c r="E3902" s="3">
        <v>0.43075000000000002</v>
      </c>
      <c r="F3902" s="3">
        <v>0.36435000000000001</v>
      </c>
      <c r="G3902" s="3">
        <v>0.87275000000000003</v>
      </c>
      <c r="H3902" s="3">
        <v>0.96194999999999997</v>
      </c>
      <c r="I3902" s="3">
        <v>0.70315000000000005</v>
      </c>
      <c r="J3902" s="3">
        <v>0.60704999999999998</v>
      </c>
      <c r="K3902" s="3">
        <v>0.74844999999999995</v>
      </c>
    </row>
    <row r="3903" spans="1:11" x14ac:dyDescent="0.25">
      <c r="A3903" s="3">
        <v>3892</v>
      </c>
      <c r="B3903" s="3">
        <v>8.8500000000000002E-3</v>
      </c>
      <c r="C3903" s="3">
        <v>0.85185</v>
      </c>
      <c r="D3903" s="3">
        <v>0.68694999999999995</v>
      </c>
      <c r="E3903" s="3">
        <v>0.55815000000000003</v>
      </c>
      <c r="F3903" s="3">
        <v>0.11285000000000001</v>
      </c>
      <c r="G3903" s="3">
        <v>0.91544999999999999</v>
      </c>
      <c r="H3903" s="3">
        <v>0.26905000000000001</v>
      </c>
      <c r="I3903" s="3">
        <v>0.80205000000000004</v>
      </c>
      <c r="J3903" s="3">
        <v>0.17665</v>
      </c>
      <c r="K3903" s="3">
        <v>0.42425000000000002</v>
      </c>
    </row>
    <row r="3904" spans="1:11" x14ac:dyDescent="0.25">
      <c r="A3904" s="3">
        <v>3893</v>
      </c>
      <c r="B3904" s="3">
        <v>0.68135000000000001</v>
      </c>
      <c r="C3904" s="3">
        <v>1.2749999999999999E-2</v>
      </c>
      <c r="D3904" s="3">
        <v>0.12814999999999999</v>
      </c>
      <c r="E3904" s="3">
        <v>0.75605</v>
      </c>
      <c r="F3904" s="3">
        <v>0.43435000000000001</v>
      </c>
      <c r="G3904" s="3">
        <v>0.87744999999999995</v>
      </c>
      <c r="H3904" s="3">
        <v>0.53585000000000005</v>
      </c>
      <c r="I3904" s="3">
        <v>0.30104999999999998</v>
      </c>
      <c r="J3904" s="3">
        <v>0.77195000000000003</v>
      </c>
      <c r="K3904" s="3">
        <v>7.4649999999999994E-2</v>
      </c>
    </row>
    <row r="3905" spans="1:11" x14ac:dyDescent="0.25">
      <c r="A3905" s="3">
        <v>3894</v>
      </c>
      <c r="B3905" s="3">
        <v>0.47234999999999999</v>
      </c>
      <c r="C3905" s="3">
        <v>0.66474999999999995</v>
      </c>
      <c r="D3905" s="3">
        <v>0.96945000000000003</v>
      </c>
      <c r="E3905" s="3">
        <v>0.87575000000000003</v>
      </c>
      <c r="F3905" s="3">
        <v>0.59145000000000003</v>
      </c>
      <c r="G3905" s="3">
        <v>0.34734999999999999</v>
      </c>
      <c r="H3905" s="3">
        <v>0.48804999999999998</v>
      </c>
      <c r="I3905" s="3">
        <v>4.555E-2</v>
      </c>
      <c r="J3905" s="3">
        <v>4.8649999999999999E-2</v>
      </c>
      <c r="K3905" s="3">
        <v>0.75075000000000003</v>
      </c>
    </row>
    <row r="3906" spans="1:11" x14ac:dyDescent="0.25">
      <c r="A3906" s="3">
        <v>3895</v>
      </c>
      <c r="B3906" s="3">
        <v>0.85245000000000004</v>
      </c>
      <c r="C3906" s="3">
        <v>0.15595000000000001</v>
      </c>
      <c r="D3906" s="3">
        <v>0.46634999999999999</v>
      </c>
      <c r="E3906" s="3">
        <v>0.87665000000000004</v>
      </c>
      <c r="F3906" s="3">
        <v>0.58214999999999995</v>
      </c>
      <c r="G3906" s="3">
        <v>0.69425000000000003</v>
      </c>
      <c r="H3906" s="3">
        <v>0.83404999999999996</v>
      </c>
      <c r="I3906" s="3">
        <v>0.47184999999999999</v>
      </c>
      <c r="J3906" s="3">
        <v>0.81225000000000003</v>
      </c>
      <c r="K3906" s="3">
        <v>0.92945</v>
      </c>
    </row>
    <row r="3907" spans="1:11" x14ac:dyDescent="0.25">
      <c r="A3907" s="3">
        <v>3896</v>
      </c>
      <c r="B3907" s="3">
        <v>0.17845</v>
      </c>
      <c r="C3907" s="3">
        <v>8.2750000000000004E-2</v>
      </c>
      <c r="D3907" s="3">
        <v>0.37035000000000001</v>
      </c>
      <c r="E3907" s="3">
        <v>0.48265000000000002</v>
      </c>
      <c r="F3907" s="3">
        <v>0.34165000000000001</v>
      </c>
      <c r="G3907" s="3">
        <v>0.71155000000000002</v>
      </c>
      <c r="H3907" s="3">
        <v>0.69835000000000003</v>
      </c>
      <c r="I3907" s="3">
        <v>0.60194999999999999</v>
      </c>
      <c r="J3907" s="3">
        <v>0.45024999999999998</v>
      </c>
      <c r="K3907" s="3">
        <v>0.16184999999999999</v>
      </c>
    </row>
    <row r="3908" spans="1:11" x14ac:dyDescent="0.25">
      <c r="A3908" s="3">
        <v>3897</v>
      </c>
      <c r="B3908" s="3">
        <v>0.30554999999999999</v>
      </c>
      <c r="C3908" s="3">
        <v>0.71955000000000002</v>
      </c>
      <c r="D3908" s="3">
        <v>0.50995000000000001</v>
      </c>
      <c r="E3908" s="3">
        <v>0.85785</v>
      </c>
      <c r="F3908" s="3">
        <v>0.62365000000000004</v>
      </c>
      <c r="G3908" s="3">
        <v>0.43185000000000001</v>
      </c>
      <c r="H3908" s="3">
        <v>0.67654999999999998</v>
      </c>
      <c r="I3908" s="3">
        <v>0.31664999999999999</v>
      </c>
      <c r="J3908" s="3">
        <v>0.52805000000000002</v>
      </c>
      <c r="K3908" s="3">
        <v>0.10125000000000001</v>
      </c>
    </row>
    <row r="3909" spans="1:11" x14ac:dyDescent="0.25">
      <c r="A3909" s="3">
        <v>3898</v>
      </c>
      <c r="B3909" s="3">
        <v>0.30985000000000001</v>
      </c>
      <c r="C3909" s="3">
        <v>0.19125</v>
      </c>
      <c r="D3909" s="3">
        <v>2.4150000000000001E-2</v>
      </c>
      <c r="E3909" s="3">
        <v>5.8349999999999999E-2</v>
      </c>
      <c r="F3909" s="3">
        <v>0.37075000000000002</v>
      </c>
      <c r="G3909" s="3">
        <v>0.56625000000000003</v>
      </c>
      <c r="H3909" s="3">
        <v>0.56225000000000003</v>
      </c>
      <c r="I3909" s="3">
        <v>0.92815000000000003</v>
      </c>
      <c r="J3909" s="3">
        <v>0.70394999999999996</v>
      </c>
      <c r="K3909" s="3">
        <v>0.91385000000000005</v>
      </c>
    </row>
    <row r="3910" spans="1:11" x14ac:dyDescent="0.25">
      <c r="A3910" s="3">
        <v>3899</v>
      </c>
      <c r="B3910" s="3">
        <v>0.25264999999999999</v>
      </c>
      <c r="C3910" s="3">
        <v>0.42154999999999998</v>
      </c>
      <c r="D3910" s="3">
        <v>0.94435000000000002</v>
      </c>
      <c r="E3910" s="3">
        <v>0.24174999999999999</v>
      </c>
      <c r="F3910" s="3">
        <v>0.39205000000000001</v>
      </c>
      <c r="G3910" s="3">
        <v>0.71855000000000002</v>
      </c>
      <c r="H3910" s="3">
        <v>0.30175000000000002</v>
      </c>
      <c r="I3910" s="3">
        <v>0.53795000000000004</v>
      </c>
      <c r="J3910" s="3">
        <v>0.37605</v>
      </c>
      <c r="K3910" s="3">
        <v>0.15185000000000001</v>
      </c>
    </row>
    <row r="3911" spans="1:11" x14ac:dyDescent="0.25">
      <c r="A3911" s="3">
        <v>3900</v>
      </c>
      <c r="B3911" s="3">
        <v>0.48715000000000003</v>
      </c>
      <c r="C3911" s="3">
        <v>0.22214999999999999</v>
      </c>
      <c r="D3911" s="3">
        <v>0.11484999999999999</v>
      </c>
      <c r="E3911" s="3">
        <v>0.66505000000000003</v>
      </c>
      <c r="F3911" s="3">
        <v>0.20485</v>
      </c>
      <c r="G3911" s="3">
        <v>0.54825000000000002</v>
      </c>
      <c r="H3911" s="3">
        <v>0.69005000000000005</v>
      </c>
      <c r="I3911" s="3">
        <v>0.93145</v>
      </c>
      <c r="J3911" s="3">
        <v>0.54474999999999996</v>
      </c>
      <c r="K3911" s="3">
        <v>0.28044999999999998</v>
      </c>
    </row>
    <row r="3912" spans="1:11" x14ac:dyDescent="0.25">
      <c r="A3912" s="3">
        <v>3901</v>
      </c>
      <c r="B3912" s="3">
        <v>0.28684999999999999</v>
      </c>
      <c r="C3912" s="3">
        <v>0.57304999999999995</v>
      </c>
      <c r="D3912" s="3">
        <v>0.42544999999999999</v>
      </c>
      <c r="E3912" s="3">
        <v>0.93615000000000004</v>
      </c>
      <c r="F3912" s="3">
        <v>0.85445000000000004</v>
      </c>
      <c r="G3912" s="3">
        <v>0.11605</v>
      </c>
      <c r="H3912" s="3">
        <v>0.44674999999999998</v>
      </c>
      <c r="I3912" s="3">
        <v>0.22885</v>
      </c>
      <c r="J3912" s="3">
        <v>0.43874999999999997</v>
      </c>
      <c r="K3912" s="3">
        <v>0.70714999999999995</v>
      </c>
    </row>
    <row r="3913" spans="1:11" x14ac:dyDescent="0.25">
      <c r="A3913" s="3">
        <v>3902</v>
      </c>
      <c r="B3913" s="3">
        <v>0.81115000000000004</v>
      </c>
      <c r="C3913" s="3">
        <v>0.86124999999999996</v>
      </c>
      <c r="D3913" s="3">
        <v>0.39684999999999998</v>
      </c>
      <c r="E3913" s="3">
        <v>0.25805</v>
      </c>
      <c r="F3913" s="3">
        <v>0.28715000000000002</v>
      </c>
      <c r="G3913" s="3">
        <v>5.6499999999999996E-3</v>
      </c>
      <c r="H3913" s="3">
        <v>0.39284999999999998</v>
      </c>
      <c r="I3913" s="3">
        <v>0.46825</v>
      </c>
      <c r="J3913" s="3">
        <v>0.41254999999999997</v>
      </c>
      <c r="K3913" s="3">
        <v>0.62555000000000005</v>
      </c>
    </row>
    <row r="3914" spans="1:11" x14ac:dyDescent="0.25">
      <c r="A3914" s="3">
        <v>3903</v>
      </c>
      <c r="B3914" s="3">
        <v>0.58904999999999996</v>
      </c>
      <c r="C3914" s="3">
        <v>0.25535000000000002</v>
      </c>
      <c r="D3914" s="3">
        <v>0.41944999999999999</v>
      </c>
      <c r="E3914" s="3">
        <v>0.39124999999999999</v>
      </c>
      <c r="F3914" s="3">
        <v>8.9450000000000002E-2</v>
      </c>
      <c r="G3914" s="3">
        <v>0.85724999999999996</v>
      </c>
      <c r="H3914" s="3">
        <v>0.53554999999999997</v>
      </c>
      <c r="I3914" s="3">
        <v>0.17765</v>
      </c>
      <c r="J3914" s="3">
        <v>5.5500000000000002E-3</v>
      </c>
      <c r="K3914" s="3">
        <v>0.35844999999999999</v>
      </c>
    </row>
    <row r="3915" spans="1:11" x14ac:dyDescent="0.25">
      <c r="A3915" s="3">
        <v>3904</v>
      </c>
      <c r="B3915" s="3">
        <v>0.29294999999999999</v>
      </c>
      <c r="C3915" s="3">
        <v>0.51575000000000004</v>
      </c>
      <c r="D3915" s="3">
        <v>0.31955</v>
      </c>
      <c r="E3915" s="3">
        <v>0.56154999999999999</v>
      </c>
      <c r="F3915" s="3">
        <v>1.6449999999999999E-2</v>
      </c>
      <c r="G3915" s="3">
        <v>0.19614999999999999</v>
      </c>
      <c r="H3915" s="3">
        <v>0.66154999999999997</v>
      </c>
      <c r="I3915" s="3">
        <v>0.82984999999999998</v>
      </c>
      <c r="J3915" s="3">
        <v>0.94564999999999999</v>
      </c>
      <c r="K3915" s="3">
        <v>0.67815000000000003</v>
      </c>
    </row>
    <row r="3916" spans="1:11" x14ac:dyDescent="0.25">
      <c r="A3916" s="3">
        <v>3905</v>
      </c>
      <c r="B3916" s="3">
        <v>0.85965000000000003</v>
      </c>
      <c r="C3916" s="3">
        <v>0.21054999999999999</v>
      </c>
      <c r="D3916" s="3">
        <v>0.97745000000000004</v>
      </c>
      <c r="E3916" s="3">
        <v>0.14155000000000001</v>
      </c>
      <c r="F3916" s="3">
        <v>0.86224999999999996</v>
      </c>
      <c r="G3916" s="3">
        <v>0.39884999999999998</v>
      </c>
      <c r="H3916" s="3">
        <v>0.62114999999999998</v>
      </c>
      <c r="I3916" s="3">
        <v>0.12485</v>
      </c>
      <c r="J3916" s="3">
        <v>0.99895</v>
      </c>
      <c r="K3916" s="3">
        <v>0.65915000000000001</v>
      </c>
    </row>
    <row r="3917" spans="1:11" x14ac:dyDescent="0.25">
      <c r="A3917" s="3">
        <v>3906</v>
      </c>
      <c r="B3917" s="3">
        <v>0.91325000000000001</v>
      </c>
      <c r="C3917" s="3">
        <v>0.33994999999999997</v>
      </c>
      <c r="D3917" s="3">
        <v>0.53354999999999997</v>
      </c>
      <c r="E3917" s="3">
        <v>0.18115000000000001</v>
      </c>
      <c r="F3917" s="3">
        <v>9.3850000000000003E-2</v>
      </c>
      <c r="G3917" s="3">
        <v>0.79964999999999997</v>
      </c>
      <c r="H3917" s="3">
        <v>5.7049999999999997E-2</v>
      </c>
      <c r="I3917" s="3">
        <v>0.75275000000000003</v>
      </c>
      <c r="J3917" s="3">
        <v>0.91644999999999999</v>
      </c>
      <c r="K3917" s="3">
        <v>5.2749999999999998E-2</v>
      </c>
    </row>
    <row r="3918" spans="1:11" x14ac:dyDescent="0.25">
      <c r="A3918" s="3">
        <v>3907</v>
      </c>
      <c r="B3918" s="3">
        <v>0.65315000000000001</v>
      </c>
      <c r="C3918" s="3">
        <v>0.44105</v>
      </c>
      <c r="D3918" s="3">
        <v>0.14845</v>
      </c>
      <c r="E3918" s="3">
        <v>0.59014999999999995</v>
      </c>
      <c r="F3918" s="3">
        <v>0.81535000000000002</v>
      </c>
      <c r="G3918" s="3">
        <v>0.48404999999999998</v>
      </c>
      <c r="H3918" s="3">
        <v>0.31645000000000001</v>
      </c>
      <c r="I3918" s="3">
        <v>0.93855</v>
      </c>
      <c r="J3918" s="3">
        <v>0.73724999999999996</v>
      </c>
      <c r="K3918" s="3">
        <v>0.28605000000000003</v>
      </c>
    </row>
    <row r="3919" spans="1:11" x14ac:dyDescent="0.25">
      <c r="A3919" s="3">
        <v>3908</v>
      </c>
      <c r="B3919" s="3">
        <v>0.94145000000000001</v>
      </c>
      <c r="C3919" s="3">
        <v>0.16264999999999999</v>
      </c>
      <c r="D3919" s="3">
        <v>0.20315</v>
      </c>
      <c r="E3919" s="3">
        <v>7.5500000000000003E-3</v>
      </c>
      <c r="F3919" s="3">
        <v>0.59745000000000004</v>
      </c>
      <c r="G3919" s="3">
        <v>7.2450000000000001E-2</v>
      </c>
      <c r="H3919" s="3">
        <v>0.46294999999999997</v>
      </c>
      <c r="I3919" s="3">
        <v>0.53995000000000004</v>
      </c>
      <c r="J3919" s="3">
        <v>0.22495000000000001</v>
      </c>
      <c r="K3919" s="3">
        <v>8.3449999999999996E-2</v>
      </c>
    </row>
    <row r="3920" spans="1:11" x14ac:dyDescent="0.25">
      <c r="A3920" s="3">
        <v>3909</v>
      </c>
      <c r="B3920" s="3">
        <v>9.3950000000000006E-2</v>
      </c>
      <c r="C3920" s="3">
        <v>0.27694999999999997</v>
      </c>
      <c r="D3920" s="3">
        <v>0.81045</v>
      </c>
      <c r="E3920" s="3">
        <v>0.25914999999999999</v>
      </c>
      <c r="F3920" s="3">
        <v>0.52825</v>
      </c>
      <c r="G3920" s="3">
        <v>0.74795</v>
      </c>
      <c r="H3920" s="3">
        <v>0.99744999999999995</v>
      </c>
      <c r="I3920" s="3">
        <v>3.5650000000000001E-2</v>
      </c>
      <c r="J3920" s="3">
        <v>8.8500000000000002E-3</v>
      </c>
      <c r="K3920" s="3">
        <v>0.31964999999999999</v>
      </c>
    </row>
    <row r="3921" spans="1:11" x14ac:dyDescent="0.25">
      <c r="A3921" s="3">
        <v>3910</v>
      </c>
      <c r="B3921" s="3">
        <v>6.8349999999999994E-2</v>
      </c>
      <c r="C3921" s="3">
        <v>0.67754999999999999</v>
      </c>
      <c r="D3921" s="3">
        <v>0.67344999999999999</v>
      </c>
      <c r="E3921" s="3">
        <v>0.71335000000000004</v>
      </c>
      <c r="F3921" s="3">
        <v>0.58755000000000002</v>
      </c>
      <c r="G3921" s="3">
        <v>0.48044999999999999</v>
      </c>
      <c r="H3921" s="3">
        <v>0.35194999999999999</v>
      </c>
      <c r="I3921" s="3">
        <v>0.38714999999999999</v>
      </c>
      <c r="J3921" s="3">
        <v>0.30195</v>
      </c>
      <c r="K3921" s="3">
        <v>0.67325000000000002</v>
      </c>
    </row>
    <row r="3922" spans="1:11" x14ac:dyDescent="0.25">
      <c r="A3922" s="3">
        <v>3911</v>
      </c>
      <c r="B3922" s="3">
        <v>0.22134999999999999</v>
      </c>
      <c r="C3922" s="3">
        <v>0.48754999999999998</v>
      </c>
      <c r="D3922" s="3">
        <v>0.56115000000000004</v>
      </c>
      <c r="E3922" s="3">
        <v>0.84065000000000001</v>
      </c>
      <c r="F3922" s="3">
        <v>0.15955</v>
      </c>
      <c r="G3922" s="3">
        <v>4.6550000000000001E-2</v>
      </c>
      <c r="H3922" s="3">
        <v>0.52385000000000004</v>
      </c>
      <c r="I3922" s="3">
        <v>0.61475000000000002</v>
      </c>
      <c r="J3922" s="3">
        <v>0.17685000000000001</v>
      </c>
      <c r="K3922" s="3">
        <v>0.34684999999999999</v>
      </c>
    </row>
    <row r="3923" spans="1:11" x14ac:dyDescent="0.25">
      <c r="A3923" s="3">
        <v>3912</v>
      </c>
      <c r="B3923" s="3">
        <v>0.57555000000000001</v>
      </c>
      <c r="C3923" s="3">
        <v>0.33295000000000002</v>
      </c>
      <c r="D3923" s="3">
        <v>0.43164999999999998</v>
      </c>
      <c r="E3923" s="3">
        <v>0.44524999999999998</v>
      </c>
      <c r="F3923" s="3">
        <v>0.86704999999999999</v>
      </c>
      <c r="G3923" s="3">
        <v>0.80454999999999999</v>
      </c>
      <c r="H3923" s="3">
        <v>0.28484999999999999</v>
      </c>
      <c r="I3923" s="3">
        <v>0.11575000000000001</v>
      </c>
      <c r="J3923" s="3">
        <v>9.425E-2</v>
      </c>
      <c r="K3923" s="3">
        <v>0.53944999999999999</v>
      </c>
    </row>
    <row r="3924" spans="1:11" x14ac:dyDescent="0.25">
      <c r="A3924" s="3">
        <v>3913</v>
      </c>
      <c r="B3924" s="3">
        <v>0.37035000000000001</v>
      </c>
      <c r="C3924" s="3">
        <v>0.29854999999999998</v>
      </c>
      <c r="D3924" s="3">
        <v>0.31764999999999999</v>
      </c>
      <c r="E3924" s="3">
        <v>0.74575000000000002</v>
      </c>
      <c r="F3924" s="3">
        <v>0.73475000000000001</v>
      </c>
      <c r="G3924" s="3">
        <v>0.33055000000000001</v>
      </c>
      <c r="H3924" s="3">
        <v>0.82325000000000004</v>
      </c>
      <c r="I3924" s="3">
        <v>0.54044999999999999</v>
      </c>
      <c r="J3924" s="3">
        <v>0.46555000000000002</v>
      </c>
      <c r="K3924" s="3">
        <v>0.67035</v>
      </c>
    </row>
    <row r="3925" spans="1:11" x14ac:dyDescent="0.25">
      <c r="A3925" s="3">
        <v>3914</v>
      </c>
      <c r="B3925" s="3">
        <v>0.74165000000000003</v>
      </c>
      <c r="C3925" s="3">
        <v>0.43725000000000003</v>
      </c>
      <c r="D3925" s="3">
        <v>0.32905000000000001</v>
      </c>
      <c r="E3925" s="3">
        <v>0.64185000000000003</v>
      </c>
      <c r="F3925" s="3">
        <v>0.27345000000000003</v>
      </c>
      <c r="G3925" s="3">
        <v>0.30214999999999997</v>
      </c>
      <c r="H3925" s="3">
        <v>0.20565</v>
      </c>
      <c r="I3925" s="3">
        <v>0.70004999999999995</v>
      </c>
      <c r="J3925" s="3">
        <v>0.79695000000000005</v>
      </c>
      <c r="K3925" s="3">
        <v>0.62675000000000003</v>
      </c>
    </row>
    <row r="3926" spans="1:11" x14ac:dyDescent="0.25">
      <c r="A3926" s="3">
        <v>3915</v>
      </c>
      <c r="B3926" s="3">
        <v>8.9550000000000005E-2</v>
      </c>
      <c r="C3926" s="3">
        <v>0.12584999999999999</v>
      </c>
      <c r="D3926" s="3">
        <v>0.16255</v>
      </c>
      <c r="E3926" s="3">
        <v>0.82484999999999997</v>
      </c>
      <c r="F3926" s="3">
        <v>5.2549999999999999E-2</v>
      </c>
      <c r="G3926" s="3">
        <v>0.10285</v>
      </c>
      <c r="H3926" s="3">
        <v>0.13735</v>
      </c>
      <c r="I3926" s="3">
        <v>9.1649999999999995E-2</v>
      </c>
      <c r="J3926" s="3">
        <v>0.60055000000000003</v>
      </c>
      <c r="K3926" s="3">
        <v>0.17485000000000001</v>
      </c>
    </row>
    <row r="3927" spans="1:11" x14ac:dyDescent="0.25">
      <c r="A3927" s="3">
        <v>3916</v>
      </c>
      <c r="B3927" s="3">
        <v>0.35844999999999999</v>
      </c>
      <c r="C3927" s="3">
        <v>0.29215000000000002</v>
      </c>
      <c r="D3927" s="3">
        <v>0.17444999999999999</v>
      </c>
      <c r="E3927" s="3">
        <v>0.22125</v>
      </c>
      <c r="F3927" s="3">
        <v>0.86404999999999998</v>
      </c>
      <c r="G3927" s="3">
        <v>0.78415000000000001</v>
      </c>
      <c r="H3927" s="3">
        <v>0.54215000000000002</v>
      </c>
      <c r="I3927" s="3">
        <v>0.91305000000000003</v>
      </c>
      <c r="J3927" s="3">
        <v>0.19685</v>
      </c>
      <c r="K3927" s="3">
        <v>0.73555000000000004</v>
      </c>
    </row>
    <row r="3928" spans="1:11" x14ac:dyDescent="0.25">
      <c r="A3928" s="3">
        <v>3917</v>
      </c>
      <c r="B3928" s="3">
        <v>0.45234999999999997</v>
      </c>
      <c r="C3928" s="3">
        <v>2.8649999999999998E-2</v>
      </c>
      <c r="D3928" s="3">
        <v>0.35944999999999999</v>
      </c>
      <c r="E3928" s="3">
        <v>0.29615000000000002</v>
      </c>
      <c r="F3928" s="3">
        <v>0.43064999999999998</v>
      </c>
      <c r="G3928" s="3">
        <v>0.15654999999999999</v>
      </c>
      <c r="H3928" s="3">
        <v>0.68545</v>
      </c>
      <c r="I3928" s="3">
        <v>0.34565000000000001</v>
      </c>
      <c r="J3928" s="3">
        <v>2.6950000000000002E-2</v>
      </c>
      <c r="K3928" s="3">
        <v>0.53835</v>
      </c>
    </row>
    <row r="3929" spans="1:11" x14ac:dyDescent="0.25">
      <c r="A3929" s="3">
        <v>3918</v>
      </c>
      <c r="B3929" s="3">
        <v>0.22295000000000001</v>
      </c>
      <c r="C3929" s="3">
        <v>1.465E-2</v>
      </c>
      <c r="D3929" s="3">
        <v>0.82704999999999995</v>
      </c>
      <c r="E3929" s="3">
        <v>0.47105000000000002</v>
      </c>
      <c r="F3929" s="3">
        <v>0.34615000000000001</v>
      </c>
      <c r="G3929" s="3">
        <v>0.29554999999999998</v>
      </c>
      <c r="H3929" s="3">
        <v>0.48835000000000001</v>
      </c>
      <c r="I3929" s="3">
        <v>0.77434999999999998</v>
      </c>
      <c r="J3929" s="3">
        <v>0.19464999999999999</v>
      </c>
      <c r="K3929" s="3">
        <v>0.45205000000000001</v>
      </c>
    </row>
    <row r="3930" spans="1:11" x14ac:dyDescent="0.25">
      <c r="A3930" s="3">
        <v>3919</v>
      </c>
      <c r="B3930" s="3">
        <v>0.28144999999999998</v>
      </c>
      <c r="C3930" s="3">
        <v>0.95155000000000001</v>
      </c>
      <c r="D3930" s="3">
        <v>0.64315</v>
      </c>
      <c r="E3930" s="3">
        <v>0.75805</v>
      </c>
      <c r="F3930" s="3">
        <v>4.7499999999999999E-3</v>
      </c>
      <c r="G3930" s="3">
        <v>0.89154999999999995</v>
      </c>
      <c r="H3930" s="3">
        <v>0.74055000000000004</v>
      </c>
      <c r="I3930" s="3">
        <v>0.58804999999999996</v>
      </c>
      <c r="J3930" s="3">
        <v>0.34094999999999998</v>
      </c>
      <c r="K3930" s="3">
        <v>0.80884999999999996</v>
      </c>
    </row>
    <row r="3931" spans="1:11" x14ac:dyDescent="0.25">
      <c r="A3931" s="3">
        <v>3920</v>
      </c>
      <c r="B3931" s="3">
        <v>0.92584999999999995</v>
      </c>
      <c r="C3931" s="3">
        <v>0.37375000000000003</v>
      </c>
      <c r="D3931" s="3">
        <v>0.24954999999999999</v>
      </c>
      <c r="E3931" s="3">
        <v>0.30445</v>
      </c>
      <c r="F3931" s="3">
        <v>0.27905000000000002</v>
      </c>
      <c r="G3931" s="3">
        <v>7.4149999999999994E-2</v>
      </c>
      <c r="H3931" s="3">
        <v>0.33515</v>
      </c>
      <c r="I3931" s="3">
        <v>6.7750000000000005E-2</v>
      </c>
      <c r="J3931" s="3">
        <v>0.55435000000000001</v>
      </c>
      <c r="K3931" s="3">
        <v>1.355E-2</v>
      </c>
    </row>
    <row r="3932" spans="1:11" x14ac:dyDescent="0.25">
      <c r="A3932" s="3">
        <v>3921</v>
      </c>
      <c r="B3932" s="3">
        <v>0.85814999999999997</v>
      </c>
      <c r="C3932" s="3">
        <v>7.9750000000000001E-2</v>
      </c>
      <c r="D3932" s="3">
        <v>8.2449999999999996E-2</v>
      </c>
      <c r="E3932" s="3">
        <v>0.74385000000000001</v>
      </c>
      <c r="F3932" s="3">
        <v>0.78905000000000003</v>
      </c>
      <c r="G3932" s="3">
        <v>0.95625000000000004</v>
      </c>
      <c r="H3932" s="3">
        <v>0.25054999999999999</v>
      </c>
      <c r="I3932" s="3">
        <v>0.85024999999999995</v>
      </c>
      <c r="J3932" s="3">
        <v>7.1849999999999997E-2</v>
      </c>
      <c r="K3932" s="3">
        <v>0.15964999999999999</v>
      </c>
    </row>
    <row r="3933" spans="1:11" x14ac:dyDescent="0.25">
      <c r="A3933" s="3">
        <v>3922</v>
      </c>
      <c r="B3933" s="3">
        <v>0.13364999999999999</v>
      </c>
      <c r="C3933" s="3">
        <v>0.50714999999999999</v>
      </c>
      <c r="D3933" s="3">
        <v>0.76615</v>
      </c>
      <c r="E3933" s="3">
        <v>0.68294999999999995</v>
      </c>
      <c r="F3933" s="3">
        <v>0.70714999999999995</v>
      </c>
      <c r="G3933" s="3">
        <v>0.90685000000000004</v>
      </c>
      <c r="H3933" s="3">
        <v>0.45274999999999999</v>
      </c>
      <c r="I3933" s="3">
        <v>2.9749999999999999E-2</v>
      </c>
      <c r="J3933" s="3">
        <v>0.43525000000000003</v>
      </c>
      <c r="K3933" s="3">
        <v>0.82874999999999999</v>
      </c>
    </row>
    <row r="3934" spans="1:11" x14ac:dyDescent="0.25">
      <c r="A3934" s="3">
        <v>3923</v>
      </c>
      <c r="B3934" s="3">
        <v>0.44164999999999999</v>
      </c>
      <c r="C3934" s="3">
        <v>0.17695</v>
      </c>
      <c r="D3934" s="3">
        <v>0.28655000000000003</v>
      </c>
      <c r="E3934" s="3">
        <v>0.88354999999999995</v>
      </c>
      <c r="F3934" s="3">
        <v>0.68955</v>
      </c>
      <c r="G3934" s="3">
        <v>0.71414999999999995</v>
      </c>
      <c r="H3934" s="3">
        <v>0.35965000000000003</v>
      </c>
      <c r="I3934" s="3">
        <v>0.21984999999999999</v>
      </c>
      <c r="J3934" s="3">
        <v>0.85465000000000002</v>
      </c>
      <c r="K3934" s="3">
        <v>2.385E-2</v>
      </c>
    </row>
    <row r="3935" spans="1:11" x14ac:dyDescent="0.25">
      <c r="A3935" s="3">
        <v>3924</v>
      </c>
      <c r="B3935" s="3">
        <v>0.33174999999999999</v>
      </c>
      <c r="C3935" s="3">
        <v>0.55474999999999997</v>
      </c>
      <c r="D3935" s="3">
        <v>2.7650000000000001E-2</v>
      </c>
      <c r="E3935" s="3">
        <v>0.51844999999999997</v>
      </c>
      <c r="F3935" s="3">
        <v>0.33674999999999999</v>
      </c>
      <c r="G3935" s="3">
        <v>0.65615000000000001</v>
      </c>
      <c r="H3935" s="3">
        <v>0.27855000000000002</v>
      </c>
      <c r="I3935" s="3">
        <v>0.77185000000000004</v>
      </c>
      <c r="J3935" s="3">
        <v>0.22695000000000001</v>
      </c>
      <c r="K3935" s="3">
        <v>0.25855</v>
      </c>
    </row>
    <row r="3936" spans="1:11" x14ac:dyDescent="0.25">
      <c r="A3936" s="3">
        <v>3925</v>
      </c>
      <c r="B3936" s="3">
        <v>0.26884999999999998</v>
      </c>
      <c r="C3936" s="3">
        <v>0.42895</v>
      </c>
      <c r="D3936" s="3">
        <v>0.44735000000000003</v>
      </c>
      <c r="E3936" s="3">
        <v>0.72494999999999998</v>
      </c>
      <c r="F3936" s="3">
        <v>0.67895000000000005</v>
      </c>
      <c r="G3936" s="3">
        <v>0.71875</v>
      </c>
      <c r="H3936" s="3">
        <v>0.49525000000000002</v>
      </c>
      <c r="I3936" s="3">
        <v>0.94884999999999997</v>
      </c>
      <c r="J3936" s="3">
        <v>0.52685000000000004</v>
      </c>
      <c r="K3936" s="3">
        <v>0.78125</v>
      </c>
    </row>
    <row r="3937" spans="1:11" x14ac:dyDescent="0.25">
      <c r="A3937" s="3">
        <v>3926</v>
      </c>
      <c r="B3937" s="3">
        <v>0.31435000000000002</v>
      </c>
      <c r="C3937" s="3">
        <v>0.19885</v>
      </c>
      <c r="D3937" s="3">
        <v>0.90415000000000001</v>
      </c>
      <c r="E3937" s="3">
        <v>0.58625000000000005</v>
      </c>
      <c r="F3937" s="3">
        <v>0.29544999999999999</v>
      </c>
      <c r="G3937" s="3">
        <v>0.89985000000000004</v>
      </c>
      <c r="H3937" s="3">
        <v>7.6249999999999998E-2</v>
      </c>
      <c r="I3937" s="3">
        <v>0.27445000000000003</v>
      </c>
      <c r="J3937" s="3">
        <v>9.5850000000000005E-2</v>
      </c>
      <c r="K3937" s="3">
        <v>0.13134999999999999</v>
      </c>
    </row>
    <row r="3938" spans="1:11" x14ac:dyDescent="0.25">
      <c r="A3938" s="3">
        <v>3927</v>
      </c>
      <c r="B3938" s="3">
        <v>0.94155</v>
      </c>
      <c r="C3938" s="3">
        <v>0.15375</v>
      </c>
      <c r="D3938" s="3">
        <v>0.56564999999999999</v>
      </c>
      <c r="E3938" s="3">
        <v>0.11495</v>
      </c>
      <c r="F3938" s="3">
        <v>0.25735000000000002</v>
      </c>
      <c r="G3938" s="3">
        <v>0.65264999999999995</v>
      </c>
      <c r="H3938" s="3">
        <v>0.50765000000000005</v>
      </c>
      <c r="I3938" s="3">
        <v>0.10755000000000001</v>
      </c>
      <c r="J3938" s="3">
        <v>0.87155000000000005</v>
      </c>
      <c r="K3938" s="3">
        <v>0.12425</v>
      </c>
    </row>
    <row r="3939" spans="1:11" x14ac:dyDescent="0.25">
      <c r="A3939" s="3">
        <v>3928</v>
      </c>
      <c r="B3939" s="3">
        <v>0.90764999999999996</v>
      </c>
      <c r="C3939" s="3">
        <v>0.75034999999999996</v>
      </c>
      <c r="D3939" s="3">
        <v>0.58365</v>
      </c>
      <c r="E3939" s="3">
        <v>0.43814999999999998</v>
      </c>
      <c r="F3939" s="3">
        <v>0.83345000000000002</v>
      </c>
      <c r="G3939" s="3">
        <v>5.9500000000000004E-3</v>
      </c>
      <c r="H3939" s="3">
        <v>0.49904999999999999</v>
      </c>
      <c r="I3939" s="3">
        <v>0.97384999999999999</v>
      </c>
      <c r="J3939" s="3">
        <v>0.29175000000000001</v>
      </c>
      <c r="K3939" s="3">
        <v>0.34355000000000002</v>
      </c>
    </row>
    <row r="3940" spans="1:11" x14ac:dyDescent="0.25">
      <c r="A3940" s="3">
        <v>3929</v>
      </c>
      <c r="B3940" s="3">
        <v>0.35354999999999998</v>
      </c>
      <c r="C3940" s="3">
        <v>0.45784999999999998</v>
      </c>
      <c r="D3940" s="3">
        <v>0.25445000000000001</v>
      </c>
      <c r="E3940" s="3">
        <v>6.4850000000000005E-2</v>
      </c>
      <c r="F3940" s="3">
        <v>0.41725000000000001</v>
      </c>
      <c r="G3940" s="3">
        <v>0.92035</v>
      </c>
      <c r="H3940" s="3">
        <v>0.63334999999999997</v>
      </c>
      <c r="I3940" s="3">
        <v>0.58514999999999995</v>
      </c>
      <c r="J3940" s="3">
        <v>0.28555000000000003</v>
      </c>
      <c r="K3940" s="3">
        <v>0.14224999999999999</v>
      </c>
    </row>
    <row r="3941" spans="1:11" x14ac:dyDescent="0.25">
      <c r="A3941" s="3">
        <v>3930</v>
      </c>
      <c r="B3941" s="3">
        <v>0.77825</v>
      </c>
      <c r="C3941" s="3">
        <v>0.29654999999999998</v>
      </c>
      <c r="D3941" s="3">
        <v>4.9450000000000001E-2</v>
      </c>
      <c r="E3941" s="3">
        <v>0.15845000000000001</v>
      </c>
      <c r="F3941" s="3">
        <v>0.67395000000000005</v>
      </c>
      <c r="G3941" s="3">
        <v>0.56394999999999995</v>
      </c>
      <c r="H3941" s="3">
        <v>2.835E-2</v>
      </c>
      <c r="I3941" s="3">
        <v>0.89505000000000001</v>
      </c>
      <c r="J3941" s="3">
        <v>0.61495</v>
      </c>
      <c r="K3941" s="3">
        <v>0.83555000000000001</v>
      </c>
    </row>
    <row r="3942" spans="1:11" x14ac:dyDescent="0.25">
      <c r="A3942" s="3">
        <v>3931</v>
      </c>
      <c r="B3942" s="3">
        <v>0.91685000000000005</v>
      </c>
      <c r="C3942" s="3">
        <v>0.79464999999999997</v>
      </c>
      <c r="D3942" s="3">
        <v>0.66974999999999996</v>
      </c>
      <c r="E3942" s="3">
        <v>0.62595000000000001</v>
      </c>
      <c r="F3942" s="3">
        <v>0.99924999999999997</v>
      </c>
      <c r="G3942" s="3">
        <v>0.88505</v>
      </c>
      <c r="H3942" s="3">
        <v>2.5850000000000001E-2</v>
      </c>
      <c r="I3942" s="3">
        <v>0.93515000000000004</v>
      </c>
      <c r="J3942" s="3">
        <v>0.91115000000000002</v>
      </c>
      <c r="K3942" s="3">
        <v>0.72804999999999997</v>
      </c>
    </row>
    <row r="3943" spans="1:11" x14ac:dyDescent="0.25">
      <c r="A3943" s="3">
        <v>3932</v>
      </c>
      <c r="B3943" s="3">
        <v>0.74204999999999999</v>
      </c>
      <c r="C3943" s="3">
        <v>0.98824999999999996</v>
      </c>
      <c r="D3943" s="3">
        <v>0.39024999999999999</v>
      </c>
      <c r="E3943" s="3">
        <v>0.89595000000000002</v>
      </c>
      <c r="F3943" s="3">
        <v>0.30114999999999997</v>
      </c>
      <c r="G3943" s="3">
        <v>8.6550000000000002E-2</v>
      </c>
      <c r="H3943" s="3">
        <v>0.59955000000000003</v>
      </c>
      <c r="I3943" s="3">
        <v>0.34675</v>
      </c>
      <c r="J3943" s="3">
        <v>0.68554999999999999</v>
      </c>
      <c r="K3943" s="3">
        <v>0.64015</v>
      </c>
    </row>
    <row r="3944" spans="1:11" x14ac:dyDescent="0.25">
      <c r="A3944" s="3">
        <v>3933</v>
      </c>
      <c r="B3944" s="3">
        <v>0.80605000000000004</v>
      </c>
      <c r="C3944" s="3">
        <v>0.15245</v>
      </c>
      <c r="D3944" s="3">
        <v>0.15135000000000001</v>
      </c>
      <c r="E3944" s="3">
        <v>0.78905000000000003</v>
      </c>
      <c r="F3944" s="3">
        <v>0.80774999999999997</v>
      </c>
      <c r="G3944" s="3">
        <v>0.56605000000000005</v>
      </c>
      <c r="H3944" s="3">
        <v>0.51754999999999995</v>
      </c>
      <c r="I3944" s="3">
        <v>0.65225</v>
      </c>
      <c r="J3944" s="3">
        <v>0.61904999999999999</v>
      </c>
      <c r="K3944" s="3">
        <v>0.88424999999999998</v>
      </c>
    </row>
    <row r="3945" spans="1:11" x14ac:dyDescent="0.25">
      <c r="A3945" s="3">
        <v>3934</v>
      </c>
      <c r="B3945" s="3">
        <v>0.26515</v>
      </c>
      <c r="C3945" s="3">
        <v>0.19685</v>
      </c>
      <c r="D3945" s="3">
        <v>0.72155000000000002</v>
      </c>
      <c r="E3945" s="3">
        <v>0.96304999999999996</v>
      </c>
      <c r="F3945" s="3">
        <v>0.19805</v>
      </c>
      <c r="G3945" s="3">
        <v>6.6449999999999995E-2</v>
      </c>
      <c r="H3945" s="3">
        <v>0.92784999999999995</v>
      </c>
      <c r="I3945" s="3">
        <v>0.85985</v>
      </c>
      <c r="J3945" s="3">
        <v>0.93095000000000006</v>
      </c>
      <c r="K3945" s="3">
        <v>0.84984999999999999</v>
      </c>
    </row>
    <row r="3946" spans="1:11" x14ac:dyDescent="0.25">
      <c r="A3946" s="3">
        <v>3935</v>
      </c>
      <c r="B3946" s="3">
        <v>0.20324999999999999</v>
      </c>
      <c r="C3946" s="3">
        <v>0.33365</v>
      </c>
      <c r="D3946" s="3">
        <v>0.86355000000000004</v>
      </c>
      <c r="E3946" s="3">
        <v>0.58445000000000003</v>
      </c>
      <c r="F3946" s="3">
        <v>0.99334999999999996</v>
      </c>
      <c r="G3946" s="3">
        <v>0.67584999999999995</v>
      </c>
      <c r="H3946" s="3">
        <v>0.27555000000000002</v>
      </c>
      <c r="I3946" s="3">
        <v>0.63665000000000005</v>
      </c>
      <c r="J3946" s="3">
        <v>0.45415</v>
      </c>
      <c r="K3946" s="3">
        <v>0.68284999999999996</v>
      </c>
    </row>
    <row r="3947" spans="1:11" x14ac:dyDescent="0.25">
      <c r="A3947" s="3">
        <v>3936</v>
      </c>
      <c r="B3947" s="3">
        <v>0.44955000000000001</v>
      </c>
      <c r="C3947" s="3">
        <v>0.58365</v>
      </c>
      <c r="D3947" s="3">
        <v>0.15765000000000001</v>
      </c>
      <c r="E3947" s="3">
        <v>0.21965000000000001</v>
      </c>
      <c r="F3947" s="3">
        <v>0.49254999999999999</v>
      </c>
      <c r="G3947" s="3">
        <v>0.76285000000000003</v>
      </c>
      <c r="H3947" s="3">
        <v>0.70274999999999999</v>
      </c>
      <c r="I3947" s="3">
        <v>0.43464999999999998</v>
      </c>
      <c r="J3947" s="3">
        <v>0.23785000000000001</v>
      </c>
      <c r="K3947" s="3">
        <v>0.21145</v>
      </c>
    </row>
    <row r="3948" spans="1:11" x14ac:dyDescent="0.25">
      <c r="A3948" s="3">
        <v>3937</v>
      </c>
      <c r="B3948" s="3">
        <v>0.89464999999999995</v>
      </c>
      <c r="C3948" s="3">
        <v>0.89764999999999995</v>
      </c>
      <c r="D3948" s="3">
        <v>0.34584999999999999</v>
      </c>
      <c r="E3948" s="3">
        <v>7.3849999999999999E-2</v>
      </c>
      <c r="F3948" s="3">
        <v>0.78674999999999995</v>
      </c>
      <c r="G3948" s="3">
        <v>0.84335000000000004</v>
      </c>
      <c r="H3948" s="3">
        <v>0.61914999999999998</v>
      </c>
      <c r="I3948" s="3">
        <v>0.23605000000000001</v>
      </c>
      <c r="J3948" s="3">
        <v>0.21415000000000001</v>
      </c>
      <c r="K3948" s="3">
        <v>0.56025000000000003</v>
      </c>
    </row>
    <row r="3949" spans="1:11" x14ac:dyDescent="0.25">
      <c r="A3949" s="3">
        <v>3938</v>
      </c>
      <c r="B3949" s="3">
        <v>0.68845000000000001</v>
      </c>
      <c r="C3949" s="3">
        <v>0.76975000000000005</v>
      </c>
      <c r="D3949" s="3">
        <v>4.2950000000000002E-2</v>
      </c>
      <c r="E3949" s="3">
        <v>0.14724999999999999</v>
      </c>
      <c r="F3949" s="3">
        <v>0.20075000000000001</v>
      </c>
      <c r="G3949" s="3">
        <v>0.25364999999999999</v>
      </c>
      <c r="H3949" s="3">
        <v>0.28784999999999999</v>
      </c>
      <c r="I3949" s="3">
        <v>0.88454999999999995</v>
      </c>
      <c r="J3949" s="3">
        <v>0.52844999999999998</v>
      </c>
      <c r="K3949" s="3">
        <v>0.12205000000000001</v>
      </c>
    </row>
    <row r="3950" spans="1:11" x14ac:dyDescent="0.25">
      <c r="A3950" s="3">
        <v>3939</v>
      </c>
      <c r="B3950" s="3">
        <v>0.95525000000000004</v>
      </c>
      <c r="C3950" s="3">
        <v>0.18654999999999999</v>
      </c>
      <c r="D3950" s="3">
        <v>0.28365000000000001</v>
      </c>
      <c r="E3950" s="3">
        <v>0.94255</v>
      </c>
      <c r="F3950" s="3">
        <v>0.34925</v>
      </c>
      <c r="G3950" s="3">
        <v>0.49575000000000002</v>
      </c>
      <c r="H3950" s="3">
        <v>0.79335</v>
      </c>
      <c r="I3950" s="3">
        <v>0.10865</v>
      </c>
      <c r="J3950" s="3">
        <v>0.21654999999999999</v>
      </c>
      <c r="K3950" s="3">
        <v>0.51285000000000003</v>
      </c>
    </row>
    <row r="3951" spans="1:11" x14ac:dyDescent="0.25">
      <c r="A3951" s="3">
        <v>3940</v>
      </c>
      <c r="B3951" s="3">
        <v>2.5350000000000001E-2</v>
      </c>
      <c r="C3951" s="3">
        <v>0.14574999999999999</v>
      </c>
      <c r="D3951" s="3">
        <v>0.23724999999999999</v>
      </c>
      <c r="E3951" s="3">
        <v>0.37035000000000001</v>
      </c>
      <c r="F3951" s="3">
        <v>0.70694999999999997</v>
      </c>
      <c r="G3951" s="3">
        <v>0.94394999999999996</v>
      </c>
      <c r="H3951" s="3">
        <v>6.5250000000000002E-2</v>
      </c>
      <c r="I3951" s="3">
        <v>9.5E-4</v>
      </c>
      <c r="J3951" s="3">
        <v>0.41084999999999999</v>
      </c>
      <c r="K3951" s="3">
        <v>0.25205</v>
      </c>
    </row>
    <row r="3952" spans="1:11" x14ac:dyDescent="0.25">
      <c r="A3952" s="3">
        <v>3941</v>
      </c>
      <c r="B3952" s="3">
        <v>0.93484999999999996</v>
      </c>
      <c r="C3952" s="3">
        <v>1.25E-3</v>
      </c>
      <c r="D3952" s="3">
        <v>0.51114999999999999</v>
      </c>
      <c r="E3952" s="3">
        <v>5.425E-2</v>
      </c>
      <c r="F3952" s="3">
        <v>0.23474999999999999</v>
      </c>
      <c r="G3952" s="3">
        <v>8.6349999999999996E-2</v>
      </c>
      <c r="H3952" s="3">
        <v>0.38135000000000002</v>
      </c>
      <c r="I3952" s="3">
        <v>0.25755</v>
      </c>
      <c r="J3952" s="3">
        <v>0.97155000000000002</v>
      </c>
      <c r="K3952" s="3">
        <v>4.675E-2</v>
      </c>
    </row>
    <row r="3953" spans="1:11" x14ac:dyDescent="0.25">
      <c r="A3953" s="3">
        <v>3942</v>
      </c>
      <c r="B3953" s="3">
        <v>5.7499999999999999E-3</v>
      </c>
      <c r="C3953" s="3">
        <v>0.24304999999999999</v>
      </c>
      <c r="D3953" s="3">
        <v>5.2049999999999999E-2</v>
      </c>
      <c r="E3953" s="3">
        <v>0.59865000000000002</v>
      </c>
      <c r="F3953" s="3">
        <v>0.61345000000000005</v>
      </c>
      <c r="G3953" s="3">
        <v>0.59645000000000004</v>
      </c>
      <c r="H3953" s="3">
        <v>0.59445000000000003</v>
      </c>
      <c r="I3953" s="3">
        <v>0.73214999999999997</v>
      </c>
      <c r="J3953" s="3">
        <v>0.29975000000000002</v>
      </c>
      <c r="K3953" s="3">
        <v>0.16155</v>
      </c>
    </row>
    <row r="3954" spans="1:11" x14ac:dyDescent="0.25">
      <c r="A3954" s="3">
        <v>3943</v>
      </c>
      <c r="B3954" s="3">
        <v>0.64844999999999997</v>
      </c>
      <c r="C3954" s="3">
        <v>0.67554999999999998</v>
      </c>
      <c r="D3954" s="3">
        <v>0.98394999999999999</v>
      </c>
      <c r="E3954" s="3">
        <v>0.93384999999999996</v>
      </c>
      <c r="F3954" s="3">
        <v>0.28325</v>
      </c>
      <c r="G3954" s="3">
        <v>0.44174999999999998</v>
      </c>
      <c r="H3954" s="3">
        <v>5.8450000000000002E-2</v>
      </c>
      <c r="I3954" s="3">
        <v>9.0749999999999997E-2</v>
      </c>
      <c r="J3954" s="3">
        <v>0.53995000000000004</v>
      </c>
      <c r="K3954" s="3">
        <v>0.21934999999999999</v>
      </c>
    </row>
    <row r="3955" spans="1:11" x14ac:dyDescent="0.25">
      <c r="A3955" s="3">
        <v>3944</v>
      </c>
      <c r="B3955" s="3">
        <v>0.15235000000000001</v>
      </c>
      <c r="C3955" s="3">
        <v>0.62504999999999999</v>
      </c>
      <c r="D3955" s="3">
        <v>0.58614999999999995</v>
      </c>
      <c r="E3955" s="3">
        <v>0.48895</v>
      </c>
      <c r="F3955" s="3">
        <v>0.39965000000000001</v>
      </c>
      <c r="G3955" s="3">
        <v>0.56864999999999999</v>
      </c>
      <c r="H3955" s="3">
        <v>0.53334999999999999</v>
      </c>
      <c r="I3955" s="3">
        <v>0.56164999999999998</v>
      </c>
      <c r="J3955" s="3">
        <v>0.44445000000000001</v>
      </c>
      <c r="K3955" s="3">
        <v>0.47265000000000001</v>
      </c>
    </row>
    <row r="3956" spans="1:11" x14ac:dyDescent="0.25">
      <c r="A3956" s="3">
        <v>3945</v>
      </c>
      <c r="B3956" s="3">
        <v>0.17474999999999999</v>
      </c>
      <c r="C3956" s="3">
        <v>0.57784999999999997</v>
      </c>
      <c r="D3956" s="3">
        <v>0.39145000000000002</v>
      </c>
      <c r="E3956" s="3">
        <v>0.36935000000000001</v>
      </c>
      <c r="F3956" s="3">
        <v>0.57625000000000004</v>
      </c>
      <c r="G3956" s="3">
        <v>0.67864999999999998</v>
      </c>
      <c r="H3956" s="3">
        <v>0.29644999999999999</v>
      </c>
      <c r="I3956" s="3">
        <v>0.72735000000000005</v>
      </c>
      <c r="J3956" s="3">
        <v>0.40934999999999999</v>
      </c>
      <c r="K3956" s="3">
        <v>0.12155000000000001</v>
      </c>
    </row>
    <row r="3957" spans="1:11" x14ac:dyDescent="0.25">
      <c r="A3957" s="3">
        <v>3946</v>
      </c>
      <c r="B3957" s="3">
        <v>0.11895</v>
      </c>
      <c r="C3957" s="3">
        <v>0.20435</v>
      </c>
      <c r="D3957" s="3">
        <v>0.95945000000000003</v>
      </c>
      <c r="E3957" s="3">
        <v>0.65615000000000001</v>
      </c>
      <c r="F3957" s="3">
        <v>6.0749999999999998E-2</v>
      </c>
      <c r="G3957" s="3">
        <v>4.1950000000000001E-2</v>
      </c>
      <c r="H3957" s="3">
        <v>0.66085000000000005</v>
      </c>
      <c r="I3957" s="3">
        <v>0.82884999999999998</v>
      </c>
      <c r="J3957" s="3">
        <v>0.21795</v>
      </c>
      <c r="K3957" s="3">
        <v>8.4449999999999997E-2</v>
      </c>
    </row>
    <row r="3958" spans="1:11" x14ac:dyDescent="0.25">
      <c r="A3958" s="3">
        <v>3947</v>
      </c>
      <c r="B3958" s="3">
        <v>0.75124999999999997</v>
      </c>
      <c r="C3958" s="3">
        <v>2.725E-2</v>
      </c>
      <c r="D3958" s="3">
        <v>0.94915000000000005</v>
      </c>
      <c r="E3958" s="3">
        <v>0.98245000000000005</v>
      </c>
      <c r="F3958" s="3">
        <v>0.81594999999999995</v>
      </c>
      <c r="G3958" s="3">
        <v>0.61234999999999995</v>
      </c>
      <c r="H3958" s="3">
        <v>0.46565000000000001</v>
      </c>
      <c r="I3958" s="3">
        <v>0.76275000000000004</v>
      </c>
      <c r="J3958" s="3">
        <v>0.55315000000000003</v>
      </c>
      <c r="K3958" s="3">
        <v>0.88754999999999995</v>
      </c>
    </row>
    <row r="3959" spans="1:11" x14ac:dyDescent="0.25">
      <c r="A3959" s="3">
        <v>3948</v>
      </c>
      <c r="B3959" s="3">
        <v>0.51154999999999995</v>
      </c>
      <c r="C3959" s="3">
        <v>0.73794999999999999</v>
      </c>
      <c r="D3959" s="3">
        <v>8.7550000000000003E-2</v>
      </c>
      <c r="E3959" s="3">
        <v>0.52105000000000001</v>
      </c>
      <c r="F3959" s="3">
        <v>6.9349999999999995E-2</v>
      </c>
      <c r="G3959" s="3">
        <v>0.47044999999999998</v>
      </c>
      <c r="H3959" s="3">
        <v>0.43054999999999999</v>
      </c>
      <c r="I3959" s="3">
        <v>0.27875</v>
      </c>
      <c r="J3959" s="3">
        <v>0.95774999999999999</v>
      </c>
      <c r="K3959" s="3">
        <v>0.91544999999999999</v>
      </c>
    </row>
    <row r="3960" spans="1:11" x14ac:dyDescent="0.25">
      <c r="A3960" s="3">
        <v>3949</v>
      </c>
      <c r="B3960" s="3">
        <v>0.42695</v>
      </c>
      <c r="C3960" s="3">
        <v>0.31154999999999999</v>
      </c>
      <c r="D3960" s="3">
        <v>0.48995</v>
      </c>
      <c r="E3960" s="3">
        <v>7.8750000000000001E-2</v>
      </c>
      <c r="F3960" s="3">
        <v>0.87914999999999999</v>
      </c>
      <c r="G3960" s="3">
        <v>0.70115000000000005</v>
      </c>
      <c r="H3960" s="3">
        <v>0.32605000000000001</v>
      </c>
      <c r="I3960" s="3">
        <v>0.51195000000000002</v>
      </c>
      <c r="J3960" s="3">
        <v>0.58965000000000001</v>
      </c>
      <c r="K3960" s="3">
        <v>0.39945000000000003</v>
      </c>
    </row>
    <row r="3961" spans="1:11" x14ac:dyDescent="0.25">
      <c r="A3961" s="3">
        <v>3950</v>
      </c>
      <c r="B3961" s="3">
        <v>0.25585000000000002</v>
      </c>
      <c r="C3961" s="3">
        <v>0.45055000000000001</v>
      </c>
      <c r="D3961" s="3">
        <v>0.78805000000000003</v>
      </c>
      <c r="E3961" s="3">
        <v>7.5850000000000001E-2</v>
      </c>
      <c r="F3961" s="3">
        <v>0.65805000000000002</v>
      </c>
      <c r="G3961" s="3">
        <v>0.18245</v>
      </c>
      <c r="H3961" s="3">
        <v>0.24424999999999999</v>
      </c>
      <c r="I3961" s="3">
        <v>0.88165000000000004</v>
      </c>
      <c r="J3961" s="3">
        <v>0.75014999999999998</v>
      </c>
      <c r="K3961" s="3">
        <v>0.53485000000000005</v>
      </c>
    </row>
    <row r="3962" spans="1:11" x14ac:dyDescent="0.25">
      <c r="A3962" s="3">
        <v>3951</v>
      </c>
      <c r="B3962" s="3">
        <v>0.70494999999999997</v>
      </c>
      <c r="C3962" s="3">
        <v>0.74524999999999997</v>
      </c>
      <c r="D3962" s="3">
        <v>0.30535000000000001</v>
      </c>
      <c r="E3962" s="3">
        <v>0.88275000000000003</v>
      </c>
      <c r="F3962" s="3">
        <v>0.93284999999999996</v>
      </c>
      <c r="G3962" s="3">
        <v>0.89615</v>
      </c>
      <c r="H3962" s="3">
        <v>0.48185</v>
      </c>
      <c r="I3962" s="3">
        <v>0.54444999999999999</v>
      </c>
      <c r="J3962" s="3">
        <v>0.52954999999999997</v>
      </c>
      <c r="K3962" s="3">
        <v>0.78444999999999998</v>
      </c>
    </row>
    <row r="3963" spans="1:11" x14ac:dyDescent="0.25">
      <c r="A3963" s="3">
        <v>3952</v>
      </c>
      <c r="B3963" s="3">
        <v>0.32784999999999997</v>
      </c>
      <c r="C3963" s="3">
        <v>0.58465</v>
      </c>
      <c r="D3963" s="3">
        <v>0.50975000000000004</v>
      </c>
      <c r="E3963" s="3">
        <v>0.84025000000000005</v>
      </c>
      <c r="F3963" s="3">
        <v>0.27274999999999999</v>
      </c>
      <c r="G3963" s="3">
        <v>0.60665000000000002</v>
      </c>
      <c r="H3963" s="3">
        <v>0.99655000000000005</v>
      </c>
      <c r="I3963" s="3">
        <v>0.49735000000000001</v>
      </c>
      <c r="J3963" s="3">
        <v>0.45455000000000001</v>
      </c>
      <c r="K3963" s="3">
        <v>0.42294999999999999</v>
      </c>
    </row>
    <row r="3964" spans="1:11" x14ac:dyDescent="0.25">
      <c r="A3964" s="3">
        <v>3953</v>
      </c>
      <c r="B3964" s="3">
        <v>0.27605000000000002</v>
      </c>
      <c r="C3964" s="3">
        <v>0.96565000000000001</v>
      </c>
      <c r="D3964" s="3">
        <v>0.63895000000000002</v>
      </c>
      <c r="E3964" s="3">
        <v>0.36735000000000001</v>
      </c>
      <c r="F3964" s="3">
        <v>0.79174999999999995</v>
      </c>
      <c r="G3964" s="3">
        <v>0.84165000000000001</v>
      </c>
      <c r="H3964" s="3">
        <v>2.1049999999999999E-2</v>
      </c>
      <c r="I3964" s="3">
        <v>0.19855</v>
      </c>
      <c r="J3964" s="3">
        <v>0.90344999999999998</v>
      </c>
      <c r="K3964" s="3">
        <v>0.41344999999999998</v>
      </c>
    </row>
    <row r="3965" spans="1:11" x14ac:dyDescent="0.25">
      <c r="A3965" s="3">
        <v>3954</v>
      </c>
      <c r="B3965" s="3">
        <v>1.205E-2</v>
      </c>
      <c r="C3965" s="3">
        <v>0.46234999999999998</v>
      </c>
      <c r="D3965" s="3">
        <v>0.82555000000000001</v>
      </c>
      <c r="E3965" s="3">
        <v>0.74644999999999995</v>
      </c>
      <c r="F3965" s="3">
        <v>0.48444999999999999</v>
      </c>
      <c r="G3965" s="3">
        <v>0.82474999999999998</v>
      </c>
      <c r="H3965" s="3">
        <v>0.99534999999999996</v>
      </c>
      <c r="I3965" s="3">
        <v>0.78015000000000001</v>
      </c>
      <c r="J3965" s="3">
        <v>0.30085000000000001</v>
      </c>
      <c r="K3965" s="3">
        <v>3.9350000000000003E-2</v>
      </c>
    </row>
    <row r="3966" spans="1:11" x14ac:dyDescent="0.25">
      <c r="A3966" s="3">
        <v>3955</v>
      </c>
      <c r="B3966" s="3">
        <v>0.86275000000000002</v>
      </c>
      <c r="C3966" s="3">
        <v>0.51154999999999995</v>
      </c>
      <c r="D3966" s="3">
        <v>0.54215000000000002</v>
      </c>
      <c r="E3966" s="3">
        <v>0.41635</v>
      </c>
      <c r="F3966" s="3">
        <v>0.13345000000000001</v>
      </c>
      <c r="G3966" s="3">
        <v>0.88075000000000003</v>
      </c>
      <c r="H3966" s="3">
        <v>0.95384999999999998</v>
      </c>
      <c r="I3966" s="3">
        <v>0.16775000000000001</v>
      </c>
      <c r="J3966" s="3">
        <v>0.50885000000000002</v>
      </c>
      <c r="K3966" s="3">
        <v>0.97994999999999999</v>
      </c>
    </row>
    <row r="3967" spans="1:11" x14ac:dyDescent="0.25">
      <c r="A3967" s="3">
        <v>3956</v>
      </c>
      <c r="B3967" s="3">
        <v>0.43575000000000003</v>
      </c>
      <c r="C3967" s="3">
        <v>0.58784999999999998</v>
      </c>
      <c r="D3967" s="3">
        <v>3.2349999999999997E-2</v>
      </c>
      <c r="E3967" s="3">
        <v>0.27034999999999998</v>
      </c>
      <c r="F3967" s="3">
        <v>0.92144999999999999</v>
      </c>
      <c r="G3967" s="3">
        <v>0.78075000000000006</v>
      </c>
      <c r="H3967" s="3">
        <v>0.95774999999999999</v>
      </c>
      <c r="I3967" s="3">
        <v>0.69194999999999995</v>
      </c>
      <c r="J3967" s="3">
        <v>0.88085000000000002</v>
      </c>
      <c r="K3967" s="3">
        <v>0.69404999999999994</v>
      </c>
    </row>
    <row r="3968" spans="1:11" x14ac:dyDescent="0.25">
      <c r="A3968" s="3">
        <v>3957</v>
      </c>
      <c r="B3968" s="3">
        <v>0.49425000000000002</v>
      </c>
      <c r="C3968" s="3">
        <v>0.85555000000000003</v>
      </c>
      <c r="D3968" s="3">
        <v>0.46425</v>
      </c>
      <c r="E3968" s="3">
        <v>0.62605</v>
      </c>
      <c r="F3968" s="3">
        <v>0.52305000000000001</v>
      </c>
      <c r="G3968" s="3">
        <v>0.30075000000000002</v>
      </c>
      <c r="H3968" s="3">
        <v>2.9649999999999999E-2</v>
      </c>
      <c r="I3968" s="3">
        <v>0.35935</v>
      </c>
      <c r="J3968" s="3">
        <v>0.14394999999999999</v>
      </c>
      <c r="K3968" s="3">
        <v>2.6349999999999998E-2</v>
      </c>
    </row>
    <row r="3969" spans="1:11" x14ac:dyDescent="0.25">
      <c r="A3969" s="3">
        <v>3958</v>
      </c>
      <c r="B3969" s="3">
        <v>0.96684999999999999</v>
      </c>
      <c r="C3969" s="3">
        <v>0.98775000000000002</v>
      </c>
      <c r="D3969" s="3">
        <v>0.61375000000000002</v>
      </c>
      <c r="E3969" s="3">
        <v>0.44685000000000002</v>
      </c>
      <c r="F3969" s="3">
        <v>0.86795</v>
      </c>
      <c r="G3969" s="3">
        <v>0.46875</v>
      </c>
      <c r="H3969" s="3">
        <v>0.62265000000000004</v>
      </c>
      <c r="I3969" s="3">
        <v>0.82565</v>
      </c>
      <c r="J3969" s="3">
        <v>0.57284999999999997</v>
      </c>
      <c r="K3969" s="3">
        <v>0.71584999999999999</v>
      </c>
    </row>
    <row r="3970" spans="1:11" x14ac:dyDescent="0.25">
      <c r="A3970" s="3">
        <v>3959</v>
      </c>
      <c r="B3970" s="3">
        <v>0.94945000000000002</v>
      </c>
      <c r="C3970" s="3">
        <v>0.22345000000000001</v>
      </c>
      <c r="D3970" s="3">
        <v>0.65854999999999997</v>
      </c>
      <c r="E3970" s="3">
        <v>0.98834999999999995</v>
      </c>
      <c r="F3970" s="3">
        <v>0.38095000000000001</v>
      </c>
      <c r="G3970" s="3">
        <v>4.1450000000000001E-2</v>
      </c>
      <c r="H3970" s="3">
        <v>0.43064999999999998</v>
      </c>
      <c r="I3970" s="3">
        <v>0.38264999999999999</v>
      </c>
      <c r="J3970" s="3">
        <v>0.59375</v>
      </c>
      <c r="K3970" s="3">
        <v>0.25405</v>
      </c>
    </row>
    <row r="3971" spans="1:11" x14ac:dyDescent="0.25">
      <c r="A3971" s="3">
        <v>3960</v>
      </c>
      <c r="B3971" s="3">
        <v>0.58835000000000004</v>
      </c>
      <c r="C3971" s="3">
        <v>0.67745</v>
      </c>
      <c r="D3971" s="3">
        <v>0.95684999999999998</v>
      </c>
      <c r="E3971" s="3">
        <v>0.78444999999999998</v>
      </c>
      <c r="F3971" s="3">
        <v>0.57694999999999996</v>
      </c>
      <c r="G3971" s="3">
        <v>0.80495000000000005</v>
      </c>
      <c r="H3971" s="3">
        <v>0.64134999999999998</v>
      </c>
      <c r="I3971" s="3">
        <v>8.165E-2</v>
      </c>
      <c r="J3971" s="3">
        <v>0.96765000000000001</v>
      </c>
      <c r="K3971" s="3">
        <v>0.44695000000000001</v>
      </c>
    </row>
    <row r="3972" spans="1:11" x14ac:dyDescent="0.25">
      <c r="A3972" s="3">
        <v>3961</v>
      </c>
      <c r="B3972" s="3">
        <v>0.19894999999999999</v>
      </c>
      <c r="C3972" s="3">
        <v>0.62455000000000005</v>
      </c>
      <c r="D3972" s="3">
        <v>0.65944999999999998</v>
      </c>
      <c r="E3972" s="3">
        <v>0.81484999999999996</v>
      </c>
      <c r="F3972" s="3">
        <v>0.29665000000000002</v>
      </c>
      <c r="G3972" s="3">
        <v>4.6850000000000003E-2</v>
      </c>
      <c r="H3972" s="3">
        <v>0.27505000000000002</v>
      </c>
      <c r="I3972" s="3">
        <v>0.70065</v>
      </c>
      <c r="J3972" s="3">
        <v>0.42325000000000002</v>
      </c>
      <c r="K3972" s="3">
        <v>3.2349999999999997E-2</v>
      </c>
    </row>
    <row r="3973" spans="1:11" x14ac:dyDescent="0.25">
      <c r="A3973" s="3">
        <v>3962</v>
      </c>
      <c r="B3973" s="3">
        <v>9.7549999999999998E-2</v>
      </c>
      <c r="C3973" s="3">
        <v>0.27205000000000001</v>
      </c>
      <c r="D3973" s="3">
        <v>0.12305000000000001</v>
      </c>
      <c r="E3973" s="3">
        <v>0.76014999999999999</v>
      </c>
      <c r="F3973" s="3">
        <v>0.89654999999999996</v>
      </c>
      <c r="G3973" s="3">
        <v>0.69735000000000003</v>
      </c>
      <c r="H3973" s="3">
        <v>0.58525000000000005</v>
      </c>
      <c r="I3973" s="3">
        <v>5.6550000000000003E-2</v>
      </c>
      <c r="J3973" s="3">
        <v>0.94015000000000004</v>
      </c>
      <c r="K3973" s="3">
        <v>0.90985000000000005</v>
      </c>
    </row>
    <row r="3974" spans="1:11" x14ac:dyDescent="0.25">
      <c r="A3974" s="3">
        <v>3963</v>
      </c>
      <c r="B3974" s="3">
        <v>0.52664999999999995</v>
      </c>
      <c r="C3974" s="3">
        <v>0.65464999999999995</v>
      </c>
      <c r="D3974" s="3">
        <v>0.11915000000000001</v>
      </c>
      <c r="E3974" s="3">
        <v>0.66635</v>
      </c>
      <c r="F3974" s="3">
        <v>0.89764999999999995</v>
      </c>
      <c r="G3974" s="3">
        <v>0.76365000000000005</v>
      </c>
      <c r="H3974" s="3">
        <v>0.28865000000000002</v>
      </c>
      <c r="I3974" s="3">
        <v>0.19944999999999999</v>
      </c>
      <c r="J3974" s="3">
        <v>0.61424999999999996</v>
      </c>
      <c r="K3974" s="3">
        <v>0.49645</v>
      </c>
    </row>
    <row r="3975" spans="1:11" x14ac:dyDescent="0.25">
      <c r="A3975" s="3">
        <v>3964</v>
      </c>
      <c r="B3975" s="3">
        <v>0.61624999999999996</v>
      </c>
      <c r="C3975" s="3">
        <v>0.87544999999999995</v>
      </c>
      <c r="D3975" s="3">
        <v>6.3250000000000001E-2</v>
      </c>
      <c r="E3975" s="3">
        <v>8.5550000000000001E-2</v>
      </c>
      <c r="F3975" s="3">
        <v>0.12235</v>
      </c>
      <c r="G3975" s="3">
        <v>0.58365</v>
      </c>
      <c r="H3975" s="3">
        <v>0.60245000000000004</v>
      </c>
      <c r="I3975" s="3">
        <v>0.89434999999999998</v>
      </c>
      <c r="J3975" s="3">
        <v>0.97175</v>
      </c>
      <c r="K3975" s="3">
        <v>0.85135000000000005</v>
      </c>
    </row>
    <row r="3976" spans="1:11" x14ac:dyDescent="0.25">
      <c r="A3976" s="3">
        <v>3965</v>
      </c>
      <c r="B3976" s="3">
        <v>0.15245</v>
      </c>
      <c r="C3976" s="3">
        <v>0.55235000000000001</v>
      </c>
      <c r="D3976" s="3">
        <v>0.42875000000000002</v>
      </c>
      <c r="E3976" s="3">
        <v>0.74114999999999998</v>
      </c>
      <c r="F3976" s="3">
        <v>0.54384999999999994</v>
      </c>
      <c r="G3976" s="3">
        <v>0.90205000000000002</v>
      </c>
      <c r="H3976" s="3">
        <v>0.14785000000000001</v>
      </c>
      <c r="I3976" s="3">
        <v>0.44055</v>
      </c>
      <c r="J3976" s="3">
        <v>0.10155</v>
      </c>
      <c r="K3976" s="3">
        <v>0.70045000000000002</v>
      </c>
    </row>
    <row r="3977" spans="1:11" x14ac:dyDescent="0.25">
      <c r="A3977" s="3">
        <v>3966</v>
      </c>
      <c r="B3977" s="3">
        <v>4.2750000000000003E-2</v>
      </c>
      <c r="C3977" s="3">
        <v>0.46265000000000001</v>
      </c>
      <c r="D3977" s="3">
        <v>0.20924999999999999</v>
      </c>
      <c r="E3977" s="3">
        <v>0.26845000000000002</v>
      </c>
      <c r="F3977" s="3">
        <v>0.74444999999999995</v>
      </c>
      <c r="G3977" s="3">
        <v>0.25474999999999998</v>
      </c>
      <c r="H3977" s="3">
        <v>0.27124999999999999</v>
      </c>
      <c r="I3977" s="3">
        <v>0.27584999999999998</v>
      </c>
      <c r="J3977" s="3">
        <v>0.29915000000000003</v>
      </c>
      <c r="K3977" s="3">
        <v>0.74665000000000004</v>
      </c>
    </row>
    <row r="3978" spans="1:11" x14ac:dyDescent="0.25">
      <c r="A3978" s="3">
        <v>3967</v>
      </c>
      <c r="B3978" s="3">
        <v>9.4649999999999998E-2</v>
      </c>
      <c r="C3978" s="3">
        <v>0.62304999999999999</v>
      </c>
      <c r="D3978" s="3">
        <v>0.45805000000000001</v>
      </c>
      <c r="E3978" s="3">
        <v>0.23774999999999999</v>
      </c>
      <c r="F3978" s="3">
        <v>0.29104999999999998</v>
      </c>
      <c r="G3978" s="3">
        <v>4.0050000000000002E-2</v>
      </c>
      <c r="H3978" s="3">
        <v>8.9499999999999996E-3</v>
      </c>
      <c r="I3978" s="3">
        <v>0.62895000000000001</v>
      </c>
      <c r="J3978" s="3">
        <v>0.36554999999999999</v>
      </c>
      <c r="K3978" s="3">
        <v>0.28584999999999999</v>
      </c>
    </row>
    <row r="3979" spans="1:11" x14ac:dyDescent="0.25">
      <c r="A3979" s="3">
        <v>3968</v>
      </c>
      <c r="B3979" s="3">
        <v>0.79754999999999998</v>
      </c>
      <c r="C3979" s="3">
        <v>0.82625000000000004</v>
      </c>
      <c r="D3979" s="3">
        <v>0.45174999999999998</v>
      </c>
      <c r="E3979" s="3">
        <v>0.34705000000000003</v>
      </c>
      <c r="F3979" s="3">
        <v>5.595E-2</v>
      </c>
      <c r="G3979" s="3">
        <v>0.11835</v>
      </c>
      <c r="H3979" s="3">
        <v>0.37814999999999999</v>
      </c>
      <c r="I3979" s="3">
        <v>0.57155</v>
      </c>
      <c r="J3979" s="3">
        <v>2.1649999999999999E-2</v>
      </c>
      <c r="K3979" s="3">
        <v>3.8649999999999997E-2</v>
      </c>
    </row>
    <row r="3980" spans="1:11" x14ac:dyDescent="0.25">
      <c r="A3980" s="3">
        <v>3969</v>
      </c>
      <c r="B3980" s="3">
        <v>0.17605000000000001</v>
      </c>
      <c r="C3980" s="3">
        <v>0.22664999999999999</v>
      </c>
      <c r="D3980" s="3">
        <v>0.51005</v>
      </c>
      <c r="E3980" s="3">
        <v>0.65885000000000005</v>
      </c>
      <c r="F3980" s="3">
        <v>0.67954999999999999</v>
      </c>
      <c r="G3980" s="3">
        <v>0.13405</v>
      </c>
      <c r="H3980" s="3">
        <v>1.2149999999999999E-2</v>
      </c>
      <c r="I3980" s="3">
        <v>2.145E-2</v>
      </c>
      <c r="J3980" s="3">
        <v>0.92625000000000002</v>
      </c>
      <c r="K3980" s="3">
        <v>0.30464999999999998</v>
      </c>
    </row>
    <row r="3981" spans="1:11" x14ac:dyDescent="0.25">
      <c r="A3981" s="3">
        <v>3970</v>
      </c>
      <c r="B3981" s="3">
        <v>3.7949999999999998E-2</v>
      </c>
      <c r="C3981" s="3">
        <v>0.67784999999999995</v>
      </c>
      <c r="D3981" s="3">
        <v>0.58135000000000003</v>
      </c>
      <c r="E3981" s="3">
        <v>0.28734999999999999</v>
      </c>
      <c r="F3981" s="3">
        <v>0.62175000000000002</v>
      </c>
      <c r="G3981" s="3">
        <v>0.99404999999999999</v>
      </c>
      <c r="H3981" s="3">
        <v>0.94125000000000003</v>
      </c>
      <c r="I3981" s="3">
        <v>0.63005</v>
      </c>
      <c r="J3981" s="3">
        <v>0.73675000000000002</v>
      </c>
      <c r="K3981" s="3">
        <v>0.94235000000000002</v>
      </c>
    </row>
    <row r="3982" spans="1:11" x14ac:dyDescent="0.25">
      <c r="A3982" s="3">
        <v>3971</v>
      </c>
      <c r="B3982" s="3">
        <v>0.41194999999999998</v>
      </c>
      <c r="C3982" s="3">
        <v>0.15545</v>
      </c>
      <c r="D3982" s="3">
        <v>0.94694999999999996</v>
      </c>
      <c r="E3982" s="3">
        <v>3.1449999999999999E-2</v>
      </c>
      <c r="F3982" s="3">
        <v>0.99004999999999999</v>
      </c>
      <c r="G3982" s="3">
        <v>0.42194999999999999</v>
      </c>
      <c r="H3982" s="3">
        <v>0.93745000000000001</v>
      </c>
      <c r="I3982" s="3">
        <v>0.97894999999999999</v>
      </c>
      <c r="J3982" s="3">
        <v>0.38035000000000002</v>
      </c>
      <c r="K3982" s="3">
        <v>7.9549999999999996E-2</v>
      </c>
    </row>
    <row r="3983" spans="1:11" x14ac:dyDescent="0.25">
      <c r="A3983" s="3">
        <v>3972</v>
      </c>
      <c r="B3983" s="3">
        <v>0.24665000000000001</v>
      </c>
      <c r="C3983" s="3">
        <v>0.71914999999999996</v>
      </c>
      <c r="D3983" s="3">
        <v>0.60645000000000004</v>
      </c>
      <c r="E3983" s="3">
        <v>0.17745</v>
      </c>
      <c r="F3983" s="3">
        <v>4.095E-2</v>
      </c>
      <c r="G3983" s="3">
        <v>0.98285</v>
      </c>
      <c r="H3983" s="3">
        <v>0.72875000000000001</v>
      </c>
      <c r="I3983" s="3">
        <v>0.84535000000000005</v>
      </c>
      <c r="J3983" s="3">
        <v>0.67854999999999999</v>
      </c>
      <c r="K3983" s="3">
        <v>8.4750000000000006E-2</v>
      </c>
    </row>
    <row r="3984" spans="1:11" x14ac:dyDescent="0.25">
      <c r="A3984" s="3">
        <v>3973</v>
      </c>
      <c r="B3984" s="3">
        <v>0.49754999999999999</v>
      </c>
      <c r="C3984" s="3">
        <v>0.84084999999999999</v>
      </c>
      <c r="D3984" s="3">
        <v>1.005E-2</v>
      </c>
      <c r="E3984" s="3">
        <v>4.8149999999999998E-2</v>
      </c>
      <c r="F3984" s="3">
        <v>0.98314999999999997</v>
      </c>
      <c r="G3984" s="3">
        <v>0.86924999999999997</v>
      </c>
      <c r="H3984" s="3">
        <v>0.28935</v>
      </c>
      <c r="I3984" s="3">
        <v>0.49564999999999998</v>
      </c>
      <c r="J3984" s="3">
        <v>0.41515000000000002</v>
      </c>
      <c r="K3984" s="3">
        <v>0.61004999999999998</v>
      </c>
    </row>
    <row r="3985" spans="1:11" x14ac:dyDescent="0.25">
      <c r="A3985" s="3">
        <v>3974</v>
      </c>
      <c r="B3985" s="3">
        <v>0.19184999999999999</v>
      </c>
      <c r="C3985" s="3">
        <v>0.96514999999999995</v>
      </c>
      <c r="D3985" s="3">
        <v>0.70355000000000001</v>
      </c>
      <c r="E3985" s="3">
        <v>0.20865</v>
      </c>
      <c r="F3985" s="3">
        <v>2.0750000000000001E-2</v>
      </c>
      <c r="G3985" s="3">
        <v>0.16844999999999999</v>
      </c>
      <c r="H3985" s="3">
        <v>0.46074999999999999</v>
      </c>
      <c r="I3985" s="3">
        <v>0.97494999999999998</v>
      </c>
      <c r="J3985" s="3">
        <v>0.37985000000000002</v>
      </c>
      <c r="K3985" s="3">
        <v>0.26574999999999999</v>
      </c>
    </row>
    <row r="3986" spans="1:11" x14ac:dyDescent="0.25">
      <c r="A3986" s="3">
        <v>3975</v>
      </c>
      <c r="B3986" s="3">
        <v>1.5650000000000001E-2</v>
      </c>
      <c r="C3986" s="3">
        <v>0.69704999999999995</v>
      </c>
      <c r="D3986" s="3">
        <v>0.43025000000000002</v>
      </c>
      <c r="E3986" s="3">
        <v>0.70104999999999995</v>
      </c>
      <c r="F3986" s="3">
        <v>0.64995000000000003</v>
      </c>
      <c r="G3986" s="3">
        <v>0.27274999999999999</v>
      </c>
      <c r="H3986" s="3">
        <v>0.25035000000000002</v>
      </c>
      <c r="I3986" s="3">
        <v>0.86885000000000001</v>
      </c>
      <c r="J3986" s="3">
        <v>0.19455</v>
      </c>
      <c r="K3986" s="3">
        <v>0.38965</v>
      </c>
    </row>
    <row r="3987" spans="1:11" x14ac:dyDescent="0.25">
      <c r="A3987" s="3">
        <v>3976</v>
      </c>
      <c r="B3987" s="3">
        <v>0.38195000000000001</v>
      </c>
      <c r="C3987" s="3">
        <v>0.80345</v>
      </c>
      <c r="D3987" s="3">
        <v>0.76465000000000005</v>
      </c>
      <c r="E3987" s="3">
        <v>0.96184999999999998</v>
      </c>
      <c r="F3987" s="3">
        <v>2.1649999999999999E-2</v>
      </c>
      <c r="G3987" s="3">
        <v>0.95855000000000001</v>
      </c>
      <c r="H3987" s="3">
        <v>0.20635000000000001</v>
      </c>
      <c r="I3987" s="3">
        <v>0.73245000000000005</v>
      </c>
      <c r="J3987" s="3">
        <v>5.3449999999999998E-2</v>
      </c>
      <c r="K3987" s="3">
        <v>0.30635000000000001</v>
      </c>
    </row>
    <row r="3988" spans="1:11" x14ac:dyDescent="0.25">
      <c r="A3988" s="3">
        <v>3977</v>
      </c>
      <c r="B3988" s="3">
        <v>0.48665000000000003</v>
      </c>
      <c r="C3988" s="3">
        <v>4.215E-2</v>
      </c>
      <c r="D3988" s="3">
        <v>2.7550000000000002E-2</v>
      </c>
      <c r="E3988" s="3">
        <v>0.38845000000000002</v>
      </c>
      <c r="F3988" s="3">
        <v>0.62344999999999995</v>
      </c>
      <c r="G3988" s="3">
        <v>0.58004999999999995</v>
      </c>
      <c r="H3988" s="3">
        <v>0.27384999999999998</v>
      </c>
      <c r="I3988" s="3">
        <v>0.82925000000000004</v>
      </c>
      <c r="J3988" s="3">
        <v>0.21875</v>
      </c>
      <c r="K3988" s="3">
        <v>0.56135000000000002</v>
      </c>
    </row>
    <row r="3989" spans="1:11" x14ac:dyDescent="0.25">
      <c r="A3989" s="3">
        <v>3978</v>
      </c>
      <c r="B3989" s="3">
        <v>0.74045000000000005</v>
      </c>
      <c r="C3989" s="3">
        <v>0.14435000000000001</v>
      </c>
      <c r="D3989" s="3">
        <v>0.87014999999999998</v>
      </c>
      <c r="E3989" s="3">
        <v>0.51354999999999995</v>
      </c>
      <c r="F3989" s="3">
        <v>0.32924999999999999</v>
      </c>
      <c r="G3989" s="3">
        <v>0.83494999999999997</v>
      </c>
      <c r="H3989" s="3">
        <v>0.68315000000000003</v>
      </c>
      <c r="I3989" s="3">
        <v>0.58725000000000005</v>
      </c>
      <c r="J3989" s="3">
        <v>0.15905</v>
      </c>
      <c r="K3989" s="3">
        <v>0.44095000000000001</v>
      </c>
    </row>
    <row r="3990" spans="1:11" x14ac:dyDescent="0.25">
      <c r="A3990" s="3">
        <v>3979</v>
      </c>
      <c r="B3990" s="3">
        <v>0.17115</v>
      </c>
      <c r="C3990" s="3">
        <v>0.13195000000000001</v>
      </c>
      <c r="D3990" s="3">
        <v>6.4850000000000005E-2</v>
      </c>
      <c r="E3990" s="3">
        <v>0.29475000000000001</v>
      </c>
      <c r="F3990" s="3">
        <v>0.37245</v>
      </c>
      <c r="G3990" s="3">
        <v>0.53025</v>
      </c>
      <c r="H3990" s="3">
        <v>0.36914999999999998</v>
      </c>
      <c r="I3990" s="3">
        <v>0.68745000000000001</v>
      </c>
      <c r="J3990" s="3">
        <v>0.78595000000000004</v>
      </c>
      <c r="K3990" s="3">
        <v>0.31345000000000001</v>
      </c>
    </row>
    <row r="3991" spans="1:11" x14ac:dyDescent="0.25">
      <c r="A3991" s="3">
        <v>3980</v>
      </c>
      <c r="B3991" s="3">
        <v>0.16014999999999999</v>
      </c>
      <c r="C3991" s="3">
        <v>0.58394999999999997</v>
      </c>
      <c r="D3991" s="3">
        <v>0.84745000000000004</v>
      </c>
      <c r="E3991" s="3">
        <v>0.19605</v>
      </c>
      <c r="F3991" s="3">
        <v>9.1350000000000001E-2</v>
      </c>
      <c r="G3991" s="3">
        <v>0.92664999999999997</v>
      </c>
      <c r="H3991" s="3">
        <v>0.21995000000000001</v>
      </c>
      <c r="I3991" s="3">
        <v>8.3250000000000005E-2</v>
      </c>
      <c r="J3991" s="3">
        <v>0.24215</v>
      </c>
      <c r="K3991" s="3">
        <v>0.76554999999999995</v>
      </c>
    </row>
    <row r="3992" spans="1:11" x14ac:dyDescent="0.25">
      <c r="A3992" s="3">
        <v>3981</v>
      </c>
      <c r="B3992" s="3">
        <v>0.65805000000000002</v>
      </c>
      <c r="C3992" s="3">
        <v>0.15285000000000001</v>
      </c>
      <c r="D3992" s="3">
        <v>0.38745000000000002</v>
      </c>
      <c r="E3992" s="3">
        <v>0.64034999999999997</v>
      </c>
      <c r="F3992" s="3">
        <v>0.75134999999999996</v>
      </c>
      <c r="G3992" s="3">
        <v>0.27744999999999997</v>
      </c>
      <c r="H3992" s="3">
        <v>0.95694999999999997</v>
      </c>
      <c r="I3992" s="3">
        <v>3.125E-2</v>
      </c>
      <c r="J3992" s="3">
        <v>0.32665</v>
      </c>
      <c r="K3992" s="3">
        <v>0.83194999999999997</v>
      </c>
    </row>
    <row r="3993" spans="1:11" x14ac:dyDescent="0.25">
      <c r="A3993" s="3">
        <v>3982</v>
      </c>
      <c r="B3993" s="3">
        <v>0.68174999999999997</v>
      </c>
      <c r="C3993" s="3">
        <v>0.15915000000000001</v>
      </c>
      <c r="D3993" s="3">
        <v>0.95315000000000005</v>
      </c>
      <c r="E3993" s="3">
        <v>0.49035000000000001</v>
      </c>
      <c r="F3993" s="3">
        <v>0.49945000000000001</v>
      </c>
      <c r="G3993" s="3">
        <v>0.92474999999999996</v>
      </c>
      <c r="H3993" s="3">
        <v>0.96804999999999997</v>
      </c>
      <c r="I3993" s="3">
        <v>0.68045</v>
      </c>
      <c r="J3993" s="3">
        <v>0.52315</v>
      </c>
      <c r="K3993" s="3">
        <v>4.5850000000000002E-2</v>
      </c>
    </row>
    <row r="3994" spans="1:11" x14ac:dyDescent="0.25">
      <c r="A3994" s="3">
        <v>3983</v>
      </c>
      <c r="B3994" s="3">
        <v>0.96074999999999999</v>
      </c>
      <c r="C3994" s="3">
        <v>0.48954999999999999</v>
      </c>
      <c r="D3994" s="3">
        <v>4.8050000000000002E-2</v>
      </c>
      <c r="E3994" s="3">
        <v>6.4049999999999996E-2</v>
      </c>
      <c r="F3994" s="3">
        <v>8.5449999999999998E-2</v>
      </c>
      <c r="G3994" s="3">
        <v>0.80645</v>
      </c>
      <c r="H3994" s="3">
        <v>0.30435000000000001</v>
      </c>
      <c r="I3994" s="3">
        <v>0.47044999999999998</v>
      </c>
      <c r="J3994" s="3">
        <v>0.58545000000000003</v>
      </c>
      <c r="K3994" s="3">
        <v>0.53805000000000003</v>
      </c>
    </row>
    <row r="3995" spans="1:11" x14ac:dyDescent="0.25">
      <c r="A3995" s="3">
        <v>3984</v>
      </c>
      <c r="B3995" s="3">
        <v>0.86395</v>
      </c>
      <c r="C3995" s="3">
        <v>0.62795000000000001</v>
      </c>
      <c r="D3995" s="3">
        <v>0.23025000000000001</v>
      </c>
      <c r="E3995" s="3">
        <v>0.13764999999999999</v>
      </c>
      <c r="F3995" s="3">
        <v>7.6450000000000004E-2</v>
      </c>
      <c r="G3995" s="3">
        <v>0.24224999999999999</v>
      </c>
      <c r="H3995" s="3">
        <v>0.11225</v>
      </c>
      <c r="I3995" s="3">
        <v>0.13894999999999999</v>
      </c>
      <c r="J3995" s="3">
        <v>0.40034999999999998</v>
      </c>
      <c r="K3995" s="3">
        <v>0.58004999999999995</v>
      </c>
    </row>
    <row r="3996" spans="1:11" x14ac:dyDescent="0.25">
      <c r="A3996" s="3">
        <v>3985</v>
      </c>
      <c r="B3996" s="3">
        <v>0.71725000000000005</v>
      </c>
      <c r="C3996" s="3">
        <v>0.44695000000000001</v>
      </c>
      <c r="D3996" s="3">
        <v>7.9649999999999999E-2</v>
      </c>
      <c r="E3996" s="3">
        <v>0.71845000000000003</v>
      </c>
      <c r="F3996" s="3">
        <v>0.40044999999999997</v>
      </c>
      <c r="G3996" s="3">
        <v>0.16935</v>
      </c>
      <c r="H3996" s="3">
        <v>0.60904999999999998</v>
      </c>
      <c r="I3996" s="3">
        <v>0.78744999999999998</v>
      </c>
      <c r="J3996" s="3">
        <v>0.45515</v>
      </c>
      <c r="K3996" s="3">
        <v>0.32364999999999999</v>
      </c>
    </row>
    <row r="3997" spans="1:11" x14ac:dyDescent="0.25">
      <c r="A3997" s="3">
        <v>3986</v>
      </c>
      <c r="B3997" s="3">
        <v>0.97994999999999999</v>
      </c>
      <c r="C3997" s="3">
        <v>0.21645</v>
      </c>
      <c r="D3997" s="3">
        <v>9.8949999999999996E-2</v>
      </c>
      <c r="E3997" s="3">
        <v>0.93894999999999995</v>
      </c>
      <c r="F3997" s="3">
        <v>1.8500000000000001E-3</v>
      </c>
      <c r="G3997" s="3">
        <v>0.34655000000000002</v>
      </c>
      <c r="H3997" s="3">
        <v>0.86114999999999997</v>
      </c>
      <c r="I3997" s="3">
        <v>0.40565000000000001</v>
      </c>
      <c r="J3997" s="3">
        <v>0.74275000000000002</v>
      </c>
      <c r="K3997" s="3">
        <v>0.72855000000000003</v>
      </c>
    </row>
    <row r="3998" spans="1:11" x14ac:dyDescent="0.25">
      <c r="A3998" s="3">
        <v>3987</v>
      </c>
      <c r="B3998" s="3">
        <v>0.71694999999999998</v>
      </c>
      <c r="C3998" s="3">
        <v>0.16775000000000001</v>
      </c>
      <c r="D3998" s="3">
        <v>4.3049999999999998E-2</v>
      </c>
      <c r="E3998" s="3">
        <v>0.76315</v>
      </c>
      <c r="F3998" s="3">
        <v>0.23905000000000001</v>
      </c>
      <c r="G3998" s="3">
        <v>0.15565000000000001</v>
      </c>
      <c r="H3998" s="3">
        <v>0.99514999999999998</v>
      </c>
      <c r="I3998" s="3">
        <v>0.20424999999999999</v>
      </c>
      <c r="J3998" s="3">
        <v>2.7449999999999999E-2</v>
      </c>
      <c r="K3998" s="3">
        <v>0.65415000000000001</v>
      </c>
    </row>
    <row r="3999" spans="1:11" x14ac:dyDescent="0.25">
      <c r="A3999" s="3">
        <v>3988</v>
      </c>
      <c r="B3999" s="3">
        <v>0.54354999999999998</v>
      </c>
      <c r="C3999" s="3">
        <v>0.97904999999999998</v>
      </c>
      <c r="D3999" s="3">
        <v>0.22955</v>
      </c>
      <c r="E3999" s="3">
        <v>1.265E-2</v>
      </c>
      <c r="F3999" s="3">
        <v>0.23425000000000001</v>
      </c>
      <c r="G3999" s="3">
        <v>0.20135</v>
      </c>
      <c r="H3999" s="3">
        <v>1.9349999999999999E-2</v>
      </c>
      <c r="I3999" s="3">
        <v>0.36914999999999998</v>
      </c>
      <c r="J3999" s="3">
        <v>0.59414999999999996</v>
      </c>
      <c r="K3999" s="3">
        <v>0.86885000000000001</v>
      </c>
    </row>
    <row r="4000" spans="1:11" x14ac:dyDescent="0.25">
      <c r="A4000" s="3">
        <v>3989</v>
      </c>
      <c r="B4000" s="3">
        <v>4.6850000000000003E-2</v>
      </c>
      <c r="C4000" s="3">
        <v>7.3749999999999996E-2</v>
      </c>
      <c r="D4000" s="3">
        <v>0.42825000000000002</v>
      </c>
      <c r="E4000" s="3">
        <v>0.61555000000000004</v>
      </c>
      <c r="F4000" s="3">
        <v>0.81245000000000001</v>
      </c>
      <c r="G4000" s="3">
        <v>0.73494999999999999</v>
      </c>
      <c r="H4000" s="3">
        <v>3.7249999999999998E-2</v>
      </c>
      <c r="I4000" s="3">
        <v>4.9950000000000001E-2</v>
      </c>
      <c r="J4000" s="3">
        <v>0.14324999999999999</v>
      </c>
      <c r="K4000" s="3">
        <v>0.74575000000000002</v>
      </c>
    </row>
    <row r="4001" spans="1:11" x14ac:dyDescent="0.25">
      <c r="A4001" s="3">
        <v>3990</v>
      </c>
      <c r="B4001" s="3">
        <v>0.46384999999999998</v>
      </c>
      <c r="C4001" s="3">
        <v>0.43475000000000003</v>
      </c>
      <c r="D4001" s="3">
        <v>2.785E-2</v>
      </c>
      <c r="E4001" s="3">
        <v>0.41294999999999998</v>
      </c>
      <c r="F4001" s="3">
        <v>0.65915000000000001</v>
      </c>
      <c r="G4001" s="3">
        <v>0.29535</v>
      </c>
      <c r="H4001" s="3">
        <v>0.56545000000000001</v>
      </c>
      <c r="I4001" s="3">
        <v>0.35604999999999998</v>
      </c>
      <c r="J4001" s="3">
        <v>0.23025000000000001</v>
      </c>
      <c r="K4001" s="3">
        <v>0.41144999999999998</v>
      </c>
    </row>
    <row r="4002" spans="1:11" x14ac:dyDescent="0.25">
      <c r="A4002" s="3">
        <v>3991</v>
      </c>
      <c r="B4002" s="3">
        <v>0.20954999999999999</v>
      </c>
      <c r="C4002" s="3">
        <v>0.13225000000000001</v>
      </c>
      <c r="D4002" s="3">
        <v>0.51444999999999996</v>
      </c>
      <c r="E4002" s="3">
        <v>0.86665000000000003</v>
      </c>
      <c r="F4002" s="3">
        <v>0.42425000000000002</v>
      </c>
      <c r="G4002" s="3">
        <v>0.75705</v>
      </c>
      <c r="H4002" s="3">
        <v>0.45834999999999998</v>
      </c>
      <c r="I4002" s="3">
        <v>5.9549999999999999E-2</v>
      </c>
      <c r="J4002" s="3">
        <v>0.84894999999999998</v>
      </c>
      <c r="K4002" s="3">
        <v>0.59584999999999999</v>
      </c>
    </row>
    <row r="4003" spans="1:11" x14ac:dyDescent="0.25">
      <c r="A4003" s="3">
        <v>3992</v>
      </c>
      <c r="B4003" s="3">
        <v>8.6749999999999994E-2</v>
      </c>
      <c r="C4003" s="3">
        <v>0.79984999999999995</v>
      </c>
      <c r="D4003" s="3">
        <v>0.39874999999999999</v>
      </c>
      <c r="E4003" s="3">
        <v>0.87844999999999995</v>
      </c>
      <c r="F4003" s="3">
        <v>0.50395000000000001</v>
      </c>
      <c r="G4003" s="3">
        <v>0.36485000000000001</v>
      </c>
      <c r="H4003" s="3">
        <v>0.71635000000000004</v>
      </c>
      <c r="I4003" s="3">
        <v>0.71435000000000004</v>
      </c>
      <c r="J4003" s="3">
        <v>0.23465</v>
      </c>
      <c r="K4003" s="3">
        <v>0.28954999999999997</v>
      </c>
    </row>
    <row r="4004" spans="1:11" x14ac:dyDescent="0.25">
      <c r="A4004" s="3">
        <v>3993</v>
      </c>
      <c r="B4004" s="3">
        <v>0.41435</v>
      </c>
      <c r="C4004" s="3">
        <v>0.42504999999999998</v>
      </c>
      <c r="D4004" s="3">
        <v>8.3849999999999994E-2</v>
      </c>
      <c r="E4004" s="3">
        <v>0.56364999999999998</v>
      </c>
      <c r="F4004" s="3">
        <v>0.53075000000000006</v>
      </c>
      <c r="G4004" s="3">
        <v>0.44214999999999999</v>
      </c>
      <c r="H4004" s="3">
        <v>0.70794999999999997</v>
      </c>
      <c r="I4004" s="3">
        <v>0.76534999999999997</v>
      </c>
      <c r="J4004" s="3">
        <v>0.77285000000000004</v>
      </c>
      <c r="K4004" s="3">
        <v>0.72475000000000001</v>
      </c>
    </row>
    <row r="4005" spans="1:11" x14ac:dyDescent="0.25">
      <c r="A4005" s="3">
        <v>3994</v>
      </c>
      <c r="B4005" s="3">
        <v>8.3750000000000005E-2</v>
      </c>
      <c r="C4005" s="3">
        <v>0.71714999999999995</v>
      </c>
      <c r="D4005" s="3">
        <v>7.3499999999999998E-3</v>
      </c>
      <c r="E4005" s="3">
        <v>0.25785000000000002</v>
      </c>
      <c r="F4005" s="3">
        <v>0.41435</v>
      </c>
      <c r="G4005" s="3">
        <v>1.755E-2</v>
      </c>
      <c r="H4005" s="3">
        <v>0.13935</v>
      </c>
      <c r="I4005" s="3">
        <v>0.83704999999999996</v>
      </c>
      <c r="J4005" s="3">
        <v>0.86824999999999997</v>
      </c>
      <c r="K4005" s="3">
        <v>0.46615000000000001</v>
      </c>
    </row>
    <row r="4006" spans="1:11" x14ac:dyDescent="0.25">
      <c r="A4006" s="3">
        <v>3995</v>
      </c>
      <c r="B4006" s="3">
        <v>0.61575000000000002</v>
      </c>
      <c r="C4006" s="3">
        <v>0.55794999999999995</v>
      </c>
      <c r="D4006" s="3">
        <v>0.78374999999999995</v>
      </c>
      <c r="E4006" s="3">
        <v>0.35285</v>
      </c>
      <c r="F4006" s="3">
        <v>2.5950000000000001E-2</v>
      </c>
      <c r="G4006" s="3">
        <v>0.23185</v>
      </c>
      <c r="H4006" s="3">
        <v>5.9950000000000003E-2</v>
      </c>
      <c r="I4006" s="3">
        <v>0.23594999999999999</v>
      </c>
      <c r="J4006" s="3">
        <v>0.16794999999999999</v>
      </c>
      <c r="K4006" s="3">
        <v>0.57255</v>
      </c>
    </row>
    <row r="4007" spans="1:11" x14ac:dyDescent="0.25">
      <c r="A4007" s="3">
        <v>3996</v>
      </c>
      <c r="B4007" s="3">
        <v>0.58174999999999999</v>
      </c>
      <c r="C4007" s="3">
        <v>0.10075000000000001</v>
      </c>
      <c r="D4007" s="3">
        <v>0.71675</v>
      </c>
      <c r="E4007" s="3">
        <v>0.28194999999999998</v>
      </c>
      <c r="F4007" s="3">
        <v>0.83535000000000004</v>
      </c>
      <c r="G4007" s="3">
        <v>0.53734999999999999</v>
      </c>
      <c r="H4007" s="3">
        <v>0.94925000000000004</v>
      </c>
      <c r="I4007" s="3">
        <v>0.29454999999999998</v>
      </c>
      <c r="J4007" s="3">
        <v>0.54735</v>
      </c>
      <c r="K4007" s="3">
        <v>0.21435000000000001</v>
      </c>
    </row>
    <row r="4008" spans="1:11" x14ac:dyDescent="0.25">
      <c r="A4008" s="3">
        <v>3997</v>
      </c>
      <c r="B4008" s="3">
        <v>0.65444999999999998</v>
      </c>
      <c r="C4008" s="3">
        <v>0.75414999999999999</v>
      </c>
      <c r="D4008" s="3">
        <v>0.55205000000000004</v>
      </c>
      <c r="E4008" s="3">
        <v>0.84194999999999998</v>
      </c>
      <c r="F4008" s="3">
        <v>0.29415000000000002</v>
      </c>
      <c r="G4008" s="3">
        <v>0.32424999999999998</v>
      </c>
      <c r="H4008" s="3">
        <v>0.56325000000000003</v>
      </c>
      <c r="I4008" s="3">
        <v>0.42435</v>
      </c>
      <c r="J4008" s="3">
        <v>6.5549999999999997E-2</v>
      </c>
      <c r="K4008" s="3">
        <v>4.7350000000000003E-2</v>
      </c>
    </row>
    <row r="4009" spans="1:11" x14ac:dyDescent="0.25">
      <c r="A4009" s="3">
        <v>3998</v>
      </c>
      <c r="B4009" s="3">
        <v>0.53915000000000002</v>
      </c>
      <c r="C4009" s="3">
        <v>0.38605</v>
      </c>
      <c r="D4009" s="3">
        <v>0.22025</v>
      </c>
      <c r="E4009" s="3">
        <v>0.17355000000000001</v>
      </c>
      <c r="F4009" s="3">
        <v>0.88744999999999996</v>
      </c>
      <c r="G4009" s="3">
        <v>0.36964999999999998</v>
      </c>
      <c r="H4009" s="3">
        <v>0.27644999999999997</v>
      </c>
      <c r="I4009" s="3">
        <v>0.74155000000000004</v>
      </c>
      <c r="J4009" s="3">
        <v>4.3450000000000003E-2</v>
      </c>
      <c r="K4009" s="3">
        <v>0.12315</v>
      </c>
    </row>
    <row r="4010" spans="1:11" x14ac:dyDescent="0.25">
      <c r="A4010" s="3">
        <v>3999</v>
      </c>
      <c r="B4010" s="3">
        <v>0.88934999999999997</v>
      </c>
      <c r="C4010" s="3">
        <v>0.97494999999999998</v>
      </c>
      <c r="D4010" s="3">
        <v>0.98035000000000005</v>
      </c>
      <c r="E4010" s="3">
        <v>0.31254999999999999</v>
      </c>
      <c r="F4010" s="3">
        <v>0.10415000000000001</v>
      </c>
      <c r="G4010" s="3">
        <v>0.32705000000000001</v>
      </c>
      <c r="H4010" s="3">
        <v>0.33774999999999999</v>
      </c>
      <c r="I4010" s="3">
        <v>0.63075000000000003</v>
      </c>
      <c r="J4010" s="3">
        <v>0.87605</v>
      </c>
      <c r="K4010" s="3">
        <v>0.61365000000000003</v>
      </c>
    </row>
    <row r="4011" spans="1:11" x14ac:dyDescent="0.25">
      <c r="A4011" s="3">
        <v>4000</v>
      </c>
      <c r="B4011" s="3">
        <v>0.19384999999999999</v>
      </c>
      <c r="C4011" s="3">
        <v>0.58804999999999996</v>
      </c>
      <c r="D4011" s="3">
        <v>7.0650000000000004E-2</v>
      </c>
      <c r="E4011" s="3">
        <v>0.97835000000000005</v>
      </c>
      <c r="F4011" s="3">
        <v>0.62855000000000005</v>
      </c>
      <c r="G4011" s="3">
        <v>0.81245000000000001</v>
      </c>
      <c r="H4011" s="3">
        <v>0.71304999999999996</v>
      </c>
      <c r="I4011" s="3">
        <v>0.10015</v>
      </c>
      <c r="J4011" s="3">
        <v>0.45815</v>
      </c>
      <c r="K4011" s="3">
        <v>0.90554999999999997</v>
      </c>
    </row>
    <row r="4012" spans="1:11" x14ac:dyDescent="0.25">
      <c r="A4012" s="3">
        <v>4001</v>
      </c>
      <c r="B4012" s="3">
        <v>0.37695000000000001</v>
      </c>
      <c r="C4012" s="3">
        <v>5.1749999999999997E-2</v>
      </c>
      <c r="D4012" s="3">
        <v>0.24035000000000001</v>
      </c>
      <c r="E4012" s="3">
        <v>0.38445000000000001</v>
      </c>
      <c r="F4012" s="3">
        <v>0.36244999999999999</v>
      </c>
      <c r="G4012" s="3">
        <v>0.36795</v>
      </c>
      <c r="H4012" s="3">
        <v>0.86514999999999997</v>
      </c>
      <c r="I4012" s="3">
        <v>0.48344999999999999</v>
      </c>
      <c r="J4012" s="3">
        <v>0.72394999999999998</v>
      </c>
      <c r="K4012" s="3">
        <v>0.75085000000000002</v>
      </c>
    </row>
    <row r="4013" spans="1:11" x14ac:dyDescent="0.25">
      <c r="A4013" s="3">
        <v>4002</v>
      </c>
      <c r="B4013" s="3">
        <v>0.45024999999999998</v>
      </c>
      <c r="C4013" s="3">
        <v>0.37014999999999998</v>
      </c>
      <c r="D4013" s="3">
        <v>0.47735</v>
      </c>
      <c r="E4013" s="3">
        <v>0.99475000000000002</v>
      </c>
      <c r="F4013" s="3">
        <v>5.1749999999999997E-2</v>
      </c>
      <c r="G4013" s="3">
        <v>0.41275000000000001</v>
      </c>
      <c r="H4013" s="3">
        <v>0.72565000000000002</v>
      </c>
      <c r="I4013" s="3">
        <v>0.77605000000000002</v>
      </c>
      <c r="J4013" s="3">
        <v>0.85514999999999997</v>
      </c>
      <c r="K4013" s="3">
        <v>0.17924999999999999</v>
      </c>
    </row>
    <row r="4014" spans="1:11" x14ac:dyDescent="0.25">
      <c r="A4014" s="3">
        <v>4003</v>
      </c>
      <c r="B4014" s="3">
        <v>0.57225000000000004</v>
      </c>
      <c r="C4014" s="3">
        <v>0.94645000000000001</v>
      </c>
      <c r="D4014" s="3">
        <v>0.25745000000000001</v>
      </c>
      <c r="E4014" s="3">
        <v>0.14455000000000001</v>
      </c>
      <c r="F4014" s="3">
        <v>0.43704999999999999</v>
      </c>
      <c r="G4014" s="3">
        <v>0.86704999999999999</v>
      </c>
      <c r="H4014" s="3">
        <v>0.73785000000000001</v>
      </c>
      <c r="I4014" s="3">
        <v>0.85265000000000002</v>
      </c>
      <c r="J4014" s="3">
        <v>0.20755000000000001</v>
      </c>
      <c r="K4014" s="3">
        <v>1.525E-2</v>
      </c>
    </row>
    <row r="4015" spans="1:11" x14ac:dyDescent="0.25">
      <c r="A4015" s="3">
        <v>4004</v>
      </c>
      <c r="B4015" s="3">
        <v>2.2749999999999999E-2</v>
      </c>
      <c r="C4015" s="3">
        <v>3.4549999999999997E-2</v>
      </c>
      <c r="D4015" s="3">
        <v>0.43675000000000003</v>
      </c>
      <c r="E4015" s="3">
        <v>0.42635000000000001</v>
      </c>
      <c r="F4015" s="3">
        <v>0.23225000000000001</v>
      </c>
      <c r="G4015" s="3">
        <v>0.98975000000000002</v>
      </c>
      <c r="H4015" s="3">
        <v>0.43295</v>
      </c>
      <c r="I4015" s="3">
        <v>0.76515</v>
      </c>
      <c r="J4015" s="3">
        <v>0.64744999999999997</v>
      </c>
      <c r="K4015" s="3">
        <v>0.79195000000000004</v>
      </c>
    </row>
    <row r="4016" spans="1:11" x14ac:dyDescent="0.25">
      <c r="A4016" s="3">
        <v>4005</v>
      </c>
      <c r="B4016" s="3">
        <v>0.71865000000000001</v>
      </c>
      <c r="C4016" s="3">
        <v>0.27555000000000002</v>
      </c>
      <c r="D4016" s="3">
        <v>0.68325000000000002</v>
      </c>
      <c r="E4016" s="3">
        <v>0.57215000000000005</v>
      </c>
      <c r="F4016" s="3">
        <v>0.26724999999999999</v>
      </c>
      <c r="G4016" s="3">
        <v>7.5550000000000006E-2</v>
      </c>
      <c r="H4016" s="3">
        <v>0.73075000000000001</v>
      </c>
      <c r="I4016" s="3">
        <v>0.54085000000000005</v>
      </c>
      <c r="J4016" s="3">
        <v>0.77464999999999995</v>
      </c>
      <c r="K4016" s="3">
        <v>0.94494999999999996</v>
      </c>
    </row>
    <row r="4017" spans="1:11" x14ac:dyDescent="0.25">
      <c r="A4017" s="3">
        <v>4006</v>
      </c>
      <c r="B4017" s="3">
        <v>0.65285000000000004</v>
      </c>
      <c r="C4017" s="3">
        <v>6.6499999999999997E-3</v>
      </c>
      <c r="D4017" s="3">
        <v>0.69535000000000002</v>
      </c>
      <c r="E4017" s="3">
        <v>0.73085</v>
      </c>
      <c r="F4017" s="3">
        <v>0.37495000000000001</v>
      </c>
      <c r="G4017" s="3">
        <v>0.52625</v>
      </c>
      <c r="H4017" s="3">
        <v>0.10415000000000001</v>
      </c>
      <c r="I4017" s="3">
        <v>0.92164999999999997</v>
      </c>
      <c r="J4017" s="3">
        <v>0.65225</v>
      </c>
      <c r="K4017" s="3">
        <v>0.13535</v>
      </c>
    </row>
    <row r="4018" spans="1:11" x14ac:dyDescent="0.25">
      <c r="A4018" s="3">
        <v>4007</v>
      </c>
      <c r="B4018" s="3">
        <v>0.53664999999999996</v>
      </c>
      <c r="C4018" s="3">
        <v>0.24335000000000001</v>
      </c>
      <c r="D4018" s="3">
        <v>6.9550000000000001E-2</v>
      </c>
      <c r="E4018" s="3">
        <v>0.79525000000000001</v>
      </c>
      <c r="F4018" s="3">
        <v>0.78164999999999996</v>
      </c>
      <c r="G4018" s="3">
        <v>0.61065000000000003</v>
      </c>
      <c r="H4018" s="3">
        <v>0.42825000000000002</v>
      </c>
      <c r="I4018" s="3">
        <v>0.89905000000000002</v>
      </c>
      <c r="J4018" s="3">
        <v>0.17494999999999999</v>
      </c>
      <c r="K4018" s="3">
        <v>0.64034999999999997</v>
      </c>
    </row>
    <row r="4019" spans="1:11" x14ac:dyDescent="0.25">
      <c r="A4019" s="3">
        <v>4008</v>
      </c>
      <c r="B4019" s="3">
        <v>0.47155000000000002</v>
      </c>
      <c r="C4019" s="3">
        <v>5.7450000000000001E-2</v>
      </c>
      <c r="D4019" s="3">
        <v>1.985E-2</v>
      </c>
      <c r="E4019" s="3">
        <v>0.10425</v>
      </c>
      <c r="F4019" s="3">
        <v>0.96004999999999996</v>
      </c>
      <c r="G4019" s="3">
        <v>0.96865000000000001</v>
      </c>
      <c r="H4019" s="3">
        <v>0.91395000000000004</v>
      </c>
      <c r="I4019" s="3">
        <v>0.23845</v>
      </c>
      <c r="J4019" s="3">
        <v>0.83294999999999997</v>
      </c>
      <c r="K4019" s="3">
        <v>0.25714999999999999</v>
      </c>
    </row>
    <row r="4020" spans="1:11" x14ac:dyDescent="0.25">
      <c r="A4020" s="3">
        <v>4009</v>
      </c>
      <c r="B4020" s="3">
        <v>0.65944999999999998</v>
      </c>
      <c r="C4020" s="3">
        <v>0.97165000000000001</v>
      </c>
      <c r="D4020" s="3">
        <v>0.85845000000000005</v>
      </c>
      <c r="E4020" s="3">
        <v>0.65874999999999995</v>
      </c>
      <c r="F4020" s="3">
        <v>8.8749999999999996E-2</v>
      </c>
      <c r="G4020" s="3">
        <v>0.27905000000000002</v>
      </c>
      <c r="H4020" s="3">
        <v>1.6449999999999999E-2</v>
      </c>
      <c r="I4020" s="3">
        <v>0.68474999999999997</v>
      </c>
      <c r="J4020" s="3">
        <v>0.92935000000000001</v>
      </c>
      <c r="K4020" s="3">
        <v>0.97384999999999999</v>
      </c>
    </row>
    <row r="4021" spans="1:11" x14ac:dyDescent="0.25">
      <c r="A4021" s="3">
        <v>4010</v>
      </c>
      <c r="B4021" s="3">
        <v>0.71835000000000004</v>
      </c>
      <c r="C4021" s="3">
        <v>3.3050000000000003E-2</v>
      </c>
      <c r="D4021" s="3">
        <v>0.17125000000000001</v>
      </c>
      <c r="E4021" s="3">
        <v>0.19545000000000001</v>
      </c>
      <c r="F4021" s="3">
        <v>9.3549999999999994E-2</v>
      </c>
      <c r="G4021" s="3">
        <v>6.2500000000000003E-3</v>
      </c>
      <c r="H4021" s="3">
        <v>4.265E-2</v>
      </c>
      <c r="I4021" s="3">
        <v>0.12114999999999999</v>
      </c>
      <c r="J4021" s="3">
        <v>0.80705000000000005</v>
      </c>
      <c r="K4021" s="3">
        <v>0.24254999999999999</v>
      </c>
    </row>
    <row r="4022" spans="1:11" x14ac:dyDescent="0.25">
      <c r="A4022" s="3">
        <v>4011</v>
      </c>
      <c r="B4022" s="3">
        <v>0.71765000000000001</v>
      </c>
      <c r="C4022" s="3">
        <v>0.24784999999999999</v>
      </c>
      <c r="D4022" s="3">
        <v>0.35765000000000002</v>
      </c>
      <c r="E4022" s="3">
        <v>0.89885000000000004</v>
      </c>
      <c r="F4022" s="3">
        <v>0.48104999999999998</v>
      </c>
      <c r="G4022" s="3">
        <v>0.74595</v>
      </c>
      <c r="H4022" s="3">
        <v>0.66674999999999995</v>
      </c>
      <c r="I4022" s="3">
        <v>0.99295</v>
      </c>
      <c r="J4022" s="3">
        <v>0.86755000000000004</v>
      </c>
      <c r="K4022" s="3">
        <v>0.13875000000000001</v>
      </c>
    </row>
    <row r="4023" spans="1:11" x14ac:dyDescent="0.25">
      <c r="A4023" s="3">
        <v>4012</v>
      </c>
      <c r="B4023" s="3">
        <v>0.28044999999999998</v>
      </c>
      <c r="C4023" s="3">
        <v>0.62814999999999999</v>
      </c>
      <c r="D4023" s="3">
        <v>0.68125000000000002</v>
      </c>
      <c r="E4023" s="3">
        <v>0.29835</v>
      </c>
      <c r="F4023" s="3">
        <v>0.18154999999999999</v>
      </c>
      <c r="G4023" s="3">
        <v>0.15415000000000001</v>
      </c>
      <c r="H4023" s="3">
        <v>0.12725</v>
      </c>
      <c r="I4023" s="3">
        <v>0.94904999999999995</v>
      </c>
      <c r="J4023" s="3">
        <v>0.17595</v>
      </c>
      <c r="K4023" s="3">
        <v>0.12755</v>
      </c>
    </row>
    <row r="4024" spans="1:11" x14ac:dyDescent="0.25">
      <c r="A4024" s="3">
        <v>4013</v>
      </c>
      <c r="B4024" s="3">
        <v>0.37864999999999999</v>
      </c>
      <c r="C4024" s="3">
        <v>0.72975000000000001</v>
      </c>
      <c r="D4024" s="3">
        <v>0.28515000000000001</v>
      </c>
      <c r="E4024" s="3">
        <v>0.20144999999999999</v>
      </c>
      <c r="F4024" s="3">
        <v>0.78854999999999997</v>
      </c>
      <c r="G4024" s="3">
        <v>0.53634999999999999</v>
      </c>
      <c r="H4024" s="3">
        <v>8.4750000000000006E-2</v>
      </c>
      <c r="I4024" s="3">
        <v>7.45E-3</v>
      </c>
      <c r="J4024" s="3">
        <v>0.43145</v>
      </c>
      <c r="K4024" s="3">
        <v>0.10585</v>
      </c>
    </row>
    <row r="4025" spans="1:11" x14ac:dyDescent="0.25">
      <c r="A4025" s="3">
        <v>4014</v>
      </c>
      <c r="B4025" s="3">
        <v>0.47704999999999997</v>
      </c>
      <c r="C4025" s="3">
        <v>0.32565</v>
      </c>
      <c r="D4025" s="3">
        <v>0.40605000000000002</v>
      </c>
      <c r="E4025" s="3">
        <v>0.85894999999999999</v>
      </c>
      <c r="F4025" s="3">
        <v>0.81635000000000002</v>
      </c>
      <c r="G4025" s="3">
        <v>0.33095000000000002</v>
      </c>
      <c r="H4025" s="3">
        <v>1.7850000000000001E-2</v>
      </c>
      <c r="I4025" s="3">
        <v>0.21945000000000001</v>
      </c>
      <c r="J4025" s="3">
        <v>0.93745000000000001</v>
      </c>
      <c r="K4025" s="3">
        <v>5.8250000000000003E-2</v>
      </c>
    </row>
    <row r="4026" spans="1:11" x14ac:dyDescent="0.25">
      <c r="A4026" s="3">
        <v>4015</v>
      </c>
      <c r="B4026" s="3">
        <v>0.66215000000000002</v>
      </c>
      <c r="C4026" s="3">
        <v>0.46484999999999999</v>
      </c>
      <c r="D4026" s="3">
        <v>0.54405000000000003</v>
      </c>
      <c r="E4026" s="3">
        <v>0.10235</v>
      </c>
      <c r="F4026" s="3">
        <v>0.87485000000000002</v>
      </c>
      <c r="G4026" s="3">
        <v>0.26495000000000002</v>
      </c>
      <c r="H4026" s="3">
        <v>0.41725000000000001</v>
      </c>
      <c r="I4026" s="3">
        <v>0.53434999999999999</v>
      </c>
      <c r="J4026" s="3">
        <v>0.28575</v>
      </c>
      <c r="K4026" s="3">
        <v>0.72624999999999995</v>
      </c>
    </row>
    <row r="4027" spans="1:11" x14ac:dyDescent="0.25">
      <c r="A4027" s="3">
        <v>4016</v>
      </c>
      <c r="B4027" s="3">
        <v>0.82025000000000003</v>
      </c>
      <c r="C4027" s="3">
        <v>9.2850000000000002E-2</v>
      </c>
      <c r="D4027" s="3">
        <v>0.76505000000000001</v>
      </c>
      <c r="E4027" s="3">
        <v>0.77085000000000004</v>
      </c>
      <c r="F4027" s="3">
        <v>7.485E-2</v>
      </c>
      <c r="G4027" s="3">
        <v>6.4250000000000002E-2</v>
      </c>
      <c r="H4027" s="3">
        <v>0.20374999999999999</v>
      </c>
      <c r="I4027" s="3">
        <v>0.42104999999999998</v>
      </c>
      <c r="J4027" s="3">
        <v>4.2950000000000002E-2</v>
      </c>
      <c r="K4027" s="3">
        <v>0.33695000000000003</v>
      </c>
    </row>
    <row r="4028" spans="1:11" x14ac:dyDescent="0.25">
      <c r="A4028" s="3">
        <v>4017</v>
      </c>
      <c r="B4028" s="3">
        <v>0.70394999999999996</v>
      </c>
      <c r="C4028" s="3">
        <v>5.9749999999999998E-2</v>
      </c>
      <c r="D4028" s="3">
        <v>0.35575000000000001</v>
      </c>
      <c r="E4028" s="3">
        <v>0.58284999999999998</v>
      </c>
      <c r="F4028" s="3">
        <v>0.21775</v>
      </c>
      <c r="G4028" s="3">
        <v>0.99224999999999997</v>
      </c>
      <c r="H4028" s="3">
        <v>0.40505000000000002</v>
      </c>
      <c r="I4028" s="3">
        <v>0.28355000000000002</v>
      </c>
      <c r="J4028" s="3">
        <v>0.42215000000000003</v>
      </c>
      <c r="K4028" s="3">
        <v>0.42964999999999998</v>
      </c>
    </row>
    <row r="4029" spans="1:11" x14ac:dyDescent="0.25">
      <c r="A4029" s="3">
        <v>4018</v>
      </c>
      <c r="B4029" s="3">
        <v>0.30875000000000002</v>
      </c>
      <c r="C4029" s="3">
        <v>1.225E-2</v>
      </c>
      <c r="D4029" s="3">
        <v>0.77854999999999996</v>
      </c>
      <c r="E4029" s="3">
        <v>0.67354999999999998</v>
      </c>
      <c r="F4029" s="3">
        <v>0.92784999999999995</v>
      </c>
      <c r="G4029" s="3">
        <v>0.95045000000000002</v>
      </c>
      <c r="H4029" s="3">
        <v>0.26695000000000002</v>
      </c>
      <c r="I4029" s="3">
        <v>0.38424999999999998</v>
      </c>
      <c r="J4029" s="3">
        <v>0.86875000000000002</v>
      </c>
      <c r="K4029" s="3">
        <v>6.7049999999999998E-2</v>
      </c>
    </row>
    <row r="4030" spans="1:11" x14ac:dyDescent="0.25">
      <c r="A4030" s="3">
        <v>4019</v>
      </c>
      <c r="B4030" s="3">
        <v>0.55705000000000005</v>
      </c>
      <c r="C4030" s="3">
        <v>0.46165</v>
      </c>
      <c r="D4030" s="3">
        <v>0.95084999999999997</v>
      </c>
      <c r="E4030" s="3">
        <v>0.87955000000000005</v>
      </c>
      <c r="F4030" s="3">
        <v>0.66644999999999999</v>
      </c>
      <c r="G4030" s="3">
        <v>0.59555000000000002</v>
      </c>
      <c r="H4030" s="3">
        <v>0.95015000000000005</v>
      </c>
      <c r="I4030" s="3">
        <v>0.69315000000000004</v>
      </c>
      <c r="J4030" s="3">
        <v>0.14405000000000001</v>
      </c>
      <c r="K4030" s="3">
        <v>0.44445000000000001</v>
      </c>
    </row>
    <row r="4031" spans="1:11" x14ac:dyDescent="0.25">
      <c r="A4031" s="3">
        <v>4020</v>
      </c>
      <c r="B4031" s="3">
        <v>0.17405000000000001</v>
      </c>
      <c r="C4031" s="3">
        <v>0.56184999999999996</v>
      </c>
      <c r="D4031" s="3">
        <v>0.62724999999999997</v>
      </c>
      <c r="E4031" s="3">
        <v>0.76675000000000004</v>
      </c>
      <c r="F4031" s="3">
        <v>0.97865000000000002</v>
      </c>
      <c r="G4031" s="3">
        <v>0.44824999999999998</v>
      </c>
      <c r="H4031" s="3">
        <v>0.42475000000000002</v>
      </c>
      <c r="I4031" s="3">
        <v>0.62755000000000005</v>
      </c>
      <c r="J4031" s="3">
        <v>0.80595000000000006</v>
      </c>
      <c r="K4031" s="3">
        <v>0.23524999999999999</v>
      </c>
    </row>
    <row r="4032" spans="1:11" x14ac:dyDescent="0.25">
      <c r="A4032" s="3">
        <v>4021</v>
      </c>
      <c r="B4032" s="3">
        <v>0.56825000000000003</v>
      </c>
      <c r="C4032" s="3">
        <v>5.4550000000000001E-2</v>
      </c>
      <c r="D4032" s="3">
        <v>0.32445000000000002</v>
      </c>
      <c r="E4032" s="3">
        <v>0.35444999999999999</v>
      </c>
      <c r="F4032" s="3">
        <v>0.16744999999999999</v>
      </c>
      <c r="G4032" s="3">
        <v>0.94415000000000004</v>
      </c>
      <c r="H4032" s="3">
        <v>0.42625000000000002</v>
      </c>
      <c r="I4032" s="3">
        <v>0.56394999999999995</v>
      </c>
      <c r="J4032" s="3">
        <v>0.67325000000000002</v>
      </c>
      <c r="K4032" s="3">
        <v>0.74444999999999995</v>
      </c>
    </row>
    <row r="4033" spans="1:11" x14ac:dyDescent="0.25">
      <c r="A4033" s="3">
        <v>4022</v>
      </c>
      <c r="B4033" s="3">
        <v>0.29575000000000001</v>
      </c>
      <c r="C4033" s="3">
        <v>0.98565000000000003</v>
      </c>
      <c r="D4033" s="3">
        <v>0.53374999999999995</v>
      </c>
      <c r="E4033" s="3">
        <v>0.97145000000000004</v>
      </c>
      <c r="F4033" s="3">
        <v>0.71094999999999997</v>
      </c>
      <c r="G4033" s="3">
        <v>0.12945000000000001</v>
      </c>
      <c r="H4033" s="3">
        <v>0.54295000000000004</v>
      </c>
      <c r="I4033" s="3">
        <v>0.51675000000000004</v>
      </c>
      <c r="J4033" s="3">
        <v>0.82115000000000005</v>
      </c>
      <c r="K4033" s="3">
        <v>0.25645000000000001</v>
      </c>
    </row>
    <row r="4034" spans="1:11" x14ac:dyDescent="0.25">
      <c r="A4034" s="3">
        <v>4023</v>
      </c>
      <c r="B4034" s="3">
        <v>0.68764999999999998</v>
      </c>
      <c r="C4034" s="3">
        <v>7.4349999999999999E-2</v>
      </c>
      <c r="D4034" s="3">
        <v>0.37764999999999999</v>
      </c>
      <c r="E4034" s="3">
        <v>0.64375000000000004</v>
      </c>
      <c r="F4034" s="3">
        <v>0.95104999999999995</v>
      </c>
      <c r="G4034" s="3">
        <v>0.37824999999999998</v>
      </c>
      <c r="H4034" s="3">
        <v>0.28594999999999998</v>
      </c>
      <c r="I4034" s="3">
        <v>0.95755000000000001</v>
      </c>
      <c r="J4034" s="3">
        <v>0.47034999999999999</v>
      </c>
      <c r="K4034" s="3">
        <v>0.31664999999999999</v>
      </c>
    </row>
    <row r="4035" spans="1:11" x14ac:dyDescent="0.25">
      <c r="A4035" s="3">
        <v>4024</v>
      </c>
      <c r="B4035" s="3">
        <v>0.38224999999999998</v>
      </c>
      <c r="C4035" s="3">
        <v>0.83835000000000004</v>
      </c>
      <c r="D4035" s="3">
        <v>5.5550000000000002E-2</v>
      </c>
      <c r="E4035" s="3">
        <v>0.62624999999999997</v>
      </c>
      <c r="F4035" s="3">
        <v>0.42625000000000002</v>
      </c>
      <c r="G4035" s="3">
        <v>0.82055</v>
      </c>
      <c r="H4035" s="3">
        <v>0.57225000000000004</v>
      </c>
      <c r="I4035" s="3">
        <v>0.60224999999999995</v>
      </c>
      <c r="J4035" s="3">
        <v>0.66774999999999995</v>
      </c>
      <c r="K4035" s="3">
        <v>0.19134999999999999</v>
      </c>
    </row>
    <row r="4036" spans="1:11" x14ac:dyDescent="0.25">
      <c r="A4036" s="3">
        <v>4025</v>
      </c>
      <c r="B4036" s="3">
        <v>0.11055</v>
      </c>
      <c r="C4036" s="3">
        <v>0.54095000000000004</v>
      </c>
      <c r="D4036" s="3">
        <v>1.5049999999999999E-2</v>
      </c>
      <c r="E4036" s="3">
        <v>0.67125000000000001</v>
      </c>
      <c r="F4036" s="3">
        <v>0.40055000000000002</v>
      </c>
      <c r="G4036" s="3">
        <v>0.95894999999999997</v>
      </c>
      <c r="H4036" s="3">
        <v>0.29425000000000001</v>
      </c>
      <c r="I4036" s="3">
        <v>0.72985</v>
      </c>
      <c r="J4036" s="3">
        <v>0.78364999999999996</v>
      </c>
      <c r="K4036" s="3">
        <v>0.11425</v>
      </c>
    </row>
    <row r="4037" spans="1:11" x14ac:dyDescent="0.25">
      <c r="A4037" s="3">
        <v>4026</v>
      </c>
      <c r="B4037" s="3">
        <v>0.79505000000000003</v>
      </c>
      <c r="C4037" s="3">
        <v>0.82125000000000004</v>
      </c>
      <c r="D4037" s="3">
        <v>0.11115</v>
      </c>
      <c r="E4037" s="3">
        <v>0.35244999999999999</v>
      </c>
      <c r="F4037" s="3">
        <v>0.23355000000000001</v>
      </c>
      <c r="G4037" s="3">
        <v>0.68735000000000002</v>
      </c>
      <c r="H4037" s="3">
        <v>0.52685000000000004</v>
      </c>
      <c r="I4037" s="3">
        <v>0.54805000000000004</v>
      </c>
      <c r="J4037" s="3">
        <v>0.32464999999999999</v>
      </c>
      <c r="K4037" s="3">
        <v>0.67005000000000003</v>
      </c>
    </row>
    <row r="4038" spans="1:11" x14ac:dyDescent="0.25">
      <c r="A4038" s="3">
        <v>4027</v>
      </c>
      <c r="B4038" s="3">
        <v>0.36085</v>
      </c>
      <c r="C4038" s="3">
        <v>0.48885000000000001</v>
      </c>
      <c r="D4038" s="3">
        <v>0.39634999999999998</v>
      </c>
      <c r="E4038" s="3">
        <v>0.76665000000000005</v>
      </c>
      <c r="F4038" s="3">
        <v>0.96604999999999996</v>
      </c>
      <c r="G4038" s="3">
        <v>0.27555000000000002</v>
      </c>
      <c r="H4038" s="3">
        <v>0.51154999999999995</v>
      </c>
      <c r="I4038" s="3">
        <v>0.43995000000000001</v>
      </c>
      <c r="J4038" s="3">
        <v>0.59894999999999998</v>
      </c>
      <c r="K4038" s="3">
        <v>0.22875000000000001</v>
      </c>
    </row>
    <row r="4039" spans="1:11" x14ac:dyDescent="0.25">
      <c r="A4039" s="3">
        <v>4028</v>
      </c>
      <c r="B4039" s="3">
        <v>0.19175</v>
      </c>
      <c r="C4039" s="3">
        <v>0.72045000000000003</v>
      </c>
      <c r="D4039" s="3">
        <v>0.59455000000000002</v>
      </c>
      <c r="E4039" s="3">
        <v>0.83274999999999999</v>
      </c>
      <c r="F4039" s="3">
        <v>0.39374999999999999</v>
      </c>
      <c r="G4039" s="3">
        <v>0.50555000000000005</v>
      </c>
      <c r="H4039" s="3">
        <v>0.69535000000000002</v>
      </c>
      <c r="I4039" s="3">
        <v>0.53474999999999995</v>
      </c>
      <c r="J4039" s="3">
        <v>0.46725</v>
      </c>
      <c r="K4039" s="3">
        <v>0.49795</v>
      </c>
    </row>
    <row r="4040" spans="1:11" x14ac:dyDescent="0.25">
      <c r="A4040" s="3">
        <v>4029</v>
      </c>
      <c r="B4040" s="3">
        <v>0.16355</v>
      </c>
      <c r="C4040" s="3">
        <v>0.16455</v>
      </c>
      <c r="D4040" s="3">
        <v>0.15334999999999999</v>
      </c>
      <c r="E4040" s="3">
        <v>0.16025</v>
      </c>
      <c r="F4040" s="3">
        <v>0.23365</v>
      </c>
      <c r="G4040" s="3">
        <v>0.89605000000000001</v>
      </c>
      <c r="H4040" s="3">
        <v>0.48904999999999998</v>
      </c>
      <c r="I4040" s="3">
        <v>0.36754999999999999</v>
      </c>
      <c r="J4040" s="3">
        <v>0.15775</v>
      </c>
      <c r="K4040" s="3">
        <v>0.33615</v>
      </c>
    </row>
    <row r="4041" spans="1:11" x14ac:dyDescent="0.25">
      <c r="A4041" s="3">
        <v>4030</v>
      </c>
      <c r="B4041" s="3">
        <v>2.3349999999999999E-2</v>
      </c>
      <c r="C4041" s="3">
        <v>0.88114999999999999</v>
      </c>
      <c r="D4041" s="3">
        <v>0.69704999999999995</v>
      </c>
      <c r="E4041" s="3">
        <v>0.49185000000000001</v>
      </c>
      <c r="F4041" s="3">
        <v>0.62055000000000005</v>
      </c>
      <c r="G4041" s="3">
        <v>0.73285</v>
      </c>
      <c r="H4041" s="3">
        <v>4.8250000000000001E-2</v>
      </c>
      <c r="I4041" s="3">
        <v>0.80305000000000004</v>
      </c>
      <c r="J4041" s="3">
        <v>0.53564999999999996</v>
      </c>
      <c r="K4041" s="3">
        <v>2.9149999999999999E-2</v>
      </c>
    </row>
    <row r="4042" spans="1:11" x14ac:dyDescent="0.25">
      <c r="A4042" s="3">
        <v>4031</v>
      </c>
      <c r="B4042" s="3">
        <v>0.34925</v>
      </c>
      <c r="C4042" s="3">
        <v>0.29065000000000002</v>
      </c>
      <c r="D4042" s="3">
        <v>0.68074999999999997</v>
      </c>
      <c r="E4042" s="3">
        <v>0.14274999999999999</v>
      </c>
      <c r="F4042" s="3">
        <v>0.73155000000000003</v>
      </c>
      <c r="G4042" s="3">
        <v>6.7949999999999997E-2</v>
      </c>
      <c r="H4042" s="3">
        <v>0.23155000000000001</v>
      </c>
      <c r="I4042" s="3">
        <v>0.59565000000000001</v>
      </c>
      <c r="J4042" s="3">
        <v>0.29065000000000002</v>
      </c>
      <c r="K4042" s="3">
        <v>0.87714999999999999</v>
      </c>
    </row>
    <row r="4043" spans="1:11" x14ac:dyDescent="0.25">
      <c r="A4043" s="3">
        <v>4032</v>
      </c>
      <c r="B4043" s="3">
        <v>0.91744999999999999</v>
      </c>
      <c r="C4043" s="3">
        <v>0.91464999999999996</v>
      </c>
      <c r="D4043" s="3">
        <v>0.57304999999999995</v>
      </c>
      <c r="E4043" s="3">
        <v>0.37955</v>
      </c>
      <c r="F4043" s="3">
        <v>0.63714999999999999</v>
      </c>
      <c r="G4043" s="3">
        <v>0.72935000000000005</v>
      </c>
      <c r="H4043" s="3">
        <v>0.67954999999999999</v>
      </c>
      <c r="I4043" s="3">
        <v>0.76885000000000003</v>
      </c>
      <c r="J4043" s="3">
        <v>0.86555000000000004</v>
      </c>
      <c r="K4043" s="3">
        <v>0.81274999999999997</v>
      </c>
    </row>
    <row r="4044" spans="1:11" x14ac:dyDescent="0.25">
      <c r="A4044" s="3">
        <v>4033</v>
      </c>
      <c r="B4044" s="3">
        <v>0.69045000000000001</v>
      </c>
      <c r="C4044" s="3">
        <v>5.8950000000000002E-2</v>
      </c>
      <c r="D4044" s="3">
        <v>0.14785000000000001</v>
      </c>
      <c r="E4044" s="3">
        <v>3.3250000000000002E-2</v>
      </c>
      <c r="F4044" s="3">
        <v>0.54354999999999998</v>
      </c>
      <c r="G4044" s="3">
        <v>4.795E-2</v>
      </c>
      <c r="H4044" s="3">
        <v>0.99585000000000001</v>
      </c>
      <c r="I4044" s="3">
        <v>0.16064999999999999</v>
      </c>
      <c r="J4044" s="3">
        <v>0.76854999999999996</v>
      </c>
      <c r="K4044" s="3">
        <v>0.11695</v>
      </c>
    </row>
    <row r="4045" spans="1:11" x14ac:dyDescent="0.25">
      <c r="A4045" s="3">
        <v>4034</v>
      </c>
      <c r="B4045" s="3">
        <v>0.77775000000000005</v>
      </c>
      <c r="C4045" s="3">
        <v>0.76665000000000005</v>
      </c>
      <c r="D4045" s="3">
        <v>0.39505000000000001</v>
      </c>
      <c r="E4045" s="3">
        <v>3.755E-2</v>
      </c>
      <c r="F4045" s="3">
        <v>0.25314999999999999</v>
      </c>
      <c r="G4045" s="3">
        <v>0.96435000000000004</v>
      </c>
      <c r="H4045" s="3">
        <v>0.51334999999999997</v>
      </c>
      <c r="I4045" s="3">
        <v>0.47685</v>
      </c>
      <c r="J4045" s="3">
        <v>0.20565</v>
      </c>
      <c r="K4045" s="3">
        <v>0.10735</v>
      </c>
    </row>
    <row r="4046" spans="1:11" x14ac:dyDescent="0.25">
      <c r="A4046" s="3">
        <v>4035</v>
      </c>
      <c r="B4046" s="3">
        <v>0.78174999999999994</v>
      </c>
      <c r="C4046" s="3">
        <v>0.39124999999999999</v>
      </c>
      <c r="D4046" s="3">
        <v>0.60545000000000004</v>
      </c>
      <c r="E4046" s="3">
        <v>0.53095000000000003</v>
      </c>
      <c r="F4046" s="3">
        <v>0.40565000000000001</v>
      </c>
      <c r="G4046" s="3">
        <v>0.24065</v>
      </c>
      <c r="H4046" s="3">
        <v>0.28325</v>
      </c>
      <c r="I4046" s="3">
        <v>0.33545000000000003</v>
      </c>
      <c r="J4046" s="3">
        <v>0.15734999999999999</v>
      </c>
      <c r="K4046" s="3">
        <v>0.27334999999999998</v>
      </c>
    </row>
    <row r="4047" spans="1:11" x14ac:dyDescent="0.25">
      <c r="A4047" s="3">
        <v>4036</v>
      </c>
      <c r="B4047" s="3">
        <v>0.60424999999999995</v>
      </c>
      <c r="C4047" s="3">
        <v>0.76834999999999998</v>
      </c>
      <c r="D4047" s="3">
        <v>0.71345000000000003</v>
      </c>
      <c r="E4047" s="3">
        <v>0.24295</v>
      </c>
      <c r="F4047" s="3">
        <v>0.31755</v>
      </c>
      <c r="G4047" s="3">
        <v>0.39674999999999999</v>
      </c>
      <c r="H4047" s="3">
        <v>0.14015</v>
      </c>
      <c r="I4047" s="3">
        <v>0.58355000000000001</v>
      </c>
      <c r="J4047" s="3">
        <v>0.44085000000000002</v>
      </c>
      <c r="K4047" s="3">
        <v>0.15035000000000001</v>
      </c>
    </row>
    <row r="4048" spans="1:11" x14ac:dyDescent="0.25">
      <c r="A4048" s="3">
        <v>4037</v>
      </c>
      <c r="B4048" s="3">
        <v>0.27395000000000003</v>
      </c>
      <c r="C4048" s="3">
        <v>0.92054999999999998</v>
      </c>
      <c r="D4048" s="3">
        <v>0.75075000000000003</v>
      </c>
      <c r="E4048" s="3">
        <v>0.88644999999999996</v>
      </c>
      <c r="F4048" s="3">
        <v>0.75175000000000003</v>
      </c>
      <c r="G4048" s="3">
        <v>0.37404999999999999</v>
      </c>
      <c r="H4048" s="3">
        <v>0.59604999999999997</v>
      </c>
      <c r="I4048" s="3">
        <v>0.31274999999999997</v>
      </c>
      <c r="J4048" s="3">
        <v>0.72214999999999996</v>
      </c>
      <c r="K4048" s="3">
        <v>4.3749999999999997E-2</v>
      </c>
    </row>
    <row r="4049" spans="1:11" x14ac:dyDescent="0.25">
      <c r="A4049" s="3">
        <v>4038</v>
      </c>
      <c r="B4049" s="3">
        <v>0.20055000000000001</v>
      </c>
      <c r="C4049" s="3">
        <v>0.75314999999999999</v>
      </c>
      <c r="D4049" s="3">
        <v>7.5550000000000006E-2</v>
      </c>
      <c r="E4049" s="3">
        <v>0.32565</v>
      </c>
      <c r="F4049" s="3">
        <v>0.33434999999999998</v>
      </c>
      <c r="G4049" s="3">
        <v>0.97265000000000001</v>
      </c>
      <c r="H4049" s="3">
        <v>0.21725</v>
      </c>
      <c r="I4049" s="3">
        <v>0.13925000000000001</v>
      </c>
      <c r="J4049" s="3">
        <v>0.65705000000000002</v>
      </c>
      <c r="K4049" s="3">
        <v>5.2850000000000001E-2</v>
      </c>
    </row>
    <row r="4050" spans="1:11" x14ac:dyDescent="0.25">
      <c r="A4050" s="3">
        <v>4039</v>
      </c>
      <c r="B4050" s="3">
        <v>0.33034999999999998</v>
      </c>
      <c r="C4050" s="3">
        <v>0.76695000000000002</v>
      </c>
      <c r="D4050" s="3">
        <v>0.62485000000000002</v>
      </c>
      <c r="E4050" s="3">
        <v>0.74104999999999999</v>
      </c>
      <c r="F4050" s="3">
        <v>0.32464999999999999</v>
      </c>
      <c r="G4050" s="3">
        <v>0.42704999999999999</v>
      </c>
      <c r="H4050" s="3">
        <v>0.24154999999999999</v>
      </c>
      <c r="I4050" s="3">
        <v>0.98145000000000004</v>
      </c>
      <c r="J4050" s="3">
        <v>0.61524999999999996</v>
      </c>
      <c r="K4050" s="3">
        <v>0.90774999999999995</v>
      </c>
    </row>
    <row r="4051" spans="1:11" x14ac:dyDescent="0.25">
      <c r="A4051" s="3">
        <v>4040</v>
      </c>
      <c r="B4051" s="3">
        <v>2.385E-2</v>
      </c>
      <c r="C4051" s="3">
        <v>0.35565000000000002</v>
      </c>
      <c r="D4051" s="3">
        <v>0.61995</v>
      </c>
      <c r="E4051" s="3">
        <v>0.63254999999999995</v>
      </c>
      <c r="F4051" s="3">
        <v>0.27744999999999997</v>
      </c>
      <c r="G4051" s="3">
        <v>0.56915000000000004</v>
      </c>
      <c r="H4051" s="3">
        <v>6.4049999999999996E-2</v>
      </c>
      <c r="I4051" s="3">
        <v>0.32695000000000002</v>
      </c>
      <c r="J4051" s="3">
        <v>0.40584999999999999</v>
      </c>
      <c r="K4051" s="3">
        <v>0.40225</v>
      </c>
    </row>
    <row r="4052" spans="1:11" x14ac:dyDescent="0.25">
      <c r="A4052" s="3">
        <v>4041</v>
      </c>
      <c r="B4052" s="3">
        <v>0.11905</v>
      </c>
      <c r="C4052" s="3">
        <v>0.43375000000000002</v>
      </c>
      <c r="D4052" s="3">
        <v>0.30085000000000001</v>
      </c>
      <c r="E4052" s="3">
        <v>8.1549999999999997E-2</v>
      </c>
      <c r="F4052" s="3">
        <v>0.60485</v>
      </c>
      <c r="G4052" s="3">
        <v>0.46344999999999997</v>
      </c>
      <c r="H4052" s="3">
        <v>0.56135000000000002</v>
      </c>
      <c r="I4052" s="3">
        <v>0.24715000000000001</v>
      </c>
      <c r="J4052" s="3">
        <v>0.41975000000000001</v>
      </c>
      <c r="K4052" s="3">
        <v>3.9050000000000001E-2</v>
      </c>
    </row>
    <row r="4053" spans="1:11" x14ac:dyDescent="0.25">
      <c r="A4053" s="3">
        <v>4042</v>
      </c>
      <c r="B4053" s="3">
        <v>0.36704999999999999</v>
      </c>
      <c r="C4053" s="3">
        <v>0.60185</v>
      </c>
      <c r="D4053" s="3">
        <v>4.4749999999999998E-2</v>
      </c>
      <c r="E4053" s="3">
        <v>0.97914999999999996</v>
      </c>
      <c r="F4053" s="3">
        <v>0.78485000000000005</v>
      </c>
      <c r="G4053" s="3">
        <v>0.99724999999999997</v>
      </c>
      <c r="H4053" s="3">
        <v>0.96365000000000001</v>
      </c>
      <c r="I4053" s="3">
        <v>7.3450000000000001E-2</v>
      </c>
      <c r="J4053" s="3">
        <v>0.75155000000000005</v>
      </c>
      <c r="K4053" s="3">
        <v>0.72104999999999997</v>
      </c>
    </row>
    <row r="4054" spans="1:11" x14ac:dyDescent="0.25">
      <c r="A4054" s="3">
        <v>4043</v>
      </c>
      <c r="B4054" s="3">
        <v>0.18065000000000001</v>
      </c>
      <c r="C4054" s="3">
        <v>0.25785000000000002</v>
      </c>
      <c r="D4054" s="3">
        <v>0.42094999999999999</v>
      </c>
      <c r="E4054" s="3">
        <v>0.62814999999999999</v>
      </c>
      <c r="F4054" s="3">
        <v>0.24335000000000001</v>
      </c>
      <c r="G4054" s="3">
        <v>1.5499999999999999E-3</v>
      </c>
      <c r="H4054" s="3">
        <v>0.36264999999999997</v>
      </c>
      <c r="I4054" s="3">
        <v>0.64454999999999996</v>
      </c>
      <c r="J4054" s="3">
        <v>0.74575000000000002</v>
      </c>
      <c r="K4054" s="3">
        <v>3.6249999999999998E-2</v>
      </c>
    </row>
    <row r="4055" spans="1:11" x14ac:dyDescent="0.25">
      <c r="A4055" s="3">
        <v>4044</v>
      </c>
      <c r="B4055" s="3">
        <v>0.73375000000000001</v>
      </c>
      <c r="C4055" s="3">
        <v>0.34165000000000001</v>
      </c>
      <c r="D4055" s="3">
        <v>0.84075</v>
      </c>
      <c r="E4055" s="3">
        <v>0.72524999999999995</v>
      </c>
      <c r="F4055" s="3">
        <v>0.33405000000000001</v>
      </c>
      <c r="G4055" s="3">
        <v>0.23094999999999999</v>
      </c>
      <c r="H4055" s="3">
        <v>0.54844999999999999</v>
      </c>
      <c r="I4055" s="3">
        <v>0.98414999999999997</v>
      </c>
      <c r="J4055" s="3">
        <v>0.71045000000000003</v>
      </c>
      <c r="K4055" s="3">
        <v>0.45865</v>
      </c>
    </row>
    <row r="4056" spans="1:11" x14ac:dyDescent="0.25">
      <c r="A4056" s="3">
        <v>4045</v>
      </c>
      <c r="B4056" s="3">
        <v>0.39055000000000001</v>
      </c>
      <c r="C4056" s="3">
        <v>4.7849999999999997E-2</v>
      </c>
      <c r="D4056" s="3">
        <v>0.63815</v>
      </c>
      <c r="E4056" s="3">
        <v>1.205E-2</v>
      </c>
      <c r="F4056" s="3">
        <v>0.73995</v>
      </c>
      <c r="G4056" s="3">
        <v>0.79954999999999998</v>
      </c>
      <c r="H4056" s="3">
        <v>0.19145000000000001</v>
      </c>
      <c r="I4056" s="3">
        <v>0.35294999999999999</v>
      </c>
      <c r="J4056" s="3">
        <v>0.47365000000000002</v>
      </c>
      <c r="K4056" s="3">
        <v>0.82035000000000002</v>
      </c>
    </row>
    <row r="4057" spans="1:11" x14ac:dyDescent="0.25">
      <c r="A4057" s="3">
        <v>4046</v>
      </c>
      <c r="B4057" s="3">
        <v>0.27794999999999997</v>
      </c>
      <c r="C4057" s="3">
        <v>0.20845</v>
      </c>
      <c r="D4057" s="3">
        <v>0.89985000000000004</v>
      </c>
      <c r="E4057" s="3">
        <v>0.85955000000000004</v>
      </c>
      <c r="F4057" s="3">
        <v>0.69005000000000005</v>
      </c>
      <c r="G4057" s="3">
        <v>0.86965000000000003</v>
      </c>
      <c r="H4057" s="3">
        <v>0.36115000000000003</v>
      </c>
      <c r="I4057" s="3">
        <v>0.88485000000000003</v>
      </c>
      <c r="J4057" s="3">
        <v>0.39474999999999999</v>
      </c>
      <c r="K4057" s="3">
        <v>0.51815</v>
      </c>
    </row>
    <row r="4058" spans="1:11" x14ac:dyDescent="0.25">
      <c r="A4058" s="3">
        <v>4047</v>
      </c>
      <c r="B4058" s="3">
        <v>0.70515000000000005</v>
      </c>
      <c r="C4058" s="3">
        <v>0.61634999999999995</v>
      </c>
      <c r="D4058" s="3">
        <v>1.6750000000000001E-2</v>
      </c>
      <c r="E4058" s="3">
        <v>0.52324999999999999</v>
      </c>
      <c r="F4058" s="3">
        <v>0.47205000000000003</v>
      </c>
      <c r="G4058" s="3">
        <v>0.42954999999999999</v>
      </c>
      <c r="H4058" s="3">
        <v>0.55384999999999995</v>
      </c>
      <c r="I4058" s="3">
        <v>0.17874999999999999</v>
      </c>
      <c r="J4058" s="3">
        <v>0.48365000000000002</v>
      </c>
      <c r="K4058" s="3">
        <v>0.78854999999999997</v>
      </c>
    </row>
    <row r="4059" spans="1:11" x14ac:dyDescent="0.25">
      <c r="A4059" s="3">
        <v>4048</v>
      </c>
      <c r="B4059" s="3">
        <v>3.7449999999999997E-2</v>
      </c>
      <c r="C4059" s="3">
        <v>1.205E-2</v>
      </c>
      <c r="D4059" s="3">
        <v>0.10985</v>
      </c>
      <c r="E4059" s="3">
        <v>0.55694999999999995</v>
      </c>
      <c r="F4059" s="3">
        <v>0.53534999999999999</v>
      </c>
      <c r="G4059" s="3">
        <v>0.86275000000000002</v>
      </c>
      <c r="H4059" s="3">
        <v>0.96545000000000003</v>
      </c>
      <c r="I4059" s="3">
        <v>1.465E-2</v>
      </c>
      <c r="J4059" s="3">
        <v>0.14035</v>
      </c>
      <c r="K4059" s="3">
        <v>0.22155</v>
      </c>
    </row>
    <row r="4060" spans="1:11" x14ac:dyDescent="0.25">
      <c r="A4060" s="3">
        <v>4049</v>
      </c>
      <c r="B4060" s="3">
        <v>0.12435</v>
      </c>
      <c r="C4060" s="3">
        <v>0.99644999999999995</v>
      </c>
      <c r="D4060" s="3">
        <v>0.79754999999999998</v>
      </c>
      <c r="E4060" s="3">
        <v>0.11584999999999999</v>
      </c>
      <c r="F4060" s="3">
        <v>3.3500000000000001E-3</v>
      </c>
      <c r="G4060" s="3">
        <v>0.17874999999999999</v>
      </c>
      <c r="H4060" s="3">
        <v>0.86934999999999996</v>
      </c>
      <c r="I4060" s="3">
        <v>0.95084999999999997</v>
      </c>
      <c r="J4060" s="3">
        <v>0.98445000000000005</v>
      </c>
      <c r="K4060" s="3">
        <v>0.62395</v>
      </c>
    </row>
    <row r="4061" spans="1:11" x14ac:dyDescent="0.25">
      <c r="A4061" s="3">
        <v>4050</v>
      </c>
      <c r="B4061" s="3">
        <v>0.55745</v>
      </c>
      <c r="C4061" s="3">
        <v>0.73824999999999996</v>
      </c>
      <c r="D4061" s="3">
        <v>0.23835000000000001</v>
      </c>
      <c r="E4061" s="3">
        <v>0.22534999999999999</v>
      </c>
      <c r="F4061" s="3">
        <v>0.39874999999999999</v>
      </c>
      <c r="G4061" s="3">
        <v>0.49764999999999998</v>
      </c>
      <c r="H4061" s="3">
        <v>0.56154999999999999</v>
      </c>
      <c r="I4061" s="3">
        <v>8.9050000000000004E-2</v>
      </c>
      <c r="J4061" s="3">
        <v>0.12884999999999999</v>
      </c>
      <c r="K4061" s="3">
        <v>3.6949999999999997E-2</v>
      </c>
    </row>
    <row r="4062" spans="1:11" x14ac:dyDescent="0.25">
      <c r="A4062" s="3">
        <v>4051</v>
      </c>
      <c r="B4062" s="3">
        <v>0.93935000000000002</v>
      </c>
      <c r="C4062" s="3">
        <v>0.88924999999999998</v>
      </c>
      <c r="D4062" s="3">
        <v>0.27405000000000002</v>
      </c>
      <c r="E4062" s="3">
        <v>0.10655000000000001</v>
      </c>
      <c r="F4062" s="3">
        <v>0.58945000000000003</v>
      </c>
      <c r="G4062" s="3">
        <v>0.80884999999999996</v>
      </c>
      <c r="H4062" s="3">
        <v>0.76405000000000001</v>
      </c>
      <c r="I4062" s="3">
        <v>0.12734999999999999</v>
      </c>
      <c r="J4062" s="3">
        <v>0.77234999999999998</v>
      </c>
      <c r="K4062" s="3">
        <v>0.16385</v>
      </c>
    </row>
    <row r="4063" spans="1:11" x14ac:dyDescent="0.25">
      <c r="A4063" s="3">
        <v>4052</v>
      </c>
      <c r="B4063" s="3">
        <v>0.89224999999999999</v>
      </c>
      <c r="C4063" s="3">
        <v>0.52764999999999995</v>
      </c>
      <c r="D4063" s="3">
        <v>0.63044999999999995</v>
      </c>
      <c r="E4063" s="3">
        <v>0.62675000000000003</v>
      </c>
      <c r="F4063" s="3">
        <v>0.29065000000000002</v>
      </c>
      <c r="G4063" s="3">
        <v>0.94694999999999996</v>
      </c>
      <c r="H4063" s="3">
        <v>0.39074999999999999</v>
      </c>
      <c r="I4063" s="3">
        <v>0.58545000000000003</v>
      </c>
      <c r="J4063" s="3">
        <v>0.32955000000000001</v>
      </c>
      <c r="K4063" s="3">
        <v>0.33005000000000001</v>
      </c>
    </row>
    <row r="4064" spans="1:11" x14ac:dyDescent="0.25">
      <c r="A4064" s="3">
        <v>4053</v>
      </c>
      <c r="B4064" s="3">
        <v>0.97665000000000002</v>
      </c>
      <c r="C4064" s="3">
        <v>0.68515000000000004</v>
      </c>
      <c r="D4064" s="3">
        <v>0.29375000000000001</v>
      </c>
      <c r="E4064" s="3">
        <v>2.9350000000000001E-2</v>
      </c>
      <c r="F4064" s="3">
        <v>0.10385</v>
      </c>
      <c r="G4064" s="3">
        <v>0.40005000000000002</v>
      </c>
      <c r="H4064" s="3">
        <v>0.66464999999999996</v>
      </c>
      <c r="I4064" s="3">
        <v>0.97155000000000002</v>
      </c>
      <c r="J4064" s="3">
        <v>0.29954999999999998</v>
      </c>
      <c r="K4064" s="3">
        <v>0.34625</v>
      </c>
    </row>
    <row r="4065" spans="1:11" x14ac:dyDescent="0.25">
      <c r="A4065" s="3">
        <v>4054</v>
      </c>
      <c r="B4065" s="3">
        <v>0.51334999999999997</v>
      </c>
      <c r="C4065" s="3">
        <v>0.41184999999999999</v>
      </c>
      <c r="D4065" s="3">
        <v>7.1050000000000002E-2</v>
      </c>
      <c r="E4065" s="3">
        <v>0.17165</v>
      </c>
      <c r="F4065" s="3">
        <v>0.81364999999999998</v>
      </c>
      <c r="G4065" s="3">
        <v>0.87575000000000003</v>
      </c>
      <c r="H4065" s="3">
        <v>0.48315000000000002</v>
      </c>
      <c r="I4065" s="3">
        <v>0.75995000000000001</v>
      </c>
      <c r="J4065" s="3">
        <v>0.67344999999999999</v>
      </c>
      <c r="K4065" s="3">
        <v>6.6350000000000006E-2</v>
      </c>
    </row>
    <row r="4066" spans="1:11" x14ac:dyDescent="0.25">
      <c r="A4066" s="3">
        <v>4055</v>
      </c>
      <c r="B4066" s="3">
        <v>0.54725000000000001</v>
      </c>
      <c r="C4066" s="3">
        <v>0.22964999999999999</v>
      </c>
      <c r="D4066" s="3">
        <v>0.81664999999999999</v>
      </c>
      <c r="E4066" s="3">
        <v>0.80894999999999995</v>
      </c>
      <c r="F4066" s="3">
        <v>3.65E-3</v>
      </c>
      <c r="G4066" s="3">
        <v>0.39374999999999999</v>
      </c>
      <c r="H4066" s="3">
        <v>0.44805</v>
      </c>
      <c r="I4066" s="3">
        <v>0.96575</v>
      </c>
      <c r="J4066" s="3">
        <v>0.16685</v>
      </c>
      <c r="K4066" s="3">
        <v>2.615E-2</v>
      </c>
    </row>
    <row r="4067" spans="1:11" x14ac:dyDescent="0.25">
      <c r="A4067" s="3">
        <v>4056</v>
      </c>
      <c r="B4067" s="3">
        <v>0.48835000000000001</v>
      </c>
      <c r="C4067" s="3">
        <v>0.99855000000000005</v>
      </c>
      <c r="D4067" s="3">
        <v>8.455E-2</v>
      </c>
      <c r="E4067" s="3">
        <v>0.24975</v>
      </c>
      <c r="F4067" s="3">
        <v>0.35325000000000001</v>
      </c>
      <c r="G4067" s="3">
        <v>0.76534999999999997</v>
      </c>
      <c r="H4067" s="3">
        <v>0.18704999999999999</v>
      </c>
      <c r="I4067" s="3">
        <v>0.42885000000000001</v>
      </c>
      <c r="J4067" s="3">
        <v>0.45684999999999998</v>
      </c>
      <c r="K4067" s="3">
        <v>0.51644999999999996</v>
      </c>
    </row>
    <row r="4068" spans="1:11" x14ac:dyDescent="0.25">
      <c r="A4068" s="3">
        <v>4057</v>
      </c>
      <c r="B4068" s="3">
        <v>0.21195</v>
      </c>
      <c r="C4068" s="3">
        <v>0.48654999999999998</v>
      </c>
      <c r="D4068" s="3">
        <v>0.91705000000000003</v>
      </c>
      <c r="E4068" s="3">
        <v>0.50365000000000004</v>
      </c>
      <c r="F4068" s="3">
        <v>0.79574999999999996</v>
      </c>
      <c r="G4068" s="3">
        <v>0.12325</v>
      </c>
      <c r="H4068" s="3">
        <v>0.28055000000000002</v>
      </c>
      <c r="I4068" s="3">
        <v>0.40734999999999999</v>
      </c>
      <c r="J4068" s="3">
        <v>0.83384999999999998</v>
      </c>
      <c r="K4068" s="3">
        <v>0.28725000000000001</v>
      </c>
    </row>
    <row r="4069" spans="1:11" x14ac:dyDescent="0.25">
      <c r="A4069" s="3">
        <v>4058</v>
      </c>
      <c r="B4069" s="3">
        <v>0.96735000000000004</v>
      </c>
      <c r="C4069" s="3">
        <v>0.85604999999999998</v>
      </c>
      <c r="D4069" s="3">
        <v>0.69155</v>
      </c>
      <c r="E4069" s="3">
        <v>0.54335</v>
      </c>
      <c r="F4069" s="3">
        <v>0.55235000000000001</v>
      </c>
      <c r="G4069" s="3">
        <v>9.715E-2</v>
      </c>
      <c r="H4069" s="3">
        <v>7.4349999999999999E-2</v>
      </c>
      <c r="I4069" s="3">
        <v>0.27224999999999999</v>
      </c>
      <c r="J4069" s="3">
        <v>0.98345000000000005</v>
      </c>
      <c r="K4069" s="3">
        <v>0.81315000000000004</v>
      </c>
    </row>
    <row r="4070" spans="1:11" x14ac:dyDescent="0.25">
      <c r="A4070" s="3">
        <v>4059</v>
      </c>
      <c r="B4070" s="3">
        <v>0.27634999999999998</v>
      </c>
      <c r="C4070" s="3">
        <v>0.82635000000000003</v>
      </c>
      <c r="D4070" s="3">
        <v>0.42885000000000001</v>
      </c>
      <c r="E4070" s="3">
        <v>0.10265000000000001</v>
      </c>
      <c r="F4070" s="3">
        <v>0.42654999999999998</v>
      </c>
      <c r="G4070" s="3">
        <v>0.79195000000000004</v>
      </c>
      <c r="H4070" s="3">
        <v>0.91385000000000005</v>
      </c>
      <c r="I4070" s="3">
        <v>0.83814999999999995</v>
      </c>
      <c r="J4070" s="3">
        <v>0.27295000000000003</v>
      </c>
      <c r="K4070" s="3">
        <v>6.2649999999999997E-2</v>
      </c>
    </row>
    <row r="4071" spans="1:11" x14ac:dyDescent="0.25">
      <c r="A4071" s="3">
        <v>4060</v>
      </c>
      <c r="B4071" s="3">
        <v>4.725E-2</v>
      </c>
      <c r="C4071" s="3">
        <v>8.5449999999999998E-2</v>
      </c>
      <c r="D4071" s="3">
        <v>0.86155000000000004</v>
      </c>
      <c r="E4071" s="3">
        <v>0.46315000000000001</v>
      </c>
      <c r="F4071" s="3">
        <v>0.37404999999999999</v>
      </c>
      <c r="G4071" s="3">
        <v>0.18554999999999999</v>
      </c>
      <c r="H4071" s="3">
        <v>0.76865000000000006</v>
      </c>
      <c r="I4071" s="3">
        <v>0.32414999999999999</v>
      </c>
      <c r="J4071" s="3">
        <v>0.47215000000000001</v>
      </c>
      <c r="K4071" s="3">
        <v>0.56464999999999999</v>
      </c>
    </row>
    <row r="4072" spans="1:11" x14ac:dyDescent="0.25">
      <c r="A4072" s="3">
        <v>4061</v>
      </c>
      <c r="B4072" s="3">
        <v>9.9949999999999997E-2</v>
      </c>
      <c r="C4072" s="3">
        <v>0.11525000000000001</v>
      </c>
      <c r="D4072" s="3">
        <v>0.29315000000000002</v>
      </c>
      <c r="E4072" s="3">
        <v>0.60304999999999997</v>
      </c>
      <c r="F4072" s="3">
        <v>9.7850000000000006E-2</v>
      </c>
      <c r="G4072" s="3">
        <v>0.61724999999999997</v>
      </c>
      <c r="H4072" s="3">
        <v>6.1850000000000002E-2</v>
      </c>
      <c r="I4072" s="3">
        <v>0.44605</v>
      </c>
      <c r="J4072" s="3">
        <v>0.63275000000000003</v>
      </c>
      <c r="K4072" s="3">
        <v>0.11455</v>
      </c>
    </row>
    <row r="4073" spans="1:11" x14ac:dyDescent="0.25">
      <c r="A4073" s="3">
        <v>4062</v>
      </c>
      <c r="B4073" s="3">
        <v>0.36054999999999998</v>
      </c>
      <c r="C4073" s="3">
        <v>0.77825</v>
      </c>
      <c r="D4073" s="3">
        <v>0.44445000000000001</v>
      </c>
      <c r="E4073" s="3">
        <v>5.765E-2</v>
      </c>
      <c r="F4073" s="3">
        <v>0.45715</v>
      </c>
      <c r="G4073" s="3">
        <v>0.52725</v>
      </c>
      <c r="H4073" s="3">
        <v>0.13014999999999999</v>
      </c>
      <c r="I4073" s="3">
        <v>0.59645000000000004</v>
      </c>
      <c r="J4073" s="3">
        <v>7.1150000000000005E-2</v>
      </c>
      <c r="K4073" s="3">
        <v>0.27625</v>
      </c>
    </row>
    <row r="4074" spans="1:11" x14ac:dyDescent="0.25">
      <c r="A4074" s="3">
        <v>4063</v>
      </c>
      <c r="B4074" s="3">
        <v>0.21325</v>
      </c>
      <c r="C4074" s="3">
        <v>0.92505000000000004</v>
      </c>
      <c r="D4074" s="3">
        <v>0.84225000000000005</v>
      </c>
      <c r="E4074" s="3">
        <v>0.21604999999999999</v>
      </c>
      <c r="F4074" s="3">
        <v>0.64695000000000003</v>
      </c>
      <c r="G4074" s="3">
        <v>0.15354999999999999</v>
      </c>
      <c r="H4074" s="3">
        <v>0.45755000000000001</v>
      </c>
      <c r="I4074" s="3">
        <v>0.38214999999999999</v>
      </c>
      <c r="J4074" s="3">
        <v>8.2549999999999998E-2</v>
      </c>
      <c r="K4074" s="3">
        <v>0.53925000000000001</v>
      </c>
    </row>
    <row r="4075" spans="1:11" x14ac:dyDescent="0.25">
      <c r="A4075" s="3">
        <v>4064</v>
      </c>
      <c r="B4075" s="3">
        <v>0.27784999999999999</v>
      </c>
      <c r="C4075" s="3">
        <v>2.5350000000000001E-2</v>
      </c>
      <c r="D4075" s="3">
        <v>3.7650000000000003E-2</v>
      </c>
      <c r="E4075" s="3">
        <v>0.31905</v>
      </c>
      <c r="F4075" s="3">
        <v>9.0950000000000003E-2</v>
      </c>
      <c r="G4075" s="3">
        <v>0.74465000000000003</v>
      </c>
      <c r="H4075" s="3">
        <v>0.40005000000000002</v>
      </c>
      <c r="I4075" s="3">
        <v>0.93164999999999998</v>
      </c>
      <c r="J4075" s="3">
        <v>0.37204999999999999</v>
      </c>
      <c r="K4075" s="3">
        <v>0.81625000000000003</v>
      </c>
    </row>
    <row r="4076" spans="1:11" x14ac:dyDescent="0.25">
      <c r="A4076" s="3">
        <v>4065</v>
      </c>
      <c r="B4076" s="3">
        <v>0.96835000000000004</v>
      </c>
      <c r="C4076" s="3">
        <v>0.36964999999999998</v>
      </c>
      <c r="D4076" s="3">
        <v>0.57615000000000005</v>
      </c>
      <c r="E4076" s="3">
        <v>0.36825000000000002</v>
      </c>
      <c r="F4076" s="3">
        <v>0.98624999999999996</v>
      </c>
      <c r="G4076" s="3">
        <v>0.98855000000000004</v>
      </c>
      <c r="H4076" s="3">
        <v>0.13305</v>
      </c>
      <c r="I4076" s="3">
        <v>0.58484999999999998</v>
      </c>
      <c r="J4076" s="3">
        <v>0.90325</v>
      </c>
      <c r="K4076" s="3">
        <v>0.14274999999999999</v>
      </c>
    </row>
    <row r="4077" spans="1:11" x14ac:dyDescent="0.25">
      <c r="A4077" s="3">
        <v>4066</v>
      </c>
      <c r="B4077" s="3">
        <v>0.81525000000000003</v>
      </c>
      <c r="C4077" s="3">
        <v>0.44085000000000002</v>
      </c>
      <c r="D4077" s="3">
        <v>0.19305</v>
      </c>
      <c r="E4077" s="3">
        <v>0.33084999999999998</v>
      </c>
      <c r="F4077" s="3">
        <v>0.42165000000000002</v>
      </c>
      <c r="G4077" s="3">
        <v>0.68264999999999998</v>
      </c>
      <c r="H4077" s="3">
        <v>0.90454999999999997</v>
      </c>
      <c r="I4077" s="3">
        <v>0.41325000000000001</v>
      </c>
      <c r="J4077" s="3">
        <v>0.83725000000000005</v>
      </c>
      <c r="K4077" s="3">
        <v>0.32795000000000002</v>
      </c>
    </row>
    <row r="4078" spans="1:11" x14ac:dyDescent="0.25">
      <c r="A4078" s="3">
        <v>4067</v>
      </c>
      <c r="B4078" s="3">
        <v>0.59755000000000003</v>
      </c>
      <c r="C4078" s="3">
        <v>0.99124999999999996</v>
      </c>
      <c r="D4078" s="3">
        <v>5.6649999999999999E-2</v>
      </c>
      <c r="E4078" s="3">
        <v>0.53344999999999998</v>
      </c>
      <c r="F4078" s="3">
        <v>0.24795</v>
      </c>
      <c r="G4078" s="3">
        <v>0.29704999999999998</v>
      </c>
      <c r="H4078" s="3">
        <v>0.46984999999999999</v>
      </c>
      <c r="I4078" s="3">
        <v>0.51185000000000003</v>
      </c>
      <c r="J4078" s="3">
        <v>0.37945000000000001</v>
      </c>
      <c r="K4078" s="3">
        <v>0.39684999999999998</v>
      </c>
    </row>
    <row r="4079" spans="1:11" x14ac:dyDescent="0.25">
      <c r="A4079" s="3">
        <v>4068</v>
      </c>
      <c r="B4079" s="3">
        <v>0.51305000000000001</v>
      </c>
      <c r="C4079" s="3">
        <v>0.10804999999999999</v>
      </c>
      <c r="D4079" s="3">
        <v>0.64934999999999998</v>
      </c>
      <c r="E4079" s="3">
        <v>0.16735</v>
      </c>
      <c r="F4079" s="3">
        <v>0.57084999999999997</v>
      </c>
      <c r="G4079" s="3">
        <v>0.61755000000000004</v>
      </c>
      <c r="H4079" s="3">
        <v>8.5250000000000006E-2</v>
      </c>
      <c r="I4079" s="3">
        <v>2.0650000000000002E-2</v>
      </c>
      <c r="J4079" s="3">
        <v>5.0349999999999999E-2</v>
      </c>
      <c r="K4079" s="3">
        <v>0.49514999999999998</v>
      </c>
    </row>
    <row r="4080" spans="1:11" x14ac:dyDescent="0.25">
      <c r="A4080" s="3">
        <v>4069</v>
      </c>
      <c r="B4080" s="3">
        <v>0.31914999999999999</v>
      </c>
      <c r="C4080" s="3">
        <v>0.92205000000000004</v>
      </c>
      <c r="D4080" s="3">
        <v>0.91474999999999995</v>
      </c>
      <c r="E4080" s="3">
        <v>0.47455000000000003</v>
      </c>
      <c r="F4080" s="3">
        <v>0.51234999999999997</v>
      </c>
      <c r="G4080" s="3">
        <v>0.80015000000000003</v>
      </c>
      <c r="H4080" s="3">
        <v>0.87744999999999995</v>
      </c>
      <c r="I4080" s="3">
        <v>0.82335000000000003</v>
      </c>
      <c r="J4080" s="3">
        <v>0.19005</v>
      </c>
      <c r="K4080" s="3">
        <v>0.45074999999999998</v>
      </c>
    </row>
    <row r="4081" spans="1:11" x14ac:dyDescent="0.25">
      <c r="A4081" s="3">
        <v>4070</v>
      </c>
      <c r="B4081" s="3">
        <v>0.61045000000000005</v>
      </c>
      <c r="C4081" s="3">
        <v>0.73165000000000002</v>
      </c>
      <c r="D4081" s="3">
        <v>0.90334999999999999</v>
      </c>
      <c r="E4081" s="3">
        <v>0.36165000000000003</v>
      </c>
      <c r="F4081" s="3">
        <v>0.55625000000000002</v>
      </c>
      <c r="G4081" s="3">
        <v>0.90525</v>
      </c>
      <c r="H4081" s="3">
        <v>0.19055</v>
      </c>
      <c r="I4081" s="3">
        <v>0.84194999999999998</v>
      </c>
      <c r="J4081" s="3">
        <v>0.81805000000000005</v>
      </c>
      <c r="K4081" s="3">
        <v>0.96614999999999995</v>
      </c>
    </row>
    <row r="4082" spans="1:11" x14ac:dyDescent="0.25">
      <c r="A4082" s="3">
        <v>4071</v>
      </c>
      <c r="B4082" s="3">
        <v>0.11194999999999999</v>
      </c>
      <c r="C4082" s="3">
        <v>0.99824999999999997</v>
      </c>
      <c r="D4082" s="3">
        <v>0.76665000000000005</v>
      </c>
      <c r="E4082" s="3">
        <v>0.70625000000000004</v>
      </c>
      <c r="F4082" s="3">
        <v>0.29725000000000001</v>
      </c>
      <c r="G4082" s="3">
        <v>0.84675</v>
      </c>
      <c r="H4082" s="3">
        <v>0.70384999999999998</v>
      </c>
      <c r="I4082" s="3">
        <v>0.22675000000000001</v>
      </c>
      <c r="J4082" s="3">
        <v>0.33944999999999997</v>
      </c>
      <c r="K4082" s="3">
        <v>0.74355000000000004</v>
      </c>
    </row>
    <row r="4083" spans="1:11" x14ac:dyDescent="0.25">
      <c r="A4083" s="3">
        <v>4072</v>
      </c>
      <c r="B4083" s="3">
        <v>0.39345000000000002</v>
      </c>
      <c r="C4083" s="3">
        <v>0.74475000000000002</v>
      </c>
      <c r="D4083" s="3">
        <v>0.21504999999999999</v>
      </c>
      <c r="E4083" s="3">
        <v>0.66325000000000001</v>
      </c>
      <c r="F4083" s="3">
        <v>0.76834999999999998</v>
      </c>
      <c r="G4083" s="3">
        <v>0.52215</v>
      </c>
      <c r="H4083" s="3">
        <v>0.56964999999999999</v>
      </c>
      <c r="I4083" s="3">
        <v>0.24445</v>
      </c>
      <c r="J4083" s="3">
        <v>0.93505000000000005</v>
      </c>
      <c r="K4083" s="3">
        <v>0.88175000000000003</v>
      </c>
    </row>
    <row r="4084" spans="1:11" x14ac:dyDescent="0.25">
      <c r="A4084" s="3">
        <v>4073</v>
      </c>
      <c r="B4084" s="3">
        <v>0.52024999999999999</v>
      </c>
      <c r="C4084" s="3">
        <v>0.77575000000000005</v>
      </c>
      <c r="D4084" s="3">
        <v>0.52764999999999995</v>
      </c>
      <c r="E4084" s="3">
        <v>4.3749999999999997E-2</v>
      </c>
      <c r="F4084" s="3">
        <v>3.8449999999999998E-2</v>
      </c>
      <c r="G4084" s="3">
        <v>0.71684999999999999</v>
      </c>
      <c r="H4084" s="3">
        <v>0.50854999999999995</v>
      </c>
      <c r="I4084" s="3">
        <v>0.66844999999999999</v>
      </c>
      <c r="J4084" s="3">
        <v>0.68994999999999995</v>
      </c>
      <c r="K4084" s="3">
        <v>0.83855000000000002</v>
      </c>
    </row>
    <row r="4085" spans="1:11" x14ac:dyDescent="0.25">
      <c r="A4085" s="3">
        <v>4074</v>
      </c>
      <c r="B4085" s="3">
        <v>0.53654999999999997</v>
      </c>
      <c r="C4085" s="3">
        <v>0.86114999999999997</v>
      </c>
      <c r="D4085" s="3">
        <v>0.53395000000000004</v>
      </c>
      <c r="E4085" s="3">
        <v>0.10305</v>
      </c>
      <c r="F4085" s="3">
        <v>0.65044999999999997</v>
      </c>
      <c r="G4085" s="3">
        <v>0.11434999999999999</v>
      </c>
      <c r="H4085" s="3">
        <v>7.7249999999999999E-2</v>
      </c>
      <c r="I4085" s="3">
        <v>0.39424999999999999</v>
      </c>
      <c r="J4085" s="3">
        <v>0.54954999999999998</v>
      </c>
      <c r="K4085" s="3">
        <v>0.69735000000000003</v>
      </c>
    </row>
    <row r="4086" spans="1:11" x14ac:dyDescent="0.25">
      <c r="A4086" s="3">
        <v>4075</v>
      </c>
      <c r="B4086" s="3">
        <v>0.36404999999999998</v>
      </c>
      <c r="C4086" s="3">
        <v>0.79305000000000003</v>
      </c>
      <c r="D4086" s="3">
        <v>0.83904999999999996</v>
      </c>
      <c r="E4086" s="3">
        <v>0.62244999999999995</v>
      </c>
      <c r="F4086" s="3">
        <v>0.51944999999999997</v>
      </c>
      <c r="G4086" s="3">
        <v>0.33024999999999999</v>
      </c>
      <c r="H4086" s="3">
        <v>0.16095000000000001</v>
      </c>
      <c r="I4086" s="3">
        <v>0.22345000000000001</v>
      </c>
      <c r="J4086" s="3">
        <v>3.4349999999999999E-2</v>
      </c>
      <c r="K4086" s="3">
        <v>0.61014999999999997</v>
      </c>
    </row>
    <row r="4087" spans="1:11" x14ac:dyDescent="0.25">
      <c r="A4087" s="3">
        <v>4076</v>
      </c>
      <c r="B4087" s="3">
        <v>0.41765000000000002</v>
      </c>
      <c r="C4087" s="3">
        <v>0.40444999999999998</v>
      </c>
      <c r="D4087" s="3">
        <v>0.76775000000000004</v>
      </c>
      <c r="E4087" s="3">
        <v>0.42535000000000001</v>
      </c>
      <c r="F4087" s="3">
        <v>0.32624999999999998</v>
      </c>
      <c r="G4087" s="3">
        <v>0.80674999999999997</v>
      </c>
      <c r="H4087" s="3">
        <v>0.66925000000000001</v>
      </c>
      <c r="I4087" s="3">
        <v>0.20275000000000001</v>
      </c>
      <c r="J4087" s="3">
        <v>0.68715000000000004</v>
      </c>
      <c r="K4087" s="3">
        <v>0.59355000000000002</v>
      </c>
    </row>
    <row r="4088" spans="1:11" x14ac:dyDescent="0.25">
      <c r="A4088" s="3">
        <v>4077</v>
      </c>
      <c r="B4088" s="3">
        <v>0.65305000000000002</v>
      </c>
      <c r="C4088" s="3">
        <v>0.10255</v>
      </c>
      <c r="D4088" s="3">
        <v>0.49125000000000002</v>
      </c>
      <c r="E4088" s="3">
        <v>0.50414999999999999</v>
      </c>
      <c r="F4088" s="3">
        <v>4.9549999999999997E-2</v>
      </c>
      <c r="G4088" s="3">
        <v>0.75754999999999995</v>
      </c>
      <c r="H4088" s="3">
        <v>0.13335</v>
      </c>
      <c r="I4088" s="3">
        <v>0.20594999999999999</v>
      </c>
      <c r="J4088" s="3">
        <v>0.13894999999999999</v>
      </c>
      <c r="K4088" s="3">
        <v>0.60955000000000004</v>
      </c>
    </row>
    <row r="4089" spans="1:11" x14ac:dyDescent="0.25">
      <c r="A4089" s="3">
        <v>4078</v>
      </c>
      <c r="B4089" s="3">
        <v>2.955E-2</v>
      </c>
      <c r="C4089" s="3">
        <v>4.7449999999999999E-2</v>
      </c>
      <c r="D4089" s="3">
        <v>0.75795000000000001</v>
      </c>
      <c r="E4089" s="3">
        <v>0.35965000000000003</v>
      </c>
      <c r="F4089" s="3">
        <v>0.62734999999999996</v>
      </c>
      <c r="G4089" s="3">
        <v>6.1350000000000002E-2</v>
      </c>
      <c r="H4089" s="3">
        <v>4.45E-3</v>
      </c>
      <c r="I4089" s="3">
        <v>0.38934999999999997</v>
      </c>
      <c r="J4089" s="3">
        <v>0.71404999999999996</v>
      </c>
      <c r="K4089" s="3">
        <v>2.9250000000000002E-2</v>
      </c>
    </row>
    <row r="4090" spans="1:11" x14ac:dyDescent="0.25">
      <c r="A4090" s="3">
        <v>4079</v>
      </c>
      <c r="B4090" s="3">
        <v>5.0349999999999999E-2</v>
      </c>
      <c r="C4090" s="3">
        <v>0.33024999999999999</v>
      </c>
      <c r="D4090" s="3">
        <v>0.53664999999999996</v>
      </c>
      <c r="E4090" s="3">
        <v>0.51185000000000003</v>
      </c>
      <c r="F4090" s="3">
        <v>0.54074999999999995</v>
      </c>
      <c r="G4090" s="3">
        <v>0.65285000000000004</v>
      </c>
      <c r="H4090" s="3">
        <v>0.47244999999999998</v>
      </c>
      <c r="I4090" s="3">
        <v>0.21665000000000001</v>
      </c>
      <c r="J4090" s="3">
        <v>6.2500000000000003E-3</v>
      </c>
      <c r="K4090" s="3">
        <v>0.81784999999999997</v>
      </c>
    </row>
    <row r="4091" spans="1:11" x14ac:dyDescent="0.25">
      <c r="A4091" s="3">
        <v>4080</v>
      </c>
      <c r="B4091" s="3">
        <v>0.92745</v>
      </c>
      <c r="C4091" s="3">
        <v>0.78774999999999995</v>
      </c>
      <c r="D4091" s="3">
        <v>0.27555000000000002</v>
      </c>
      <c r="E4091" s="3">
        <v>0.63205</v>
      </c>
      <c r="F4091" s="3">
        <v>0.72545000000000004</v>
      </c>
      <c r="G4091" s="3">
        <v>0.73714999999999997</v>
      </c>
      <c r="H4091" s="3">
        <v>0.87814999999999999</v>
      </c>
      <c r="I4091" s="3">
        <v>0.92595000000000005</v>
      </c>
      <c r="J4091" s="3">
        <v>0.75314999999999999</v>
      </c>
      <c r="K4091" s="3">
        <v>0.69945000000000002</v>
      </c>
    </row>
    <row r="4092" spans="1:11" x14ac:dyDescent="0.25">
      <c r="A4092" s="3">
        <v>4081</v>
      </c>
      <c r="B4092" s="3">
        <v>0.76544999999999996</v>
      </c>
      <c r="C4092" s="3">
        <v>0.47565000000000002</v>
      </c>
      <c r="D4092" s="3">
        <v>0.56635000000000002</v>
      </c>
      <c r="E4092" s="3">
        <v>0.10135</v>
      </c>
      <c r="F4092" s="3">
        <v>0.72994999999999999</v>
      </c>
      <c r="G4092" s="3">
        <v>0.45734999999999998</v>
      </c>
      <c r="H4092" s="3">
        <v>0.63875000000000004</v>
      </c>
      <c r="I4092" s="3">
        <v>0.79395000000000004</v>
      </c>
      <c r="J4092" s="3">
        <v>0.53474999999999995</v>
      </c>
      <c r="K4092" s="3">
        <v>0.26014999999999999</v>
      </c>
    </row>
    <row r="4093" spans="1:11" x14ac:dyDescent="0.25">
      <c r="A4093" s="3">
        <v>4082</v>
      </c>
      <c r="B4093" s="3">
        <v>0.90264999999999995</v>
      </c>
      <c r="C4093" s="3">
        <v>0.48845</v>
      </c>
      <c r="D4093" s="3">
        <v>0.90295000000000003</v>
      </c>
      <c r="E4093" s="3">
        <v>4.4350000000000001E-2</v>
      </c>
      <c r="F4093" s="3">
        <v>0.86734999999999995</v>
      </c>
      <c r="G4093" s="3">
        <v>0.38845000000000002</v>
      </c>
      <c r="H4093" s="3">
        <v>0.72694999999999999</v>
      </c>
      <c r="I4093" s="3">
        <v>0.77354999999999996</v>
      </c>
      <c r="J4093" s="3">
        <v>0.96274999999999999</v>
      </c>
      <c r="K4093" s="3">
        <v>0.36475000000000002</v>
      </c>
    </row>
    <row r="4094" spans="1:11" x14ac:dyDescent="0.25">
      <c r="A4094" s="3">
        <v>4083</v>
      </c>
      <c r="B4094" s="3">
        <v>0.91515000000000002</v>
      </c>
      <c r="C4094" s="3">
        <v>0.24604999999999999</v>
      </c>
      <c r="D4094" s="3">
        <v>0.85255000000000003</v>
      </c>
      <c r="E4094" s="3">
        <v>0.37545000000000001</v>
      </c>
      <c r="F4094" s="3">
        <v>0.49775000000000003</v>
      </c>
      <c r="G4094" s="3">
        <v>0.91644999999999999</v>
      </c>
      <c r="H4094" s="3">
        <v>0.73724999999999996</v>
      </c>
      <c r="I4094" s="3">
        <v>0.40884999999999999</v>
      </c>
      <c r="J4094" s="3">
        <v>0.20505000000000001</v>
      </c>
      <c r="K4094" s="3">
        <v>0.49664999999999998</v>
      </c>
    </row>
    <row r="4095" spans="1:11" x14ac:dyDescent="0.25">
      <c r="A4095" s="3">
        <v>4084</v>
      </c>
      <c r="B4095" s="3">
        <v>0.44824999999999998</v>
      </c>
      <c r="C4095" s="3">
        <v>0.51624999999999999</v>
      </c>
      <c r="D4095" s="3">
        <v>0.37955</v>
      </c>
      <c r="E4095" s="3">
        <v>0.96274999999999999</v>
      </c>
      <c r="F4095" s="3">
        <v>0.77324999999999999</v>
      </c>
      <c r="G4095" s="3">
        <v>0.77715000000000001</v>
      </c>
      <c r="H4095" s="3">
        <v>0.73324999999999996</v>
      </c>
      <c r="I4095" s="3">
        <v>0.64075000000000004</v>
      </c>
      <c r="J4095" s="3">
        <v>0.29085</v>
      </c>
      <c r="K4095" s="3">
        <v>0.55595000000000006</v>
      </c>
    </row>
    <row r="4096" spans="1:11" x14ac:dyDescent="0.25">
      <c r="A4096" s="3">
        <v>4085</v>
      </c>
      <c r="B4096" s="3">
        <v>0.64285000000000003</v>
      </c>
      <c r="C4096" s="3">
        <v>0.35625000000000001</v>
      </c>
      <c r="D4096" s="3">
        <v>0.72355000000000003</v>
      </c>
      <c r="E4096" s="3">
        <v>0.69194999999999995</v>
      </c>
      <c r="F4096" s="3">
        <v>0.89844999999999997</v>
      </c>
      <c r="G4096" s="3">
        <v>9.4049999999999995E-2</v>
      </c>
      <c r="H4096" s="3">
        <v>0.41744999999999999</v>
      </c>
      <c r="I4096" s="3">
        <v>0.28694999999999998</v>
      </c>
      <c r="J4096" s="3">
        <v>1.8550000000000001E-2</v>
      </c>
      <c r="K4096" s="3">
        <v>0.73394999999999999</v>
      </c>
    </row>
    <row r="4097" spans="1:11" x14ac:dyDescent="0.25">
      <c r="A4097" s="3">
        <v>4086</v>
      </c>
      <c r="B4097" s="3">
        <v>0.52344999999999997</v>
      </c>
      <c r="C4097" s="3">
        <v>0.44245000000000001</v>
      </c>
      <c r="D4097" s="3">
        <v>0.90285000000000004</v>
      </c>
      <c r="E4097" s="3">
        <v>0.19114999999999999</v>
      </c>
      <c r="F4097" s="3">
        <v>0.79054999999999997</v>
      </c>
      <c r="G4097" s="3">
        <v>0.68035000000000001</v>
      </c>
      <c r="H4097" s="3">
        <v>0.52905000000000002</v>
      </c>
      <c r="I4097" s="3">
        <v>0.34865000000000002</v>
      </c>
      <c r="J4097" s="3">
        <v>3.7650000000000003E-2</v>
      </c>
      <c r="K4097" s="3">
        <v>0.82215000000000005</v>
      </c>
    </row>
    <row r="4098" spans="1:11" x14ac:dyDescent="0.25">
      <c r="A4098" s="3">
        <v>4087</v>
      </c>
      <c r="B4098" s="3">
        <v>0.25795000000000001</v>
      </c>
      <c r="C4098" s="3">
        <v>0.34444999999999998</v>
      </c>
      <c r="D4098" s="3">
        <v>0.65634999999999999</v>
      </c>
      <c r="E4098" s="3">
        <v>0.34375</v>
      </c>
      <c r="F4098" s="3">
        <v>0.75275000000000003</v>
      </c>
      <c r="G4098" s="3">
        <v>0.86665000000000003</v>
      </c>
      <c r="H4098" s="3">
        <v>0.80254999999999999</v>
      </c>
      <c r="I4098" s="3">
        <v>0.97624999999999995</v>
      </c>
      <c r="J4098" s="3">
        <v>0.27915000000000001</v>
      </c>
      <c r="K4098" s="3">
        <v>0.16175</v>
      </c>
    </row>
    <row r="4099" spans="1:11" x14ac:dyDescent="0.25">
      <c r="A4099" s="3">
        <v>4088</v>
      </c>
      <c r="B4099" s="3">
        <v>0.79305000000000003</v>
      </c>
      <c r="C4099" s="3">
        <v>0.16914999999999999</v>
      </c>
      <c r="D4099" s="3">
        <v>0.74145000000000005</v>
      </c>
      <c r="E4099" s="3">
        <v>0.68984999999999996</v>
      </c>
      <c r="F4099" s="3">
        <v>0.91715000000000002</v>
      </c>
      <c r="G4099" s="3">
        <v>0.97985</v>
      </c>
      <c r="H4099" s="3">
        <v>0.13815</v>
      </c>
      <c r="I4099" s="3">
        <v>0.66225000000000001</v>
      </c>
      <c r="J4099" s="3">
        <v>0.36285000000000001</v>
      </c>
      <c r="K4099" s="3">
        <v>0.85194999999999999</v>
      </c>
    </row>
    <row r="4100" spans="1:11" x14ac:dyDescent="0.25">
      <c r="A4100" s="3">
        <v>4089</v>
      </c>
      <c r="B4100" s="3">
        <v>0.30525000000000002</v>
      </c>
      <c r="C4100" s="3">
        <v>0.18435000000000001</v>
      </c>
      <c r="D4100" s="3">
        <v>0.67764999999999997</v>
      </c>
      <c r="E4100" s="3">
        <v>0.65395000000000003</v>
      </c>
      <c r="F4100" s="3">
        <v>0.88995000000000002</v>
      </c>
      <c r="G4100" s="3">
        <v>0.23874999999999999</v>
      </c>
      <c r="H4100" s="3">
        <v>0.15845000000000001</v>
      </c>
      <c r="I4100" s="3">
        <v>0.74565000000000003</v>
      </c>
      <c r="J4100" s="3">
        <v>0.71174999999999999</v>
      </c>
      <c r="K4100" s="3">
        <v>0.37664999999999998</v>
      </c>
    </row>
    <row r="4101" spans="1:11" x14ac:dyDescent="0.25">
      <c r="A4101" s="3">
        <v>4090</v>
      </c>
      <c r="B4101" s="3">
        <v>0.24104999999999999</v>
      </c>
      <c r="C4101" s="3">
        <v>0.59745000000000004</v>
      </c>
      <c r="D4101" s="3">
        <v>0.26715</v>
      </c>
      <c r="E4101" s="3">
        <v>0.66215000000000002</v>
      </c>
      <c r="F4101" s="3">
        <v>0.83545000000000003</v>
      </c>
      <c r="G4101" s="3">
        <v>0.54354999999999998</v>
      </c>
      <c r="H4101" s="3">
        <v>0.14174999999999999</v>
      </c>
      <c r="I4101" s="3">
        <v>0.42394999999999999</v>
      </c>
      <c r="J4101" s="3">
        <v>0.75385000000000002</v>
      </c>
      <c r="K4101" s="3">
        <v>0.56584999999999996</v>
      </c>
    </row>
    <row r="4102" spans="1:11" x14ac:dyDescent="0.25">
      <c r="A4102" s="3">
        <v>4091</v>
      </c>
      <c r="B4102" s="3">
        <v>0.99104999999999999</v>
      </c>
      <c r="C4102" s="3">
        <v>0.35125000000000001</v>
      </c>
      <c r="D4102" s="3">
        <v>0.80784999999999996</v>
      </c>
      <c r="E4102" s="3">
        <v>0.45905000000000001</v>
      </c>
      <c r="F4102" s="3">
        <v>0.62534999999999996</v>
      </c>
      <c r="G4102" s="3">
        <v>0.47175</v>
      </c>
      <c r="H4102" s="3">
        <v>0.39515</v>
      </c>
      <c r="I4102" s="3">
        <v>0.65364999999999995</v>
      </c>
      <c r="J4102" s="3">
        <v>0.58225000000000005</v>
      </c>
      <c r="K4102" s="3">
        <v>0.50954999999999995</v>
      </c>
    </row>
    <row r="4103" spans="1:11" x14ac:dyDescent="0.25">
      <c r="A4103" s="3">
        <v>4092</v>
      </c>
      <c r="B4103" s="3">
        <v>0.58894999999999997</v>
      </c>
      <c r="C4103" s="3">
        <v>0.32505000000000001</v>
      </c>
      <c r="D4103" s="3">
        <v>0.38984999999999997</v>
      </c>
      <c r="E4103" s="3">
        <v>0.31785000000000002</v>
      </c>
      <c r="F4103" s="3">
        <v>0.70155000000000001</v>
      </c>
      <c r="G4103" s="3">
        <v>0.67384999999999995</v>
      </c>
      <c r="H4103" s="3">
        <v>0.43314999999999998</v>
      </c>
      <c r="I4103" s="3">
        <v>4.1050000000000003E-2</v>
      </c>
      <c r="J4103" s="3">
        <v>0.22464999999999999</v>
      </c>
      <c r="K4103" s="3">
        <v>0.81515000000000004</v>
      </c>
    </row>
    <row r="4104" spans="1:11" x14ac:dyDescent="0.25">
      <c r="A4104" s="3">
        <v>4093</v>
      </c>
      <c r="B4104" s="3">
        <v>0.44205</v>
      </c>
      <c r="C4104" s="3">
        <v>0.38314999999999999</v>
      </c>
      <c r="D4104" s="3">
        <v>0.43195</v>
      </c>
      <c r="E4104" s="3">
        <v>0.83374999999999999</v>
      </c>
      <c r="F4104" s="3">
        <v>0.49485000000000001</v>
      </c>
      <c r="G4104" s="3">
        <v>0.38514999999999999</v>
      </c>
      <c r="H4104" s="3">
        <v>0.14105000000000001</v>
      </c>
      <c r="I4104" s="3">
        <v>0.87275000000000003</v>
      </c>
      <c r="J4104" s="3">
        <v>0.87365000000000004</v>
      </c>
      <c r="K4104" s="3">
        <v>0.81394999999999995</v>
      </c>
    </row>
    <row r="4105" spans="1:11" x14ac:dyDescent="0.25">
      <c r="A4105" s="3">
        <v>4094</v>
      </c>
      <c r="B4105" s="3">
        <v>0.16644999999999999</v>
      </c>
      <c r="C4105" s="3">
        <v>0.73404999999999998</v>
      </c>
      <c r="D4105" s="3">
        <v>0.60255000000000003</v>
      </c>
      <c r="E4105" s="3">
        <v>0.56964999999999999</v>
      </c>
      <c r="F4105" s="3">
        <v>0.31335000000000002</v>
      </c>
      <c r="G4105" s="3">
        <v>0.76165000000000005</v>
      </c>
      <c r="H4105" s="3">
        <v>0.78615000000000002</v>
      </c>
      <c r="I4105" s="3">
        <v>0.81125000000000003</v>
      </c>
      <c r="J4105" s="3">
        <v>0.77585000000000004</v>
      </c>
      <c r="K4105" s="3">
        <v>0.45745000000000002</v>
      </c>
    </row>
    <row r="4106" spans="1:11" x14ac:dyDescent="0.25">
      <c r="A4106" s="3">
        <v>4095</v>
      </c>
      <c r="B4106" s="3">
        <v>0.62255000000000005</v>
      </c>
      <c r="C4106" s="3">
        <v>0.94564999999999999</v>
      </c>
      <c r="D4106" s="3">
        <v>0.26874999999999999</v>
      </c>
      <c r="E4106" s="3">
        <v>0.27324999999999999</v>
      </c>
      <c r="F4106" s="3">
        <v>0.18534999999999999</v>
      </c>
      <c r="G4106" s="3">
        <v>0.50095000000000001</v>
      </c>
      <c r="H4106" s="3">
        <v>0.70545000000000002</v>
      </c>
      <c r="I4106" s="3">
        <v>0.48945</v>
      </c>
      <c r="J4106" s="3">
        <v>0.97624999999999995</v>
      </c>
      <c r="K4106" s="3">
        <v>0.48404999999999998</v>
      </c>
    </row>
    <row r="4107" spans="1:11" x14ac:dyDescent="0.25">
      <c r="A4107" s="3">
        <v>4096</v>
      </c>
      <c r="B4107" s="3">
        <v>2.895E-2</v>
      </c>
      <c r="C4107" s="3">
        <v>0.98465000000000003</v>
      </c>
      <c r="D4107" s="3">
        <v>0.41885</v>
      </c>
      <c r="E4107" s="3">
        <v>0.44324999999999998</v>
      </c>
      <c r="F4107" s="3">
        <v>0.48404999999999998</v>
      </c>
      <c r="G4107" s="3">
        <v>0.66725000000000001</v>
      </c>
      <c r="H4107" s="3">
        <v>0.18984999999999999</v>
      </c>
      <c r="I4107" s="3">
        <v>0.36345</v>
      </c>
      <c r="J4107" s="3">
        <v>0.27165</v>
      </c>
      <c r="K4107" s="3">
        <v>0.85055000000000003</v>
      </c>
    </row>
    <row r="4108" spans="1:11" x14ac:dyDescent="0.25">
      <c r="A4108" s="3">
        <v>4097</v>
      </c>
      <c r="B4108" s="3">
        <v>0.43905</v>
      </c>
      <c r="C4108" s="3">
        <v>0.82704999999999995</v>
      </c>
      <c r="D4108" s="3">
        <v>0.90985000000000005</v>
      </c>
      <c r="E4108" s="3">
        <v>0.91874999999999996</v>
      </c>
      <c r="F4108" s="3">
        <v>0.40465000000000001</v>
      </c>
      <c r="G4108" s="3">
        <v>0.68664999999999998</v>
      </c>
      <c r="H4108" s="3">
        <v>0.25274999999999997</v>
      </c>
      <c r="I4108" s="3">
        <v>0.40005000000000002</v>
      </c>
      <c r="J4108" s="3">
        <v>0.19034999999999999</v>
      </c>
      <c r="K4108" s="3">
        <v>9.2050000000000007E-2</v>
      </c>
    </row>
    <row r="4109" spans="1:11" x14ac:dyDescent="0.25">
      <c r="A4109" s="3">
        <v>4098</v>
      </c>
      <c r="B4109" s="3">
        <v>6.6250000000000003E-2</v>
      </c>
      <c r="C4109" s="3">
        <v>0.24395</v>
      </c>
      <c r="D4109" s="3">
        <v>0.93825000000000003</v>
      </c>
      <c r="E4109" s="3">
        <v>0.52934999999999999</v>
      </c>
      <c r="F4109" s="3">
        <v>0.69774999999999998</v>
      </c>
      <c r="G4109" s="3">
        <v>0.48365000000000002</v>
      </c>
      <c r="H4109" s="3">
        <v>0.77715000000000001</v>
      </c>
      <c r="I4109" s="3">
        <v>0.15615000000000001</v>
      </c>
      <c r="J4109" s="3">
        <v>0.20424999999999999</v>
      </c>
      <c r="K4109" s="3">
        <v>0.38285000000000002</v>
      </c>
    </row>
    <row r="4110" spans="1:11" x14ac:dyDescent="0.25">
      <c r="A4110" s="3">
        <v>4099</v>
      </c>
      <c r="B4110" s="3">
        <v>0.67474999999999996</v>
      </c>
      <c r="C4110" s="3">
        <v>0.23344999999999999</v>
      </c>
      <c r="D4110" s="3">
        <v>0.27575</v>
      </c>
      <c r="E4110" s="3">
        <v>0.80044999999999999</v>
      </c>
      <c r="F4110" s="3">
        <v>0.99124999999999996</v>
      </c>
      <c r="G4110" s="3">
        <v>0.22885</v>
      </c>
      <c r="H4110" s="3">
        <v>0.68964999999999999</v>
      </c>
      <c r="I4110" s="3">
        <v>0.22275</v>
      </c>
      <c r="J4110" s="3">
        <v>0.35265000000000002</v>
      </c>
      <c r="K4110" s="3">
        <v>0.28965000000000002</v>
      </c>
    </row>
    <row r="4111" spans="1:11" x14ac:dyDescent="0.25">
      <c r="A4111" s="3">
        <v>4100</v>
      </c>
      <c r="B4111" s="3">
        <v>0.53574999999999995</v>
      </c>
      <c r="C4111" s="3">
        <v>0.62824999999999998</v>
      </c>
      <c r="D4111" s="3">
        <v>0.95204999999999995</v>
      </c>
      <c r="E4111" s="3">
        <v>0.60375000000000001</v>
      </c>
      <c r="F4111" s="3">
        <v>3.0450000000000001E-2</v>
      </c>
      <c r="G4111" s="3">
        <v>0.69974999999999998</v>
      </c>
      <c r="H4111" s="3">
        <v>0.88965000000000005</v>
      </c>
      <c r="I4111" s="3">
        <v>5.1150000000000001E-2</v>
      </c>
      <c r="J4111" s="3">
        <v>0.55645</v>
      </c>
      <c r="K4111" s="3">
        <v>0.30945</v>
      </c>
    </row>
    <row r="4112" spans="1:11" x14ac:dyDescent="0.25">
      <c r="A4112" s="3">
        <v>4101</v>
      </c>
      <c r="B4112" s="3">
        <v>0.47175</v>
      </c>
      <c r="C4112" s="3">
        <v>0.83365</v>
      </c>
      <c r="D4112" s="3">
        <v>0.32595000000000002</v>
      </c>
      <c r="E4112" s="3">
        <v>0.58884999999999998</v>
      </c>
      <c r="F4112" s="3">
        <v>0.92564999999999997</v>
      </c>
      <c r="G4112" s="3">
        <v>0.79805000000000004</v>
      </c>
      <c r="H4112" s="3">
        <v>0.14965000000000001</v>
      </c>
      <c r="I4112" s="3">
        <v>0.30064999999999997</v>
      </c>
      <c r="J4112" s="3">
        <v>0.96174999999999999</v>
      </c>
      <c r="K4112" s="3">
        <v>0.30845</v>
      </c>
    </row>
    <row r="4113" spans="1:11" x14ac:dyDescent="0.25">
      <c r="A4113" s="3">
        <v>4102</v>
      </c>
      <c r="B4113" s="3">
        <v>0.31014999999999998</v>
      </c>
      <c r="C4113" s="3">
        <v>9.4649999999999998E-2</v>
      </c>
      <c r="D4113" s="3">
        <v>0.87695000000000001</v>
      </c>
      <c r="E4113" s="3">
        <v>6.2350000000000003E-2</v>
      </c>
      <c r="F4113" s="3">
        <v>0.13585</v>
      </c>
      <c r="G4113" s="3">
        <v>0.13664999999999999</v>
      </c>
      <c r="H4113" s="3">
        <v>0.82045000000000001</v>
      </c>
      <c r="I4113" s="3">
        <v>0.91625000000000001</v>
      </c>
      <c r="J4113" s="3">
        <v>0.59835000000000005</v>
      </c>
      <c r="K4113" s="3">
        <v>0.47375</v>
      </c>
    </row>
    <row r="4114" spans="1:11" x14ac:dyDescent="0.25">
      <c r="A4114" s="3">
        <v>4103</v>
      </c>
      <c r="B4114" s="3">
        <v>0.90334999999999999</v>
      </c>
      <c r="C4114" s="3">
        <v>0.44114999999999999</v>
      </c>
      <c r="D4114" s="3">
        <v>0.33595000000000003</v>
      </c>
      <c r="E4114" s="3">
        <v>0.95714999999999995</v>
      </c>
      <c r="F4114" s="3">
        <v>0.35054999999999997</v>
      </c>
      <c r="G4114" s="3">
        <v>0.34244999999999998</v>
      </c>
      <c r="H4114" s="3">
        <v>0.48065000000000002</v>
      </c>
      <c r="I4114" s="3">
        <v>0.27625</v>
      </c>
      <c r="J4114" s="3">
        <v>3.005E-2</v>
      </c>
      <c r="K4114" s="3">
        <v>3.65E-3</v>
      </c>
    </row>
    <row r="4115" spans="1:11" x14ac:dyDescent="0.25">
      <c r="A4115" s="3">
        <v>4104</v>
      </c>
      <c r="B4115" s="3">
        <v>8.0449999999999994E-2</v>
      </c>
      <c r="C4115" s="3">
        <v>0.87434999999999996</v>
      </c>
      <c r="D4115" s="3">
        <v>0.87465000000000004</v>
      </c>
      <c r="E4115" s="3">
        <v>0.25285000000000002</v>
      </c>
      <c r="F4115" s="3">
        <v>0.74824999999999997</v>
      </c>
      <c r="G4115" s="3">
        <v>6.2449999999999999E-2</v>
      </c>
      <c r="H4115" s="3">
        <v>0.98594999999999999</v>
      </c>
      <c r="I4115" s="3">
        <v>0.68884999999999996</v>
      </c>
      <c r="J4115" s="3">
        <v>0.21584999999999999</v>
      </c>
      <c r="K4115" s="3">
        <v>0.22355</v>
      </c>
    </row>
    <row r="4116" spans="1:11" x14ac:dyDescent="0.25">
      <c r="A4116" s="3">
        <v>4105</v>
      </c>
      <c r="B4116" s="3">
        <v>0.24895</v>
      </c>
      <c r="C4116" s="3">
        <v>0.26795000000000002</v>
      </c>
      <c r="D4116" s="3">
        <v>0.45734999999999998</v>
      </c>
      <c r="E4116" s="3">
        <v>0.65234999999999999</v>
      </c>
      <c r="F4116" s="3">
        <v>0.62575000000000003</v>
      </c>
      <c r="G4116" s="3">
        <v>2.2349999999999998E-2</v>
      </c>
      <c r="H4116" s="3">
        <v>0.68955</v>
      </c>
      <c r="I4116" s="3">
        <v>0.21304999999999999</v>
      </c>
      <c r="J4116" s="3">
        <v>7.6149999999999995E-2</v>
      </c>
      <c r="K4116" s="3">
        <v>0.85794999999999999</v>
      </c>
    </row>
    <row r="4117" spans="1:11" x14ac:dyDescent="0.25">
      <c r="A4117" s="3">
        <v>4106</v>
      </c>
      <c r="B4117" s="3">
        <v>0.95545000000000002</v>
      </c>
      <c r="C4117" s="3">
        <v>0.76214999999999999</v>
      </c>
      <c r="D4117" s="3">
        <v>0.48344999999999999</v>
      </c>
      <c r="E4117" s="3">
        <v>0.30725000000000002</v>
      </c>
      <c r="F4117" s="3">
        <v>0.71265000000000001</v>
      </c>
      <c r="G4117" s="3">
        <v>0.13894999999999999</v>
      </c>
      <c r="H4117" s="3">
        <v>0.41134999999999999</v>
      </c>
      <c r="I4117" s="3">
        <v>0.14615</v>
      </c>
      <c r="J4117" s="3">
        <v>0.38905000000000001</v>
      </c>
      <c r="K4117" s="3">
        <v>0.56005000000000005</v>
      </c>
    </row>
    <row r="4118" spans="1:11" x14ac:dyDescent="0.25">
      <c r="A4118" s="3">
        <v>4107</v>
      </c>
      <c r="B4118" s="3">
        <v>0.60514999999999997</v>
      </c>
      <c r="C4118" s="3">
        <v>0.52195000000000003</v>
      </c>
      <c r="D4118" s="3">
        <v>0.67544999999999999</v>
      </c>
      <c r="E4118" s="3">
        <v>0.43475000000000003</v>
      </c>
      <c r="F4118" s="3">
        <v>0.91535</v>
      </c>
      <c r="G4118" s="3">
        <v>0.56725000000000003</v>
      </c>
      <c r="H4118" s="3">
        <v>0.93095000000000006</v>
      </c>
      <c r="I4118" s="3">
        <v>0.94245000000000001</v>
      </c>
      <c r="J4118" s="3">
        <v>2.0549999999999999E-2</v>
      </c>
      <c r="K4118" s="3">
        <v>0.91785000000000005</v>
      </c>
    </row>
    <row r="4119" spans="1:11" x14ac:dyDescent="0.25">
      <c r="A4119" s="3">
        <v>4108</v>
      </c>
      <c r="B4119" s="3">
        <v>0.84765000000000001</v>
      </c>
      <c r="C4119" s="3">
        <v>0.37945000000000001</v>
      </c>
      <c r="D4119" s="3">
        <v>0.90505000000000002</v>
      </c>
      <c r="E4119" s="3">
        <v>0.63815</v>
      </c>
      <c r="F4119" s="3">
        <v>0.62934999999999997</v>
      </c>
      <c r="G4119" s="3">
        <v>0.90915000000000001</v>
      </c>
      <c r="H4119" s="3">
        <v>0.84384999999999999</v>
      </c>
      <c r="I4119" s="3">
        <v>0.35194999999999999</v>
      </c>
      <c r="J4119" s="3">
        <v>0.38535000000000003</v>
      </c>
      <c r="K4119" s="3">
        <v>0.23655000000000001</v>
      </c>
    </row>
    <row r="4120" spans="1:11" x14ac:dyDescent="0.25">
      <c r="A4120" s="3">
        <v>4109</v>
      </c>
      <c r="B4120" s="3">
        <v>0.44335000000000002</v>
      </c>
      <c r="C4120" s="3">
        <v>0.49485000000000001</v>
      </c>
      <c r="D4120" s="3">
        <v>0.50644999999999996</v>
      </c>
      <c r="E4120" s="3">
        <v>0.98995</v>
      </c>
      <c r="F4120" s="3">
        <v>0.80705000000000005</v>
      </c>
      <c r="G4120" s="3">
        <v>0.11505</v>
      </c>
      <c r="H4120" s="3">
        <v>0.25414999999999999</v>
      </c>
      <c r="I4120" s="3">
        <v>0.32405</v>
      </c>
      <c r="J4120" s="3">
        <v>0.35335</v>
      </c>
      <c r="K4120" s="3">
        <v>0.27105000000000001</v>
      </c>
    </row>
    <row r="4121" spans="1:11" x14ac:dyDescent="0.25">
      <c r="A4121" s="3">
        <v>4110</v>
      </c>
      <c r="B4121" s="3">
        <v>0.46065</v>
      </c>
      <c r="C4121" s="3">
        <v>0.36015000000000003</v>
      </c>
      <c r="D4121" s="3">
        <v>0.96465000000000001</v>
      </c>
      <c r="E4121" s="3">
        <v>0.55935000000000001</v>
      </c>
      <c r="F4121" s="3">
        <v>0.23315</v>
      </c>
      <c r="G4121" s="3">
        <v>2.845E-2</v>
      </c>
      <c r="H4121" s="3">
        <v>0.96084999999999998</v>
      </c>
      <c r="I4121" s="3">
        <v>0.16744999999999999</v>
      </c>
      <c r="J4121" s="3">
        <v>0.71074999999999999</v>
      </c>
      <c r="K4121" s="3">
        <v>0.13095000000000001</v>
      </c>
    </row>
    <row r="4122" spans="1:11" x14ac:dyDescent="0.25">
      <c r="A4122" s="3">
        <v>4111</v>
      </c>
      <c r="B4122" s="3">
        <v>0.51075000000000004</v>
      </c>
      <c r="C4122" s="3">
        <v>0.89065000000000005</v>
      </c>
      <c r="D4122" s="3">
        <v>0.64795000000000003</v>
      </c>
      <c r="E4122" s="3">
        <v>0.41765000000000002</v>
      </c>
      <c r="F4122" s="3">
        <v>0.22514999999999999</v>
      </c>
      <c r="G4122" s="3">
        <v>0.50375000000000003</v>
      </c>
      <c r="H4122" s="3">
        <v>4.5150000000000003E-2</v>
      </c>
      <c r="I4122" s="3">
        <v>0.88195000000000001</v>
      </c>
      <c r="J4122" s="3">
        <v>0.18035000000000001</v>
      </c>
      <c r="K4122" s="3">
        <v>0.58514999999999995</v>
      </c>
    </row>
    <row r="4123" spans="1:11" x14ac:dyDescent="0.25">
      <c r="A4123" s="3">
        <v>4112</v>
      </c>
      <c r="B4123" s="3">
        <v>0.81435000000000002</v>
      </c>
      <c r="C4123" s="3">
        <v>0.17285</v>
      </c>
      <c r="D4123" s="3">
        <v>0.15604999999999999</v>
      </c>
      <c r="E4123" s="3">
        <v>1.6049999999999998E-2</v>
      </c>
      <c r="F4123" s="3">
        <v>0.59155000000000002</v>
      </c>
      <c r="G4123" s="3">
        <v>0.87865000000000004</v>
      </c>
      <c r="H4123" s="3">
        <v>0.31785000000000002</v>
      </c>
      <c r="I4123" s="3">
        <v>0.41065000000000002</v>
      </c>
      <c r="J4123" s="3">
        <v>0.69335000000000002</v>
      </c>
      <c r="K4123" s="3">
        <v>0.13335</v>
      </c>
    </row>
    <row r="4124" spans="1:11" x14ac:dyDescent="0.25">
      <c r="A4124" s="3">
        <v>4113</v>
      </c>
      <c r="B4124" s="3">
        <v>0.54664999999999997</v>
      </c>
      <c r="C4124" s="3">
        <v>0.26324999999999998</v>
      </c>
      <c r="D4124" s="3">
        <v>0.64075000000000004</v>
      </c>
      <c r="E4124" s="3">
        <v>0.47894999999999999</v>
      </c>
      <c r="F4124" s="3">
        <v>0.58855000000000002</v>
      </c>
      <c r="G4124" s="3">
        <v>0.76634999999999998</v>
      </c>
      <c r="H4124" s="3">
        <v>0.26045000000000001</v>
      </c>
      <c r="I4124" s="3">
        <v>0.81625000000000003</v>
      </c>
      <c r="J4124" s="3">
        <v>7.4749999999999997E-2</v>
      </c>
      <c r="K4124" s="3">
        <v>3.9449999999999999E-2</v>
      </c>
    </row>
    <row r="4125" spans="1:11" x14ac:dyDescent="0.25">
      <c r="A4125" s="3">
        <v>4114</v>
      </c>
      <c r="B4125" s="3">
        <v>0.67235</v>
      </c>
      <c r="C4125" s="3">
        <v>0.90325</v>
      </c>
      <c r="D4125" s="3">
        <v>0.61555000000000004</v>
      </c>
      <c r="E4125" s="3">
        <v>0.59635000000000005</v>
      </c>
      <c r="F4125" s="3">
        <v>6.5250000000000002E-2</v>
      </c>
      <c r="G4125" s="3">
        <v>0.45874999999999999</v>
      </c>
      <c r="H4125" s="3">
        <v>0.74575000000000002</v>
      </c>
      <c r="I4125" s="3">
        <v>0.44635000000000002</v>
      </c>
      <c r="J4125" s="3">
        <v>0.68025000000000002</v>
      </c>
      <c r="K4125" s="3">
        <v>3.1350000000000003E-2</v>
      </c>
    </row>
    <row r="4126" spans="1:11" x14ac:dyDescent="0.25">
      <c r="A4126" s="3">
        <v>4115</v>
      </c>
      <c r="B4126" s="3">
        <v>0.44464999999999999</v>
      </c>
      <c r="C4126" s="3">
        <v>0.23435</v>
      </c>
      <c r="D4126" s="3">
        <v>0.22234999999999999</v>
      </c>
      <c r="E4126" s="3">
        <v>0.88144999999999996</v>
      </c>
      <c r="F4126" s="3">
        <v>0.84465000000000001</v>
      </c>
      <c r="G4126" s="3">
        <v>0.87814999999999999</v>
      </c>
      <c r="H4126" s="3">
        <v>0.78874999999999995</v>
      </c>
      <c r="I4126" s="3">
        <v>0.24485000000000001</v>
      </c>
      <c r="J4126" s="3">
        <v>0.52564999999999995</v>
      </c>
      <c r="K4126" s="3">
        <v>0.76165000000000005</v>
      </c>
    </row>
    <row r="4127" spans="1:11" x14ac:dyDescent="0.25">
      <c r="A4127" s="3">
        <v>4116</v>
      </c>
      <c r="B4127" s="3">
        <v>0.39305000000000001</v>
      </c>
      <c r="C4127" s="3">
        <v>0.56254999999999999</v>
      </c>
      <c r="D4127" s="3">
        <v>0.44235000000000002</v>
      </c>
      <c r="E4127" s="3">
        <v>5.3249999999999999E-2</v>
      </c>
      <c r="F4127" s="3">
        <v>0.16455</v>
      </c>
      <c r="G4127" s="3">
        <v>0.32145000000000001</v>
      </c>
      <c r="H4127" s="3">
        <v>0.33274999999999999</v>
      </c>
      <c r="I4127" s="3">
        <v>0.64424999999999999</v>
      </c>
      <c r="J4127" s="3">
        <v>0.98714999999999997</v>
      </c>
      <c r="K4127" s="3">
        <v>0.17895</v>
      </c>
    </row>
    <row r="4128" spans="1:11" x14ac:dyDescent="0.25">
      <c r="A4128" s="3">
        <v>4117</v>
      </c>
      <c r="B4128" s="3">
        <v>0.88244999999999996</v>
      </c>
      <c r="C4128" s="3">
        <v>0.49364999999999998</v>
      </c>
      <c r="D4128" s="3">
        <v>0.84204999999999997</v>
      </c>
      <c r="E4128" s="3">
        <v>0.23865</v>
      </c>
      <c r="F4128" s="3">
        <v>0.86334999999999995</v>
      </c>
      <c r="G4128" s="3">
        <v>0.83955000000000002</v>
      </c>
      <c r="H4128" s="3">
        <v>0.97524999999999995</v>
      </c>
      <c r="I4128" s="3">
        <v>0.40275</v>
      </c>
      <c r="J4128" s="3">
        <v>0.68345</v>
      </c>
      <c r="K4128" s="3">
        <v>0.58355000000000001</v>
      </c>
    </row>
    <row r="4129" spans="1:11" x14ac:dyDescent="0.25">
      <c r="A4129" s="3">
        <v>4118</v>
      </c>
      <c r="B4129" s="3">
        <v>0.22434999999999999</v>
      </c>
      <c r="C4129" s="3">
        <v>0.26905000000000001</v>
      </c>
      <c r="D4129" s="3">
        <v>0.97945000000000004</v>
      </c>
      <c r="E4129" s="3">
        <v>0.24104999999999999</v>
      </c>
      <c r="F4129" s="3">
        <v>0.20055000000000001</v>
      </c>
      <c r="G4129" s="3">
        <v>0.74624999999999997</v>
      </c>
      <c r="H4129" s="3">
        <v>0.57025000000000003</v>
      </c>
      <c r="I4129" s="3">
        <v>0.21915000000000001</v>
      </c>
      <c r="J4129" s="3">
        <v>0.24795</v>
      </c>
      <c r="K4129" s="3">
        <v>0.78995000000000004</v>
      </c>
    </row>
    <row r="4130" spans="1:11" x14ac:dyDescent="0.25">
      <c r="A4130" s="3">
        <v>4119</v>
      </c>
      <c r="B4130" s="3">
        <v>0.51505000000000001</v>
      </c>
      <c r="C4130" s="3">
        <v>0.76234999999999997</v>
      </c>
      <c r="D4130" s="3">
        <v>0.21024999999999999</v>
      </c>
      <c r="E4130" s="3">
        <v>0.71884999999999999</v>
      </c>
      <c r="F4130" s="3">
        <v>0.75475000000000003</v>
      </c>
      <c r="G4130" s="3">
        <v>0.60394999999999999</v>
      </c>
      <c r="H4130" s="3">
        <v>0.10105</v>
      </c>
      <c r="I4130" s="3">
        <v>0.24335000000000001</v>
      </c>
      <c r="J4130" s="3">
        <v>0.74555000000000005</v>
      </c>
      <c r="K4130" s="3">
        <v>0.79285000000000005</v>
      </c>
    </row>
    <row r="4131" spans="1:11" x14ac:dyDescent="0.25">
      <c r="A4131" s="3">
        <v>4120</v>
      </c>
      <c r="B4131" s="3">
        <v>0.44535000000000002</v>
      </c>
      <c r="C4131" s="3">
        <v>0.45165</v>
      </c>
      <c r="D4131" s="3">
        <v>0.14874999999999999</v>
      </c>
      <c r="E4131" s="3">
        <v>0.79505000000000003</v>
      </c>
      <c r="F4131" s="3">
        <v>9.035E-2</v>
      </c>
      <c r="G4131" s="3">
        <v>0.41775000000000001</v>
      </c>
      <c r="H4131" s="3">
        <v>0.96455000000000002</v>
      </c>
      <c r="I4131" s="3">
        <v>0.97814999999999996</v>
      </c>
      <c r="J4131" s="3">
        <v>0.11545</v>
      </c>
      <c r="K4131" s="3">
        <v>0.47294999999999998</v>
      </c>
    </row>
    <row r="4132" spans="1:11" x14ac:dyDescent="0.25">
      <c r="A4132" s="3">
        <v>4121</v>
      </c>
      <c r="B4132" s="3">
        <v>0.20635000000000001</v>
      </c>
      <c r="C4132" s="3">
        <v>0.53764999999999996</v>
      </c>
      <c r="D4132" s="3">
        <v>5.2350000000000001E-2</v>
      </c>
      <c r="E4132" s="3">
        <v>0.72935000000000005</v>
      </c>
      <c r="F4132" s="3">
        <v>0.38324999999999998</v>
      </c>
      <c r="G4132" s="3">
        <v>0.23805000000000001</v>
      </c>
      <c r="H4132" s="3">
        <v>0.68705000000000005</v>
      </c>
      <c r="I4132" s="3">
        <v>0.41975000000000001</v>
      </c>
      <c r="J4132" s="3">
        <v>0.72614999999999996</v>
      </c>
      <c r="K4132" s="3">
        <v>0.33584999999999998</v>
      </c>
    </row>
    <row r="4133" spans="1:11" x14ac:dyDescent="0.25">
      <c r="A4133" s="3">
        <v>4122</v>
      </c>
      <c r="B4133" s="3">
        <v>0.11855</v>
      </c>
      <c r="C4133" s="3">
        <v>1.025E-2</v>
      </c>
      <c r="D4133" s="3">
        <v>0.26014999999999999</v>
      </c>
      <c r="E4133" s="3">
        <v>0.92835000000000001</v>
      </c>
      <c r="F4133" s="3">
        <v>0.15145</v>
      </c>
      <c r="G4133" s="3">
        <v>0.10525</v>
      </c>
      <c r="H4133" s="3">
        <v>0.59524999999999995</v>
      </c>
      <c r="I4133" s="3">
        <v>0.52595000000000003</v>
      </c>
      <c r="J4133" s="3">
        <v>0.62734999999999996</v>
      </c>
      <c r="K4133" s="3">
        <v>0.27544999999999997</v>
      </c>
    </row>
    <row r="4134" spans="1:11" x14ac:dyDescent="0.25">
      <c r="A4134" s="3">
        <v>4123</v>
      </c>
      <c r="B4134" s="3">
        <v>0.27184999999999998</v>
      </c>
      <c r="C4134" s="3">
        <v>0.49214999999999998</v>
      </c>
      <c r="D4134" s="3">
        <v>0.91074999999999995</v>
      </c>
      <c r="E4134" s="3">
        <v>0.24415000000000001</v>
      </c>
      <c r="F4134" s="3">
        <v>0.85514999999999997</v>
      </c>
      <c r="G4134" s="3">
        <v>0.42504999999999998</v>
      </c>
      <c r="H4134" s="3">
        <v>0.49745</v>
      </c>
      <c r="I4134" s="3">
        <v>0.38064999999999999</v>
      </c>
      <c r="J4134" s="3">
        <v>0.57745000000000002</v>
      </c>
      <c r="K4134" s="3">
        <v>4.895E-2</v>
      </c>
    </row>
    <row r="4135" spans="1:11" x14ac:dyDescent="0.25">
      <c r="A4135" s="3">
        <v>4124</v>
      </c>
      <c r="B4135" s="3">
        <v>0.70165</v>
      </c>
      <c r="C4135" s="3">
        <v>0.71274999999999999</v>
      </c>
      <c r="D4135" s="3">
        <v>0.25074999999999997</v>
      </c>
      <c r="E4135" s="3">
        <v>0.47685</v>
      </c>
      <c r="F4135" s="3">
        <v>0.85314999999999996</v>
      </c>
      <c r="G4135" s="3">
        <v>0.75565000000000004</v>
      </c>
      <c r="H4135" s="3">
        <v>0.60914999999999997</v>
      </c>
      <c r="I4135" s="3">
        <v>0.84475</v>
      </c>
      <c r="J4135" s="3">
        <v>0.59875</v>
      </c>
      <c r="K4135" s="3">
        <v>0.94245000000000001</v>
      </c>
    </row>
    <row r="4136" spans="1:11" x14ac:dyDescent="0.25">
      <c r="A4136" s="3">
        <v>4125</v>
      </c>
      <c r="B4136" s="3">
        <v>0.11965000000000001</v>
      </c>
      <c r="C4136" s="3">
        <v>0.64234999999999998</v>
      </c>
      <c r="D4136" s="3">
        <v>0.19545000000000001</v>
      </c>
      <c r="E4136" s="3">
        <v>0.13705000000000001</v>
      </c>
      <c r="F4136" s="3">
        <v>0.48454999999999998</v>
      </c>
      <c r="G4136" s="3">
        <v>0.16284999999999999</v>
      </c>
      <c r="H4136" s="3">
        <v>0.42745</v>
      </c>
      <c r="I4136" s="3">
        <v>0.64524999999999999</v>
      </c>
      <c r="J4136" s="3">
        <v>0.49764999999999998</v>
      </c>
      <c r="K4136" s="3">
        <v>0.89775000000000005</v>
      </c>
    </row>
    <row r="4137" spans="1:11" x14ac:dyDescent="0.25">
      <c r="A4137" s="3">
        <v>4126</v>
      </c>
      <c r="B4137" s="3">
        <v>0.28555000000000003</v>
      </c>
      <c r="C4137" s="3">
        <v>0.15445</v>
      </c>
      <c r="D4137" s="3">
        <v>0.38595000000000002</v>
      </c>
      <c r="E4137" s="3">
        <v>0.32905000000000001</v>
      </c>
      <c r="F4137" s="3">
        <v>0.73914999999999997</v>
      </c>
      <c r="G4137" s="3">
        <v>0.40755000000000002</v>
      </c>
      <c r="H4137" s="3">
        <v>0.83345000000000002</v>
      </c>
      <c r="I4137" s="3">
        <v>0.75144999999999995</v>
      </c>
      <c r="J4137" s="3">
        <v>0.66354999999999997</v>
      </c>
      <c r="K4137" s="3">
        <v>0.31125000000000003</v>
      </c>
    </row>
    <row r="4138" spans="1:11" x14ac:dyDescent="0.25">
      <c r="A4138" s="3">
        <v>4127</v>
      </c>
      <c r="B4138" s="3">
        <v>0.75324999999999998</v>
      </c>
      <c r="C4138" s="3">
        <v>0.90195000000000003</v>
      </c>
      <c r="D4138" s="3">
        <v>0.68154999999999999</v>
      </c>
      <c r="E4138" s="3">
        <v>0.52785000000000004</v>
      </c>
      <c r="F4138" s="3">
        <v>0.92854999999999999</v>
      </c>
      <c r="G4138" s="3">
        <v>0.24604999999999999</v>
      </c>
      <c r="H4138" s="3">
        <v>0.27575</v>
      </c>
      <c r="I4138" s="3">
        <v>0.86375000000000002</v>
      </c>
      <c r="J4138" s="3">
        <v>0.21375</v>
      </c>
      <c r="K4138" s="3">
        <v>0.67854999999999999</v>
      </c>
    </row>
    <row r="4139" spans="1:11" x14ac:dyDescent="0.25">
      <c r="A4139" s="3">
        <v>4128</v>
      </c>
      <c r="B4139" s="3">
        <v>0.94994999999999996</v>
      </c>
      <c r="C4139" s="3">
        <v>0.95855000000000001</v>
      </c>
      <c r="D4139" s="3">
        <v>0.82204999999999995</v>
      </c>
      <c r="E4139" s="3">
        <v>0.96694999999999998</v>
      </c>
      <c r="F4139" s="3">
        <v>0.15204999999999999</v>
      </c>
      <c r="G4139" s="3">
        <v>0.29185</v>
      </c>
      <c r="H4139" s="3">
        <v>0.34344999999999998</v>
      </c>
      <c r="I4139" s="3">
        <v>7.3649999999999993E-2</v>
      </c>
      <c r="J4139" s="3">
        <v>0.58094999999999997</v>
      </c>
      <c r="K4139" s="3">
        <v>0.48385</v>
      </c>
    </row>
    <row r="4140" spans="1:11" x14ac:dyDescent="0.25">
      <c r="A4140" s="3">
        <v>4129</v>
      </c>
      <c r="B4140" s="3">
        <v>0.15645000000000001</v>
      </c>
      <c r="C4140" s="3">
        <v>0.59494999999999998</v>
      </c>
      <c r="D4140" s="3">
        <v>0.21525</v>
      </c>
      <c r="E4140" s="3">
        <v>0.87085000000000001</v>
      </c>
      <c r="F4140" s="3">
        <v>0.52364999999999995</v>
      </c>
      <c r="G4140" s="3">
        <v>0.58504999999999996</v>
      </c>
      <c r="H4140" s="3">
        <v>0.88915</v>
      </c>
      <c r="I4140" s="3">
        <v>0.21024999999999999</v>
      </c>
      <c r="J4140" s="3">
        <v>0.85665000000000002</v>
      </c>
      <c r="K4140" s="3">
        <v>0.89175000000000004</v>
      </c>
    </row>
    <row r="4141" spans="1:11" x14ac:dyDescent="0.25">
      <c r="A4141" s="3">
        <v>4130</v>
      </c>
      <c r="B4141" s="3">
        <v>9.6949999999999995E-2</v>
      </c>
      <c r="C4141" s="3">
        <v>0.74434999999999996</v>
      </c>
      <c r="D4141" s="3">
        <v>0.20235</v>
      </c>
      <c r="E4141" s="3">
        <v>8.2500000000000004E-3</v>
      </c>
      <c r="F4141" s="3">
        <v>0.75814999999999999</v>
      </c>
      <c r="G4141" s="3">
        <v>0.93454999999999999</v>
      </c>
      <c r="H4141" s="3">
        <v>0.59165000000000001</v>
      </c>
      <c r="I4141" s="3">
        <v>0.76775000000000004</v>
      </c>
      <c r="J4141" s="3">
        <v>0.87504999999999999</v>
      </c>
      <c r="K4141" s="3">
        <v>0.52495000000000003</v>
      </c>
    </row>
    <row r="4142" spans="1:11" x14ac:dyDescent="0.25">
      <c r="A4142" s="3">
        <v>4131</v>
      </c>
      <c r="B4142" s="3">
        <v>0.78674999999999995</v>
      </c>
      <c r="C4142" s="3">
        <v>0.31685000000000002</v>
      </c>
      <c r="D4142" s="3">
        <v>9.2850000000000002E-2</v>
      </c>
      <c r="E4142" s="3">
        <v>0.60894999999999999</v>
      </c>
      <c r="F4142" s="3">
        <v>0.33234999999999998</v>
      </c>
      <c r="G4142" s="3">
        <v>0.21634999999999999</v>
      </c>
      <c r="H4142" s="3">
        <v>0.23945</v>
      </c>
      <c r="I4142" s="3">
        <v>0.51954999999999996</v>
      </c>
      <c r="J4142" s="3">
        <v>0.64915</v>
      </c>
      <c r="K4142" s="3">
        <v>0.84175</v>
      </c>
    </row>
    <row r="4143" spans="1:11" x14ac:dyDescent="0.25">
      <c r="A4143" s="3">
        <v>4132</v>
      </c>
      <c r="B4143" s="3">
        <v>3.2849999999999997E-2</v>
      </c>
      <c r="C4143" s="3">
        <v>0.96745000000000003</v>
      </c>
      <c r="D4143" s="3">
        <v>0.51205000000000001</v>
      </c>
      <c r="E4143" s="3">
        <v>0.37964999999999999</v>
      </c>
      <c r="F4143" s="3">
        <v>0.11605</v>
      </c>
      <c r="G4143" s="3">
        <v>0.29565000000000002</v>
      </c>
      <c r="H4143" s="3">
        <v>5.45E-3</v>
      </c>
      <c r="I4143" s="3">
        <v>0.23685</v>
      </c>
      <c r="J4143" s="3">
        <v>0.52795000000000003</v>
      </c>
      <c r="K4143" s="3">
        <v>0.25174999999999997</v>
      </c>
    </row>
    <row r="4144" spans="1:11" x14ac:dyDescent="0.25">
      <c r="A4144" s="3">
        <v>4133</v>
      </c>
      <c r="B4144" s="3">
        <v>2.0650000000000002E-2</v>
      </c>
      <c r="C4144" s="3">
        <v>0.33165</v>
      </c>
      <c r="D4144" s="3">
        <v>0.39174999999999999</v>
      </c>
      <c r="E4144" s="3">
        <v>0.82904999999999995</v>
      </c>
      <c r="F4144" s="3">
        <v>0.95015000000000005</v>
      </c>
      <c r="G4144" s="3">
        <v>0.66974999999999996</v>
      </c>
      <c r="H4144" s="3">
        <v>0.71235000000000004</v>
      </c>
      <c r="I4144" s="3">
        <v>0.29585</v>
      </c>
      <c r="J4144" s="3">
        <v>0.64685000000000004</v>
      </c>
      <c r="K4144" s="3">
        <v>1.8249999999999999E-2</v>
      </c>
    </row>
    <row r="4145" spans="1:11" x14ac:dyDescent="0.25">
      <c r="A4145" s="3">
        <v>4134</v>
      </c>
      <c r="B4145" s="3">
        <v>0.95425000000000004</v>
      </c>
      <c r="C4145" s="3">
        <v>0.65225</v>
      </c>
      <c r="D4145" s="3">
        <v>0.31935000000000002</v>
      </c>
      <c r="E4145" s="3">
        <v>0.12075</v>
      </c>
      <c r="F4145" s="3">
        <v>0.68125000000000002</v>
      </c>
      <c r="G4145" s="3">
        <v>0.19525000000000001</v>
      </c>
      <c r="H4145" s="3">
        <v>0.76205000000000001</v>
      </c>
      <c r="I4145" s="3">
        <v>0.55325000000000002</v>
      </c>
      <c r="J4145" s="3">
        <v>0.90034999999999998</v>
      </c>
      <c r="K4145" s="3">
        <v>0.29294999999999999</v>
      </c>
    </row>
    <row r="4146" spans="1:11" x14ac:dyDescent="0.25">
      <c r="A4146" s="3">
        <v>4135</v>
      </c>
      <c r="B4146" s="3">
        <v>0.73775000000000002</v>
      </c>
      <c r="C4146" s="3">
        <v>0.51795000000000002</v>
      </c>
      <c r="D4146" s="3">
        <v>4.895E-2</v>
      </c>
      <c r="E4146" s="3">
        <v>0.97494999999999998</v>
      </c>
      <c r="F4146" s="3">
        <v>0.52144999999999997</v>
      </c>
      <c r="G4146" s="3">
        <v>0.76744999999999997</v>
      </c>
      <c r="H4146" s="3">
        <v>0.10725</v>
      </c>
      <c r="I4146" s="3">
        <v>0.24675</v>
      </c>
      <c r="J4146" s="3">
        <v>0.96255000000000002</v>
      </c>
      <c r="K4146" s="3">
        <v>0.58045000000000002</v>
      </c>
    </row>
    <row r="4147" spans="1:11" x14ac:dyDescent="0.25">
      <c r="A4147" s="3">
        <v>4136</v>
      </c>
      <c r="B4147" s="3">
        <v>0.40075</v>
      </c>
      <c r="C4147" s="3">
        <v>0.86555000000000004</v>
      </c>
      <c r="D4147" s="3">
        <v>0.38895000000000002</v>
      </c>
      <c r="E4147" s="3">
        <v>0.32124999999999998</v>
      </c>
      <c r="F4147" s="3">
        <v>0.31585000000000002</v>
      </c>
      <c r="G4147" s="3">
        <v>0.49145</v>
      </c>
      <c r="H4147" s="3">
        <v>0.25895000000000001</v>
      </c>
      <c r="I4147" s="3">
        <v>0.48794999999999999</v>
      </c>
      <c r="J4147" s="3">
        <v>0.88614999999999999</v>
      </c>
      <c r="K4147" s="3">
        <v>0.12005</v>
      </c>
    </row>
    <row r="4148" spans="1:11" x14ac:dyDescent="0.25">
      <c r="A4148" s="3">
        <v>4137</v>
      </c>
      <c r="B4148" s="3">
        <v>0.10625</v>
      </c>
      <c r="C4148" s="3">
        <v>0.97735000000000005</v>
      </c>
      <c r="D4148" s="3">
        <v>0.65864999999999996</v>
      </c>
      <c r="E4148" s="3">
        <v>0.89734999999999998</v>
      </c>
      <c r="F4148" s="3">
        <v>0.19345000000000001</v>
      </c>
      <c r="G4148" s="3">
        <v>0.57584999999999997</v>
      </c>
      <c r="H4148" s="3">
        <v>0.42945</v>
      </c>
      <c r="I4148" s="3">
        <v>3.2849999999999997E-2</v>
      </c>
      <c r="J4148" s="3">
        <v>0.37955</v>
      </c>
      <c r="K4148" s="3">
        <v>0.44774999999999998</v>
      </c>
    </row>
    <row r="4149" spans="1:11" x14ac:dyDescent="0.25">
      <c r="A4149" s="3">
        <v>4138</v>
      </c>
      <c r="B4149" s="3">
        <v>2.7050000000000001E-2</v>
      </c>
      <c r="C4149" s="3">
        <v>5.2049999999999999E-2</v>
      </c>
      <c r="D4149" s="3">
        <v>0.40965000000000001</v>
      </c>
      <c r="E4149" s="3">
        <v>0.73385</v>
      </c>
      <c r="F4149" s="3">
        <v>0.22905</v>
      </c>
      <c r="G4149" s="3">
        <v>0.10925</v>
      </c>
      <c r="H4149" s="3">
        <v>0.67554999999999998</v>
      </c>
      <c r="I4149" s="3">
        <v>0.90244999999999997</v>
      </c>
      <c r="J4149" s="3">
        <v>0.11355</v>
      </c>
      <c r="K4149" s="3">
        <v>0.23874999999999999</v>
      </c>
    </row>
    <row r="4150" spans="1:11" x14ac:dyDescent="0.25">
      <c r="A4150" s="3">
        <v>4139</v>
      </c>
      <c r="B4150" s="3">
        <v>3.5950000000000003E-2</v>
      </c>
      <c r="C4150" s="3">
        <v>0.46065</v>
      </c>
      <c r="D4150" s="3">
        <v>0.54715000000000003</v>
      </c>
      <c r="E4150" s="3">
        <v>0.14904999999999999</v>
      </c>
      <c r="F4150" s="3">
        <v>0.80854999999999999</v>
      </c>
      <c r="G4150" s="3">
        <v>0.52095000000000002</v>
      </c>
      <c r="H4150" s="3">
        <v>0.92474999999999996</v>
      </c>
      <c r="I4150" s="3">
        <v>0.88644999999999996</v>
      </c>
      <c r="J4150" s="3">
        <v>0.22905</v>
      </c>
      <c r="K4150" s="3">
        <v>0.65605000000000002</v>
      </c>
    </row>
    <row r="4151" spans="1:11" x14ac:dyDescent="0.25">
      <c r="A4151" s="3">
        <v>4140</v>
      </c>
      <c r="B4151" s="3">
        <v>0.87255000000000005</v>
      </c>
      <c r="C4151" s="3">
        <v>0.47554999999999997</v>
      </c>
      <c r="D4151" s="3">
        <v>0.22885</v>
      </c>
      <c r="E4151" s="3">
        <v>0.30685000000000001</v>
      </c>
      <c r="F4151" s="3">
        <v>0.27465000000000001</v>
      </c>
      <c r="G4151" s="3">
        <v>0.52805000000000002</v>
      </c>
      <c r="H4151" s="3">
        <v>0.81305000000000005</v>
      </c>
      <c r="I4151" s="3">
        <v>0.32545000000000002</v>
      </c>
      <c r="J4151" s="3">
        <v>0.34465000000000001</v>
      </c>
      <c r="K4151" s="3">
        <v>0.99444999999999995</v>
      </c>
    </row>
    <row r="4152" spans="1:11" x14ac:dyDescent="0.25">
      <c r="A4152" s="3">
        <v>4141</v>
      </c>
      <c r="B4152" s="3">
        <v>0.28665000000000002</v>
      </c>
      <c r="C4152" s="3">
        <v>0.57394999999999996</v>
      </c>
      <c r="D4152" s="3">
        <v>0.47275</v>
      </c>
      <c r="E4152" s="3">
        <v>0.81655</v>
      </c>
      <c r="F4152" s="3">
        <v>0.62944999999999995</v>
      </c>
      <c r="G4152" s="3">
        <v>0.65885000000000005</v>
      </c>
      <c r="H4152" s="3">
        <v>0.16635</v>
      </c>
      <c r="I4152" s="3">
        <v>6.9250000000000006E-2</v>
      </c>
      <c r="J4152" s="3">
        <v>0.22614999999999999</v>
      </c>
      <c r="K4152" s="3">
        <v>0.30004999999999998</v>
      </c>
    </row>
    <row r="4153" spans="1:11" x14ac:dyDescent="0.25">
      <c r="A4153" s="3">
        <v>4142</v>
      </c>
      <c r="B4153" s="3">
        <v>0.64734999999999998</v>
      </c>
      <c r="C4153" s="3">
        <v>9.2499999999999995E-3</v>
      </c>
      <c r="D4153" s="3">
        <v>0.18085000000000001</v>
      </c>
      <c r="E4153" s="3">
        <v>0.42925000000000002</v>
      </c>
      <c r="F4153" s="3">
        <v>0.97124999999999995</v>
      </c>
      <c r="G4153" s="3">
        <v>0.36635000000000001</v>
      </c>
      <c r="H4153" s="3">
        <v>0.91685000000000005</v>
      </c>
      <c r="I4153" s="3">
        <v>9.4049999999999995E-2</v>
      </c>
      <c r="J4153" s="3">
        <v>0.20225000000000001</v>
      </c>
      <c r="K4153" s="3">
        <v>0.40805000000000002</v>
      </c>
    </row>
    <row r="4154" spans="1:11" x14ac:dyDescent="0.25">
      <c r="A4154" s="3">
        <v>4143</v>
      </c>
      <c r="B4154" s="3">
        <v>0.11915000000000001</v>
      </c>
      <c r="C4154" s="3">
        <v>0.51895000000000002</v>
      </c>
      <c r="D4154" s="3">
        <v>0.21285000000000001</v>
      </c>
      <c r="E4154" s="3">
        <v>0.94994999999999996</v>
      </c>
      <c r="F4154" s="3">
        <v>0.92544999999999999</v>
      </c>
      <c r="G4154" s="3">
        <v>0.65995000000000004</v>
      </c>
      <c r="H4154" s="3">
        <v>0.18235000000000001</v>
      </c>
      <c r="I4154" s="3">
        <v>0.61465000000000003</v>
      </c>
      <c r="J4154" s="3">
        <v>0.21104999999999999</v>
      </c>
      <c r="K4154" s="3">
        <v>0.67064999999999997</v>
      </c>
    </row>
    <row r="4155" spans="1:11" x14ac:dyDescent="0.25">
      <c r="A4155" s="3">
        <v>4144</v>
      </c>
      <c r="B4155" s="3">
        <v>3.9449999999999999E-2</v>
      </c>
      <c r="C4155" s="3">
        <v>0.97985</v>
      </c>
      <c r="D4155" s="3">
        <v>0.86085</v>
      </c>
      <c r="E4155" s="3">
        <v>0.62824999999999998</v>
      </c>
      <c r="F4155" s="3">
        <v>0.49154999999999999</v>
      </c>
      <c r="G4155" s="3">
        <v>0.38074999999999998</v>
      </c>
      <c r="H4155" s="3">
        <v>0.23035</v>
      </c>
      <c r="I4155" s="3">
        <v>0.67464999999999997</v>
      </c>
      <c r="J4155" s="3">
        <v>0.93645</v>
      </c>
      <c r="K4155" s="3">
        <v>0.98624999999999996</v>
      </c>
    </row>
    <row r="4156" spans="1:11" x14ac:dyDescent="0.25">
      <c r="A4156" s="3">
        <v>4145</v>
      </c>
      <c r="B4156" s="3">
        <v>0.80095000000000005</v>
      </c>
      <c r="C4156" s="3">
        <v>0.69674999999999998</v>
      </c>
      <c r="D4156" s="3">
        <v>0.27505000000000002</v>
      </c>
      <c r="E4156" s="3">
        <v>0.47315000000000002</v>
      </c>
      <c r="F4156" s="3">
        <v>0.51685000000000003</v>
      </c>
      <c r="G4156" s="3">
        <v>0.97284999999999999</v>
      </c>
      <c r="H4156" s="3">
        <v>0.81855</v>
      </c>
      <c r="I4156" s="3">
        <v>0.84635000000000005</v>
      </c>
      <c r="J4156" s="3">
        <v>0.99324999999999997</v>
      </c>
      <c r="K4156" s="3">
        <v>0.86714999999999998</v>
      </c>
    </row>
    <row r="4157" spans="1:11" x14ac:dyDescent="0.25">
      <c r="A4157" s="3">
        <v>4146</v>
      </c>
      <c r="B4157" s="3">
        <v>0.60435000000000005</v>
      </c>
      <c r="C4157" s="3">
        <v>0.87665000000000004</v>
      </c>
      <c r="D4157" s="3">
        <v>0.45215</v>
      </c>
      <c r="E4157" s="3">
        <v>0.31185000000000002</v>
      </c>
      <c r="F4157" s="3">
        <v>0.70945000000000003</v>
      </c>
      <c r="G4157" s="3">
        <v>0.65985000000000005</v>
      </c>
      <c r="H4157" s="3">
        <v>0.10395</v>
      </c>
      <c r="I4157" s="3">
        <v>0.21345</v>
      </c>
      <c r="J4157" s="3">
        <v>0.70104999999999995</v>
      </c>
      <c r="K4157" s="3">
        <v>0.57515000000000005</v>
      </c>
    </row>
    <row r="4158" spans="1:11" x14ac:dyDescent="0.25">
      <c r="A4158" s="3">
        <v>4147</v>
      </c>
      <c r="B4158" s="3">
        <v>0.81154999999999999</v>
      </c>
      <c r="C4158" s="3">
        <v>0.98585</v>
      </c>
      <c r="D4158" s="3">
        <v>0.14674999999999999</v>
      </c>
      <c r="E4158" s="3">
        <v>0.16675000000000001</v>
      </c>
      <c r="F4158" s="3">
        <v>0.59214999999999995</v>
      </c>
      <c r="G4158" s="3">
        <v>0.36445</v>
      </c>
      <c r="H4158" s="3">
        <v>0.21104999999999999</v>
      </c>
      <c r="I4158" s="3">
        <v>5.6349999999999997E-2</v>
      </c>
      <c r="J4158" s="3">
        <v>0.50095000000000001</v>
      </c>
      <c r="K4158" s="3">
        <v>0.67174999999999996</v>
      </c>
    </row>
    <row r="4159" spans="1:11" x14ac:dyDescent="0.25">
      <c r="A4159" s="3">
        <v>4148</v>
      </c>
      <c r="B4159" s="3">
        <v>0.41665000000000002</v>
      </c>
      <c r="C4159" s="3">
        <v>0.75144999999999995</v>
      </c>
      <c r="D4159" s="3">
        <v>0.37464999999999998</v>
      </c>
      <c r="E4159" s="3">
        <v>0.86345000000000005</v>
      </c>
      <c r="F4159" s="3">
        <v>0.47625000000000001</v>
      </c>
      <c r="G4159" s="3">
        <v>7.5749999999999998E-2</v>
      </c>
      <c r="H4159" s="3">
        <v>0.48825000000000002</v>
      </c>
      <c r="I4159" s="3">
        <v>0.32005</v>
      </c>
      <c r="J4159" s="3">
        <v>0.57155</v>
      </c>
      <c r="K4159" s="3">
        <v>0.12525</v>
      </c>
    </row>
    <row r="4160" spans="1:11" x14ac:dyDescent="0.25">
      <c r="A4160" s="3">
        <v>4149</v>
      </c>
      <c r="B4160" s="3">
        <v>2.155E-2</v>
      </c>
      <c r="C4160" s="3">
        <v>0.94515000000000005</v>
      </c>
      <c r="D4160" s="3">
        <v>0.28954999999999997</v>
      </c>
      <c r="E4160" s="3">
        <v>0.12214999999999999</v>
      </c>
      <c r="F4160" s="3">
        <v>0.32595000000000002</v>
      </c>
      <c r="G4160" s="3">
        <v>0.66615000000000002</v>
      </c>
      <c r="H4160" s="3">
        <v>0.14515</v>
      </c>
      <c r="I4160" s="3">
        <v>0.26355000000000001</v>
      </c>
      <c r="J4160" s="3">
        <v>0.16255</v>
      </c>
      <c r="K4160" s="3">
        <v>0.97155000000000002</v>
      </c>
    </row>
    <row r="4161" spans="1:11" x14ac:dyDescent="0.25">
      <c r="A4161" s="3">
        <v>4150</v>
      </c>
      <c r="B4161" s="3">
        <v>0.76465000000000005</v>
      </c>
      <c r="C4161" s="3">
        <v>0.71745000000000003</v>
      </c>
      <c r="D4161" s="3">
        <v>0.93784999999999996</v>
      </c>
      <c r="E4161" s="3">
        <v>4.4949999999999997E-2</v>
      </c>
      <c r="F4161" s="3">
        <v>0.43504999999999999</v>
      </c>
      <c r="G4161" s="3">
        <v>0.10605000000000001</v>
      </c>
      <c r="H4161" s="3">
        <v>0.59735000000000005</v>
      </c>
      <c r="I4161" s="3">
        <v>0.71035000000000004</v>
      </c>
      <c r="J4161" s="3">
        <v>0.55845</v>
      </c>
      <c r="K4161" s="3">
        <v>0.33424999999999999</v>
      </c>
    </row>
    <row r="4162" spans="1:11" x14ac:dyDescent="0.25">
      <c r="A4162" s="3">
        <v>4151</v>
      </c>
      <c r="B4162" s="3">
        <v>0.13655</v>
      </c>
      <c r="C4162" s="3">
        <v>0.84025000000000005</v>
      </c>
      <c r="D4162" s="3">
        <v>0.73575000000000002</v>
      </c>
      <c r="E4162" s="3">
        <v>0.50754999999999995</v>
      </c>
      <c r="F4162" s="3">
        <v>0.31254999999999999</v>
      </c>
      <c r="G4162" s="3">
        <v>0.49225000000000002</v>
      </c>
      <c r="H4162" s="3">
        <v>0.96394999999999997</v>
      </c>
      <c r="I4162" s="3">
        <v>0.79384999999999994</v>
      </c>
      <c r="J4162" s="3">
        <v>0.45345000000000002</v>
      </c>
      <c r="K4162" s="3">
        <v>0.14624999999999999</v>
      </c>
    </row>
    <row r="4163" spans="1:11" x14ac:dyDescent="0.25">
      <c r="A4163" s="3">
        <v>4152</v>
      </c>
      <c r="B4163" s="3">
        <v>0.12884999999999999</v>
      </c>
      <c r="C4163" s="3">
        <v>0.20695</v>
      </c>
      <c r="D4163" s="3">
        <v>0.62434999999999996</v>
      </c>
      <c r="E4163" s="3">
        <v>0.56845000000000001</v>
      </c>
      <c r="F4163" s="3">
        <v>0.45155000000000001</v>
      </c>
      <c r="G4163" s="3">
        <v>0.61944999999999995</v>
      </c>
      <c r="H4163" s="3">
        <v>0.45765</v>
      </c>
      <c r="I4163" s="3">
        <v>0.71525000000000005</v>
      </c>
      <c r="J4163" s="3">
        <v>0.81154999999999999</v>
      </c>
      <c r="K4163" s="3">
        <v>0.83784999999999998</v>
      </c>
    </row>
    <row r="4164" spans="1:11" x14ac:dyDescent="0.25">
      <c r="A4164" s="3">
        <v>4153</v>
      </c>
      <c r="B4164" s="3">
        <v>0.90925</v>
      </c>
      <c r="C4164" s="3">
        <v>0.64205000000000001</v>
      </c>
      <c r="D4164" s="3">
        <v>0.52754999999999996</v>
      </c>
      <c r="E4164" s="3">
        <v>0.44024999999999997</v>
      </c>
      <c r="F4164" s="3">
        <v>8.5949999999999999E-2</v>
      </c>
      <c r="G4164" s="3">
        <v>0.35344999999999999</v>
      </c>
      <c r="H4164" s="3">
        <v>0.77154999999999996</v>
      </c>
      <c r="I4164" s="3">
        <v>0.52644999999999997</v>
      </c>
      <c r="J4164" s="3">
        <v>0.55774999999999997</v>
      </c>
      <c r="K4164" s="3">
        <v>0.40434999999999999</v>
      </c>
    </row>
    <row r="4165" spans="1:11" x14ac:dyDescent="0.25">
      <c r="A4165" s="3">
        <v>4154</v>
      </c>
      <c r="B4165" s="3">
        <v>0.65064999999999995</v>
      </c>
      <c r="C4165" s="3">
        <v>0.75514999999999999</v>
      </c>
      <c r="D4165" s="3">
        <v>0.60975000000000001</v>
      </c>
      <c r="E4165" s="3">
        <v>0.45845000000000002</v>
      </c>
      <c r="F4165" s="3">
        <v>0.42325000000000002</v>
      </c>
      <c r="G4165" s="3">
        <v>5.3650000000000003E-2</v>
      </c>
      <c r="H4165" s="3">
        <v>0.93264999999999998</v>
      </c>
      <c r="I4165" s="3">
        <v>0.16764999999999999</v>
      </c>
      <c r="J4165" s="3">
        <v>0.77034999999999998</v>
      </c>
      <c r="K4165" s="3">
        <v>0.27145000000000002</v>
      </c>
    </row>
    <row r="4166" spans="1:11" x14ac:dyDescent="0.25">
      <c r="A4166" s="3">
        <v>4155</v>
      </c>
      <c r="B4166" s="3">
        <v>0.39084999999999998</v>
      </c>
      <c r="C4166" s="3">
        <v>3.2149999999999998E-2</v>
      </c>
      <c r="D4166" s="3">
        <v>0.40275</v>
      </c>
      <c r="E4166" s="3">
        <v>0.30914999999999998</v>
      </c>
      <c r="F4166" s="3">
        <v>0.71984999999999999</v>
      </c>
      <c r="G4166" s="3">
        <v>0.78005000000000002</v>
      </c>
      <c r="H4166" s="3">
        <v>0.91984999999999995</v>
      </c>
      <c r="I4166" s="3">
        <v>0.25435000000000002</v>
      </c>
      <c r="J4166" s="3">
        <v>0.29004999999999997</v>
      </c>
      <c r="K4166" s="3">
        <v>0.32135000000000002</v>
      </c>
    </row>
    <row r="4167" spans="1:11" x14ac:dyDescent="0.25">
      <c r="A4167" s="3">
        <v>4156</v>
      </c>
      <c r="B4167" s="3">
        <v>0.38024999999999998</v>
      </c>
      <c r="C4167" s="3">
        <v>0.29044999999999999</v>
      </c>
      <c r="D4167" s="3">
        <v>0.87865000000000004</v>
      </c>
      <c r="E4167" s="3">
        <v>0.32874999999999999</v>
      </c>
      <c r="F4167" s="3">
        <v>0.65974999999999995</v>
      </c>
      <c r="G4167" s="3">
        <v>3.9500000000000004E-3</v>
      </c>
      <c r="H4167" s="3">
        <v>0.21525</v>
      </c>
      <c r="I4167" s="3">
        <v>0.43905</v>
      </c>
      <c r="J4167" s="3">
        <v>0.18534999999999999</v>
      </c>
      <c r="K4167" s="3">
        <v>0.27184999999999998</v>
      </c>
    </row>
    <row r="4168" spans="1:11" x14ac:dyDescent="0.25">
      <c r="A4168" s="3">
        <v>4157</v>
      </c>
      <c r="B4168" s="3">
        <v>0.77224999999999999</v>
      </c>
      <c r="C4168" s="3">
        <v>0.99055000000000004</v>
      </c>
      <c r="D4168" s="3">
        <v>0.51454999999999995</v>
      </c>
      <c r="E4168" s="3">
        <v>9.2950000000000005E-2</v>
      </c>
      <c r="F4168" s="3">
        <v>0.40315000000000001</v>
      </c>
      <c r="G4168" s="3">
        <v>0.31004999999999999</v>
      </c>
      <c r="H4168" s="3">
        <v>0.70725000000000005</v>
      </c>
      <c r="I4168" s="3">
        <v>0.13314999999999999</v>
      </c>
      <c r="J4168" s="3">
        <v>0.19384999999999999</v>
      </c>
      <c r="K4168" s="3">
        <v>0.29075000000000001</v>
      </c>
    </row>
    <row r="4169" spans="1:11" x14ac:dyDescent="0.25">
      <c r="A4169" s="3">
        <v>4158</v>
      </c>
      <c r="B4169" s="3">
        <v>0.90444999999999998</v>
      </c>
      <c r="C4169" s="3">
        <v>0.45445000000000002</v>
      </c>
      <c r="D4169" s="3">
        <v>0.87924999999999998</v>
      </c>
      <c r="E4169" s="3">
        <v>0.44445000000000001</v>
      </c>
      <c r="F4169" s="3">
        <v>1.7250000000000001E-2</v>
      </c>
      <c r="G4169" s="3">
        <v>0.78534999999999999</v>
      </c>
      <c r="H4169" s="3">
        <v>4.4150000000000002E-2</v>
      </c>
      <c r="I4169" s="3">
        <v>0.23394999999999999</v>
      </c>
      <c r="J4169" s="3">
        <v>0.80715000000000003</v>
      </c>
      <c r="K4169" s="3">
        <v>0.90915000000000001</v>
      </c>
    </row>
    <row r="4170" spans="1:11" x14ac:dyDescent="0.25">
      <c r="A4170" s="3">
        <v>4159</v>
      </c>
      <c r="B4170" s="3">
        <v>0.35275000000000001</v>
      </c>
      <c r="C4170" s="3">
        <v>0.89515</v>
      </c>
      <c r="D4170" s="3">
        <v>0.74585000000000001</v>
      </c>
      <c r="E4170" s="3">
        <v>0.64424999999999999</v>
      </c>
      <c r="F4170" s="3">
        <v>0.18054999999999999</v>
      </c>
      <c r="G4170" s="3">
        <v>0.64375000000000004</v>
      </c>
      <c r="H4170" s="3">
        <v>0.58604999999999996</v>
      </c>
      <c r="I4170" s="3">
        <v>0.62865000000000004</v>
      </c>
      <c r="J4170" s="3">
        <v>0.81894999999999996</v>
      </c>
      <c r="K4170" s="3">
        <v>1.4999999999999999E-4</v>
      </c>
    </row>
    <row r="4171" spans="1:11" x14ac:dyDescent="0.25">
      <c r="A4171" s="3">
        <v>4160</v>
      </c>
      <c r="B4171" s="3">
        <v>9.955E-2</v>
      </c>
      <c r="C4171" s="3">
        <v>0.36044999999999999</v>
      </c>
      <c r="D4171" s="3">
        <v>0.90905000000000002</v>
      </c>
      <c r="E4171" s="3">
        <v>0.27894999999999998</v>
      </c>
      <c r="F4171" s="3">
        <v>0.18065000000000001</v>
      </c>
      <c r="G4171" s="3">
        <v>0.61524999999999996</v>
      </c>
      <c r="H4171" s="3">
        <v>0.17055000000000001</v>
      </c>
      <c r="I4171" s="3">
        <v>0.41604999999999998</v>
      </c>
      <c r="J4171" s="3">
        <v>6.1749999999999999E-2</v>
      </c>
      <c r="K4171" s="3">
        <v>0.92464999999999997</v>
      </c>
    </row>
    <row r="4172" spans="1:11" x14ac:dyDescent="0.25">
      <c r="A4172" s="3">
        <v>4161</v>
      </c>
      <c r="B4172" s="3">
        <v>0.83765000000000001</v>
      </c>
      <c r="C4172" s="3">
        <v>0.70704999999999996</v>
      </c>
      <c r="D4172" s="3">
        <v>0.32455000000000001</v>
      </c>
      <c r="E4172" s="3">
        <v>0.88924999999999998</v>
      </c>
      <c r="F4172" s="3">
        <v>0.22384999999999999</v>
      </c>
      <c r="G4172" s="3">
        <v>0.64385000000000003</v>
      </c>
      <c r="H4172" s="3">
        <v>6.7499999999999999E-3</v>
      </c>
      <c r="I4172" s="3">
        <v>0.98075000000000001</v>
      </c>
      <c r="J4172" s="3">
        <v>0.23144999999999999</v>
      </c>
      <c r="K4172" s="3">
        <v>6.1249999999999999E-2</v>
      </c>
    </row>
    <row r="4173" spans="1:11" x14ac:dyDescent="0.25">
      <c r="A4173" s="3">
        <v>4162</v>
      </c>
      <c r="B4173" s="3">
        <v>0.79605000000000004</v>
      </c>
      <c r="C4173" s="3">
        <v>0.15615000000000001</v>
      </c>
      <c r="D4173" s="3">
        <v>0.60285</v>
      </c>
      <c r="E4173" s="3">
        <v>1.145E-2</v>
      </c>
      <c r="F4173" s="3">
        <v>7.8750000000000001E-2</v>
      </c>
      <c r="G4173" s="3">
        <v>0.51114999999999999</v>
      </c>
      <c r="H4173" s="3">
        <v>0.60855000000000004</v>
      </c>
      <c r="I4173" s="3">
        <v>0.94345000000000001</v>
      </c>
      <c r="J4173" s="3">
        <v>0.94884999999999997</v>
      </c>
      <c r="K4173" s="3">
        <v>0.75224999999999997</v>
      </c>
    </row>
    <row r="4174" spans="1:11" x14ac:dyDescent="0.25">
      <c r="A4174" s="3">
        <v>4163</v>
      </c>
      <c r="B4174" s="3">
        <v>0.98314999999999997</v>
      </c>
      <c r="C4174" s="3">
        <v>0.64495000000000002</v>
      </c>
      <c r="D4174" s="3">
        <v>0.46174999999999999</v>
      </c>
      <c r="E4174" s="3">
        <v>0.14435000000000001</v>
      </c>
      <c r="F4174" s="3">
        <v>7.6550000000000007E-2</v>
      </c>
      <c r="G4174" s="3">
        <v>0.64254999999999995</v>
      </c>
      <c r="H4174" s="3">
        <v>0.73804999999999998</v>
      </c>
      <c r="I4174" s="3">
        <v>0.26884999999999998</v>
      </c>
      <c r="J4174" s="3">
        <v>0.63624999999999998</v>
      </c>
      <c r="K4174" s="3">
        <v>0.98094999999999999</v>
      </c>
    </row>
    <row r="4175" spans="1:11" x14ac:dyDescent="0.25">
      <c r="A4175" s="3">
        <v>4164</v>
      </c>
      <c r="B4175" s="3">
        <v>0.27374999999999999</v>
      </c>
      <c r="C4175" s="3">
        <v>0.20235</v>
      </c>
      <c r="D4175" s="3">
        <v>0.53685000000000005</v>
      </c>
      <c r="E4175" s="3">
        <v>0.22685</v>
      </c>
      <c r="F4175" s="3">
        <v>0.54944999999999999</v>
      </c>
      <c r="G4175" s="3">
        <v>0.74575000000000002</v>
      </c>
      <c r="H4175" s="3">
        <v>0.28165000000000001</v>
      </c>
      <c r="I4175" s="3">
        <v>0.30764999999999998</v>
      </c>
      <c r="J4175" s="3">
        <v>1.085E-2</v>
      </c>
      <c r="K4175" s="3">
        <v>0.99085000000000001</v>
      </c>
    </row>
    <row r="4176" spans="1:11" x14ac:dyDescent="0.25">
      <c r="A4176" s="3">
        <v>4165</v>
      </c>
      <c r="B4176" s="3">
        <v>0.94325000000000003</v>
      </c>
      <c r="C4176" s="3">
        <v>0.34894999999999998</v>
      </c>
      <c r="D4176" s="3">
        <v>0.60514999999999997</v>
      </c>
      <c r="E4176" s="3">
        <v>0.43564999999999998</v>
      </c>
      <c r="F4176" s="3">
        <v>0.26155</v>
      </c>
      <c r="G4176" s="3">
        <v>0.16625000000000001</v>
      </c>
      <c r="H4176" s="3">
        <v>0.46245000000000003</v>
      </c>
      <c r="I4176" s="3">
        <v>0.69725000000000004</v>
      </c>
      <c r="J4176" s="3">
        <v>0.62575000000000003</v>
      </c>
      <c r="K4176" s="3">
        <v>0.78974999999999995</v>
      </c>
    </row>
    <row r="4177" spans="1:11" x14ac:dyDescent="0.25">
      <c r="A4177" s="3">
        <v>4166</v>
      </c>
      <c r="B4177" s="3">
        <v>0.79954999999999998</v>
      </c>
      <c r="C4177" s="3">
        <v>0.50775000000000003</v>
      </c>
      <c r="D4177" s="3">
        <v>0.42265000000000003</v>
      </c>
      <c r="E4177" s="3">
        <v>0.77834999999999999</v>
      </c>
      <c r="F4177" s="3">
        <v>0.12205000000000001</v>
      </c>
      <c r="G4177" s="3">
        <v>0.39895000000000003</v>
      </c>
      <c r="H4177" s="3">
        <v>0.47375</v>
      </c>
      <c r="I4177" s="3">
        <v>0.98745000000000005</v>
      </c>
      <c r="J4177" s="3">
        <v>0.15705</v>
      </c>
      <c r="K4177" s="3">
        <v>0.13435</v>
      </c>
    </row>
    <row r="4178" spans="1:11" x14ac:dyDescent="0.25">
      <c r="A4178" s="3">
        <v>4167</v>
      </c>
      <c r="B4178" s="3">
        <v>0.26665</v>
      </c>
      <c r="C4178" s="3">
        <v>0.27495000000000003</v>
      </c>
      <c r="D4178" s="3">
        <v>0.46315000000000001</v>
      </c>
      <c r="E4178" s="3">
        <v>0.31245000000000001</v>
      </c>
      <c r="F4178" s="3">
        <v>0.79905000000000004</v>
      </c>
      <c r="G4178" s="3">
        <v>0.56125000000000003</v>
      </c>
      <c r="H4178" s="3">
        <v>0.22425</v>
      </c>
      <c r="I4178" s="3">
        <v>0.42294999999999999</v>
      </c>
      <c r="J4178" s="3">
        <v>7.7549999999999994E-2</v>
      </c>
      <c r="K4178" s="3">
        <v>0.48875000000000002</v>
      </c>
    </row>
    <row r="4179" spans="1:11" x14ac:dyDescent="0.25">
      <c r="A4179" s="3">
        <v>4168</v>
      </c>
      <c r="B4179" s="3">
        <v>0.79484999999999995</v>
      </c>
      <c r="C4179" s="3">
        <v>0.44995000000000002</v>
      </c>
      <c r="D4179" s="3">
        <v>0.74595</v>
      </c>
      <c r="E4179" s="3">
        <v>0.61695</v>
      </c>
      <c r="F4179" s="3">
        <v>0.76685000000000003</v>
      </c>
      <c r="G4179" s="3">
        <v>0.27844999999999998</v>
      </c>
      <c r="H4179" s="3">
        <v>8.7650000000000006E-2</v>
      </c>
      <c r="I4179" s="3">
        <v>0.93074999999999997</v>
      </c>
      <c r="J4179" s="3">
        <v>9.5750000000000002E-2</v>
      </c>
      <c r="K4179" s="3">
        <v>0.48775000000000002</v>
      </c>
    </row>
    <row r="4180" spans="1:11" x14ac:dyDescent="0.25">
      <c r="A4180" s="3">
        <v>4169</v>
      </c>
      <c r="B4180" s="3">
        <v>0.10105</v>
      </c>
      <c r="C4180" s="3">
        <v>1.9349999999999999E-2</v>
      </c>
      <c r="D4180" s="3">
        <v>0.22755</v>
      </c>
      <c r="E4180" s="3">
        <v>5.595E-2</v>
      </c>
      <c r="F4180" s="3">
        <v>0.74604999999999999</v>
      </c>
      <c r="G4180" s="3">
        <v>3.1649999999999998E-2</v>
      </c>
      <c r="H4180" s="3">
        <v>0.23335</v>
      </c>
      <c r="I4180" s="3">
        <v>0.17705000000000001</v>
      </c>
      <c r="J4180" s="3">
        <v>0.39095000000000002</v>
      </c>
      <c r="K4180" s="3">
        <v>0.98694999999999999</v>
      </c>
    </row>
    <row r="4181" spans="1:11" x14ac:dyDescent="0.25">
      <c r="A4181" s="3">
        <v>4170</v>
      </c>
      <c r="B4181" s="3">
        <v>0.18145</v>
      </c>
      <c r="C4181" s="3">
        <v>0.28425</v>
      </c>
      <c r="D4181" s="3">
        <v>0.15295</v>
      </c>
      <c r="E4181" s="3">
        <v>0.50155000000000005</v>
      </c>
      <c r="F4181" s="3">
        <v>0.14835000000000001</v>
      </c>
      <c r="G4181" s="3">
        <v>0.27975</v>
      </c>
      <c r="H4181" s="3">
        <v>0.89265000000000005</v>
      </c>
      <c r="I4181" s="3">
        <v>0.16985</v>
      </c>
      <c r="J4181" s="3">
        <v>0.51665000000000005</v>
      </c>
      <c r="K4181" s="3">
        <v>0.51744999999999997</v>
      </c>
    </row>
    <row r="4182" spans="1:11" x14ac:dyDescent="0.25">
      <c r="A4182" s="3">
        <v>4171</v>
      </c>
      <c r="B4182" s="3">
        <v>0.65434999999999999</v>
      </c>
      <c r="C4182" s="3">
        <v>0.84314999999999996</v>
      </c>
      <c r="D4182" s="3">
        <v>0.11434999999999999</v>
      </c>
      <c r="E4182" s="3">
        <v>0.61855000000000004</v>
      </c>
      <c r="F4182" s="3">
        <v>0.78664999999999996</v>
      </c>
      <c r="G4182" s="3">
        <v>1.265E-2</v>
      </c>
      <c r="H4182" s="3">
        <v>0.18465000000000001</v>
      </c>
      <c r="I4182" s="3">
        <v>0.16575000000000001</v>
      </c>
      <c r="J4182" s="3">
        <v>0.71614999999999995</v>
      </c>
      <c r="K4182" s="3">
        <v>0.92125000000000001</v>
      </c>
    </row>
    <row r="4183" spans="1:11" x14ac:dyDescent="0.25">
      <c r="A4183" s="3">
        <v>4172</v>
      </c>
      <c r="B4183" s="3">
        <v>0.37435000000000002</v>
      </c>
      <c r="C4183" s="3">
        <v>6.9349999999999995E-2</v>
      </c>
      <c r="D4183" s="3">
        <v>5.8650000000000001E-2</v>
      </c>
      <c r="E4183" s="3">
        <v>0.68605000000000005</v>
      </c>
      <c r="F4183" s="3">
        <v>0.92474999999999996</v>
      </c>
      <c r="G4183" s="3">
        <v>0.83594999999999997</v>
      </c>
      <c r="H4183" s="3">
        <v>4.3499999999999997E-3</v>
      </c>
      <c r="I4183" s="3">
        <v>0.25785000000000002</v>
      </c>
      <c r="J4183" s="3">
        <v>0.42835000000000001</v>
      </c>
      <c r="K4183" s="3">
        <v>0.51695000000000002</v>
      </c>
    </row>
    <row r="4184" spans="1:11" x14ac:dyDescent="0.25">
      <c r="A4184" s="3">
        <v>4173</v>
      </c>
      <c r="B4184" s="3">
        <v>0.84225000000000005</v>
      </c>
      <c r="C4184" s="3">
        <v>0.14274999999999999</v>
      </c>
      <c r="D4184" s="3">
        <v>0.81515000000000004</v>
      </c>
      <c r="E4184" s="3">
        <v>0.27794999999999997</v>
      </c>
      <c r="F4184" s="3">
        <v>0.83814999999999995</v>
      </c>
      <c r="G4184" s="3">
        <v>0.84655000000000002</v>
      </c>
      <c r="H4184" s="3">
        <v>0.18565000000000001</v>
      </c>
      <c r="I4184" s="3">
        <v>0.93095000000000006</v>
      </c>
      <c r="J4184" s="3">
        <v>0.55154999999999998</v>
      </c>
      <c r="K4184" s="3">
        <v>0.13255</v>
      </c>
    </row>
    <row r="4185" spans="1:11" x14ac:dyDescent="0.25">
      <c r="A4185" s="3">
        <v>4174</v>
      </c>
      <c r="B4185" s="3">
        <v>0.90725</v>
      </c>
      <c r="C4185" s="3">
        <v>0.19425000000000001</v>
      </c>
      <c r="D4185" s="3">
        <v>0.92095000000000005</v>
      </c>
      <c r="E4185" s="3">
        <v>0.99014999999999997</v>
      </c>
      <c r="F4185" s="3">
        <v>0.27245000000000003</v>
      </c>
      <c r="G4185" s="3">
        <v>0.13325000000000001</v>
      </c>
      <c r="H4185" s="3">
        <v>0.31655</v>
      </c>
      <c r="I4185" s="3">
        <v>0.63754999999999995</v>
      </c>
      <c r="J4185" s="3">
        <v>9.5350000000000004E-2</v>
      </c>
      <c r="K4185" s="3">
        <v>0.46794999999999998</v>
      </c>
    </row>
    <row r="4186" spans="1:11" x14ac:dyDescent="0.25">
      <c r="A4186" s="3">
        <v>4175</v>
      </c>
      <c r="B4186" s="3">
        <v>0.88924999999999998</v>
      </c>
      <c r="C4186" s="3">
        <v>0.43855</v>
      </c>
      <c r="D4186" s="3">
        <v>7.4349999999999999E-2</v>
      </c>
      <c r="E4186" s="3">
        <v>0.36104999999999998</v>
      </c>
      <c r="F4186" s="3">
        <v>0.17465</v>
      </c>
      <c r="G4186" s="3">
        <v>2.555E-2</v>
      </c>
      <c r="H4186" s="3">
        <v>0.95155000000000001</v>
      </c>
      <c r="I4186" s="3">
        <v>0.58755000000000002</v>
      </c>
      <c r="J4186" s="3">
        <v>0.21485000000000001</v>
      </c>
      <c r="K4186" s="3">
        <v>0.83304999999999996</v>
      </c>
    </row>
    <row r="4187" spans="1:11" x14ac:dyDescent="0.25">
      <c r="A4187" s="3">
        <v>4176</v>
      </c>
      <c r="B4187" s="3">
        <v>0.25564999999999999</v>
      </c>
      <c r="C4187" s="3">
        <v>0.16114999999999999</v>
      </c>
      <c r="D4187" s="3">
        <v>0.71475</v>
      </c>
      <c r="E4187" s="3">
        <v>0.52625</v>
      </c>
      <c r="F4187" s="3">
        <v>0.29575000000000001</v>
      </c>
      <c r="G4187" s="3">
        <v>0.29165000000000002</v>
      </c>
      <c r="H4187" s="3">
        <v>0.15504999999999999</v>
      </c>
      <c r="I4187" s="3">
        <v>0.70104999999999995</v>
      </c>
      <c r="J4187" s="3">
        <v>0.37054999999999999</v>
      </c>
      <c r="K4187" s="3">
        <v>0.97224999999999995</v>
      </c>
    </row>
    <row r="4188" spans="1:11" x14ac:dyDescent="0.25">
      <c r="A4188" s="3">
        <v>4177</v>
      </c>
      <c r="B4188" s="3">
        <v>0.60624999999999996</v>
      </c>
      <c r="C4188" s="3">
        <v>0.55174999999999996</v>
      </c>
      <c r="D4188" s="3">
        <v>0.98594999999999999</v>
      </c>
      <c r="E4188" s="3">
        <v>0.86965000000000003</v>
      </c>
      <c r="F4188" s="3">
        <v>0.36525000000000002</v>
      </c>
      <c r="G4188" s="3">
        <v>0.69535000000000002</v>
      </c>
      <c r="H4188" s="3">
        <v>0.79735</v>
      </c>
      <c r="I4188" s="3">
        <v>0.66895000000000004</v>
      </c>
      <c r="J4188" s="3">
        <v>0.12634999999999999</v>
      </c>
      <c r="K4188" s="3">
        <v>0.23185</v>
      </c>
    </row>
    <row r="4189" spans="1:11" x14ac:dyDescent="0.25">
      <c r="A4189" s="3">
        <v>4178</v>
      </c>
      <c r="B4189" s="3">
        <v>0.11275</v>
      </c>
      <c r="C4189" s="3">
        <v>0.45324999999999999</v>
      </c>
      <c r="D4189" s="3">
        <v>0.42044999999999999</v>
      </c>
      <c r="E4189" s="3">
        <v>0.69755</v>
      </c>
      <c r="F4189" s="3">
        <v>0.18304999999999999</v>
      </c>
      <c r="G4189" s="3">
        <v>0.49154999999999999</v>
      </c>
      <c r="H4189" s="3">
        <v>3.8850000000000003E-2</v>
      </c>
      <c r="I4189" s="3">
        <v>0.43754999999999999</v>
      </c>
      <c r="J4189" s="3">
        <v>0.38164999999999999</v>
      </c>
      <c r="K4189" s="3">
        <v>0.57074999999999998</v>
      </c>
    </row>
    <row r="4190" spans="1:11" x14ac:dyDescent="0.25">
      <c r="A4190" s="3">
        <v>4179</v>
      </c>
      <c r="B4190" s="3">
        <v>0.11345</v>
      </c>
      <c r="C4190" s="3">
        <v>0.59704999999999997</v>
      </c>
      <c r="D4190" s="3">
        <v>0.45384999999999998</v>
      </c>
      <c r="E4190" s="3">
        <v>0.51915</v>
      </c>
      <c r="F4190" s="3">
        <v>0.39184999999999998</v>
      </c>
      <c r="G4190" s="3">
        <v>0.58115000000000006</v>
      </c>
      <c r="H4190" s="3">
        <v>0.95594999999999997</v>
      </c>
      <c r="I4190" s="3">
        <v>0.39884999999999998</v>
      </c>
      <c r="J4190" s="3">
        <v>0.60834999999999995</v>
      </c>
      <c r="K4190" s="3">
        <v>0.76565000000000005</v>
      </c>
    </row>
    <row r="4191" spans="1:11" x14ac:dyDescent="0.25">
      <c r="A4191" s="3">
        <v>4180</v>
      </c>
      <c r="B4191" s="3">
        <v>0.93084999999999996</v>
      </c>
      <c r="C4191" s="3">
        <v>0.91944999999999999</v>
      </c>
      <c r="D4191" s="3">
        <v>2.4049999999999998E-2</v>
      </c>
      <c r="E4191" s="3">
        <v>0.31374999999999997</v>
      </c>
      <c r="F4191" s="3">
        <v>0.58384999999999998</v>
      </c>
      <c r="G4191" s="3">
        <v>0.28494999999999998</v>
      </c>
      <c r="H4191" s="3">
        <v>0.83284999999999998</v>
      </c>
      <c r="I4191" s="3">
        <v>0.60585</v>
      </c>
      <c r="J4191" s="3">
        <v>5.7750000000000003E-2</v>
      </c>
      <c r="K4191" s="3">
        <v>0.91154999999999997</v>
      </c>
    </row>
    <row r="4192" spans="1:11" x14ac:dyDescent="0.25">
      <c r="A4192" s="3">
        <v>4181</v>
      </c>
      <c r="B4192" s="3">
        <v>0.42904999999999999</v>
      </c>
      <c r="C4192" s="3">
        <v>0.53254999999999997</v>
      </c>
      <c r="D4192" s="3">
        <v>7.0449999999999999E-2</v>
      </c>
      <c r="E4192" s="3">
        <v>0.56074999999999997</v>
      </c>
      <c r="F4192" s="3">
        <v>0.42494999999999999</v>
      </c>
      <c r="G4192" s="3">
        <v>0.36945</v>
      </c>
      <c r="H4192" s="3">
        <v>1.925E-2</v>
      </c>
      <c r="I4192" s="3">
        <v>0.39924999999999999</v>
      </c>
      <c r="J4192" s="3">
        <v>0.71865000000000001</v>
      </c>
      <c r="K4192" s="3">
        <v>0.70625000000000004</v>
      </c>
    </row>
    <row r="4193" spans="1:11" x14ac:dyDescent="0.25">
      <c r="A4193" s="3">
        <v>4182</v>
      </c>
      <c r="B4193" s="3">
        <v>0.74355000000000004</v>
      </c>
      <c r="C4193" s="3">
        <v>0.68905000000000005</v>
      </c>
      <c r="D4193" s="3">
        <v>0.21235000000000001</v>
      </c>
      <c r="E4193" s="3">
        <v>0.20995</v>
      </c>
      <c r="F4193" s="3">
        <v>0.14854999999999999</v>
      </c>
      <c r="G4193" s="3">
        <v>1.7250000000000001E-2</v>
      </c>
      <c r="H4193" s="3">
        <v>0.47775000000000001</v>
      </c>
      <c r="I4193" s="3">
        <v>0.67454999999999998</v>
      </c>
      <c r="J4193" s="3">
        <v>0.13355</v>
      </c>
      <c r="K4193" s="3">
        <v>0.76524999999999999</v>
      </c>
    </row>
    <row r="4194" spans="1:11" x14ac:dyDescent="0.25">
      <c r="A4194" s="3">
        <v>4183</v>
      </c>
      <c r="B4194" s="3">
        <v>0.59724999999999995</v>
      </c>
      <c r="C4194" s="3">
        <v>0.45765</v>
      </c>
      <c r="D4194" s="3">
        <v>0.50024999999999997</v>
      </c>
      <c r="E4194" s="3">
        <v>0.51034999999999997</v>
      </c>
      <c r="F4194" s="3">
        <v>0.85755000000000003</v>
      </c>
      <c r="G4194" s="3">
        <v>0.58074999999999999</v>
      </c>
      <c r="H4194" s="3">
        <v>0.60414999999999996</v>
      </c>
      <c r="I4194" s="3">
        <v>0.30885000000000001</v>
      </c>
      <c r="J4194" s="3">
        <v>0.57235000000000003</v>
      </c>
      <c r="K4194" s="3">
        <v>0.84424999999999994</v>
      </c>
    </row>
    <row r="4195" spans="1:11" x14ac:dyDescent="0.25">
      <c r="A4195" s="3">
        <v>4184</v>
      </c>
      <c r="B4195" s="3">
        <v>0.89575000000000005</v>
      </c>
      <c r="C4195" s="3">
        <v>0.56825000000000003</v>
      </c>
      <c r="D4195" s="3">
        <v>0.63724999999999998</v>
      </c>
      <c r="E4195" s="3">
        <v>0.66744999999999999</v>
      </c>
      <c r="F4195" s="3">
        <v>0.53264999999999996</v>
      </c>
      <c r="G4195" s="3">
        <v>0.73075000000000001</v>
      </c>
      <c r="H4195" s="3">
        <v>0.10335</v>
      </c>
      <c r="I4195" s="3">
        <v>1.9949999999999999E-2</v>
      </c>
      <c r="J4195" s="3">
        <v>0.47125</v>
      </c>
      <c r="K4195" s="3">
        <v>0.78774999999999995</v>
      </c>
    </row>
    <row r="4196" spans="1:11" x14ac:dyDescent="0.25">
      <c r="A4196" s="3">
        <v>4185</v>
      </c>
      <c r="B4196" s="3">
        <v>0.67795000000000005</v>
      </c>
      <c r="C4196" s="3">
        <v>0.59345000000000003</v>
      </c>
      <c r="D4196" s="3">
        <v>0.22195000000000001</v>
      </c>
      <c r="E4196" s="3">
        <v>0.66044999999999998</v>
      </c>
      <c r="F4196" s="3">
        <v>2.155E-2</v>
      </c>
      <c r="G4196" s="3">
        <v>0.19485</v>
      </c>
      <c r="H4196" s="3">
        <v>0.61604999999999999</v>
      </c>
      <c r="I4196" s="3">
        <v>0.94064999999999999</v>
      </c>
      <c r="J4196" s="3">
        <v>0.20745</v>
      </c>
      <c r="K4196" s="3">
        <v>0.92815000000000003</v>
      </c>
    </row>
    <row r="4197" spans="1:11" x14ac:dyDescent="0.25">
      <c r="A4197" s="3">
        <v>4186</v>
      </c>
      <c r="B4197" s="3">
        <v>0.90044999999999997</v>
      </c>
      <c r="C4197" s="3">
        <v>0.40484999999999999</v>
      </c>
      <c r="D4197" s="3">
        <v>0.36345</v>
      </c>
      <c r="E4197" s="3">
        <v>0.23335</v>
      </c>
      <c r="F4197" s="3">
        <v>8.5500000000000003E-3</v>
      </c>
      <c r="G4197" s="3">
        <v>0.73204999999999998</v>
      </c>
      <c r="H4197" s="3">
        <v>0.79835</v>
      </c>
      <c r="I4197" s="3">
        <v>0.25674999999999998</v>
      </c>
      <c r="J4197" s="3">
        <v>0.94574999999999998</v>
      </c>
      <c r="K4197" s="3">
        <v>0.17835000000000001</v>
      </c>
    </row>
    <row r="4198" spans="1:11" x14ac:dyDescent="0.25">
      <c r="A4198" s="3">
        <v>4187</v>
      </c>
      <c r="B4198" s="3">
        <v>0.64795000000000003</v>
      </c>
      <c r="C4198" s="3">
        <v>0.41335</v>
      </c>
      <c r="D4198" s="3">
        <v>0.50305</v>
      </c>
      <c r="E4198" s="3">
        <v>0.93364999999999998</v>
      </c>
      <c r="F4198" s="3">
        <v>0.35275000000000001</v>
      </c>
      <c r="G4198" s="3">
        <v>0.31855</v>
      </c>
      <c r="H4198" s="3">
        <v>0.37135000000000001</v>
      </c>
      <c r="I4198" s="3">
        <v>7.6649999999999996E-2</v>
      </c>
      <c r="J4198" s="3">
        <v>0.69755</v>
      </c>
      <c r="K4198" s="3">
        <v>0.80245</v>
      </c>
    </row>
    <row r="4199" spans="1:11" x14ac:dyDescent="0.25">
      <c r="A4199" s="3">
        <v>4188</v>
      </c>
      <c r="B4199" s="3">
        <v>0.30214999999999997</v>
      </c>
      <c r="C4199" s="3">
        <v>0.79774999999999996</v>
      </c>
      <c r="D4199" s="3">
        <v>0.43525000000000003</v>
      </c>
      <c r="E4199" s="3">
        <v>0.82635000000000003</v>
      </c>
      <c r="F4199" s="3">
        <v>0.39115</v>
      </c>
      <c r="G4199" s="3">
        <v>0.33015</v>
      </c>
      <c r="H4199" s="3">
        <v>0.19794999999999999</v>
      </c>
      <c r="I4199" s="3">
        <v>0.57294999999999996</v>
      </c>
      <c r="J4199" s="3">
        <v>0.78285000000000005</v>
      </c>
      <c r="K4199" s="3">
        <v>0.35685</v>
      </c>
    </row>
    <row r="4200" spans="1:11" x14ac:dyDescent="0.25">
      <c r="A4200" s="3">
        <v>4189</v>
      </c>
      <c r="B4200" s="3">
        <v>0.52095000000000002</v>
      </c>
      <c r="C4200" s="3">
        <v>0.86275000000000002</v>
      </c>
      <c r="D4200" s="3">
        <v>0.24015</v>
      </c>
      <c r="E4200" s="3">
        <v>0.71084999999999998</v>
      </c>
      <c r="F4200" s="3">
        <v>8.3549999999999999E-2</v>
      </c>
      <c r="G4200" s="3">
        <v>0.48525000000000001</v>
      </c>
      <c r="H4200" s="3">
        <v>0.39774999999999999</v>
      </c>
      <c r="I4200" s="3">
        <v>0.68984999999999996</v>
      </c>
      <c r="J4200" s="3">
        <v>5.8500000000000002E-3</v>
      </c>
      <c r="K4200" s="3">
        <v>0.72275</v>
      </c>
    </row>
    <row r="4201" spans="1:11" x14ac:dyDescent="0.25">
      <c r="A4201" s="3">
        <v>4190</v>
      </c>
      <c r="B4201" s="3">
        <v>0.20444999999999999</v>
      </c>
      <c r="C4201" s="3">
        <v>0.29975000000000002</v>
      </c>
      <c r="D4201" s="3">
        <v>0.67564999999999997</v>
      </c>
      <c r="E4201" s="3">
        <v>0.25164999999999998</v>
      </c>
      <c r="F4201" s="3">
        <v>0.39095000000000002</v>
      </c>
      <c r="G4201" s="3">
        <v>0.94594999999999996</v>
      </c>
      <c r="H4201" s="3">
        <v>0.59635000000000005</v>
      </c>
      <c r="I4201" s="3">
        <v>0.48895</v>
      </c>
      <c r="J4201" s="3">
        <v>0.25714999999999999</v>
      </c>
      <c r="K4201" s="3">
        <v>3.6650000000000002E-2</v>
      </c>
    </row>
    <row r="4202" spans="1:11" x14ac:dyDescent="0.25">
      <c r="A4202" s="3">
        <v>4191</v>
      </c>
      <c r="B4202" s="3">
        <v>0.83755000000000002</v>
      </c>
      <c r="C4202" s="3">
        <v>0.59555000000000002</v>
      </c>
      <c r="D4202" s="3">
        <v>0.76565000000000005</v>
      </c>
      <c r="E4202" s="3">
        <v>0.71184999999999998</v>
      </c>
      <c r="F4202" s="3">
        <v>0.90854999999999997</v>
      </c>
      <c r="G4202" s="3">
        <v>0.78905000000000003</v>
      </c>
      <c r="H4202" s="3">
        <v>0.58465</v>
      </c>
      <c r="I4202" s="3">
        <v>0.30564999999999998</v>
      </c>
      <c r="J4202" s="3">
        <v>0.80235000000000001</v>
      </c>
      <c r="K4202" s="3">
        <v>0.87834999999999996</v>
      </c>
    </row>
    <row r="4203" spans="1:11" x14ac:dyDescent="0.25">
      <c r="A4203" s="3">
        <v>4192</v>
      </c>
      <c r="B4203" s="3">
        <v>0.65874999999999995</v>
      </c>
      <c r="C4203" s="3">
        <v>0.50744999999999996</v>
      </c>
      <c r="D4203" s="3">
        <v>0.51595000000000002</v>
      </c>
      <c r="E4203" s="3">
        <v>0.77115</v>
      </c>
      <c r="F4203" s="3">
        <v>0.79674999999999996</v>
      </c>
      <c r="G4203" s="3">
        <v>0.16614999999999999</v>
      </c>
      <c r="H4203" s="3">
        <v>0.13025</v>
      </c>
      <c r="I4203" s="3">
        <v>0.98995</v>
      </c>
      <c r="J4203" s="3">
        <v>0.43335000000000001</v>
      </c>
      <c r="K4203" s="3">
        <v>0.75004999999999999</v>
      </c>
    </row>
    <row r="4204" spans="1:11" x14ac:dyDescent="0.25">
      <c r="A4204" s="3">
        <v>4193</v>
      </c>
      <c r="B4204" s="3">
        <v>0.88055000000000005</v>
      </c>
      <c r="C4204" s="3">
        <v>0.59384999999999999</v>
      </c>
      <c r="D4204" s="3">
        <v>0.46215000000000001</v>
      </c>
      <c r="E4204" s="3">
        <v>0.99575000000000002</v>
      </c>
      <c r="F4204" s="3">
        <v>0.16944999999999999</v>
      </c>
      <c r="G4204" s="3">
        <v>0.81274999999999997</v>
      </c>
      <c r="H4204" s="3">
        <v>0.70055000000000001</v>
      </c>
      <c r="I4204" s="3">
        <v>0.86904999999999999</v>
      </c>
      <c r="J4204" s="3">
        <v>0.45705000000000001</v>
      </c>
      <c r="K4204" s="3">
        <v>0.97555000000000003</v>
      </c>
    </row>
    <row r="4205" spans="1:11" x14ac:dyDescent="0.25">
      <c r="A4205" s="3">
        <v>4194</v>
      </c>
      <c r="B4205" s="3">
        <v>0.25324999999999998</v>
      </c>
      <c r="C4205" s="3">
        <v>0.46394999999999997</v>
      </c>
      <c r="D4205" s="3">
        <v>0.64324999999999999</v>
      </c>
      <c r="E4205" s="3">
        <v>0.21565000000000001</v>
      </c>
      <c r="F4205" s="3">
        <v>0.25014999999999998</v>
      </c>
      <c r="G4205" s="3">
        <v>0.72065000000000001</v>
      </c>
      <c r="H4205" s="3">
        <v>0.54605000000000004</v>
      </c>
      <c r="I4205" s="3">
        <v>0.14854999999999999</v>
      </c>
      <c r="J4205" s="3">
        <v>0.76934999999999998</v>
      </c>
      <c r="K4205" s="3">
        <v>0.29415000000000002</v>
      </c>
    </row>
    <row r="4206" spans="1:11" x14ac:dyDescent="0.25">
      <c r="A4206" s="3">
        <v>4195</v>
      </c>
      <c r="B4206" s="3">
        <v>0.58255000000000001</v>
      </c>
      <c r="C4206" s="3">
        <v>0.44355</v>
      </c>
      <c r="D4206" s="3">
        <v>0.97545000000000004</v>
      </c>
      <c r="E4206" s="3">
        <v>0.75754999999999995</v>
      </c>
      <c r="F4206" s="3">
        <v>7.1050000000000002E-2</v>
      </c>
      <c r="G4206" s="3">
        <v>0.75375000000000003</v>
      </c>
      <c r="H4206" s="3">
        <v>0.47944999999999999</v>
      </c>
      <c r="I4206" s="3">
        <v>0.37924999999999998</v>
      </c>
      <c r="J4206" s="3">
        <v>0.42294999999999999</v>
      </c>
      <c r="K4206" s="3">
        <v>0.29515000000000002</v>
      </c>
    </row>
    <row r="4207" spans="1:11" x14ac:dyDescent="0.25">
      <c r="A4207" s="3">
        <v>4196</v>
      </c>
      <c r="B4207" s="3">
        <v>0.95725000000000005</v>
      </c>
      <c r="C4207" s="3">
        <v>0.33825</v>
      </c>
      <c r="D4207" s="3">
        <v>0.28865000000000002</v>
      </c>
      <c r="E4207" s="3">
        <v>0.65354999999999996</v>
      </c>
      <c r="F4207" s="3">
        <v>0.78244999999999998</v>
      </c>
      <c r="G4207" s="3">
        <v>0.35075000000000001</v>
      </c>
      <c r="H4207" s="3">
        <v>0.20965</v>
      </c>
      <c r="I4207" s="3">
        <v>0.73485</v>
      </c>
      <c r="J4207" s="3">
        <v>0.99775000000000003</v>
      </c>
      <c r="K4207" s="3">
        <v>0.47205000000000003</v>
      </c>
    </row>
    <row r="4208" spans="1:11" x14ac:dyDescent="0.25">
      <c r="A4208" s="3">
        <v>4197</v>
      </c>
      <c r="B4208" s="3">
        <v>0.44105</v>
      </c>
      <c r="C4208" s="3">
        <v>0.29394999999999999</v>
      </c>
      <c r="D4208" s="3">
        <v>0.10755000000000001</v>
      </c>
      <c r="E4208" s="3">
        <v>0.56474999999999997</v>
      </c>
      <c r="F4208" s="3">
        <v>0.95735000000000003</v>
      </c>
      <c r="G4208" s="3">
        <v>0.91595000000000004</v>
      </c>
      <c r="H4208" s="3">
        <v>0.46084999999999998</v>
      </c>
      <c r="I4208" s="3">
        <v>0.51944999999999997</v>
      </c>
      <c r="J4208" s="3">
        <v>0.10295</v>
      </c>
      <c r="K4208" s="3">
        <v>0.85065000000000002</v>
      </c>
    </row>
    <row r="4209" spans="1:11" x14ac:dyDescent="0.25">
      <c r="A4209" s="3">
        <v>4198</v>
      </c>
      <c r="B4209" s="3">
        <v>0.54125000000000001</v>
      </c>
      <c r="C4209" s="3">
        <v>0.21354999999999999</v>
      </c>
      <c r="D4209" s="3">
        <v>0.78795000000000004</v>
      </c>
      <c r="E4209" s="3">
        <v>0.19234999999999999</v>
      </c>
      <c r="F4209" s="3">
        <v>0.62265000000000004</v>
      </c>
      <c r="G4209" s="3">
        <v>0.16475000000000001</v>
      </c>
      <c r="H4209" s="3">
        <v>0.32485000000000003</v>
      </c>
      <c r="I4209" s="3">
        <v>0.89824999999999999</v>
      </c>
      <c r="J4209" s="3">
        <v>0.25124999999999997</v>
      </c>
      <c r="K4209" s="3">
        <v>0.64744999999999997</v>
      </c>
    </row>
    <row r="4210" spans="1:11" x14ac:dyDescent="0.25">
      <c r="A4210" s="3">
        <v>4199</v>
      </c>
      <c r="B4210" s="3">
        <v>0.12705</v>
      </c>
      <c r="C4210" s="3">
        <v>0.51124999999999998</v>
      </c>
      <c r="D4210" s="3">
        <v>0.28125</v>
      </c>
      <c r="E4210" s="3">
        <v>0.28594999999999998</v>
      </c>
      <c r="F4210" s="3">
        <v>0.11795</v>
      </c>
      <c r="G4210" s="3">
        <v>0.48615000000000003</v>
      </c>
      <c r="H4210" s="3">
        <v>0.80054999999999998</v>
      </c>
      <c r="I4210" s="3">
        <v>0.86365000000000003</v>
      </c>
      <c r="J4210" s="3">
        <v>0.86114999999999997</v>
      </c>
      <c r="K4210" s="3">
        <v>0.65064999999999995</v>
      </c>
    </row>
    <row r="4211" spans="1:11" x14ac:dyDescent="0.25">
      <c r="A4211" s="3">
        <v>4200</v>
      </c>
      <c r="B4211" s="3">
        <v>0.68435000000000001</v>
      </c>
      <c r="C4211" s="3">
        <v>0.12064999999999999</v>
      </c>
      <c r="D4211" s="3">
        <v>0.29194999999999999</v>
      </c>
      <c r="E4211" s="3">
        <v>0.35075000000000001</v>
      </c>
      <c r="F4211" s="3">
        <v>0.68035000000000001</v>
      </c>
      <c r="G4211" s="3">
        <v>0.10345</v>
      </c>
      <c r="H4211" s="3">
        <v>0.65485000000000004</v>
      </c>
      <c r="I4211" s="3">
        <v>0.15015000000000001</v>
      </c>
      <c r="J4211" s="3">
        <v>0.48054999999999998</v>
      </c>
      <c r="K4211" s="3">
        <v>0.90905000000000002</v>
      </c>
    </row>
    <row r="4212" spans="1:11" x14ac:dyDescent="0.25">
      <c r="A4212" s="3">
        <v>4201</v>
      </c>
      <c r="B4212" s="3">
        <v>8.7349999999999997E-2</v>
      </c>
      <c r="C4212" s="3">
        <v>0.66195000000000004</v>
      </c>
      <c r="D4212" s="3">
        <v>0.29175000000000001</v>
      </c>
      <c r="E4212" s="3">
        <v>0.74214999999999998</v>
      </c>
      <c r="F4212" s="3">
        <v>0.49495</v>
      </c>
      <c r="G4212" s="3">
        <v>0.30414999999999998</v>
      </c>
      <c r="H4212" s="3">
        <v>0.52234999999999998</v>
      </c>
      <c r="I4212" s="3">
        <v>0.94964999999999999</v>
      </c>
      <c r="J4212" s="3">
        <v>0.23235</v>
      </c>
      <c r="K4212" s="3">
        <v>0.77685000000000004</v>
      </c>
    </row>
    <row r="4213" spans="1:11" x14ac:dyDescent="0.25">
      <c r="A4213" s="3">
        <v>4202</v>
      </c>
      <c r="B4213" s="3">
        <v>6.9150000000000003E-2</v>
      </c>
      <c r="C4213" s="3">
        <v>0.23785000000000001</v>
      </c>
      <c r="D4213" s="3">
        <v>0.92474999999999996</v>
      </c>
      <c r="E4213" s="3">
        <v>0.51324999999999998</v>
      </c>
      <c r="F4213" s="3">
        <v>0.72304999999999997</v>
      </c>
      <c r="G4213" s="3">
        <v>0.69525000000000003</v>
      </c>
      <c r="H4213" s="3">
        <v>3.9550000000000002E-2</v>
      </c>
      <c r="I4213" s="3">
        <v>0.43885000000000002</v>
      </c>
      <c r="J4213" s="3">
        <v>2.8250000000000001E-2</v>
      </c>
      <c r="K4213" s="3">
        <v>0.52825</v>
      </c>
    </row>
    <row r="4214" spans="1:11" x14ac:dyDescent="0.25">
      <c r="A4214" s="3">
        <v>4203</v>
      </c>
      <c r="B4214" s="3">
        <v>0.14235</v>
      </c>
      <c r="C4214" s="3">
        <v>0.85614999999999997</v>
      </c>
      <c r="D4214" s="3">
        <v>0.99444999999999995</v>
      </c>
      <c r="E4214" s="3">
        <v>0.69925000000000004</v>
      </c>
      <c r="F4214" s="3">
        <v>0.43774999999999997</v>
      </c>
      <c r="G4214" s="3">
        <v>0.24625</v>
      </c>
      <c r="H4214" s="3">
        <v>0.93125000000000002</v>
      </c>
      <c r="I4214" s="3">
        <v>0.38374999999999998</v>
      </c>
      <c r="J4214" s="3">
        <v>0.73585</v>
      </c>
      <c r="K4214" s="3">
        <v>0.34994999999999998</v>
      </c>
    </row>
    <row r="4215" spans="1:11" x14ac:dyDescent="0.25">
      <c r="A4215" s="3">
        <v>4204</v>
      </c>
      <c r="B4215" s="3">
        <v>0.68374999999999997</v>
      </c>
      <c r="C4215" s="3">
        <v>0.17524999999999999</v>
      </c>
      <c r="D4215" s="3">
        <v>0.36985000000000001</v>
      </c>
      <c r="E4215" s="3">
        <v>0.36685000000000001</v>
      </c>
      <c r="F4215" s="3">
        <v>0.13985</v>
      </c>
      <c r="G4215" s="3">
        <v>0.58794999999999997</v>
      </c>
      <c r="H4215" s="3">
        <v>0.70065</v>
      </c>
      <c r="I4215" s="3">
        <v>0.98885000000000001</v>
      </c>
      <c r="J4215" s="3">
        <v>0.99995000000000001</v>
      </c>
      <c r="K4215" s="3">
        <v>0.76315</v>
      </c>
    </row>
    <row r="4216" spans="1:11" x14ac:dyDescent="0.25">
      <c r="A4216" s="3">
        <v>4205</v>
      </c>
      <c r="B4216" s="3">
        <v>0.56364999999999998</v>
      </c>
      <c r="C4216" s="3">
        <v>0.99624999999999997</v>
      </c>
      <c r="D4216" s="3">
        <v>0.48515000000000003</v>
      </c>
      <c r="E4216" s="3">
        <v>2.4150000000000001E-2</v>
      </c>
      <c r="F4216" s="3">
        <v>0.52615000000000001</v>
      </c>
      <c r="G4216" s="3">
        <v>0.19944999999999999</v>
      </c>
      <c r="H4216" s="3">
        <v>0.80815000000000003</v>
      </c>
      <c r="I4216" s="3">
        <v>0.95294999999999996</v>
      </c>
      <c r="J4216" s="3">
        <v>0.74385000000000001</v>
      </c>
      <c r="K4216" s="3">
        <v>0.57284999999999997</v>
      </c>
    </row>
    <row r="4217" spans="1:11" x14ac:dyDescent="0.25">
      <c r="A4217" s="3">
        <v>4206</v>
      </c>
      <c r="B4217" s="3">
        <v>0.87695000000000001</v>
      </c>
      <c r="C4217" s="3">
        <v>0.71514999999999995</v>
      </c>
      <c r="D4217" s="3">
        <v>6.7349999999999993E-2</v>
      </c>
      <c r="E4217" s="3">
        <v>0.24895</v>
      </c>
      <c r="F4217" s="3">
        <v>0.75355000000000005</v>
      </c>
      <c r="G4217" s="3">
        <v>0.48435</v>
      </c>
      <c r="H4217" s="3">
        <v>4.6149999999999997E-2</v>
      </c>
      <c r="I4217" s="3">
        <v>0.11175</v>
      </c>
      <c r="J4217" s="3">
        <v>3.1850000000000003E-2</v>
      </c>
      <c r="K4217" s="3">
        <v>0.89434999999999998</v>
      </c>
    </row>
    <row r="4218" spans="1:11" x14ac:dyDescent="0.25">
      <c r="A4218" s="3">
        <v>4207</v>
      </c>
      <c r="B4218" s="3">
        <v>0.40024999999999999</v>
      </c>
      <c r="C4218" s="3">
        <v>0.83814999999999995</v>
      </c>
      <c r="D4218" s="3">
        <v>0.80395000000000005</v>
      </c>
      <c r="E4218" s="3">
        <v>0.43554999999999999</v>
      </c>
      <c r="F4218" s="3">
        <v>6.6949999999999996E-2</v>
      </c>
      <c r="G4218" s="3">
        <v>0.45405000000000001</v>
      </c>
      <c r="H4218" s="3">
        <v>0.14635000000000001</v>
      </c>
      <c r="I4218" s="3">
        <v>0.45384999999999998</v>
      </c>
      <c r="J4218" s="3">
        <v>0.73565000000000003</v>
      </c>
      <c r="K4218" s="3">
        <v>0.36975000000000002</v>
      </c>
    </row>
    <row r="4219" spans="1:11" x14ac:dyDescent="0.25">
      <c r="A4219" s="3">
        <v>4208</v>
      </c>
      <c r="B4219" s="3">
        <v>0.84424999999999994</v>
      </c>
      <c r="C4219" s="3">
        <v>0.42415000000000003</v>
      </c>
      <c r="D4219" s="3">
        <v>0.53974999999999995</v>
      </c>
      <c r="E4219" s="3">
        <v>0.22505</v>
      </c>
      <c r="F4219" s="3">
        <v>0.50375000000000003</v>
      </c>
      <c r="G4219" s="3">
        <v>2.7499999999999998E-3</v>
      </c>
      <c r="H4219" s="3">
        <v>0.87675000000000003</v>
      </c>
      <c r="I4219" s="3">
        <v>0.87995000000000001</v>
      </c>
      <c r="J4219" s="3">
        <v>0.13335</v>
      </c>
      <c r="K4219" s="3">
        <v>0.17824999999999999</v>
      </c>
    </row>
    <row r="4220" spans="1:11" x14ac:dyDescent="0.25">
      <c r="A4220" s="3">
        <v>4209</v>
      </c>
      <c r="B4220" s="3">
        <v>0.24784999999999999</v>
      </c>
      <c r="C4220" s="3">
        <v>0.52324999999999999</v>
      </c>
      <c r="D4220" s="3">
        <v>0.70084999999999997</v>
      </c>
      <c r="E4220" s="3">
        <v>0.96035000000000004</v>
      </c>
      <c r="F4220" s="3">
        <v>0.67054999999999998</v>
      </c>
      <c r="G4220" s="3">
        <v>0.69025000000000003</v>
      </c>
      <c r="H4220" s="3">
        <v>0.51014999999999999</v>
      </c>
      <c r="I4220" s="3">
        <v>0.12995000000000001</v>
      </c>
      <c r="J4220" s="3">
        <v>1.7049999999999999E-2</v>
      </c>
      <c r="K4220" s="3">
        <v>4.9500000000000004E-3</v>
      </c>
    </row>
    <row r="4221" spans="1:11" x14ac:dyDescent="0.25">
      <c r="A4221" s="3">
        <v>4210</v>
      </c>
      <c r="B4221" s="3">
        <v>0.70045000000000002</v>
      </c>
      <c r="C4221" s="3">
        <v>0.16864999999999999</v>
      </c>
      <c r="D4221" s="3">
        <v>0.10655000000000001</v>
      </c>
      <c r="E4221" s="3">
        <v>0.24965000000000001</v>
      </c>
      <c r="F4221" s="3">
        <v>0.11005</v>
      </c>
      <c r="G4221" s="3">
        <v>0.61175000000000002</v>
      </c>
      <c r="H4221" s="3">
        <v>0.17405000000000001</v>
      </c>
      <c r="I4221" s="3">
        <v>0.13965</v>
      </c>
      <c r="J4221" s="3">
        <v>8.1049999999999997E-2</v>
      </c>
      <c r="K4221" s="3">
        <v>0.85524999999999995</v>
      </c>
    </row>
    <row r="4222" spans="1:11" x14ac:dyDescent="0.25">
      <c r="A4222" s="3">
        <v>4211</v>
      </c>
      <c r="B4222" s="3">
        <v>0.24435000000000001</v>
      </c>
      <c r="C4222" s="3">
        <v>0.29835</v>
      </c>
      <c r="D4222" s="3">
        <v>0.84104999999999996</v>
      </c>
      <c r="E4222" s="3">
        <v>0.22735</v>
      </c>
      <c r="F4222" s="3">
        <v>0.35925000000000001</v>
      </c>
      <c r="G4222" s="3">
        <v>0.96614999999999995</v>
      </c>
      <c r="H4222" s="3">
        <v>0.18695000000000001</v>
      </c>
      <c r="I4222" s="3">
        <v>0.30995</v>
      </c>
      <c r="J4222" s="3">
        <v>0.63915</v>
      </c>
      <c r="K4222" s="3">
        <v>0.37845000000000001</v>
      </c>
    </row>
    <row r="4223" spans="1:11" x14ac:dyDescent="0.25">
      <c r="A4223" s="3">
        <v>4212</v>
      </c>
      <c r="B4223" s="3">
        <v>0.69804999999999995</v>
      </c>
      <c r="C4223" s="3">
        <v>0.14294999999999999</v>
      </c>
      <c r="D4223" s="3">
        <v>0.69105000000000005</v>
      </c>
      <c r="E4223" s="3">
        <v>9.4450000000000006E-2</v>
      </c>
      <c r="F4223" s="3">
        <v>0.47885</v>
      </c>
      <c r="G4223" s="3">
        <v>0.60524999999999995</v>
      </c>
      <c r="H4223" s="3">
        <v>0.50014999999999998</v>
      </c>
      <c r="I4223" s="3">
        <v>0.65444999999999998</v>
      </c>
      <c r="J4223" s="3">
        <v>0.94645000000000001</v>
      </c>
      <c r="K4223" s="3">
        <v>0.78405000000000002</v>
      </c>
    </row>
    <row r="4224" spans="1:11" x14ac:dyDescent="0.25">
      <c r="A4224" s="3">
        <v>4213</v>
      </c>
      <c r="B4224" s="3">
        <v>0.86965000000000003</v>
      </c>
      <c r="C4224" s="3">
        <v>0.73145000000000004</v>
      </c>
      <c r="D4224" s="3">
        <v>0.13045000000000001</v>
      </c>
      <c r="E4224" s="3">
        <v>0.18325</v>
      </c>
      <c r="F4224" s="3">
        <v>0.46915000000000001</v>
      </c>
      <c r="G4224" s="3">
        <v>0.16775000000000001</v>
      </c>
      <c r="H4224" s="3">
        <v>9.1850000000000001E-2</v>
      </c>
      <c r="I4224" s="3">
        <v>0.52905000000000002</v>
      </c>
      <c r="J4224" s="3">
        <v>0.60465000000000002</v>
      </c>
      <c r="K4224" s="3">
        <v>0.23394999999999999</v>
      </c>
    </row>
    <row r="4225" spans="1:11" x14ac:dyDescent="0.25">
      <c r="A4225" s="3">
        <v>4214</v>
      </c>
      <c r="B4225" s="3">
        <v>0.64034999999999997</v>
      </c>
      <c r="C4225" s="3">
        <v>4.2450000000000002E-2</v>
      </c>
      <c r="D4225" s="3">
        <v>0.17075000000000001</v>
      </c>
      <c r="E4225" s="3">
        <v>0.21515000000000001</v>
      </c>
      <c r="F4225" s="3">
        <v>0.37395</v>
      </c>
      <c r="G4225" s="3">
        <v>0.95884999999999998</v>
      </c>
      <c r="H4225" s="3">
        <v>0.17385</v>
      </c>
      <c r="I4225" s="3">
        <v>0.87004999999999999</v>
      </c>
      <c r="J4225" s="3">
        <v>0.97524999999999995</v>
      </c>
      <c r="K4225" s="3">
        <v>0.91105000000000003</v>
      </c>
    </row>
    <row r="4226" spans="1:11" x14ac:dyDescent="0.25">
      <c r="A4226" s="3">
        <v>4215</v>
      </c>
      <c r="B4226" s="3">
        <v>0.38005</v>
      </c>
      <c r="C4226" s="3">
        <v>0.12275</v>
      </c>
      <c r="D4226" s="3">
        <v>0.47744999999999999</v>
      </c>
      <c r="E4226" s="3">
        <v>6.515E-2</v>
      </c>
      <c r="F4226" s="3">
        <v>0.34184999999999999</v>
      </c>
      <c r="G4226" s="3">
        <v>0.16825000000000001</v>
      </c>
      <c r="H4226" s="3">
        <v>0.95245000000000002</v>
      </c>
      <c r="I4226" s="3">
        <v>0.11125</v>
      </c>
      <c r="J4226" s="3">
        <v>0.77005000000000001</v>
      </c>
      <c r="K4226" s="3">
        <v>0.96575</v>
      </c>
    </row>
    <row r="4227" spans="1:11" x14ac:dyDescent="0.25">
      <c r="A4227" s="3">
        <v>4216</v>
      </c>
      <c r="B4227" s="3">
        <v>0.69305000000000005</v>
      </c>
      <c r="C4227" s="3">
        <v>0.79764999999999997</v>
      </c>
      <c r="D4227" s="3">
        <v>0.12665000000000001</v>
      </c>
      <c r="E4227" s="3">
        <v>0.55754999999999999</v>
      </c>
      <c r="F4227" s="3">
        <v>0.49914999999999998</v>
      </c>
      <c r="G4227" s="3">
        <v>0.73424999999999996</v>
      </c>
      <c r="H4227" s="3">
        <v>0.83245000000000002</v>
      </c>
      <c r="I4227" s="3">
        <v>0.41885</v>
      </c>
      <c r="J4227" s="3">
        <v>0.64795000000000003</v>
      </c>
      <c r="K4227" s="3">
        <v>0.95504999999999995</v>
      </c>
    </row>
    <row r="4228" spans="1:11" x14ac:dyDescent="0.25">
      <c r="A4228" s="3">
        <v>4217</v>
      </c>
      <c r="B4228" s="3">
        <v>0.67335</v>
      </c>
      <c r="C4228" s="3">
        <v>0.71494999999999997</v>
      </c>
      <c r="D4228" s="3">
        <v>0.32795000000000002</v>
      </c>
      <c r="E4228" s="3">
        <v>0.40425</v>
      </c>
      <c r="F4228" s="3">
        <v>0.79815000000000003</v>
      </c>
      <c r="G4228" s="3">
        <v>0.74655000000000005</v>
      </c>
      <c r="H4228" s="3">
        <v>0.84624999999999995</v>
      </c>
      <c r="I4228" s="3">
        <v>0.18834999999999999</v>
      </c>
      <c r="J4228" s="3">
        <v>0.30614999999999998</v>
      </c>
      <c r="K4228" s="3">
        <v>0.76775000000000004</v>
      </c>
    </row>
    <row r="4229" spans="1:11" x14ac:dyDescent="0.25">
      <c r="A4229" s="3">
        <v>4218</v>
      </c>
      <c r="B4229" s="3">
        <v>0.23005</v>
      </c>
      <c r="C4229" s="3">
        <v>0.47654999999999997</v>
      </c>
      <c r="D4229" s="3">
        <v>0.34144999999999998</v>
      </c>
      <c r="E4229" s="3">
        <v>0.49925000000000003</v>
      </c>
      <c r="F4229" s="3">
        <v>0.67315000000000003</v>
      </c>
      <c r="G4229" s="3">
        <v>0.49204999999999999</v>
      </c>
      <c r="H4229" s="3">
        <v>0.20144999999999999</v>
      </c>
      <c r="I4229" s="3">
        <v>0.67354999999999998</v>
      </c>
      <c r="J4229" s="3">
        <v>0.21665000000000001</v>
      </c>
      <c r="K4229" s="3">
        <v>0.99904999999999999</v>
      </c>
    </row>
    <row r="4230" spans="1:11" x14ac:dyDescent="0.25">
      <c r="A4230" s="3">
        <v>4219</v>
      </c>
      <c r="B4230" s="3">
        <v>0.95294999999999996</v>
      </c>
      <c r="C4230" s="3">
        <v>6.4350000000000004E-2</v>
      </c>
      <c r="D4230" s="3">
        <v>0.43435000000000001</v>
      </c>
      <c r="E4230" s="3">
        <v>0.68194999999999995</v>
      </c>
      <c r="F4230" s="3">
        <v>0.41094999999999998</v>
      </c>
      <c r="G4230" s="3">
        <v>0.18204999999999999</v>
      </c>
      <c r="H4230" s="3">
        <v>0.89764999999999995</v>
      </c>
      <c r="I4230" s="3">
        <v>0.49475000000000002</v>
      </c>
      <c r="J4230" s="3">
        <v>0.39734999999999998</v>
      </c>
      <c r="K4230" s="3">
        <v>1.685E-2</v>
      </c>
    </row>
    <row r="4231" spans="1:11" x14ac:dyDescent="0.25">
      <c r="A4231" s="3">
        <v>4220</v>
      </c>
      <c r="B4231" s="3">
        <v>0.66574999999999995</v>
      </c>
      <c r="C4231" s="3">
        <v>0.19514999999999999</v>
      </c>
      <c r="D4231" s="3">
        <v>0.31564999999999999</v>
      </c>
      <c r="E4231" s="3">
        <v>0.29994999999999999</v>
      </c>
      <c r="F4231" s="3">
        <v>0.82745000000000002</v>
      </c>
      <c r="G4231" s="3">
        <v>0.70615000000000006</v>
      </c>
      <c r="H4231" s="3">
        <v>9.6949999999999995E-2</v>
      </c>
      <c r="I4231" s="3">
        <v>0.44235000000000002</v>
      </c>
      <c r="J4231" s="3">
        <v>0.88595000000000002</v>
      </c>
      <c r="K4231" s="3">
        <v>0.93694999999999995</v>
      </c>
    </row>
    <row r="4232" spans="1:11" x14ac:dyDescent="0.25">
      <c r="A4232" s="3">
        <v>4221</v>
      </c>
      <c r="B4232" s="3">
        <v>0.57004999999999995</v>
      </c>
      <c r="C4232" s="3">
        <v>0.98155000000000003</v>
      </c>
      <c r="D4232" s="3">
        <v>0.36435000000000001</v>
      </c>
      <c r="E4232" s="3">
        <v>0.33065</v>
      </c>
      <c r="F4232" s="3">
        <v>0.14795</v>
      </c>
      <c r="G4232" s="3">
        <v>0.83774999999999999</v>
      </c>
      <c r="H4232" s="3">
        <v>0.92605000000000004</v>
      </c>
      <c r="I4232" s="3">
        <v>6.055E-2</v>
      </c>
      <c r="J4232" s="3">
        <v>5.185E-2</v>
      </c>
      <c r="K4232" s="3">
        <v>4.9950000000000001E-2</v>
      </c>
    </row>
    <row r="4233" spans="1:11" x14ac:dyDescent="0.25">
      <c r="A4233" s="3">
        <v>4222</v>
      </c>
      <c r="B4233" s="3">
        <v>0.59114999999999995</v>
      </c>
      <c r="C4233" s="3">
        <v>0.32665</v>
      </c>
      <c r="D4233" s="3">
        <v>1.8350000000000002E-2</v>
      </c>
      <c r="E4233" s="3">
        <v>0.10895000000000001</v>
      </c>
      <c r="F4233" s="3">
        <v>5.9150000000000001E-2</v>
      </c>
      <c r="G4233" s="3">
        <v>0.98004999999999998</v>
      </c>
      <c r="H4233" s="3">
        <v>0.10115</v>
      </c>
      <c r="I4233" s="3">
        <v>0.50754999999999995</v>
      </c>
      <c r="J4233" s="3">
        <v>0.96484999999999999</v>
      </c>
      <c r="K4233" s="3">
        <v>0.63605</v>
      </c>
    </row>
    <row r="4234" spans="1:11" x14ac:dyDescent="0.25">
      <c r="A4234" s="3">
        <v>4223</v>
      </c>
      <c r="B4234" s="3">
        <v>0.66454999999999997</v>
      </c>
      <c r="C4234" s="3">
        <v>0.28075</v>
      </c>
      <c r="D4234" s="3">
        <v>0.85245000000000004</v>
      </c>
      <c r="E4234" s="3">
        <v>0.84355000000000002</v>
      </c>
      <c r="F4234" s="3">
        <v>0.52124999999999999</v>
      </c>
      <c r="G4234" s="3">
        <v>0.83945000000000003</v>
      </c>
      <c r="H4234" s="3">
        <v>0.47415000000000002</v>
      </c>
      <c r="I4234" s="3">
        <v>0.30904999999999999</v>
      </c>
      <c r="J4234" s="3">
        <v>0.30395</v>
      </c>
      <c r="K4234" s="3">
        <v>0.66544999999999999</v>
      </c>
    </row>
    <row r="4235" spans="1:11" x14ac:dyDescent="0.25">
      <c r="A4235" s="3">
        <v>4224</v>
      </c>
      <c r="B4235" s="3">
        <v>0.25364999999999999</v>
      </c>
      <c r="C4235" s="3">
        <v>0.39415</v>
      </c>
      <c r="D4235" s="3">
        <v>0.74504999999999999</v>
      </c>
      <c r="E4235" s="3">
        <v>0.94455</v>
      </c>
      <c r="F4235" s="3">
        <v>0.41315000000000002</v>
      </c>
      <c r="G4235" s="3">
        <v>0.71884999999999999</v>
      </c>
      <c r="H4235" s="3">
        <v>0.18245</v>
      </c>
      <c r="I4235" s="3">
        <v>0.41815000000000002</v>
      </c>
      <c r="J4235" s="3">
        <v>5.1950000000000003E-2</v>
      </c>
      <c r="K4235" s="3">
        <v>0.79705000000000004</v>
      </c>
    </row>
    <row r="4236" spans="1:11" x14ac:dyDescent="0.25">
      <c r="A4236" s="3">
        <v>4225</v>
      </c>
      <c r="B4236" s="3">
        <v>4.0849999999999997E-2</v>
      </c>
      <c r="C4236" s="3">
        <v>0.22764999999999999</v>
      </c>
      <c r="D4236" s="3">
        <v>9.0749999999999997E-2</v>
      </c>
      <c r="E4236" s="3">
        <v>8.9649999999999994E-2</v>
      </c>
      <c r="F4236" s="3">
        <v>3.2349999999999997E-2</v>
      </c>
      <c r="G4236" s="3">
        <v>0.90844999999999998</v>
      </c>
      <c r="H4236" s="3">
        <v>0.38185000000000002</v>
      </c>
      <c r="I4236" s="3">
        <v>0.42075000000000001</v>
      </c>
      <c r="J4236" s="3">
        <v>0.90944999999999998</v>
      </c>
      <c r="K4236" s="3">
        <v>0.86024999999999996</v>
      </c>
    </row>
    <row r="4237" spans="1:11" x14ac:dyDescent="0.25">
      <c r="A4237" s="3">
        <v>4226</v>
      </c>
      <c r="B4237" s="3">
        <v>0.47685</v>
      </c>
      <c r="C4237" s="3">
        <v>0.82325000000000004</v>
      </c>
      <c r="D4237" s="3">
        <v>0.28894999999999998</v>
      </c>
      <c r="E4237" s="3">
        <v>9.2149999999999996E-2</v>
      </c>
      <c r="F4237" s="3">
        <v>0.86314999999999997</v>
      </c>
      <c r="G4237" s="3">
        <v>0.10564999999999999</v>
      </c>
      <c r="H4237" s="3">
        <v>0.22585</v>
      </c>
      <c r="I4237" s="3">
        <v>0.11065</v>
      </c>
      <c r="J4237" s="3">
        <v>0.84204999999999997</v>
      </c>
      <c r="K4237" s="3">
        <v>0.46865000000000001</v>
      </c>
    </row>
    <row r="4238" spans="1:11" x14ac:dyDescent="0.25">
      <c r="A4238" s="3">
        <v>4227</v>
      </c>
      <c r="B4238" s="3">
        <v>5.3949999999999998E-2</v>
      </c>
      <c r="C4238" s="3">
        <v>0.70174999999999998</v>
      </c>
      <c r="D4238" s="3">
        <v>0.21015</v>
      </c>
      <c r="E4238" s="3">
        <v>0.48285</v>
      </c>
      <c r="F4238" s="3">
        <v>0.98065000000000002</v>
      </c>
      <c r="G4238" s="3">
        <v>0.84794999999999998</v>
      </c>
      <c r="H4238" s="3">
        <v>0.40605000000000002</v>
      </c>
      <c r="I4238" s="3">
        <v>0.82704999999999995</v>
      </c>
      <c r="J4238" s="3">
        <v>0.13905000000000001</v>
      </c>
      <c r="K4238" s="3">
        <v>2.155E-2</v>
      </c>
    </row>
    <row r="4239" spans="1:11" x14ac:dyDescent="0.25">
      <c r="A4239" s="3">
        <v>4228</v>
      </c>
      <c r="B4239" s="3">
        <v>4.0349999999999997E-2</v>
      </c>
      <c r="C4239" s="3">
        <v>0.22455</v>
      </c>
      <c r="D4239" s="3">
        <v>0.92105000000000004</v>
      </c>
      <c r="E4239" s="3">
        <v>0.98955000000000004</v>
      </c>
      <c r="F4239" s="3">
        <v>0.13935</v>
      </c>
      <c r="G4239" s="3">
        <v>0.24254999999999999</v>
      </c>
      <c r="H4239" s="3">
        <v>0.77444999999999997</v>
      </c>
      <c r="I4239" s="3">
        <v>2.2349999999999998E-2</v>
      </c>
      <c r="J4239" s="3">
        <v>0.15645000000000001</v>
      </c>
      <c r="K4239" s="3">
        <v>0.70525000000000004</v>
      </c>
    </row>
    <row r="4240" spans="1:11" x14ac:dyDescent="0.25">
      <c r="A4240" s="3">
        <v>4229</v>
      </c>
      <c r="B4240" s="3">
        <v>0.60055000000000003</v>
      </c>
      <c r="C4240" s="3">
        <v>0.79715000000000003</v>
      </c>
      <c r="D4240" s="3">
        <v>0.44855</v>
      </c>
      <c r="E4240" s="3">
        <v>0.37485000000000002</v>
      </c>
      <c r="F4240" s="3">
        <v>1.25E-3</v>
      </c>
      <c r="G4240" s="3">
        <v>0.99775000000000003</v>
      </c>
      <c r="H4240" s="3">
        <v>0.11985</v>
      </c>
      <c r="I4240" s="3">
        <v>0.91474999999999995</v>
      </c>
      <c r="J4240" s="3">
        <v>0.82125000000000004</v>
      </c>
      <c r="K4240" s="3">
        <v>0.28265000000000001</v>
      </c>
    </row>
    <row r="4241" spans="1:11" x14ac:dyDescent="0.25">
      <c r="A4241" s="3">
        <v>4230</v>
      </c>
      <c r="B4241" s="3">
        <v>0.56474999999999997</v>
      </c>
      <c r="C4241" s="3">
        <v>7.9350000000000004E-2</v>
      </c>
      <c r="D4241" s="3">
        <v>0.33065</v>
      </c>
      <c r="E4241" s="3">
        <v>0.41704999999999998</v>
      </c>
      <c r="F4241" s="3">
        <v>0.50124999999999997</v>
      </c>
      <c r="G4241" s="3">
        <v>6.6750000000000004E-2</v>
      </c>
      <c r="H4241" s="3">
        <v>0.20405000000000001</v>
      </c>
      <c r="I4241" s="3">
        <v>0.66615000000000002</v>
      </c>
      <c r="J4241" s="3">
        <v>0.52775000000000005</v>
      </c>
      <c r="K4241" s="3">
        <v>0.97065000000000001</v>
      </c>
    </row>
    <row r="4242" spans="1:11" x14ac:dyDescent="0.25">
      <c r="A4242" s="3">
        <v>4231</v>
      </c>
      <c r="B4242" s="3">
        <v>0.85604999999999998</v>
      </c>
      <c r="C4242" s="3">
        <v>0.81635000000000002</v>
      </c>
      <c r="D4242" s="3">
        <v>7.6050000000000006E-2</v>
      </c>
      <c r="E4242" s="3">
        <v>9.3549999999999994E-2</v>
      </c>
      <c r="F4242" s="3">
        <v>0.43535000000000001</v>
      </c>
      <c r="G4242" s="3">
        <v>0.91385000000000005</v>
      </c>
      <c r="H4242" s="3">
        <v>0.11115</v>
      </c>
      <c r="I4242" s="3">
        <v>0.82455000000000001</v>
      </c>
      <c r="J4242" s="3">
        <v>0.12485</v>
      </c>
      <c r="K4242" s="3">
        <v>0.58794999999999997</v>
      </c>
    </row>
    <row r="4243" spans="1:11" x14ac:dyDescent="0.25">
      <c r="A4243" s="3">
        <v>4232</v>
      </c>
      <c r="B4243" s="3">
        <v>0.38685000000000003</v>
      </c>
      <c r="C4243" s="3">
        <v>6.2449999999999999E-2</v>
      </c>
      <c r="D4243" s="3">
        <v>0.67964999999999998</v>
      </c>
      <c r="E4243" s="3">
        <v>0.15345</v>
      </c>
      <c r="F4243" s="3">
        <v>0.34855000000000003</v>
      </c>
      <c r="G4243" s="3">
        <v>0.74295</v>
      </c>
      <c r="H4243" s="3">
        <v>0.25964999999999999</v>
      </c>
      <c r="I4243" s="3">
        <v>0.78254999999999997</v>
      </c>
      <c r="J4243" s="3">
        <v>6.0449999999999997E-2</v>
      </c>
      <c r="K4243" s="3">
        <v>8.6249999999999993E-2</v>
      </c>
    </row>
    <row r="4244" spans="1:11" x14ac:dyDescent="0.25">
      <c r="A4244" s="3">
        <v>4233</v>
      </c>
      <c r="B4244" s="3">
        <v>0.22055</v>
      </c>
      <c r="C4244" s="3">
        <v>0.78025</v>
      </c>
      <c r="D4244" s="3">
        <v>0.90354999999999996</v>
      </c>
      <c r="E4244" s="3">
        <v>0.96775</v>
      </c>
      <c r="F4244" s="3">
        <v>0.53854999999999997</v>
      </c>
      <c r="G4244" s="3">
        <v>0.10495</v>
      </c>
      <c r="H4244" s="3">
        <v>0.52644999999999997</v>
      </c>
      <c r="I4244" s="3">
        <v>0.21365000000000001</v>
      </c>
      <c r="J4244" s="3">
        <v>0.55805000000000005</v>
      </c>
      <c r="K4244" s="3">
        <v>0.24174999999999999</v>
      </c>
    </row>
    <row r="4245" spans="1:11" x14ac:dyDescent="0.25">
      <c r="A4245" s="3">
        <v>4234</v>
      </c>
      <c r="B4245" s="3">
        <v>0.57045000000000001</v>
      </c>
      <c r="C4245" s="3">
        <v>0.97865000000000002</v>
      </c>
      <c r="D4245" s="3">
        <v>0.12135</v>
      </c>
      <c r="E4245" s="3">
        <v>0.25014999999999998</v>
      </c>
      <c r="F4245" s="3">
        <v>0.25795000000000001</v>
      </c>
      <c r="G4245" s="3">
        <v>4.505E-2</v>
      </c>
      <c r="H4245" s="3">
        <v>0.62024999999999997</v>
      </c>
      <c r="I4245" s="3">
        <v>0.89964999999999995</v>
      </c>
      <c r="J4245" s="3">
        <v>0.35565000000000002</v>
      </c>
      <c r="K4245" s="3">
        <v>0.37425000000000003</v>
      </c>
    </row>
    <row r="4246" spans="1:11" x14ac:dyDescent="0.25">
      <c r="A4246" s="3">
        <v>4235</v>
      </c>
      <c r="B4246" s="3">
        <v>0.19225</v>
      </c>
      <c r="C4246" s="3">
        <v>0.62585000000000002</v>
      </c>
      <c r="D4246" s="3">
        <v>7.4550000000000005E-2</v>
      </c>
      <c r="E4246" s="3">
        <v>0.88165000000000004</v>
      </c>
      <c r="F4246" s="3">
        <v>0.62955000000000005</v>
      </c>
      <c r="G4246" s="3">
        <v>0.31075000000000003</v>
      </c>
      <c r="H4246" s="3">
        <v>0.19314999999999999</v>
      </c>
      <c r="I4246" s="3">
        <v>0.29525000000000001</v>
      </c>
      <c r="J4246" s="3">
        <v>0.12385</v>
      </c>
      <c r="K4246" s="3">
        <v>4.4650000000000002E-2</v>
      </c>
    </row>
    <row r="4247" spans="1:11" x14ac:dyDescent="0.25">
      <c r="A4247" s="3">
        <v>4236</v>
      </c>
      <c r="B4247" s="3">
        <v>0.66795000000000004</v>
      </c>
      <c r="C4247" s="3">
        <v>0.91125</v>
      </c>
      <c r="D4247" s="3">
        <v>0.17315</v>
      </c>
      <c r="E4247" s="3">
        <v>0.68635000000000002</v>
      </c>
      <c r="F4247" s="3">
        <v>0.13975000000000001</v>
      </c>
      <c r="G4247" s="3">
        <v>0.75185000000000002</v>
      </c>
      <c r="H4247" s="3">
        <v>0.56825000000000003</v>
      </c>
      <c r="I4247" s="3">
        <v>0.88134999999999997</v>
      </c>
      <c r="J4247" s="3">
        <v>0.90644999999999998</v>
      </c>
      <c r="K4247" s="3">
        <v>0.45355000000000001</v>
      </c>
    </row>
    <row r="4248" spans="1:11" x14ac:dyDescent="0.25">
      <c r="A4248" s="3">
        <v>4237</v>
      </c>
      <c r="B4248" s="3">
        <v>1.095E-2</v>
      </c>
      <c r="C4248" s="3">
        <v>0.42685000000000001</v>
      </c>
      <c r="D4248" s="3">
        <v>0.69005000000000005</v>
      </c>
      <c r="E4248" s="3">
        <v>0.58984999999999999</v>
      </c>
      <c r="F4248" s="3">
        <v>0.65544999999999998</v>
      </c>
      <c r="G4248" s="3">
        <v>0.26815</v>
      </c>
      <c r="H4248" s="3">
        <v>0.52215</v>
      </c>
      <c r="I4248" s="3">
        <v>0.58714999999999995</v>
      </c>
      <c r="J4248" s="3">
        <v>0.36695</v>
      </c>
      <c r="K4248" s="3">
        <v>0.53385000000000005</v>
      </c>
    </row>
    <row r="4249" spans="1:11" x14ac:dyDescent="0.25">
      <c r="A4249" s="3">
        <v>4238</v>
      </c>
      <c r="B4249" s="3">
        <v>0.18795000000000001</v>
      </c>
      <c r="C4249" s="3">
        <v>0.43214999999999998</v>
      </c>
      <c r="D4249" s="3">
        <v>0.96165</v>
      </c>
      <c r="E4249" s="3">
        <v>0.34994999999999998</v>
      </c>
      <c r="F4249" s="3">
        <v>0.55195000000000005</v>
      </c>
      <c r="G4249" s="3">
        <v>0.80035000000000001</v>
      </c>
      <c r="H4249" s="3">
        <v>0.16105</v>
      </c>
      <c r="I4249" s="3">
        <v>0.98594999999999999</v>
      </c>
      <c r="J4249" s="3">
        <v>0.30725000000000002</v>
      </c>
      <c r="K4249" s="3">
        <v>0.89585000000000004</v>
      </c>
    </row>
    <row r="4250" spans="1:11" x14ac:dyDescent="0.25">
      <c r="A4250" s="3">
        <v>4239</v>
      </c>
      <c r="B4250" s="3">
        <v>0.83555000000000001</v>
      </c>
      <c r="C4250" s="3">
        <v>0.26605000000000001</v>
      </c>
      <c r="D4250" s="3">
        <v>0.83665</v>
      </c>
      <c r="E4250" s="3">
        <v>0.10585</v>
      </c>
      <c r="F4250" s="3">
        <v>0.71904999999999997</v>
      </c>
      <c r="G4250" s="3">
        <v>0.29815000000000003</v>
      </c>
      <c r="H4250" s="3">
        <v>0.14265</v>
      </c>
      <c r="I4250" s="3">
        <v>0.64485000000000003</v>
      </c>
      <c r="J4250" s="3">
        <v>1.0499999999999999E-3</v>
      </c>
      <c r="K4250" s="3">
        <v>0.14724999999999999</v>
      </c>
    </row>
    <row r="4251" spans="1:11" x14ac:dyDescent="0.25">
      <c r="A4251" s="3">
        <v>4240</v>
      </c>
      <c r="B4251" s="3">
        <v>0.50085000000000002</v>
      </c>
      <c r="C4251" s="3">
        <v>0.87724999999999997</v>
      </c>
      <c r="D4251" s="3">
        <v>0.94604999999999995</v>
      </c>
      <c r="E4251" s="3">
        <v>0.51695000000000002</v>
      </c>
      <c r="F4251" s="3">
        <v>0.37125000000000002</v>
      </c>
      <c r="G4251" s="3">
        <v>0.73124999999999996</v>
      </c>
      <c r="H4251" s="3">
        <v>0.68735000000000002</v>
      </c>
      <c r="I4251" s="3">
        <v>0.42335</v>
      </c>
      <c r="J4251" s="3">
        <v>0.42775000000000002</v>
      </c>
      <c r="K4251" s="3">
        <v>0.17015</v>
      </c>
    </row>
    <row r="4252" spans="1:11" x14ac:dyDescent="0.25">
      <c r="A4252" s="3">
        <v>4241</v>
      </c>
      <c r="B4252" s="3">
        <v>0.14424999999999999</v>
      </c>
      <c r="C4252" s="3">
        <v>0.10775</v>
      </c>
      <c r="D4252" s="3">
        <v>0.78205000000000002</v>
      </c>
      <c r="E4252" s="3">
        <v>0.93215000000000003</v>
      </c>
      <c r="F4252" s="3">
        <v>0.82915000000000005</v>
      </c>
      <c r="G4252" s="3">
        <v>0.98504999999999998</v>
      </c>
      <c r="H4252" s="3">
        <v>0.45805000000000001</v>
      </c>
      <c r="I4252" s="3">
        <v>0.18745000000000001</v>
      </c>
      <c r="J4252" s="3">
        <v>0.92105000000000004</v>
      </c>
      <c r="K4252" s="3">
        <v>0.66444999999999999</v>
      </c>
    </row>
    <row r="4253" spans="1:11" x14ac:dyDescent="0.25">
      <c r="A4253" s="3">
        <v>4242</v>
      </c>
      <c r="B4253" s="3">
        <v>0.63965000000000005</v>
      </c>
      <c r="C4253" s="3">
        <v>0.43204999999999999</v>
      </c>
      <c r="D4253" s="3">
        <v>0.63605</v>
      </c>
      <c r="E4253" s="3">
        <v>0.49475000000000002</v>
      </c>
      <c r="F4253" s="3">
        <v>0.83745000000000003</v>
      </c>
      <c r="G4253" s="3">
        <v>0.98234999999999995</v>
      </c>
      <c r="H4253" s="3">
        <v>0.37104999999999999</v>
      </c>
      <c r="I4253" s="3">
        <v>0.13034999999999999</v>
      </c>
      <c r="J4253" s="3">
        <v>0.26284999999999997</v>
      </c>
      <c r="K4253" s="3">
        <v>0.28105000000000002</v>
      </c>
    </row>
    <row r="4254" spans="1:11" x14ac:dyDescent="0.25">
      <c r="A4254" s="3">
        <v>4243</v>
      </c>
      <c r="B4254" s="3">
        <v>0.89944999999999997</v>
      </c>
      <c r="C4254" s="3">
        <v>0.36364999999999997</v>
      </c>
      <c r="D4254" s="3">
        <v>0.27955000000000002</v>
      </c>
      <c r="E4254" s="3">
        <v>0.55125000000000002</v>
      </c>
      <c r="F4254" s="3">
        <v>0.61255000000000004</v>
      </c>
      <c r="G4254" s="3">
        <v>1.8249999999999999E-2</v>
      </c>
      <c r="H4254" s="3">
        <v>0.51875000000000004</v>
      </c>
      <c r="I4254" s="3">
        <v>0.35354999999999998</v>
      </c>
      <c r="J4254" s="3">
        <v>9.2149999999999996E-2</v>
      </c>
      <c r="K4254" s="3">
        <v>0.72955000000000003</v>
      </c>
    </row>
    <row r="4255" spans="1:11" x14ac:dyDescent="0.25">
      <c r="A4255" s="3">
        <v>4244</v>
      </c>
      <c r="B4255" s="3">
        <v>7.7950000000000005E-2</v>
      </c>
      <c r="C4255" s="3">
        <v>0.49645</v>
      </c>
      <c r="D4255" s="3">
        <v>0.76044999999999996</v>
      </c>
      <c r="E4255" s="3">
        <v>0.43485000000000001</v>
      </c>
      <c r="F4255" s="3">
        <v>0.66864999999999997</v>
      </c>
      <c r="G4255" s="3">
        <v>0.67754999999999999</v>
      </c>
      <c r="H4255" s="3">
        <v>0.40044999999999997</v>
      </c>
      <c r="I4255" s="3">
        <v>0.99985000000000002</v>
      </c>
      <c r="J4255" s="3">
        <v>0.62975000000000003</v>
      </c>
      <c r="K4255" s="3">
        <v>0.99204999999999999</v>
      </c>
    </row>
    <row r="4256" spans="1:11" x14ac:dyDescent="0.25">
      <c r="A4256" s="3">
        <v>4245</v>
      </c>
      <c r="B4256" s="3">
        <v>6.1500000000000001E-3</v>
      </c>
      <c r="C4256" s="3">
        <v>0.95335000000000003</v>
      </c>
      <c r="D4256" s="3">
        <v>0.46375</v>
      </c>
      <c r="E4256" s="3">
        <v>0.84045000000000003</v>
      </c>
      <c r="F4256" s="3">
        <v>0.49885000000000002</v>
      </c>
      <c r="G4256" s="3">
        <v>0.71255000000000002</v>
      </c>
      <c r="H4256" s="3">
        <v>0.70515000000000005</v>
      </c>
      <c r="I4256" s="3">
        <v>0.48835000000000001</v>
      </c>
      <c r="J4256" s="3">
        <v>0.86165000000000003</v>
      </c>
      <c r="K4256" s="3">
        <v>7.0250000000000007E-2</v>
      </c>
    </row>
    <row r="4257" spans="1:11" x14ac:dyDescent="0.25">
      <c r="A4257" s="3">
        <v>4246</v>
      </c>
      <c r="B4257" s="3">
        <v>0.38474999999999998</v>
      </c>
      <c r="C4257" s="3">
        <v>0.58565</v>
      </c>
      <c r="D4257" s="3">
        <v>0.41155000000000003</v>
      </c>
      <c r="E4257" s="3">
        <v>0.39645000000000002</v>
      </c>
      <c r="F4257" s="3">
        <v>0.79405000000000003</v>
      </c>
      <c r="G4257" s="3">
        <v>0.93545</v>
      </c>
      <c r="H4257" s="3">
        <v>2.665E-2</v>
      </c>
      <c r="I4257" s="3">
        <v>0.92654999999999998</v>
      </c>
      <c r="J4257" s="3">
        <v>0.32435000000000003</v>
      </c>
      <c r="K4257" s="3">
        <v>0.53564999999999996</v>
      </c>
    </row>
    <row r="4258" spans="1:11" x14ac:dyDescent="0.25">
      <c r="A4258" s="3">
        <v>4247</v>
      </c>
      <c r="B4258" s="3">
        <v>0.24335000000000001</v>
      </c>
      <c r="C4258" s="3">
        <v>6.45E-3</v>
      </c>
      <c r="D4258" s="3">
        <v>0.20565</v>
      </c>
      <c r="E4258" s="3">
        <v>0.37435000000000002</v>
      </c>
      <c r="F4258" s="3">
        <v>0.18195</v>
      </c>
      <c r="G4258" s="3">
        <v>0.44614999999999999</v>
      </c>
      <c r="H4258" s="3">
        <v>0.76195000000000002</v>
      </c>
      <c r="I4258" s="3">
        <v>0.69694999999999996</v>
      </c>
      <c r="J4258" s="3">
        <v>0.96865000000000001</v>
      </c>
      <c r="K4258" s="3">
        <v>0.17205000000000001</v>
      </c>
    </row>
    <row r="4259" spans="1:11" x14ac:dyDescent="0.25">
      <c r="A4259" s="3">
        <v>4248</v>
      </c>
      <c r="B4259" s="3">
        <v>0.74004999999999999</v>
      </c>
      <c r="C4259" s="3">
        <v>0.62175000000000002</v>
      </c>
      <c r="D4259" s="3">
        <v>0.62905</v>
      </c>
      <c r="E4259" s="3">
        <v>0.45524999999999999</v>
      </c>
      <c r="F4259" s="3">
        <v>7.1749999999999994E-2</v>
      </c>
      <c r="G4259" s="3">
        <v>0.53444999999999998</v>
      </c>
      <c r="H4259" s="3">
        <v>0.77385000000000004</v>
      </c>
      <c r="I4259" s="3">
        <v>0.16364999999999999</v>
      </c>
      <c r="J4259" s="3">
        <v>0.87275000000000003</v>
      </c>
      <c r="K4259" s="3">
        <v>0.46815000000000001</v>
      </c>
    </row>
    <row r="4260" spans="1:11" x14ac:dyDescent="0.25">
      <c r="A4260" s="3">
        <v>4249</v>
      </c>
      <c r="B4260" s="3">
        <v>0.20524999999999999</v>
      </c>
      <c r="C4260" s="3">
        <v>0.82745000000000002</v>
      </c>
      <c r="D4260" s="3">
        <v>0.62075000000000002</v>
      </c>
      <c r="E4260" s="3">
        <v>4.2849999999999999E-2</v>
      </c>
      <c r="F4260" s="3">
        <v>0.39995000000000003</v>
      </c>
      <c r="G4260" s="3">
        <v>0.41284999999999999</v>
      </c>
      <c r="H4260" s="3">
        <v>0.55395000000000005</v>
      </c>
      <c r="I4260" s="3">
        <v>2.4750000000000001E-2</v>
      </c>
      <c r="J4260" s="3">
        <v>0.66984999999999995</v>
      </c>
      <c r="K4260" s="3">
        <v>0.28465000000000001</v>
      </c>
    </row>
    <row r="4261" spans="1:11" x14ac:dyDescent="0.25">
      <c r="A4261" s="3">
        <v>4250</v>
      </c>
      <c r="B4261" s="3">
        <v>0.72484999999999999</v>
      </c>
      <c r="C4261" s="3">
        <v>0.44424999999999998</v>
      </c>
      <c r="D4261" s="3">
        <v>0.65585000000000004</v>
      </c>
      <c r="E4261" s="3">
        <v>0.28344999999999998</v>
      </c>
      <c r="F4261" s="3">
        <v>0.42404999999999998</v>
      </c>
      <c r="G4261" s="3">
        <v>0.31955</v>
      </c>
      <c r="H4261" s="3">
        <v>0.92454999999999998</v>
      </c>
      <c r="I4261" s="3">
        <v>8.0250000000000002E-2</v>
      </c>
      <c r="J4261" s="3">
        <v>0.92915000000000003</v>
      </c>
      <c r="K4261" s="3">
        <v>0.62385000000000002</v>
      </c>
    </row>
    <row r="4262" spans="1:11" x14ac:dyDescent="0.25">
      <c r="A4262" s="3">
        <v>4251</v>
      </c>
      <c r="B4262" s="3">
        <v>0.30654999999999999</v>
      </c>
      <c r="C4262" s="3">
        <v>0.44214999999999999</v>
      </c>
      <c r="D4262" s="3">
        <v>0.17285</v>
      </c>
      <c r="E4262" s="3">
        <v>0.11774999999999999</v>
      </c>
      <c r="F4262" s="3">
        <v>0.57074999999999998</v>
      </c>
      <c r="G4262" s="3">
        <v>0.33655000000000002</v>
      </c>
      <c r="H4262" s="3">
        <v>0.97194999999999998</v>
      </c>
      <c r="I4262" s="3">
        <v>1.455E-2</v>
      </c>
      <c r="J4262" s="3">
        <v>0.56964999999999999</v>
      </c>
      <c r="K4262" s="3">
        <v>0.46305000000000002</v>
      </c>
    </row>
    <row r="4263" spans="1:11" x14ac:dyDescent="0.25">
      <c r="A4263" s="3">
        <v>4252</v>
      </c>
      <c r="B4263" s="3">
        <v>0.90634999999999999</v>
      </c>
      <c r="C4263" s="3">
        <v>0.68415000000000004</v>
      </c>
      <c r="D4263" s="3">
        <v>0.64505000000000001</v>
      </c>
      <c r="E4263" s="3">
        <v>0.84865000000000002</v>
      </c>
      <c r="F4263" s="3">
        <v>0.66544999999999999</v>
      </c>
      <c r="G4263" s="3">
        <v>0.36845</v>
      </c>
      <c r="H4263" s="3">
        <v>0.93254999999999999</v>
      </c>
      <c r="I4263" s="3">
        <v>0.50355000000000005</v>
      </c>
      <c r="J4263" s="3">
        <v>0.89724999999999999</v>
      </c>
      <c r="K4263" s="3">
        <v>0.67335</v>
      </c>
    </row>
    <row r="4264" spans="1:11" x14ac:dyDescent="0.25">
      <c r="A4264" s="3">
        <v>4253</v>
      </c>
      <c r="B4264" s="3">
        <v>0.95335000000000003</v>
      </c>
      <c r="C4264" s="3">
        <v>2.6749999999999999E-2</v>
      </c>
      <c r="D4264" s="3">
        <v>0.38614999999999999</v>
      </c>
      <c r="E4264" s="3">
        <v>0.68735000000000002</v>
      </c>
      <c r="F4264" s="3">
        <v>6.9150000000000003E-2</v>
      </c>
      <c r="G4264" s="3">
        <v>0.98655000000000004</v>
      </c>
      <c r="H4264" s="3">
        <v>0.47554999999999997</v>
      </c>
      <c r="I4264" s="3">
        <v>0.60365000000000002</v>
      </c>
      <c r="J4264" s="3">
        <v>0.46955000000000002</v>
      </c>
      <c r="K4264" s="3">
        <v>0.14815</v>
      </c>
    </row>
    <row r="4265" spans="1:11" x14ac:dyDescent="0.25">
      <c r="A4265" s="3">
        <v>4254</v>
      </c>
      <c r="B4265" s="3">
        <v>0.57464999999999999</v>
      </c>
      <c r="C4265" s="3">
        <v>0.73385</v>
      </c>
      <c r="D4265" s="3">
        <v>0.17155000000000001</v>
      </c>
      <c r="E4265" s="3">
        <v>0.67315000000000003</v>
      </c>
      <c r="F4265" s="3">
        <v>0.18825</v>
      </c>
      <c r="G4265" s="3">
        <v>0.50185000000000002</v>
      </c>
      <c r="H4265" s="3">
        <v>0.39755000000000001</v>
      </c>
      <c r="I4265" s="3">
        <v>0.52915000000000001</v>
      </c>
      <c r="J4265" s="3">
        <v>0.39324999999999999</v>
      </c>
      <c r="K4265" s="3">
        <v>0.11115</v>
      </c>
    </row>
    <row r="4266" spans="1:11" x14ac:dyDescent="0.25">
      <c r="A4266" s="3">
        <v>4255</v>
      </c>
      <c r="B4266" s="3">
        <v>0.63275000000000003</v>
      </c>
      <c r="C4266" s="3">
        <v>0.21955</v>
      </c>
      <c r="D4266" s="3">
        <v>0.19314999999999999</v>
      </c>
      <c r="E4266" s="3">
        <v>0.24834999999999999</v>
      </c>
      <c r="F4266" s="3">
        <v>4.555E-2</v>
      </c>
      <c r="G4266" s="3">
        <v>5.0950000000000002E-2</v>
      </c>
      <c r="H4266" s="3">
        <v>7.1500000000000001E-3</v>
      </c>
      <c r="I4266" s="3">
        <v>1.175E-2</v>
      </c>
      <c r="J4266" s="3">
        <v>0.49554999999999999</v>
      </c>
      <c r="K4266" s="3">
        <v>0.23405000000000001</v>
      </c>
    </row>
    <row r="4267" spans="1:11" x14ac:dyDescent="0.25">
      <c r="A4267" s="3">
        <v>4256</v>
      </c>
      <c r="B4267" s="3">
        <v>0.72314999999999996</v>
      </c>
      <c r="C4267" s="3">
        <v>0.40475</v>
      </c>
      <c r="D4267" s="3">
        <v>0.58465</v>
      </c>
      <c r="E4267" s="3">
        <v>5.4050000000000001E-2</v>
      </c>
      <c r="F4267" s="3">
        <v>0.73524999999999996</v>
      </c>
      <c r="G4267" s="3">
        <v>0.33155000000000001</v>
      </c>
      <c r="H4267" s="3">
        <v>0.35844999999999999</v>
      </c>
      <c r="I4267" s="3">
        <v>0.42654999999999998</v>
      </c>
      <c r="J4267" s="3">
        <v>0.35115000000000002</v>
      </c>
      <c r="K4267" s="3">
        <v>0.17285</v>
      </c>
    </row>
    <row r="4268" spans="1:11" x14ac:dyDescent="0.25">
      <c r="A4268" s="3">
        <v>4257</v>
      </c>
      <c r="B4268" s="3">
        <v>0.10085</v>
      </c>
      <c r="C4268" s="3">
        <v>0.75205</v>
      </c>
      <c r="D4268" s="3">
        <v>0.69874999999999998</v>
      </c>
      <c r="E4268" s="3">
        <v>0.32795000000000002</v>
      </c>
      <c r="F4268" s="3">
        <v>0.76785000000000003</v>
      </c>
      <c r="G4268" s="3">
        <v>0.99844999999999995</v>
      </c>
      <c r="H4268" s="3">
        <v>0.10285</v>
      </c>
      <c r="I4268" s="3">
        <v>0.47635</v>
      </c>
      <c r="J4268" s="3">
        <v>0.11695</v>
      </c>
      <c r="K4268" s="3">
        <v>9.6049999999999996E-2</v>
      </c>
    </row>
    <row r="4269" spans="1:11" x14ac:dyDescent="0.25">
      <c r="A4269" s="3">
        <v>4258</v>
      </c>
      <c r="B4269" s="3">
        <v>0.75895000000000001</v>
      </c>
      <c r="C4269" s="3">
        <v>0.57264999999999999</v>
      </c>
      <c r="D4269" s="3">
        <v>0.32874999999999999</v>
      </c>
      <c r="E4269" s="3">
        <v>0.60655000000000003</v>
      </c>
      <c r="F4269" s="3">
        <v>0.60255000000000003</v>
      </c>
      <c r="G4269" s="3">
        <v>0.33555000000000001</v>
      </c>
      <c r="H4269" s="3">
        <v>0.63234999999999997</v>
      </c>
      <c r="I4269" s="3">
        <v>0.56674999999999998</v>
      </c>
      <c r="J4269" s="3">
        <v>0.26674999999999999</v>
      </c>
      <c r="K4269" s="3">
        <v>0.26095000000000002</v>
      </c>
    </row>
    <row r="4270" spans="1:11" x14ac:dyDescent="0.25">
      <c r="A4270" s="3">
        <v>4259</v>
      </c>
      <c r="B4270" s="3">
        <v>0.78054999999999997</v>
      </c>
      <c r="C4270" s="3">
        <v>0.16134999999999999</v>
      </c>
      <c r="D4270" s="3">
        <v>0.18675</v>
      </c>
      <c r="E4270" s="3">
        <v>0.30375000000000002</v>
      </c>
      <c r="F4270" s="3">
        <v>0.81784999999999997</v>
      </c>
      <c r="G4270" s="3">
        <v>0.58325000000000005</v>
      </c>
      <c r="H4270" s="3">
        <v>0.73814999999999997</v>
      </c>
      <c r="I4270" s="3">
        <v>0.33445000000000003</v>
      </c>
      <c r="J4270" s="3">
        <v>0.46684999999999999</v>
      </c>
      <c r="K4270" s="3">
        <v>0.43114999999999998</v>
      </c>
    </row>
    <row r="4271" spans="1:11" x14ac:dyDescent="0.25">
      <c r="A4271" s="3">
        <v>4260</v>
      </c>
      <c r="B4271" s="3">
        <v>0.44224999999999998</v>
      </c>
      <c r="C4271" s="3">
        <v>0.18745000000000001</v>
      </c>
      <c r="D4271" s="3">
        <v>0.40384999999999999</v>
      </c>
      <c r="E4271" s="3">
        <v>0.78564999999999996</v>
      </c>
      <c r="F4271" s="3">
        <v>0.34544999999999998</v>
      </c>
      <c r="G4271" s="3">
        <v>0.45374999999999999</v>
      </c>
      <c r="H4271" s="3">
        <v>0.31945000000000001</v>
      </c>
      <c r="I4271" s="3">
        <v>2.4649999999999998E-2</v>
      </c>
      <c r="J4271" s="3">
        <v>0.62885000000000002</v>
      </c>
      <c r="K4271" s="3">
        <v>0.40744999999999998</v>
      </c>
    </row>
    <row r="4272" spans="1:11" x14ac:dyDescent="0.25">
      <c r="A4272" s="3">
        <v>4261</v>
      </c>
      <c r="B4272" s="3">
        <v>0.78795000000000004</v>
      </c>
      <c r="C4272" s="3">
        <v>0.77854999999999996</v>
      </c>
      <c r="D4272" s="3">
        <v>0.40594999999999998</v>
      </c>
      <c r="E4272" s="3">
        <v>0.85845000000000005</v>
      </c>
      <c r="F4272" s="3">
        <v>0.44345000000000001</v>
      </c>
      <c r="G4272" s="3">
        <v>0.72135000000000005</v>
      </c>
      <c r="H4272" s="3">
        <v>0.24005000000000001</v>
      </c>
      <c r="I4272" s="3">
        <v>0.89275000000000004</v>
      </c>
      <c r="J4272" s="3">
        <v>0.73614999999999997</v>
      </c>
      <c r="K4272" s="3">
        <v>6.4949999999999994E-2</v>
      </c>
    </row>
    <row r="4273" spans="1:11" x14ac:dyDescent="0.25">
      <c r="A4273" s="3">
        <v>4262</v>
      </c>
      <c r="B4273" s="3">
        <v>0.65495000000000003</v>
      </c>
      <c r="C4273" s="3">
        <v>0.82665</v>
      </c>
      <c r="D4273" s="3">
        <v>0.34675</v>
      </c>
      <c r="E4273" s="3">
        <v>0.52015</v>
      </c>
      <c r="F4273" s="3">
        <v>0.37945000000000001</v>
      </c>
      <c r="G4273" s="3">
        <v>0.25545000000000001</v>
      </c>
      <c r="H4273" s="3">
        <v>0.51244999999999996</v>
      </c>
      <c r="I4273" s="3">
        <v>0.10685</v>
      </c>
      <c r="J4273" s="3">
        <v>0.69564999999999999</v>
      </c>
      <c r="K4273" s="3">
        <v>0.46425</v>
      </c>
    </row>
    <row r="4274" spans="1:11" x14ac:dyDescent="0.25">
      <c r="A4274" s="3">
        <v>4263</v>
      </c>
      <c r="B4274" s="3">
        <v>0.33095000000000002</v>
      </c>
      <c r="C4274" s="3">
        <v>0.54874999999999996</v>
      </c>
      <c r="D4274" s="3">
        <v>0.86804999999999999</v>
      </c>
      <c r="E4274" s="3">
        <v>6.6650000000000001E-2</v>
      </c>
      <c r="F4274" s="3">
        <v>0.38385000000000002</v>
      </c>
      <c r="G4274" s="3">
        <v>0.38135000000000002</v>
      </c>
      <c r="H4274" s="3">
        <v>5.305E-2</v>
      </c>
      <c r="I4274" s="3">
        <v>0.17274999999999999</v>
      </c>
      <c r="J4274" s="3">
        <v>0.60375000000000001</v>
      </c>
      <c r="K4274" s="3">
        <v>0.30175000000000002</v>
      </c>
    </row>
    <row r="4275" spans="1:11" x14ac:dyDescent="0.25">
      <c r="A4275" s="3">
        <v>4264</v>
      </c>
      <c r="B4275" s="3">
        <v>0.12225</v>
      </c>
      <c r="C4275" s="3">
        <v>0.71735000000000004</v>
      </c>
      <c r="D4275" s="3">
        <v>0.16495000000000001</v>
      </c>
      <c r="E4275" s="3">
        <v>0.95274999999999999</v>
      </c>
      <c r="F4275" s="3">
        <v>0.79915000000000003</v>
      </c>
      <c r="G4275" s="3">
        <v>0.62495000000000001</v>
      </c>
      <c r="H4275" s="3">
        <v>0.49395</v>
      </c>
      <c r="I4275" s="3">
        <v>0.93364999999999998</v>
      </c>
      <c r="J4275" s="3">
        <v>0.69635000000000002</v>
      </c>
      <c r="K4275" s="3">
        <v>0.22695000000000001</v>
      </c>
    </row>
    <row r="4276" spans="1:11" x14ac:dyDescent="0.25">
      <c r="A4276" s="3">
        <v>4265</v>
      </c>
      <c r="B4276" s="3">
        <v>0.41075</v>
      </c>
      <c r="C4276" s="3">
        <v>0.12955</v>
      </c>
      <c r="D4276" s="3">
        <v>0.79144999999999999</v>
      </c>
      <c r="E4276" s="3">
        <v>0.85734999999999995</v>
      </c>
      <c r="F4276" s="3">
        <v>0.25155</v>
      </c>
      <c r="G4276" s="3">
        <v>0.15215000000000001</v>
      </c>
      <c r="H4276" s="3">
        <v>0.14854999999999999</v>
      </c>
      <c r="I4276" s="3">
        <v>0.57404999999999995</v>
      </c>
      <c r="J4276" s="3">
        <v>0.61404999999999998</v>
      </c>
      <c r="K4276" s="3">
        <v>0.34044999999999997</v>
      </c>
    </row>
    <row r="4277" spans="1:11" x14ac:dyDescent="0.25">
      <c r="A4277" s="3">
        <v>4266</v>
      </c>
      <c r="B4277" s="3">
        <v>0.87724999999999997</v>
      </c>
      <c r="C4277" s="3">
        <v>0.30885000000000001</v>
      </c>
      <c r="D4277" s="3">
        <v>0.59904999999999997</v>
      </c>
      <c r="E4277" s="3">
        <v>0.37814999999999999</v>
      </c>
      <c r="F4277" s="3">
        <v>0.44774999999999998</v>
      </c>
      <c r="G4277" s="3">
        <v>0.10224999999999999</v>
      </c>
      <c r="H4277" s="3">
        <v>0.36545</v>
      </c>
      <c r="I4277" s="3">
        <v>0.20105000000000001</v>
      </c>
      <c r="J4277" s="3">
        <v>0.88644999999999996</v>
      </c>
      <c r="K4277" s="3">
        <v>0.49714999999999998</v>
      </c>
    </row>
    <row r="4278" spans="1:11" x14ac:dyDescent="0.25">
      <c r="A4278" s="3">
        <v>4267</v>
      </c>
      <c r="B4278" s="3">
        <v>0.80235000000000001</v>
      </c>
      <c r="C4278" s="3">
        <v>0.87565000000000004</v>
      </c>
      <c r="D4278" s="3">
        <v>0.88424999999999998</v>
      </c>
      <c r="E4278" s="3">
        <v>0.70345000000000002</v>
      </c>
      <c r="F4278" s="3">
        <v>7.535E-2</v>
      </c>
      <c r="G4278" s="3">
        <v>0.28775000000000001</v>
      </c>
      <c r="H4278" s="3">
        <v>0.82494999999999996</v>
      </c>
      <c r="I4278" s="3">
        <v>0.71814999999999996</v>
      </c>
      <c r="J4278" s="3">
        <v>0.68794999999999995</v>
      </c>
      <c r="K4278" s="3">
        <v>0.97524999999999995</v>
      </c>
    </row>
    <row r="4279" spans="1:11" x14ac:dyDescent="0.25">
      <c r="A4279" s="3">
        <v>4268</v>
      </c>
      <c r="B4279" s="3">
        <v>0.89344999999999997</v>
      </c>
      <c r="C4279" s="3">
        <v>0.36864999999999998</v>
      </c>
      <c r="D4279" s="3">
        <v>0.72004999999999997</v>
      </c>
      <c r="E4279" s="3">
        <v>0.93084999999999996</v>
      </c>
      <c r="F4279" s="3">
        <v>0.29375000000000001</v>
      </c>
      <c r="G4279" s="3">
        <v>0.74175000000000002</v>
      </c>
      <c r="H4279" s="3">
        <v>0.18015</v>
      </c>
      <c r="I4279" s="3">
        <v>0.39034999999999997</v>
      </c>
      <c r="J4279" s="3">
        <v>4.1149999999999999E-2</v>
      </c>
      <c r="K4279" s="3">
        <v>0.15625</v>
      </c>
    </row>
    <row r="4280" spans="1:11" x14ac:dyDescent="0.25">
      <c r="A4280" s="3">
        <v>4269</v>
      </c>
      <c r="B4280" s="3">
        <v>0.68745000000000001</v>
      </c>
      <c r="C4280" s="3">
        <v>0.20724999999999999</v>
      </c>
      <c r="D4280" s="3">
        <v>4.335E-2</v>
      </c>
      <c r="E4280" s="3">
        <v>0.46124999999999999</v>
      </c>
      <c r="F4280" s="3">
        <v>0.18095</v>
      </c>
      <c r="G4280" s="3">
        <v>0.66435</v>
      </c>
      <c r="H4280" s="3">
        <v>0.37304999999999999</v>
      </c>
      <c r="I4280" s="3">
        <v>0.44405</v>
      </c>
      <c r="J4280" s="3">
        <v>0.56335000000000002</v>
      </c>
      <c r="K4280" s="3">
        <v>0.91185000000000005</v>
      </c>
    </row>
    <row r="4281" spans="1:11" x14ac:dyDescent="0.25">
      <c r="A4281" s="3">
        <v>4270</v>
      </c>
      <c r="B4281" s="3">
        <v>0.51554999999999995</v>
      </c>
      <c r="C4281" s="3">
        <v>0.77134999999999998</v>
      </c>
      <c r="D4281" s="3">
        <v>0.37245</v>
      </c>
      <c r="E4281" s="3">
        <v>3.9649999999999998E-2</v>
      </c>
      <c r="F4281" s="3">
        <v>0.29654999999999998</v>
      </c>
      <c r="G4281" s="3">
        <v>0.24204999999999999</v>
      </c>
      <c r="H4281" s="3">
        <v>0.53964999999999996</v>
      </c>
      <c r="I4281" s="3">
        <v>0.90885000000000005</v>
      </c>
      <c r="J4281" s="3">
        <v>0.76595000000000002</v>
      </c>
      <c r="K4281" s="3">
        <v>0.67745</v>
      </c>
    </row>
    <row r="4282" spans="1:11" x14ac:dyDescent="0.25">
      <c r="A4282" s="3">
        <v>4271</v>
      </c>
      <c r="B4282" s="3">
        <v>0.44364999999999999</v>
      </c>
      <c r="C4282" s="3">
        <v>0.30525000000000002</v>
      </c>
      <c r="D4282" s="3">
        <v>9.6500000000000006E-3</v>
      </c>
      <c r="E4282" s="3">
        <v>0.68874999999999997</v>
      </c>
      <c r="F4282" s="3">
        <v>0.15895000000000001</v>
      </c>
      <c r="G4282" s="3">
        <v>0.64644999999999997</v>
      </c>
      <c r="H4282" s="3">
        <v>0.73085</v>
      </c>
      <c r="I4282" s="3">
        <v>0.76075000000000004</v>
      </c>
      <c r="J4282" s="3">
        <v>0.50695000000000001</v>
      </c>
      <c r="K4282" s="3">
        <v>0.95155000000000001</v>
      </c>
    </row>
    <row r="4283" spans="1:11" x14ac:dyDescent="0.25">
      <c r="A4283" s="3">
        <v>4272</v>
      </c>
      <c r="B4283" s="3">
        <v>0.90554999999999997</v>
      </c>
      <c r="C4283" s="3">
        <v>0.20535</v>
      </c>
      <c r="D4283" s="3">
        <v>0.65375000000000005</v>
      </c>
      <c r="E4283" s="3">
        <v>0.36185</v>
      </c>
      <c r="F4283" s="3">
        <v>0.89315</v>
      </c>
      <c r="G4283" s="3">
        <v>0.20644999999999999</v>
      </c>
      <c r="H4283" s="3">
        <v>0.67695000000000005</v>
      </c>
      <c r="I4283" s="3">
        <v>0.48485</v>
      </c>
      <c r="J4283" s="3">
        <v>0.97875000000000001</v>
      </c>
      <c r="K4283" s="3">
        <v>0.54374999999999996</v>
      </c>
    </row>
    <row r="4284" spans="1:11" x14ac:dyDescent="0.25">
      <c r="A4284" s="3">
        <v>4273</v>
      </c>
      <c r="B4284" s="3">
        <v>0.20035</v>
      </c>
      <c r="C4284" s="3">
        <v>0.73365000000000002</v>
      </c>
      <c r="D4284" s="3">
        <v>0.68384999999999996</v>
      </c>
      <c r="E4284" s="3">
        <v>9.375E-2</v>
      </c>
      <c r="F4284" s="3">
        <v>0.25824999999999998</v>
      </c>
      <c r="G4284" s="3">
        <v>0.51844999999999997</v>
      </c>
      <c r="H4284" s="3">
        <v>0.91884999999999994</v>
      </c>
      <c r="I4284" s="3">
        <v>0.77805000000000002</v>
      </c>
      <c r="J4284" s="3">
        <v>0.52215</v>
      </c>
      <c r="K4284" s="3">
        <v>0.12725</v>
      </c>
    </row>
    <row r="4285" spans="1:11" x14ac:dyDescent="0.25">
      <c r="A4285" s="3">
        <v>4274</v>
      </c>
      <c r="B4285" s="3">
        <v>0.61655000000000004</v>
      </c>
      <c r="C4285" s="3">
        <v>4.1849999999999998E-2</v>
      </c>
      <c r="D4285" s="3">
        <v>0.44485000000000002</v>
      </c>
      <c r="E4285" s="3">
        <v>0.90544999999999998</v>
      </c>
      <c r="F4285" s="3">
        <v>0.45415</v>
      </c>
      <c r="G4285" s="3">
        <v>0.97604999999999997</v>
      </c>
      <c r="H4285" s="3">
        <v>8.3549999999999999E-2</v>
      </c>
      <c r="I4285" s="3">
        <v>0.90874999999999995</v>
      </c>
      <c r="J4285" s="3">
        <v>0.15875</v>
      </c>
      <c r="K4285" s="3">
        <v>0.31814999999999999</v>
      </c>
    </row>
    <row r="4286" spans="1:11" x14ac:dyDescent="0.25">
      <c r="A4286" s="3">
        <v>4275</v>
      </c>
      <c r="B4286" s="3">
        <v>0.45574999999999999</v>
      </c>
      <c r="C4286" s="3">
        <v>0.46274999999999999</v>
      </c>
      <c r="D4286" s="3">
        <v>0.33774999999999999</v>
      </c>
      <c r="E4286" s="3">
        <v>0.52434999999999998</v>
      </c>
      <c r="F4286" s="3">
        <v>0.67454999999999998</v>
      </c>
      <c r="G4286" s="3">
        <v>0.75944999999999996</v>
      </c>
      <c r="H4286" s="3">
        <v>0.47305000000000003</v>
      </c>
      <c r="I4286" s="3">
        <v>0.27155000000000001</v>
      </c>
      <c r="J4286" s="3">
        <v>0.96125000000000005</v>
      </c>
      <c r="K4286" s="3">
        <v>0.72885</v>
      </c>
    </row>
    <row r="4287" spans="1:11" x14ac:dyDescent="0.25">
      <c r="A4287" s="3">
        <v>4276</v>
      </c>
      <c r="B4287" s="3">
        <v>0.97304999999999997</v>
      </c>
      <c r="C4287" s="3">
        <v>0.92564999999999997</v>
      </c>
      <c r="D4287" s="3">
        <v>0.70484999999999998</v>
      </c>
      <c r="E4287" s="3">
        <v>0.44405</v>
      </c>
      <c r="F4287" s="3">
        <v>0.58484999999999998</v>
      </c>
      <c r="G4287" s="3">
        <v>5.2150000000000002E-2</v>
      </c>
      <c r="H4287" s="3">
        <v>0.87885000000000002</v>
      </c>
      <c r="I4287" s="3">
        <v>0.97845000000000004</v>
      </c>
      <c r="J4287" s="3">
        <v>0.64605000000000001</v>
      </c>
      <c r="K4287" s="3">
        <v>0.45884999999999998</v>
      </c>
    </row>
    <row r="4288" spans="1:11" x14ac:dyDescent="0.25">
      <c r="A4288" s="3">
        <v>4277</v>
      </c>
      <c r="B4288" s="3">
        <v>4.8649999999999999E-2</v>
      </c>
      <c r="C4288" s="3">
        <v>0.55384999999999995</v>
      </c>
      <c r="D4288" s="3">
        <v>0.30264999999999997</v>
      </c>
      <c r="E4288" s="3">
        <v>8.0350000000000005E-2</v>
      </c>
      <c r="F4288" s="3">
        <v>0.16614999999999999</v>
      </c>
      <c r="G4288" s="3">
        <v>0.52915000000000001</v>
      </c>
      <c r="H4288" s="3">
        <v>0.37535000000000002</v>
      </c>
      <c r="I4288" s="3">
        <v>0.94564999999999999</v>
      </c>
      <c r="J4288" s="3">
        <v>0.37145</v>
      </c>
      <c r="K4288" s="3">
        <v>0.89505000000000001</v>
      </c>
    </row>
    <row r="4289" spans="1:11" x14ac:dyDescent="0.25">
      <c r="A4289" s="3">
        <v>4278</v>
      </c>
      <c r="B4289" s="3">
        <v>0.93905000000000005</v>
      </c>
      <c r="C4289" s="3">
        <v>9.6949999999999995E-2</v>
      </c>
      <c r="D4289" s="3">
        <v>0.86314999999999997</v>
      </c>
      <c r="E4289" s="3">
        <v>0.48675000000000002</v>
      </c>
      <c r="F4289" s="3">
        <v>0.53864999999999996</v>
      </c>
      <c r="G4289" s="3">
        <v>0.30785000000000001</v>
      </c>
      <c r="H4289" s="3">
        <v>0.27544999999999997</v>
      </c>
      <c r="I4289" s="3">
        <v>0.88344999999999996</v>
      </c>
      <c r="J4289" s="3">
        <v>0.57865</v>
      </c>
      <c r="K4289" s="3">
        <v>0.14945</v>
      </c>
    </row>
    <row r="4290" spans="1:11" x14ac:dyDescent="0.25">
      <c r="A4290" s="3">
        <v>4279</v>
      </c>
      <c r="B4290" s="3">
        <v>0.88675000000000004</v>
      </c>
      <c r="C4290" s="3">
        <v>0.97765000000000002</v>
      </c>
      <c r="D4290" s="3">
        <v>0.81635000000000002</v>
      </c>
      <c r="E4290" s="3">
        <v>0.65105000000000002</v>
      </c>
      <c r="F4290" s="3">
        <v>0.29804999999999998</v>
      </c>
      <c r="G4290" s="3">
        <v>0.99804999999999999</v>
      </c>
      <c r="H4290" s="3">
        <v>0.14044999999999999</v>
      </c>
      <c r="I4290" s="3">
        <v>0.41215000000000002</v>
      </c>
      <c r="J4290" s="3">
        <v>0.86365000000000003</v>
      </c>
      <c r="K4290" s="3">
        <v>0.63334999999999997</v>
      </c>
    </row>
    <row r="4291" spans="1:11" x14ac:dyDescent="0.25">
      <c r="A4291" s="3">
        <v>4280</v>
      </c>
      <c r="B4291" s="3">
        <v>0.23735000000000001</v>
      </c>
      <c r="C4291" s="3">
        <v>0.90905000000000002</v>
      </c>
      <c r="D4291" s="3">
        <v>0.47144999999999998</v>
      </c>
      <c r="E4291" s="3">
        <v>0.93274999999999997</v>
      </c>
      <c r="F4291" s="3">
        <v>0.14144999999999999</v>
      </c>
      <c r="G4291" s="3">
        <v>0.11765</v>
      </c>
      <c r="H4291" s="3">
        <v>0.59594999999999998</v>
      </c>
      <c r="I4291" s="3">
        <v>0.38984999999999997</v>
      </c>
      <c r="J4291" s="3">
        <v>0.60045000000000004</v>
      </c>
      <c r="K4291" s="3">
        <v>0.15504999999999999</v>
      </c>
    </row>
    <row r="4292" spans="1:11" x14ac:dyDescent="0.25">
      <c r="A4292" s="3">
        <v>4281</v>
      </c>
      <c r="B4292" s="3">
        <v>0.91085000000000005</v>
      </c>
      <c r="C4292" s="3">
        <v>0.17595</v>
      </c>
      <c r="D4292" s="3">
        <v>4.845E-2</v>
      </c>
      <c r="E4292" s="3">
        <v>0.13395000000000001</v>
      </c>
      <c r="F4292" s="3">
        <v>0.57835000000000003</v>
      </c>
      <c r="G4292" s="3">
        <v>0.13714999999999999</v>
      </c>
      <c r="H4292" s="3">
        <v>0.21095</v>
      </c>
      <c r="I4292" s="3">
        <v>0.90175000000000005</v>
      </c>
      <c r="J4292" s="3">
        <v>0.63354999999999995</v>
      </c>
      <c r="K4292" s="3">
        <v>0.59314999999999996</v>
      </c>
    </row>
    <row r="4293" spans="1:11" x14ac:dyDescent="0.25">
      <c r="A4293" s="3">
        <v>4282</v>
      </c>
      <c r="B4293" s="3">
        <v>0.18375</v>
      </c>
      <c r="C4293" s="3">
        <v>0.18275</v>
      </c>
      <c r="D4293" s="3">
        <v>0.63644999999999996</v>
      </c>
      <c r="E4293" s="3">
        <v>0.29465000000000002</v>
      </c>
      <c r="F4293" s="3">
        <v>0.95904999999999996</v>
      </c>
      <c r="G4293" s="3">
        <v>0.91354999999999997</v>
      </c>
      <c r="H4293" s="3">
        <v>1.2749999999999999E-2</v>
      </c>
      <c r="I4293" s="3">
        <v>8.0499999999999999E-3</v>
      </c>
      <c r="J4293" s="3">
        <v>0.16635</v>
      </c>
      <c r="K4293" s="3">
        <v>0.72175</v>
      </c>
    </row>
    <row r="4294" spans="1:11" x14ac:dyDescent="0.25">
      <c r="A4294" s="3">
        <v>4283</v>
      </c>
      <c r="B4294" s="3">
        <v>0.72224999999999995</v>
      </c>
      <c r="C4294" s="3">
        <v>0.96125000000000005</v>
      </c>
      <c r="D4294" s="3">
        <v>0.80005000000000004</v>
      </c>
      <c r="E4294" s="3">
        <v>0.92625000000000002</v>
      </c>
      <c r="F4294" s="3">
        <v>5.9950000000000003E-2</v>
      </c>
      <c r="G4294" s="3">
        <v>2.3349999999999999E-2</v>
      </c>
      <c r="H4294" s="3">
        <v>0.18675</v>
      </c>
      <c r="I4294" s="3">
        <v>0.25524999999999998</v>
      </c>
      <c r="J4294" s="3">
        <v>0.99504999999999999</v>
      </c>
      <c r="K4294" s="3">
        <v>0.65095000000000003</v>
      </c>
    </row>
    <row r="4295" spans="1:11" x14ac:dyDescent="0.25">
      <c r="A4295" s="3">
        <v>4284</v>
      </c>
      <c r="B4295" s="3">
        <v>0.66595000000000004</v>
      </c>
      <c r="C4295" s="3">
        <v>0.79244999999999999</v>
      </c>
      <c r="D4295" s="3">
        <v>0.64864999999999995</v>
      </c>
      <c r="E4295" s="3">
        <v>0.34984999999999999</v>
      </c>
      <c r="F4295" s="3">
        <v>0.52515000000000001</v>
      </c>
      <c r="G4295" s="3">
        <v>0.14374999999999999</v>
      </c>
      <c r="H4295" s="3">
        <v>0.43564999999999998</v>
      </c>
      <c r="I4295" s="3">
        <v>0.75595000000000001</v>
      </c>
      <c r="J4295" s="3">
        <v>0.29435</v>
      </c>
      <c r="K4295" s="3">
        <v>0.54515000000000002</v>
      </c>
    </row>
    <row r="4296" spans="1:11" x14ac:dyDescent="0.25">
      <c r="A4296" s="3">
        <v>4285</v>
      </c>
      <c r="B4296" s="3">
        <v>6.7499999999999999E-3</v>
      </c>
      <c r="C4296" s="3">
        <v>0.26085000000000003</v>
      </c>
      <c r="D4296" s="3">
        <v>0.49514999999999998</v>
      </c>
      <c r="E4296" s="3">
        <v>0.54454999999999998</v>
      </c>
      <c r="F4296" s="3">
        <v>0.37354999999999999</v>
      </c>
      <c r="G4296" s="3">
        <v>0.51615</v>
      </c>
      <c r="H4296" s="3">
        <v>0.30885000000000001</v>
      </c>
      <c r="I4296" s="3">
        <v>0.87095</v>
      </c>
      <c r="J4296" s="3">
        <v>0.26984999999999998</v>
      </c>
      <c r="K4296" s="3">
        <v>0.66795000000000004</v>
      </c>
    </row>
    <row r="4297" spans="1:11" x14ac:dyDescent="0.25">
      <c r="A4297" s="3">
        <v>4286</v>
      </c>
      <c r="B4297" s="3">
        <v>0.86304999999999998</v>
      </c>
      <c r="C4297" s="3">
        <v>0.50065000000000004</v>
      </c>
      <c r="D4297" s="3">
        <v>0.98165000000000002</v>
      </c>
      <c r="E4297" s="3">
        <v>0.42745</v>
      </c>
      <c r="F4297" s="3">
        <v>9.9849999999999994E-2</v>
      </c>
      <c r="G4297" s="3">
        <v>5.9749999999999998E-2</v>
      </c>
      <c r="H4297" s="3">
        <v>0.60685</v>
      </c>
      <c r="I4297" s="3">
        <v>0.99495</v>
      </c>
      <c r="J4297" s="3">
        <v>0.27034999999999998</v>
      </c>
      <c r="K4297" s="3">
        <v>0.25824999999999998</v>
      </c>
    </row>
    <row r="4298" spans="1:11" x14ac:dyDescent="0.25">
      <c r="A4298" s="3">
        <v>4287</v>
      </c>
      <c r="B4298" s="3">
        <v>0.52595000000000003</v>
      </c>
      <c r="C4298" s="3">
        <v>8.0499999999999999E-3</v>
      </c>
      <c r="D4298" s="3">
        <v>0.23785000000000001</v>
      </c>
      <c r="E4298" s="3">
        <v>0.94525000000000003</v>
      </c>
      <c r="F4298" s="3">
        <v>0.65585000000000004</v>
      </c>
      <c r="G4298" s="3">
        <v>2.445E-2</v>
      </c>
      <c r="H4298" s="3">
        <v>0.19234999999999999</v>
      </c>
      <c r="I4298" s="3">
        <v>0.88185000000000002</v>
      </c>
      <c r="J4298" s="3">
        <v>0.23585</v>
      </c>
      <c r="K4298" s="3">
        <v>0.51114999999999999</v>
      </c>
    </row>
    <row r="4299" spans="1:11" x14ac:dyDescent="0.25">
      <c r="A4299" s="3">
        <v>4288</v>
      </c>
      <c r="B4299" s="3">
        <v>6.3250000000000001E-2</v>
      </c>
      <c r="C4299" s="3">
        <v>0.21725</v>
      </c>
      <c r="D4299" s="3">
        <v>0.55864999999999998</v>
      </c>
      <c r="E4299" s="3">
        <v>0.23215</v>
      </c>
      <c r="F4299" s="3">
        <v>0.32105</v>
      </c>
      <c r="G4299" s="3">
        <v>0.18215000000000001</v>
      </c>
      <c r="H4299" s="3">
        <v>0.24775</v>
      </c>
      <c r="I4299" s="3">
        <v>0.37905</v>
      </c>
      <c r="J4299" s="3">
        <v>0.54405000000000003</v>
      </c>
      <c r="K4299" s="3">
        <v>0.88965000000000005</v>
      </c>
    </row>
    <row r="4300" spans="1:11" x14ac:dyDescent="0.25">
      <c r="A4300" s="3">
        <v>4289</v>
      </c>
      <c r="B4300" s="3">
        <v>0.82035000000000002</v>
      </c>
      <c r="C4300" s="3">
        <v>0.80025000000000002</v>
      </c>
      <c r="D4300" s="3">
        <v>0.53854999999999997</v>
      </c>
      <c r="E4300" s="3">
        <v>0.80384999999999995</v>
      </c>
      <c r="F4300" s="3">
        <v>0.54464999999999997</v>
      </c>
      <c r="G4300" s="3">
        <v>5.1650000000000001E-2</v>
      </c>
      <c r="H4300" s="3">
        <v>0.16714999999999999</v>
      </c>
      <c r="I4300" s="3">
        <v>0.27744999999999997</v>
      </c>
      <c r="J4300" s="3">
        <v>7.5050000000000006E-2</v>
      </c>
      <c r="K4300" s="3">
        <v>0.47715000000000002</v>
      </c>
    </row>
    <row r="4301" spans="1:11" x14ac:dyDescent="0.25">
      <c r="A4301" s="3">
        <v>4290</v>
      </c>
      <c r="B4301" s="3">
        <v>1.7649999999999999E-2</v>
      </c>
      <c r="C4301" s="3">
        <v>0.96255000000000002</v>
      </c>
      <c r="D4301" s="3">
        <v>0.28784999999999999</v>
      </c>
      <c r="E4301" s="3">
        <v>0.32514999999999999</v>
      </c>
      <c r="F4301" s="3">
        <v>0.78844999999999998</v>
      </c>
      <c r="G4301" s="3">
        <v>0.82925000000000004</v>
      </c>
      <c r="H4301" s="3">
        <v>3.755E-2</v>
      </c>
      <c r="I4301" s="3">
        <v>0.74904999999999999</v>
      </c>
      <c r="J4301" s="3">
        <v>0.44585000000000002</v>
      </c>
      <c r="K4301" s="3">
        <v>0.56715000000000004</v>
      </c>
    </row>
    <row r="4302" spans="1:11" x14ac:dyDescent="0.25">
      <c r="A4302" s="3">
        <v>4291</v>
      </c>
      <c r="B4302" s="3">
        <v>0.28184999999999999</v>
      </c>
      <c r="C4302" s="3">
        <v>0.56045</v>
      </c>
      <c r="D4302" s="3">
        <v>0.92845</v>
      </c>
      <c r="E4302" s="3">
        <v>0.63124999999999998</v>
      </c>
      <c r="F4302" s="3">
        <v>0.83514999999999995</v>
      </c>
      <c r="G4302" s="3">
        <v>0.42695</v>
      </c>
      <c r="H4302" s="3">
        <v>0.49575000000000002</v>
      </c>
      <c r="I4302" s="3">
        <v>6.7349999999999993E-2</v>
      </c>
      <c r="J4302" s="3">
        <v>0.15254999999999999</v>
      </c>
      <c r="K4302" s="3">
        <v>0.60894999999999999</v>
      </c>
    </row>
    <row r="4303" spans="1:11" x14ac:dyDescent="0.25">
      <c r="A4303" s="3">
        <v>4292</v>
      </c>
      <c r="B4303" s="3">
        <v>0.79805000000000004</v>
      </c>
      <c r="C4303" s="3">
        <v>0.97945000000000004</v>
      </c>
      <c r="D4303" s="3">
        <v>0.18004999999999999</v>
      </c>
      <c r="E4303" s="3">
        <v>6.1850000000000002E-2</v>
      </c>
      <c r="F4303" s="3">
        <v>0.29825000000000002</v>
      </c>
      <c r="G4303" s="3">
        <v>0.52744999999999997</v>
      </c>
      <c r="H4303" s="3">
        <v>0.57325000000000004</v>
      </c>
      <c r="I4303" s="3">
        <v>0.41935</v>
      </c>
      <c r="J4303" s="3">
        <v>8.3449999999999996E-2</v>
      </c>
      <c r="K4303" s="3">
        <v>0.17935000000000001</v>
      </c>
    </row>
    <row r="4304" spans="1:11" x14ac:dyDescent="0.25">
      <c r="A4304" s="3">
        <v>4293</v>
      </c>
      <c r="B4304" s="3">
        <v>2.6550000000000001E-2</v>
      </c>
      <c r="C4304" s="3">
        <v>0.81245000000000001</v>
      </c>
      <c r="D4304" s="3">
        <v>0.88354999999999995</v>
      </c>
      <c r="E4304" s="3">
        <v>0.26164999999999999</v>
      </c>
      <c r="F4304" s="3">
        <v>0.86034999999999995</v>
      </c>
      <c r="G4304" s="3">
        <v>6.3049999999999995E-2</v>
      </c>
      <c r="H4304" s="3">
        <v>1.745E-2</v>
      </c>
      <c r="I4304" s="3">
        <v>0.59865000000000002</v>
      </c>
      <c r="J4304" s="3">
        <v>0.15695000000000001</v>
      </c>
      <c r="K4304" s="3">
        <v>0.36535000000000001</v>
      </c>
    </row>
    <row r="4305" spans="1:11" x14ac:dyDescent="0.25">
      <c r="A4305" s="3">
        <v>4294</v>
      </c>
      <c r="B4305" s="3">
        <v>6.3950000000000007E-2</v>
      </c>
      <c r="C4305" s="3">
        <v>0.23865</v>
      </c>
      <c r="D4305" s="3">
        <v>0.12145</v>
      </c>
      <c r="E4305" s="3">
        <v>0.50724999999999998</v>
      </c>
      <c r="F4305" s="3">
        <v>0.57025000000000003</v>
      </c>
      <c r="G4305" s="3">
        <v>0.69745000000000001</v>
      </c>
      <c r="H4305" s="3">
        <v>0.67084999999999995</v>
      </c>
      <c r="I4305" s="3">
        <v>0.47585</v>
      </c>
      <c r="J4305" s="3">
        <v>0.98185</v>
      </c>
      <c r="K4305" s="3">
        <v>0.31864999999999999</v>
      </c>
    </row>
    <row r="4306" spans="1:11" x14ac:dyDescent="0.25">
      <c r="A4306" s="3">
        <v>4295</v>
      </c>
      <c r="B4306" s="3">
        <v>0.54085000000000005</v>
      </c>
      <c r="C4306" s="3">
        <v>0.37764999999999999</v>
      </c>
      <c r="D4306" s="3">
        <v>0.78274999999999995</v>
      </c>
      <c r="E4306" s="3">
        <v>0.10915</v>
      </c>
      <c r="F4306" s="3">
        <v>0.34284999999999999</v>
      </c>
      <c r="G4306" s="3">
        <v>0.52844999999999998</v>
      </c>
      <c r="H4306" s="3">
        <v>0.58725000000000005</v>
      </c>
      <c r="I4306" s="3">
        <v>5.5449999999999999E-2</v>
      </c>
      <c r="J4306" s="3">
        <v>0.12415</v>
      </c>
      <c r="K4306" s="3">
        <v>0.20044999999999999</v>
      </c>
    </row>
    <row r="4307" spans="1:11" x14ac:dyDescent="0.25">
      <c r="A4307" s="3">
        <v>4296</v>
      </c>
      <c r="B4307" s="3">
        <v>0.79825000000000002</v>
      </c>
      <c r="C4307" s="3">
        <v>8.7749999999999995E-2</v>
      </c>
      <c r="D4307" s="3">
        <v>0.24695</v>
      </c>
      <c r="E4307" s="3">
        <v>0.94694999999999996</v>
      </c>
      <c r="F4307" s="3">
        <v>7.7350000000000002E-2</v>
      </c>
      <c r="G4307" s="3">
        <v>0.13055</v>
      </c>
      <c r="H4307" s="3">
        <v>0.83145000000000002</v>
      </c>
      <c r="I4307" s="3">
        <v>0.33324999999999999</v>
      </c>
      <c r="J4307" s="3">
        <v>6.7849999999999994E-2</v>
      </c>
      <c r="K4307" s="3">
        <v>0.29244999999999999</v>
      </c>
    </row>
    <row r="4308" spans="1:11" x14ac:dyDescent="0.25">
      <c r="A4308" s="3">
        <v>4297</v>
      </c>
      <c r="B4308" s="3">
        <v>0.57745000000000002</v>
      </c>
      <c r="C4308" s="3">
        <v>0.81474999999999997</v>
      </c>
      <c r="D4308" s="3">
        <v>0.70714999999999995</v>
      </c>
      <c r="E4308" s="3">
        <v>0.75324999999999998</v>
      </c>
      <c r="F4308" s="3">
        <v>0.78425</v>
      </c>
      <c r="G4308" s="3">
        <v>7.1749999999999994E-2</v>
      </c>
      <c r="H4308" s="3">
        <v>0.38905000000000001</v>
      </c>
      <c r="I4308" s="3">
        <v>7.7450000000000005E-2</v>
      </c>
      <c r="J4308" s="3">
        <v>0.63605</v>
      </c>
      <c r="K4308" s="3">
        <v>0.18495</v>
      </c>
    </row>
    <row r="4309" spans="1:11" x14ac:dyDescent="0.25">
      <c r="A4309" s="3">
        <v>4298</v>
      </c>
      <c r="B4309" s="3">
        <v>0.19605</v>
      </c>
      <c r="C4309" s="3">
        <v>0.41544999999999999</v>
      </c>
      <c r="D4309" s="3">
        <v>0.19414999999999999</v>
      </c>
      <c r="E4309" s="3">
        <v>0.14754999999999999</v>
      </c>
      <c r="F4309" s="3">
        <v>6.4750000000000002E-2</v>
      </c>
      <c r="G4309" s="3">
        <v>0.98365000000000002</v>
      </c>
      <c r="H4309" s="3">
        <v>0.76654999999999995</v>
      </c>
      <c r="I4309" s="3">
        <v>0.65705000000000002</v>
      </c>
      <c r="J4309" s="3">
        <v>0.34955000000000003</v>
      </c>
      <c r="K4309" s="3">
        <v>0.53215000000000001</v>
      </c>
    </row>
    <row r="4310" spans="1:11" x14ac:dyDescent="0.25">
      <c r="A4310" s="3">
        <v>4299</v>
      </c>
      <c r="B4310" s="3">
        <v>0.24165</v>
      </c>
      <c r="C4310" s="3">
        <v>1.8550000000000001E-2</v>
      </c>
      <c r="D4310" s="3">
        <v>0.55054999999999998</v>
      </c>
      <c r="E4310" s="3">
        <v>0.21545</v>
      </c>
      <c r="F4310" s="3">
        <v>0.53835</v>
      </c>
      <c r="G4310" s="3">
        <v>0.84865000000000002</v>
      </c>
      <c r="H4310" s="3">
        <v>0.12214999999999999</v>
      </c>
      <c r="I4310" s="3">
        <v>0.58445000000000003</v>
      </c>
      <c r="J4310" s="3">
        <v>0.72055000000000002</v>
      </c>
      <c r="K4310" s="3">
        <v>0.78805000000000003</v>
      </c>
    </row>
    <row r="4311" spans="1:11" x14ac:dyDescent="0.25">
      <c r="A4311" s="3">
        <v>4300</v>
      </c>
      <c r="B4311" s="3">
        <v>0.40355000000000002</v>
      </c>
      <c r="C4311" s="3">
        <v>4.7149999999999997E-2</v>
      </c>
      <c r="D4311" s="3">
        <v>0.81864999999999999</v>
      </c>
      <c r="E4311" s="3">
        <v>0.25564999999999999</v>
      </c>
      <c r="F4311" s="3">
        <v>0.88654999999999995</v>
      </c>
      <c r="G4311" s="3">
        <v>0.73085</v>
      </c>
      <c r="H4311" s="3">
        <v>0.25864999999999999</v>
      </c>
      <c r="I4311" s="3">
        <v>8.1949999999999995E-2</v>
      </c>
      <c r="J4311" s="3">
        <v>0.90024999999999999</v>
      </c>
      <c r="K4311" s="3">
        <v>0.84655000000000002</v>
      </c>
    </row>
    <row r="4312" spans="1:11" x14ac:dyDescent="0.25">
      <c r="A4312" s="3">
        <v>4301</v>
      </c>
      <c r="B4312" s="3">
        <v>0.36885000000000001</v>
      </c>
      <c r="C4312" s="3">
        <v>0.81805000000000005</v>
      </c>
      <c r="D4312" s="3">
        <v>0.99175000000000002</v>
      </c>
      <c r="E4312" s="3">
        <v>1.8950000000000002E-2</v>
      </c>
      <c r="F4312" s="3">
        <v>7.7049999999999993E-2</v>
      </c>
      <c r="G4312" s="3">
        <v>0.79515000000000002</v>
      </c>
      <c r="H4312" s="3">
        <v>0.38505</v>
      </c>
      <c r="I4312" s="3">
        <v>0.52205000000000001</v>
      </c>
      <c r="J4312" s="3">
        <v>0.75095000000000001</v>
      </c>
      <c r="K4312" s="3">
        <v>0.95415000000000005</v>
      </c>
    </row>
    <row r="4313" spans="1:11" x14ac:dyDescent="0.25">
      <c r="A4313" s="3">
        <v>4302</v>
      </c>
      <c r="B4313" s="3">
        <v>0.36764999999999998</v>
      </c>
      <c r="C4313" s="3">
        <v>0.40984999999999999</v>
      </c>
      <c r="D4313" s="3">
        <v>0.20285</v>
      </c>
      <c r="E4313" s="3">
        <v>0.30875000000000002</v>
      </c>
      <c r="F4313" s="3">
        <v>7.4649999999999994E-2</v>
      </c>
      <c r="G4313" s="3">
        <v>0.44324999999999998</v>
      </c>
      <c r="H4313" s="3">
        <v>0.29554999999999998</v>
      </c>
      <c r="I4313" s="3">
        <v>8.9849999999999999E-2</v>
      </c>
      <c r="J4313" s="3">
        <v>0.90985000000000005</v>
      </c>
      <c r="K4313" s="3">
        <v>0.40255000000000002</v>
      </c>
    </row>
    <row r="4314" spans="1:11" x14ac:dyDescent="0.25">
      <c r="A4314" s="3">
        <v>4303</v>
      </c>
      <c r="B4314" s="3">
        <v>0.25914999999999999</v>
      </c>
      <c r="C4314" s="3">
        <v>0.83374999999999999</v>
      </c>
      <c r="D4314" s="3">
        <v>6.5500000000000003E-3</v>
      </c>
      <c r="E4314" s="3">
        <v>0.23744999999999999</v>
      </c>
      <c r="F4314" s="3">
        <v>0.99604999999999999</v>
      </c>
      <c r="G4314" s="3">
        <v>0.16994999999999999</v>
      </c>
      <c r="H4314" s="3">
        <v>7.6950000000000005E-2</v>
      </c>
      <c r="I4314" s="3">
        <v>0.54325000000000001</v>
      </c>
      <c r="J4314" s="3">
        <v>5.9950000000000003E-2</v>
      </c>
      <c r="K4314" s="3">
        <v>0.27124999999999999</v>
      </c>
    </row>
    <row r="4315" spans="1:11" x14ac:dyDescent="0.25">
      <c r="A4315" s="3">
        <v>4304</v>
      </c>
      <c r="B4315" s="3">
        <v>0.51054999999999995</v>
      </c>
      <c r="C4315" s="3">
        <v>3.8949999999999999E-2</v>
      </c>
      <c r="D4315" s="3">
        <v>0.68035000000000001</v>
      </c>
      <c r="E4315" s="3">
        <v>0.40294999999999997</v>
      </c>
      <c r="F4315" s="3">
        <v>4.5350000000000001E-2</v>
      </c>
      <c r="G4315" s="3">
        <v>0.66395000000000004</v>
      </c>
      <c r="H4315" s="3">
        <v>0.26014999999999999</v>
      </c>
      <c r="I4315" s="3">
        <v>0.60324999999999995</v>
      </c>
      <c r="J4315" s="3">
        <v>0.56455</v>
      </c>
      <c r="K4315" s="3">
        <v>0.59945000000000004</v>
      </c>
    </row>
    <row r="4316" spans="1:11" x14ac:dyDescent="0.25">
      <c r="A4316" s="3">
        <v>4305</v>
      </c>
      <c r="B4316" s="3">
        <v>0.72075</v>
      </c>
      <c r="C4316" s="3">
        <v>0.86534999999999995</v>
      </c>
      <c r="D4316" s="3">
        <v>3.2849999999999997E-2</v>
      </c>
      <c r="E4316" s="3">
        <v>0.78305000000000002</v>
      </c>
      <c r="F4316" s="3">
        <v>0.87314999999999998</v>
      </c>
      <c r="G4316" s="3">
        <v>0.37075000000000002</v>
      </c>
      <c r="H4316" s="3">
        <v>0.45124999999999998</v>
      </c>
      <c r="I4316" s="3">
        <v>0.67764999999999997</v>
      </c>
      <c r="J4316" s="3">
        <v>0.44774999999999998</v>
      </c>
      <c r="K4316" s="3">
        <v>0.46625</v>
      </c>
    </row>
    <row r="4317" spans="1:11" x14ac:dyDescent="0.25">
      <c r="A4317" s="3">
        <v>4306</v>
      </c>
      <c r="B4317" s="3">
        <v>0.87185000000000001</v>
      </c>
      <c r="C4317" s="3">
        <v>0.81084999999999996</v>
      </c>
      <c r="D4317" s="3">
        <v>0.46665000000000001</v>
      </c>
      <c r="E4317" s="3">
        <v>0.70555000000000001</v>
      </c>
      <c r="F4317" s="3">
        <v>0.91984999999999995</v>
      </c>
      <c r="G4317" s="3">
        <v>0.10954999999999999</v>
      </c>
      <c r="H4317" s="3">
        <v>5.3449999999999998E-2</v>
      </c>
      <c r="I4317" s="3">
        <v>0.70574999999999999</v>
      </c>
      <c r="J4317" s="3">
        <v>0.60745000000000005</v>
      </c>
      <c r="K4317" s="3">
        <v>2.9850000000000002E-2</v>
      </c>
    </row>
    <row r="4318" spans="1:11" x14ac:dyDescent="0.25">
      <c r="A4318" s="3">
        <v>4307</v>
      </c>
      <c r="B4318" s="3">
        <v>0.93984999999999996</v>
      </c>
      <c r="C4318" s="3">
        <v>0.46794999999999998</v>
      </c>
      <c r="D4318" s="3">
        <v>0.54285000000000005</v>
      </c>
      <c r="E4318" s="3">
        <v>0.67195000000000005</v>
      </c>
      <c r="F4318" s="3">
        <v>0.49535000000000001</v>
      </c>
      <c r="G4318" s="3">
        <v>7.6450000000000004E-2</v>
      </c>
      <c r="H4318" s="3">
        <v>0.21224999999999999</v>
      </c>
      <c r="I4318" s="3">
        <v>0.72535000000000005</v>
      </c>
      <c r="J4318" s="3">
        <v>0.74155000000000004</v>
      </c>
      <c r="K4318" s="3">
        <v>0.46015</v>
      </c>
    </row>
    <row r="4319" spans="1:11" x14ac:dyDescent="0.25">
      <c r="A4319" s="3">
        <v>4308</v>
      </c>
      <c r="B4319" s="3">
        <v>0.12465</v>
      </c>
      <c r="C4319" s="3">
        <v>0.42804999999999999</v>
      </c>
      <c r="D4319" s="3">
        <v>0.73955000000000004</v>
      </c>
      <c r="E4319" s="3">
        <v>0.78285000000000005</v>
      </c>
      <c r="F4319" s="3">
        <v>0.26995000000000002</v>
      </c>
      <c r="G4319" s="3">
        <v>0.94884999999999997</v>
      </c>
      <c r="H4319" s="3">
        <v>0.35415000000000002</v>
      </c>
      <c r="I4319" s="3">
        <v>0.39184999999999998</v>
      </c>
      <c r="J4319" s="3">
        <v>0.97675000000000001</v>
      </c>
      <c r="K4319" s="3">
        <v>0.34565000000000001</v>
      </c>
    </row>
    <row r="4320" spans="1:11" x14ac:dyDescent="0.25">
      <c r="A4320" s="3">
        <v>4309</v>
      </c>
      <c r="B4320" s="3">
        <v>0.22814999999999999</v>
      </c>
      <c r="C4320" s="3">
        <v>0.55435000000000001</v>
      </c>
      <c r="D4320" s="3">
        <v>8.8550000000000004E-2</v>
      </c>
      <c r="E4320" s="3">
        <v>0.55395000000000005</v>
      </c>
      <c r="F4320" s="3">
        <v>0.75834999999999997</v>
      </c>
      <c r="G4320" s="3">
        <v>0.28415000000000001</v>
      </c>
      <c r="H4320" s="3">
        <v>0.78605000000000003</v>
      </c>
      <c r="I4320" s="3">
        <v>0.58294999999999997</v>
      </c>
      <c r="J4320" s="3">
        <v>0.33065</v>
      </c>
      <c r="K4320" s="3">
        <v>0.50355000000000005</v>
      </c>
    </row>
    <row r="4321" spans="1:11" x14ac:dyDescent="0.25">
      <c r="A4321" s="3">
        <v>4310</v>
      </c>
      <c r="B4321" s="3">
        <v>0.43824999999999997</v>
      </c>
      <c r="C4321" s="3">
        <v>0.36215000000000003</v>
      </c>
      <c r="D4321" s="3">
        <v>0.85975000000000001</v>
      </c>
      <c r="E4321" s="3">
        <v>1.005E-2</v>
      </c>
      <c r="F4321" s="3">
        <v>1.0149999999999999E-2</v>
      </c>
      <c r="G4321" s="3">
        <v>0.45115</v>
      </c>
      <c r="H4321" s="3">
        <v>6.105E-2</v>
      </c>
      <c r="I4321" s="3">
        <v>0.88244999999999996</v>
      </c>
      <c r="J4321" s="3">
        <v>0.85855000000000004</v>
      </c>
      <c r="K4321" s="3">
        <v>0.70135000000000003</v>
      </c>
    </row>
    <row r="4322" spans="1:11" x14ac:dyDescent="0.25">
      <c r="A4322" s="3">
        <v>4311</v>
      </c>
      <c r="B4322" s="3">
        <v>0.60934999999999995</v>
      </c>
      <c r="C4322" s="3">
        <v>4.045E-2</v>
      </c>
      <c r="D4322" s="3">
        <v>0.68605000000000005</v>
      </c>
      <c r="E4322" s="3">
        <v>0.40994999999999998</v>
      </c>
      <c r="F4322" s="3">
        <v>0.77444999999999997</v>
      </c>
      <c r="G4322" s="3">
        <v>0.66864999999999997</v>
      </c>
      <c r="H4322" s="3">
        <v>0.82794999999999996</v>
      </c>
      <c r="I4322" s="3">
        <v>9.0500000000000008E-3</v>
      </c>
      <c r="J4322" s="3">
        <v>0.73234999999999995</v>
      </c>
      <c r="K4322" s="3">
        <v>0.68694999999999995</v>
      </c>
    </row>
    <row r="4323" spans="1:11" x14ac:dyDescent="0.25">
      <c r="A4323" s="3">
        <v>4312</v>
      </c>
      <c r="B4323" s="3">
        <v>0.87395</v>
      </c>
      <c r="C4323" s="3">
        <v>0.87165000000000004</v>
      </c>
      <c r="D4323" s="3">
        <v>0.29425000000000001</v>
      </c>
      <c r="E4323" s="3">
        <v>0.68564999999999998</v>
      </c>
      <c r="F4323" s="3">
        <v>0.72824999999999995</v>
      </c>
      <c r="G4323" s="3">
        <v>0.77644999999999997</v>
      </c>
      <c r="H4323" s="3">
        <v>0.78205000000000002</v>
      </c>
      <c r="I4323" s="3">
        <v>0.22425</v>
      </c>
      <c r="J4323" s="3">
        <v>0.65325</v>
      </c>
      <c r="K4323" s="3">
        <v>4.3450000000000003E-2</v>
      </c>
    </row>
    <row r="4324" spans="1:11" x14ac:dyDescent="0.25">
      <c r="A4324" s="3">
        <v>4313</v>
      </c>
      <c r="B4324" s="3">
        <v>0.74944999999999995</v>
      </c>
      <c r="C4324" s="3">
        <v>6.8049999999999999E-2</v>
      </c>
      <c r="D4324" s="3">
        <v>0.77825</v>
      </c>
      <c r="E4324" s="3">
        <v>0.44935000000000003</v>
      </c>
      <c r="F4324" s="3">
        <v>0.96655000000000002</v>
      </c>
      <c r="G4324" s="3">
        <v>0.65354999999999996</v>
      </c>
      <c r="H4324" s="3">
        <v>0.33734999999999998</v>
      </c>
      <c r="I4324" s="3">
        <v>0.44205</v>
      </c>
      <c r="J4324" s="3">
        <v>0.27274999999999999</v>
      </c>
      <c r="K4324" s="3">
        <v>0.18404999999999999</v>
      </c>
    </row>
    <row r="4325" spans="1:11" x14ac:dyDescent="0.25">
      <c r="A4325" s="3">
        <v>4314</v>
      </c>
      <c r="B4325" s="3">
        <v>0.73345000000000005</v>
      </c>
      <c r="C4325" s="3">
        <v>0.94774999999999998</v>
      </c>
      <c r="D4325" s="3">
        <v>0.89015</v>
      </c>
      <c r="E4325" s="3">
        <v>0.47754999999999997</v>
      </c>
      <c r="F4325" s="3">
        <v>0.23335</v>
      </c>
      <c r="G4325" s="3">
        <v>0.40834999999999999</v>
      </c>
      <c r="H4325" s="3">
        <v>2.0500000000000002E-3</v>
      </c>
      <c r="I4325" s="3">
        <v>0.90544999999999998</v>
      </c>
      <c r="J4325" s="3">
        <v>0.80835000000000001</v>
      </c>
      <c r="K4325" s="3">
        <v>4.1750000000000002E-2</v>
      </c>
    </row>
    <row r="4326" spans="1:11" x14ac:dyDescent="0.25">
      <c r="A4326" s="3">
        <v>4315</v>
      </c>
      <c r="B4326" s="3">
        <v>0.66164999999999996</v>
      </c>
      <c r="C4326" s="3">
        <v>0.56884999999999997</v>
      </c>
      <c r="D4326" s="3">
        <v>0.18325</v>
      </c>
      <c r="E4326" s="3">
        <v>0.91954999999999998</v>
      </c>
      <c r="F4326" s="3">
        <v>0.19914999999999999</v>
      </c>
      <c r="G4326" s="3">
        <v>0.37335000000000002</v>
      </c>
      <c r="H4326" s="3">
        <v>0.68525000000000003</v>
      </c>
      <c r="I4326" s="3">
        <v>0.25914999999999999</v>
      </c>
      <c r="J4326" s="3">
        <v>0.27145000000000002</v>
      </c>
      <c r="K4326" s="3">
        <v>0.46825</v>
      </c>
    </row>
    <row r="4327" spans="1:11" x14ac:dyDescent="0.25">
      <c r="A4327" s="3">
        <v>4316</v>
      </c>
      <c r="B4327" s="3">
        <v>0.51995000000000002</v>
      </c>
      <c r="C4327" s="3">
        <v>0.95784999999999998</v>
      </c>
      <c r="D4327" s="3">
        <v>0.57504999999999995</v>
      </c>
      <c r="E4327" s="3">
        <v>0.89134999999999998</v>
      </c>
      <c r="F4327" s="3">
        <v>0.22745000000000001</v>
      </c>
      <c r="G4327" s="3">
        <v>0.69464999999999999</v>
      </c>
      <c r="H4327" s="3">
        <v>0.99295</v>
      </c>
      <c r="I4327" s="3">
        <v>0.40294999999999997</v>
      </c>
      <c r="J4327" s="3">
        <v>0.94555</v>
      </c>
      <c r="K4327" s="3">
        <v>0.79695000000000005</v>
      </c>
    </row>
    <row r="4328" spans="1:11" x14ac:dyDescent="0.25">
      <c r="A4328" s="3">
        <v>4317</v>
      </c>
      <c r="B4328" s="3">
        <v>0.17544999999999999</v>
      </c>
      <c r="C4328" s="3">
        <v>0.41935</v>
      </c>
      <c r="D4328" s="3">
        <v>0.69255</v>
      </c>
      <c r="E4328" s="3">
        <v>0.94894999999999996</v>
      </c>
      <c r="F4328" s="3">
        <v>0.37845000000000001</v>
      </c>
      <c r="G4328" s="3">
        <v>8.7550000000000003E-2</v>
      </c>
      <c r="H4328" s="3">
        <v>0.47005000000000002</v>
      </c>
      <c r="I4328" s="3">
        <v>0.92705000000000004</v>
      </c>
      <c r="J4328" s="3">
        <v>0.87495000000000001</v>
      </c>
      <c r="K4328" s="3">
        <v>0.39805000000000001</v>
      </c>
    </row>
    <row r="4329" spans="1:11" x14ac:dyDescent="0.25">
      <c r="A4329" s="3">
        <v>4318</v>
      </c>
      <c r="B4329" s="3">
        <v>0.37914999999999999</v>
      </c>
      <c r="C4329" s="3">
        <v>0.52315</v>
      </c>
      <c r="D4329" s="3">
        <v>0.84355000000000002</v>
      </c>
      <c r="E4329" s="3">
        <v>9.1050000000000006E-2</v>
      </c>
      <c r="F4329" s="3">
        <v>0.98694999999999999</v>
      </c>
      <c r="G4329" s="3">
        <v>0.96384999999999998</v>
      </c>
      <c r="H4329" s="3">
        <v>0.51805000000000001</v>
      </c>
      <c r="I4329" s="3">
        <v>0.64385000000000003</v>
      </c>
      <c r="J4329" s="3">
        <v>0.72094999999999998</v>
      </c>
      <c r="K4329" s="3">
        <v>6.7949999999999997E-2</v>
      </c>
    </row>
    <row r="4330" spans="1:11" x14ac:dyDescent="0.25">
      <c r="A4330" s="3">
        <v>4319</v>
      </c>
      <c r="B4330" s="3">
        <v>0.94135000000000002</v>
      </c>
      <c r="C4330" s="3">
        <v>0.91254999999999997</v>
      </c>
      <c r="D4330" s="3">
        <v>0.13364999999999999</v>
      </c>
      <c r="E4330" s="3">
        <v>0.21165</v>
      </c>
      <c r="F4330" s="3">
        <v>0.36735000000000001</v>
      </c>
      <c r="G4330" s="3">
        <v>0.71065</v>
      </c>
      <c r="H4330" s="3">
        <v>0.82674999999999998</v>
      </c>
      <c r="I4330" s="3">
        <v>6.2149999999999997E-2</v>
      </c>
      <c r="J4330" s="3">
        <v>0.36704999999999999</v>
      </c>
      <c r="K4330" s="3">
        <v>0.56894999999999996</v>
      </c>
    </row>
    <row r="4331" spans="1:11" x14ac:dyDescent="0.25">
      <c r="A4331" s="3">
        <v>4320</v>
      </c>
      <c r="B4331" s="3">
        <v>0.97194999999999998</v>
      </c>
      <c r="C4331" s="3">
        <v>0.55015000000000003</v>
      </c>
      <c r="D4331" s="3">
        <v>0.98285</v>
      </c>
      <c r="E4331" s="3">
        <v>0.76724999999999999</v>
      </c>
      <c r="F4331" s="3">
        <v>0.83194999999999997</v>
      </c>
      <c r="G4331" s="3">
        <v>0.87304999999999999</v>
      </c>
      <c r="H4331" s="3">
        <v>0.77775000000000005</v>
      </c>
      <c r="I4331" s="3">
        <v>0.16725000000000001</v>
      </c>
      <c r="J4331" s="3">
        <v>0.98865000000000003</v>
      </c>
      <c r="K4331" s="3">
        <v>0.52844999999999998</v>
      </c>
    </row>
    <row r="4332" spans="1:11" x14ac:dyDescent="0.25">
      <c r="A4332" s="3">
        <v>4321</v>
      </c>
      <c r="B4332" s="3">
        <v>0.66034999999999999</v>
      </c>
      <c r="C4332" s="3">
        <v>0.57594999999999996</v>
      </c>
      <c r="D4332" s="3">
        <v>0.89154999999999995</v>
      </c>
      <c r="E4332" s="3">
        <v>0.53515000000000001</v>
      </c>
      <c r="F4332" s="3">
        <v>0.15995000000000001</v>
      </c>
      <c r="G4332" s="3">
        <v>0.39455000000000001</v>
      </c>
      <c r="H4332" s="3">
        <v>0.64754999999999996</v>
      </c>
      <c r="I4332" s="3">
        <v>0.80915000000000004</v>
      </c>
      <c r="J4332" s="3">
        <v>0.82415000000000005</v>
      </c>
      <c r="K4332" s="3">
        <v>0.33765000000000001</v>
      </c>
    </row>
    <row r="4333" spans="1:11" x14ac:dyDescent="0.25">
      <c r="A4333" s="3">
        <v>4322</v>
      </c>
      <c r="B4333" s="3">
        <v>8.9349999999999999E-2</v>
      </c>
      <c r="C4333" s="3">
        <v>0.10415000000000001</v>
      </c>
      <c r="D4333" s="3">
        <v>0.45974999999999999</v>
      </c>
      <c r="E4333" s="3">
        <v>0.27875</v>
      </c>
      <c r="F4333" s="3">
        <v>0.87575000000000003</v>
      </c>
      <c r="G4333" s="3">
        <v>0.99534999999999996</v>
      </c>
      <c r="H4333" s="3">
        <v>0.91515000000000002</v>
      </c>
      <c r="I4333" s="3">
        <v>0.26085000000000003</v>
      </c>
      <c r="J4333" s="3">
        <v>0.28425</v>
      </c>
      <c r="K4333" s="3">
        <v>0.88865000000000005</v>
      </c>
    </row>
    <row r="4334" spans="1:11" x14ac:dyDescent="0.25">
      <c r="A4334" s="3">
        <v>4323</v>
      </c>
      <c r="B4334" s="3">
        <v>0.16805</v>
      </c>
      <c r="C4334" s="3">
        <v>0.72145000000000004</v>
      </c>
      <c r="D4334" s="3">
        <v>0.70494999999999997</v>
      </c>
      <c r="E4334" s="3">
        <v>0.10575</v>
      </c>
      <c r="F4334" s="3">
        <v>0.53625</v>
      </c>
      <c r="G4334" s="3">
        <v>0.84114999999999995</v>
      </c>
      <c r="H4334" s="3">
        <v>0.39465</v>
      </c>
      <c r="I4334" s="3">
        <v>0.77834999999999999</v>
      </c>
      <c r="J4334" s="3">
        <v>0.17635000000000001</v>
      </c>
      <c r="K4334" s="3">
        <v>9.4750000000000001E-2</v>
      </c>
    </row>
    <row r="4335" spans="1:11" x14ac:dyDescent="0.25">
      <c r="A4335" s="3">
        <v>4324</v>
      </c>
      <c r="B4335" s="3">
        <v>0.63375000000000004</v>
      </c>
      <c r="C4335" s="3">
        <v>0.48215000000000002</v>
      </c>
      <c r="D4335" s="3">
        <v>0.60714999999999997</v>
      </c>
      <c r="E4335" s="3">
        <v>0.56245000000000001</v>
      </c>
      <c r="F4335" s="3">
        <v>0.32435000000000003</v>
      </c>
      <c r="G4335" s="3">
        <v>0.66244999999999998</v>
      </c>
      <c r="H4335" s="3">
        <v>0.85804999999999998</v>
      </c>
      <c r="I4335" s="3">
        <v>0.88544999999999996</v>
      </c>
      <c r="J4335" s="3">
        <v>6.7949999999999997E-2</v>
      </c>
      <c r="K4335" s="3">
        <v>0.22625000000000001</v>
      </c>
    </row>
    <row r="4336" spans="1:11" x14ac:dyDescent="0.25">
      <c r="A4336" s="3">
        <v>4325</v>
      </c>
      <c r="B4336" s="3">
        <v>0.17995</v>
      </c>
      <c r="C4336" s="3">
        <v>0.23555000000000001</v>
      </c>
      <c r="D4336" s="3">
        <v>0.26934999999999998</v>
      </c>
      <c r="E4336" s="3">
        <v>0.73275000000000001</v>
      </c>
      <c r="F4336" s="3">
        <v>8.1350000000000006E-2</v>
      </c>
      <c r="G4336" s="3">
        <v>0.37574999999999997</v>
      </c>
      <c r="H4336" s="3">
        <v>0.25495000000000001</v>
      </c>
      <c r="I4336" s="3">
        <v>0.84884999999999999</v>
      </c>
      <c r="J4336" s="3">
        <v>1.355E-2</v>
      </c>
      <c r="K4336" s="3">
        <v>0.93754999999999999</v>
      </c>
    </row>
    <row r="4337" spans="1:11" x14ac:dyDescent="0.25">
      <c r="A4337" s="3">
        <v>4326</v>
      </c>
      <c r="B4337" s="3">
        <v>0.74895</v>
      </c>
      <c r="C4337" s="3">
        <v>0.46284999999999998</v>
      </c>
      <c r="D4337" s="3">
        <v>0.60094999999999998</v>
      </c>
      <c r="E4337" s="3">
        <v>0.31474999999999997</v>
      </c>
      <c r="F4337" s="3">
        <v>0.79974999999999996</v>
      </c>
      <c r="G4337" s="3">
        <v>0.29085</v>
      </c>
      <c r="H4337" s="3">
        <v>0.70455000000000001</v>
      </c>
      <c r="I4337" s="3">
        <v>0.60404999999999998</v>
      </c>
      <c r="J4337" s="3">
        <v>0.31955</v>
      </c>
      <c r="K4337" s="3">
        <v>0.29825000000000002</v>
      </c>
    </row>
    <row r="4338" spans="1:11" x14ac:dyDescent="0.25">
      <c r="A4338" s="3">
        <v>4327</v>
      </c>
      <c r="B4338" s="3">
        <v>0.29115000000000002</v>
      </c>
      <c r="C4338" s="3">
        <v>0.30335000000000001</v>
      </c>
      <c r="D4338" s="3">
        <v>0.42244999999999999</v>
      </c>
      <c r="E4338" s="3">
        <v>0.57584999999999997</v>
      </c>
      <c r="F4338" s="3">
        <v>0.83325000000000005</v>
      </c>
      <c r="G4338" s="3">
        <v>0.59465000000000001</v>
      </c>
      <c r="H4338" s="3">
        <v>0.10435</v>
      </c>
      <c r="I4338" s="3">
        <v>0.22695000000000001</v>
      </c>
      <c r="J4338" s="3">
        <v>0.87265000000000004</v>
      </c>
      <c r="K4338" s="3">
        <v>0.75654999999999994</v>
      </c>
    </row>
    <row r="4339" spans="1:11" x14ac:dyDescent="0.25">
      <c r="A4339" s="3">
        <v>4328</v>
      </c>
      <c r="B4339" s="3">
        <v>0.91305000000000003</v>
      </c>
      <c r="C4339" s="3">
        <v>0.32164999999999999</v>
      </c>
      <c r="D4339" s="3">
        <v>0.91935</v>
      </c>
      <c r="E4339" s="3">
        <v>0.44435000000000002</v>
      </c>
      <c r="F4339" s="3">
        <v>0.53085000000000004</v>
      </c>
      <c r="G4339" s="3">
        <v>0.83184999999999998</v>
      </c>
      <c r="H4339" s="3">
        <v>0.10235</v>
      </c>
      <c r="I4339" s="3">
        <v>0.93594999999999995</v>
      </c>
      <c r="J4339" s="3">
        <v>0.34225</v>
      </c>
      <c r="K4339" s="3">
        <v>0.10555</v>
      </c>
    </row>
    <row r="4340" spans="1:11" x14ac:dyDescent="0.25">
      <c r="A4340" s="3">
        <v>4329</v>
      </c>
      <c r="B4340" s="3">
        <v>0.69715000000000005</v>
      </c>
      <c r="C4340" s="3">
        <v>1.8849999999999999E-2</v>
      </c>
      <c r="D4340" s="3">
        <v>0.21245</v>
      </c>
      <c r="E4340" s="3">
        <v>0.45545000000000002</v>
      </c>
      <c r="F4340" s="3">
        <v>0.94545000000000001</v>
      </c>
      <c r="G4340" s="3">
        <v>0.30514999999999998</v>
      </c>
      <c r="H4340" s="3">
        <v>0.29594999999999999</v>
      </c>
      <c r="I4340" s="3">
        <v>0.98634999999999995</v>
      </c>
      <c r="J4340" s="3">
        <v>0.68315000000000003</v>
      </c>
      <c r="K4340" s="3">
        <v>0.98465000000000003</v>
      </c>
    </row>
    <row r="4341" spans="1:11" x14ac:dyDescent="0.25">
      <c r="A4341" s="3">
        <v>4330</v>
      </c>
      <c r="B4341" s="3">
        <v>0.79554999999999998</v>
      </c>
      <c r="C4341" s="3">
        <v>0.87114999999999998</v>
      </c>
      <c r="D4341" s="3">
        <v>0.39524999999999999</v>
      </c>
      <c r="E4341" s="3">
        <v>0.54795000000000005</v>
      </c>
      <c r="F4341" s="3">
        <v>0.67244999999999999</v>
      </c>
      <c r="G4341" s="3">
        <v>0.95555000000000001</v>
      </c>
      <c r="H4341" s="3">
        <v>0.55005000000000004</v>
      </c>
      <c r="I4341" s="3">
        <v>0.90605000000000002</v>
      </c>
      <c r="J4341" s="3">
        <v>0.24245</v>
      </c>
      <c r="K4341" s="3">
        <v>0.52105000000000001</v>
      </c>
    </row>
    <row r="4342" spans="1:11" x14ac:dyDescent="0.25">
      <c r="A4342" s="3">
        <v>4331</v>
      </c>
      <c r="B4342" s="3">
        <v>0.71284999999999998</v>
      </c>
      <c r="C4342" s="3">
        <v>0.11365</v>
      </c>
      <c r="D4342" s="3">
        <v>0.38224999999999998</v>
      </c>
      <c r="E4342" s="3">
        <v>0.39445000000000002</v>
      </c>
      <c r="F4342" s="3">
        <v>0.73665000000000003</v>
      </c>
      <c r="G4342" s="3">
        <v>0.14015</v>
      </c>
      <c r="H4342" s="3">
        <v>0.25945000000000001</v>
      </c>
      <c r="I4342" s="3">
        <v>0.32724999999999999</v>
      </c>
      <c r="J4342" s="3">
        <v>0.91225000000000001</v>
      </c>
      <c r="K4342" s="3">
        <v>0.57715000000000005</v>
      </c>
    </row>
    <row r="4343" spans="1:11" x14ac:dyDescent="0.25">
      <c r="A4343" s="3">
        <v>4332</v>
      </c>
      <c r="B4343" s="3">
        <v>0.15365000000000001</v>
      </c>
      <c r="C4343" s="3">
        <v>0.52444999999999997</v>
      </c>
      <c r="D4343" s="3">
        <v>0.24945000000000001</v>
      </c>
      <c r="E4343" s="3">
        <v>0.75695000000000001</v>
      </c>
      <c r="F4343" s="3">
        <v>0.13375000000000001</v>
      </c>
      <c r="G4343" s="3">
        <v>0.65395000000000003</v>
      </c>
      <c r="H4343" s="3">
        <v>0.23615</v>
      </c>
      <c r="I4343" s="3">
        <v>0.35494999999999999</v>
      </c>
      <c r="J4343" s="3">
        <v>0.73094999999999999</v>
      </c>
      <c r="K4343" s="3">
        <v>6.8150000000000002E-2</v>
      </c>
    </row>
    <row r="4344" spans="1:11" x14ac:dyDescent="0.25">
      <c r="A4344" s="3">
        <v>4333</v>
      </c>
      <c r="B4344" s="3">
        <v>0.58674999999999999</v>
      </c>
      <c r="C4344" s="3">
        <v>0.28125</v>
      </c>
      <c r="D4344" s="3">
        <v>7.6649999999999996E-2</v>
      </c>
      <c r="E4344" s="3">
        <v>0.39284999999999998</v>
      </c>
      <c r="F4344" s="3">
        <v>0.56094999999999995</v>
      </c>
      <c r="G4344" s="3">
        <v>0.24124999999999999</v>
      </c>
      <c r="H4344" s="3">
        <v>0.68945000000000001</v>
      </c>
      <c r="I4344" s="3">
        <v>0.10804999999999999</v>
      </c>
      <c r="J4344" s="3">
        <v>0.78195000000000003</v>
      </c>
      <c r="K4344" s="3">
        <v>0.13264999999999999</v>
      </c>
    </row>
    <row r="4345" spans="1:11" x14ac:dyDescent="0.25">
      <c r="A4345" s="3">
        <v>4334</v>
      </c>
      <c r="B4345" s="3">
        <v>0.93545</v>
      </c>
      <c r="C4345" s="3">
        <v>0.29915000000000003</v>
      </c>
      <c r="D4345" s="3">
        <v>0.59414999999999996</v>
      </c>
      <c r="E4345" s="3">
        <v>0.62724999999999997</v>
      </c>
      <c r="F4345" s="3">
        <v>0.68474999999999997</v>
      </c>
      <c r="G4345" s="3">
        <v>0.50505</v>
      </c>
      <c r="H4345" s="3">
        <v>0.32824999999999999</v>
      </c>
      <c r="I4345" s="3">
        <v>0.81455</v>
      </c>
      <c r="J4345" s="3">
        <v>0.61075000000000002</v>
      </c>
      <c r="K4345" s="3">
        <v>0.87665000000000004</v>
      </c>
    </row>
    <row r="4346" spans="1:11" x14ac:dyDescent="0.25">
      <c r="A4346" s="3">
        <v>4335</v>
      </c>
      <c r="B4346" s="3">
        <v>0.81325000000000003</v>
      </c>
      <c r="C4346" s="3">
        <v>0.63005</v>
      </c>
      <c r="D4346" s="3">
        <v>0.76205000000000001</v>
      </c>
      <c r="E4346" s="3">
        <v>0.22275</v>
      </c>
      <c r="F4346" s="3">
        <v>0.11575000000000001</v>
      </c>
      <c r="G4346" s="3">
        <v>0.28994999999999999</v>
      </c>
      <c r="H4346" s="3">
        <v>9.3500000000000007E-3</v>
      </c>
      <c r="I4346" s="3">
        <v>0.96425000000000005</v>
      </c>
      <c r="J4346" s="3">
        <v>0.28954999999999997</v>
      </c>
      <c r="K4346" s="3">
        <v>4.555E-2</v>
      </c>
    </row>
    <row r="4347" spans="1:11" x14ac:dyDescent="0.25">
      <c r="A4347" s="3">
        <v>4336</v>
      </c>
      <c r="B4347" s="3">
        <v>0.54215000000000002</v>
      </c>
      <c r="C4347" s="3">
        <v>0.99204999999999999</v>
      </c>
      <c r="D4347" s="3">
        <v>0.77495000000000003</v>
      </c>
      <c r="E4347" s="3">
        <v>0.19614999999999999</v>
      </c>
      <c r="F4347" s="3">
        <v>0.10274999999999999</v>
      </c>
      <c r="G4347" s="3">
        <v>0.87855000000000005</v>
      </c>
      <c r="H4347" s="3">
        <v>0.94745000000000001</v>
      </c>
      <c r="I4347" s="3">
        <v>0.64544999999999997</v>
      </c>
      <c r="J4347" s="3">
        <v>0.52825</v>
      </c>
      <c r="K4347" s="3">
        <v>0.90544999999999998</v>
      </c>
    </row>
    <row r="4348" spans="1:11" x14ac:dyDescent="0.25">
      <c r="A4348" s="3">
        <v>4337</v>
      </c>
      <c r="B4348" s="3">
        <v>0.15175</v>
      </c>
      <c r="C4348" s="3">
        <v>0.26295000000000002</v>
      </c>
      <c r="D4348" s="3">
        <v>0.60834999999999995</v>
      </c>
      <c r="E4348" s="3">
        <v>5.2749999999999998E-2</v>
      </c>
      <c r="F4348" s="3">
        <v>0.81764999999999999</v>
      </c>
      <c r="G4348" s="3">
        <v>0.50155000000000005</v>
      </c>
      <c r="H4348" s="3">
        <v>0.97845000000000004</v>
      </c>
      <c r="I4348" s="3">
        <v>0.61824999999999997</v>
      </c>
      <c r="J4348" s="3">
        <v>0.89854999999999996</v>
      </c>
      <c r="K4348" s="3">
        <v>3.125E-2</v>
      </c>
    </row>
    <row r="4349" spans="1:11" x14ac:dyDescent="0.25">
      <c r="A4349" s="3">
        <v>4338</v>
      </c>
      <c r="B4349" s="3">
        <v>0.79064999999999996</v>
      </c>
      <c r="C4349" s="3">
        <v>0.43714999999999998</v>
      </c>
      <c r="D4349" s="3">
        <v>0.61465000000000003</v>
      </c>
      <c r="E4349" s="3">
        <v>0.14474999999999999</v>
      </c>
      <c r="F4349" s="3">
        <v>0.50765000000000005</v>
      </c>
      <c r="G4349" s="3">
        <v>0.61655000000000004</v>
      </c>
      <c r="H4349" s="3">
        <v>0.33715000000000001</v>
      </c>
      <c r="I4349" s="3">
        <v>0.64065000000000005</v>
      </c>
      <c r="J4349" s="3">
        <v>0.88605</v>
      </c>
      <c r="K4349" s="3">
        <v>7.485E-2</v>
      </c>
    </row>
    <row r="4350" spans="1:11" x14ac:dyDescent="0.25">
      <c r="A4350" s="3">
        <v>4339</v>
      </c>
      <c r="B4350" s="3">
        <v>0.68045</v>
      </c>
      <c r="C4350" s="3">
        <v>3.7150000000000002E-2</v>
      </c>
      <c r="D4350" s="3">
        <v>3.3500000000000001E-3</v>
      </c>
      <c r="E4350" s="3">
        <v>0.17974999999999999</v>
      </c>
      <c r="F4350" s="3">
        <v>0.13364999999999999</v>
      </c>
      <c r="G4350" s="3">
        <v>0.87805</v>
      </c>
      <c r="H4350" s="3">
        <v>0.30495</v>
      </c>
      <c r="I4350" s="3">
        <v>0.29835</v>
      </c>
      <c r="J4350" s="3">
        <v>0.77454999999999996</v>
      </c>
      <c r="K4350" s="3">
        <v>0.85485</v>
      </c>
    </row>
    <row r="4351" spans="1:11" x14ac:dyDescent="0.25">
      <c r="A4351" s="3">
        <v>4340</v>
      </c>
      <c r="B4351" s="3">
        <v>0.17985000000000001</v>
      </c>
      <c r="C4351" s="3">
        <v>0.84155000000000002</v>
      </c>
      <c r="D4351" s="3">
        <v>0.67725000000000002</v>
      </c>
      <c r="E4351" s="3">
        <v>0.10904999999999999</v>
      </c>
      <c r="F4351" s="3">
        <v>6.4549999999999996E-2</v>
      </c>
      <c r="G4351" s="3">
        <v>0.84075</v>
      </c>
      <c r="H4351" s="3">
        <v>0.49595</v>
      </c>
      <c r="I4351" s="3">
        <v>0.10295</v>
      </c>
      <c r="J4351" s="3">
        <v>5.3949999999999998E-2</v>
      </c>
      <c r="K4351" s="3">
        <v>0.74324999999999997</v>
      </c>
    </row>
    <row r="4352" spans="1:11" x14ac:dyDescent="0.25">
      <c r="A4352" s="3">
        <v>4341</v>
      </c>
      <c r="B4352" s="3">
        <v>0.45134999999999997</v>
      </c>
      <c r="C4352" s="3">
        <v>0.65254999999999996</v>
      </c>
      <c r="D4352" s="3">
        <v>0.56784999999999997</v>
      </c>
      <c r="E4352" s="3">
        <v>0.55545</v>
      </c>
      <c r="F4352" s="3">
        <v>0.11705</v>
      </c>
      <c r="G4352" s="3">
        <v>0.76854999999999996</v>
      </c>
      <c r="H4352" s="3">
        <v>0.89734999999999998</v>
      </c>
      <c r="I4352" s="3">
        <v>0.20135</v>
      </c>
      <c r="J4352" s="3">
        <v>0.31485000000000002</v>
      </c>
      <c r="K4352" s="3">
        <v>0.87485000000000002</v>
      </c>
    </row>
    <row r="4353" spans="1:11" x14ac:dyDescent="0.25">
      <c r="A4353" s="3">
        <v>4342</v>
      </c>
      <c r="B4353" s="3">
        <v>0.64095000000000002</v>
      </c>
      <c r="C4353" s="3">
        <v>0.77105000000000001</v>
      </c>
      <c r="D4353" s="3">
        <v>0.99704999999999999</v>
      </c>
      <c r="E4353" s="3">
        <v>0.13714999999999999</v>
      </c>
      <c r="F4353" s="3">
        <v>9.9750000000000005E-2</v>
      </c>
      <c r="G4353" s="3">
        <v>5.2749999999999998E-2</v>
      </c>
      <c r="H4353" s="3">
        <v>0.29565000000000002</v>
      </c>
      <c r="I4353" s="3">
        <v>0.72445000000000004</v>
      </c>
      <c r="J4353" s="3">
        <v>0.78835</v>
      </c>
      <c r="K4353" s="3">
        <v>7.7450000000000005E-2</v>
      </c>
    </row>
    <row r="4354" spans="1:11" x14ac:dyDescent="0.25">
      <c r="A4354" s="3">
        <v>4343</v>
      </c>
      <c r="B4354" s="3">
        <v>0.17144999999999999</v>
      </c>
      <c r="C4354" s="3">
        <v>0.72055000000000002</v>
      </c>
      <c r="D4354" s="3">
        <v>0.48144999999999999</v>
      </c>
      <c r="E4354" s="3">
        <v>0.29575000000000001</v>
      </c>
      <c r="F4354" s="3">
        <v>0.13195000000000001</v>
      </c>
      <c r="G4354" s="3">
        <v>0.34475</v>
      </c>
      <c r="H4354" s="3">
        <v>0.85824999999999996</v>
      </c>
      <c r="I4354" s="3">
        <v>0.76805000000000001</v>
      </c>
      <c r="J4354" s="3">
        <v>0.18215000000000001</v>
      </c>
      <c r="K4354" s="3">
        <v>0.55884999999999996</v>
      </c>
    </row>
    <row r="4355" spans="1:11" x14ac:dyDescent="0.25">
      <c r="A4355" s="3">
        <v>4344</v>
      </c>
      <c r="B4355" s="3">
        <v>0.10065</v>
      </c>
      <c r="C4355" s="3">
        <v>0.20344999999999999</v>
      </c>
      <c r="D4355" s="3">
        <v>1.3950000000000001E-2</v>
      </c>
      <c r="E4355" s="3">
        <v>0.28375</v>
      </c>
      <c r="F4355" s="3">
        <v>0.82284999999999997</v>
      </c>
      <c r="G4355" s="3">
        <v>6.1850000000000002E-2</v>
      </c>
      <c r="H4355" s="3">
        <v>0.42404999999999998</v>
      </c>
      <c r="I4355" s="3">
        <v>4.895E-2</v>
      </c>
      <c r="J4355" s="3">
        <v>0.25785000000000002</v>
      </c>
      <c r="K4355" s="3">
        <v>0.21235000000000001</v>
      </c>
    </row>
    <row r="4356" spans="1:11" x14ac:dyDescent="0.25">
      <c r="A4356" s="3">
        <v>4345</v>
      </c>
      <c r="B4356" s="3">
        <v>0.50514999999999999</v>
      </c>
      <c r="C4356" s="3">
        <v>0.74704999999999999</v>
      </c>
      <c r="D4356" s="3">
        <v>0.56445000000000001</v>
      </c>
      <c r="E4356" s="3">
        <v>0.94745000000000001</v>
      </c>
      <c r="F4356" s="3">
        <v>0.20555000000000001</v>
      </c>
      <c r="G4356" s="3">
        <v>0.93505000000000005</v>
      </c>
      <c r="H4356" s="3">
        <v>8.5650000000000004E-2</v>
      </c>
      <c r="I4356" s="3">
        <v>0.74504999999999999</v>
      </c>
      <c r="J4356" s="3">
        <v>0.67154999999999998</v>
      </c>
      <c r="K4356" s="3">
        <v>0.40115000000000001</v>
      </c>
    </row>
    <row r="4357" spans="1:11" x14ac:dyDescent="0.25">
      <c r="A4357" s="3">
        <v>4346</v>
      </c>
      <c r="B4357" s="3">
        <v>0.90144999999999997</v>
      </c>
      <c r="C4357" s="3">
        <v>0.48794999999999999</v>
      </c>
      <c r="D4357" s="3">
        <v>0.79384999999999994</v>
      </c>
      <c r="E4357" s="3">
        <v>0.55305000000000004</v>
      </c>
      <c r="F4357" s="3">
        <v>0.43685000000000002</v>
      </c>
      <c r="G4357" s="3">
        <v>0.48985000000000001</v>
      </c>
      <c r="H4357" s="3">
        <v>0.56835000000000002</v>
      </c>
      <c r="I4357" s="3">
        <v>0.35225000000000001</v>
      </c>
      <c r="J4357" s="3">
        <v>0.47384999999999999</v>
      </c>
      <c r="K4357" s="3">
        <v>0.70804999999999996</v>
      </c>
    </row>
    <row r="4358" spans="1:11" x14ac:dyDescent="0.25">
      <c r="A4358" s="3">
        <v>4347</v>
      </c>
      <c r="B4358" s="3">
        <v>0.82115000000000005</v>
      </c>
      <c r="C4358" s="3">
        <v>0.65615000000000001</v>
      </c>
      <c r="D4358" s="3">
        <v>0.89065000000000005</v>
      </c>
      <c r="E4358" s="3">
        <v>0.70945000000000003</v>
      </c>
      <c r="F4358" s="3">
        <v>0.41925000000000001</v>
      </c>
      <c r="G4358" s="3">
        <v>0.17924999999999999</v>
      </c>
      <c r="H4358" s="3">
        <v>0.35785</v>
      </c>
      <c r="I4358" s="3">
        <v>0.74185000000000001</v>
      </c>
      <c r="J4358" s="3">
        <v>0.10025000000000001</v>
      </c>
      <c r="K4358" s="3">
        <v>0.39695000000000003</v>
      </c>
    </row>
    <row r="4359" spans="1:11" x14ac:dyDescent="0.25">
      <c r="A4359" s="3">
        <v>4348</v>
      </c>
      <c r="B4359" s="3">
        <v>0.44864999999999999</v>
      </c>
      <c r="C4359" s="3">
        <v>0.61275000000000002</v>
      </c>
      <c r="D4359" s="3">
        <v>0.97965000000000002</v>
      </c>
      <c r="E4359" s="3">
        <v>0.63754999999999995</v>
      </c>
      <c r="F4359" s="3">
        <v>3.9149999999999997E-2</v>
      </c>
      <c r="G4359" s="3">
        <v>0.29125000000000001</v>
      </c>
      <c r="H4359" s="3">
        <v>5.0950000000000002E-2</v>
      </c>
      <c r="I4359" s="3">
        <v>0.37824999999999998</v>
      </c>
      <c r="J4359" s="3">
        <v>6.1350000000000002E-2</v>
      </c>
      <c r="K4359" s="3">
        <v>0.15484999999999999</v>
      </c>
    </row>
    <row r="4360" spans="1:11" x14ac:dyDescent="0.25">
      <c r="A4360" s="3">
        <v>4349</v>
      </c>
      <c r="B4360" s="3">
        <v>0.47055000000000002</v>
      </c>
      <c r="C4360" s="3">
        <v>0.65434999999999999</v>
      </c>
      <c r="D4360" s="3">
        <v>0.42525000000000002</v>
      </c>
      <c r="E4360" s="3">
        <v>4.7449999999999999E-2</v>
      </c>
      <c r="F4360" s="3">
        <v>0.98134999999999994</v>
      </c>
      <c r="G4360" s="3">
        <v>0.45624999999999999</v>
      </c>
      <c r="H4360" s="3">
        <v>0.55254999999999999</v>
      </c>
      <c r="I4360" s="3">
        <v>0.69015000000000004</v>
      </c>
      <c r="J4360" s="3">
        <v>0.68725000000000003</v>
      </c>
      <c r="K4360" s="3">
        <v>0.16825000000000001</v>
      </c>
    </row>
    <row r="4361" spans="1:11" x14ac:dyDescent="0.25">
      <c r="A4361" s="3">
        <v>4350</v>
      </c>
      <c r="B4361" s="3">
        <v>5.2350000000000001E-2</v>
      </c>
      <c r="C4361" s="3">
        <v>0.69315000000000004</v>
      </c>
      <c r="D4361" s="3">
        <v>0.10865</v>
      </c>
      <c r="E4361" s="3">
        <v>0.44474999999999998</v>
      </c>
      <c r="F4361" s="3">
        <v>0.97565000000000002</v>
      </c>
      <c r="G4361" s="3">
        <v>0.22395000000000001</v>
      </c>
      <c r="H4361" s="3">
        <v>0.67664999999999997</v>
      </c>
      <c r="I4361" s="3">
        <v>0.29765000000000003</v>
      </c>
      <c r="J4361" s="3">
        <v>6.565E-2</v>
      </c>
      <c r="K4361" s="3">
        <v>0.51495000000000002</v>
      </c>
    </row>
    <row r="4362" spans="1:11" x14ac:dyDescent="0.25">
      <c r="A4362" s="3">
        <v>4351</v>
      </c>
      <c r="B4362" s="3">
        <v>0.74485000000000001</v>
      </c>
      <c r="C4362" s="3">
        <v>0.71404999999999996</v>
      </c>
      <c r="D4362" s="3">
        <v>0.59835000000000005</v>
      </c>
      <c r="E4362" s="3">
        <v>0.49875000000000003</v>
      </c>
      <c r="F4362" s="3">
        <v>0.79954999999999998</v>
      </c>
      <c r="G4362" s="3">
        <v>0.77024999999999999</v>
      </c>
      <c r="H4362" s="3">
        <v>0.40205000000000002</v>
      </c>
      <c r="I4362" s="3">
        <v>0.73045000000000004</v>
      </c>
      <c r="J4362" s="3">
        <v>0.81284999999999996</v>
      </c>
      <c r="K4362" s="3">
        <v>0.12934999999999999</v>
      </c>
    </row>
    <row r="4363" spans="1:11" x14ac:dyDescent="0.25">
      <c r="A4363" s="3">
        <v>4352</v>
      </c>
      <c r="B4363" s="3">
        <v>0.82694999999999996</v>
      </c>
      <c r="C4363" s="3">
        <v>2.6950000000000002E-2</v>
      </c>
      <c r="D4363" s="3">
        <v>0.46095000000000003</v>
      </c>
      <c r="E4363" s="3">
        <v>0.16084999999999999</v>
      </c>
      <c r="F4363" s="3">
        <v>0.26474999999999999</v>
      </c>
      <c r="G4363" s="3">
        <v>0.87755000000000005</v>
      </c>
      <c r="H4363" s="3">
        <v>0.69955000000000001</v>
      </c>
      <c r="I4363" s="3">
        <v>0.48035</v>
      </c>
      <c r="J4363" s="3">
        <v>8.3250000000000005E-2</v>
      </c>
      <c r="K4363" s="3">
        <v>0.24795</v>
      </c>
    </row>
    <row r="4364" spans="1:11" x14ac:dyDescent="0.25">
      <c r="A4364" s="3">
        <v>4353</v>
      </c>
      <c r="B4364" s="3">
        <v>0.53054999999999997</v>
      </c>
      <c r="C4364" s="3">
        <v>0.18335000000000001</v>
      </c>
      <c r="D4364" s="3">
        <v>0.77364999999999995</v>
      </c>
      <c r="E4364" s="3">
        <v>0.25395000000000001</v>
      </c>
      <c r="F4364" s="3">
        <v>0.43014999999999998</v>
      </c>
      <c r="G4364" s="3">
        <v>0.18375</v>
      </c>
      <c r="H4364" s="3">
        <v>0.39524999999999999</v>
      </c>
      <c r="I4364" s="3">
        <v>0.21295</v>
      </c>
      <c r="J4364" s="3">
        <v>0.44474999999999998</v>
      </c>
      <c r="K4364" s="3">
        <v>0.91405000000000003</v>
      </c>
    </row>
    <row r="4365" spans="1:11" x14ac:dyDescent="0.25">
      <c r="A4365" s="3">
        <v>4354</v>
      </c>
      <c r="B4365" s="3">
        <v>0.50844999999999996</v>
      </c>
      <c r="C4365" s="3">
        <v>4.9750000000000003E-2</v>
      </c>
      <c r="D4365" s="3">
        <v>0.90885000000000005</v>
      </c>
      <c r="E4365" s="3">
        <v>0.29865000000000003</v>
      </c>
      <c r="F4365" s="3">
        <v>0.85094999999999998</v>
      </c>
      <c r="G4365" s="3">
        <v>0.77144999999999997</v>
      </c>
      <c r="H4365" s="3">
        <v>0.55354999999999999</v>
      </c>
      <c r="I4365" s="3">
        <v>0.14804999999999999</v>
      </c>
      <c r="J4365" s="3">
        <v>0.90834999999999999</v>
      </c>
      <c r="K4365" s="3">
        <v>0.69484999999999997</v>
      </c>
    </row>
    <row r="4366" spans="1:11" x14ac:dyDescent="0.25">
      <c r="A4366" s="3">
        <v>4355</v>
      </c>
      <c r="B4366" s="3">
        <v>0.51824999999999999</v>
      </c>
      <c r="C4366" s="3">
        <v>0.85155000000000003</v>
      </c>
      <c r="D4366" s="3">
        <v>0.77254999999999996</v>
      </c>
      <c r="E4366" s="3">
        <v>0.32615</v>
      </c>
      <c r="F4366" s="3">
        <v>0.91164999999999996</v>
      </c>
      <c r="G4366" s="3">
        <v>0.82194999999999996</v>
      </c>
      <c r="H4366" s="3">
        <v>0.33765000000000001</v>
      </c>
      <c r="I4366" s="3">
        <v>0.61704999999999999</v>
      </c>
      <c r="J4366" s="3">
        <v>0.53315000000000001</v>
      </c>
      <c r="K4366" s="3">
        <v>0.87624999999999997</v>
      </c>
    </row>
    <row r="4367" spans="1:11" x14ac:dyDescent="0.25">
      <c r="A4367" s="3">
        <v>4356</v>
      </c>
      <c r="B4367" s="3">
        <v>0.24504999999999999</v>
      </c>
      <c r="C4367" s="3">
        <v>0.32305</v>
      </c>
      <c r="D4367" s="3">
        <v>0.43054999999999999</v>
      </c>
      <c r="E4367" s="3">
        <v>0.63375000000000004</v>
      </c>
      <c r="F4367" s="3">
        <v>0.45665</v>
      </c>
      <c r="G4367" s="3">
        <v>0.90195000000000003</v>
      </c>
      <c r="H4367" s="3">
        <v>0.34515000000000001</v>
      </c>
      <c r="I4367" s="3">
        <v>0.89454999999999996</v>
      </c>
      <c r="J4367" s="3">
        <v>0.26724999999999999</v>
      </c>
      <c r="K4367" s="3">
        <v>4.1450000000000001E-2</v>
      </c>
    </row>
    <row r="4368" spans="1:11" x14ac:dyDescent="0.25">
      <c r="A4368" s="3">
        <v>4357</v>
      </c>
      <c r="B4368" s="3">
        <v>0.38974999999999999</v>
      </c>
      <c r="C4368" s="3">
        <v>0.22245000000000001</v>
      </c>
      <c r="D4368" s="3">
        <v>0.85545000000000004</v>
      </c>
      <c r="E4368" s="3">
        <v>0.33334999999999998</v>
      </c>
      <c r="F4368" s="3">
        <v>0.79274999999999995</v>
      </c>
      <c r="G4368" s="3">
        <v>0.39505000000000001</v>
      </c>
      <c r="H4368" s="3">
        <v>4.4049999999999999E-2</v>
      </c>
      <c r="I4368" s="3">
        <v>0.48015000000000002</v>
      </c>
      <c r="J4368" s="3">
        <v>0.19445000000000001</v>
      </c>
      <c r="K4368" s="3">
        <v>0.23215</v>
      </c>
    </row>
    <row r="4369" spans="1:11" x14ac:dyDescent="0.25">
      <c r="A4369" s="3">
        <v>4358</v>
      </c>
      <c r="B4369" s="3">
        <v>0.38855000000000001</v>
      </c>
      <c r="C4369" s="3">
        <v>0.67895000000000005</v>
      </c>
      <c r="D4369" s="3">
        <v>0.93145</v>
      </c>
      <c r="E4369" s="3">
        <v>0.23785000000000001</v>
      </c>
      <c r="F4369" s="3">
        <v>0.63954999999999995</v>
      </c>
      <c r="G4369" s="3">
        <v>0.90144999999999997</v>
      </c>
      <c r="H4369" s="3">
        <v>0.69884999999999997</v>
      </c>
      <c r="I4369" s="3">
        <v>0.81584999999999996</v>
      </c>
      <c r="J4369" s="3">
        <v>0.76505000000000001</v>
      </c>
      <c r="K4369" s="3">
        <v>0.10425</v>
      </c>
    </row>
    <row r="4370" spans="1:11" x14ac:dyDescent="0.25">
      <c r="A4370" s="3">
        <v>4359</v>
      </c>
      <c r="B4370" s="3">
        <v>0.13375000000000001</v>
      </c>
      <c r="C4370" s="3">
        <v>9.8650000000000002E-2</v>
      </c>
      <c r="D4370" s="3">
        <v>0.50754999999999995</v>
      </c>
      <c r="E4370" s="3">
        <v>0.12995000000000001</v>
      </c>
      <c r="F4370" s="3">
        <v>0.79144999999999999</v>
      </c>
      <c r="G4370" s="3">
        <v>0.10514999999999999</v>
      </c>
      <c r="H4370" s="3">
        <v>0.80654999999999999</v>
      </c>
      <c r="I4370" s="3">
        <v>2.7650000000000001E-2</v>
      </c>
      <c r="J4370" s="3">
        <v>0.10715</v>
      </c>
      <c r="K4370" s="3">
        <v>0.27555000000000002</v>
      </c>
    </row>
    <row r="4371" spans="1:11" x14ac:dyDescent="0.25">
      <c r="A4371" s="3">
        <v>4360</v>
      </c>
      <c r="B4371" s="3">
        <v>0.21395</v>
      </c>
      <c r="C4371" s="3">
        <v>0.52925</v>
      </c>
      <c r="D4371" s="3">
        <v>0.66544999999999999</v>
      </c>
      <c r="E4371" s="3">
        <v>0.81464999999999999</v>
      </c>
      <c r="F4371" s="3">
        <v>0.53554999999999997</v>
      </c>
      <c r="G4371" s="3">
        <v>0.96074999999999999</v>
      </c>
      <c r="H4371" s="3">
        <v>0.22375</v>
      </c>
      <c r="I4371" s="3">
        <v>0.25974999999999998</v>
      </c>
      <c r="J4371" s="3">
        <v>0.32295000000000001</v>
      </c>
      <c r="K4371" s="3">
        <v>0.44864999999999999</v>
      </c>
    </row>
    <row r="4372" spans="1:11" x14ac:dyDescent="0.25">
      <c r="A4372" s="3">
        <v>4361</v>
      </c>
      <c r="B4372" s="3">
        <v>0.21154999999999999</v>
      </c>
      <c r="C4372" s="3">
        <v>0.13635</v>
      </c>
      <c r="D4372" s="3">
        <v>0.20665</v>
      </c>
      <c r="E4372" s="3">
        <v>0.61004999999999998</v>
      </c>
      <c r="F4372" s="3">
        <v>0.26135000000000003</v>
      </c>
      <c r="G4372" s="3">
        <v>0.78364999999999996</v>
      </c>
      <c r="H4372" s="3">
        <v>0.65125</v>
      </c>
      <c r="I4372" s="3">
        <v>0.51085000000000003</v>
      </c>
      <c r="J4372" s="3">
        <v>0.54325000000000001</v>
      </c>
      <c r="K4372" s="3">
        <v>0.69504999999999995</v>
      </c>
    </row>
    <row r="4373" spans="1:11" x14ac:dyDescent="0.25">
      <c r="A4373" s="3">
        <v>4362</v>
      </c>
      <c r="B4373" s="3">
        <v>0.28165000000000001</v>
      </c>
      <c r="C4373" s="3">
        <v>0.51615</v>
      </c>
      <c r="D4373" s="3">
        <v>0.88024999999999998</v>
      </c>
      <c r="E4373" s="3">
        <v>0.83445000000000003</v>
      </c>
      <c r="F4373" s="3">
        <v>0.49095</v>
      </c>
      <c r="G4373" s="3">
        <v>0.58194999999999997</v>
      </c>
      <c r="H4373" s="3">
        <v>0.16614999999999999</v>
      </c>
      <c r="I4373" s="3">
        <v>0.31295000000000001</v>
      </c>
      <c r="J4373" s="3">
        <v>0.14635000000000001</v>
      </c>
      <c r="K4373" s="3">
        <v>0.85955000000000004</v>
      </c>
    </row>
    <row r="4374" spans="1:11" x14ac:dyDescent="0.25">
      <c r="A4374" s="3">
        <v>4363</v>
      </c>
      <c r="B4374" s="3">
        <v>0.88965000000000005</v>
      </c>
      <c r="C4374" s="3">
        <v>0.98675000000000002</v>
      </c>
      <c r="D4374" s="3">
        <v>0.81784999999999997</v>
      </c>
      <c r="E4374" s="3">
        <v>0.10345</v>
      </c>
      <c r="F4374" s="3">
        <v>0.50795000000000001</v>
      </c>
      <c r="G4374" s="3">
        <v>9.7850000000000006E-2</v>
      </c>
      <c r="H4374" s="3">
        <v>0.43185000000000001</v>
      </c>
      <c r="I4374" s="3">
        <v>0.82025000000000003</v>
      </c>
      <c r="J4374" s="3">
        <v>0.92064999999999997</v>
      </c>
      <c r="K4374" s="3">
        <v>0.31264999999999998</v>
      </c>
    </row>
    <row r="4375" spans="1:11" x14ac:dyDescent="0.25">
      <c r="A4375" s="3">
        <v>4364</v>
      </c>
      <c r="B4375" s="3">
        <v>0.58714999999999995</v>
      </c>
      <c r="C4375" s="3">
        <v>0.77744999999999997</v>
      </c>
      <c r="D4375" s="3">
        <v>9.2549999999999993E-2</v>
      </c>
      <c r="E4375" s="3">
        <v>0.76154999999999995</v>
      </c>
      <c r="F4375" s="3">
        <v>0.25235000000000002</v>
      </c>
      <c r="G4375" s="3">
        <v>0.80974999999999997</v>
      </c>
      <c r="H4375" s="3">
        <v>0.86534999999999995</v>
      </c>
      <c r="I4375" s="3">
        <v>0.39245000000000002</v>
      </c>
      <c r="J4375" s="3">
        <v>0.50975000000000004</v>
      </c>
      <c r="K4375" s="3">
        <v>0.97604999999999997</v>
      </c>
    </row>
    <row r="4376" spans="1:11" x14ac:dyDescent="0.25">
      <c r="A4376" s="3">
        <v>4365</v>
      </c>
      <c r="B4376" s="3">
        <v>3.3149999999999999E-2</v>
      </c>
      <c r="C4376" s="3">
        <v>0.25905</v>
      </c>
      <c r="D4376" s="3">
        <v>0.98045000000000004</v>
      </c>
      <c r="E4376" s="3">
        <v>0.65525</v>
      </c>
      <c r="F4376" s="3">
        <v>0.18074999999999999</v>
      </c>
      <c r="G4376" s="3">
        <v>2.095E-2</v>
      </c>
      <c r="H4376" s="3">
        <v>0.98075000000000001</v>
      </c>
      <c r="I4376" s="3">
        <v>0.19255</v>
      </c>
      <c r="J4376" s="3">
        <v>0.92874999999999996</v>
      </c>
      <c r="K4376" s="3">
        <v>0.10435</v>
      </c>
    </row>
    <row r="4377" spans="1:11" x14ac:dyDescent="0.25">
      <c r="A4377" s="3">
        <v>4366</v>
      </c>
      <c r="B4377" s="3">
        <v>0.34525</v>
      </c>
      <c r="C4377" s="3">
        <v>0.50985000000000003</v>
      </c>
      <c r="D4377" s="3">
        <v>0.91385000000000005</v>
      </c>
      <c r="E4377" s="3">
        <v>0.17125000000000001</v>
      </c>
      <c r="F4377" s="3">
        <v>0.14754999999999999</v>
      </c>
      <c r="G4377" s="3">
        <v>0.79164999999999996</v>
      </c>
      <c r="H4377" s="3">
        <v>0.86194999999999999</v>
      </c>
      <c r="I4377" s="3">
        <v>2.1850000000000001E-2</v>
      </c>
      <c r="J4377" s="3">
        <v>0.34375</v>
      </c>
      <c r="K4377" s="3">
        <v>0.14025000000000001</v>
      </c>
    </row>
    <row r="4378" spans="1:11" x14ac:dyDescent="0.25">
      <c r="A4378" s="3">
        <v>4367</v>
      </c>
      <c r="B4378" s="3">
        <v>0.27265</v>
      </c>
      <c r="C4378" s="3">
        <v>0.64934999999999998</v>
      </c>
      <c r="D4378" s="3">
        <v>0.50214999999999999</v>
      </c>
      <c r="E4378" s="3">
        <v>0.54264999999999997</v>
      </c>
      <c r="F4378" s="3">
        <v>0.77134999999999998</v>
      </c>
      <c r="G4378" s="3">
        <v>0.17524999999999999</v>
      </c>
      <c r="H4378" s="3">
        <v>0.16464999999999999</v>
      </c>
      <c r="I4378" s="3">
        <v>0.75195000000000001</v>
      </c>
      <c r="J4378" s="3">
        <v>0.90764999999999996</v>
      </c>
      <c r="K4378" s="3">
        <v>0.22764999999999999</v>
      </c>
    </row>
    <row r="4379" spans="1:11" x14ac:dyDescent="0.25">
      <c r="A4379" s="3">
        <v>4368</v>
      </c>
      <c r="B4379" s="3">
        <v>0.65674999999999994</v>
      </c>
      <c r="C4379" s="3">
        <v>0.83945000000000003</v>
      </c>
      <c r="D4379" s="3">
        <v>0.50775000000000003</v>
      </c>
      <c r="E4379" s="3">
        <v>4.3049999999999998E-2</v>
      </c>
      <c r="F4379" s="3">
        <v>0.15625</v>
      </c>
      <c r="G4379" s="3">
        <v>0.50624999999999998</v>
      </c>
      <c r="H4379" s="3">
        <v>0.59245000000000003</v>
      </c>
      <c r="I4379" s="3">
        <v>0.40844999999999998</v>
      </c>
      <c r="J4379" s="3">
        <v>0.10435</v>
      </c>
      <c r="K4379" s="3">
        <v>0.80794999999999995</v>
      </c>
    </row>
    <row r="4380" spans="1:11" x14ac:dyDescent="0.25">
      <c r="A4380" s="3">
        <v>4369</v>
      </c>
      <c r="B4380" s="3">
        <v>0.34184999999999999</v>
      </c>
      <c r="C4380" s="3">
        <v>0.54354999999999998</v>
      </c>
      <c r="D4380" s="3">
        <v>0.83235000000000003</v>
      </c>
      <c r="E4380" s="3">
        <v>0.55164999999999997</v>
      </c>
      <c r="F4380" s="3">
        <v>0.22005</v>
      </c>
      <c r="G4380" s="3">
        <v>0.95794999999999997</v>
      </c>
      <c r="H4380" s="3">
        <v>3.8449999999999998E-2</v>
      </c>
      <c r="I4380" s="3">
        <v>0.79915000000000003</v>
      </c>
      <c r="J4380" s="3">
        <v>0.56074999999999997</v>
      </c>
      <c r="K4380" s="3">
        <v>7.8750000000000001E-2</v>
      </c>
    </row>
    <row r="4381" spans="1:11" x14ac:dyDescent="0.25">
      <c r="A4381" s="3">
        <v>4370</v>
      </c>
      <c r="B4381" s="3">
        <v>5.355E-2</v>
      </c>
      <c r="C4381" s="3">
        <v>0.45834999999999998</v>
      </c>
      <c r="D4381" s="3">
        <v>0.18784999999999999</v>
      </c>
      <c r="E4381" s="3">
        <v>6.6549999999999998E-2</v>
      </c>
      <c r="F4381" s="3">
        <v>0.76605000000000001</v>
      </c>
      <c r="G4381" s="3">
        <v>0.31655</v>
      </c>
      <c r="H4381" s="3">
        <v>0.33555000000000001</v>
      </c>
      <c r="I4381" s="3">
        <v>0.35304999999999997</v>
      </c>
      <c r="J4381" s="3">
        <v>0.95945000000000003</v>
      </c>
      <c r="K4381" s="3">
        <v>0.71135000000000004</v>
      </c>
    </row>
    <row r="4382" spans="1:11" x14ac:dyDescent="0.25">
      <c r="A4382" s="3">
        <v>4371</v>
      </c>
      <c r="B4382" s="3">
        <v>0.35744999999999999</v>
      </c>
      <c r="C4382" s="3">
        <v>0.15805</v>
      </c>
      <c r="D4382" s="3">
        <v>0.93994999999999995</v>
      </c>
      <c r="E4382" s="3">
        <v>0.75534999999999997</v>
      </c>
      <c r="F4382" s="3">
        <v>0.96884999999999999</v>
      </c>
      <c r="G4382" s="3">
        <v>0.27684999999999998</v>
      </c>
      <c r="H4382" s="3">
        <v>0.74224999999999997</v>
      </c>
      <c r="I4382" s="3">
        <v>0.81105000000000005</v>
      </c>
      <c r="J4382" s="3">
        <v>0.44345000000000001</v>
      </c>
      <c r="K4382" s="3">
        <v>0.85894999999999999</v>
      </c>
    </row>
    <row r="4383" spans="1:11" x14ac:dyDescent="0.25">
      <c r="A4383" s="3">
        <v>4372</v>
      </c>
      <c r="B4383" s="3">
        <v>0.21715000000000001</v>
      </c>
      <c r="C4383" s="3">
        <v>0.88165000000000004</v>
      </c>
      <c r="D4383" s="3">
        <v>0.37814999999999999</v>
      </c>
      <c r="E4383" s="3">
        <v>0.66495000000000004</v>
      </c>
      <c r="F4383" s="3">
        <v>9.1450000000000004E-2</v>
      </c>
      <c r="G4383" s="3">
        <v>0.22805</v>
      </c>
      <c r="H4383" s="3">
        <v>0.59945000000000004</v>
      </c>
      <c r="I4383" s="3">
        <v>0.63575000000000004</v>
      </c>
      <c r="J4383" s="3">
        <v>0.11235000000000001</v>
      </c>
      <c r="K4383" s="3">
        <v>0.65085000000000004</v>
      </c>
    </row>
    <row r="4384" spans="1:11" x14ac:dyDescent="0.25">
      <c r="A4384" s="3">
        <v>4373</v>
      </c>
      <c r="B4384" s="3">
        <v>0.89505000000000001</v>
      </c>
      <c r="C4384" s="3">
        <v>0.15654999999999999</v>
      </c>
      <c r="D4384" s="3">
        <v>0.97585</v>
      </c>
      <c r="E4384" s="3">
        <v>0.93735000000000002</v>
      </c>
      <c r="F4384" s="3">
        <v>0.93625000000000003</v>
      </c>
      <c r="G4384" s="3">
        <v>0.40984999999999999</v>
      </c>
      <c r="H4384" s="3">
        <v>0.21204999999999999</v>
      </c>
      <c r="I4384" s="3">
        <v>0.50444999999999995</v>
      </c>
      <c r="J4384" s="3">
        <v>0.44695000000000001</v>
      </c>
      <c r="K4384" s="3">
        <v>0.61755000000000004</v>
      </c>
    </row>
    <row r="4385" spans="1:11" x14ac:dyDescent="0.25">
      <c r="A4385" s="3">
        <v>4374</v>
      </c>
      <c r="B4385" s="3">
        <v>0.13685</v>
      </c>
      <c r="C4385" s="3">
        <v>5.2350000000000001E-2</v>
      </c>
      <c r="D4385" s="3">
        <v>0.48075000000000001</v>
      </c>
      <c r="E4385" s="3">
        <v>0.78774999999999995</v>
      </c>
      <c r="F4385" s="3">
        <v>0.73755000000000004</v>
      </c>
      <c r="G4385" s="3">
        <v>0.28144999999999998</v>
      </c>
      <c r="H4385" s="3">
        <v>0.28244999999999998</v>
      </c>
      <c r="I4385" s="3">
        <v>0.80164999999999997</v>
      </c>
      <c r="J4385" s="3">
        <v>0.62775000000000003</v>
      </c>
      <c r="K4385" s="3">
        <v>0.45095000000000002</v>
      </c>
    </row>
    <row r="4386" spans="1:11" x14ac:dyDescent="0.25">
      <c r="A4386" s="3">
        <v>4375</v>
      </c>
      <c r="B4386" s="3">
        <v>0.38124999999999998</v>
      </c>
      <c r="C4386" s="3">
        <v>0.29525000000000001</v>
      </c>
      <c r="D4386" s="3">
        <v>0.18245</v>
      </c>
      <c r="E4386" s="3">
        <v>0.11895</v>
      </c>
      <c r="F4386" s="3">
        <v>0.28084999999999999</v>
      </c>
      <c r="G4386" s="3">
        <v>0.33415</v>
      </c>
      <c r="H4386" s="3">
        <v>0.31495000000000001</v>
      </c>
      <c r="I4386" s="3">
        <v>0.62514999999999998</v>
      </c>
      <c r="J4386" s="3">
        <v>2.615E-2</v>
      </c>
      <c r="K4386" s="3">
        <v>0.63714999999999999</v>
      </c>
    </row>
    <row r="4387" spans="1:11" x14ac:dyDescent="0.25">
      <c r="A4387" s="3">
        <v>4376</v>
      </c>
      <c r="B4387" s="3">
        <v>0.67264999999999997</v>
      </c>
      <c r="C4387" s="3">
        <v>0.59575</v>
      </c>
      <c r="D4387" s="3">
        <v>0.95465</v>
      </c>
      <c r="E4387" s="3">
        <v>0.19994999999999999</v>
      </c>
      <c r="F4387" s="3">
        <v>0.88485000000000003</v>
      </c>
      <c r="G4387" s="3">
        <v>0.47334999999999999</v>
      </c>
      <c r="H4387" s="3">
        <v>0.38535000000000003</v>
      </c>
      <c r="I4387" s="3">
        <v>0.40155000000000002</v>
      </c>
      <c r="J4387" s="3">
        <v>0.64395000000000002</v>
      </c>
      <c r="K4387" s="3">
        <v>0.55515000000000003</v>
      </c>
    </row>
    <row r="4388" spans="1:11" x14ac:dyDescent="0.25">
      <c r="A4388" s="3">
        <v>4377</v>
      </c>
      <c r="B4388" s="3">
        <v>0.21815000000000001</v>
      </c>
      <c r="C4388" s="3">
        <v>0.90575000000000006</v>
      </c>
      <c r="D4388" s="3">
        <v>0.72855000000000003</v>
      </c>
      <c r="E4388" s="3">
        <v>1.035E-2</v>
      </c>
      <c r="F4388" s="3">
        <v>0.70265</v>
      </c>
      <c r="G4388" s="3">
        <v>0.58925000000000005</v>
      </c>
      <c r="H4388" s="3">
        <v>0.35165000000000002</v>
      </c>
      <c r="I4388" s="3">
        <v>0.60865000000000002</v>
      </c>
      <c r="J4388" s="3">
        <v>0.79974999999999996</v>
      </c>
      <c r="K4388" s="3">
        <v>0.54384999999999994</v>
      </c>
    </row>
    <row r="4389" spans="1:11" x14ac:dyDescent="0.25">
      <c r="A4389" s="3">
        <v>4378</v>
      </c>
      <c r="B4389" s="3">
        <v>0.93615000000000004</v>
      </c>
      <c r="C4389" s="3">
        <v>0.23735000000000001</v>
      </c>
      <c r="D4389" s="3">
        <v>0.31605</v>
      </c>
      <c r="E4389" s="3">
        <v>0.40644999999999998</v>
      </c>
      <c r="F4389" s="3">
        <v>0.89985000000000004</v>
      </c>
      <c r="G4389" s="3">
        <v>0.94955000000000001</v>
      </c>
      <c r="H4389" s="3">
        <v>0.70745000000000002</v>
      </c>
      <c r="I4389" s="3">
        <v>0.95504999999999995</v>
      </c>
      <c r="J4389" s="3">
        <v>0.72665000000000002</v>
      </c>
      <c r="K4389" s="3">
        <v>0.63805000000000001</v>
      </c>
    </row>
    <row r="4390" spans="1:11" x14ac:dyDescent="0.25">
      <c r="A4390" s="3">
        <v>4379</v>
      </c>
      <c r="B4390" s="3">
        <v>0.82604999999999995</v>
      </c>
      <c r="C4390" s="3">
        <v>0.91425000000000001</v>
      </c>
      <c r="D4390" s="3">
        <v>0.41965000000000002</v>
      </c>
      <c r="E4390" s="3">
        <v>0.39115</v>
      </c>
      <c r="F4390" s="3">
        <v>0.11665</v>
      </c>
      <c r="G4390" s="3">
        <v>1.9349999999999999E-2</v>
      </c>
      <c r="H4390" s="3">
        <v>0.80915000000000004</v>
      </c>
      <c r="I4390" s="3">
        <v>0.50014999999999998</v>
      </c>
      <c r="J4390" s="3">
        <v>0.68125000000000002</v>
      </c>
      <c r="K4390" s="3">
        <v>0.83955000000000002</v>
      </c>
    </row>
    <row r="4391" spans="1:11" x14ac:dyDescent="0.25">
      <c r="A4391" s="3">
        <v>4380</v>
      </c>
      <c r="B4391" s="3">
        <v>0.56605000000000005</v>
      </c>
      <c r="C4391" s="3">
        <v>0.74304999999999999</v>
      </c>
      <c r="D4391" s="3">
        <v>0.13114999999999999</v>
      </c>
      <c r="E4391" s="3">
        <v>0.74204999999999999</v>
      </c>
      <c r="F4391" s="3">
        <v>0.57474999999999998</v>
      </c>
      <c r="G4391" s="3">
        <v>0.73704999999999998</v>
      </c>
      <c r="H4391" s="3">
        <v>5.5050000000000002E-2</v>
      </c>
      <c r="I4391" s="3">
        <v>0.66095000000000004</v>
      </c>
      <c r="J4391" s="3">
        <v>0.37774999999999997</v>
      </c>
      <c r="K4391" s="3">
        <v>0.10575</v>
      </c>
    </row>
    <row r="4392" spans="1:11" x14ac:dyDescent="0.25">
      <c r="A4392" s="3">
        <v>4381</v>
      </c>
      <c r="B4392" s="3">
        <v>0.20544999999999999</v>
      </c>
      <c r="C4392" s="3">
        <v>0.51375000000000004</v>
      </c>
      <c r="D4392" s="3">
        <v>0.86734999999999995</v>
      </c>
      <c r="E4392" s="3">
        <v>0.24754999999999999</v>
      </c>
      <c r="F4392" s="3">
        <v>0.27915000000000001</v>
      </c>
      <c r="G4392" s="3">
        <v>0.70174999999999998</v>
      </c>
      <c r="H4392" s="3">
        <v>0.11244999999999999</v>
      </c>
      <c r="I4392" s="3">
        <v>0.82794999999999996</v>
      </c>
      <c r="J4392" s="3">
        <v>0.75255000000000005</v>
      </c>
      <c r="K4392" s="3">
        <v>0.33155000000000001</v>
      </c>
    </row>
    <row r="4393" spans="1:11" x14ac:dyDescent="0.25">
      <c r="A4393" s="3">
        <v>4382</v>
      </c>
      <c r="B4393" s="3">
        <v>0.83394999999999997</v>
      </c>
      <c r="C4393" s="3">
        <v>0.30685000000000001</v>
      </c>
      <c r="D4393" s="3">
        <v>0.56484999999999996</v>
      </c>
      <c r="E4393" s="3">
        <v>0.96014999999999995</v>
      </c>
      <c r="F4393" s="3">
        <v>0.42804999999999999</v>
      </c>
      <c r="G4393" s="3">
        <v>0.74444999999999995</v>
      </c>
      <c r="H4393" s="3">
        <v>0.29504999999999998</v>
      </c>
      <c r="I4393" s="3">
        <v>0.97445000000000004</v>
      </c>
      <c r="J4393" s="3">
        <v>7.9500000000000005E-3</v>
      </c>
      <c r="K4393" s="3">
        <v>0.48225000000000001</v>
      </c>
    </row>
    <row r="4394" spans="1:11" x14ac:dyDescent="0.25">
      <c r="A4394" s="3">
        <v>4383</v>
      </c>
      <c r="B4394" s="3">
        <v>0.85675000000000001</v>
      </c>
      <c r="C4394" s="3">
        <v>0.15905</v>
      </c>
      <c r="D4394" s="3">
        <v>3.8500000000000001E-3</v>
      </c>
      <c r="E4394" s="3">
        <v>0.23845</v>
      </c>
      <c r="F4394" s="3">
        <v>0.42154999999999998</v>
      </c>
      <c r="G4394" s="3">
        <v>0.25295000000000001</v>
      </c>
      <c r="H4394" s="3">
        <v>0.94064999999999999</v>
      </c>
      <c r="I4394" s="3">
        <v>0.29894999999999999</v>
      </c>
      <c r="J4394" s="3">
        <v>0.36835000000000001</v>
      </c>
      <c r="K4394" s="3">
        <v>0.87285000000000001</v>
      </c>
    </row>
    <row r="4395" spans="1:11" x14ac:dyDescent="0.25">
      <c r="A4395" s="3">
        <v>4384</v>
      </c>
      <c r="B4395" s="3">
        <v>0.98704999999999998</v>
      </c>
      <c r="C4395" s="3">
        <v>0.70335000000000003</v>
      </c>
      <c r="D4395" s="3">
        <v>0.81745000000000001</v>
      </c>
      <c r="E4395" s="3">
        <v>0.50165000000000004</v>
      </c>
      <c r="F4395" s="3">
        <v>0.24734999999999999</v>
      </c>
      <c r="G4395" s="3">
        <v>0.96884999999999999</v>
      </c>
      <c r="H4395" s="3">
        <v>0.27455000000000002</v>
      </c>
      <c r="I4395" s="3">
        <v>0.55915000000000004</v>
      </c>
      <c r="J4395" s="3">
        <v>0.77615000000000001</v>
      </c>
      <c r="K4395" s="3">
        <v>0.36725000000000002</v>
      </c>
    </row>
    <row r="4396" spans="1:11" x14ac:dyDescent="0.25">
      <c r="A4396" s="3">
        <v>4385</v>
      </c>
      <c r="B4396" s="3">
        <v>5.2150000000000002E-2</v>
      </c>
      <c r="C4396" s="3">
        <v>0.23524999999999999</v>
      </c>
      <c r="D4396" s="3">
        <v>0.87885000000000002</v>
      </c>
      <c r="E4396" s="3">
        <v>0.77934999999999999</v>
      </c>
      <c r="F4396" s="3">
        <v>0.84784999999999999</v>
      </c>
      <c r="G4396" s="3">
        <v>0.28505000000000003</v>
      </c>
      <c r="H4396" s="3">
        <v>6.4149999999999999E-2</v>
      </c>
      <c r="I4396" s="3">
        <v>0.39005000000000001</v>
      </c>
      <c r="J4396" s="3">
        <v>0.18884999999999999</v>
      </c>
      <c r="K4396" s="3">
        <v>0.61655000000000004</v>
      </c>
    </row>
    <row r="4397" spans="1:11" x14ac:dyDescent="0.25">
      <c r="A4397" s="3">
        <v>4386</v>
      </c>
      <c r="B4397" s="3">
        <v>0.93745000000000001</v>
      </c>
      <c r="C4397" s="3">
        <v>0.36514999999999997</v>
      </c>
      <c r="D4397" s="3">
        <v>0.54505000000000003</v>
      </c>
      <c r="E4397" s="3">
        <v>0.61865000000000003</v>
      </c>
      <c r="F4397" s="3">
        <v>0.28305000000000002</v>
      </c>
      <c r="G4397" s="3">
        <v>0.17105000000000001</v>
      </c>
      <c r="H4397" s="3">
        <v>0.49785000000000001</v>
      </c>
      <c r="I4397" s="3">
        <v>0.77034999999999998</v>
      </c>
      <c r="J4397" s="3">
        <v>0.89454999999999996</v>
      </c>
      <c r="K4397" s="3">
        <v>0.90044999999999997</v>
      </c>
    </row>
    <row r="4398" spans="1:11" x14ac:dyDescent="0.25">
      <c r="A4398" s="3">
        <v>4387</v>
      </c>
      <c r="B4398" s="3">
        <v>4.1050000000000003E-2</v>
      </c>
      <c r="C4398" s="3">
        <v>0.18715000000000001</v>
      </c>
      <c r="D4398" s="3">
        <v>7.9250000000000001E-2</v>
      </c>
      <c r="E4398" s="3">
        <v>0.69864999999999999</v>
      </c>
      <c r="F4398" s="3">
        <v>7.3950000000000002E-2</v>
      </c>
      <c r="G4398" s="3">
        <v>0.91495000000000004</v>
      </c>
      <c r="H4398" s="3">
        <v>0.77664999999999995</v>
      </c>
      <c r="I4398" s="3">
        <v>5.1549999999999999E-2</v>
      </c>
      <c r="J4398" s="3">
        <v>0.17555000000000001</v>
      </c>
      <c r="K4398" s="3">
        <v>0.89385000000000003</v>
      </c>
    </row>
    <row r="4399" spans="1:11" x14ac:dyDescent="0.25">
      <c r="A4399" s="3">
        <v>4388</v>
      </c>
      <c r="B4399" s="3">
        <v>0.88314999999999999</v>
      </c>
      <c r="C4399" s="3">
        <v>0.56805000000000005</v>
      </c>
      <c r="D4399" s="3">
        <v>0.96084999999999998</v>
      </c>
      <c r="E4399" s="3">
        <v>0.76624999999999999</v>
      </c>
      <c r="F4399" s="3">
        <v>0.84755000000000003</v>
      </c>
      <c r="G4399" s="3">
        <v>0.34405000000000002</v>
      </c>
      <c r="H4399" s="3">
        <v>0.35125000000000001</v>
      </c>
      <c r="I4399" s="3">
        <v>2.5649999999999999E-2</v>
      </c>
      <c r="J4399" s="3">
        <v>0.57645000000000002</v>
      </c>
      <c r="K4399" s="3">
        <v>6.2500000000000003E-3</v>
      </c>
    </row>
    <row r="4400" spans="1:11" x14ac:dyDescent="0.25">
      <c r="A4400" s="3">
        <v>4389</v>
      </c>
      <c r="B4400" s="3">
        <v>8.5050000000000001E-2</v>
      </c>
      <c r="C4400" s="3">
        <v>0.84275</v>
      </c>
      <c r="D4400" s="3">
        <v>0.72075</v>
      </c>
      <c r="E4400" s="3">
        <v>0.87695000000000001</v>
      </c>
      <c r="F4400" s="3">
        <v>0.71084999999999998</v>
      </c>
      <c r="G4400" s="3">
        <v>0.54205000000000003</v>
      </c>
      <c r="H4400" s="3">
        <v>0.60204999999999997</v>
      </c>
      <c r="I4400" s="3">
        <v>0.39515</v>
      </c>
      <c r="J4400" s="3">
        <v>0.95925000000000005</v>
      </c>
      <c r="K4400" s="3">
        <v>0.24575</v>
      </c>
    </row>
    <row r="4401" spans="1:11" x14ac:dyDescent="0.25">
      <c r="A4401" s="3">
        <v>4390</v>
      </c>
      <c r="B4401" s="3">
        <v>0.79105000000000003</v>
      </c>
      <c r="C4401" s="3">
        <v>0.18425</v>
      </c>
      <c r="D4401" s="3">
        <v>0.76285000000000003</v>
      </c>
      <c r="E4401" s="3">
        <v>0.14235</v>
      </c>
      <c r="F4401" s="3">
        <v>0.41525000000000001</v>
      </c>
      <c r="G4401" s="3">
        <v>0.36514999999999997</v>
      </c>
      <c r="H4401" s="3">
        <v>0.15245</v>
      </c>
      <c r="I4401" s="3">
        <v>0.76405000000000001</v>
      </c>
      <c r="J4401" s="3">
        <v>0.26374999999999998</v>
      </c>
      <c r="K4401" s="3">
        <v>0.97985</v>
      </c>
    </row>
    <row r="4402" spans="1:11" x14ac:dyDescent="0.25">
      <c r="A4402" s="3">
        <v>4391</v>
      </c>
      <c r="B4402" s="3">
        <v>0.92435</v>
      </c>
      <c r="C4402" s="3">
        <v>0.16705</v>
      </c>
      <c r="D4402" s="3">
        <v>0.35794999999999999</v>
      </c>
      <c r="E4402" s="3">
        <v>0.25795000000000001</v>
      </c>
      <c r="F4402" s="3">
        <v>0.20635000000000001</v>
      </c>
      <c r="G4402" s="3">
        <v>0.66105000000000003</v>
      </c>
      <c r="H4402" s="3">
        <v>0.83015000000000005</v>
      </c>
      <c r="I4402" s="3">
        <v>0.15825</v>
      </c>
      <c r="J4402" s="3">
        <v>0.56115000000000004</v>
      </c>
      <c r="K4402" s="3">
        <v>0.86995</v>
      </c>
    </row>
    <row r="4403" spans="1:11" x14ac:dyDescent="0.25">
      <c r="A4403" s="3">
        <v>4392</v>
      </c>
      <c r="B4403" s="3">
        <v>0.35054999999999997</v>
      </c>
      <c r="C4403" s="3">
        <v>0.87444999999999995</v>
      </c>
      <c r="D4403" s="3">
        <v>0.95574999999999999</v>
      </c>
      <c r="E4403" s="3">
        <v>2.145E-2</v>
      </c>
      <c r="F4403" s="3">
        <v>0.79554999999999998</v>
      </c>
      <c r="G4403" s="3">
        <v>0.31035000000000001</v>
      </c>
      <c r="H4403" s="3">
        <v>0.33365</v>
      </c>
      <c r="I4403" s="3">
        <v>0.53225</v>
      </c>
      <c r="J4403" s="3">
        <v>0.52934999999999999</v>
      </c>
      <c r="K4403" s="3">
        <v>0.55305000000000004</v>
      </c>
    </row>
    <row r="4404" spans="1:11" x14ac:dyDescent="0.25">
      <c r="A4404" s="3">
        <v>4393</v>
      </c>
      <c r="B4404" s="3">
        <v>0.39445000000000002</v>
      </c>
      <c r="C4404" s="3">
        <v>0.59684999999999999</v>
      </c>
      <c r="D4404" s="3">
        <v>0.15654999999999999</v>
      </c>
      <c r="E4404" s="3">
        <v>0.99675000000000002</v>
      </c>
      <c r="F4404" s="3">
        <v>0.69425000000000003</v>
      </c>
      <c r="G4404" s="3">
        <v>0.10065</v>
      </c>
      <c r="H4404" s="3">
        <v>0.53444999999999998</v>
      </c>
      <c r="I4404" s="3">
        <v>0.22555</v>
      </c>
      <c r="J4404" s="3">
        <v>0.91695000000000004</v>
      </c>
      <c r="K4404" s="3">
        <v>0.73414999999999997</v>
      </c>
    </row>
    <row r="4405" spans="1:11" x14ac:dyDescent="0.25">
      <c r="A4405" s="3">
        <v>4394</v>
      </c>
      <c r="B4405" s="3">
        <v>0.31505</v>
      </c>
      <c r="C4405" s="3">
        <v>0.27984999999999999</v>
      </c>
      <c r="D4405" s="3">
        <v>8.7849999999999998E-2</v>
      </c>
      <c r="E4405" s="3">
        <v>0.20505000000000001</v>
      </c>
      <c r="F4405" s="3">
        <v>3.6249999999999998E-2</v>
      </c>
      <c r="G4405" s="3">
        <v>0.47065000000000001</v>
      </c>
      <c r="H4405" s="3">
        <v>0.11005</v>
      </c>
      <c r="I4405" s="3">
        <v>0.96204999999999996</v>
      </c>
      <c r="J4405" s="3">
        <v>5.4449999999999998E-2</v>
      </c>
      <c r="K4405" s="3">
        <v>0.21884999999999999</v>
      </c>
    </row>
    <row r="4406" spans="1:11" x14ac:dyDescent="0.25">
      <c r="A4406" s="3">
        <v>4395</v>
      </c>
      <c r="B4406" s="3">
        <v>0.86234999999999995</v>
      </c>
      <c r="C4406" s="3">
        <v>0.47775000000000001</v>
      </c>
      <c r="D4406" s="3">
        <v>0.54725000000000001</v>
      </c>
      <c r="E4406" s="3">
        <v>0.37264999999999998</v>
      </c>
      <c r="F4406" s="3">
        <v>0.47015000000000001</v>
      </c>
      <c r="G4406" s="3">
        <v>0.63795000000000002</v>
      </c>
      <c r="H4406" s="3">
        <v>7.8350000000000003E-2</v>
      </c>
      <c r="I4406" s="3">
        <v>0.73665000000000003</v>
      </c>
      <c r="J4406" s="3">
        <v>0.90105000000000002</v>
      </c>
      <c r="K4406" s="3">
        <v>0.33315</v>
      </c>
    </row>
    <row r="4407" spans="1:11" x14ac:dyDescent="0.25">
      <c r="A4407" s="3">
        <v>4396</v>
      </c>
      <c r="B4407" s="3">
        <v>0.98055000000000003</v>
      </c>
      <c r="C4407" s="3">
        <v>0.45545000000000002</v>
      </c>
      <c r="D4407" s="3">
        <v>0.25085000000000002</v>
      </c>
      <c r="E4407" s="3">
        <v>0.23585</v>
      </c>
      <c r="F4407" s="3">
        <v>0.60075000000000001</v>
      </c>
      <c r="G4407" s="3">
        <v>0.35854999999999998</v>
      </c>
      <c r="H4407" s="3">
        <v>0.64075000000000004</v>
      </c>
      <c r="I4407" s="3">
        <v>0.72645000000000004</v>
      </c>
      <c r="J4407" s="3">
        <v>0.80615000000000003</v>
      </c>
      <c r="K4407" s="3">
        <v>0.68635000000000002</v>
      </c>
    </row>
    <row r="4408" spans="1:11" x14ac:dyDescent="0.25">
      <c r="A4408" s="3">
        <v>4397</v>
      </c>
      <c r="B4408" s="3">
        <v>0.81955</v>
      </c>
      <c r="C4408" s="3">
        <v>0.44195000000000001</v>
      </c>
      <c r="D4408" s="3">
        <v>8.3349999999999994E-2</v>
      </c>
      <c r="E4408" s="3">
        <v>0.90954999999999997</v>
      </c>
      <c r="F4408" s="3">
        <v>0.46594999999999998</v>
      </c>
      <c r="G4408" s="3">
        <v>0.97394999999999998</v>
      </c>
      <c r="H4408" s="3">
        <v>0.12155000000000001</v>
      </c>
      <c r="I4408" s="3">
        <v>0.26465</v>
      </c>
      <c r="J4408" s="3">
        <v>0.19925000000000001</v>
      </c>
      <c r="K4408" s="3">
        <v>0.81715000000000004</v>
      </c>
    </row>
    <row r="4409" spans="1:11" x14ac:dyDescent="0.25">
      <c r="A4409" s="3">
        <v>4398</v>
      </c>
      <c r="B4409" s="3">
        <v>0.80325000000000002</v>
      </c>
      <c r="C4409" s="3">
        <v>0.16545000000000001</v>
      </c>
      <c r="D4409" s="3">
        <v>0.18254999999999999</v>
      </c>
      <c r="E4409" s="3">
        <v>0.52234999999999998</v>
      </c>
      <c r="F4409" s="3">
        <v>0.31264999999999998</v>
      </c>
      <c r="G4409" s="3">
        <v>0.58155000000000001</v>
      </c>
      <c r="H4409" s="3">
        <v>0.93005000000000004</v>
      </c>
      <c r="I4409" s="3">
        <v>0.46875</v>
      </c>
      <c r="J4409" s="3">
        <v>0.22735</v>
      </c>
      <c r="K4409" s="3">
        <v>0.26874999999999999</v>
      </c>
    </row>
    <row r="4410" spans="1:11" x14ac:dyDescent="0.25">
      <c r="A4410" s="3">
        <v>4399</v>
      </c>
      <c r="B4410" s="3">
        <v>0.77875000000000005</v>
      </c>
      <c r="C4410" s="3">
        <v>0.67405000000000004</v>
      </c>
      <c r="D4410" s="3">
        <v>0.34905000000000003</v>
      </c>
      <c r="E4410" s="3">
        <v>0.84594999999999998</v>
      </c>
      <c r="F4410" s="3">
        <v>0.20244999999999999</v>
      </c>
      <c r="G4410" s="3">
        <v>0.66925000000000001</v>
      </c>
      <c r="H4410" s="3">
        <v>0.19455</v>
      </c>
      <c r="I4410" s="3">
        <v>0.78764999999999996</v>
      </c>
      <c r="J4410" s="3">
        <v>0.19264999999999999</v>
      </c>
      <c r="K4410" s="3">
        <v>0.53354999999999997</v>
      </c>
    </row>
    <row r="4411" spans="1:11" x14ac:dyDescent="0.25">
      <c r="A4411" s="3">
        <v>4400</v>
      </c>
      <c r="B4411" s="3">
        <v>9.2249999999999999E-2</v>
      </c>
      <c r="C4411" s="3">
        <v>0.96904999999999997</v>
      </c>
      <c r="D4411" s="3">
        <v>0.44935000000000003</v>
      </c>
      <c r="E4411" s="3">
        <v>0.36035</v>
      </c>
      <c r="F4411" s="3">
        <v>0.83015000000000005</v>
      </c>
      <c r="G4411" s="3">
        <v>0.18905</v>
      </c>
      <c r="H4411" s="3">
        <v>0.43635000000000002</v>
      </c>
      <c r="I4411" s="3">
        <v>8.2549999999999998E-2</v>
      </c>
      <c r="J4411" s="3">
        <v>0.13275000000000001</v>
      </c>
      <c r="K4411" s="3">
        <v>0.43385000000000001</v>
      </c>
    </row>
    <row r="4412" spans="1:11" x14ac:dyDescent="0.25">
      <c r="A4412" s="3">
        <v>4401</v>
      </c>
      <c r="B4412" s="3">
        <v>0.58975</v>
      </c>
      <c r="C4412" s="3">
        <v>0.43955</v>
      </c>
      <c r="D4412" s="3">
        <v>0.64475000000000005</v>
      </c>
      <c r="E4412" s="3">
        <v>0.23885000000000001</v>
      </c>
      <c r="F4412" s="3">
        <v>0.92964999999999998</v>
      </c>
      <c r="G4412" s="3">
        <v>0.47255000000000003</v>
      </c>
      <c r="H4412" s="3">
        <v>0.21065</v>
      </c>
      <c r="I4412" s="3">
        <v>0.24925</v>
      </c>
      <c r="J4412" s="3">
        <v>0.97824999999999995</v>
      </c>
      <c r="K4412" s="3">
        <v>0.67845</v>
      </c>
    </row>
    <row r="4413" spans="1:11" x14ac:dyDescent="0.25">
      <c r="A4413" s="3">
        <v>4402</v>
      </c>
      <c r="B4413" s="3">
        <v>0.48735000000000001</v>
      </c>
      <c r="C4413" s="3">
        <v>0.11275</v>
      </c>
      <c r="D4413" s="3">
        <v>0.87624999999999997</v>
      </c>
      <c r="E4413" s="3">
        <v>0.87165000000000004</v>
      </c>
      <c r="F4413" s="3">
        <v>0.36914999999999998</v>
      </c>
      <c r="G4413" s="3">
        <v>0.62544999999999995</v>
      </c>
      <c r="H4413" s="3">
        <v>0.16034999999999999</v>
      </c>
      <c r="I4413" s="3">
        <v>8.2500000000000004E-3</v>
      </c>
      <c r="J4413" s="3">
        <v>0.58455000000000001</v>
      </c>
      <c r="K4413" s="3">
        <v>5.815E-2</v>
      </c>
    </row>
    <row r="4414" spans="1:11" x14ac:dyDescent="0.25">
      <c r="A4414" s="3">
        <v>4403</v>
      </c>
      <c r="B4414" s="3">
        <v>0.20374999999999999</v>
      </c>
      <c r="C4414" s="3">
        <v>0.81615000000000004</v>
      </c>
      <c r="D4414" s="3">
        <v>0.66344999999999998</v>
      </c>
      <c r="E4414" s="3">
        <v>0.62685000000000002</v>
      </c>
      <c r="F4414" s="3">
        <v>0.18484999999999999</v>
      </c>
      <c r="G4414" s="3">
        <v>0.47084999999999999</v>
      </c>
      <c r="H4414" s="3">
        <v>0.79974999999999996</v>
      </c>
      <c r="I4414" s="3">
        <v>0.67635000000000001</v>
      </c>
      <c r="J4414" s="3">
        <v>0.11115</v>
      </c>
      <c r="K4414" s="3">
        <v>0.92195000000000005</v>
      </c>
    </row>
    <row r="4415" spans="1:11" x14ac:dyDescent="0.25">
      <c r="A4415" s="3">
        <v>4404</v>
      </c>
      <c r="B4415" s="3">
        <v>0.58694999999999997</v>
      </c>
      <c r="C4415" s="3">
        <v>0.65525</v>
      </c>
      <c r="D4415" s="3">
        <v>0.56584999999999996</v>
      </c>
      <c r="E4415" s="3">
        <v>0.64024999999999999</v>
      </c>
      <c r="F4415" s="3">
        <v>0.76865000000000006</v>
      </c>
      <c r="G4415" s="3">
        <v>0.44414999999999999</v>
      </c>
      <c r="H4415" s="3">
        <v>0.43514999999999998</v>
      </c>
      <c r="I4415" s="3">
        <v>0.65825</v>
      </c>
      <c r="J4415" s="3">
        <v>0.60565000000000002</v>
      </c>
      <c r="K4415" s="3">
        <v>0.96394999999999997</v>
      </c>
    </row>
    <row r="4416" spans="1:11" x14ac:dyDescent="0.25">
      <c r="A4416" s="3">
        <v>4405</v>
      </c>
      <c r="B4416" s="3">
        <v>2.7650000000000001E-2</v>
      </c>
      <c r="C4416" s="3">
        <v>0.85424999999999995</v>
      </c>
      <c r="D4416" s="3">
        <v>0.52244999999999997</v>
      </c>
      <c r="E4416" s="3">
        <v>0.99975000000000003</v>
      </c>
      <c r="F4416" s="3">
        <v>0.67625000000000002</v>
      </c>
      <c r="G4416" s="3">
        <v>0.20044999999999999</v>
      </c>
      <c r="H4416" s="3">
        <v>0.55315000000000003</v>
      </c>
      <c r="I4416" s="3">
        <v>0.90725</v>
      </c>
      <c r="J4416" s="3">
        <v>0.36244999999999999</v>
      </c>
      <c r="K4416" s="3">
        <v>0.91744999999999999</v>
      </c>
    </row>
    <row r="4417" spans="1:11" x14ac:dyDescent="0.25">
      <c r="A4417" s="3">
        <v>4406</v>
      </c>
      <c r="B4417" s="3">
        <v>0.24884999999999999</v>
      </c>
      <c r="C4417" s="3">
        <v>0.36714999999999998</v>
      </c>
      <c r="D4417" s="3">
        <v>0.80894999999999995</v>
      </c>
      <c r="E4417" s="3">
        <v>0.66535</v>
      </c>
      <c r="F4417" s="3">
        <v>0.85865000000000002</v>
      </c>
      <c r="G4417" s="3">
        <v>0.20954999999999999</v>
      </c>
      <c r="H4417" s="3">
        <v>0.72124999999999995</v>
      </c>
      <c r="I4417" s="3">
        <v>0.56074999999999997</v>
      </c>
      <c r="J4417" s="3">
        <v>0.64854999999999996</v>
      </c>
      <c r="K4417" s="3">
        <v>0.50844999999999996</v>
      </c>
    </row>
    <row r="4418" spans="1:11" x14ac:dyDescent="0.25">
      <c r="A4418" s="3">
        <v>4407</v>
      </c>
      <c r="B4418" s="3">
        <v>7.4450000000000002E-2</v>
      </c>
      <c r="C4418" s="3">
        <v>0.30064999999999997</v>
      </c>
      <c r="D4418" s="3">
        <v>0.25685000000000002</v>
      </c>
      <c r="E4418" s="3">
        <v>0.39205000000000001</v>
      </c>
      <c r="F4418" s="3">
        <v>0.12095</v>
      </c>
      <c r="G4418" s="3">
        <v>0.92025000000000001</v>
      </c>
      <c r="H4418" s="3">
        <v>0.72504999999999997</v>
      </c>
      <c r="I4418" s="3">
        <v>0.54654999999999998</v>
      </c>
      <c r="J4418" s="3">
        <v>0.19855</v>
      </c>
      <c r="K4418" s="3">
        <v>0.37895000000000001</v>
      </c>
    </row>
    <row r="4419" spans="1:11" x14ac:dyDescent="0.25">
      <c r="A4419" s="3">
        <v>4408</v>
      </c>
      <c r="B4419" s="3">
        <v>0.63434999999999997</v>
      </c>
      <c r="C4419" s="3">
        <v>0.92184999999999995</v>
      </c>
      <c r="D4419" s="3">
        <v>1.5949999999999999E-2</v>
      </c>
      <c r="E4419" s="3">
        <v>0.28484999999999999</v>
      </c>
      <c r="F4419" s="3">
        <v>0.78874999999999995</v>
      </c>
      <c r="G4419" s="3">
        <v>0.29115000000000002</v>
      </c>
      <c r="H4419" s="3">
        <v>0.36825000000000002</v>
      </c>
      <c r="I4419" s="3">
        <v>0.62814999999999999</v>
      </c>
      <c r="J4419" s="3">
        <v>0.22655</v>
      </c>
      <c r="K4419" s="3">
        <v>0.20745</v>
      </c>
    </row>
    <row r="4420" spans="1:11" x14ac:dyDescent="0.25">
      <c r="A4420" s="3">
        <v>4409</v>
      </c>
      <c r="B4420" s="3">
        <v>0.80215000000000003</v>
      </c>
      <c r="C4420" s="3">
        <v>0.93205000000000005</v>
      </c>
      <c r="D4420" s="3">
        <v>0.71684999999999999</v>
      </c>
      <c r="E4420" s="3">
        <v>0.44595000000000001</v>
      </c>
      <c r="F4420" s="3">
        <v>0.35915000000000002</v>
      </c>
      <c r="G4420" s="3">
        <v>0.89524999999999999</v>
      </c>
      <c r="H4420" s="3">
        <v>0.59804999999999997</v>
      </c>
      <c r="I4420" s="3">
        <v>0.56364999999999998</v>
      </c>
      <c r="J4420" s="3">
        <v>0.46705000000000002</v>
      </c>
      <c r="K4420" s="3">
        <v>0.35115000000000002</v>
      </c>
    </row>
    <row r="4421" spans="1:11" x14ac:dyDescent="0.25">
      <c r="A4421" s="3">
        <v>4410</v>
      </c>
      <c r="B4421" s="3">
        <v>0.72735000000000005</v>
      </c>
      <c r="C4421" s="3">
        <v>0.62965000000000004</v>
      </c>
      <c r="D4421" s="3">
        <v>0.60814999999999997</v>
      </c>
      <c r="E4421" s="3">
        <v>0.76175000000000004</v>
      </c>
      <c r="F4421" s="3">
        <v>0.94294999999999995</v>
      </c>
      <c r="G4421" s="3">
        <v>0.95945000000000003</v>
      </c>
      <c r="H4421" s="3">
        <v>0.18295</v>
      </c>
      <c r="I4421" s="3">
        <v>0.53774999999999995</v>
      </c>
      <c r="J4421" s="3">
        <v>0.47604999999999997</v>
      </c>
      <c r="K4421" s="3">
        <v>0.12634999999999999</v>
      </c>
    </row>
    <row r="4422" spans="1:11" x14ac:dyDescent="0.25">
      <c r="A4422" s="3">
        <v>4411</v>
      </c>
      <c r="B4422" s="3">
        <v>0.85734999999999995</v>
      </c>
      <c r="C4422" s="3">
        <v>0.20635000000000001</v>
      </c>
      <c r="D4422" s="3">
        <v>8.8500000000000002E-3</v>
      </c>
      <c r="E4422" s="3">
        <v>0.63895000000000002</v>
      </c>
      <c r="F4422" s="3">
        <v>0.20805000000000001</v>
      </c>
      <c r="G4422" s="3">
        <v>0.93184999999999996</v>
      </c>
      <c r="H4422" s="3">
        <v>0.77115</v>
      </c>
      <c r="I4422" s="3">
        <v>0.43485000000000001</v>
      </c>
      <c r="J4422" s="3">
        <v>0.92295000000000005</v>
      </c>
      <c r="K4422" s="3">
        <v>0.55295000000000005</v>
      </c>
    </row>
    <row r="4423" spans="1:11" x14ac:dyDescent="0.25">
      <c r="A4423" s="3">
        <v>4412</v>
      </c>
      <c r="B4423" s="3">
        <v>6.3750000000000001E-2</v>
      </c>
      <c r="C4423" s="3">
        <v>0.25424999999999998</v>
      </c>
      <c r="D4423" s="3">
        <v>0.18625</v>
      </c>
      <c r="E4423" s="3">
        <v>0.85165000000000002</v>
      </c>
      <c r="F4423" s="3">
        <v>0.92774999999999996</v>
      </c>
      <c r="G4423" s="3">
        <v>0.45324999999999999</v>
      </c>
      <c r="H4423" s="3">
        <v>0.45415</v>
      </c>
      <c r="I4423" s="3">
        <v>0.18704999999999999</v>
      </c>
      <c r="J4423" s="3">
        <v>0.60165000000000002</v>
      </c>
      <c r="K4423" s="3">
        <v>0.69284999999999997</v>
      </c>
    </row>
    <row r="4424" spans="1:11" x14ac:dyDescent="0.25">
      <c r="A4424" s="3">
        <v>4413</v>
      </c>
      <c r="B4424" s="3">
        <v>0.43414999999999998</v>
      </c>
      <c r="C4424" s="3">
        <v>0.35094999999999998</v>
      </c>
      <c r="D4424" s="3">
        <v>0.54235</v>
      </c>
      <c r="E4424" s="3">
        <v>0.54435</v>
      </c>
      <c r="F4424" s="3">
        <v>0.40975</v>
      </c>
      <c r="G4424" s="3">
        <v>0.87955000000000005</v>
      </c>
      <c r="H4424" s="3">
        <v>0.51895000000000002</v>
      </c>
      <c r="I4424" s="3">
        <v>0.56684999999999997</v>
      </c>
      <c r="J4424" s="3">
        <v>0.83804999999999996</v>
      </c>
      <c r="K4424" s="3">
        <v>0.25624999999999998</v>
      </c>
    </row>
    <row r="4425" spans="1:11" x14ac:dyDescent="0.25">
      <c r="A4425" s="3">
        <v>4414</v>
      </c>
      <c r="B4425" s="3">
        <v>0.25785000000000002</v>
      </c>
      <c r="C4425" s="3">
        <v>0.47305000000000003</v>
      </c>
      <c r="D4425" s="3">
        <v>0.78395000000000004</v>
      </c>
      <c r="E4425" s="3">
        <v>0.71014999999999995</v>
      </c>
      <c r="F4425" s="3">
        <v>0.40744999999999998</v>
      </c>
      <c r="G4425" s="3">
        <v>0.17265</v>
      </c>
      <c r="H4425" s="3">
        <v>0.40934999999999999</v>
      </c>
      <c r="I4425" s="3">
        <v>0.26924999999999999</v>
      </c>
      <c r="J4425" s="3">
        <v>0.33595000000000003</v>
      </c>
      <c r="K4425" s="3">
        <v>0.78315000000000001</v>
      </c>
    </row>
    <row r="4426" spans="1:11" x14ac:dyDescent="0.25">
      <c r="A4426" s="3">
        <v>4415</v>
      </c>
      <c r="B4426" s="3">
        <v>0.44024999999999997</v>
      </c>
      <c r="C4426" s="3">
        <v>0.47294999999999998</v>
      </c>
      <c r="D4426" s="3">
        <v>0.73824999999999996</v>
      </c>
      <c r="E4426" s="3">
        <v>6.3950000000000007E-2</v>
      </c>
      <c r="F4426" s="3">
        <v>0.26984999999999998</v>
      </c>
      <c r="G4426" s="3">
        <v>2.895E-2</v>
      </c>
      <c r="H4426" s="3">
        <v>0.66964999999999997</v>
      </c>
      <c r="I4426" s="3">
        <v>0.44564999999999999</v>
      </c>
      <c r="J4426" s="3">
        <v>0.42394999999999999</v>
      </c>
      <c r="K4426" s="3">
        <v>0.56364999999999998</v>
      </c>
    </row>
    <row r="4427" spans="1:11" x14ac:dyDescent="0.25">
      <c r="A4427" s="3">
        <v>4416</v>
      </c>
      <c r="B4427" s="3">
        <v>0.15675</v>
      </c>
      <c r="C4427" s="3">
        <v>0.75634999999999997</v>
      </c>
      <c r="D4427" s="3">
        <v>0.43785000000000002</v>
      </c>
      <c r="E4427" s="3">
        <v>0.50944999999999996</v>
      </c>
      <c r="F4427" s="3">
        <v>0.70425000000000004</v>
      </c>
      <c r="G4427" s="3">
        <v>0.81964999999999999</v>
      </c>
      <c r="H4427" s="3">
        <v>9.6449999999999994E-2</v>
      </c>
      <c r="I4427" s="3">
        <v>5.4850000000000003E-2</v>
      </c>
      <c r="J4427" s="3">
        <v>0.52024999999999999</v>
      </c>
      <c r="K4427" s="3">
        <v>0.41975000000000001</v>
      </c>
    </row>
    <row r="4428" spans="1:11" x14ac:dyDescent="0.25">
      <c r="A4428" s="3">
        <v>4417</v>
      </c>
      <c r="B4428" s="3">
        <v>0.49295</v>
      </c>
      <c r="C4428" s="3">
        <v>8.745E-2</v>
      </c>
      <c r="D4428" s="3">
        <v>0.11505</v>
      </c>
      <c r="E4428" s="3">
        <v>0.65795000000000003</v>
      </c>
      <c r="F4428" s="3">
        <v>0.58174999999999999</v>
      </c>
      <c r="G4428" s="3">
        <v>0.22875000000000001</v>
      </c>
      <c r="H4428" s="3">
        <v>0.26274999999999998</v>
      </c>
      <c r="I4428" s="3">
        <v>0.61855000000000004</v>
      </c>
      <c r="J4428" s="3">
        <v>0.92484999999999995</v>
      </c>
      <c r="K4428" s="3">
        <v>0.78344999999999998</v>
      </c>
    </row>
    <row r="4429" spans="1:11" x14ac:dyDescent="0.25">
      <c r="A4429" s="3">
        <v>4418</v>
      </c>
      <c r="B4429" s="3">
        <v>3.125E-2</v>
      </c>
      <c r="C4429" s="3">
        <v>0.71765000000000001</v>
      </c>
      <c r="D4429" s="3">
        <v>0.80105000000000004</v>
      </c>
      <c r="E4429" s="3">
        <v>0.53685000000000005</v>
      </c>
      <c r="F4429" s="3">
        <v>0.75075000000000003</v>
      </c>
      <c r="G4429" s="3">
        <v>0.53844999999999998</v>
      </c>
      <c r="H4429" s="3">
        <v>0.89775000000000005</v>
      </c>
      <c r="I4429" s="3">
        <v>0.55395000000000005</v>
      </c>
      <c r="J4429" s="3">
        <v>0.48594999999999999</v>
      </c>
      <c r="K4429" s="3">
        <v>0.36225000000000002</v>
      </c>
    </row>
    <row r="4430" spans="1:11" x14ac:dyDescent="0.25">
      <c r="A4430" s="3">
        <v>4419</v>
      </c>
      <c r="B4430" s="3">
        <v>0.64365000000000006</v>
      </c>
      <c r="C4430" s="3">
        <v>0.21604999999999999</v>
      </c>
      <c r="D4430" s="3">
        <v>0.79505000000000003</v>
      </c>
      <c r="E4430" s="3">
        <v>0.50205</v>
      </c>
      <c r="F4430" s="3">
        <v>0.25755</v>
      </c>
      <c r="G4430" s="3">
        <v>0.87234999999999996</v>
      </c>
      <c r="H4430" s="3">
        <v>0.78695000000000004</v>
      </c>
      <c r="I4430" s="3">
        <v>0.54005000000000003</v>
      </c>
      <c r="J4430" s="3">
        <v>0.97555000000000003</v>
      </c>
      <c r="K4430" s="3">
        <v>2.0049999999999998E-2</v>
      </c>
    </row>
    <row r="4431" spans="1:11" x14ac:dyDescent="0.25">
      <c r="A4431" s="3">
        <v>4420</v>
      </c>
      <c r="B4431" s="3">
        <v>0.72865000000000002</v>
      </c>
      <c r="C4431" s="3">
        <v>0.57225000000000004</v>
      </c>
      <c r="D4431" s="3">
        <v>0.65164999999999995</v>
      </c>
      <c r="E4431" s="3">
        <v>3.0450000000000001E-2</v>
      </c>
      <c r="F4431" s="3">
        <v>0.98794999999999999</v>
      </c>
      <c r="G4431" s="3">
        <v>0.38035000000000002</v>
      </c>
      <c r="H4431" s="3">
        <v>0.11965000000000001</v>
      </c>
      <c r="I4431" s="3">
        <v>0.79644999999999999</v>
      </c>
      <c r="J4431" s="3">
        <v>0.71565000000000001</v>
      </c>
      <c r="K4431" s="3">
        <v>0.25545000000000001</v>
      </c>
    </row>
    <row r="4432" spans="1:11" x14ac:dyDescent="0.25">
      <c r="A4432" s="3">
        <v>4421</v>
      </c>
      <c r="B4432" s="3">
        <v>0.71584999999999999</v>
      </c>
      <c r="C4432" s="3">
        <v>0.44485000000000002</v>
      </c>
      <c r="D4432" s="3">
        <v>0.78754999999999997</v>
      </c>
      <c r="E4432" s="3">
        <v>0.48385</v>
      </c>
      <c r="F4432" s="3">
        <v>0.39405000000000001</v>
      </c>
      <c r="G4432" s="3">
        <v>0.68835000000000002</v>
      </c>
      <c r="H4432" s="3">
        <v>0.88444999999999996</v>
      </c>
      <c r="I4432" s="3">
        <v>0.77875000000000005</v>
      </c>
      <c r="J4432" s="3">
        <v>0.49914999999999998</v>
      </c>
      <c r="K4432" s="3">
        <v>0.77464999999999995</v>
      </c>
    </row>
    <row r="4433" spans="1:11" x14ac:dyDescent="0.25">
      <c r="A4433" s="3">
        <v>4422</v>
      </c>
      <c r="B4433" s="3">
        <v>0.60204999999999997</v>
      </c>
      <c r="C4433" s="3">
        <v>0.55405000000000004</v>
      </c>
      <c r="D4433" s="3">
        <v>0.11675000000000001</v>
      </c>
      <c r="E4433" s="3">
        <v>7.5450000000000003E-2</v>
      </c>
      <c r="F4433" s="3">
        <v>0.20715</v>
      </c>
      <c r="G4433" s="3">
        <v>0.31945000000000001</v>
      </c>
      <c r="H4433" s="3">
        <v>0.77854999999999996</v>
      </c>
      <c r="I4433" s="3">
        <v>0.94494999999999996</v>
      </c>
      <c r="J4433" s="3">
        <v>9.4500000000000001E-3</v>
      </c>
      <c r="K4433" s="3">
        <v>0.17025000000000001</v>
      </c>
    </row>
    <row r="4434" spans="1:11" x14ac:dyDescent="0.25">
      <c r="A4434" s="3">
        <v>4423</v>
      </c>
      <c r="B4434" s="3">
        <v>0.96245000000000003</v>
      </c>
      <c r="C4434" s="3">
        <v>0.46294999999999997</v>
      </c>
      <c r="D4434" s="3">
        <v>0.52485000000000004</v>
      </c>
      <c r="E4434" s="3">
        <v>0.44905</v>
      </c>
      <c r="F4434" s="3">
        <v>0.83055000000000001</v>
      </c>
      <c r="G4434" s="3">
        <v>0.72365000000000002</v>
      </c>
      <c r="H4434" s="3">
        <v>0.85114999999999996</v>
      </c>
      <c r="I4434" s="3">
        <v>0.31125000000000003</v>
      </c>
      <c r="J4434" s="3">
        <v>5.985E-2</v>
      </c>
      <c r="K4434" s="3">
        <v>0.65185000000000004</v>
      </c>
    </row>
    <row r="4435" spans="1:11" x14ac:dyDescent="0.25">
      <c r="A4435" s="3">
        <v>4424</v>
      </c>
      <c r="B4435" s="3">
        <v>0.79325000000000001</v>
      </c>
      <c r="C4435" s="3">
        <v>0.70415000000000005</v>
      </c>
      <c r="D4435" s="3">
        <v>0.86955000000000005</v>
      </c>
      <c r="E4435" s="3">
        <v>0.62795000000000001</v>
      </c>
      <c r="F4435" s="3">
        <v>0.83045000000000002</v>
      </c>
      <c r="G4435" s="3">
        <v>0.49414999999999998</v>
      </c>
      <c r="H4435" s="3">
        <v>0.90434999999999999</v>
      </c>
      <c r="I4435" s="3">
        <v>0.47594999999999998</v>
      </c>
      <c r="J4435" s="3">
        <v>0.41804999999999998</v>
      </c>
      <c r="K4435" s="3">
        <v>0.16455</v>
      </c>
    </row>
    <row r="4436" spans="1:11" x14ac:dyDescent="0.25">
      <c r="A4436" s="3">
        <v>4425</v>
      </c>
      <c r="B4436" s="3">
        <v>0.13485</v>
      </c>
      <c r="C4436" s="3">
        <v>0.32924999999999999</v>
      </c>
      <c r="D4436" s="3">
        <v>4.385E-2</v>
      </c>
      <c r="E4436" s="3">
        <v>0.60694999999999999</v>
      </c>
      <c r="F4436" s="3">
        <v>0.18875</v>
      </c>
      <c r="G4436" s="3">
        <v>0.11125</v>
      </c>
      <c r="H4436" s="3">
        <v>0.28734999999999999</v>
      </c>
      <c r="I4436" s="3">
        <v>0.60624999999999996</v>
      </c>
      <c r="J4436" s="3">
        <v>0.86185</v>
      </c>
      <c r="K4436" s="3">
        <v>5.3749999999999999E-2</v>
      </c>
    </row>
    <row r="4437" spans="1:11" x14ac:dyDescent="0.25">
      <c r="A4437" s="3">
        <v>4426</v>
      </c>
      <c r="B4437" s="3">
        <v>0.77964999999999995</v>
      </c>
      <c r="C4437" s="3">
        <v>0.79154999999999998</v>
      </c>
      <c r="D4437" s="3">
        <v>0.92305000000000004</v>
      </c>
      <c r="E4437" s="3">
        <v>0.83145000000000002</v>
      </c>
      <c r="F4437" s="3">
        <v>0.86895</v>
      </c>
      <c r="G4437" s="3">
        <v>0.82935000000000003</v>
      </c>
      <c r="H4437" s="3">
        <v>0.16755</v>
      </c>
      <c r="I4437" s="3">
        <v>0.34144999999999998</v>
      </c>
      <c r="J4437" s="3">
        <v>0.42125000000000001</v>
      </c>
      <c r="K4437" s="3">
        <v>0.57704999999999995</v>
      </c>
    </row>
    <row r="4438" spans="1:11" x14ac:dyDescent="0.25">
      <c r="A4438" s="3">
        <v>4427</v>
      </c>
      <c r="B4438" s="3">
        <v>0.45215</v>
      </c>
      <c r="C4438" s="3">
        <v>3.6850000000000001E-2</v>
      </c>
      <c r="D4438" s="3">
        <v>0.71635000000000004</v>
      </c>
      <c r="E4438" s="3">
        <v>0.71865000000000001</v>
      </c>
      <c r="F4438" s="3">
        <v>0.44124999999999998</v>
      </c>
      <c r="G4438" s="3">
        <v>0.36065000000000003</v>
      </c>
      <c r="H4438" s="3">
        <v>0.95045000000000002</v>
      </c>
      <c r="I4438" s="3">
        <v>0.43514999999999998</v>
      </c>
      <c r="J4438" s="3">
        <v>0.22585</v>
      </c>
      <c r="K4438" s="3">
        <v>0.51685000000000003</v>
      </c>
    </row>
    <row r="4439" spans="1:11" x14ac:dyDescent="0.25">
      <c r="A4439" s="3">
        <v>4428</v>
      </c>
      <c r="B4439" s="3">
        <v>3.8249999999999999E-2</v>
      </c>
      <c r="C4439" s="3">
        <v>0.95065</v>
      </c>
      <c r="D4439" s="3">
        <v>0.36625000000000002</v>
      </c>
      <c r="E4439" s="3">
        <v>0.25024999999999997</v>
      </c>
      <c r="F4439" s="3">
        <v>0.62744999999999995</v>
      </c>
      <c r="G4439" s="3">
        <v>1.7850000000000001E-2</v>
      </c>
      <c r="H4439" s="3">
        <v>0.96765000000000001</v>
      </c>
      <c r="I4439" s="3">
        <v>0.82064999999999999</v>
      </c>
      <c r="J4439" s="3">
        <v>0.98534999999999995</v>
      </c>
      <c r="K4439" s="3">
        <v>0.29065000000000002</v>
      </c>
    </row>
    <row r="4440" spans="1:11" x14ac:dyDescent="0.25">
      <c r="A4440" s="3">
        <v>4429</v>
      </c>
      <c r="B4440" s="3">
        <v>0.64385000000000003</v>
      </c>
      <c r="C4440" s="3">
        <v>0.86824999999999997</v>
      </c>
      <c r="D4440" s="3">
        <v>0.70335000000000003</v>
      </c>
      <c r="E4440" s="3">
        <v>0.51765000000000005</v>
      </c>
      <c r="F4440" s="3">
        <v>0.93805000000000005</v>
      </c>
      <c r="G4440" s="3">
        <v>0.44424999999999998</v>
      </c>
      <c r="H4440" s="3">
        <v>0.97455000000000003</v>
      </c>
      <c r="I4440" s="3">
        <v>0.75795000000000001</v>
      </c>
      <c r="J4440" s="3">
        <v>0.75905</v>
      </c>
      <c r="K4440" s="3">
        <v>0.29575000000000001</v>
      </c>
    </row>
    <row r="4441" spans="1:11" x14ac:dyDescent="0.25">
      <c r="A4441" s="3">
        <v>4430</v>
      </c>
      <c r="B4441" s="3">
        <v>0.84084999999999999</v>
      </c>
      <c r="C4441" s="3">
        <v>0.45734999999999998</v>
      </c>
      <c r="D4441" s="3">
        <v>0.53905000000000003</v>
      </c>
      <c r="E4441" s="3">
        <v>0.47115000000000001</v>
      </c>
      <c r="F4441" s="3">
        <v>0.48864999999999997</v>
      </c>
      <c r="G4441" s="3">
        <v>0.93394999999999995</v>
      </c>
      <c r="H4441" s="3">
        <v>0.38884999999999997</v>
      </c>
      <c r="I4441" s="3">
        <v>0.43664999999999998</v>
      </c>
      <c r="J4441" s="3">
        <v>0.80525000000000002</v>
      </c>
      <c r="K4441" s="3">
        <v>0.46444999999999997</v>
      </c>
    </row>
    <row r="4442" spans="1:11" x14ac:dyDescent="0.25">
      <c r="A4442" s="3">
        <v>4431</v>
      </c>
      <c r="B4442" s="3">
        <v>0.21335000000000001</v>
      </c>
      <c r="C4442" s="3">
        <v>0.90495000000000003</v>
      </c>
      <c r="D4442" s="3">
        <v>0.93374999999999997</v>
      </c>
      <c r="E4442" s="3">
        <v>0.87004999999999999</v>
      </c>
      <c r="F4442" s="3">
        <v>7.9250000000000001E-2</v>
      </c>
      <c r="G4442" s="3">
        <v>0.54544999999999999</v>
      </c>
      <c r="H4442" s="3">
        <v>0.20724999999999999</v>
      </c>
      <c r="I4442" s="3">
        <v>0.57425000000000004</v>
      </c>
      <c r="J4442" s="3">
        <v>0.89995000000000003</v>
      </c>
      <c r="K4442" s="3">
        <v>0.39384999999999998</v>
      </c>
    </row>
    <row r="4443" spans="1:11" x14ac:dyDescent="0.25">
      <c r="A4443" s="3">
        <v>4432</v>
      </c>
      <c r="B4443" s="3">
        <v>0.98555000000000004</v>
      </c>
      <c r="C4443" s="3">
        <v>0.44445000000000001</v>
      </c>
      <c r="D4443" s="3">
        <v>0.52295000000000003</v>
      </c>
      <c r="E4443" s="3">
        <v>0.13075000000000001</v>
      </c>
      <c r="F4443" s="3">
        <v>0.10804999999999999</v>
      </c>
      <c r="G4443" s="3">
        <v>0.86004999999999998</v>
      </c>
      <c r="H4443" s="3">
        <v>0.46705000000000002</v>
      </c>
      <c r="I4443" s="3">
        <v>0.39324999999999999</v>
      </c>
      <c r="J4443" s="3">
        <v>0.97885</v>
      </c>
      <c r="K4443" s="3">
        <v>7.0949999999999999E-2</v>
      </c>
    </row>
    <row r="4444" spans="1:11" x14ac:dyDescent="0.25">
      <c r="A4444" s="3">
        <v>4433</v>
      </c>
      <c r="B4444" s="3">
        <v>0.77134999999999998</v>
      </c>
      <c r="C4444" s="3">
        <v>0.75614999999999999</v>
      </c>
      <c r="D4444" s="3">
        <v>0.77224999999999999</v>
      </c>
      <c r="E4444" s="3">
        <v>0.70884999999999998</v>
      </c>
      <c r="F4444" s="3">
        <v>0.63885000000000003</v>
      </c>
      <c r="G4444" s="3">
        <v>0.24475</v>
      </c>
      <c r="H4444" s="3">
        <v>3.4349999999999999E-2</v>
      </c>
      <c r="I4444" s="3">
        <v>0.64575000000000005</v>
      </c>
      <c r="J4444" s="3">
        <v>0.93294999999999995</v>
      </c>
      <c r="K4444" s="3">
        <v>0.86604999999999999</v>
      </c>
    </row>
    <row r="4445" spans="1:11" x14ac:dyDescent="0.25">
      <c r="A4445" s="3">
        <v>4434</v>
      </c>
      <c r="B4445" s="3">
        <v>0.78585000000000005</v>
      </c>
      <c r="C4445" s="3">
        <v>0.19485</v>
      </c>
      <c r="D4445" s="3">
        <v>3.1649999999999998E-2</v>
      </c>
      <c r="E4445" s="3">
        <v>0.49054999999999999</v>
      </c>
      <c r="F4445" s="3">
        <v>0.51165000000000005</v>
      </c>
      <c r="G4445" s="3">
        <v>0.68925000000000003</v>
      </c>
      <c r="H4445" s="3">
        <v>0.84045000000000003</v>
      </c>
      <c r="I4445" s="3">
        <v>0.93374999999999997</v>
      </c>
      <c r="J4445" s="3">
        <v>0.52734999999999999</v>
      </c>
      <c r="K4445" s="3">
        <v>0.59514999999999996</v>
      </c>
    </row>
    <row r="4446" spans="1:11" x14ac:dyDescent="0.25">
      <c r="A4446" s="3">
        <v>4435</v>
      </c>
      <c r="B4446" s="3">
        <v>7.4550000000000005E-2</v>
      </c>
      <c r="C4446" s="3">
        <v>0.31605</v>
      </c>
      <c r="D4446" s="3">
        <v>0.69994999999999996</v>
      </c>
      <c r="E4446" s="3">
        <v>0.80364999999999998</v>
      </c>
      <c r="F4446" s="3">
        <v>0.20724999999999999</v>
      </c>
      <c r="G4446" s="3">
        <v>0.73985000000000001</v>
      </c>
      <c r="H4446" s="3">
        <v>0.73975000000000002</v>
      </c>
      <c r="I4446" s="3">
        <v>0.41994999999999999</v>
      </c>
      <c r="J4446" s="3">
        <v>0.44955000000000001</v>
      </c>
      <c r="K4446" s="3">
        <v>0.66034999999999999</v>
      </c>
    </row>
    <row r="4447" spans="1:11" x14ac:dyDescent="0.25">
      <c r="A4447" s="3">
        <v>4436</v>
      </c>
      <c r="B4447" s="3">
        <v>0.56745000000000001</v>
      </c>
      <c r="C4447" s="3">
        <v>0.21945000000000001</v>
      </c>
      <c r="D4447" s="3">
        <v>0.59314999999999996</v>
      </c>
      <c r="E4447" s="3">
        <v>0.17585000000000001</v>
      </c>
      <c r="F4447" s="3">
        <v>7.5850000000000001E-2</v>
      </c>
      <c r="G4447" s="3">
        <v>0.17044999999999999</v>
      </c>
      <c r="H4447" s="3">
        <v>0.80205000000000004</v>
      </c>
      <c r="I4447" s="3">
        <v>0.27015</v>
      </c>
      <c r="J4447" s="3">
        <v>0.49675000000000002</v>
      </c>
      <c r="K4447" s="3">
        <v>0.43035000000000001</v>
      </c>
    </row>
    <row r="4448" spans="1:11" x14ac:dyDescent="0.25">
      <c r="A4448" s="3">
        <v>4437</v>
      </c>
      <c r="B4448" s="3">
        <v>8.1049999999999997E-2</v>
      </c>
      <c r="C4448" s="3">
        <v>0.23394999999999999</v>
      </c>
      <c r="D4448" s="3">
        <v>0.65275000000000005</v>
      </c>
      <c r="E4448" s="3">
        <v>0.22755</v>
      </c>
      <c r="F4448" s="3">
        <v>0.92484999999999995</v>
      </c>
      <c r="G4448" s="3">
        <v>0.56215000000000004</v>
      </c>
      <c r="H4448" s="3">
        <v>0.43154999999999999</v>
      </c>
      <c r="I4448" s="3">
        <v>0.11484999999999999</v>
      </c>
      <c r="J4448" s="3">
        <v>0.96384999999999998</v>
      </c>
      <c r="K4448" s="3">
        <v>0.71194999999999997</v>
      </c>
    </row>
    <row r="4449" spans="1:11" x14ac:dyDescent="0.25">
      <c r="A4449" s="3">
        <v>4438</v>
      </c>
      <c r="B4449" s="3">
        <v>0.26315</v>
      </c>
      <c r="C4449" s="3">
        <v>0.78974999999999995</v>
      </c>
      <c r="D4449" s="3">
        <v>0.81925000000000003</v>
      </c>
      <c r="E4449" s="3">
        <v>0.87044999999999995</v>
      </c>
      <c r="F4449" s="3">
        <v>0.48675000000000002</v>
      </c>
      <c r="G4449" s="3">
        <v>0.23044999999999999</v>
      </c>
      <c r="H4449" s="3">
        <v>0.66215000000000002</v>
      </c>
      <c r="I4449" s="3">
        <v>0.82304999999999995</v>
      </c>
      <c r="J4449" s="3">
        <v>0.68535000000000001</v>
      </c>
      <c r="K4449" s="3">
        <v>0.42645</v>
      </c>
    </row>
    <row r="4450" spans="1:11" x14ac:dyDescent="0.25">
      <c r="A4450" s="3">
        <v>4439</v>
      </c>
      <c r="B4450" s="3">
        <v>0.87495000000000001</v>
      </c>
      <c r="C4450" s="3">
        <v>0.33534999999999998</v>
      </c>
      <c r="D4450" s="3">
        <v>0.95035000000000003</v>
      </c>
      <c r="E4450" s="3">
        <v>0.82735000000000003</v>
      </c>
      <c r="F4450" s="3">
        <v>0.51654999999999995</v>
      </c>
      <c r="G4450" s="3">
        <v>0.36345</v>
      </c>
      <c r="H4450" s="3">
        <v>0.47275</v>
      </c>
      <c r="I4450" s="3">
        <v>0.86455000000000004</v>
      </c>
      <c r="J4450" s="3">
        <v>0.56415000000000004</v>
      </c>
      <c r="K4450" s="3">
        <v>0.12225</v>
      </c>
    </row>
    <row r="4451" spans="1:11" x14ac:dyDescent="0.25">
      <c r="A4451" s="3">
        <v>4440</v>
      </c>
      <c r="B4451" s="3">
        <v>0.25924999999999998</v>
      </c>
      <c r="C4451" s="3">
        <v>1.355E-2</v>
      </c>
      <c r="D4451" s="3">
        <v>0.79305000000000003</v>
      </c>
      <c r="E4451" s="3">
        <v>0.56984999999999997</v>
      </c>
      <c r="F4451" s="3">
        <v>0.63844999999999996</v>
      </c>
      <c r="G4451" s="3">
        <v>0.99985000000000002</v>
      </c>
      <c r="H4451" s="3">
        <v>0.48294999999999999</v>
      </c>
      <c r="I4451" s="3">
        <v>8.6449999999999999E-2</v>
      </c>
      <c r="J4451" s="3">
        <v>0.58155000000000001</v>
      </c>
      <c r="K4451" s="3">
        <v>0.67225000000000001</v>
      </c>
    </row>
    <row r="4452" spans="1:11" x14ac:dyDescent="0.25">
      <c r="A4452" s="3">
        <v>4441</v>
      </c>
      <c r="B4452" s="3">
        <v>0.92754999999999999</v>
      </c>
      <c r="C4452" s="3">
        <v>0.56284999999999996</v>
      </c>
      <c r="D4452" s="3">
        <v>0.34315000000000001</v>
      </c>
      <c r="E4452" s="3">
        <v>0.77124999999999999</v>
      </c>
      <c r="F4452" s="3">
        <v>0.94974999999999998</v>
      </c>
      <c r="G4452" s="3">
        <v>0.56515000000000004</v>
      </c>
      <c r="H4452" s="3">
        <v>0.48535</v>
      </c>
      <c r="I4452" s="3">
        <v>0.98614999999999997</v>
      </c>
      <c r="J4452" s="3">
        <v>0.75924999999999998</v>
      </c>
      <c r="K4452" s="3">
        <v>0.11625000000000001</v>
      </c>
    </row>
    <row r="4453" spans="1:11" x14ac:dyDescent="0.25">
      <c r="A4453" s="3">
        <v>4442</v>
      </c>
      <c r="B4453" s="3">
        <v>0.40765000000000001</v>
      </c>
      <c r="C4453" s="3">
        <v>0.10795</v>
      </c>
      <c r="D4453" s="3">
        <v>0.98945000000000005</v>
      </c>
      <c r="E4453" s="3">
        <v>0.43064999999999998</v>
      </c>
      <c r="F4453" s="3">
        <v>0.30175000000000002</v>
      </c>
      <c r="G4453" s="3">
        <v>0.61555000000000004</v>
      </c>
      <c r="H4453" s="3">
        <v>7.1249999999999994E-2</v>
      </c>
      <c r="I4453" s="3">
        <v>0.81064999999999998</v>
      </c>
      <c r="J4453" s="3">
        <v>0.55725000000000002</v>
      </c>
      <c r="K4453" s="3">
        <v>7.4749999999999997E-2</v>
      </c>
    </row>
    <row r="4454" spans="1:11" x14ac:dyDescent="0.25">
      <c r="A4454" s="3">
        <v>4443</v>
      </c>
      <c r="B4454" s="3">
        <v>0.65925</v>
      </c>
      <c r="C4454" s="3">
        <v>0.12945000000000001</v>
      </c>
      <c r="D4454" s="3">
        <v>0.57835000000000003</v>
      </c>
      <c r="E4454" s="3">
        <v>0.28384999999999999</v>
      </c>
      <c r="F4454" s="3">
        <v>0.79305000000000003</v>
      </c>
      <c r="G4454" s="3">
        <v>0.62914999999999999</v>
      </c>
      <c r="H4454" s="3">
        <v>0.53864999999999996</v>
      </c>
      <c r="I4454" s="3">
        <v>0.50705</v>
      </c>
      <c r="J4454" s="3">
        <v>5.0450000000000002E-2</v>
      </c>
      <c r="K4454" s="3">
        <v>0.99704999999999999</v>
      </c>
    </row>
    <row r="4455" spans="1:11" x14ac:dyDescent="0.25">
      <c r="A4455" s="3">
        <v>4444</v>
      </c>
      <c r="B4455" s="3">
        <v>0.27215</v>
      </c>
      <c r="C4455" s="3">
        <v>0.84784999999999999</v>
      </c>
      <c r="D4455" s="3">
        <v>0.32855000000000001</v>
      </c>
      <c r="E4455" s="3">
        <v>0.18604999999999999</v>
      </c>
      <c r="F4455" s="3">
        <v>0.43855</v>
      </c>
      <c r="G4455" s="3">
        <v>0.82565</v>
      </c>
      <c r="H4455" s="3">
        <v>0.51365000000000005</v>
      </c>
      <c r="I4455" s="3">
        <v>0.65634999999999999</v>
      </c>
      <c r="J4455" s="3">
        <v>0.31574999999999998</v>
      </c>
      <c r="K4455" s="3">
        <v>0.66944999999999999</v>
      </c>
    </row>
    <row r="4456" spans="1:11" x14ac:dyDescent="0.25">
      <c r="A4456" s="3">
        <v>4445</v>
      </c>
      <c r="B4456" s="3">
        <v>0.45865</v>
      </c>
      <c r="C4456" s="3">
        <v>0.14445</v>
      </c>
      <c r="D4456" s="3">
        <v>0.44245000000000001</v>
      </c>
      <c r="E4456" s="3">
        <v>0.69535000000000002</v>
      </c>
      <c r="F4456" s="3">
        <v>0.54484999999999995</v>
      </c>
      <c r="G4456" s="3">
        <v>0.92415000000000003</v>
      </c>
      <c r="H4456" s="3">
        <v>0.52775000000000005</v>
      </c>
      <c r="I4456" s="3">
        <v>0.54935</v>
      </c>
      <c r="J4456" s="3">
        <v>3.8249999999999999E-2</v>
      </c>
      <c r="K4456" s="3">
        <v>0.14804999999999999</v>
      </c>
    </row>
    <row r="4457" spans="1:11" x14ac:dyDescent="0.25">
      <c r="A4457" s="3">
        <v>4446</v>
      </c>
      <c r="B4457" s="3">
        <v>0.16184999999999999</v>
      </c>
      <c r="C4457" s="3">
        <v>0.34194999999999998</v>
      </c>
      <c r="D4457" s="3">
        <v>0.65674999999999994</v>
      </c>
      <c r="E4457" s="3">
        <v>7.7649999999999997E-2</v>
      </c>
      <c r="F4457" s="3">
        <v>8.2250000000000004E-2</v>
      </c>
      <c r="G4457" s="3">
        <v>0.42895</v>
      </c>
      <c r="H4457" s="3">
        <v>0.26345000000000002</v>
      </c>
      <c r="I4457" s="3">
        <v>0.34925</v>
      </c>
      <c r="J4457" s="3">
        <v>0.71014999999999995</v>
      </c>
      <c r="K4457" s="3">
        <v>0.59045000000000003</v>
      </c>
    </row>
    <row r="4458" spans="1:11" x14ac:dyDescent="0.25">
      <c r="A4458" s="3">
        <v>4447</v>
      </c>
      <c r="B4458" s="3">
        <v>5.815E-2</v>
      </c>
      <c r="C4458" s="3">
        <v>0.51554999999999995</v>
      </c>
      <c r="D4458" s="3">
        <v>0.55764999999999998</v>
      </c>
      <c r="E4458" s="3">
        <v>0.35265000000000002</v>
      </c>
      <c r="F4458" s="3">
        <v>0.28835</v>
      </c>
      <c r="G4458" s="3">
        <v>0.29275000000000001</v>
      </c>
      <c r="H4458" s="3">
        <v>0.10085</v>
      </c>
      <c r="I4458" s="3">
        <v>0.81894999999999996</v>
      </c>
      <c r="J4458" s="3">
        <v>0.13575000000000001</v>
      </c>
      <c r="K4458" s="3">
        <v>0.79825000000000002</v>
      </c>
    </row>
    <row r="4459" spans="1:11" x14ac:dyDescent="0.25">
      <c r="A4459" s="3">
        <v>4448</v>
      </c>
      <c r="B4459" s="3">
        <v>0.36754999999999999</v>
      </c>
      <c r="C4459" s="3">
        <v>0.74975000000000003</v>
      </c>
      <c r="D4459" s="3">
        <v>0.49745</v>
      </c>
      <c r="E4459" s="3">
        <v>0.75665000000000004</v>
      </c>
      <c r="F4459" s="3">
        <v>0.42094999999999999</v>
      </c>
      <c r="G4459" s="3">
        <v>3.4450000000000001E-2</v>
      </c>
      <c r="H4459" s="3">
        <v>0.51964999999999995</v>
      </c>
      <c r="I4459" s="3">
        <v>0.32984999999999998</v>
      </c>
      <c r="J4459" s="3">
        <v>0.46525</v>
      </c>
      <c r="K4459" s="3">
        <v>0.32905000000000001</v>
      </c>
    </row>
    <row r="4460" spans="1:11" x14ac:dyDescent="0.25">
      <c r="A4460" s="3">
        <v>4449</v>
      </c>
      <c r="B4460" s="3">
        <v>0.91044999999999998</v>
      </c>
      <c r="C4460" s="3">
        <v>0.65605000000000002</v>
      </c>
      <c r="D4460" s="3">
        <v>0.25335000000000002</v>
      </c>
      <c r="E4460" s="3">
        <v>0.16345000000000001</v>
      </c>
      <c r="F4460" s="3">
        <v>0.32295000000000001</v>
      </c>
      <c r="G4460" s="3">
        <v>0.80905000000000005</v>
      </c>
      <c r="H4460" s="3">
        <v>0.89495000000000002</v>
      </c>
      <c r="I4460" s="3">
        <v>0.51315</v>
      </c>
      <c r="J4460" s="3">
        <v>0.57184999999999997</v>
      </c>
      <c r="K4460" s="3">
        <v>0.84014999999999995</v>
      </c>
    </row>
    <row r="4461" spans="1:11" x14ac:dyDescent="0.25">
      <c r="A4461" s="3">
        <v>4450</v>
      </c>
      <c r="B4461" s="3">
        <v>0.41344999999999998</v>
      </c>
      <c r="C4461" s="3">
        <v>0.39274999999999999</v>
      </c>
      <c r="D4461" s="3">
        <v>9.8449999999999996E-2</v>
      </c>
      <c r="E4461" s="3">
        <v>0.66385000000000005</v>
      </c>
      <c r="F4461" s="3">
        <v>0.88365000000000005</v>
      </c>
      <c r="G4461" s="3">
        <v>0.68574999999999997</v>
      </c>
      <c r="H4461" s="3">
        <v>0.19844999999999999</v>
      </c>
      <c r="I4461" s="3">
        <v>0.58265</v>
      </c>
      <c r="J4461" s="3">
        <v>0.14745</v>
      </c>
      <c r="K4461" s="3">
        <v>0.62014999999999998</v>
      </c>
    </row>
    <row r="4462" spans="1:11" x14ac:dyDescent="0.25">
      <c r="A4462" s="3">
        <v>4451</v>
      </c>
      <c r="B4462" s="3">
        <v>0.60945000000000005</v>
      </c>
      <c r="C4462" s="3">
        <v>0.80005000000000004</v>
      </c>
      <c r="D4462" s="3">
        <v>0.16455</v>
      </c>
      <c r="E4462" s="3">
        <v>0.81764999999999999</v>
      </c>
      <c r="F4462" s="3">
        <v>0.72445000000000004</v>
      </c>
      <c r="G4462" s="3">
        <v>6.0150000000000002E-2</v>
      </c>
      <c r="H4462" s="3">
        <v>0.84004999999999996</v>
      </c>
      <c r="I4462" s="3">
        <v>0.89854999999999996</v>
      </c>
      <c r="J4462" s="3">
        <v>0.17444999999999999</v>
      </c>
      <c r="K4462" s="3">
        <v>1.485E-2</v>
      </c>
    </row>
    <row r="4463" spans="1:11" x14ac:dyDescent="0.25">
      <c r="A4463" s="3">
        <v>4452</v>
      </c>
      <c r="B4463" s="3">
        <v>0.45934999999999998</v>
      </c>
      <c r="C4463" s="3">
        <v>0.54154999999999998</v>
      </c>
      <c r="D4463" s="3">
        <v>0.75514999999999999</v>
      </c>
      <c r="E4463" s="3">
        <v>0.14685000000000001</v>
      </c>
      <c r="F4463" s="3">
        <v>0.13005</v>
      </c>
      <c r="G4463" s="3">
        <v>0.81945000000000001</v>
      </c>
      <c r="H4463" s="3">
        <v>0.85214999999999996</v>
      </c>
      <c r="I4463" s="3">
        <v>0.59465000000000001</v>
      </c>
      <c r="J4463" s="3">
        <v>0.48344999999999999</v>
      </c>
      <c r="K4463" s="3">
        <v>0.65925</v>
      </c>
    </row>
    <row r="4464" spans="1:11" x14ac:dyDescent="0.25">
      <c r="A4464" s="3">
        <v>4453</v>
      </c>
      <c r="B4464" s="3">
        <v>0.92774999999999996</v>
      </c>
      <c r="C4464" s="3">
        <v>0.87124999999999997</v>
      </c>
      <c r="D4464" s="3">
        <v>0.95615000000000006</v>
      </c>
      <c r="E4464" s="3">
        <v>0.90974999999999995</v>
      </c>
      <c r="F4464" s="3">
        <v>0.63985000000000003</v>
      </c>
      <c r="G4464" s="3">
        <v>0.22364999999999999</v>
      </c>
      <c r="H4464" s="3">
        <v>0.90685000000000004</v>
      </c>
      <c r="I4464" s="3">
        <v>0.13594999999999999</v>
      </c>
      <c r="J4464" s="3">
        <v>0.40134999999999998</v>
      </c>
      <c r="K4464" s="3">
        <v>0.91085000000000005</v>
      </c>
    </row>
    <row r="4465" spans="1:11" x14ac:dyDescent="0.25">
      <c r="A4465" s="3">
        <v>4454</v>
      </c>
      <c r="B4465" s="3">
        <v>0.84584999999999999</v>
      </c>
      <c r="C4465" s="3">
        <v>0.35454999999999998</v>
      </c>
      <c r="D4465" s="3">
        <v>0.16755</v>
      </c>
      <c r="E4465" s="3">
        <v>0.83135000000000003</v>
      </c>
      <c r="F4465" s="3">
        <v>0.91044999999999998</v>
      </c>
      <c r="G4465" s="3">
        <v>0.81264999999999998</v>
      </c>
      <c r="H4465" s="3">
        <v>0.17515</v>
      </c>
      <c r="I4465" s="3">
        <v>0.12834999999999999</v>
      </c>
      <c r="J4465" s="3">
        <v>0.32915</v>
      </c>
      <c r="K4465" s="3">
        <v>0.96865000000000001</v>
      </c>
    </row>
    <row r="4466" spans="1:11" x14ac:dyDescent="0.25">
      <c r="A4466" s="3">
        <v>4455</v>
      </c>
      <c r="B4466" s="3">
        <v>0.69515000000000005</v>
      </c>
      <c r="C4466" s="3">
        <v>0.31304999999999999</v>
      </c>
      <c r="D4466" s="3">
        <v>0.39674999999999999</v>
      </c>
      <c r="E4466" s="3">
        <v>0.62634999999999996</v>
      </c>
      <c r="F4466" s="3">
        <v>0.26014999999999999</v>
      </c>
      <c r="G4466" s="3">
        <v>0.33565</v>
      </c>
      <c r="H4466" s="3">
        <v>0.32155</v>
      </c>
      <c r="I4466" s="3">
        <v>0.25895000000000001</v>
      </c>
      <c r="J4466" s="3">
        <v>0.33615</v>
      </c>
      <c r="K4466" s="3">
        <v>9.4049999999999995E-2</v>
      </c>
    </row>
    <row r="4467" spans="1:11" x14ac:dyDescent="0.25">
      <c r="A4467" s="3">
        <v>4456</v>
      </c>
      <c r="B4467" s="3">
        <v>0.47075</v>
      </c>
      <c r="C4467" s="3">
        <v>0.49975000000000003</v>
      </c>
      <c r="D4467" s="3">
        <v>0.11035</v>
      </c>
      <c r="E4467" s="3">
        <v>0.51715</v>
      </c>
      <c r="F4467" s="3">
        <v>0.55364999999999998</v>
      </c>
      <c r="G4467" s="3">
        <v>0.72714999999999996</v>
      </c>
      <c r="H4467" s="3">
        <v>0.24715000000000001</v>
      </c>
      <c r="I4467" s="3">
        <v>0.98214999999999997</v>
      </c>
      <c r="J4467" s="3">
        <v>3.3250000000000002E-2</v>
      </c>
      <c r="K4467" s="3">
        <v>7.8350000000000003E-2</v>
      </c>
    </row>
    <row r="4468" spans="1:11" x14ac:dyDescent="0.25">
      <c r="A4468" s="3">
        <v>4457</v>
      </c>
      <c r="B4468" s="3">
        <v>0.32665</v>
      </c>
      <c r="C4468" s="3">
        <v>0.91905000000000003</v>
      </c>
      <c r="D4468" s="3">
        <v>0.75524999999999998</v>
      </c>
      <c r="E4468" s="3">
        <v>0.94364999999999999</v>
      </c>
      <c r="F4468" s="3">
        <v>0.11194999999999999</v>
      </c>
      <c r="G4468" s="3">
        <v>0.95925000000000005</v>
      </c>
      <c r="H4468" s="3">
        <v>0.74814999999999998</v>
      </c>
      <c r="I4468" s="3">
        <v>0.64744999999999997</v>
      </c>
      <c r="J4468" s="3">
        <v>0.75654999999999994</v>
      </c>
      <c r="K4468" s="3">
        <v>5.015E-2</v>
      </c>
    </row>
    <row r="4469" spans="1:11" x14ac:dyDescent="0.25">
      <c r="A4469" s="3">
        <v>4458</v>
      </c>
      <c r="B4469" s="3">
        <v>0.19564999999999999</v>
      </c>
      <c r="C4469" s="3">
        <v>4.7499999999999999E-3</v>
      </c>
      <c r="D4469" s="3">
        <v>0.68645</v>
      </c>
      <c r="E4469" s="3">
        <v>0.35735</v>
      </c>
      <c r="F4469" s="3">
        <v>0.55415000000000003</v>
      </c>
      <c r="G4469" s="3">
        <v>0.95035000000000003</v>
      </c>
      <c r="H4469" s="3">
        <v>0.30204999999999999</v>
      </c>
      <c r="I4469" s="3">
        <v>0.74055000000000004</v>
      </c>
      <c r="J4469" s="3">
        <v>0.73124999999999996</v>
      </c>
      <c r="K4469" s="3">
        <v>0.80625000000000002</v>
      </c>
    </row>
    <row r="4470" spans="1:11" x14ac:dyDescent="0.25">
      <c r="A4470" s="3">
        <v>4459</v>
      </c>
      <c r="B4470" s="3">
        <v>0.71545000000000003</v>
      </c>
      <c r="C4470" s="3">
        <v>0.53915000000000002</v>
      </c>
      <c r="D4470" s="3">
        <v>0.75224999999999997</v>
      </c>
      <c r="E4470" s="3">
        <v>0.87134999999999996</v>
      </c>
      <c r="F4470" s="3">
        <v>0.45784999999999998</v>
      </c>
      <c r="G4470" s="3">
        <v>0.71045000000000003</v>
      </c>
      <c r="H4470" s="3">
        <v>0.33975</v>
      </c>
      <c r="I4470" s="3">
        <v>0.44014999999999999</v>
      </c>
      <c r="J4470" s="3">
        <v>7.2349999999999998E-2</v>
      </c>
      <c r="K4470" s="3">
        <v>0.22905</v>
      </c>
    </row>
    <row r="4471" spans="1:11" x14ac:dyDescent="0.25">
      <c r="A4471" s="3">
        <v>4460</v>
      </c>
      <c r="B4471" s="3">
        <v>0.67115000000000002</v>
      </c>
      <c r="C4471" s="3">
        <v>0.71145000000000003</v>
      </c>
      <c r="D4471" s="3">
        <v>0.33665</v>
      </c>
      <c r="E4471" s="3">
        <v>0.57404999999999995</v>
      </c>
      <c r="F4471" s="3">
        <v>6.8349999999999994E-2</v>
      </c>
      <c r="G4471" s="3">
        <v>0.80894999999999995</v>
      </c>
      <c r="H4471" s="3">
        <v>0.52734999999999999</v>
      </c>
      <c r="I4471" s="3">
        <v>0.72094999999999998</v>
      </c>
      <c r="J4471" s="3">
        <v>0.67135</v>
      </c>
      <c r="K4471" s="3">
        <v>0.29765000000000003</v>
      </c>
    </row>
    <row r="4472" spans="1:11" x14ac:dyDescent="0.25">
      <c r="A4472" s="3">
        <v>4461</v>
      </c>
      <c r="B4472" s="3">
        <v>0.69325000000000003</v>
      </c>
      <c r="C4472" s="3">
        <v>0.68894999999999995</v>
      </c>
      <c r="D4472" s="3">
        <v>0.49145</v>
      </c>
      <c r="E4472" s="3">
        <v>0.36614999999999998</v>
      </c>
      <c r="F4472" s="3">
        <v>0.36065000000000003</v>
      </c>
      <c r="G4472" s="3">
        <v>0.92064999999999997</v>
      </c>
      <c r="H4472" s="3">
        <v>0.80315000000000003</v>
      </c>
      <c r="I4472" s="3">
        <v>0.53344999999999998</v>
      </c>
      <c r="J4472" s="3">
        <v>0.68235000000000001</v>
      </c>
      <c r="K4472" s="3">
        <v>0.29165000000000002</v>
      </c>
    </row>
    <row r="4473" spans="1:11" x14ac:dyDescent="0.25">
      <c r="A4473" s="3">
        <v>4462</v>
      </c>
      <c r="B4473" s="3">
        <v>0.82304999999999995</v>
      </c>
      <c r="C4473" s="3">
        <v>0.81855</v>
      </c>
      <c r="D4473" s="3">
        <v>9.035E-2</v>
      </c>
      <c r="E4473" s="3">
        <v>0.34605000000000002</v>
      </c>
      <c r="F4473" s="3">
        <v>0.88075000000000003</v>
      </c>
      <c r="G4473" s="3">
        <v>0.91154999999999997</v>
      </c>
      <c r="H4473" s="3">
        <v>0.20954999999999999</v>
      </c>
      <c r="I4473" s="3">
        <v>0.23465</v>
      </c>
      <c r="J4473" s="3">
        <v>0.82445000000000002</v>
      </c>
      <c r="K4473" s="3">
        <v>0.75924999999999998</v>
      </c>
    </row>
    <row r="4474" spans="1:11" x14ac:dyDescent="0.25">
      <c r="A4474" s="3">
        <v>4463</v>
      </c>
      <c r="B4474" s="3">
        <v>0.27755000000000002</v>
      </c>
      <c r="C4474" s="3">
        <v>0.80445</v>
      </c>
      <c r="D4474" s="3">
        <v>0.38635000000000003</v>
      </c>
      <c r="E4474" s="3">
        <v>0.91435</v>
      </c>
      <c r="F4474" s="3">
        <v>0.83555000000000001</v>
      </c>
      <c r="G4474" s="3">
        <v>0.96725000000000005</v>
      </c>
      <c r="H4474" s="3">
        <v>0.36745</v>
      </c>
      <c r="I4474" s="3">
        <v>2.605E-2</v>
      </c>
      <c r="J4474" s="3">
        <v>0.16064999999999999</v>
      </c>
      <c r="K4474" s="3">
        <v>0.59475</v>
      </c>
    </row>
    <row r="4475" spans="1:11" x14ac:dyDescent="0.25">
      <c r="A4475" s="3">
        <v>4464</v>
      </c>
      <c r="B4475" s="3">
        <v>0.91574999999999995</v>
      </c>
      <c r="C4475" s="3">
        <v>0.98714999999999997</v>
      </c>
      <c r="D4475" s="3">
        <v>0.10525</v>
      </c>
      <c r="E4475" s="3">
        <v>0.46965000000000001</v>
      </c>
      <c r="F4475" s="3">
        <v>0.56455</v>
      </c>
      <c r="G4475" s="3">
        <v>0.56815000000000004</v>
      </c>
      <c r="H4475" s="3">
        <v>0.60575000000000001</v>
      </c>
      <c r="I4475" s="3">
        <v>0.64044999999999996</v>
      </c>
      <c r="J4475" s="3">
        <v>0.42785000000000001</v>
      </c>
      <c r="K4475" s="3">
        <v>9.2549999999999993E-2</v>
      </c>
    </row>
    <row r="4476" spans="1:11" x14ac:dyDescent="0.25">
      <c r="A4476" s="3">
        <v>4465</v>
      </c>
      <c r="B4476" s="3">
        <v>0.70945000000000003</v>
      </c>
      <c r="C4476" s="3">
        <v>0.76244999999999996</v>
      </c>
      <c r="D4476" s="3">
        <v>0.75675000000000003</v>
      </c>
      <c r="E4476" s="3">
        <v>0.79344999999999999</v>
      </c>
      <c r="F4476" s="3">
        <v>0.93345</v>
      </c>
      <c r="G4476" s="3">
        <v>5.0000000000000002E-5</v>
      </c>
      <c r="H4476" s="3">
        <v>4.4999999999999999E-4</v>
      </c>
      <c r="I4476" s="3">
        <v>0.76315</v>
      </c>
      <c r="J4476" s="3">
        <v>0.63524999999999998</v>
      </c>
      <c r="K4476" s="3">
        <v>0.25054999999999999</v>
      </c>
    </row>
    <row r="4477" spans="1:11" x14ac:dyDescent="0.25">
      <c r="A4477" s="3">
        <v>4466</v>
      </c>
      <c r="B4477" s="3">
        <v>0.67764999999999997</v>
      </c>
      <c r="C4477" s="3">
        <v>0.22545000000000001</v>
      </c>
      <c r="D4477" s="3">
        <v>0.43735000000000002</v>
      </c>
      <c r="E4477" s="3">
        <v>0.72785</v>
      </c>
      <c r="F4477" s="3">
        <v>0.96775</v>
      </c>
      <c r="G4477" s="3">
        <v>0.83214999999999995</v>
      </c>
      <c r="H4477" s="3">
        <v>0.54174999999999995</v>
      </c>
      <c r="I4477" s="3">
        <v>8.2750000000000004E-2</v>
      </c>
      <c r="J4477" s="3">
        <v>8.695E-2</v>
      </c>
      <c r="K4477" s="3">
        <v>0.88365000000000005</v>
      </c>
    </row>
    <row r="4478" spans="1:11" x14ac:dyDescent="0.25">
      <c r="A4478" s="3">
        <v>4467</v>
      </c>
      <c r="B4478" s="3">
        <v>0.89615</v>
      </c>
      <c r="C4478" s="3">
        <v>0.43795000000000001</v>
      </c>
      <c r="D4478" s="3">
        <v>0.21145</v>
      </c>
      <c r="E4478" s="3">
        <v>0.38645000000000002</v>
      </c>
      <c r="F4478" s="3">
        <v>0.53495000000000004</v>
      </c>
      <c r="G4478" s="3">
        <v>0.55184999999999995</v>
      </c>
      <c r="H4478" s="3">
        <v>0.98504999999999998</v>
      </c>
      <c r="I4478" s="3">
        <v>6.6949999999999996E-2</v>
      </c>
      <c r="J4478" s="3">
        <v>0.80925000000000002</v>
      </c>
      <c r="K4478" s="3">
        <v>0.42065000000000002</v>
      </c>
    </row>
    <row r="4479" spans="1:11" x14ac:dyDescent="0.25">
      <c r="A4479" s="3">
        <v>4468</v>
      </c>
      <c r="B4479" s="3">
        <v>0.19314999999999999</v>
      </c>
      <c r="C4479" s="3">
        <v>3.6049999999999999E-2</v>
      </c>
      <c r="D4479" s="3">
        <v>0.47475000000000001</v>
      </c>
      <c r="E4479" s="3">
        <v>0.52405000000000002</v>
      </c>
      <c r="F4479" s="3">
        <v>7.3249999999999996E-2</v>
      </c>
      <c r="G4479" s="3">
        <v>0.27345000000000003</v>
      </c>
      <c r="H4479" s="3">
        <v>0.39545000000000002</v>
      </c>
      <c r="I4479" s="3">
        <v>0.13625000000000001</v>
      </c>
      <c r="J4479" s="3">
        <v>0.83174999999999999</v>
      </c>
      <c r="K4479" s="3">
        <v>0.30044999999999999</v>
      </c>
    </row>
    <row r="4480" spans="1:11" x14ac:dyDescent="0.25">
      <c r="A4480" s="3">
        <v>4469</v>
      </c>
      <c r="B4480" s="3">
        <v>6.3049999999999995E-2</v>
      </c>
      <c r="C4480" s="3">
        <v>0.91364999999999996</v>
      </c>
      <c r="D4480" s="3">
        <v>0.32815</v>
      </c>
      <c r="E4480" s="3">
        <v>7.7850000000000003E-2</v>
      </c>
      <c r="F4480" s="3">
        <v>0.32945000000000002</v>
      </c>
      <c r="G4480" s="3">
        <v>0.12295</v>
      </c>
      <c r="H4480" s="3">
        <v>0.89185000000000003</v>
      </c>
      <c r="I4480" s="3">
        <v>0.54774999999999996</v>
      </c>
      <c r="J4480" s="3">
        <v>0.72955000000000003</v>
      </c>
      <c r="K4480" s="3">
        <v>0.63624999999999998</v>
      </c>
    </row>
    <row r="4481" spans="1:11" x14ac:dyDescent="0.25">
      <c r="A4481" s="3">
        <v>4470</v>
      </c>
      <c r="B4481" s="3">
        <v>0.38735000000000003</v>
      </c>
      <c r="C4481" s="3">
        <v>0.65234999999999999</v>
      </c>
      <c r="D4481" s="3">
        <v>0.99565000000000003</v>
      </c>
      <c r="E4481" s="3">
        <v>0.61485000000000001</v>
      </c>
      <c r="F4481" s="3">
        <v>0.16475000000000001</v>
      </c>
      <c r="G4481" s="3">
        <v>0.62765000000000004</v>
      </c>
      <c r="H4481" s="3">
        <v>0.37935000000000002</v>
      </c>
      <c r="I4481" s="3">
        <v>0.46515000000000001</v>
      </c>
      <c r="J4481" s="3">
        <v>0.75734999999999997</v>
      </c>
      <c r="K4481" s="3">
        <v>0.73624999999999996</v>
      </c>
    </row>
    <row r="4482" spans="1:11" x14ac:dyDescent="0.25">
      <c r="A4482" s="3">
        <v>4471</v>
      </c>
      <c r="B4482" s="3">
        <v>0.83274999999999999</v>
      </c>
      <c r="C4482" s="3">
        <v>0.76585000000000003</v>
      </c>
      <c r="D4482" s="3">
        <v>0.25995000000000001</v>
      </c>
      <c r="E4482" s="3">
        <v>0.89265000000000005</v>
      </c>
      <c r="F4482" s="3">
        <v>0.49145</v>
      </c>
      <c r="G4482" s="3">
        <v>6.3649999999999998E-2</v>
      </c>
      <c r="H4482" s="3">
        <v>4.3549999999999998E-2</v>
      </c>
      <c r="I4482" s="3">
        <v>0.44224999999999998</v>
      </c>
      <c r="J4482" s="3">
        <v>0.63785000000000003</v>
      </c>
      <c r="K4482" s="3">
        <v>0.85575000000000001</v>
      </c>
    </row>
    <row r="4483" spans="1:11" x14ac:dyDescent="0.25">
      <c r="A4483" s="3">
        <v>4472</v>
      </c>
      <c r="B4483" s="3">
        <v>0.45274999999999999</v>
      </c>
      <c r="C4483" s="3">
        <v>0.69774999999999998</v>
      </c>
      <c r="D4483" s="3">
        <v>0.34244999999999998</v>
      </c>
      <c r="E4483" s="3">
        <v>0.42935000000000001</v>
      </c>
      <c r="F4483" s="3">
        <v>0.29944999999999999</v>
      </c>
      <c r="G4483" s="3">
        <v>0.82315000000000005</v>
      </c>
      <c r="H4483" s="3">
        <v>4.4450000000000003E-2</v>
      </c>
      <c r="I4483" s="3">
        <v>0.57745000000000002</v>
      </c>
      <c r="J4483" s="3">
        <v>0.11215</v>
      </c>
      <c r="K4483" s="3">
        <v>0.57684999999999997</v>
      </c>
    </row>
    <row r="4484" spans="1:11" x14ac:dyDescent="0.25">
      <c r="A4484" s="3">
        <v>4473</v>
      </c>
      <c r="B4484" s="3">
        <v>0.28865000000000002</v>
      </c>
      <c r="C4484" s="3">
        <v>0.93074999999999997</v>
      </c>
      <c r="D4484" s="3">
        <v>0.69835000000000003</v>
      </c>
      <c r="E4484" s="3">
        <v>0.20555000000000001</v>
      </c>
      <c r="F4484" s="3">
        <v>0.10265000000000001</v>
      </c>
      <c r="G4484" s="3">
        <v>0.29015000000000002</v>
      </c>
      <c r="H4484" s="3">
        <v>0.82635000000000003</v>
      </c>
      <c r="I4484" s="3">
        <v>0.87185000000000001</v>
      </c>
      <c r="J4484" s="3">
        <v>9.1050000000000006E-2</v>
      </c>
      <c r="K4484" s="3">
        <v>0.90934999999999999</v>
      </c>
    </row>
    <row r="4485" spans="1:11" x14ac:dyDescent="0.25">
      <c r="A4485" s="3">
        <v>4474</v>
      </c>
      <c r="B4485" s="3">
        <v>0.91605000000000003</v>
      </c>
      <c r="C4485" s="3">
        <v>0.74155000000000004</v>
      </c>
      <c r="D4485" s="3">
        <v>0.87765000000000004</v>
      </c>
      <c r="E4485" s="3">
        <v>0.79835</v>
      </c>
      <c r="F4485" s="3">
        <v>0.70055000000000001</v>
      </c>
      <c r="G4485" s="3">
        <v>0.68825000000000003</v>
      </c>
      <c r="H4485" s="3">
        <v>0.61085</v>
      </c>
      <c r="I4485" s="3">
        <v>7.4550000000000005E-2</v>
      </c>
      <c r="J4485" s="3">
        <v>0.18975</v>
      </c>
      <c r="K4485" s="3">
        <v>0.30625000000000002</v>
      </c>
    </row>
    <row r="4486" spans="1:11" x14ac:dyDescent="0.25">
      <c r="A4486" s="3">
        <v>4475</v>
      </c>
      <c r="B4486" s="3">
        <v>3.4250000000000003E-2</v>
      </c>
      <c r="C4486" s="3">
        <v>0.11345</v>
      </c>
      <c r="D4486" s="3">
        <v>0.65715000000000001</v>
      </c>
      <c r="E4486" s="3">
        <v>0.11115</v>
      </c>
      <c r="F4486" s="3">
        <v>0.58184999999999998</v>
      </c>
      <c r="G4486" s="3">
        <v>0.28754999999999997</v>
      </c>
      <c r="H4486" s="3">
        <v>8.6449999999999999E-2</v>
      </c>
      <c r="I4486" s="3">
        <v>0.21165</v>
      </c>
      <c r="J4486" s="3">
        <v>0.99814999999999998</v>
      </c>
      <c r="K4486" s="3">
        <v>0.15345</v>
      </c>
    </row>
    <row r="4487" spans="1:11" x14ac:dyDescent="0.25">
      <c r="A4487" s="3">
        <v>4476</v>
      </c>
      <c r="B4487" s="3">
        <v>0.42854999999999999</v>
      </c>
      <c r="C4487" s="3">
        <v>7.7149999999999996E-2</v>
      </c>
      <c r="D4487" s="3">
        <v>0.25614999999999999</v>
      </c>
      <c r="E4487" s="3">
        <v>0.50765000000000005</v>
      </c>
      <c r="F4487" s="3">
        <v>0.35494999999999999</v>
      </c>
      <c r="G4487" s="3">
        <v>0.27495000000000003</v>
      </c>
      <c r="H4487" s="3">
        <v>0.76844999999999997</v>
      </c>
      <c r="I4487" s="3">
        <v>0.32064999999999999</v>
      </c>
      <c r="J4487" s="3">
        <v>1.8350000000000002E-2</v>
      </c>
      <c r="K4487" s="3">
        <v>0.40205000000000002</v>
      </c>
    </row>
    <row r="4488" spans="1:11" x14ac:dyDescent="0.25">
      <c r="A4488" s="3">
        <v>4477</v>
      </c>
      <c r="B4488" s="3">
        <v>0.36354999999999998</v>
      </c>
      <c r="C4488" s="3">
        <v>9.0649999999999994E-2</v>
      </c>
      <c r="D4488" s="3">
        <v>0.42175000000000001</v>
      </c>
      <c r="E4488" s="3">
        <v>0.36864999999999998</v>
      </c>
      <c r="F4488" s="3">
        <v>0.11075</v>
      </c>
      <c r="G4488" s="3">
        <v>0.68505000000000005</v>
      </c>
      <c r="H4488" s="3">
        <v>0.96255000000000002</v>
      </c>
      <c r="I4488" s="3">
        <v>8.8450000000000001E-2</v>
      </c>
      <c r="J4488" s="3">
        <v>0.53674999999999995</v>
      </c>
      <c r="K4488" s="3">
        <v>0.49754999999999999</v>
      </c>
    </row>
    <row r="4489" spans="1:11" x14ac:dyDescent="0.25">
      <c r="A4489" s="3">
        <v>4478</v>
      </c>
      <c r="B4489" s="3">
        <v>0.36645</v>
      </c>
      <c r="C4489" s="3">
        <v>0.39755000000000001</v>
      </c>
      <c r="D4489" s="3">
        <v>0.65475000000000005</v>
      </c>
      <c r="E4489" s="3">
        <v>0.35325000000000001</v>
      </c>
      <c r="F4489" s="3">
        <v>0.42745</v>
      </c>
      <c r="G4489" s="3">
        <v>1.285E-2</v>
      </c>
      <c r="H4489" s="3">
        <v>0.18615000000000001</v>
      </c>
      <c r="I4489" s="3">
        <v>0.32235000000000003</v>
      </c>
      <c r="J4489" s="3">
        <v>4.8500000000000001E-3</v>
      </c>
      <c r="K4489" s="3">
        <v>0.22375</v>
      </c>
    </row>
    <row r="4490" spans="1:11" x14ac:dyDescent="0.25">
      <c r="A4490" s="3">
        <v>4479</v>
      </c>
      <c r="B4490" s="3">
        <v>0.16435</v>
      </c>
      <c r="C4490" s="3">
        <v>5.015E-2</v>
      </c>
      <c r="D4490" s="3">
        <v>0.90664999999999996</v>
      </c>
      <c r="E4490" s="3">
        <v>0.81315000000000004</v>
      </c>
      <c r="F4490" s="3">
        <v>0.81184999999999996</v>
      </c>
      <c r="G4490" s="3">
        <v>0.12415</v>
      </c>
      <c r="H4490" s="3">
        <v>0.65164999999999995</v>
      </c>
      <c r="I4490" s="3">
        <v>8.3849999999999994E-2</v>
      </c>
      <c r="J4490" s="3">
        <v>6.4250000000000002E-2</v>
      </c>
      <c r="K4490" s="3">
        <v>0.86965000000000003</v>
      </c>
    </row>
    <row r="4491" spans="1:11" x14ac:dyDescent="0.25">
      <c r="A4491" s="3">
        <v>4480</v>
      </c>
      <c r="B4491" s="3">
        <v>0.25555</v>
      </c>
      <c r="C4491" s="3">
        <v>4.1950000000000001E-2</v>
      </c>
      <c r="D4491" s="3">
        <v>0.19975000000000001</v>
      </c>
      <c r="E4491" s="3">
        <v>0.19375000000000001</v>
      </c>
      <c r="F4491" s="3">
        <v>6.7449999999999996E-2</v>
      </c>
      <c r="G4491" s="3">
        <v>0.79335</v>
      </c>
      <c r="H4491" s="3">
        <v>0.39245000000000002</v>
      </c>
      <c r="I4491" s="3">
        <v>0.20165</v>
      </c>
      <c r="J4491" s="3">
        <v>0.48435</v>
      </c>
      <c r="K4491" s="3">
        <v>0.11225</v>
      </c>
    </row>
    <row r="4492" spans="1:11" x14ac:dyDescent="0.25">
      <c r="A4492" s="3">
        <v>4481</v>
      </c>
      <c r="B4492" s="3">
        <v>0.97494999999999998</v>
      </c>
      <c r="C4492" s="3">
        <v>0.97004999999999997</v>
      </c>
      <c r="D4492" s="3">
        <v>0.69464999999999999</v>
      </c>
      <c r="E4492" s="3">
        <v>0.60855000000000004</v>
      </c>
      <c r="F4492" s="3">
        <v>0.64754999999999996</v>
      </c>
      <c r="G4492" s="3">
        <v>0.10915</v>
      </c>
      <c r="H4492" s="3">
        <v>0.25745000000000001</v>
      </c>
      <c r="I4492" s="3">
        <v>0.57974999999999999</v>
      </c>
      <c r="J4492" s="3">
        <v>0.98024999999999995</v>
      </c>
      <c r="K4492" s="3">
        <v>0.93874999999999997</v>
      </c>
    </row>
    <row r="4493" spans="1:11" x14ac:dyDescent="0.25">
      <c r="A4493" s="3">
        <v>4482</v>
      </c>
      <c r="B4493" s="3">
        <v>0.90664999999999996</v>
      </c>
      <c r="C4493" s="3">
        <v>0.87875000000000003</v>
      </c>
      <c r="D4493" s="3">
        <v>0.25255</v>
      </c>
      <c r="E4493" s="3">
        <v>0.11325</v>
      </c>
      <c r="F4493" s="3">
        <v>0.44335000000000002</v>
      </c>
      <c r="G4493" s="3">
        <v>0.38545000000000001</v>
      </c>
      <c r="H4493" s="3">
        <v>0.14904999999999999</v>
      </c>
      <c r="I4493" s="3">
        <v>0.89475000000000005</v>
      </c>
      <c r="J4493" s="3">
        <v>0.61704999999999999</v>
      </c>
      <c r="K4493" s="3">
        <v>0.40784999999999999</v>
      </c>
    </row>
    <row r="4494" spans="1:11" x14ac:dyDescent="0.25">
      <c r="A4494" s="3">
        <v>4483</v>
      </c>
      <c r="B4494" s="3">
        <v>0.50355000000000005</v>
      </c>
      <c r="C4494" s="3">
        <v>0.31785000000000002</v>
      </c>
      <c r="D4494" s="3">
        <v>0.46684999999999999</v>
      </c>
      <c r="E4494" s="3">
        <v>0.23995</v>
      </c>
      <c r="F4494" s="3">
        <v>0.13164999999999999</v>
      </c>
      <c r="G4494" s="3">
        <v>0.32155</v>
      </c>
      <c r="H4494" s="3">
        <v>0.84304999999999997</v>
      </c>
      <c r="I4494" s="3">
        <v>0.85904999999999998</v>
      </c>
      <c r="J4494" s="3">
        <v>0.87165000000000004</v>
      </c>
      <c r="K4494" s="3">
        <v>0.48094999999999999</v>
      </c>
    </row>
    <row r="4495" spans="1:11" x14ac:dyDescent="0.25">
      <c r="A4495" s="3">
        <v>4484</v>
      </c>
      <c r="B4495" s="3">
        <v>0.33695000000000003</v>
      </c>
      <c r="C4495" s="3">
        <v>0.61624999999999996</v>
      </c>
      <c r="D4495" s="3">
        <v>0.37385000000000002</v>
      </c>
      <c r="E4495" s="3">
        <v>0.81964999999999999</v>
      </c>
      <c r="F4495" s="3">
        <v>0.38074999999999998</v>
      </c>
      <c r="G4495" s="3">
        <v>0.80605000000000004</v>
      </c>
      <c r="H4495" s="3">
        <v>0.36325000000000002</v>
      </c>
      <c r="I4495" s="3">
        <v>0.83314999999999995</v>
      </c>
      <c r="J4495" s="3">
        <v>0.57625000000000004</v>
      </c>
      <c r="K4495" s="3">
        <v>0.78554999999999997</v>
      </c>
    </row>
    <row r="4496" spans="1:11" x14ac:dyDescent="0.25">
      <c r="A4496" s="3">
        <v>4485</v>
      </c>
      <c r="B4496" s="3">
        <v>0.51695000000000002</v>
      </c>
      <c r="C4496" s="3">
        <v>0.89295000000000002</v>
      </c>
      <c r="D4496" s="3">
        <v>0.70665</v>
      </c>
      <c r="E4496" s="3">
        <v>0.26634999999999998</v>
      </c>
      <c r="F4496" s="3">
        <v>0.26345000000000002</v>
      </c>
      <c r="G4496" s="3">
        <v>0.48764999999999997</v>
      </c>
      <c r="H4496" s="3">
        <v>0.29715000000000003</v>
      </c>
      <c r="I4496" s="3">
        <v>0.17394999999999999</v>
      </c>
      <c r="J4496" s="3">
        <v>0.12345</v>
      </c>
      <c r="K4496" s="3">
        <v>0.41304999999999997</v>
      </c>
    </row>
    <row r="4497" spans="1:11" x14ac:dyDescent="0.25">
      <c r="A4497" s="3">
        <v>4486</v>
      </c>
      <c r="B4497" s="3">
        <v>0.77395000000000003</v>
      </c>
      <c r="C4497" s="3">
        <v>0.20424999999999999</v>
      </c>
      <c r="D4497" s="3">
        <v>0.58284999999999998</v>
      </c>
      <c r="E4497" s="3">
        <v>0.81945000000000001</v>
      </c>
      <c r="F4497" s="3">
        <v>0.79795000000000005</v>
      </c>
      <c r="G4497" s="3">
        <v>5.2500000000000003E-3</v>
      </c>
      <c r="H4497" s="3">
        <v>0.22214999999999999</v>
      </c>
      <c r="I4497" s="3">
        <v>0.50885000000000002</v>
      </c>
      <c r="J4497" s="3">
        <v>0.97424999999999995</v>
      </c>
      <c r="K4497" s="3">
        <v>3.9149999999999997E-2</v>
      </c>
    </row>
    <row r="4498" spans="1:11" x14ac:dyDescent="0.25">
      <c r="A4498" s="3">
        <v>4487</v>
      </c>
      <c r="B4498" s="3">
        <v>0.21104999999999999</v>
      </c>
      <c r="C4498" s="3">
        <v>0.96484999999999999</v>
      </c>
      <c r="D4498" s="3">
        <v>0.45795000000000002</v>
      </c>
      <c r="E4498" s="3">
        <v>0.31864999999999999</v>
      </c>
      <c r="F4498" s="3">
        <v>0.68994999999999995</v>
      </c>
      <c r="G4498" s="3">
        <v>0.67554999999999998</v>
      </c>
      <c r="H4498" s="3">
        <v>0.98704999999999998</v>
      </c>
      <c r="I4498" s="3">
        <v>0.31045</v>
      </c>
      <c r="J4498" s="3">
        <v>0.48675000000000002</v>
      </c>
      <c r="K4498" s="3">
        <v>0.57494999999999996</v>
      </c>
    </row>
    <row r="4499" spans="1:11" x14ac:dyDescent="0.25">
      <c r="A4499" s="3">
        <v>4488</v>
      </c>
      <c r="B4499" s="3">
        <v>0.38505</v>
      </c>
      <c r="C4499" s="3">
        <v>0.44885000000000003</v>
      </c>
      <c r="D4499" s="3">
        <v>0.61104999999999998</v>
      </c>
      <c r="E4499" s="3">
        <v>0.10815</v>
      </c>
      <c r="F4499" s="3">
        <v>0.94345000000000001</v>
      </c>
      <c r="G4499" s="3">
        <v>0.22134999999999999</v>
      </c>
      <c r="H4499" s="3">
        <v>0.50134999999999996</v>
      </c>
      <c r="I4499" s="3">
        <v>0.89234999999999998</v>
      </c>
      <c r="J4499" s="3">
        <v>0.61965000000000003</v>
      </c>
      <c r="K4499" s="3">
        <v>0.84745000000000004</v>
      </c>
    </row>
    <row r="4500" spans="1:11" x14ac:dyDescent="0.25">
      <c r="A4500" s="3">
        <v>4489</v>
      </c>
      <c r="B4500" s="3">
        <v>0.62534999999999996</v>
      </c>
      <c r="C4500" s="3">
        <v>0.79144999999999999</v>
      </c>
      <c r="D4500" s="3">
        <v>0.45884999999999998</v>
      </c>
      <c r="E4500" s="3">
        <v>0.29554999999999998</v>
      </c>
      <c r="F4500" s="3">
        <v>0.46294999999999997</v>
      </c>
      <c r="G4500" s="3">
        <v>0.31025000000000003</v>
      </c>
      <c r="H4500" s="3">
        <v>0.35615000000000002</v>
      </c>
      <c r="I4500" s="3">
        <v>0.75344999999999995</v>
      </c>
      <c r="J4500" s="3">
        <v>0.57884999999999998</v>
      </c>
      <c r="K4500" s="3">
        <v>0.26624999999999999</v>
      </c>
    </row>
    <row r="4501" spans="1:11" x14ac:dyDescent="0.25">
      <c r="A4501" s="3">
        <v>4490</v>
      </c>
      <c r="B4501" s="3">
        <v>0.81215000000000004</v>
      </c>
      <c r="C4501" s="3">
        <v>0.77464999999999995</v>
      </c>
      <c r="D4501" s="3">
        <v>5.0750000000000003E-2</v>
      </c>
      <c r="E4501" s="3">
        <v>0.96894999999999998</v>
      </c>
      <c r="F4501" s="3">
        <v>0.44285000000000002</v>
      </c>
      <c r="G4501" s="3">
        <v>0.43195</v>
      </c>
      <c r="H4501" s="3">
        <v>0.58204999999999996</v>
      </c>
      <c r="I4501" s="3">
        <v>0.24975</v>
      </c>
      <c r="J4501" s="3">
        <v>0.16245000000000001</v>
      </c>
      <c r="K4501" s="3">
        <v>0.74334999999999996</v>
      </c>
    </row>
    <row r="4502" spans="1:11" x14ac:dyDescent="0.25">
      <c r="A4502" s="3">
        <v>4491</v>
      </c>
      <c r="B4502" s="3">
        <v>0.64415</v>
      </c>
      <c r="C4502" s="3">
        <v>0.50644999999999996</v>
      </c>
      <c r="D4502" s="3">
        <v>0.28475</v>
      </c>
      <c r="E4502" s="3">
        <v>5.1249999999999997E-2</v>
      </c>
      <c r="F4502" s="3">
        <v>0.56574999999999998</v>
      </c>
      <c r="G4502" s="3">
        <v>0.12695000000000001</v>
      </c>
      <c r="H4502" s="3">
        <v>0.53915000000000002</v>
      </c>
      <c r="I4502" s="3">
        <v>0.51795000000000002</v>
      </c>
      <c r="J4502" s="3">
        <v>0.85224999999999995</v>
      </c>
      <c r="K4502" s="3">
        <v>0.14505000000000001</v>
      </c>
    </row>
    <row r="4503" spans="1:11" x14ac:dyDescent="0.25">
      <c r="A4503" s="3">
        <v>4492</v>
      </c>
      <c r="B4503" s="3">
        <v>0.23505000000000001</v>
      </c>
      <c r="C4503" s="3">
        <v>0.13064999999999999</v>
      </c>
      <c r="D4503" s="3">
        <v>0.91044999999999998</v>
      </c>
      <c r="E4503" s="3">
        <v>0.91274999999999995</v>
      </c>
      <c r="F4503" s="3">
        <v>0.47715000000000002</v>
      </c>
      <c r="G4503" s="3">
        <v>0.83625000000000005</v>
      </c>
      <c r="H4503" s="3">
        <v>0.44224999999999998</v>
      </c>
      <c r="I4503" s="3">
        <v>0.67964999999999998</v>
      </c>
      <c r="J4503" s="3">
        <v>0.10085</v>
      </c>
      <c r="K4503" s="3">
        <v>0.31054999999999999</v>
      </c>
    </row>
    <row r="4504" spans="1:11" x14ac:dyDescent="0.25">
      <c r="A4504" s="3">
        <v>4493</v>
      </c>
      <c r="B4504" s="3">
        <v>0.43725000000000003</v>
      </c>
      <c r="C4504" s="3">
        <v>0.27355000000000002</v>
      </c>
      <c r="D4504" s="3">
        <v>0.55515000000000003</v>
      </c>
      <c r="E4504" s="3">
        <v>0.28615000000000002</v>
      </c>
      <c r="F4504" s="3">
        <v>0.38855000000000001</v>
      </c>
      <c r="G4504" s="3">
        <v>0.19744999999999999</v>
      </c>
      <c r="H4504" s="3">
        <v>0.27165</v>
      </c>
      <c r="I4504" s="3">
        <v>0.65785000000000005</v>
      </c>
      <c r="J4504" s="3">
        <v>0.56874999999999998</v>
      </c>
      <c r="K4504" s="3">
        <v>0.81535000000000002</v>
      </c>
    </row>
    <row r="4505" spans="1:11" x14ac:dyDescent="0.25">
      <c r="A4505" s="3">
        <v>4494</v>
      </c>
      <c r="B4505" s="3">
        <v>0.92184999999999995</v>
      </c>
      <c r="C4505" s="3">
        <v>9.9150000000000002E-2</v>
      </c>
      <c r="D4505" s="3">
        <v>0.29165000000000002</v>
      </c>
      <c r="E4505" s="3">
        <v>0.45395000000000002</v>
      </c>
      <c r="F4505" s="3">
        <v>0.63595000000000002</v>
      </c>
      <c r="G4505" s="3">
        <v>0.29935</v>
      </c>
      <c r="H4505" s="3">
        <v>0.66044999999999998</v>
      </c>
      <c r="I4505" s="3">
        <v>0.22045000000000001</v>
      </c>
      <c r="J4505" s="3">
        <v>0.55025000000000002</v>
      </c>
      <c r="K4505" s="3">
        <v>0.77815000000000001</v>
      </c>
    </row>
    <row r="4506" spans="1:11" x14ac:dyDescent="0.25">
      <c r="A4506" s="3">
        <v>4495</v>
      </c>
      <c r="B4506" s="3">
        <v>0.83074999999999999</v>
      </c>
      <c r="C4506" s="3">
        <v>0.22105</v>
      </c>
      <c r="D4506" s="3">
        <v>0.55754999999999999</v>
      </c>
      <c r="E4506" s="3">
        <v>0.87314999999999998</v>
      </c>
      <c r="F4506" s="3">
        <v>0.98304999999999998</v>
      </c>
      <c r="G4506" s="3">
        <v>0.81784999999999997</v>
      </c>
      <c r="H4506" s="3">
        <v>0.82825000000000004</v>
      </c>
      <c r="I4506" s="3">
        <v>0.58855000000000002</v>
      </c>
      <c r="J4506" s="3">
        <v>0.44964999999999999</v>
      </c>
      <c r="K4506" s="3">
        <v>9.1749999999999998E-2</v>
      </c>
    </row>
    <row r="4507" spans="1:11" x14ac:dyDescent="0.25">
      <c r="A4507" s="3">
        <v>4496</v>
      </c>
      <c r="B4507" s="3">
        <v>0.76295000000000002</v>
      </c>
      <c r="C4507" s="3">
        <v>0.96375</v>
      </c>
      <c r="D4507" s="3">
        <v>0.40094999999999997</v>
      </c>
      <c r="E4507" s="3">
        <v>0.46565000000000001</v>
      </c>
      <c r="F4507" s="3">
        <v>0.44485000000000002</v>
      </c>
      <c r="G4507" s="3">
        <v>0.14205000000000001</v>
      </c>
      <c r="H4507" s="3">
        <v>0.11294999999999999</v>
      </c>
      <c r="I4507" s="3">
        <v>0.93935000000000002</v>
      </c>
      <c r="J4507" s="3">
        <v>9.0749999999999997E-2</v>
      </c>
      <c r="K4507" s="3">
        <v>0.47355000000000003</v>
      </c>
    </row>
    <row r="4508" spans="1:11" x14ac:dyDescent="0.25">
      <c r="A4508" s="3">
        <v>4497</v>
      </c>
      <c r="B4508" s="3">
        <v>0.89185000000000003</v>
      </c>
      <c r="C4508" s="3">
        <v>0.39184999999999998</v>
      </c>
      <c r="D4508" s="3">
        <v>0.37655</v>
      </c>
      <c r="E4508" s="3">
        <v>3.7499999999999999E-3</v>
      </c>
      <c r="F4508" s="3">
        <v>0.86375000000000002</v>
      </c>
      <c r="G4508" s="3">
        <v>0.48485</v>
      </c>
      <c r="H4508" s="3">
        <v>0.22055</v>
      </c>
      <c r="I4508" s="3">
        <v>0.11144999999999999</v>
      </c>
      <c r="J4508" s="3">
        <v>0.99424999999999997</v>
      </c>
      <c r="K4508" s="3">
        <v>0.68525000000000003</v>
      </c>
    </row>
    <row r="4509" spans="1:11" x14ac:dyDescent="0.25">
      <c r="A4509" s="3">
        <v>4498</v>
      </c>
      <c r="B4509" s="3">
        <v>0.49685000000000001</v>
      </c>
      <c r="C4509" s="3">
        <v>0.75565000000000004</v>
      </c>
      <c r="D4509" s="3">
        <v>0.51014999999999999</v>
      </c>
      <c r="E4509" s="3">
        <v>0.80495000000000005</v>
      </c>
      <c r="F4509" s="3">
        <v>0.13264999999999999</v>
      </c>
      <c r="G4509" s="3">
        <v>0.42685000000000001</v>
      </c>
      <c r="H4509" s="3">
        <v>9.9650000000000002E-2</v>
      </c>
      <c r="I4509" s="3">
        <v>0.22445000000000001</v>
      </c>
      <c r="J4509" s="3">
        <v>0.79635</v>
      </c>
      <c r="K4509" s="3">
        <v>0.91754999999999998</v>
      </c>
    </row>
    <row r="4510" spans="1:11" x14ac:dyDescent="0.25">
      <c r="A4510" s="3">
        <v>4499</v>
      </c>
      <c r="B4510" s="3">
        <v>6.1249999999999999E-2</v>
      </c>
      <c r="C4510" s="3">
        <v>0.90395000000000003</v>
      </c>
      <c r="D4510" s="3">
        <v>0.81084999999999996</v>
      </c>
      <c r="E4510" s="3">
        <v>0.54815000000000003</v>
      </c>
      <c r="F4510" s="3">
        <v>0.37805</v>
      </c>
      <c r="G4510" s="3">
        <v>0.11565</v>
      </c>
      <c r="H4510" s="3">
        <v>0.76185000000000003</v>
      </c>
      <c r="I4510" s="3">
        <v>0.55105000000000004</v>
      </c>
      <c r="J4510" s="3">
        <v>0.17735000000000001</v>
      </c>
      <c r="K4510" s="3">
        <v>0.99714999999999998</v>
      </c>
    </row>
    <row r="4511" spans="1:11" x14ac:dyDescent="0.25">
      <c r="A4511" s="3">
        <v>4500</v>
      </c>
      <c r="B4511" s="3">
        <v>0.84514999999999996</v>
      </c>
      <c r="C4511" s="3">
        <v>0.20175000000000001</v>
      </c>
      <c r="D4511" s="3">
        <v>0.35854999999999998</v>
      </c>
      <c r="E4511" s="3">
        <v>0.47875000000000001</v>
      </c>
      <c r="F4511" s="3">
        <v>0.27384999999999998</v>
      </c>
      <c r="G4511" s="3">
        <v>0.81455</v>
      </c>
      <c r="H4511" s="3">
        <v>0.24635000000000001</v>
      </c>
      <c r="I4511" s="3">
        <v>0.30204999999999999</v>
      </c>
      <c r="J4511" s="3">
        <v>0.66074999999999995</v>
      </c>
      <c r="K4511" s="3">
        <v>0.99234999999999995</v>
      </c>
    </row>
    <row r="4512" spans="1:11" x14ac:dyDescent="0.25">
      <c r="A4512" s="3">
        <v>4501</v>
      </c>
      <c r="B4512" s="3">
        <v>0.99644999999999995</v>
      </c>
      <c r="C4512" s="3">
        <v>0.29744999999999999</v>
      </c>
      <c r="D4512" s="3">
        <v>0.51505000000000001</v>
      </c>
      <c r="E4512" s="3">
        <v>0.26105</v>
      </c>
      <c r="F4512" s="3">
        <v>0.20755000000000001</v>
      </c>
      <c r="G4512" s="3">
        <v>0.65854999999999997</v>
      </c>
      <c r="H4512" s="3">
        <v>9.1550000000000006E-2</v>
      </c>
      <c r="I4512" s="3">
        <v>0.59804999999999997</v>
      </c>
      <c r="J4512" s="3">
        <v>0.27324999999999999</v>
      </c>
      <c r="K4512" s="3">
        <v>0.62905</v>
      </c>
    </row>
    <row r="4513" spans="1:11" x14ac:dyDescent="0.25">
      <c r="A4513" s="3">
        <v>4502</v>
      </c>
      <c r="B4513" s="3">
        <v>0.30625000000000002</v>
      </c>
      <c r="C4513" s="3">
        <v>0.41835</v>
      </c>
      <c r="D4513" s="3">
        <v>0.38774999999999998</v>
      </c>
      <c r="E4513" s="3">
        <v>0.76005</v>
      </c>
      <c r="F4513" s="3">
        <v>0.70325000000000004</v>
      </c>
      <c r="G4513" s="3">
        <v>2.0250000000000001E-2</v>
      </c>
      <c r="H4513" s="3">
        <v>0.36954999999999999</v>
      </c>
      <c r="I4513" s="3">
        <v>0.11155</v>
      </c>
      <c r="J4513" s="3">
        <v>0.68605000000000005</v>
      </c>
      <c r="K4513" s="3">
        <v>0.20405000000000001</v>
      </c>
    </row>
    <row r="4514" spans="1:11" x14ac:dyDescent="0.25">
      <c r="A4514" s="3">
        <v>4503</v>
      </c>
      <c r="B4514" s="3">
        <v>6.4750000000000002E-2</v>
      </c>
      <c r="C4514" s="3">
        <v>0.23874999999999999</v>
      </c>
      <c r="D4514" s="3">
        <v>0.81674999999999998</v>
      </c>
      <c r="E4514" s="3">
        <v>0.71825000000000006</v>
      </c>
      <c r="F4514" s="3">
        <v>0.30245</v>
      </c>
      <c r="G4514" s="3">
        <v>0.97024999999999995</v>
      </c>
      <c r="H4514" s="3">
        <v>0.37114999999999998</v>
      </c>
      <c r="I4514" s="3">
        <v>0.17075000000000001</v>
      </c>
      <c r="J4514" s="3">
        <v>0.16295000000000001</v>
      </c>
      <c r="K4514" s="3">
        <v>0.96135000000000004</v>
      </c>
    </row>
    <row r="4515" spans="1:11" x14ac:dyDescent="0.25">
      <c r="A4515" s="3">
        <v>4504</v>
      </c>
      <c r="B4515" s="3">
        <v>0.43145</v>
      </c>
      <c r="C4515" s="3">
        <v>6.4250000000000002E-2</v>
      </c>
      <c r="D4515" s="3">
        <v>0.36635000000000001</v>
      </c>
      <c r="E4515" s="3">
        <v>0.59035000000000004</v>
      </c>
      <c r="F4515" s="3">
        <v>0.31135000000000002</v>
      </c>
      <c r="G4515" s="3">
        <v>0.37385000000000002</v>
      </c>
      <c r="H4515" s="3">
        <v>0.79215000000000002</v>
      </c>
      <c r="I4515" s="3">
        <v>8.2949999999999996E-2</v>
      </c>
      <c r="J4515" s="3">
        <v>0.76315</v>
      </c>
      <c r="K4515" s="3">
        <v>0.67684999999999995</v>
      </c>
    </row>
    <row r="4516" spans="1:11" x14ac:dyDescent="0.25">
      <c r="A4516" s="3">
        <v>4505</v>
      </c>
      <c r="B4516" s="3">
        <v>0.53734999999999999</v>
      </c>
      <c r="C4516" s="3">
        <v>0.28165000000000001</v>
      </c>
      <c r="D4516" s="3">
        <v>0.75944999999999996</v>
      </c>
      <c r="E4516" s="3">
        <v>0.10335</v>
      </c>
      <c r="F4516" s="3">
        <v>0.27424999999999999</v>
      </c>
      <c r="G4516" s="3">
        <v>0.85665000000000002</v>
      </c>
      <c r="H4516" s="3">
        <v>0.93435000000000001</v>
      </c>
      <c r="I4516" s="3">
        <v>0.57565</v>
      </c>
      <c r="J4516" s="3">
        <v>0.15315000000000001</v>
      </c>
      <c r="K4516" s="3">
        <v>0.89234999999999998</v>
      </c>
    </row>
    <row r="4517" spans="1:11" x14ac:dyDescent="0.25">
      <c r="A4517" s="3">
        <v>4506</v>
      </c>
      <c r="B4517" s="3">
        <v>0.11385000000000001</v>
      </c>
      <c r="C4517" s="3">
        <v>0.49795</v>
      </c>
      <c r="D4517" s="3">
        <v>0.76065000000000005</v>
      </c>
      <c r="E4517" s="3">
        <v>0.33134999999999998</v>
      </c>
      <c r="F4517" s="3">
        <v>0.24635000000000001</v>
      </c>
      <c r="G4517" s="3">
        <v>0.87124999999999997</v>
      </c>
      <c r="H4517" s="3">
        <v>0.81655</v>
      </c>
      <c r="I4517" s="3">
        <v>4.5949999999999998E-2</v>
      </c>
      <c r="J4517" s="3">
        <v>0.15675</v>
      </c>
      <c r="K4517" s="3">
        <v>0.51524999999999999</v>
      </c>
    </row>
    <row r="4518" spans="1:11" x14ac:dyDescent="0.25">
      <c r="A4518" s="3">
        <v>4507</v>
      </c>
      <c r="B4518" s="3">
        <v>0.84214999999999995</v>
      </c>
      <c r="C4518" s="3">
        <v>0.73995</v>
      </c>
      <c r="D4518" s="3">
        <v>0.57984999999999998</v>
      </c>
      <c r="E4518" s="3">
        <v>0.36945</v>
      </c>
      <c r="F4518" s="3">
        <v>0.24385000000000001</v>
      </c>
      <c r="G4518" s="3">
        <v>0.34434999999999999</v>
      </c>
      <c r="H4518" s="3">
        <v>0.87795000000000001</v>
      </c>
      <c r="I4518" s="3">
        <v>3.8550000000000001E-2</v>
      </c>
      <c r="J4518" s="3">
        <v>0.17415</v>
      </c>
      <c r="K4518" s="3">
        <v>2.7550000000000002E-2</v>
      </c>
    </row>
    <row r="4519" spans="1:11" x14ac:dyDescent="0.25">
      <c r="A4519" s="3">
        <v>4508</v>
      </c>
      <c r="B4519" s="3">
        <v>0.92384999999999995</v>
      </c>
      <c r="C4519" s="3">
        <v>0.35415000000000002</v>
      </c>
      <c r="D4519" s="3">
        <v>0.70345000000000002</v>
      </c>
      <c r="E4519" s="3">
        <v>6.3350000000000004E-2</v>
      </c>
      <c r="F4519" s="3">
        <v>0.64165000000000005</v>
      </c>
      <c r="G4519" s="3">
        <v>0.92625000000000002</v>
      </c>
      <c r="H4519" s="3">
        <v>0.31774999999999998</v>
      </c>
      <c r="I4519" s="3">
        <v>0.45305000000000001</v>
      </c>
      <c r="J4519" s="3">
        <v>0.20624999999999999</v>
      </c>
      <c r="K4519" s="3">
        <v>0.61475000000000002</v>
      </c>
    </row>
    <row r="4520" spans="1:11" x14ac:dyDescent="0.25">
      <c r="A4520" s="3">
        <v>4509</v>
      </c>
      <c r="B4520" s="3">
        <v>0.87165000000000004</v>
      </c>
      <c r="C4520" s="3">
        <v>0.85045000000000004</v>
      </c>
      <c r="D4520" s="3">
        <v>0.91354999999999997</v>
      </c>
      <c r="E4520" s="3">
        <v>4.5449999999999997E-2</v>
      </c>
      <c r="F4520" s="3">
        <v>0.38834999999999997</v>
      </c>
      <c r="G4520" s="3">
        <v>0.94184999999999997</v>
      </c>
      <c r="H4520" s="3">
        <v>0.36564999999999998</v>
      </c>
      <c r="I4520" s="3">
        <v>2.7349999999999999E-2</v>
      </c>
      <c r="J4520" s="3">
        <v>0.16284999999999999</v>
      </c>
      <c r="K4520" s="3">
        <v>0.78015000000000001</v>
      </c>
    </row>
    <row r="4521" spans="1:11" x14ac:dyDescent="0.25">
      <c r="A4521" s="3">
        <v>4510</v>
      </c>
      <c r="B4521" s="3">
        <v>0.78195000000000003</v>
      </c>
      <c r="C4521" s="3">
        <v>0.94904999999999995</v>
      </c>
      <c r="D4521" s="3">
        <v>0.88944999999999996</v>
      </c>
      <c r="E4521" s="3">
        <v>0.48035</v>
      </c>
      <c r="F4521" s="3">
        <v>0.48075000000000001</v>
      </c>
      <c r="G4521" s="3">
        <v>0.67025000000000001</v>
      </c>
      <c r="H4521" s="3">
        <v>7.8649999999999998E-2</v>
      </c>
      <c r="I4521" s="3">
        <v>0.62555000000000005</v>
      </c>
      <c r="J4521" s="3">
        <v>0.51875000000000004</v>
      </c>
      <c r="K4521" s="3">
        <v>0.19405</v>
      </c>
    </row>
    <row r="4522" spans="1:11" x14ac:dyDescent="0.25">
      <c r="A4522" s="3">
        <v>4511</v>
      </c>
      <c r="B4522" s="3">
        <v>0.92454999999999998</v>
      </c>
      <c r="C4522" s="3">
        <v>3.0349999999999999E-2</v>
      </c>
      <c r="D4522" s="3">
        <v>0.35804999999999998</v>
      </c>
      <c r="E4522" s="3">
        <v>2.8049999999999999E-2</v>
      </c>
      <c r="F4522" s="3">
        <v>3.4549999999999997E-2</v>
      </c>
      <c r="G4522" s="3">
        <v>0.99434999999999996</v>
      </c>
      <c r="H4522" s="3">
        <v>0.86975000000000002</v>
      </c>
      <c r="I4522" s="3">
        <v>0.32674999999999998</v>
      </c>
      <c r="J4522" s="3">
        <v>0.64165000000000005</v>
      </c>
      <c r="K4522" s="3">
        <v>0.69145000000000001</v>
      </c>
    </row>
    <row r="4523" spans="1:11" x14ac:dyDescent="0.25">
      <c r="A4523" s="3">
        <v>4512</v>
      </c>
      <c r="B4523" s="3">
        <v>0.30695</v>
      </c>
      <c r="C4523" s="3">
        <v>0.42514999999999997</v>
      </c>
      <c r="D4523" s="3">
        <v>0.38314999999999999</v>
      </c>
      <c r="E4523" s="3">
        <v>0.79074999999999995</v>
      </c>
      <c r="F4523" s="3">
        <v>0.43564999999999998</v>
      </c>
      <c r="G4523" s="3">
        <v>3.4849999999999999E-2</v>
      </c>
      <c r="H4523" s="3">
        <v>0.31545000000000001</v>
      </c>
      <c r="I4523" s="3">
        <v>0.31555</v>
      </c>
      <c r="J4523" s="3">
        <v>0.31685000000000002</v>
      </c>
      <c r="K4523" s="3">
        <v>0.26495000000000002</v>
      </c>
    </row>
    <row r="4524" spans="1:11" x14ac:dyDescent="0.25">
      <c r="A4524" s="3">
        <v>4513</v>
      </c>
      <c r="B4524" s="3">
        <v>8.3549999999999999E-2</v>
      </c>
      <c r="C4524" s="3">
        <v>0.64324999999999999</v>
      </c>
      <c r="D4524" s="3">
        <v>0.14795</v>
      </c>
      <c r="E4524" s="3">
        <v>0.97445000000000004</v>
      </c>
      <c r="F4524" s="3">
        <v>0.82304999999999995</v>
      </c>
      <c r="G4524" s="3">
        <v>0.40605000000000002</v>
      </c>
      <c r="H4524" s="3">
        <v>0.14665</v>
      </c>
      <c r="I4524" s="3">
        <v>0.48544999999999999</v>
      </c>
      <c r="J4524" s="3">
        <v>0.16714999999999999</v>
      </c>
      <c r="K4524" s="3">
        <v>0.80754999999999999</v>
      </c>
    </row>
    <row r="4525" spans="1:11" x14ac:dyDescent="0.25">
      <c r="A4525" s="3">
        <v>4514</v>
      </c>
      <c r="B4525" s="3">
        <v>0.57294999999999996</v>
      </c>
      <c r="C4525" s="3">
        <v>0.89724999999999999</v>
      </c>
      <c r="D4525" s="3">
        <v>0.61845000000000006</v>
      </c>
      <c r="E4525" s="3">
        <v>0.75344999999999995</v>
      </c>
      <c r="F4525" s="3">
        <v>0.44995000000000002</v>
      </c>
      <c r="G4525" s="3">
        <v>0.69115000000000004</v>
      </c>
      <c r="H4525" s="3">
        <v>0.72675000000000001</v>
      </c>
      <c r="I4525" s="3">
        <v>0.33584999999999998</v>
      </c>
      <c r="J4525" s="3">
        <v>0.16164999999999999</v>
      </c>
      <c r="K4525" s="3">
        <v>0.81945000000000001</v>
      </c>
    </row>
    <row r="4526" spans="1:11" x14ac:dyDescent="0.25">
      <c r="A4526" s="3">
        <v>4515</v>
      </c>
      <c r="B4526" s="3">
        <v>0.89485000000000003</v>
      </c>
      <c r="C4526" s="3">
        <v>0.62434999999999996</v>
      </c>
      <c r="D4526" s="3">
        <v>0.61624999999999996</v>
      </c>
      <c r="E4526" s="3">
        <v>0.36875000000000002</v>
      </c>
      <c r="F4526" s="3">
        <v>0.85855000000000004</v>
      </c>
      <c r="G4526" s="3">
        <v>0.59765000000000001</v>
      </c>
      <c r="H4526" s="3">
        <v>8.0850000000000005E-2</v>
      </c>
      <c r="I4526" s="3">
        <v>0.87175000000000002</v>
      </c>
      <c r="J4526" s="3">
        <v>2.5250000000000002E-2</v>
      </c>
      <c r="K4526" s="3">
        <v>0.53954999999999997</v>
      </c>
    </row>
    <row r="4527" spans="1:11" x14ac:dyDescent="0.25">
      <c r="A4527" s="3">
        <v>4516</v>
      </c>
      <c r="B4527" s="3">
        <v>0.97265000000000001</v>
      </c>
      <c r="C4527" s="3">
        <v>9.4049999999999995E-2</v>
      </c>
      <c r="D4527" s="3">
        <v>0.15345</v>
      </c>
      <c r="E4527" s="3">
        <v>0.32174999999999998</v>
      </c>
      <c r="F4527" s="3">
        <v>0.71235000000000004</v>
      </c>
      <c r="G4527" s="3">
        <v>0.30535000000000001</v>
      </c>
      <c r="H4527" s="3">
        <v>0.79244999999999999</v>
      </c>
      <c r="I4527" s="3">
        <v>4.5449999999999997E-2</v>
      </c>
      <c r="J4527" s="3">
        <v>0.14455000000000001</v>
      </c>
      <c r="K4527" s="3">
        <v>0.91095000000000004</v>
      </c>
    </row>
    <row r="4528" spans="1:11" x14ac:dyDescent="0.25">
      <c r="A4528" s="3">
        <v>4517</v>
      </c>
      <c r="B4528" s="3">
        <v>0.99045000000000005</v>
      </c>
      <c r="C4528" s="3">
        <v>0.93945000000000001</v>
      </c>
      <c r="D4528" s="3">
        <v>0.17255000000000001</v>
      </c>
      <c r="E4528" s="3">
        <v>0.93974999999999997</v>
      </c>
      <c r="F4528" s="3">
        <v>0.47735</v>
      </c>
      <c r="G4528" s="3">
        <v>0.81025000000000003</v>
      </c>
      <c r="H4528" s="3">
        <v>4.6850000000000003E-2</v>
      </c>
      <c r="I4528" s="3">
        <v>0.34855000000000003</v>
      </c>
      <c r="J4528" s="3">
        <v>0.42685000000000001</v>
      </c>
      <c r="K4528" s="3">
        <v>0.76595000000000002</v>
      </c>
    </row>
    <row r="4529" spans="1:11" x14ac:dyDescent="0.25">
      <c r="A4529" s="3">
        <v>4518</v>
      </c>
      <c r="B4529" s="3">
        <v>0.56325000000000003</v>
      </c>
      <c r="C4529" s="3">
        <v>0.10514999999999999</v>
      </c>
      <c r="D4529" s="3">
        <v>0.39115</v>
      </c>
      <c r="E4529" s="3">
        <v>0.34934999999999999</v>
      </c>
      <c r="F4529" s="3">
        <v>0.55564999999999998</v>
      </c>
      <c r="G4529" s="3">
        <v>0.27805000000000002</v>
      </c>
      <c r="H4529" s="3">
        <v>5.355E-2</v>
      </c>
      <c r="I4529" s="3">
        <v>0.47384999999999999</v>
      </c>
      <c r="J4529" s="3">
        <v>0.24104999999999999</v>
      </c>
      <c r="K4529" s="3">
        <v>4.5249999999999999E-2</v>
      </c>
    </row>
    <row r="4530" spans="1:11" x14ac:dyDescent="0.25">
      <c r="A4530" s="3">
        <v>4519</v>
      </c>
      <c r="B4530" s="3">
        <v>2.665E-2</v>
      </c>
      <c r="C4530" s="3">
        <v>0.22855</v>
      </c>
      <c r="D4530" s="3">
        <v>0.13305</v>
      </c>
      <c r="E4530" s="3">
        <v>0.77205000000000001</v>
      </c>
      <c r="F4530" s="3">
        <v>0.89964999999999995</v>
      </c>
      <c r="G4530" s="3">
        <v>0.16925000000000001</v>
      </c>
      <c r="H4530" s="3">
        <v>0.93274999999999997</v>
      </c>
      <c r="I4530" s="3">
        <v>0.53205000000000002</v>
      </c>
      <c r="J4530" s="3">
        <v>0.85324999999999995</v>
      </c>
      <c r="K4530" s="3">
        <v>0.29265000000000002</v>
      </c>
    </row>
    <row r="4531" spans="1:11" x14ac:dyDescent="0.25">
      <c r="A4531" s="3">
        <v>4520</v>
      </c>
      <c r="B4531" s="3">
        <v>0.34575</v>
      </c>
      <c r="C4531" s="3">
        <v>0.40075</v>
      </c>
      <c r="D4531" s="3">
        <v>0.91064999999999996</v>
      </c>
      <c r="E4531" s="3">
        <v>0.93554999999999999</v>
      </c>
      <c r="F4531" s="3">
        <v>0.16225000000000001</v>
      </c>
      <c r="G4531" s="3">
        <v>0.16105</v>
      </c>
      <c r="H4531" s="3">
        <v>1.9499999999999999E-3</v>
      </c>
      <c r="I4531" s="3">
        <v>0.35185</v>
      </c>
      <c r="J4531" s="3">
        <v>0.35375000000000001</v>
      </c>
      <c r="K4531" s="3">
        <v>0.25695000000000001</v>
      </c>
    </row>
    <row r="4532" spans="1:11" x14ac:dyDescent="0.25">
      <c r="A4532" s="3">
        <v>4521</v>
      </c>
      <c r="B4532" s="3">
        <v>0.93425000000000002</v>
      </c>
      <c r="C4532" s="3">
        <v>0.81605000000000005</v>
      </c>
      <c r="D4532" s="3">
        <v>0.61965000000000003</v>
      </c>
      <c r="E4532" s="3">
        <v>0.93145</v>
      </c>
      <c r="F4532" s="3">
        <v>0.51665000000000005</v>
      </c>
      <c r="G4532" s="3">
        <v>0.99814999999999998</v>
      </c>
      <c r="H4532" s="3">
        <v>3.9350000000000003E-2</v>
      </c>
      <c r="I4532" s="3">
        <v>0.94835000000000003</v>
      </c>
      <c r="J4532" s="3">
        <v>0.17865</v>
      </c>
      <c r="K4532" s="3">
        <v>0.63195000000000001</v>
      </c>
    </row>
    <row r="4533" spans="1:11" x14ac:dyDescent="0.25">
      <c r="A4533" s="3">
        <v>4522</v>
      </c>
      <c r="B4533" s="3">
        <v>0.67815000000000003</v>
      </c>
      <c r="C4533" s="3">
        <v>0.78944999999999999</v>
      </c>
      <c r="D4533" s="3">
        <v>0.49325000000000002</v>
      </c>
      <c r="E4533" s="3">
        <v>0.50124999999999997</v>
      </c>
      <c r="F4533" s="3">
        <v>0.32605000000000001</v>
      </c>
      <c r="G4533" s="3">
        <v>0.55515000000000003</v>
      </c>
      <c r="H4533" s="3">
        <v>0.13564999999999999</v>
      </c>
      <c r="I4533" s="3">
        <v>0.89085000000000003</v>
      </c>
      <c r="J4533" s="3">
        <v>0.14044999999999999</v>
      </c>
      <c r="K4533" s="3">
        <v>0.53574999999999995</v>
      </c>
    </row>
    <row r="4534" spans="1:11" x14ac:dyDescent="0.25">
      <c r="A4534" s="3">
        <v>4523</v>
      </c>
      <c r="B4534" s="3">
        <v>0.49875000000000003</v>
      </c>
      <c r="C4534" s="3">
        <v>0.62495000000000001</v>
      </c>
      <c r="D4534" s="3">
        <v>0.88444999999999996</v>
      </c>
      <c r="E4534" s="3">
        <v>0.33365</v>
      </c>
      <c r="F4534" s="3">
        <v>0.49935000000000002</v>
      </c>
      <c r="G4534" s="3">
        <v>0.90064999999999995</v>
      </c>
      <c r="H4534" s="3">
        <v>0.57345000000000002</v>
      </c>
      <c r="I4534" s="3">
        <v>0.46955000000000002</v>
      </c>
      <c r="J4534" s="3">
        <v>0.67405000000000004</v>
      </c>
      <c r="K4534" s="3">
        <v>0.64964999999999995</v>
      </c>
    </row>
    <row r="4535" spans="1:11" x14ac:dyDescent="0.25">
      <c r="A4535" s="3">
        <v>4524</v>
      </c>
      <c r="B4535" s="3">
        <v>0.29415000000000002</v>
      </c>
      <c r="C4535" s="3">
        <v>0.82004999999999995</v>
      </c>
      <c r="D4535" s="3">
        <v>1.8849999999999999E-2</v>
      </c>
      <c r="E4535" s="3">
        <v>0.88995000000000002</v>
      </c>
      <c r="F4535" s="3">
        <v>0.76624999999999999</v>
      </c>
      <c r="G4535" s="3">
        <v>0.62675000000000003</v>
      </c>
      <c r="H4535" s="3">
        <v>0.87455000000000005</v>
      </c>
      <c r="I4535" s="3">
        <v>0.51715</v>
      </c>
      <c r="J4535" s="3">
        <v>0.67895000000000005</v>
      </c>
      <c r="K4535" s="3">
        <v>0.32445000000000002</v>
      </c>
    </row>
    <row r="4536" spans="1:11" x14ac:dyDescent="0.25">
      <c r="A4536" s="3">
        <v>4525</v>
      </c>
      <c r="B4536" s="3">
        <v>0.71204999999999996</v>
      </c>
      <c r="C4536" s="3">
        <v>0.76905000000000001</v>
      </c>
      <c r="D4536" s="3">
        <v>4.4049999999999999E-2</v>
      </c>
      <c r="E4536" s="3">
        <v>0.70425000000000004</v>
      </c>
      <c r="F4536" s="3">
        <v>0.14895</v>
      </c>
      <c r="G4536" s="3">
        <v>0.46334999999999998</v>
      </c>
      <c r="H4536" s="3">
        <v>3.0500000000000002E-3</v>
      </c>
      <c r="I4536" s="3">
        <v>0.82545000000000002</v>
      </c>
      <c r="J4536" s="3">
        <v>0.69974999999999998</v>
      </c>
      <c r="K4536" s="3">
        <v>0.36445</v>
      </c>
    </row>
    <row r="4537" spans="1:11" x14ac:dyDescent="0.25">
      <c r="A4537" s="3">
        <v>4526</v>
      </c>
      <c r="B4537" s="3">
        <v>0.51434999999999997</v>
      </c>
      <c r="C4537" s="3">
        <v>0.94804999999999995</v>
      </c>
      <c r="D4537" s="3">
        <v>0.31424999999999997</v>
      </c>
      <c r="E4537" s="3">
        <v>0.55654999999999999</v>
      </c>
      <c r="F4537" s="3">
        <v>0.83394999999999997</v>
      </c>
      <c r="G4537" s="3">
        <v>0.38624999999999998</v>
      </c>
      <c r="H4537" s="3">
        <v>0.77205000000000001</v>
      </c>
      <c r="I4537" s="3">
        <v>0.31685000000000002</v>
      </c>
      <c r="J4537" s="3">
        <v>0.25955</v>
      </c>
      <c r="K4537" s="3">
        <v>0.39374999999999999</v>
      </c>
    </row>
    <row r="4538" spans="1:11" x14ac:dyDescent="0.25">
      <c r="A4538" s="3">
        <v>4527</v>
      </c>
      <c r="B4538" s="3">
        <v>0.64675000000000005</v>
      </c>
      <c r="C4538" s="3">
        <v>0.13975000000000001</v>
      </c>
      <c r="D4538" s="3">
        <v>0.25624999999999998</v>
      </c>
      <c r="E4538" s="3">
        <v>0.84614999999999996</v>
      </c>
      <c r="F4538" s="3">
        <v>0.85145000000000004</v>
      </c>
      <c r="G4538" s="3">
        <v>0.79035</v>
      </c>
      <c r="H4538" s="3">
        <v>0.71255000000000002</v>
      </c>
      <c r="I4538" s="3">
        <v>0.21335000000000001</v>
      </c>
      <c r="J4538" s="3">
        <v>0.20905000000000001</v>
      </c>
      <c r="K4538" s="3">
        <v>0.24265</v>
      </c>
    </row>
    <row r="4539" spans="1:11" x14ac:dyDescent="0.25">
      <c r="A4539" s="3">
        <v>4528</v>
      </c>
      <c r="B4539" s="3">
        <v>0.67745</v>
      </c>
      <c r="C4539" s="3">
        <v>7.2749999999999995E-2</v>
      </c>
      <c r="D4539" s="3">
        <v>0.96435000000000004</v>
      </c>
      <c r="E4539" s="3">
        <v>0.53234999999999999</v>
      </c>
      <c r="F4539" s="3">
        <v>0.26874999999999999</v>
      </c>
      <c r="G4539" s="3">
        <v>9.0950000000000003E-2</v>
      </c>
      <c r="H4539" s="3">
        <v>0.91925000000000001</v>
      </c>
      <c r="I4539" s="3">
        <v>0.33994999999999997</v>
      </c>
      <c r="J4539" s="3">
        <v>0.90705000000000002</v>
      </c>
      <c r="K4539" s="3">
        <v>0.77634999999999998</v>
      </c>
    </row>
    <row r="4540" spans="1:11" x14ac:dyDescent="0.25">
      <c r="A4540" s="3">
        <v>4529</v>
      </c>
      <c r="B4540" s="3">
        <v>0.99024999999999996</v>
      </c>
      <c r="C4540" s="3">
        <v>0.50585000000000002</v>
      </c>
      <c r="D4540" s="3">
        <v>8.7650000000000006E-2</v>
      </c>
      <c r="E4540" s="3">
        <v>7.7249999999999999E-2</v>
      </c>
      <c r="F4540" s="3">
        <v>0.75344999999999995</v>
      </c>
      <c r="G4540" s="3">
        <v>0.14695</v>
      </c>
      <c r="H4540" s="3">
        <v>0.79274999999999995</v>
      </c>
      <c r="I4540" s="3">
        <v>0.68245</v>
      </c>
      <c r="J4540" s="3">
        <v>0.64634999999999998</v>
      </c>
      <c r="K4540" s="3">
        <v>0.20855000000000001</v>
      </c>
    </row>
    <row r="4541" spans="1:11" x14ac:dyDescent="0.25">
      <c r="A4541" s="3">
        <v>4530</v>
      </c>
      <c r="B4541" s="3">
        <v>0.11805</v>
      </c>
      <c r="C4541" s="3">
        <v>0.87995000000000001</v>
      </c>
      <c r="D4541" s="3">
        <v>0.21815000000000001</v>
      </c>
      <c r="E4541" s="3">
        <v>0.40615000000000001</v>
      </c>
      <c r="F4541" s="3">
        <v>0.96875</v>
      </c>
      <c r="G4541" s="3">
        <v>7.775E-2</v>
      </c>
      <c r="H4541" s="3">
        <v>0.90254999999999996</v>
      </c>
      <c r="I4541" s="3">
        <v>0.91234999999999999</v>
      </c>
      <c r="J4541" s="3">
        <v>6.5350000000000005E-2</v>
      </c>
      <c r="K4541" s="3">
        <v>0.55954999999999999</v>
      </c>
    </row>
    <row r="4542" spans="1:11" x14ac:dyDescent="0.25">
      <c r="A4542" s="3">
        <v>4531</v>
      </c>
      <c r="B4542" s="3">
        <v>0.75724999999999998</v>
      </c>
      <c r="C4542" s="3">
        <v>0.68874999999999997</v>
      </c>
      <c r="D4542" s="3">
        <v>0.12825</v>
      </c>
      <c r="E4542" s="3">
        <v>0.86785000000000001</v>
      </c>
      <c r="F4542" s="3">
        <v>0.98085</v>
      </c>
      <c r="G4542" s="3">
        <v>0.15945000000000001</v>
      </c>
      <c r="H4542" s="3">
        <v>9.0749999999999997E-2</v>
      </c>
      <c r="I4542" s="3">
        <v>0.45115</v>
      </c>
      <c r="J4542" s="3">
        <v>0.89564999999999995</v>
      </c>
      <c r="K4542" s="3">
        <v>5.5050000000000002E-2</v>
      </c>
    </row>
    <row r="4543" spans="1:11" x14ac:dyDescent="0.25">
      <c r="A4543" s="3">
        <v>4532</v>
      </c>
      <c r="B4543" s="3">
        <v>0.54344999999999999</v>
      </c>
      <c r="C4543" s="3">
        <v>0.76885000000000003</v>
      </c>
      <c r="D4543" s="3">
        <v>0.44285000000000002</v>
      </c>
      <c r="E4543" s="3">
        <v>0.15755</v>
      </c>
      <c r="F4543" s="3">
        <v>0.73375000000000001</v>
      </c>
      <c r="G4543" s="3">
        <v>0.10705000000000001</v>
      </c>
      <c r="H4543" s="3">
        <v>0.26174999999999998</v>
      </c>
      <c r="I4543" s="3">
        <v>0.31364999999999998</v>
      </c>
      <c r="J4543" s="3">
        <v>0.44764999999999999</v>
      </c>
      <c r="K4543" s="3">
        <v>1.635E-2</v>
      </c>
    </row>
    <row r="4544" spans="1:11" x14ac:dyDescent="0.25">
      <c r="A4544" s="3">
        <v>4533</v>
      </c>
      <c r="B4544" s="3">
        <v>0.23974999999999999</v>
      </c>
      <c r="C4544" s="3">
        <v>0.61514999999999997</v>
      </c>
      <c r="D4544" s="3">
        <v>0.61955000000000005</v>
      </c>
      <c r="E4544" s="3">
        <v>0.75575000000000003</v>
      </c>
      <c r="F4544" s="3">
        <v>0.30985000000000001</v>
      </c>
      <c r="G4544" s="3">
        <v>0.19894999999999999</v>
      </c>
      <c r="H4544" s="3">
        <v>0.57925000000000004</v>
      </c>
      <c r="I4544" s="3">
        <v>0.41944999999999999</v>
      </c>
      <c r="J4544" s="3">
        <v>0.13714999999999999</v>
      </c>
      <c r="K4544" s="3">
        <v>0.21074999999999999</v>
      </c>
    </row>
    <row r="4545" spans="1:11" x14ac:dyDescent="0.25">
      <c r="A4545" s="3">
        <v>4534</v>
      </c>
      <c r="B4545" s="3">
        <v>0.14505000000000001</v>
      </c>
      <c r="C4545" s="3">
        <v>0.75065000000000004</v>
      </c>
      <c r="D4545" s="3">
        <v>0.14635000000000001</v>
      </c>
      <c r="E4545" s="3">
        <v>0.93095000000000006</v>
      </c>
      <c r="F4545" s="3">
        <v>0.98465000000000003</v>
      </c>
      <c r="G4545" s="3">
        <v>0.52754999999999996</v>
      </c>
      <c r="H4545" s="3">
        <v>0.80264999999999997</v>
      </c>
      <c r="I4545" s="3">
        <v>0.76905000000000001</v>
      </c>
      <c r="J4545" s="3">
        <v>0.76214999999999999</v>
      </c>
      <c r="K4545" s="3">
        <v>0.60145000000000004</v>
      </c>
    </row>
    <row r="4546" spans="1:11" x14ac:dyDescent="0.25">
      <c r="A4546" s="3">
        <v>4535</v>
      </c>
      <c r="B4546" s="3">
        <v>0.28985</v>
      </c>
      <c r="C4546" s="3">
        <v>0.87975000000000003</v>
      </c>
      <c r="D4546" s="3">
        <v>0.15175</v>
      </c>
      <c r="E4546" s="3">
        <v>0.33815000000000001</v>
      </c>
      <c r="F4546" s="3">
        <v>0.70304999999999995</v>
      </c>
      <c r="G4546" s="3">
        <v>0.13485</v>
      </c>
      <c r="H4546" s="3">
        <v>0.40484999999999999</v>
      </c>
      <c r="I4546" s="3">
        <v>6.1550000000000001E-2</v>
      </c>
      <c r="J4546" s="3">
        <v>7.2849999999999998E-2</v>
      </c>
      <c r="K4546" s="3">
        <v>0.75544999999999995</v>
      </c>
    </row>
    <row r="4547" spans="1:11" x14ac:dyDescent="0.25">
      <c r="A4547" s="3">
        <v>4536</v>
      </c>
      <c r="B4547" s="3">
        <v>0.64875000000000005</v>
      </c>
      <c r="C4547" s="3">
        <v>0.86155000000000004</v>
      </c>
      <c r="D4547" s="3">
        <v>0.63924999999999998</v>
      </c>
      <c r="E4547" s="3">
        <v>0.28605000000000003</v>
      </c>
      <c r="F4547" s="3">
        <v>0.43845000000000001</v>
      </c>
      <c r="G4547" s="3">
        <v>0.65034999999999998</v>
      </c>
      <c r="H4547" s="3">
        <v>0.53654999999999997</v>
      </c>
      <c r="I4547" s="3">
        <v>0.44674999999999998</v>
      </c>
      <c r="J4547" s="3">
        <v>0.75865000000000005</v>
      </c>
      <c r="K4547" s="3">
        <v>0.41005000000000003</v>
      </c>
    </row>
    <row r="4548" spans="1:11" x14ac:dyDescent="0.25">
      <c r="A4548" s="3">
        <v>4537</v>
      </c>
      <c r="B4548" s="3">
        <v>6.2050000000000001E-2</v>
      </c>
      <c r="C4548" s="3">
        <v>0.90354999999999996</v>
      </c>
      <c r="D4548" s="3">
        <v>2.095E-2</v>
      </c>
      <c r="E4548" s="3">
        <v>4.3950000000000003E-2</v>
      </c>
      <c r="F4548" s="3">
        <v>0.87414999999999998</v>
      </c>
      <c r="G4548" s="3">
        <v>0.89664999999999995</v>
      </c>
      <c r="H4548" s="3">
        <v>0.75124999999999997</v>
      </c>
      <c r="I4548" s="3">
        <v>9.7650000000000001E-2</v>
      </c>
      <c r="J4548" s="3">
        <v>0.31145</v>
      </c>
      <c r="K4548" s="3">
        <v>0.63124999999999998</v>
      </c>
    </row>
    <row r="4549" spans="1:11" x14ac:dyDescent="0.25">
      <c r="A4549" s="3">
        <v>4538</v>
      </c>
      <c r="B4549" s="3">
        <v>0.83745000000000003</v>
      </c>
      <c r="C4549" s="3">
        <v>0.55915000000000004</v>
      </c>
      <c r="D4549" s="3">
        <v>0.39845000000000003</v>
      </c>
      <c r="E4549" s="3">
        <v>0.79384999999999994</v>
      </c>
      <c r="F4549" s="3">
        <v>0.40375</v>
      </c>
      <c r="G4549" s="3">
        <v>0.70955000000000001</v>
      </c>
      <c r="H4549" s="3">
        <v>6.4949999999999994E-2</v>
      </c>
      <c r="I4549" s="3">
        <v>0.42035</v>
      </c>
      <c r="J4549" s="3">
        <v>0.29315000000000002</v>
      </c>
      <c r="K4549" s="3">
        <v>0.51754999999999995</v>
      </c>
    </row>
    <row r="4550" spans="1:11" x14ac:dyDescent="0.25">
      <c r="A4550" s="3">
        <v>4539</v>
      </c>
      <c r="B4550" s="3">
        <v>0.81945000000000001</v>
      </c>
      <c r="C4550" s="3">
        <v>0.53825000000000001</v>
      </c>
      <c r="D4550" s="3">
        <v>0.18395</v>
      </c>
      <c r="E4550" s="3">
        <v>0.11615</v>
      </c>
      <c r="F4550" s="3">
        <v>0.13084999999999999</v>
      </c>
      <c r="G4550" s="3">
        <v>0.19994999999999999</v>
      </c>
      <c r="H4550" s="3">
        <v>0.81815000000000004</v>
      </c>
      <c r="I4550" s="3">
        <v>3.2050000000000002E-2</v>
      </c>
      <c r="J4550" s="3">
        <v>0.74334999999999996</v>
      </c>
      <c r="K4550" s="3">
        <v>0.68174999999999997</v>
      </c>
    </row>
    <row r="4551" spans="1:11" x14ac:dyDescent="0.25">
      <c r="A4551" s="3">
        <v>4540</v>
      </c>
      <c r="B4551" s="3">
        <v>5.9150000000000001E-2</v>
      </c>
      <c r="C4551" s="3">
        <v>0.41385</v>
      </c>
      <c r="D4551" s="3">
        <v>0.31374999999999997</v>
      </c>
      <c r="E4551" s="3">
        <v>0.51705000000000001</v>
      </c>
      <c r="F4551" s="3">
        <v>0.53215000000000001</v>
      </c>
      <c r="G4551" s="3">
        <v>0.91935</v>
      </c>
      <c r="H4551" s="3">
        <v>0.45465</v>
      </c>
      <c r="I4551" s="3">
        <v>0.62485000000000002</v>
      </c>
      <c r="J4551" s="3">
        <v>0.73945000000000005</v>
      </c>
      <c r="K4551" s="3">
        <v>0.64454999999999996</v>
      </c>
    </row>
    <row r="4552" spans="1:11" x14ac:dyDescent="0.25">
      <c r="A4552" s="3">
        <v>4541</v>
      </c>
      <c r="B4552" s="3">
        <v>0.78685000000000005</v>
      </c>
      <c r="C4552" s="3">
        <v>0.46134999999999998</v>
      </c>
      <c r="D4552" s="3">
        <v>0.49645</v>
      </c>
      <c r="E4552" s="3">
        <v>0.75505</v>
      </c>
      <c r="F4552" s="3">
        <v>0.70555000000000001</v>
      </c>
      <c r="G4552" s="3">
        <v>0.92095000000000005</v>
      </c>
      <c r="H4552" s="3">
        <v>0.40344999999999998</v>
      </c>
      <c r="I4552" s="3">
        <v>0.75585000000000002</v>
      </c>
      <c r="J4552" s="3">
        <v>0.62685000000000002</v>
      </c>
      <c r="K4552" s="3">
        <v>0.86695</v>
      </c>
    </row>
    <row r="4553" spans="1:11" x14ac:dyDescent="0.25">
      <c r="A4553" s="3">
        <v>4542</v>
      </c>
      <c r="B4553" s="3">
        <v>0.81815000000000004</v>
      </c>
      <c r="C4553" s="3">
        <v>0.18495</v>
      </c>
      <c r="D4553" s="3">
        <v>0.70835000000000004</v>
      </c>
      <c r="E4553" s="3">
        <v>0.33024999999999999</v>
      </c>
      <c r="F4553" s="3">
        <v>0.18654999999999999</v>
      </c>
      <c r="G4553" s="3">
        <v>0.78974999999999995</v>
      </c>
      <c r="H4553" s="3">
        <v>0.86004999999999998</v>
      </c>
      <c r="I4553" s="3">
        <v>0.19914999999999999</v>
      </c>
      <c r="J4553" s="3">
        <v>0.10954999999999999</v>
      </c>
      <c r="K4553" s="3">
        <v>0.53715000000000002</v>
      </c>
    </row>
    <row r="4554" spans="1:11" x14ac:dyDescent="0.25">
      <c r="A4554" s="3">
        <v>4543</v>
      </c>
      <c r="B4554" s="3">
        <v>3.4049999999999997E-2</v>
      </c>
      <c r="C4554" s="3">
        <v>0.96204999999999996</v>
      </c>
      <c r="D4554" s="3">
        <v>0.61724999999999997</v>
      </c>
      <c r="E4554" s="3">
        <v>0.38005</v>
      </c>
      <c r="F4554" s="3">
        <v>0.56145</v>
      </c>
      <c r="G4554" s="3">
        <v>0.33595000000000003</v>
      </c>
      <c r="H4554" s="3">
        <v>0.58745000000000003</v>
      </c>
      <c r="I4554" s="3">
        <v>0.44505</v>
      </c>
      <c r="J4554" s="3">
        <v>0.89805000000000001</v>
      </c>
      <c r="K4554" s="3">
        <v>0.19675000000000001</v>
      </c>
    </row>
    <row r="4555" spans="1:11" x14ac:dyDescent="0.25">
      <c r="A4555" s="3">
        <v>4544</v>
      </c>
      <c r="B4555" s="3">
        <v>0.64354999999999996</v>
      </c>
      <c r="C4555" s="3">
        <v>0.53434999999999999</v>
      </c>
      <c r="D4555" s="3">
        <v>3.175E-2</v>
      </c>
      <c r="E4555" s="3">
        <v>0.18504999999999999</v>
      </c>
      <c r="F4555" s="3">
        <v>0.25624999999999998</v>
      </c>
      <c r="G4555" s="3">
        <v>0.81715000000000004</v>
      </c>
      <c r="H4555" s="3">
        <v>0.44205</v>
      </c>
      <c r="I4555" s="3">
        <v>0.23544999999999999</v>
      </c>
      <c r="J4555" s="3">
        <v>0.96475</v>
      </c>
      <c r="K4555" s="3">
        <v>0.93545</v>
      </c>
    </row>
    <row r="4556" spans="1:11" x14ac:dyDescent="0.25">
      <c r="A4556" s="3">
        <v>4545</v>
      </c>
      <c r="B4556" s="3">
        <v>0.98014999999999997</v>
      </c>
      <c r="C4556" s="3">
        <v>0.52834999999999999</v>
      </c>
      <c r="D4556" s="3">
        <v>0.62144999999999995</v>
      </c>
      <c r="E4556" s="3">
        <v>0.29025000000000001</v>
      </c>
      <c r="F4556" s="3">
        <v>0.66744999999999999</v>
      </c>
      <c r="G4556" s="3">
        <v>0.60204999999999997</v>
      </c>
      <c r="H4556" s="3">
        <v>0.96535000000000004</v>
      </c>
      <c r="I4556" s="3">
        <v>4.2750000000000003E-2</v>
      </c>
      <c r="J4556" s="3">
        <v>0.14665</v>
      </c>
      <c r="K4556" s="3">
        <v>0.67205000000000004</v>
      </c>
    </row>
    <row r="4557" spans="1:11" x14ac:dyDescent="0.25">
      <c r="A4557" s="3">
        <v>4546</v>
      </c>
      <c r="B4557" s="3">
        <v>0.97975000000000001</v>
      </c>
      <c r="C4557" s="3">
        <v>0.83994999999999997</v>
      </c>
      <c r="D4557" s="3">
        <v>0.46644999999999998</v>
      </c>
      <c r="E4557" s="3">
        <v>0.20624999999999999</v>
      </c>
      <c r="F4557" s="3">
        <v>0.57704999999999995</v>
      </c>
      <c r="G4557" s="3">
        <v>0.17415</v>
      </c>
      <c r="H4557" s="3">
        <v>0.41205000000000003</v>
      </c>
      <c r="I4557" s="3">
        <v>0.21904999999999999</v>
      </c>
      <c r="J4557" s="3">
        <v>0.73524999999999996</v>
      </c>
      <c r="K4557" s="3">
        <v>0.38945000000000002</v>
      </c>
    </row>
    <row r="4558" spans="1:11" x14ac:dyDescent="0.25">
      <c r="A4558" s="3">
        <v>4547</v>
      </c>
      <c r="B4558" s="3">
        <v>0.74995000000000001</v>
      </c>
      <c r="C4558" s="3">
        <v>0.75734999999999997</v>
      </c>
      <c r="D4558" s="3">
        <v>0.53644999999999998</v>
      </c>
      <c r="E4558" s="3">
        <v>1.065E-2</v>
      </c>
      <c r="F4558" s="3">
        <v>0.95174999999999998</v>
      </c>
      <c r="G4558" s="3">
        <v>0.38884999999999997</v>
      </c>
      <c r="H4558" s="3">
        <v>0.36985000000000001</v>
      </c>
      <c r="I4558" s="3">
        <v>0.81425000000000003</v>
      </c>
      <c r="J4558" s="3">
        <v>0.53835</v>
      </c>
      <c r="K4558" s="3">
        <v>0.53495000000000004</v>
      </c>
    </row>
    <row r="4559" spans="1:11" x14ac:dyDescent="0.25">
      <c r="A4559" s="3">
        <v>4548</v>
      </c>
      <c r="B4559" s="3">
        <v>0.84345000000000003</v>
      </c>
      <c r="C4559" s="3">
        <v>0.50834999999999997</v>
      </c>
      <c r="D4559" s="3">
        <v>0.50334999999999996</v>
      </c>
      <c r="E4559" s="3">
        <v>0.41654999999999998</v>
      </c>
      <c r="F4559" s="3">
        <v>0.44745000000000001</v>
      </c>
      <c r="G4559" s="3">
        <v>0.63385000000000002</v>
      </c>
      <c r="H4559" s="3">
        <v>0.18584999999999999</v>
      </c>
      <c r="I4559" s="3">
        <v>0.83514999999999995</v>
      </c>
      <c r="J4559" s="3">
        <v>0.94625000000000004</v>
      </c>
      <c r="K4559" s="3">
        <v>1.5499999999999999E-3</v>
      </c>
    </row>
    <row r="4560" spans="1:11" x14ac:dyDescent="0.25">
      <c r="A4560" s="3">
        <v>4549</v>
      </c>
      <c r="B4560" s="3">
        <v>0.32565</v>
      </c>
      <c r="C4560" s="3">
        <v>0.69164999999999999</v>
      </c>
      <c r="D4560" s="3">
        <v>2.3449999999999999E-2</v>
      </c>
      <c r="E4560" s="3">
        <v>0.81635000000000002</v>
      </c>
      <c r="F4560" s="3">
        <v>0.57145000000000001</v>
      </c>
      <c r="G4560" s="3">
        <v>0.26615</v>
      </c>
      <c r="H4560" s="3">
        <v>0.50565000000000004</v>
      </c>
      <c r="I4560" s="3">
        <v>0.20025000000000001</v>
      </c>
      <c r="J4560" s="3">
        <v>0.62334999999999996</v>
      </c>
      <c r="K4560" s="3">
        <v>0.47434999999999999</v>
      </c>
    </row>
    <row r="4561" spans="1:11" x14ac:dyDescent="0.25">
      <c r="A4561" s="3">
        <v>4550</v>
      </c>
      <c r="B4561" s="3">
        <v>0.22084999999999999</v>
      </c>
      <c r="C4561" s="3">
        <v>0.14545</v>
      </c>
      <c r="D4561" s="3">
        <v>0.52695000000000003</v>
      </c>
      <c r="E4561" s="3">
        <v>0.61204999999999998</v>
      </c>
      <c r="F4561" s="3">
        <v>0.95525000000000004</v>
      </c>
      <c r="G4561" s="3">
        <v>0.79105000000000003</v>
      </c>
      <c r="H4561" s="3">
        <v>0.77105000000000001</v>
      </c>
      <c r="I4561" s="3">
        <v>0.63785000000000003</v>
      </c>
      <c r="J4561" s="3">
        <v>0.79205000000000003</v>
      </c>
      <c r="K4561" s="3">
        <v>0.56535000000000002</v>
      </c>
    </row>
    <row r="4562" spans="1:11" x14ac:dyDescent="0.25">
      <c r="A4562" s="3">
        <v>4551</v>
      </c>
      <c r="B4562" s="3">
        <v>0.56815000000000004</v>
      </c>
      <c r="C4562" s="3">
        <v>0.46884999999999999</v>
      </c>
      <c r="D4562" s="3">
        <v>0.28315000000000001</v>
      </c>
      <c r="E4562" s="3">
        <v>1.285E-2</v>
      </c>
      <c r="F4562" s="3">
        <v>0.40455000000000002</v>
      </c>
      <c r="G4562" s="3">
        <v>5.3949999999999998E-2</v>
      </c>
      <c r="H4562" s="3">
        <v>0.30745</v>
      </c>
      <c r="I4562" s="3">
        <v>0.92825000000000002</v>
      </c>
      <c r="J4562" s="3">
        <v>0.19245000000000001</v>
      </c>
      <c r="K4562" s="3">
        <v>4.15E-3</v>
      </c>
    </row>
    <row r="4563" spans="1:11" x14ac:dyDescent="0.25">
      <c r="A4563" s="3">
        <v>4552</v>
      </c>
      <c r="B4563" s="3">
        <v>0.45055000000000001</v>
      </c>
      <c r="C4563" s="3">
        <v>0.46515000000000001</v>
      </c>
      <c r="D4563" s="3">
        <v>0.27184999999999998</v>
      </c>
      <c r="E4563" s="3">
        <v>0.57784999999999997</v>
      </c>
      <c r="F4563" s="3">
        <v>0.16314999999999999</v>
      </c>
      <c r="G4563" s="3">
        <v>1.8500000000000001E-3</v>
      </c>
      <c r="H4563" s="3">
        <v>0.20644999999999999</v>
      </c>
      <c r="I4563" s="3">
        <v>0.86345000000000005</v>
      </c>
      <c r="J4563" s="3">
        <v>0.24224999999999999</v>
      </c>
      <c r="K4563" s="3">
        <v>0.63905000000000001</v>
      </c>
    </row>
    <row r="4564" spans="1:11" x14ac:dyDescent="0.25">
      <c r="A4564" s="3">
        <v>4553</v>
      </c>
      <c r="B4564" s="3">
        <v>0.68254999999999999</v>
      </c>
      <c r="C4564" s="3">
        <v>0.67735000000000001</v>
      </c>
      <c r="D4564" s="3">
        <v>0.15195</v>
      </c>
      <c r="E4564" s="3">
        <v>0.73414999999999997</v>
      </c>
      <c r="F4564" s="3">
        <v>0.62924999999999998</v>
      </c>
      <c r="G4564" s="3">
        <v>0.21745</v>
      </c>
      <c r="H4564" s="3">
        <v>0.77844999999999998</v>
      </c>
      <c r="I4564" s="3">
        <v>0.14205000000000001</v>
      </c>
      <c r="J4564" s="3">
        <v>0.70925000000000005</v>
      </c>
      <c r="K4564" s="3">
        <v>0.36564999999999998</v>
      </c>
    </row>
    <row r="4565" spans="1:11" x14ac:dyDescent="0.25">
      <c r="A4565" s="3">
        <v>4554</v>
      </c>
      <c r="B4565" s="3">
        <v>0.32124999999999998</v>
      </c>
      <c r="C4565" s="3">
        <v>5.2150000000000002E-2</v>
      </c>
      <c r="D4565" s="3">
        <v>0.46325</v>
      </c>
      <c r="E4565" s="3">
        <v>0.79244999999999999</v>
      </c>
      <c r="F4565" s="3">
        <v>0.31464999999999999</v>
      </c>
      <c r="G4565" s="3">
        <v>0.89054999999999995</v>
      </c>
      <c r="H4565" s="3">
        <v>0.80794999999999995</v>
      </c>
      <c r="I4565" s="3">
        <v>0.32274999999999998</v>
      </c>
      <c r="J4565" s="3">
        <v>0.99855000000000005</v>
      </c>
      <c r="K4565" s="3">
        <v>0.40525</v>
      </c>
    </row>
    <row r="4566" spans="1:11" x14ac:dyDescent="0.25">
      <c r="A4566" s="3">
        <v>4555</v>
      </c>
      <c r="B4566" s="3">
        <v>0.67564999999999997</v>
      </c>
      <c r="C4566" s="3">
        <v>0.33944999999999997</v>
      </c>
      <c r="D4566" s="3">
        <v>0.13644999999999999</v>
      </c>
      <c r="E4566" s="3">
        <v>0.59855000000000003</v>
      </c>
      <c r="F4566" s="3">
        <v>0.37835000000000002</v>
      </c>
      <c r="G4566" s="3">
        <v>4.9950000000000001E-2</v>
      </c>
      <c r="H4566" s="3">
        <v>0.78815000000000002</v>
      </c>
      <c r="I4566" s="3">
        <v>0.60414999999999996</v>
      </c>
      <c r="J4566" s="3">
        <v>0.86134999999999995</v>
      </c>
      <c r="K4566" s="3">
        <v>0.89664999999999995</v>
      </c>
    </row>
    <row r="4567" spans="1:11" x14ac:dyDescent="0.25">
      <c r="A4567" s="3">
        <v>4556</v>
      </c>
      <c r="B4567" s="3">
        <v>0.83414999999999995</v>
      </c>
      <c r="C4567" s="3">
        <v>5.5050000000000002E-2</v>
      </c>
      <c r="D4567" s="3">
        <v>0.65575000000000006</v>
      </c>
      <c r="E4567" s="3">
        <v>0.39895000000000003</v>
      </c>
      <c r="F4567" s="3">
        <v>0.89895000000000003</v>
      </c>
      <c r="G4567" s="3">
        <v>0.58294999999999997</v>
      </c>
      <c r="H4567" s="3">
        <v>0.96294999999999997</v>
      </c>
      <c r="I4567" s="3">
        <v>0.32574999999999998</v>
      </c>
      <c r="J4567" s="3">
        <v>0.99675000000000002</v>
      </c>
      <c r="K4567" s="3">
        <v>0.24154999999999999</v>
      </c>
    </row>
    <row r="4568" spans="1:11" x14ac:dyDescent="0.25">
      <c r="A4568" s="3">
        <v>4557</v>
      </c>
      <c r="B4568" s="3">
        <v>0.37985000000000002</v>
      </c>
      <c r="C4568" s="3">
        <v>0.46034999999999998</v>
      </c>
      <c r="D4568" s="3">
        <v>0.84504999999999997</v>
      </c>
      <c r="E4568" s="3">
        <v>0.75224999999999997</v>
      </c>
      <c r="F4568" s="3">
        <v>0.87724999999999997</v>
      </c>
      <c r="G4568" s="3">
        <v>0.25145000000000001</v>
      </c>
      <c r="H4568" s="3">
        <v>0.60924999999999996</v>
      </c>
      <c r="I4568" s="3">
        <v>0.36625000000000002</v>
      </c>
      <c r="J4568" s="3">
        <v>0.31304999999999999</v>
      </c>
      <c r="K4568" s="3">
        <v>0.34105000000000002</v>
      </c>
    </row>
    <row r="4569" spans="1:11" x14ac:dyDescent="0.25">
      <c r="A4569" s="3">
        <v>4558</v>
      </c>
      <c r="B4569" s="3">
        <v>0.87314999999999998</v>
      </c>
      <c r="C4569" s="3">
        <v>0.78574999999999995</v>
      </c>
      <c r="D4569" s="3">
        <v>0.13585</v>
      </c>
      <c r="E4569" s="3">
        <v>0.64575000000000005</v>
      </c>
      <c r="F4569" s="3">
        <v>0.72084999999999999</v>
      </c>
      <c r="G4569" s="3">
        <v>0.51305000000000001</v>
      </c>
      <c r="H4569" s="3">
        <v>0.88224999999999998</v>
      </c>
      <c r="I4569" s="3">
        <v>0.69274999999999998</v>
      </c>
      <c r="J4569" s="3">
        <v>0.76014999999999999</v>
      </c>
      <c r="K4569" s="3">
        <v>0.38164999999999999</v>
      </c>
    </row>
    <row r="4570" spans="1:11" x14ac:dyDescent="0.25">
      <c r="A4570" s="3">
        <v>4559</v>
      </c>
      <c r="B4570" s="3">
        <v>0.28125</v>
      </c>
      <c r="C4570" s="3">
        <v>0.82965</v>
      </c>
      <c r="D4570" s="3">
        <v>1.975E-2</v>
      </c>
      <c r="E4570" s="3">
        <v>0.64354999999999996</v>
      </c>
      <c r="F4570" s="3">
        <v>0.66525000000000001</v>
      </c>
      <c r="G4570" s="3">
        <v>0.47515000000000002</v>
      </c>
      <c r="H4570" s="3">
        <v>9.2499999999999995E-3</v>
      </c>
      <c r="I4570" s="3">
        <v>0.43385000000000001</v>
      </c>
      <c r="J4570" s="3">
        <v>0.52375000000000005</v>
      </c>
      <c r="K4570" s="3">
        <v>0.54264999999999997</v>
      </c>
    </row>
    <row r="4571" spans="1:11" x14ac:dyDescent="0.25">
      <c r="A4571" s="3">
        <v>4560</v>
      </c>
      <c r="B4571" s="3">
        <v>0.64715</v>
      </c>
      <c r="C4571" s="3">
        <v>0.13084999999999999</v>
      </c>
      <c r="D4571" s="3">
        <v>0.27115</v>
      </c>
      <c r="E4571" s="3">
        <v>0.52344999999999997</v>
      </c>
      <c r="F4571" s="3">
        <v>0.70494999999999997</v>
      </c>
      <c r="G4571" s="3">
        <v>0.21054999999999999</v>
      </c>
      <c r="H4571" s="3">
        <v>0.66615000000000002</v>
      </c>
      <c r="I4571" s="3">
        <v>0.22115000000000001</v>
      </c>
      <c r="J4571" s="3">
        <v>0.70704999999999996</v>
      </c>
      <c r="K4571" s="3">
        <v>0.96755000000000002</v>
      </c>
    </row>
    <row r="4572" spans="1:11" x14ac:dyDescent="0.25">
      <c r="A4572" s="3">
        <v>4561</v>
      </c>
      <c r="B4572" s="3">
        <v>0.69535000000000002</v>
      </c>
      <c r="C4572" s="3">
        <v>0.89464999999999995</v>
      </c>
      <c r="D4572" s="3">
        <v>0.70245000000000002</v>
      </c>
      <c r="E4572" s="3">
        <v>0.26185000000000003</v>
      </c>
      <c r="F4572" s="3">
        <v>1.975E-2</v>
      </c>
      <c r="G4572" s="3">
        <v>0.50224999999999997</v>
      </c>
      <c r="H4572" s="3">
        <v>0.63154999999999994</v>
      </c>
      <c r="I4572" s="3">
        <v>0.99285000000000001</v>
      </c>
      <c r="J4572" s="3">
        <v>0.20005000000000001</v>
      </c>
      <c r="K4572" s="3">
        <v>0.84855000000000003</v>
      </c>
    </row>
    <row r="4573" spans="1:11" x14ac:dyDescent="0.25">
      <c r="A4573" s="3">
        <v>4562</v>
      </c>
      <c r="B4573" s="3">
        <v>0.32105</v>
      </c>
      <c r="C4573" s="3">
        <v>0.40705000000000002</v>
      </c>
      <c r="D4573" s="3">
        <v>0.31774999999999998</v>
      </c>
      <c r="E4573" s="3">
        <v>0.28534999999999999</v>
      </c>
      <c r="F4573" s="3">
        <v>0.92444999999999999</v>
      </c>
      <c r="G4573" s="3">
        <v>0.77625</v>
      </c>
      <c r="H4573" s="3">
        <v>0.79795000000000005</v>
      </c>
      <c r="I4573" s="3">
        <v>0.92745</v>
      </c>
      <c r="J4573" s="3">
        <v>0.97975000000000001</v>
      </c>
      <c r="K4573" s="3">
        <v>0.51505000000000001</v>
      </c>
    </row>
    <row r="4574" spans="1:11" x14ac:dyDescent="0.25">
      <c r="A4574" s="3">
        <v>4563</v>
      </c>
      <c r="B4574" s="3">
        <v>0.83374999999999999</v>
      </c>
      <c r="C4574" s="3">
        <v>0.92364999999999997</v>
      </c>
      <c r="D4574" s="3">
        <v>0.75865000000000005</v>
      </c>
      <c r="E4574" s="3">
        <v>0.17795</v>
      </c>
      <c r="F4574" s="3">
        <v>7.4050000000000005E-2</v>
      </c>
      <c r="G4574" s="3">
        <v>0.34305000000000002</v>
      </c>
      <c r="H4574" s="3">
        <v>3.2250000000000001E-2</v>
      </c>
      <c r="I4574" s="3">
        <v>0.86104999999999998</v>
      </c>
      <c r="J4574" s="3">
        <v>0.90495000000000003</v>
      </c>
      <c r="K4574" s="3">
        <v>0.30195</v>
      </c>
    </row>
    <row r="4575" spans="1:11" x14ac:dyDescent="0.25">
      <c r="A4575" s="3">
        <v>4564</v>
      </c>
      <c r="B4575" s="3">
        <v>0.41994999999999999</v>
      </c>
      <c r="C4575" s="3">
        <v>0.30075000000000002</v>
      </c>
      <c r="D4575" s="3">
        <v>8.4250000000000005E-2</v>
      </c>
      <c r="E4575" s="3">
        <v>0.66085000000000005</v>
      </c>
      <c r="F4575" s="3">
        <v>0.52605000000000002</v>
      </c>
      <c r="G4575" s="3">
        <v>0.75924999999999998</v>
      </c>
      <c r="H4575" s="3">
        <v>0.65075000000000005</v>
      </c>
      <c r="I4575" s="3">
        <v>0.69925000000000004</v>
      </c>
      <c r="J4575" s="3">
        <v>0.83345000000000002</v>
      </c>
      <c r="K4575" s="3">
        <v>6.3049999999999995E-2</v>
      </c>
    </row>
    <row r="4576" spans="1:11" x14ac:dyDescent="0.25">
      <c r="A4576" s="3">
        <v>4565</v>
      </c>
      <c r="B4576" s="3">
        <v>0.93505000000000005</v>
      </c>
      <c r="C4576" s="3">
        <v>0.60045000000000004</v>
      </c>
      <c r="D4576" s="3">
        <v>0.11325</v>
      </c>
      <c r="E4576" s="3">
        <v>4.9500000000000004E-3</v>
      </c>
      <c r="F4576" s="3">
        <v>0.11724999999999999</v>
      </c>
      <c r="G4576" s="3">
        <v>0.59365000000000001</v>
      </c>
      <c r="H4576" s="3">
        <v>0.54484999999999995</v>
      </c>
      <c r="I4576" s="3">
        <v>0.33274999999999999</v>
      </c>
      <c r="J4576" s="3">
        <v>8.3150000000000002E-2</v>
      </c>
      <c r="K4576" s="3">
        <v>0.35225000000000001</v>
      </c>
    </row>
    <row r="4577" spans="1:11" x14ac:dyDescent="0.25">
      <c r="A4577" s="3">
        <v>4566</v>
      </c>
      <c r="B4577" s="3">
        <v>0.99695</v>
      </c>
      <c r="C4577" s="3">
        <v>0.90244999999999997</v>
      </c>
      <c r="D4577" s="3">
        <v>0.84314999999999996</v>
      </c>
      <c r="E4577" s="3">
        <v>0.76134999999999997</v>
      </c>
      <c r="F4577" s="3">
        <v>0.98045000000000004</v>
      </c>
      <c r="G4577" s="3">
        <v>0.76844999999999997</v>
      </c>
      <c r="H4577" s="3">
        <v>0.43375000000000002</v>
      </c>
      <c r="I4577" s="3">
        <v>0.45365</v>
      </c>
      <c r="J4577" s="3">
        <v>0.66215000000000002</v>
      </c>
      <c r="K4577" s="3">
        <v>0.49885000000000002</v>
      </c>
    </row>
    <row r="4578" spans="1:11" x14ac:dyDescent="0.25">
      <c r="A4578" s="3">
        <v>4567</v>
      </c>
      <c r="B4578" s="3">
        <v>0.49835000000000002</v>
      </c>
      <c r="C4578" s="3">
        <v>0.28915000000000002</v>
      </c>
      <c r="D4578" s="3">
        <v>0.41875000000000001</v>
      </c>
      <c r="E4578" s="3">
        <v>0.19525000000000001</v>
      </c>
      <c r="F4578" s="3">
        <v>0.21215000000000001</v>
      </c>
      <c r="G4578" s="3">
        <v>0.19794999999999999</v>
      </c>
      <c r="H4578" s="3">
        <v>0.87695000000000001</v>
      </c>
      <c r="I4578" s="3">
        <v>0.38474999999999998</v>
      </c>
      <c r="J4578" s="3">
        <v>0.81664999999999999</v>
      </c>
      <c r="K4578" s="3">
        <v>0.67274999999999996</v>
      </c>
    </row>
    <row r="4579" spans="1:11" x14ac:dyDescent="0.25">
      <c r="A4579" s="3">
        <v>4568</v>
      </c>
      <c r="B4579" s="3">
        <v>0.57384999999999997</v>
      </c>
      <c r="C4579" s="3">
        <v>0.96635000000000004</v>
      </c>
      <c r="D4579" s="3">
        <v>0.64705000000000001</v>
      </c>
      <c r="E4579" s="3">
        <v>0.44235000000000002</v>
      </c>
      <c r="F4579" s="3">
        <v>0.66435</v>
      </c>
      <c r="G4579" s="3">
        <v>0.14824999999999999</v>
      </c>
      <c r="H4579" s="3">
        <v>0.73845000000000005</v>
      </c>
      <c r="I4579" s="3">
        <v>0.69174999999999998</v>
      </c>
      <c r="J4579" s="3">
        <v>7.0499999999999998E-3</v>
      </c>
      <c r="K4579" s="3">
        <v>0.93415000000000004</v>
      </c>
    </row>
    <row r="4580" spans="1:11" x14ac:dyDescent="0.25">
      <c r="A4580" s="3">
        <v>4569</v>
      </c>
      <c r="B4580" s="3">
        <v>0.12335</v>
      </c>
      <c r="C4580" s="3">
        <v>0.15434999999999999</v>
      </c>
      <c r="D4580" s="3">
        <v>1.9499999999999999E-3</v>
      </c>
      <c r="E4580" s="3">
        <v>0.88534999999999997</v>
      </c>
      <c r="F4580" s="3">
        <v>0.63685000000000003</v>
      </c>
      <c r="G4580" s="3">
        <v>7.7450000000000005E-2</v>
      </c>
      <c r="H4580" s="3">
        <v>0.16385</v>
      </c>
      <c r="I4580" s="3">
        <v>0.40015000000000001</v>
      </c>
      <c r="J4580" s="3">
        <v>0.26824999999999999</v>
      </c>
      <c r="K4580" s="3">
        <v>0.96965000000000001</v>
      </c>
    </row>
    <row r="4581" spans="1:11" x14ac:dyDescent="0.25">
      <c r="A4581" s="3">
        <v>4570</v>
      </c>
      <c r="B4581" s="3">
        <v>0.22395000000000001</v>
      </c>
      <c r="C4581" s="3">
        <v>0.35915000000000002</v>
      </c>
      <c r="D4581" s="3">
        <v>0.94035000000000002</v>
      </c>
      <c r="E4581" s="3">
        <v>0.13405</v>
      </c>
      <c r="F4581" s="3">
        <v>0.14265</v>
      </c>
      <c r="G4581" s="3">
        <v>0.68935000000000002</v>
      </c>
      <c r="H4581" s="3">
        <v>0.21535000000000001</v>
      </c>
      <c r="I4581" s="3">
        <v>8.4349999999999994E-2</v>
      </c>
      <c r="J4581" s="3">
        <v>0.78115000000000001</v>
      </c>
      <c r="K4581" s="3">
        <v>0.49625000000000002</v>
      </c>
    </row>
    <row r="4582" spans="1:11" x14ac:dyDescent="0.25">
      <c r="A4582" s="3">
        <v>4571</v>
      </c>
      <c r="B4582" s="3">
        <v>0.19095000000000001</v>
      </c>
      <c r="C4582" s="3">
        <v>2.7499999999999998E-3</v>
      </c>
      <c r="D4582" s="3">
        <v>0.41644999999999999</v>
      </c>
      <c r="E4582" s="3">
        <v>0.69105000000000005</v>
      </c>
      <c r="F4582" s="3">
        <v>0.74495</v>
      </c>
      <c r="G4582" s="3">
        <v>0.95565</v>
      </c>
      <c r="H4582" s="3">
        <v>0.68454999999999999</v>
      </c>
      <c r="I4582" s="3">
        <v>0.43645</v>
      </c>
      <c r="J4582" s="3">
        <v>0.58235000000000003</v>
      </c>
      <c r="K4582" s="3">
        <v>0.26674999999999999</v>
      </c>
    </row>
    <row r="4583" spans="1:11" x14ac:dyDescent="0.25">
      <c r="A4583" s="3">
        <v>4572</v>
      </c>
      <c r="B4583" s="3">
        <v>0.60804999999999998</v>
      </c>
      <c r="C4583" s="3">
        <v>0.53995000000000004</v>
      </c>
      <c r="D4583" s="3">
        <v>0.30704999999999999</v>
      </c>
      <c r="E4583" s="3">
        <v>0.79415000000000002</v>
      </c>
      <c r="F4583" s="3">
        <v>0.14174999999999999</v>
      </c>
      <c r="G4583" s="3">
        <v>0.76324999999999998</v>
      </c>
      <c r="H4583" s="3">
        <v>0.85945000000000005</v>
      </c>
      <c r="I4583" s="3">
        <v>2.4049999999999998E-2</v>
      </c>
      <c r="J4583" s="3">
        <v>2.3050000000000001E-2</v>
      </c>
      <c r="K4583" s="3">
        <v>3.5749999999999997E-2</v>
      </c>
    </row>
    <row r="4584" spans="1:11" x14ac:dyDescent="0.25">
      <c r="A4584" s="3">
        <v>4573</v>
      </c>
      <c r="B4584" s="3">
        <v>0.90085000000000004</v>
      </c>
      <c r="C4584" s="3">
        <v>0.98185</v>
      </c>
      <c r="D4584" s="3">
        <v>0.17745</v>
      </c>
      <c r="E4584" s="3">
        <v>7.7499999999999999E-3</v>
      </c>
      <c r="F4584" s="3">
        <v>0.12295</v>
      </c>
      <c r="G4584" s="3">
        <v>7.4050000000000005E-2</v>
      </c>
      <c r="H4584" s="3">
        <v>0.31755</v>
      </c>
      <c r="I4584" s="3">
        <v>0.74444999999999995</v>
      </c>
      <c r="J4584" s="3">
        <v>0.34075</v>
      </c>
      <c r="K4584" s="3">
        <v>0.69294999999999995</v>
      </c>
    </row>
    <row r="4585" spans="1:11" x14ac:dyDescent="0.25">
      <c r="A4585" s="3">
        <v>4574</v>
      </c>
      <c r="B4585" s="3">
        <v>0.64505000000000001</v>
      </c>
      <c r="C4585" s="3">
        <v>0.89444999999999997</v>
      </c>
      <c r="D4585" s="3">
        <v>2.8649999999999998E-2</v>
      </c>
      <c r="E4585" s="3">
        <v>0.45334999999999998</v>
      </c>
      <c r="F4585" s="3">
        <v>5.6649999999999999E-2</v>
      </c>
      <c r="G4585" s="3">
        <v>0.45605000000000001</v>
      </c>
      <c r="H4585" s="3">
        <v>0.81164999999999998</v>
      </c>
      <c r="I4585" s="3">
        <v>0.49864999999999998</v>
      </c>
      <c r="J4585" s="3">
        <v>0.56915000000000004</v>
      </c>
      <c r="K4585" s="3">
        <v>0.80195000000000005</v>
      </c>
    </row>
    <row r="4586" spans="1:11" x14ac:dyDescent="0.25">
      <c r="A4586" s="3">
        <v>4575</v>
      </c>
      <c r="B4586" s="3">
        <v>0.48744999999999999</v>
      </c>
      <c r="C4586" s="3">
        <v>0.10185</v>
      </c>
      <c r="D4586" s="3">
        <v>0.26865</v>
      </c>
      <c r="E4586" s="3">
        <v>0.44345000000000001</v>
      </c>
      <c r="F4586" s="3">
        <v>0.99975000000000003</v>
      </c>
      <c r="G4586" s="3">
        <v>0.94464999999999999</v>
      </c>
      <c r="H4586" s="3">
        <v>0.89785000000000004</v>
      </c>
      <c r="I4586" s="3">
        <v>0.15265000000000001</v>
      </c>
      <c r="J4586" s="3">
        <v>6.8250000000000005E-2</v>
      </c>
      <c r="K4586" s="3">
        <v>8.7749999999999995E-2</v>
      </c>
    </row>
    <row r="4587" spans="1:11" x14ac:dyDescent="0.25">
      <c r="A4587" s="3">
        <v>4576</v>
      </c>
      <c r="B4587" s="3">
        <v>0.47575000000000001</v>
      </c>
      <c r="C4587" s="3">
        <v>0.48594999999999999</v>
      </c>
      <c r="D4587" s="3">
        <v>0.63505</v>
      </c>
      <c r="E4587" s="3">
        <v>0.37835000000000002</v>
      </c>
      <c r="F4587" s="3">
        <v>0.95145000000000002</v>
      </c>
      <c r="G4587" s="3">
        <v>0.60585</v>
      </c>
      <c r="H4587" s="3">
        <v>0.86755000000000004</v>
      </c>
      <c r="I4587" s="3">
        <v>0.57494999999999996</v>
      </c>
      <c r="J4587" s="3">
        <v>0.36254999999999998</v>
      </c>
      <c r="K4587" s="3">
        <v>0.50314999999999999</v>
      </c>
    </row>
    <row r="4588" spans="1:11" x14ac:dyDescent="0.25">
      <c r="A4588" s="3">
        <v>4577</v>
      </c>
      <c r="B4588" s="3">
        <v>0.29304999999999998</v>
      </c>
      <c r="C4588" s="3">
        <v>0.42194999999999999</v>
      </c>
      <c r="D4588" s="3">
        <v>0.44664999999999999</v>
      </c>
      <c r="E4588" s="3">
        <v>0.48125000000000001</v>
      </c>
      <c r="F4588" s="3">
        <v>0.97655000000000003</v>
      </c>
      <c r="G4588" s="3">
        <v>0.90225</v>
      </c>
      <c r="H4588" s="3">
        <v>0.61924999999999997</v>
      </c>
      <c r="I4588" s="3">
        <v>0.58184999999999998</v>
      </c>
      <c r="J4588" s="3">
        <v>0.63575000000000004</v>
      </c>
      <c r="K4588" s="3">
        <v>0.32745000000000002</v>
      </c>
    </row>
    <row r="4589" spans="1:11" x14ac:dyDescent="0.25">
      <c r="A4589" s="3">
        <v>4578</v>
      </c>
      <c r="B4589" s="3">
        <v>0.33415</v>
      </c>
      <c r="C4589" s="3">
        <v>0.47375</v>
      </c>
      <c r="D4589" s="3">
        <v>0.10785</v>
      </c>
      <c r="E4589" s="3">
        <v>0.72124999999999995</v>
      </c>
      <c r="F4589" s="3">
        <v>0.94615000000000005</v>
      </c>
      <c r="G4589" s="3">
        <v>0.29425000000000001</v>
      </c>
      <c r="H4589" s="3">
        <v>0.71804999999999997</v>
      </c>
      <c r="I4589" s="3">
        <v>0.61524999999999996</v>
      </c>
      <c r="J4589" s="3">
        <v>4.8849999999999998E-2</v>
      </c>
      <c r="K4589" s="3">
        <v>5.0250000000000003E-2</v>
      </c>
    </row>
    <row r="4590" spans="1:11" x14ac:dyDescent="0.25">
      <c r="A4590" s="3">
        <v>4579</v>
      </c>
      <c r="B4590" s="3">
        <v>0.39224999999999999</v>
      </c>
      <c r="C4590" s="3">
        <v>0.55884999999999996</v>
      </c>
      <c r="D4590" s="3">
        <v>0.94445000000000001</v>
      </c>
      <c r="E4590" s="3">
        <v>0.60455000000000003</v>
      </c>
      <c r="F4590" s="3">
        <v>0.99185000000000001</v>
      </c>
      <c r="G4590" s="3">
        <v>0.47125</v>
      </c>
      <c r="H4590" s="3">
        <v>0.34425</v>
      </c>
      <c r="I4590" s="3">
        <v>0.93984999999999996</v>
      </c>
      <c r="J4590" s="3">
        <v>0.21315000000000001</v>
      </c>
      <c r="K4590" s="3">
        <v>0.22944999999999999</v>
      </c>
    </row>
    <row r="4591" spans="1:11" x14ac:dyDescent="0.25">
      <c r="A4591" s="3">
        <v>4580</v>
      </c>
      <c r="B4591" s="3">
        <v>0.64534999999999998</v>
      </c>
      <c r="C4591" s="3">
        <v>0.67915000000000003</v>
      </c>
      <c r="D4591" s="3">
        <v>2.605E-2</v>
      </c>
      <c r="E4591" s="3">
        <v>0.17285</v>
      </c>
      <c r="F4591" s="3">
        <v>0.27884999999999999</v>
      </c>
      <c r="G4591" s="3">
        <v>0.60385</v>
      </c>
      <c r="H4591" s="3">
        <v>1.525E-2</v>
      </c>
      <c r="I4591" s="3">
        <v>0.19885</v>
      </c>
      <c r="J4591" s="3">
        <v>0.92884999999999995</v>
      </c>
      <c r="K4591" s="3">
        <v>7.6149999999999995E-2</v>
      </c>
    </row>
    <row r="4592" spans="1:11" x14ac:dyDescent="0.25">
      <c r="A4592" s="3">
        <v>4581</v>
      </c>
      <c r="B4592" s="3">
        <v>0.67664999999999997</v>
      </c>
      <c r="C4592" s="3">
        <v>0.55974999999999997</v>
      </c>
      <c r="D4592" s="3">
        <v>0.96765000000000001</v>
      </c>
      <c r="E4592" s="3">
        <v>0.89475000000000005</v>
      </c>
      <c r="F4592" s="3">
        <v>0.31035000000000001</v>
      </c>
      <c r="G4592" s="3">
        <v>0.63454999999999995</v>
      </c>
      <c r="H4592" s="3">
        <v>0.43545</v>
      </c>
      <c r="I4592" s="3">
        <v>0.32734999999999997</v>
      </c>
      <c r="J4592" s="3">
        <v>0.72304999999999997</v>
      </c>
      <c r="K4592" s="3">
        <v>0.60335000000000005</v>
      </c>
    </row>
    <row r="4593" spans="1:11" x14ac:dyDescent="0.25">
      <c r="A4593" s="3">
        <v>4582</v>
      </c>
      <c r="B4593" s="3">
        <v>0.25605</v>
      </c>
      <c r="C4593" s="3">
        <v>0.27074999999999999</v>
      </c>
      <c r="D4593" s="3">
        <v>0.92284999999999995</v>
      </c>
      <c r="E4593" s="3">
        <v>0.68125000000000002</v>
      </c>
      <c r="F4593" s="3">
        <v>0.96904999999999997</v>
      </c>
      <c r="G4593" s="3">
        <v>0.13275000000000001</v>
      </c>
      <c r="H4593" s="3">
        <v>0.46844999999999998</v>
      </c>
      <c r="I4593" s="3">
        <v>2.1950000000000001E-2</v>
      </c>
      <c r="J4593" s="3">
        <v>3.5049999999999998E-2</v>
      </c>
      <c r="K4593" s="3">
        <v>0.48914999999999997</v>
      </c>
    </row>
    <row r="4594" spans="1:11" x14ac:dyDescent="0.25">
      <c r="A4594" s="3">
        <v>4583</v>
      </c>
      <c r="B4594" s="3">
        <v>0.35854999999999998</v>
      </c>
      <c r="C4594" s="3">
        <v>0.89024999999999999</v>
      </c>
      <c r="D4594" s="3">
        <v>0.29565000000000002</v>
      </c>
      <c r="E4594" s="3">
        <v>0.60704999999999998</v>
      </c>
      <c r="F4594" s="3">
        <v>0.19205</v>
      </c>
      <c r="G4594" s="3">
        <v>1.155E-2</v>
      </c>
      <c r="H4594" s="3">
        <v>0.16605</v>
      </c>
      <c r="I4594" s="3">
        <v>0.63885000000000003</v>
      </c>
      <c r="J4594" s="3">
        <v>0.69604999999999995</v>
      </c>
      <c r="K4594" s="3">
        <v>8.6150000000000004E-2</v>
      </c>
    </row>
    <row r="4595" spans="1:11" x14ac:dyDescent="0.25">
      <c r="A4595" s="3">
        <v>4584</v>
      </c>
      <c r="B4595" s="3">
        <v>0.17025000000000001</v>
      </c>
      <c r="C4595" s="3">
        <v>0.93164999999999998</v>
      </c>
      <c r="D4595" s="3">
        <v>0.40175</v>
      </c>
      <c r="E4595" s="3">
        <v>0.13955000000000001</v>
      </c>
      <c r="F4595" s="3">
        <v>0.21495</v>
      </c>
      <c r="G4595" s="3">
        <v>0.12625</v>
      </c>
      <c r="H4595" s="3">
        <v>0.88775000000000004</v>
      </c>
      <c r="I4595" s="3">
        <v>4.3749999999999997E-2</v>
      </c>
      <c r="J4595" s="3">
        <v>0.43545</v>
      </c>
      <c r="K4595" s="3">
        <v>0.11874999999999999</v>
      </c>
    </row>
    <row r="4596" spans="1:11" x14ac:dyDescent="0.25">
      <c r="A4596" s="3">
        <v>4585</v>
      </c>
      <c r="B4596" s="3">
        <v>0.43955</v>
      </c>
      <c r="C4596" s="3">
        <v>0.69484999999999997</v>
      </c>
      <c r="D4596" s="3">
        <v>0.35835</v>
      </c>
      <c r="E4596" s="3">
        <v>0.31424999999999997</v>
      </c>
      <c r="F4596" s="3">
        <v>0.48465000000000003</v>
      </c>
      <c r="G4596" s="3">
        <v>0.81145</v>
      </c>
      <c r="H4596" s="3">
        <v>7.5450000000000003E-2</v>
      </c>
      <c r="I4596" s="3">
        <v>2.4499999999999999E-3</v>
      </c>
      <c r="J4596" s="3">
        <v>0.16025</v>
      </c>
      <c r="K4596" s="3">
        <v>0.91674999999999995</v>
      </c>
    </row>
    <row r="4597" spans="1:11" x14ac:dyDescent="0.25">
      <c r="A4597" s="3">
        <v>4586</v>
      </c>
      <c r="B4597" s="3">
        <v>0.33815000000000001</v>
      </c>
      <c r="C4597" s="3">
        <v>0.70055000000000001</v>
      </c>
      <c r="D4597" s="3">
        <v>0.96204999999999996</v>
      </c>
      <c r="E4597" s="3">
        <v>0.53215000000000001</v>
      </c>
      <c r="F4597" s="3">
        <v>3.9500000000000004E-3</v>
      </c>
      <c r="G4597" s="3">
        <v>0.94584999999999997</v>
      </c>
      <c r="H4597" s="3">
        <v>0.64495000000000002</v>
      </c>
      <c r="I4597" s="3">
        <v>0.35904999999999998</v>
      </c>
      <c r="J4597" s="3">
        <v>0.63765000000000005</v>
      </c>
      <c r="K4597" s="3">
        <v>0.16635</v>
      </c>
    </row>
    <row r="4598" spans="1:11" x14ac:dyDescent="0.25">
      <c r="A4598" s="3">
        <v>4587</v>
      </c>
      <c r="B4598" s="3">
        <v>0.66605000000000003</v>
      </c>
      <c r="C4598" s="3">
        <v>0.47704999999999997</v>
      </c>
      <c r="D4598" s="3">
        <v>0.90425</v>
      </c>
      <c r="E4598" s="3">
        <v>0.50875000000000004</v>
      </c>
      <c r="F4598" s="3">
        <v>0.55435000000000001</v>
      </c>
      <c r="G4598" s="3">
        <v>0.89644999999999997</v>
      </c>
      <c r="H4598" s="3">
        <v>0.37504999999999999</v>
      </c>
      <c r="I4598" s="3">
        <v>0.96055000000000001</v>
      </c>
      <c r="J4598" s="3">
        <v>0.42845</v>
      </c>
      <c r="K4598" s="3">
        <v>0.14704999999999999</v>
      </c>
    </row>
    <row r="4599" spans="1:11" x14ac:dyDescent="0.25">
      <c r="A4599" s="3">
        <v>4588</v>
      </c>
      <c r="B4599" s="3">
        <v>0.62024999999999997</v>
      </c>
      <c r="C4599" s="3">
        <v>0.12845000000000001</v>
      </c>
      <c r="D4599" s="3">
        <v>0.46245000000000003</v>
      </c>
      <c r="E4599" s="3">
        <v>0.46415000000000001</v>
      </c>
      <c r="F4599" s="3">
        <v>0.63075000000000003</v>
      </c>
      <c r="G4599" s="3">
        <v>0.38264999999999999</v>
      </c>
      <c r="H4599" s="3">
        <v>0.18065000000000001</v>
      </c>
      <c r="I4599" s="3">
        <v>0.91354999999999997</v>
      </c>
      <c r="J4599" s="3">
        <v>0.26095000000000002</v>
      </c>
      <c r="K4599" s="3">
        <v>0.88314999999999999</v>
      </c>
    </row>
    <row r="4600" spans="1:11" x14ac:dyDescent="0.25">
      <c r="A4600" s="3">
        <v>4589</v>
      </c>
      <c r="B4600" s="3">
        <v>0.52324999999999999</v>
      </c>
      <c r="C4600" s="3">
        <v>0.42525000000000002</v>
      </c>
      <c r="D4600" s="3">
        <v>0.77534999999999998</v>
      </c>
      <c r="E4600" s="3">
        <v>0.11975</v>
      </c>
      <c r="F4600" s="3">
        <v>0.90225</v>
      </c>
      <c r="G4600" s="3">
        <v>0.36475000000000002</v>
      </c>
      <c r="H4600" s="3">
        <v>0.78144999999999998</v>
      </c>
      <c r="I4600" s="3">
        <v>1.865E-2</v>
      </c>
      <c r="J4600" s="3">
        <v>0.27155000000000001</v>
      </c>
      <c r="K4600" s="3">
        <v>0.35194999999999999</v>
      </c>
    </row>
    <row r="4601" spans="1:11" x14ac:dyDescent="0.25">
      <c r="A4601" s="3">
        <v>4590</v>
      </c>
      <c r="B4601" s="3">
        <v>0.42444999999999999</v>
      </c>
      <c r="C4601" s="3">
        <v>0.22275</v>
      </c>
      <c r="D4601" s="3">
        <v>0.76244999999999996</v>
      </c>
      <c r="E4601" s="3">
        <v>0.36044999999999999</v>
      </c>
      <c r="F4601" s="3">
        <v>0.52815000000000001</v>
      </c>
      <c r="G4601" s="3">
        <v>0.56894999999999996</v>
      </c>
      <c r="H4601" s="3">
        <v>0.21754999999999999</v>
      </c>
      <c r="I4601" s="3">
        <v>4.1750000000000002E-2</v>
      </c>
      <c r="J4601" s="3">
        <v>0.76205000000000001</v>
      </c>
      <c r="K4601" s="3">
        <v>0.93825000000000003</v>
      </c>
    </row>
    <row r="4602" spans="1:11" x14ac:dyDescent="0.25">
      <c r="A4602" s="3">
        <v>4591</v>
      </c>
      <c r="B4602" s="3">
        <v>0.25114999999999998</v>
      </c>
      <c r="C4602" s="3">
        <v>9.2350000000000002E-2</v>
      </c>
      <c r="D4602" s="3">
        <v>0.88395000000000001</v>
      </c>
      <c r="E4602" s="3">
        <v>0.14285</v>
      </c>
      <c r="F4602" s="3">
        <v>0.33565</v>
      </c>
      <c r="G4602" s="3">
        <v>0.57384999999999997</v>
      </c>
      <c r="H4602" s="3">
        <v>0.54674999999999996</v>
      </c>
      <c r="I4602" s="3">
        <v>0.79974999999999996</v>
      </c>
      <c r="J4602" s="3">
        <v>0.43735000000000002</v>
      </c>
      <c r="K4602" s="3">
        <v>0.29985000000000001</v>
      </c>
    </row>
    <row r="4603" spans="1:11" x14ac:dyDescent="0.25">
      <c r="A4603" s="3">
        <v>4592</v>
      </c>
      <c r="B4603" s="3">
        <v>0.17674999999999999</v>
      </c>
      <c r="C4603" s="3">
        <v>0.63205</v>
      </c>
      <c r="D4603" s="3">
        <v>0.41375000000000001</v>
      </c>
      <c r="E4603" s="3">
        <v>0.61065000000000003</v>
      </c>
      <c r="F4603" s="3">
        <v>0.64634999999999998</v>
      </c>
      <c r="G4603" s="3">
        <v>0.99204999999999999</v>
      </c>
      <c r="H4603" s="3">
        <v>0.90564999999999996</v>
      </c>
      <c r="I4603" s="3">
        <v>0.27765000000000001</v>
      </c>
      <c r="J4603" s="3">
        <v>0.11685</v>
      </c>
      <c r="K4603" s="3">
        <v>0.10514999999999999</v>
      </c>
    </row>
    <row r="4604" spans="1:11" x14ac:dyDescent="0.25">
      <c r="A4604" s="3">
        <v>4593</v>
      </c>
      <c r="B4604" s="3">
        <v>0.90195000000000003</v>
      </c>
      <c r="C4604" s="3">
        <v>0.62855000000000005</v>
      </c>
      <c r="D4604" s="3">
        <v>7.9049999999999995E-2</v>
      </c>
      <c r="E4604" s="3">
        <v>0.58714999999999995</v>
      </c>
      <c r="F4604" s="3">
        <v>0.40144999999999997</v>
      </c>
      <c r="G4604" s="3">
        <v>0.39584999999999998</v>
      </c>
      <c r="H4604" s="3">
        <v>0.47115000000000001</v>
      </c>
      <c r="I4604" s="3">
        <v>0.52664999999999995</v>
      </c>
      <c r="J4604" s="3">
        <v>0.23924999999999999</v>
      </c>
      <c r="K4604" s="3">
        <v>5.2549999999999999E-2</v>
      </c>
    </row>
    <row r="4605" spans="1:11" x14ac:dyDescent="0.25">
      <c r="A4605" s="3">
        <v>4594</v>
      </c>
      <c r="B4605" s="3">
        <v>0.43454999999999999</v>
      </c>
      <c r="C4605" s="3">
        <v>0.79415000000000002</v>
      </c>
      <c r="D4605" s="3">
        <v>0.67464999999999997</v>
      </c>
      <c r="E4605" s="3">
        <v>0.77454999999999996</v>
      </c>
      <c r="F4605" s="3">
        <v>0.14585000000000001</v>
      </c>
      <c r="G4605" s="3">
        <v>8.6249999999999993E-2</v>
      </c>
      <c r="H4605" s="3">
        <v>0.21645</v>
      </c>
      <c r="I4605" s="3">
        <v>0.85465000000000002</v>
      </c>
      <c r="J4605" s="3">
        <v>0.30704999999999999</v>
      </c>
      <c r="K4605" s="3">
        <v>0.82865</v>
      </c>
    </row>
    <row r="4606" spans="1:11" x14ac:dyDescent="0.25">
      <c r="A4606" s="3">
        <v>4595</v>
      </c>
      <c r="B4606" s="3">
        <v>0.33284999999999998</v>
      </c>
      <c r="C4606" s="3">
        <v>0.79205000000000003</v>
      </c>
      <c r="D4606" s="3">
        <v>2.085E-2</v>
      </c>
      <c r="E4606" s="3">
        <v>0.44014999999999999</v>
      </c>
      <c r="F4606" s="3">
        <v>0.25714999999999999</v>
      </c>
      <c r="G4606" s="3">
        <v>0.99665000000000004</v>
      </c>
      <c r="H4606" s="3">
        <v>0.72094999999999998</v>
      </c>
      <c r="I4606" s="3">
        <v>0.30235000000000001</v>
      </c>
      <c r="J4606" s="3">
        <v>0.63154999999999994</v>
      </c>
      <c r="K4606" s="3">
        <v>0.99544999999999995</v>
      </c>
    </row>
    <row r="4607" spans="1:11" x14ac:dyDescent="0.25">
      <c r="A4607" s="3">
        <v>4596</v>
      </c>
      <c r="B4607" s="3">
        <v>0.40494999999999998</v>
      </c>
      <c r="C4607" s="3">
        <v>0.69464999999999999</v>
      </c>
      <c r="D4607" s="3">
        <v>8.9849999999999999E-2</v>
      </c>
      <c r="E4607" s="3">
        <v>0.13885</v>
      </c>
      <c r="F4607" s="3">
        <v>2.5149999999999999E-2</v>
      </c>
      <c r="G4607" s="3">
        <v>0.45545000000000002</v>
      </c>
      <c r="H4607" s="3">
        <v>0.23585</v>
      </c>
      <c r="I4607" s="3">
        <v>0.38274999999999998</v>
      </c>
      <c r="J4607" s="3">
        <v>0.97394999999999998</v>
      </c>
      <c r="K4607" s="3">
        <v>0.94084999999999996</v>
      </c>
    </row>
    <row r="4608" spans="1:11" x14ac:dyDescent="0.25">
      <c r="A4608" s="3">
        <v>4597</v>
      </c>
      <c r="B4608" s="3">
        <v>0.58084999999999998</v>
      </c>
      <c r="C4608" s="3">
        <v>0.91715000000000002</v>
      </c>
      <c r="D4608" s="3">
        <v>0.41125</v>
      </c>
      <c r="E4608" s="3">
        <v>0.91695000000000004</v>
      </c>
      <c r="F4608" s="3">
        <v>0.91144999999999998</v>
      </c>
      <c r="G4608" s="3">
        <v>0.89715</v>
      </c>
      <c r="H4608" s="3">
        <v>0.64715</v>
      </c>
      <c r="I4608" s="3">
        <v>2.7949999999999999E-2</v>
      </c>
      <c r="J4608" s="3">
        <v>0.79395000000000004</v>
      </c>
      <c r="K4608" s="3">
        <v>0.12295</v>
      </c>
    </row>
    <row r="4609" spans="1:11" x14ac:dyDescent="0.25">
      <c r="A4609" s="3">
        <v>4598</v>
      </c>
      <c r="B4609" s="3">
        <v>0.55794999999999995</v>
      </c>
      <c r="C4609" s="3">
        <v>0.25245000000000001</v>
      </c>
      <c r="D4609" s="3">
        <v>0.21195</v>
      </c>
      <c r="E4609" s="3">
        <v>0.30264999999999997</v>
      </c>
      <c r="F4609" s="3">
        <v>0.47294999999999998</v>
      </c>
      <c r="G4609" s="3">
        <v>0.97714999999999996</v>
      </c>
      <c r="H4609" s="3">
        <v>0.86524999999999996</v>
      </c>
      <c r="I4609" s="3">
        <v>8.9349999999999999E-2</v>
      </c>
      <c r="J4609" s="3">
        <v>0.71325000000000005</v>
      </c>
      <c r="K4609" s="3">
        <v>7.2749999999999995E-2</v>
      </c>
    </row>
    <row r="4610" spans="1:11" x14ac:dyDescent="0.25">
      <c r="A4610" s="3">
        <v>4599</v>
      </c>
      <c r="B4610" s="3">
        <v>0.13285</v>
      </c>
      <c r="C4610" s="3">
        <v>0.75914999999999999</v>
      </c>
      <c r="D4610" s="3">
        <v>0.73094999999999999</v>
      </c>
      <c r="E4610" s="3">
        <v>0.38655</v>
      </c>
      <c r="F4610" s="3">
        <v>0.74965000000000004</v>
      </c>
      <c r="G4610" s="3">
        <v>0.98475000000000001</v>
      </c>
      <c r="H4610" s="3">
        <v>0.60345000000000004</v>
      </c>
      <c r="I4610" s="3">
        <v>4.4249999999999998E-2</v>
      </c>
      <c r="J4610" s="3">
        <v>0.67695000000000005</v>
      </c>
      <c r="K4610" s="3">
        <v>0.44285000000000002</v>
      </c>
    </row>
    <row r="4611" spans="1:11" x14ac:dyDescent="0.25">
      <c r="A4611" s="3">
        <v>4600</v>
      </c>
      <c r="B4611" s="3">
        <v>0.24295</v>
      </c>
      <c r="C4611" s="3">
        <v>0.50895000000000001</v>
      </c>
      <c r="D4611" s="3">
        <v>0.64724999999999999</v>
      </c>
      <c r="E4611" s="3">
        <v>0.55574999999999997</v>
      </c>
      <c r="F4611" s="3">
        <v>0.14324999999999999</v>
      </c>
      <c r="G4611" s="3">
        <v>0.21404999999999999</v>
      </c>
      <c r="H4611" s="3">
        <v>0.60694999999999999</v>
      </c>
      <c r="I4611" s="3">
        <v>0.58474999999999999</v>
      </c>
      <c r="J4611" s="3">
        <v>0.54595000000000005</v>
      </c>
      <c r="K4611" s="3">
        <v>0.84894999999999998</v>
      </c>
    </row>
    <row r="4612" spans="1:11" x14ac:dyDescent="0.25">
      <c r="A4612" s="3">
        <v>4601</v>
      </c>
      <c r="B4612" s="3">
        <v>0.43075000000000002</v>
      </c>
      <c r="C4612" s="3">
        <v>0.41744999999999999</v>
      </c>
      <c r="D4612" s="3">
        <v>0.79035</v>
      </c>
      <c r="E4612" s="3">
        <v>0.68315000000000003</v>
      </c>
      <c r="F4612" s="3">
        <v>0.35304999999999997</v>
      </c>
      <c r="G4612" s="3">
        <v>0.36094999999999999</v>
      </c>
      <c r="H4612" s="3">
        <v>0.33534999999999998</v>
      </c>
      <c r="I4612" s="3">
        <v>0.72175</v>
      </c>
      <c r="J4612" s="3">
        <v>0.98655000000000004</v>
      </c>
      <c r="K4612" s="3">
        <v>0.81564999999999999</v>
      </c>
    </row>
    <row r="4613" spans="1:11" x14ac:dyDescent="0.25">
      <c r="A4613" s="3">
        <v>4602</v>
      </c>
      <c r="B4613" s="3">
        <v>0.61545000000000005</v>
      </c>
      <c r="C4613" s="3">
        <v>0.84204999999999997</v>
      </c>
      <c r="D4613" s="3">
        <v>8.2650000000000001E-2</v>
      </c>
      <c r="E4613" s="3">
        <v>0.65654999999999997</v>
      </c>
      <c r="F4613" s="3">
        <v>0.35135</v>
      </c>
      <c r="G4613" s="3">
        <v>0.12655</v>
      </c>
      <c r="H4613" s="3">
        <v>0.90615000000000001</v>
      </c>
      <c r="I4613" s="3">
        <v>0.96484999999999999</v>
      </c>
      <c r="J4613" s="3">
        <v>0.19905</v>
      </c>
      <c r="K4613" s="3">
        <v>0.84565000000000001</v>
      </c>
    </row>
    <row r="4614" spans="1:11" x14ac:dyDescent="0.25">
      <c r="A4614" s="3">
        <v>4603</v>
      </c>
      <c r="B4614" s="3">
        <v>1.125E-2</v>
      </c>
      <c r="C4614" s="3">
        <v>0.48165000000000002</v>
      </c>
      <c r="D4614" s="3">
        <v>0.20624999999999999</v>
      </c>
      <c r="E4614" s="3">
        <v>0.44314999999999999</v>
      </c>
      <c r="F4614" s="3">
        <v>0.64154999999999995</v>
      </c>
      <c r="G4614" s="3">
        <v>0.10475</v>
      </c>
      <c r="H4614" s="3">
        <v>0.44735000000000003</v>
      </c>
      <c r="I4614" s="3">
        <v>0.50055000000000005</v>
      </c>
      <c r="J4614" s="3">
        <v>3.3649999999999999E-2</v>
      </c>
      <c r="K4614" s="3">
        <v>0.36525000000000002</v>
      </c>
    </row>
    <row r="4615" spans="1:11" x14ac:dyDescent="0.25">
      <c r="A4615" s="3">
        <v>4604</v>
      </c>
      <c r="B4615" s="3">
        <v>0.59155000000000002</v>
      </c>
      <c r="C4615" s="3">
        <v>0.27905000000000002</v>
      </c>
      <c r="D4615" s="3">
        <v>0.82955000000000001</v>
      </c>
      <c r="E4615" s="3">
        <v>0.47785</v>
      </c>
      <c r="F4615" s="3">
        <v>0.94504999999999995</v>
      </c>
      <c r="G4615" s="3">
        <v>0.44674999999999998</v>
      </c>
      <c r="H4615" s="3">
        <v>0.14624999999999999</v>
      </c>
      <c r="I4615" s="3">
        <v>0.14274999999999999</v>
      </c>
      <c r="J4615" s="3">
        <v>0.60035000000000005</v>
      </c>
      <c r="K4615" s="3">
        <v>0.94335000000000002</v>
      </c>
    </row>
    <row r="4616" spans="1:11" x14ac:dyDescent="0.25">
      <c r="A4616" s="3">
        <v>4605</v>
      </c>
      <c r="B4616" s="3">
        <v>0.19755</v>
      </c>
      <c r="C4616" s="3">
        <v>0.25345000000000001</v>
      </c>
      <c r="D4616" s="3">
        <v>0.64924999999999999</v>
      </c>
      <c r="E4616" s="3">
        <v>0.88114999999999999</v>
      </c>
      <c r="F4616" s="3">
        <v>0.83794999999999997</v>
      </c>
      <c r="G4616" s="3">
        <v>0.43935000000000002</v>
      </c>
      <c r="H4616" s="3">
        <v>0.95665</v>
      </c>
      <c r="I4616" s="3">
        <v>0.99065000000000003</v>
      </c>
      <c r="J4616" s="3">
        <v>0.24374999999999999</v>
      </c>
      <c r="K4616" s="3">
        <v>0.18825</v>
      </c>
    </row>
    <row r="4617" spans="1:11" x14ac:dyDescent="0.25">
      <c r="A4617" s="3">
        <v>4606</v>
      </c>
      <c r="B4617" s="3">
        <v>0.12195</v>
      </c>
      <c r="C4617" s="3">
        <v>5.5000000000000003E-4</v>
      </c>
      <c r="D4617" s="3">
        <v>0.47504999999999997</v>
      </c>
      <c r="E4617" s="3">
        <v>0.69425000000000003</v>
      </c>
      <c r="F4617" s="3">
        <v>0.95784999999999998</v>
      </c>
      <c r="G4617" s="3">
        <v>0.91274999999999995</v>
      </c>
      <c r="H4617" s="3">
        <v>0.65115000000000001</v>
      </c>
      <c r="I4617" s="3">
        <v>0.48254999999999998</v>
      </c>
      <c r="J4617" s="3">
        <v>0.70845000000000002</v>
      </c>
      <c r="K4617" s="3">
        <v>0.63444999999999996</v>
      </c>
    </row>
    <row r="4618" spans="1:11" x14ac:dyDescent="0.25">
      <c r="A4618" s="3">
        <v>4607</v>
      </c>
      <c r="B4618" s="3">
        <v>0.96635000000000004</v>
      </c>
      <c r="C4618" s="3">
        <v>0.34934999999999999</v>
      </c>
      <c r="D4618" s="3">
        <v>0.80184999999999995</v>
      </c>
      <c r="E4618" s="3">
        <v>0.56494999999999995</v>
      </c>
      <c r="F4618" s="3">
        <v>0.51834999999999998</v>
      </c>
      <c r="G4618" s="3">
        <v>0.10055</v>
      </c>
      <c r="H4618" s="3">
        <v>0.78825000000000001</v>
      </c>
      <c r="I4618" s="3">
        <v>0.38055</v>
      </c>
      <c r="J4618" s="3">
        <v>0.62344999999999995</v>
      </c>
      <c r="K4618" s="3">
        <v>7.775E-2</v>
      </c>
    </row>
    <row r="4619" spans="1:11" x14ac:dyDescent="0.25">
      <c r="A4619" s="3">
        <v>4608</v>
      </c>
      <c r="B4619" s="3">
        <v>0.88475000000000004</v>
      </c>
      <c r="C4619" s="3">
        <v>0.94255</v>
      </c>
      <c r="D4619" s="3">
        <v>0.15304999999999999</v>
      </c>
      <c r="E4619" s="3">
        <v>0.51934999999999998</v>
      </c>
      <c r="F4619" s="3">
        <v>0.16255</v>
      </c>
      <c r="G4619" s="3">
        <v>0.10804999999999999</v>
      </c>
      <c r="H4619" s="3">
        <v>0.48004999999999998</v>
      </c>
      <c r="I4619" s="3">
        <v>0.56945000000000001</v>
      </c>
      <c r="J4619" s="3">
        <v>0.96414999999999995</v>
      </c>
      <c r="K4619" s="3">
        <v>4.6949999999999999E-2</v>
      </c>
    </row>
    <row r="4620" spans="1:11" x14ac:dyDescent="0.25">
      <c r="A4620" s="3">
        <v>4609</v>
      </c>
      <c r="B4620" s="3">
        <v>0.80774999999999997</v>
      </c>
      <c r="C4620" s="3">
        <v>0.52005000000000001</v>
      </c>
      <c r="D4620" s="3">
        <v>0.76724999999999999</v>
      </c>
      <c r="E4620" s="3">
        <v>0.51295000000000002</v>
      </c>
      <c r="F4620" s="3">
        <v>0.69445000000000001</v>
      </c>
      <c r="G4620" s="3">
        <v>0.66125</v>
      </c>
      <c r="H4620" s="3">
        <v>0.36925000000000002</v>
      </c>
      <c r="I4620" s="3">
        <v>0.59604999999999997</v>
      </c>
      <c r="J4620" s="3">
        <v>8.3849999999999994E-2</v>
      </c>
      <c r="K4620" s="3">
        <v>1.915E-2</v>
      </c>
    </row>
    <row r="4621" spans="1:11" x14ac:dyDescent="0.25">
      <c r="A4621" s="3">
        <v>4610</v>
      </c>
      <c r="B4621" s="3">
        <v>0.33145000000000002</v>
      </c>
      <c r="C4621" s="3">
        <v>0.49775000000000003</v>
      </c>
      <c r="D4621" s="3">
        <v>0.65285000000000004</v>
      </c>
      <c r="E4621" s="3">
        <v>1.9499999999999999E-3</v>
      </c>
      <c r="F4621" s="3">
        <v>0.50075000000000003</v>
      </c>
      <c r="G4621" s="3">
        <v>0.66825000000000001</v>
      </c>
      <c r="H4621" s="3">
        <v>0.67684999999999995</v>
      </c>
      <c r="I4621" s="3">
        <v>0.61245000000000005</v>
      </c>
      <c r="J4621" s="3">
        <v>0.40615000000000001</v>
      </c>
      <c r="K4621" s="3">
        <v>0.84904999999999997</v>
      </c>
    </row>
    <row r="4622" spans="1:11" x14ac:dyDescent="0.25">
      <c r="A4622" s="3">
        <v>4611</v>
      </c>
      <c r="B4622" s="3">
        <v>0.27334999999999998</v>
      </c>
      <c r="C4622" s="3">
        <v>0.56225000000000003</v>
      </c>
      <c r="D4622" s="3">
        <v>0.77134999999999998</v>
      </c>
      <c r="E4622" s="3">
        <v>0.50105</v>
      </c>
      <c r="F4622" s="3">
        <v>0.22825000000000001</v>
      </c>
      <c r="G4622" s="3">
        <v>0.94774999999999998</v>
      </c>
      <c r="H4622" s="3">
        <v>0.79415000000000002</v>
      </c>
      <c r="I4622" s="3">
        <v>0.68135000000000001</v>
      </c>
      <c r="J4622" s="3">
        <v>0.98175000000000001</v>
      </c>
      <c r="K4622" s="3">
        <v>0.80735000000000001</v>
      </c>
    </row>
    <row r="4623" spans="1:11" x14ac:dyDescent="0.25">
      <c r="A4623" s="3">
        <v>4612</v>
      </c>
      <c r="B4623" s="3">
        <v>0.32824999999999999</v>
      </c>
      <c r="C4623" s="3">
        <v>0.43054999999999999</v>
      </c>
      <c r="D4623" s="3">
        <v>0.33834999999999998</v>
      </c>
      <c r="E4623" s="3">
        <v>0.46245000000000003</v>
      </c>
      <c r="F4623" s="3">
        <v>4.9250000000000002E-2</v>
      </c>
      <c r="G4623" s="3">
        <v>0.75675000000000003</v>
      </c>
      <c r="H4623" s="3">
        <v>0.66685000000000005</v>
      </c>
      <c r="I4623" s="3">
        <v>0.57904999999999995</v>
      </c>
      <c r="J4623" s="3">
        <v>0.31845000000000001</v>
      </c>
      <c r="K4623" s="3">
        <v>0.41444999999999999</v>
      </c>
    </row>
    <row r="4624" spans="1:11" x14ac:dyDescent="0.25">
      <c r="A4624" s="3">
        <v>4613</v>
      </c>
      <c r="B4624" s="3">
        <v>0.50105</v>
      </c>
      <c r="C4624" s="3">
        <v>0.37354999999999999</v>
      </c>
      <c r="D4624" s="3">
        <v>0.39415</v>
      </c>
      <c r="E4624" s="3">
        <v>0.52134999999999998</v>
      </c>
      <c r="F4624" s="3">
        <v>0.61324999999999996</v>
      </c>
      <c r="G4624" s="3">
        <v>0.73155000000000003</v>
      </c>
      <c r="H4624" s="3">
        <v>0.15964999999999999</v>
      </c>
      <c r="I4624" s="3">
        <v>0.71114999999999995</v>
      </c>
      <c r="J4624" s="3">
        <v>0.88815</v>
      </c>
      <c r="K4624" s="3">
        <v>0.74434999999999996</v>
      </c>
    </row>
    <row r="4625" spans="1:11" x14ac:dyDescent="0.25">
      <c r="A4625" s="3">
        <v>4614</v>
      </c>
      <c r="B4625" s="3">
        <v>0.43264999999999998</v>
      </c>
      <c r="C4625" s="3">
        <v>0.49825000000000003</v>
      </c>
      <c r="D4625" s="3">
        <v>0.75444999999999995</v>
      </c>
      <c r="E4625" s="3">
        <v>0.19125</v>
      </c>
      <c r="F4625" s="3">
        <v>7.2249999999999995E-2</v>
      </c>
      <c r="G4625" s="3">
        <v>0.72024999999999995</v>
      </c>
      <c r="H4625" s="3">
        <v>0.99414999999999998</v>
      </c>
      <c r="I4625" s="3">
        <v>0.41144999999999998</v>
      </c>
      <c r="J4625" s="3">
        <v>0.91915000000000002</v>
      </c>
      <c r="K4625" s="3">
        <v>0.59784999999999999</v>
      </c>
    </row>
    <row r="4626" spans="1:11" x14ac:dyDescent="0.25">
      <c r="A4626" s="3">
        <v>4615</v>
      </c>
      <c r="B4626" s="3">
        <v>0.24124999999999999</v>
      </c>
      <c r="C4626" s="3">
        <v>0.40155000000000002</v>
      </c>
      <c r="D4626" s="3">
        <v>9.1649999999999995E-2</v>
      </c>
      <c r="E4626" s="3">
        <v>0.18395</v>
      </c>
      <c r="F4626" s="3">
        <v>0.79115000000000002</v>
      </c>
      <c r="G4626" s="3">
        <v>0.51754999999999995</v>
      </c>
      <c r="H4626" s="3">
        <v>0.22155</v>
      </c>
      <c r="I4626" s="3">
        <v>0.92754999999999999</v>
      </c>
      <c r="J4626" s="3">
        <v>0.83784999999999998</v>
      </c>
      <c r="K4626" s="3">
        <v>0.54474999999999996</v>
      </c>
    </row>
    <row r="4627" spans="1:11" x14ac:dyDescent="0.25">
      <c r="A4627" s="3">
        <v>4616</v>
      </c>
      <c r="B4627" s="3">
        <v>0.75095000000000001</v>
      </c>
      <c r="C4627" s="3">
        <v>0.18815000000000001</v>
      </c>
      <c r="D4627" s="3">
        <v>0.75285000000000002</v>
      </c>
      <c r="E4627" s="3">
        <v>3.4049999999999997E-2</v>
      </c>
      <c r="F4627" s="3">
        <v>0.86804999999999999</v>
      </c>
      <c r="G4627" s="3">
        <v>0.97524999999999995</v>
      </c>
      <c r="H4627" s="3">
        <v>0.39355000000000001</v>
      </c>
      <c r="I4627" s="3">
        <v>0.86575000000000002</v>
      </c>
      <c r="J4627" s="3">
        <v>0.41244999999999998</v>
      </c>
      <c r="K4627" s="3">
        <v>0.41644999999999999</v>
      </c>
    </row>
    <row r="4628" spans="1:11" x14ac:dyDescent="0.25">
      <c r="A4628" s="3">
        <v>4617</v>
      </c>
      <c r="B4628" s="3">
        <v>0.79625000000000001</v>
      </c>
      <c r="C4628" s="3">
        <v>0.74885000000000002</v>
      </c>
      <c r="D4628" s="3">
        <v>0.35354999999999998</v>
      </c>
      <c r="E4628" s="3">
        <v>0.12825</v>
      </c>
      <c r="F4628" s="3">
        <v>0.69074999999999998</v>
      </c>
      <c r="G4628" s="3">
        <v>0.11294999999999999</v>
      </c>
      <c r="H4628" s="3">
        <v>0.23895</v>
      </c>
      <c r="I4628" s="3">
        <v>6.8049999999999999E-2</v>
      </c>
      <c r="J4628" s="3">
        <v>0.14385000000000001</v>
      </c>
      <c r="K4628" s="3">
        <v>0.96675</v>
      </c>
    </row>
    <row r="4629" spans="1:11" x14ac:dyDescent="0.25">
      <c r="A4629" s="3">
        <v>4618</v>
      </c>
      <c r="B4629" s="3">
        <v>0.27165</v>
      </c>
      <c r="C4629" s="3">
        <v>0.75014999999999998</v>
      </c>
      <c r="D4629" s="3">
        <v>0.83555000000000001</v>
      </c>
      <c r="E4629" s="3">
        <v>0.63654999999999995</v>
      </c>
      <c r="F4629" s="3">
        <v>0.16805</v>
      </c>
      <c r="G4629" s="3">
        <v>0.75534999999999997</v>
      </c>
      <c r="H4629" s="3">
        <v>0.19114999999999999</v>
      </c>
      <c r="I4629" s="3">
        <v>0.71645000000000003</v>
      </c>
      <c r="J4629" s="3">
        <v>0.56464999999999999</v>
      </c>
      <c r="K4629" s="3">
        <v>0.37254999999999999</v>
      </c>
    </row>
    <row r="4630" spans="1:11" x14ac:dyDescent="0.25">
      <c r="A4630" s="3">
        <v>4619</v>
      </c>
      <c r="B4630" s="3">
        <v>0.30335000000000001</v>
      </c>
      <c r="C4630" s="3">
        <v>0.50004999999999999</v>
      </c>
      <c r="D4630" s="3">
        <v>0.37685000000000002</v>
      </c>
      <c r="E4630" s="3">
        <v>0.20044999999999999</v>
      </c>
      <c r="F4630" s="3">
        <v>0.10885</v>
      </c>
      <c r="G4630" s="3">
        <v>0.92815000000000003</v>
      </c>
      <c r="H4630" s="3">
        <v>5.595E-2</v>
      </c>
      <c r="I4630" s="3">
        <v>0.45405000000000001</v>
      </c>
      <c r="J4630" s="3">
        <v>0.89015</v>
      </c>
      <c r="K4630" s="3">
        <v>0.47284999999999999</v>
      </c>
    </row>
    <row r="4631" spans="1:11" x14ac:dyDescent="0.25">
      <c r="A4631" s="3">
        <v>4620</v>
      </c>
      <c r="B4631" s="3">
        <v>0.15955</v>
      </c>
      <c r="C4631" s="3">
        <v>0.76395000000000002</v>
      </c>
      <c r="D4631" s="3">
        <v>0.42435</v>
      </c>
      <c r="E4631" s="3">
        <v>0.13464999999999999</v>
      </c>
      <c r="F4631" s="3">
        <v>0.96065</v>
      </c>
      <c r="G4631" s="3">
        <v>0.91195000000000004</v>
      </c>
      <c r="H4631" s="3">
        <v>0.53805000000000003</v>
      </c>
      <c r="I4631" s="3">
        <v>0.68264999999999998</v>
      </c>
      <c r="J4631" s="3">
        <v>0.47625000000000001</v>
      </c>
      <c r="K4631" s="3">
        <v>0.83804999999999996</v>
      </c>
    </row>
    <row r="4632" spans="1:11" x14ac:dyDescent="0.25">
      <c r="A4632" s="3">
        <v>4621</v>
      </c>
      <c r="B4632" s="3">
        <v>0.25574999999999998</v>
      </c>
      <c r="C4632" s="3">
        <v>0.25485000000000002</v>
      </c>
      <c r="D4632" s="3">
        <v>0.92784999999999995</v>
      </c>
      <c r="E4632" s="3">
        <v>4.6499999999999996E-3</v>
      </c>
      <c r="F4632" s="3">
        <v>0.13625000000000001</v>
      </c>
      <c r="G4632" s="3">
        <v>0.56164999999999998</v>
      </c>
      <c r="H4632" s="3">
        <v>0.42554999999999998</v>
      </c>
      <c r="I4632" s="3">
        <v>0.94845000000000002</v>
      </c>
      <c r="J4632" s="3">
        <v>0.14965000000000001</v>
      </c>
      <c r="K4632" s="3">
        <v>0.65164999999999995</v>
      </c>
    </row>
    <row r="4633" spans="1:11" x14ac:dyDescent="0.25">
      <c r="A4633" s="3">
        <v>4622</v>
      </c>
      <c r="B4633" s="3">
        <v>0.51615</v>
      </c>
      <c r="C4633" s="3">
        <v>0.29335</v>
      </c>
      <c r="D4633" s="3">
        <v>0.90734999999999999</v>
      </c>
      <c r="E4633" s="3">
        <v>0.65485000000000004</v>
      </c>
      <c r="F4633" s="3">
        <v>0.83625000000000005</v>
      </c>
      <c r="G4633" s="3">
        <v>0.73675000000000002</v>
      </c>
      <c r="H4633" s="3">
        <v>0.18975</v>
      </c>
      <c r="I4633" s="3">
        <v>0.60114999999999996</v>
      </c>
      <c r="J4633" s="3">
        <v>0.77985000000000004</v>
      </c>
      <c r="K4633" s="3">
        <v>1.005E-2</v>
      </c>
    </row>
    <row r="4634" spans="1:11" x14ac:dyDescent="0.25">
      <c r="A4634" s="3">
        <v>4623</v>
      </c>
      <c r="B4634" s="3">
        <v>0.39834999999999998</v>
      </c>
      <c r="C4634" s="3">
        <v>0.76534999999999997</v>
      </c>
      <c r="D4634" s="3">
        <v>0.19184999999999999</v>
      </c>
      <c r="E4634" s="3">
        <v>1.9949999999999999E-2</v>
      </c>
      <c r="F4634" s="3">
        <v>0.47325</v>
      </c>
      <c r="G4634" s="3">
        <v>0.38474999999999998</v>
      </c>
      <c r="H4634" s="3">
        <v>0.35975000000000001</v>
      </c>
      <c r="I4634" s="3">
        <v>0.44424999999999998</v>
      </c>
      <c r="J4634" s="3">
        <v>0.54844999999999999</v>
      </c>
      <c r="K4634" s="3">
        <v>0.76844999999999997</v>
      </c>
    </row>
    <row r="4635" spans="1:11" x14ac:dyDescent="0.25">
      <c r="A4635" s="3">
        <v>4624</v>
      </c>
      <c r="B4635" s="3">
        <v>0.55735000000000001</v>
      </c>
      <c r="C4635" s="3">
        <v>0.41954999999999998</v>
      </c>
      <c r="D4635" s="3">
        <v>0.33734999999999998</v>
      </c>
      <c r="E4635" s="3">
        <v>0.16694999999999999</v>
      </c>
      <c r="F4635" s="3">
        <v>0.65605000000000002</v>
      </c>
      <c r="G4635" s="3">
        <v>0.17185</v>
      </c>
      <c r="H4635" s="3">
        <v>0.70774999999999999</v>
      </c>
      <c r="I4635" s="3">
        <v>0.68845000000000001</v>
      </c>
      <c r="J4635" s="3">
        <v>0.44614999999999999</v>
      </c>
      <c r="K4635" s="3">
        <v>0.85934999999999995</v>
      </c>
    </row>
    <row r="4636" spans="1:11" x14ac:dyDescent="0.25">
      <c r="A4636" s="3">
        <v>4625</v>
      </c>
      <c r="B4636" s="3">
        <v>0.33905000000000002</v>
      </c>
      <c r="C4636" s="3">
        <v>0.84604999999999997</v>
      </c>
      <c r="D4636" s="3">
        <v>0.12114999999999999</v>
      </c>
      <c r="E4636" s="3">
        <v>0.48065000000000002</v>
      </c>
      <c r="F4636" s="3">
        <v>0.57015000000000005</v>
      </c>
      <c r="G4636" s="3">
        <v>0.32135000000000002</v>
      </c>
      <c r="H4636" s="3">
        <v>9.3450000000000005E-2</v>
      </c>
      <c r="I4636" s="3">
        <v>0.39895000000000003</v>
      </c>
      <c r="J4636" s="3">
        <v>0.68574999999999997</v>
      </c>
      <c r="K4636" s="3">
        <v>0.10755000000000001</v>
      </c>
    </row>
    <row r="4637" spans="1:11" x14ac:dyDescent="0.25">
      <c r="A4637" s="3">
        <v>4626</v>
      </c>
      <c r="B4637" s="3">
        <v>0.96484999999999999</v>
      </c>
      <c r="C4637" s="3">
        <v>0.72275</v>
      </c>
      <c r="D4637" s="3">
        <v>0.45415</v>
      </c>
      <c r="E4637" s="3">
        <v>0.46015</v>
      </c>
      <c r="F4637" s="3">
        <v>0.56864999999999999</v>
      </c>
      <c r="G4637" s="3">
        <v>0.39155000000000001</v>
      </c>
      <c r="H4637" s="3">
        <v>0.46744999999999998</v>
      </c>
      <c r="I4637" s="3">
        <v>0.64824999999999999</v>
      </c>
      <c r="J4637" s="3">
        <v>0.19395000000000001</v>
      </c>
      <c r="K4637" s="3">
        <v>0.53115000000000001</v>
      </c>
    </row>
    <row r="4638" spans="1:11" x14ac:dyDescent="0.25">
      <c r="A4638" s="3">
        <v>4627</v>
      </c>
      <c r="B4638" s="3">
        <v>0.27524999999999999</v>
      </c>
      <c r="C4638" s="3">
        <v>0.14745</v>
      </c>
      <c r="D4638" s="3">
        <v>0.97014999999999996</v>
      </c>
      <c r="E4638" s="3">
        <v>0.58204999999999996</v>
      </c>
      <c r="F4638" s="3">
        <v>0.41284999999999999</v>
      </c>
      <c r="G4638" s="3">
        <v>0.55845</v>
      </c>
      <c r="H4638" s="3">
        <v>0.59675</v>
      </c>
      <c r="I4638" s="3">
        <v>0.88734999999999997</v>
      </c>
      <c r="J4638" s="3">
        <v>0.38884999999999997</v>
      </c>
      <c r="K4638" s="3">
        <v>0.64734999999999998</v>
      </c>
    </row>
    <row r="4639" spans="1:11" x14ac:dyDescent="0.25">
      <c r="A4639" s="3">
        <v>4628</v>
      </c>
      <c r="B4639" s="3">
        <v>0.29335</v>
      </c>
      <c r="C4639" s="3">
        <v>0.24685000000000001</v>
      </c>
      <c r="D4639" s="3">
        <v>0.52595000000000003</v>
      </c>
      <c r="E4639" s="3">
        <v>0.55335000000000001</v>
      </c>
      <c r="F4639" s="3">
        <v>0.29425000000000001</v>
      </c>
      <c r="G4639" s="3">
        <v>0.63824999999999998</v>
      </c>
      <c r="H4639" s="3">
        <v>0.80574999999999997</v>
      </c>
      <c r="I4639" s="3">
        <v>0.68035000000000001</v>
      </c>
      <c r="J4639" s="3">
        <v>0.86914999999999998</v>
      </c>
      <c r="K4639" s="3">
        <v>3.8850000000000003E-2</v>
      </c>
    </row>
    <row r="4640" spans="1:11" x14ac:dyDescent="0.25">
      <c r="A4640" s="3">
        <v>4629</v>
      </c>
      <c r="B4640" s="3">
        <v>0.76724999999999999</v>
      </c>
      <c r="C4640" s="3">
        <v>0.57845000000000002</v>
      </c>
      <c r="D4640" s="3">
        <v>0.22635</v>
      </c>
      <c r="E4640" s="3">
        <v>9.9349999999999994E-2</v>
      </c>
      <c r="F4640" s="3">
        <v>0.29694999999999999</v>
      </c>
      <c r="G4640" s="3">
        <v>0.98175000000000001</v>
      </c>
      <c r="H4640" s="3">
        <v>0.50424999999999998</v>
      </c>
      <c r="I4640" s="3">
        <v>0.46634999999999999</v>
      </c>
      <c r="J4640" s="3">
        <v>0.43235000000000001</v>
      </c>
      <c r="K4640" s="3">
        <v>0.33524999999999999</v>
      </c>
    </row>
    <row r="4641" spans="1:11" x14ac:dyDescent="0.25">
      <c r="A4641" s="3">
        <v>4630</v>
      </c>
      <c r="B4641" s="3">
        <v>0.83174999999999999</v>
      </c>
      <c r="C4641" s="3">
        <v>0.29535</v>
      </c>
      <c r="D4641" s="3">
        <v>0.15384999999999999</v>
      </c>
      <c r="E4641" s="3">
        <v>0.98024999999999995</v>
      </c>
      <c r="F4641" s="3">
        <v>0.77505000000000002</v>
      </c>
      <c r="G4641" s="3">
        <v>0.56884999999999997</v>
      </c>
      <c r="H4641" s="3">
        <v>0.15684999999999999</v>
      </c>
      <c r="I4641" s="3">
        <v>0.93584999999999996</v>
      </c>
      <c r="J4641" s="3">
        <v>0.40024999999999999</v>
      </c>
      <c r="K4641" s="3">
        <v>0.61955000000000005</v>
      </c>
    </row>
    <row r="4642" spans="1:11" x14ac:dyDescent="0.25">
      <c r="A4642" s="3">
        <v>4631</v>
      </c>
      <c r="B4642" s="3">
        <v>0.79244999999999999</v>
      </c>
      <c r="C4642" s="3">
        <v>0.94625000000000004</v>
      </c>
      <c r="D4642" s="3">
        <v>0.83384999999999998</v>
      </c>
      <c r="E4642" s="3">
        <v>0.20014999999999999</v>
      </c>
      <c r="F4642" s="3">
        <v>0.32155</v>
      </c>
      <c r="G4642" s="3">
        <v>6.2549999999999994E-2</v>
      </c>
      <c r="H4642" s="3">
        <v>0.71575</v>
      </c>
      <c r="I4642" s="3">
        <v>0.67254999999999998</v>
      </c>
      <c r="J4642" s="3">
        <v>0.70265</v>
      </c>
      <c r="K4642" s="3">
        <v>0.39434999999999998</v>
      </c>
    </row>
    <row r="4643" spans="1:11" x14ac:dyDescent="0.25">
      <c r="A4643" s="3">
        <v>4632</v>
      </c>
      <c r="B4643" s="3">
        <v>0.81594999999999995</v>
      </c>
      <c r="C4643" s="3">
        <v>0.23005</v>
      </c>
      <c r="D4643" s="3">
        <v>0.53044999999999998</v>
      </c>
      <c r="E4643" s="3">
        <v>0.97545000000000004</v>
      </c>
      <c r="F4643" s="3">
        <v>0.83714999999999995</v>
      </c>
      <c r="G4643" s="3">
        <v>0.28455000000000003</v>
      </c>
      <c r="H4643" s="3">
        <v>0.14724999999999999</v>
      </c>
      <c r="I4643" s="3">
        <v>0.42535000000000001</v>
      </c>
      <c r="J4643" s="3">
        <v>0.52034999999999998</v>
      </c>
      <c r="K4643" s="3">
        <v>0.84125000000000005</v>
      </c>
    </row>
    <row r="4644" spans="1:11" x14ac:dyDescent="0.25">
      <c r="A4644" s="3">
        <v>4633</v>
      </c>
      <c r="B4644" s="3">
        <v>0.52454999999999996</v>
      </c>
      <c r="C4644" s="3">
        <v>0.64444999999999997</v>
      </c>
      <c r="D4644" s="3">
        <v>0.40165000000000001</v>
      </c>
      <c r="E4644" s="3">
        <v>0.96865000000000001</v>
      </c>
      <c r="F4644" s="3">
        <v>0.60145000000000004</v>
      </c>
      <c r="G4644" s="3">
        <v>0.14615</v>
      </c>
      <c r="H4644" s="3">
        <v>0.28225</v>
      </c>
      <c r="I4644" s="3">
        <v>0.95425000000000004</v>
      </c>
      <c r="J4644" s="3">
        <v>0.60824999999999996</v>
      </c>
      <c r="K4644" s="3">
        <v>0.90105000000000002</v>
      </c>
    </row>
    <row r="4645" spans="1:11" x14ac:dyDescent="0.25">
      <c r="A4645" s="3">
        <v>4634</v>
      </c>
      <c r="B4645" s="3">
        <v>0.51624999999999999</v>
      </c>
      <c r="C4645" s="3">
        <v>0.55115000000000003</v>
      </c>
      <c r="D4645" s="3">
        <v>0.78595000000000004</v>
      </c>
      <c r="E4645" s="3">
        <v>0.32955000000000001</v>
      </c>
      <c r="F4645" s="3">
        <v>0.63795000000000002</v>
      </c>
      <c r="G4645" s="3">
        <v>0.61775000000000002</v>
      </c>
      <c r="H4645" s="3">
        <v>0.80505000000000004</v>
      </c>
      <c r="I4645" s="3">
        <v>0.57304999999999995</v>
      </c>
      <c r="J4645" s="3">
        <v>0.82874999999999999</v>
      </c>
      <c r="K4645" s="3">
        <v>0.87185000000000001</v>
      </c>
    </row>
    <row r="4646" spans="1:11" x14ac:dyDescent="0.25">
      <c r="A4646" s="3">
        <v>4635</v>
      </c>
      <c r="B4646" s="3">
        <v>0.86145000000000005</v>
      </c>
      <c r="C4646" s="3">
        <v>0.81784999999999997</v>
      </c>
      <c r="D4646" s="3">
        <v>0.68845000000000001</v>
      </c>
      <c r="E4646" s="3">
        <v>0.77424999999999999</v>
      </c>
      <c r="F4646" s="3">
        <v>0.87855000000000005</v>
      </c>
      <c r="G4646" s="3">
        <v>0.55805000000000005</v>
      </c>
      <c r="H4646" s="3">
        <v>0.64475000000000005</v>
      </c>
      <c r="I4646" s="3">
        <v>0.35165000000000002</v>
      </c>
      <c r="J4646" s="3">
        <v>0.16705</v>
      </c>
      <c r="K4646" s="3">
        <v>0.12445000000000001</v>
      </c>
    </row>
    <row r="4647" spans="1:11" x14ac:dyDescent="0.25">
      <c r="A4647" s="3">
        <v>4636</v>
      </c>
      <c r="B4647" s="3">
        <v>0.20085</v>
      </c>
      <c r="C4647" s="3">
        <v>0.59035000000000004</v>
      </c>
      <c r="D4647" s="3">
        <v>0.16325000000000001</v>
      </c>
      <c r="E4647" s="3">
        <v>2.0049999999999998E-2</v>
      </c>
      <c r="F4647" s="3">
        <v>0.55264999999999997</v>
      </c>
      <c r="G4647" s="3">
        <v>0.75124999999999997</v>
      </c>
      <c r="H4647" s="3">
        <v>0.94445000000000001</v>
      </c>
      <c r="I4647" s="3">
        <v>0.53334999999999999</v>
      </c>
      <c r="J4647" s="3">
        <v>0.29075000000000001</v>
      </c>
      <c r="K4647" s="3">
        <v>0.48525000000000001</v>
      </c>
    </row>
    <row r="4648" spans="1:11" x14ac:dyDescent="0.25">
      <c r="A4648" s="3">
        <v>4637</v>
      </c>
      <c r="B4648" s="3">
        <v>0.58425000000000005</v>
      </c>
      <c r="C4648" s="3">
        <v>0.98485</v>
      </c>
      <c r="D4648" s="3">
        <v>0.40005000000000002</v>
      </c>
      <c r="E4648" s="3">
        <v>4.4850000000000001E-2</v>
      </c>
      <c r="F4648" s="3">
        <v>0.10015</v>
      </c>
      <c r="G4648" s="3">
        <v>0.61475000000000002</v>
      </c>
      <c r="H4648" s="3">
        <v>0.86665000000000003</v>
      </c>
      <c r="I4648" s="3">
        <v>0.27334999999999998</v>
      </c>
      <c r="J4648" s="3">
        <v>0.13305</v>
      </c>
      <c r="K4648" s="3">
        <v>0.59424999999999994</v>
      </c>
    </row>
    <row r="4649" spans="1:11" x14ac:dyDescent="0.25">
      <c r="A4649" s="3">
        <v>4638</v>
      </c>
      <c r="B4649" s="3">
        <v>0.29185</v>
      </c>
      <c r="C4649" s="3">
        <v>4.5249999999999999E-2</v>
      </c>
      <c r="D4649" s="3">
        <v>0.21965000000000001</v>
      </c>
      <c r="E4649" s="3">
        <v>0.10645</v>
      </c>
      <c r="F4649" s="3">
        <v>0.17945</v>
      </c>
      <c r="G4649" s="3">
        <v>0.47425</v>
      </c>
      <c r="H4649" s="3">
        <v>0.39984999999999998</v>
      </c>
      <c r="I4649" s="3">
        <v>0.59284999999999999</v>
      </c>
      <c r="J4649" s="3">
        <v>8.6849999999999997E-2</v>
      </c>
      <c r="K4649" s="3">
        <v>0.77605000000000002</v>
      </c>
    </row>
    <row r="4650" spans="1:11" x14ac:dyDescent="0.25">
      <c r="A4650" s="3">
        <v>4639</v>
      </c>
      <c r="B4650" s="3">
        <v>0.63354999999999995</v>
      </c>
      <c r="C4650" s="3">
        <v>3.9550000000000002E-2</v>
      </c>
      <c r="D4650" s="3">
        <v>0.70004999999999995</v>
      </c>
      <c r="E4650" s="3">
        <v>0.61375000000000002</v>
      </c>
      <c r="F4650" s="3">
        <v>0.59494999999999998</v>
      </c>
      <c r="G4650" s="3">
        <v>5.7750000000000003E-2</v>
      </c>
      <c r="H4650" s="3">
        <v>0.37824999999999998</v>
      </c>
      <c r="I4650" s="3">
        <v>0.25095000000000001</v>
      </c>
      <c r="J4650" s="3">
        <v>0.56615000000000004</v>
      </c>
      <c r="K4650" s="3">
        <v>0.49845</v>
      </c>
    </row>
    <row r="4651" spans="1:11" x14ac:dyDescent="0.25">
      <c r="A4651" s="3">
        <v>4640</v>
      </c>
      <c r="B4651" s="3">
        <v>2.035E-2</v>
      </c>
      <c r="C4651" s="3">
        <v>0.96284999999999998</v>
      </c>
      <c r="D4651" s="3">
        <v>0.41825000000000001</v>
      </c>
      <c r="E4651" s="3">
        <v>0.69594999999999996</v>
      </c>
      <c r="F4651" s="3">
        <v>0.72384999999999999</v>
      </c>
      <c r="G4651" s="3">
        <v>0.42735000000000001</v>
      </c>
      <c r="H4651" s="3">
        <v>0.72165000000000001</v>
      </c>
      <c r="I4651" s="3">
        <v>0.94855</v>
      </c>
      <c r="J4651" s="3">
        <v>0.23955000000000001</v>
      </c>
      <c r="K4651" s="3">
        <v>0.46944999999999998</v>
      </c>
    </row>
    <row r="4652" spans="1:11" x14ac:dyDescent="0.25">
      <c r="A4652" s="3">
        <v>4641</v>
      </c>
      <c r="B4652" s="3">
        <v>0.86714999999999998</v>
      </c>
      <c r="C4652" s="3">
        <v>0.92284999999999995</v>
      </c>
      <c r="D4652" s="3">
        <v>0.24395</v>
      </c>
      <c r="E4652" s="3">
        <v>0.21045</v>
      </c>
      <c r="F4652" s="3">
        <v>0.84484999999999999</v>
      </c>
      <c r="G4652" s="3">
        <v>0.70255000000000001</v>
      </c>
      <c r="H4652" s="3">
        <v>0.40794999999999998</v>
      </c>
      <c r="I4652" s="3">
        <v>0.77615000000000001</v>
      </c>
      <c r="J4652" s="3">
        <v>0.58894999999999997</v>
      </c>
      <c r="K4652" s="3">
        <v>0.98924999999999996</v>
      </c>
    </row>
    <row r="4653" spans="1:11" x14ac:dyDescent="0.25">
      <c r="A4653" s="3">
        <v>4642</v>
      </c>
      <c r="B4653" s="3">
        <v>0.73545000000000005</v>
      </c>
      <c r="C4653" s="3">
        <v>0.85394999999999999</v>
      </c>
      <c r="D4653" s="3">
        <v>0.63324999999999998</v>
      </c>
      <c r="E4653" s="3">
        <v>0.33395000000000002</v>
      </c>
      <c r="F4653" s="3">
        <v>0.82015000000000005</v>
      </c>
      <c r="G4653" s="3">
        <v>0.18945000000000001</v>
      </c>
      <c r="H4653" s="3">
        <v>0.74234999999999995</v>
      </c>
      <c r="I4653" s="3">
        <v>0.89585000000000004</v>
      </c>
      <c r="J4653" s="3">
        <v>0.29885</v>
      </c>
      <c r="K4653" s="3">
        <v>0.20615</v>
      </c>
    </row>
    <row r="4654" spans="1:11" x14ac:dyDescent="0.25">
      <c r="A4654" s="3">
        <v>4643</v>
      </c>
      <c r="B4654" s="3">
        <v>0.30885000000000001</v>
      </c>
      <c r="C4654" s="3">
        <v>0.87095</v>
      </c>
      <c r="D4654" s="3">
        <v>0.38264999999999999</v>
      </c>
      <c r="E4654" s="3">
        <v>0.95255000000000001</v>
      </c>
      <c r="F4654" s="3">
        <v>0.35735</v>
      </c>
      <c r="G4654" s="3">
        <v>0.15554999999999999</v>
      </c>
      <c r="H4654" s="3">
        <v>0.71975</v>
      </c>
      <c r="I4654" s="3">
        <v>0.44935000000000003</v>
      </c>
      <c r="J4654" s="3">
        <v>0.48475000000000001</v>
      </c>
      <c r="K4654" s="3">
        <v>0.49464999999999998</v>
      </c>
    </row>
    <row r="4655" spans="1:11" x14ac:dyDescent="0.25">
      <c r="A4655" s="3">
        <v>4644</v>
      </c>
      <c r="B4655" s="3">
        <v>0.69645000000000001</v>
      </c>
      <c r="C4655" s="3">
        <v>0.20444999999999999</v>
      </c>
      <c r="D4655" s="3">
        <v>0.39784999999999998</v>
      </c>
      <c r="E4655" s="3">
        <v>9.3649999999999997E-2</v>
      </c>
      <c r="F4655" s="3">
        <v>0.75505</v>
      </c>
      <c r="G4655" s="3">
        <v>0.36375000000000002</v>
      </c>
      <c r="H4655" s="3">
        <v>0.48365000000000002</v>
      </c>
      <c r="I4655" s="3">
        <v>0.86675000000000002</v>
      </c>
      <c r="J4655" s="3">
        <v>0.21154999999999999</v>
      </c>
      <c r="K4655" s="3">
        <v>0.77285000000000004</v>
      </c>
    </row>
    <row r="4656" spans="1:11" x14ac:dyDescent="0.25">
      <c r="A4656" s="3">
        <v>4645</v>
      </c>
      <c r="B4656" s="3">
        <v>4.8500000000000001E-3</v>
      </c>
      <c r="C4656" s="3">
        <v>0.80674999999999997</v>
      </c>
      <c r="D4656" s="3">
        <v>0.21295</v>
      </c>
      <c r="E4656" s="3">
        <v>0.52224999999999999</v>
      </c>
      <c r="F4656" s="3">
        <v>0.99175000000000002</v>
      </c>
      <c r="G4656" s="3">
        <v>0.96835000000000004</v>
      </c>
      <c r="H4656" s="3">
        <v>0.75544999999999995</v>
      </c>
      <c r="I4656" s="3">
        <v>0.64695000000000003</v>
      </c>
      <c r="J4656" s="3">
        <v>0.26515</v>
      </c>
      <c r="K4656" s="3">
        <v>8.9349999999999999E-2</v>
      </c>
    </row>
    <row r="4657" spans="1:11" x14ac:dyDescent="0.25">
      <c r="A4657" s="3">
        <v>4646</v>
      </c>
      <c r="B4657" s="3">
        <v>0.45534999999999998</v>
      </c>
      <c r="C4657" s="3">
        <v>0.50014999999999998</v>
      </c>
      <c r="D4657" s="3">
        <v>7.775E-2</v>
      </c>
      <c r="E4657" s="3">
        <v>0.61734999999999995</v>
      </c>
      <c r="F4657" s="3">
        <v>0.53885000000000005</v>
      </c>
      <c r="G4657" s="3">
        <v>0.80574999999999997</v>
      </c>
      <c r="H4657" s="3">
        <v>0.77044999999999997</v>
      </c>
      <c r="I4657" s="3">
        <v>0.12905</v>
      </c>
      <c r="J4657" s="3">
        <v>0.23014999999999999</v>
      </c>
      <c r="K4657" s="3">
        <v>0.97365000000000002</v>
      </c>
    </row>
    <row r="4658" spans="1:11" x14ac:dyDescent="0.25">
      <c r="A4658" s="3">
        <v>4647</v>
      </c>
      <c r="B4658" s="3">
        <v>0.58065</v>
      </c>
      <c r="C4658" s="3">
        <v>0.40044999999999997</v>
      </c>
      <c r="D4658" s="3">
        <v>0.78315000000000001</v>
      </c>
      <c r="E4658" s="3">
        <v>0.12884999999999999</v>
      </c>
      <c r="F4658" s="3">
        <v>0.44864999999999999</v>
      </c>
      <c r="G4658" s="3">
        <v>0.99214999999999998</v>
      </c>
      <c r="H4658" s="3">
        <v>0.31304999999999999</v>
      </c>
      <c r="I4658" s="3">
        <v>0.32965</v>
      </c>
      <c r="J4658" s="3">
        <v>0.45205000000000001</v>
      </c>
      <c r="K4658" s="3">
        <v>0.72384999999999999</v>
      </c>
    </row>
    <row r="4659" spans="1:11" x14ac:dyDescent="0.25">
      <c r="A4659" s="3">
        <v>4648</v>
      </c>
      <c r="B4659" s="3">
        <v>0.97245000000000004</v>
      </c>
      <c r="C4659" s="3">
        <v>0.83545000000000003</v>
      </c>
      <c r="D4659" s="3">
        <v>0.35115000000000002</v>
      </c>
      <c r="E4659" s="3">
        <v>0.44835000000000003</v>
      </c>
      <c r="F4659" s="3">
        <v>0.58894999999999997</v>
      </c>
      <c r="G4659" s="3">
        <v>0.47355000000000003</v>
      </c>
      <c r="H4659" s="3">
        <v>0.32314999999999999</v>
      </c>
      <c r="I4659" s="3">
        <v>0.46165</v>
      </c>
      <c r="J4659" s="3">
        <v>3.8150000000000003E-2</v>
      </c>
      <c r="K4659" s="3">
        <v>0.34955000000000003</v>
      </c>
    </row>
    <row r="4660" spans="1:11" x14ac:dyDescent="0.25">
      <c r="A4660" s="3">
        <v>4649</v>
      </c>
      <c r="B4660" s="3">
        <v>0.37895000000000001</v>
      </c>
      <c r="C4660" s="3">
        <v>7.4149999999999994E-2</v>
      </c>
      <c r="D4660" s="3">
        <v>0.79864999999999997</v>
      </c>
      <c r="E4660" s="3">
        <v>0.27055000000000001</v>
      </c>
      <c r="F4660" s="3">
        <v>0.43245</v>
      </c>
      <c r="G4660" s="3">
        <v>0.31645000000000001</v>
      </c>
      <c r="H4660" s="3">
        <v>0.25195000000000001</v>
      </c>
      <c r="I4660" s="3">
        <v>0.72594999999999998</v>
      </c>
      <c r="J4660" s="3">
        <v>0.12875</v>
      </c>
      <c r="K4660" s="3">
        <v>0.84575</v>
      </c>
    </row>
    <row r="4661" spans="1:11" x14ac:dyDescent="0.25">
      <c r="A4661" s="3">
        <v>4650</v>
      </c>
      <c r="B4661" s="3">
        <v>0.94174999999999998</v>
      </c>
      <c r="C4661" s="3">
        <v>0.29354999999999998</v>
      </c>
      <c r="D4661" s="3">
        <v>0.16014999999999999</v>
      </c>
      <c r="E4661" s="3">
        <v>0.62644999999999995</v>
      </c>
      <c r="F4661" s="3">
        <v>0.53134999999999999</v>
      </c>
      <c r="G4661" s="3">
        <v>0.88834999999999997</v>
      </c>
      <c r="H4661" s="3">
        <v>0.56974999999999998</v>
      </c>
      <c r="I4661" s="3">
        <v>0.72924999999999995</v>
      </c>
      <c r="J4661" s="3">
        <v>0.34825</v>
      </c>
      <c r="K4661" s="3">
        <v>0.73885000000000001</v>
      </c>
    </row>
    <row r="4662" spans="1:11" x14ac:dyDescent="0.25">
      <c r="A4662" s="3">
        <v>4651</v>
      </c>
      <c r="B4662" s="3">
        <v>5.6750000000000002E-2</v>
      </c>
      <c r="C4662" s="3">
        <v>0.39074999999999999</v>
      </c>
      <c r="D4662" s="3">
        <v>0.35515000000000002</v>
      </c>
      <c r="E4662" s="3">
        <v>0.43835000000000002</v>
      </c>
      <c r="F4662" s="3">
        <v>0.90754999999999997</v>
      </c>
      <c r="G4662" s="3">
        <v>0.18975</v>
      </c>
      <c r="H4662" s="3">
        <v>0.60745000000000005</v>
      </c>
      <c r="I4662" s="3">
        <v>7.9049999999999995E-2</v>
      </c>
      <c r="J4662" s="3">
        <v>0.69384999999999997</v>
      </c>
      <c r="K4662" s="3">
        <v>0.98975000000000002</v>
      </c>
    </row>
    <row r="4663" spans="1:11" x14ac:dyDescent="0.25">
      <c r="A4663" s="3">
        <v>4652</v>
      </c>
      <c r="B4663" s="3">
        <v>0.62665000000000004</v>
      </c>
      <c r="C4663" s="3">
        <v>0.27334999999999998</v>
      </c>
      <c r="D4663" s="3">
        <v>0.37635000000000002</v>
      </c>
      <c r="E4663" s="3">
        <v>0.72194999999999998</v>
      </c>
      <c r="F4663" s="3">
        <v>9.0249999999999997E-2</v>
      </c>
      <c r="G4663" s="3">
        <v>2.315E-2</v>
      </c>
      <c r="H4663" s="3">
        <v>0.97145000000000004</v>
      </c>
      <c r="I4663" s="3">
        <v>0.74704999999999999</v>
      </c>
      <c r="J4663" s="3">
        <v>0.65634999999999999</v>
      </c>
      <c r="K4663" s="3">
        <v>0.54864999999999997</v>
      </c>
    </row>
    <row r="4664" spans="1:11" x14ac:dyDescent="0.25">
      <c r="A4664" s="3">
        <v>4653</v>
      </c>
      <c r="B4664" s="3">
        <v>6.055E-2</v>
      </c>
      <c r="C4664" s="3">
        <v>1.5499999999999999E-3</v>
      </c>
      <c r="D4664" s="3">
        <v>7.0349999999999996E-2</v>
      </c>
      <c r="E4664" s="3">
        <v>0.80564999999999998</v>
      </c>
      <c r="F4664" s="3">
        <v>0.41485</v>
      </c>
      <c r="G4664" s="3">
        <v>2.8850000000000001E-2</v>
      </c>
      <c r="H4664" s="3">
        <v>1.145E-2</v>
      </c>
      <c r="I4664" s="3">
        <v>0.49964999999999998</v>
      </c>
      <c r="J4664" s="3">
        <v>0.62724999999999997</v>
      </c>
      <c r="K4664" s="3">
        <v>0.20885000000000001</v>
      </c>
    </row>
    <row r="4665" spans="1:11" x14ac:dyDescent="0.25">
      <c r="A4665" s="3">
        <v>4654</v>
      </c>
      <c r="B4665" s="3">
        <v>0.25124999999999997</v>
      </c>
      <c r="C4665" s="3">
        <v>0.33284999999999998</v>
      </c>
      <c r="D4665" s="3">
        <v>0.31824999999999998</v>
      </c>
      <c r="E4665" s="3">
        <v>0.62065000000000003</v>
      </c>
      <c r="F4665" s="3">
        <v>0.44985000000000003</v>
      </c>
      <c r="G4665" s="3">
        <v>0.90575000000000006</v>
      </c>
      <c r="H4665" s="3">
        <v>0.75724999999999998</v>
      </c>
      <c r="I4665" s="3">
        <v>0.60955000000000004</v>
      </c>
      <c r="J4665" s="3">
        <v>0.21595</v>
      </c>
      <c r="K4665" s="3">
        <v>0.86395</v>
      </c>
    </row>
    <row r="4666" spans="1:11" x14ac:dyDescent="0.25">
      <c r="A4666" s="3">
        <v>4655</v>
      </c>
      <c r="B4666" s="3">
        <v>0.29725000000000001</v>
      </c>
      <c r="C4666" s="3">
        <v>0.63434999999999997</v>
      </c>
      <c r="D4666" s="3">
        <v>0.21095</v>
      </c>
      <c r="E4666" s="3">
        <v>0.56105000000000005</v>
      </c>
      <c r="F4666" s="3">
        <v>6.2850000000000003E-2</v>
      </c>
      <c r="G4666" s="3">
        <v>0.90564999999999996</v>
      </c>
      <c r="H4666" s="3">
        <v>0.50805</v>
      </c>
      <c r="I4666" s="3">
        <v>0.92874999999999996</v>
      </c>
      <c r="J4666" s="3">
        <v>0.97265000000000001</v>
      </c>
      <c r="K4666" s="3">
        <v>0.94804999999999995</v>
      </c>
    </row>
    <row r="4667" spans="1:11" x14ac:dyDescent="0.25">
      <c r="A4667" s="3">
        <v>4656</v>
      </c>
      <c r="B4667" s="3">
        <v>0.73185</v>
      </c>
      <c r="C4667" s="3">
        <v>0.87475000000000003</v>
      </c>
      <c r="D4667" s="3">
        <v>0.96565000000000001</v>
      </c>
      <c r="E4667" s="3">
        <v>8.7249999999999994E-2</v>
      </c>
      <c r="F4667" s="3">
        <v>0.30395</v>
      </c>
      <c r="G4667" s="3">
        <v>0.26195000000000002</v>
      </c>
      <c r="H4667" s="3">
        <v>0.51465000000000005</v>
      </c>
      <c r="I4667" s="3">
        <v>0.91654999999999998</v>
      </c>
      <c r="J4667" s="3">
        <v>0.32524999999999998</v>
      </c>
      <c r="K4667" s="3">
        <v>0.26405000000000001</v>
      </c>
    </row>
    <row r="4668" spans="1:11" x14ac:dyDescent="0.25">
      <c r="A4668" s="3">
        <v>4657</v>
      </c>
      <c r="B4668" s="3">
        <v>0.61995</v>
      </c>
      <c r="C4668" s="3">
        <v>0.77975000000000005</v>
      </c>
      <c r="D4668" s="3">
        <v>0.14335000000000001</v>
      </c>
      <c r="E4668" s="3">
        <v>8.7550000000000003E-2</v>
      </c>
      <c r="F4668" s="3">
        <v>0.17565</v>
      </c>
      <c r="G4668" s="3">
        <v>0.18145</v>
      </c>
      <c r="H4668" s="3">
        <v>0.39734999999999998</v>
      </c>
      <c r="I4668" s="3">
        <v>0.13685</v>
      </c>
      <c r="J4668" s="3">
        <v>0.77024999999999999</v>
      </c>
      <c r="K4668" s="3">
        <v>0.97335000000000005</v>
      </c>
    </row>
    <row r="4669" spans="1:11" x14ac:dyDescent="0.25">
      <c r="A4669" s="3">
        <v>4658</v>
      </c>
      <c r="B4669" s="3">
        <v>0.81625000000000003</v>
      </c>
      <c r="C4669" s="3">
        <v>0.22305</v>
      </c>
      <c r="D4669" s="3">
        <v>9.4049999999999995E-2</v>
      </c>
      <c r="E4669" s="3">
        <v>0.84814999999999996</v>
      </c>
      <c r="F4669" s="3">
        <v>0.50954999999999995</v>
      </c>
      <c r="G4669" s="3">
        <v>0.15245</v>
      </c>
      <c r="H4669" s="3">
        <v>0.73434999999999995</v>
      </c>
      <c r="I4669" s="3">
        <v>0.34715000000000001</v>
      </c>
      <c r="J4669" s="3">
        <v>0.33255000000000001</v>
      </c>
      <c r="K4669" s="3">
        <v>0.35185</v>
      </c>
    </row>
    <row r="4670" spans="1:11" x14ac:dyDescent="0.25">
      <c r="A4670" s="3">
        <v>4659</v>
      </c>
      <c r="B4670" s="3">
        <v>0.87065000000000003</v>
      </c>
      <c r="C4670" s="3">
        <v>0.97624999999999995</v>
      </c>
      <c r="D4670" s="3">
        <v>0.84335000000000004</v>
      </c>
      <c r="E4670" s="3">
        <v>0.86004999999999998</v>
      </c>
      <c r="F4670" s="3">
        <v>7.7499999999999999E-3</v>
      </c>
      <c r="G4670" s="3">
        <v>0.33284999999999998</v>
      </c>
      <c r="H4670" s="3">
        <v>0.49795</v>
      </c>
      <c r="I4670" s="3">
        <v>0.26634999999999998</v>
      </c>
      <c r="J4670" s="3">
        <v>0.79164999999999996</v>
      </c>
      <c r="K4670" s="3">
        <v>0.12705</v>
      </c>
    </row>
    <row r="4671" spans="1:11" x14ac:dyDescent="0.25">
      <c r="A4671" s="3">
        <v>4660</v>
      </c>
      <c r="B4671" s="3">
        <v>0.99224999999999997</v>
      </c>
      <c r="C4671" s="3">
        <v>0.99434999999999996</v>
      </c>
      <c r="D4671" s="3">
        <v>0.11105</v>
      </c>
      <c r="E4671" s="3">
        <v>0.63875000000000004</v>
      </c>
      <c r="F4671" s="3">
        <v>0.66754999999999998</v>
      </c>
      <c r="G4671" s="3">
        <v>0.48735000000000001</v>
      </c>
      <c r="H4671" s="3">
        <v>0.25174999999999997</v>
      </c>
      <c r="I4671" s="3">
        <v>0.97924999999999995</v>
      </c>
      <c r="J4671" s="3">
        <v>7.3550000000000004E-2</v>
      </c>
      <c r="K4671" s="3">
        <v>0.64564999999999995</v>
      </c>
    </row>
    <row r="4672" spans="1:11" x14ac:dyDescent="0.25">
      <c r="A4672" s="3">
        <v>4661</v>
      </c>
      <c r="B4672" s="3">
        <v>0.68884999999999996</v>
      </c>
      <c r="C4672" s="3">
        <v>0.73765000000000003</v>
      </c>
      <c r="D4672" s="3">
        <v>0.49704999999999999</v>
      </c>
      <c r="E4672" s="3">
        <v>0.23265</v>
      </c>
      <c r="F4672" s="3">
        <v>0.22664999999999999</v>
      </c>
      <c r="G4672" s="3">
        <v>0.75165000000000004</v>
      </c>
      <c r="H4672" s="3">
        <v>0.58884999999999998</v>
      </c>
      <c r="I4672" s="3">
        <v>0.44895000000000002</v>
      </c>
      <c r="J4672" s="3">
        <v>0.50344999999999995</v>
      </c>
      <c r="K4672" s="3">
        <v>0.84035000000000004</v>
      </c>
    </row>
    <row r="4673" spans="1:11" x14ac:dyDescent="0.25">
      <c r="A4673" s="3">
        <v>4662</v>
      </c>
      <c r="B4673" s="3">
        <v>0.82215000000000005</v>
      </c>
      <c r="C4673" s="3">
        <v>0.99444999999999995</v>
      </c>
      <c r="D4673" s="3">
        <v>0.75724999999999998</v>
      </c>
      <c r="E4673" s="3">
        <v>4.0849999999999997E-2</v>
      </c>
      <c r="F4673" s="3">
        <v>9.6049999999999996E-2</v>
      </c>
      <c r="G4673" s="3">
        <v>0.67544999999999999</v>
      </c>
      <c r="H4673" s="3">
        <v>3.065E-2</v>
      </c>
      <c r="I4673" s="3">
        <v>0.67584999999999995</v>
      </c>
      <c r="J4673" s="3">
        <v>0.82574999999999998</v>
      </c>
      <c r="K4673" s="3">
        <v>0.44845000000000002</v>
      </c>
    </row>
    <row r="4674" spans="1:11" x14ac:dyDescent="0.25">
      <c r="A4674" s="3">
        <v>4663</v>
      </c>
      <c r="B4674" s="3">
        <v>0.84484999999999999</v>
      </c>
      <c r="C4674" s="3">
        <v>0.54285000000000005</v>
      </c>
      <c r="D4674" s="3">
        <v>0.98275000000000001</v>
      </c>
      <c r="E4674" s="3">
        <v>0.29415000000000002</v>
      </c>
      <c r="F4674" s="3">
        <v>0.24104999999999999</v>
      </c>
      <c r="G4674" s="3">
        <v>0.20055000000000001</v>
      </c>
      <c r="H4674" s="3">
        <v>0.63305</v>
      </c>
      <c r="I4674" s="3">
        <v>0.92774999999999996</v>
      </c>
      <c r="J4674" s="3">
        <v>8.405E-2</v>
      </c>
      <c r="K4674" s="3">
        <v>0.36935000000000001</v>
      </c>
    </row>
    <row r="4675" spans="1:11" x14ac:dyDescent="0.25">
      <c r="A4675" s="3">
        <v>4664</v>
      </c>
      <c r="B4675" s="3">
        <v>0.79295000000000004</v>
      </c>
      <c r="C4675" s="3">
        <v>4.5650000000000003E-2</v>
      </c>
      <c r="D4675" s="3">
        <v>0.62714999999999999</v>
      </c>
      <c r="E4675" s="3">
        <v>0.13314999999999999</v>
      </c>
      <c r="F4675" s="3">
        <v>0.25614999999999999</v>
      </c>
      <c r="G4675" s="3">
        <v>0.68115000000000003</v>
      </c>
      <c r="H4675" s="3">
        <v>0.31025000000000003</v>
      </c>
      <c r="I4675" s="3">
        <v>0.42304999999999998</v>
      </c>
      <c r="J4675" s="3">
        <v>0.60904999999999998</v>
      </c>
      <c r="K4675" s="3">
        <v>6.8250000000000005E-2</v>
      </c>
    </row>
    <row r="4676" spans="1:11" x14ac:dyDescent="0.25">
      <c r="A4676" s="3">
        <v>4665</v>
      </c>
      <c r="B4676" s="3">
        <v>1.255E-2</v>
      </c>
      <c r="C4676" s="3">
        <v>0.84984999999999999</v>
      </c>
      <c r="D4676" s="3">
        <v>0.36254999999999998</v>
      </c>
      <c r="E4676" s="3">
        <v>3.0849999999999999E-2</v>
      </c>
      <c r="F4676" s="3">
        <v>0.44674999999999998</v>
      </c>
      <c r="G4676" s="3">
        <v>0.44124999999999998</v>
      </c>
      <c r="H4676" s="3">
        <v>0.21354999999999999</v>
      </c>
      <c r="I4676" s="3">
        <v>0.66025</v>
      </c>
      <c r="J4676" s="3">
        <v>0.97645000000000004</v>
      </c>
      <c r="K4676" s="3">
        <v>0.54915000000000003</v>
      </c>
    </row>
    <row r="4677" spans="1:11" x14ac:dyDescent="0.25">
      <c r="A4677" s="3">
        <v>4666</v>
      </c>
      <c r="B4677" s="3">
        <v>0.86224999999999996</v>
      </c>
      <c r="C4677" s="3">
        <v>0.77505000000000002</v>
      </c>
      <c r="D4677" s="3">
        <v>0.47134999999999999</v>
      </c>
      <c r="E4677" s="3">
        <v>0.53734999999999999</v>
      </c>
      <c r="F4677" s="3">
        <v>0.48525000000000001</v>
      </c>
      <c r="G4677" s="3">
        <v>0.94164999999999999</v>
      </c>
      <c r="H4677" s="3">
        <v>0.16694999999999999</v>
      </c>
      <c r="I4677" s="3">
        <v>0.29165000000000002</v>
      </c>
      <c r="J4677" s="3">
        <v>0.75034999999999996</v>
      </c>
      <c r="K4677" s="3">
        <v>0.48945</v>
      </c>
    </row>
    <row r="4678" spans="1:11" x14ac:dyDescent="0.25">
      <c r="A4678" s="3">
        <v>4667</v>
      </c>
      <c r="B4678" s="3">
        <v>0.53674999999999995</v>
      </c>
      <c r="C4678" s="3">
        <v>0.50634999999999997</v>
      </c>
      <c r="D4678" s="3">
        <v>0.63575000000000004</v>
      </c>
      <c r="E4678" s="3">
        <v>0.31274999999999997</v>
      </c>
      <c r="F4678" s="3">
        <v>0.39855000000000002</v>
      </c>
      <c r="G4678" s="3">
        <v>0.43404999999999999</v>
      </c>
      <c r="H4678" s="3">
        <v>0.22564999999999999</v>
      </c>
      <c r="I4678" s="3">
        <v>0.37595000000000001</v>
      </c>
      <c r="J4678" s="3">
        <v>0.66785000000000005</v>
      </c>
      <c r="K4678" s="3">
        <v>0.98004999999999998</v>
      </c>
    </row>
    <row r="4679" spans="1:11" x14ac:dyDescent="0.25">
      <c r="A4679" s="3">
        <v>4668</v>
      </c>
      <c r="B4679" s="3">
        <v>1.545E-2</v>
      </c>
      <c r="C4679" s="3">
        <v>0.90134999999999998</v>
      </c>
      <c r="D4679" s="3">
        <v>0.68425000000000002</v>
      </c>
      <c r="E4679" s="3">
        <v>5.7499999999999999E-3</v>
      </c>
      <c r="F4679" s="3">
        <v>0.87865000000000004</v>
      </c>
      <c r="G4679" s="3">
        <v>0.35685</v>
      </c>
      <c r="H4679" s="3">
        <v>1.6650000000000002E-2</v>
      </c>
      <c r="I4679" s="3">
        <v>0.33665</v>
      </c>
      <c r="J4679" s="3">
        <v>1.9550000000000001E-2</v>
      </c>
      <c r="K4679" s="3">
        <v>0.70904999999999996</v>
      </c>
    </row>
    <row r="4680" spans="1:11" x14ac:dyDescent="0.25">
      <c r="A4680" s="3">
        <v>4669</v>
      </c>
      <c r="B4680" s="3">
        <v>0.11505</v>
      </c>
      <c r="C4680" s="3">
        <v>0.46815000000000001</v>
      </c>
      <c r="D4680" s="3">
        <v>0.66385000000000005</v>
      </c>
      <c r="E4680" s="3">
        <v>0.97024999999999995</v>
      </c>
      <c r="F4680" s="3">
        <v>0.95315000000000005</v>
      </c>
      <c r="G4680" s="3">
        <v>0.66595000000000004</v>
      </c>
      <c r="H4680" s="3">
        <v>0.65325</v>
      </c>
      <c r="I4680" s="3">
        <v>0.80235000000000001</v>
      </c>
      <c r="J4680" s="3">
        <v>0.57315000000000005</v>
      </c>
      <c r="K4680" s="3">
        <v>0.14655000000000001</v>
      </c>
    </row>
    <row r="4681" spans="1:11" x14ac:dyDescent="0.25">
      <c r="A4681" s="3">
        <v>4670</v>
      </c>
      <c r="B4681" s="3">
        <v>0.93684999999999996</v>
      </c>
      <c r="C4681" s="3">
        <v>0.92295000000000005</v>
      </c>
      <c r="D4681" s="3">
        <v>0.99185000000000001</v>
      </c>
      <c r="E4681" s="3">
        <v>0.27675</v>
      </c>
      <c r="F4681" s="3">
        <v>0.53015000000000001</v>
      </c>
      <c r="G4681" s="3">
        <v>0.38945000000000002</v>
      </c>
      <c r="H4681" s="3">
        <v>0.27495000000000003</v>
      </c>
      <c r="I4681" s="3">
        <v>0.89724999999999999</v>
      </c>
      <c r="J4681" s="3">
        <v>0.95735000000000003</v>
      </c>
      <c r="K4681" s="3">
        <v>0.92984999999999995</v>
      </c>
    </row>
    <row r="4682" spans="1:11" x14ac:dyDescent="0.25">
      <c r="A4682" s="3">
        <v>4671</v>
      </c>
      <c r="B4682" s="3">
        <v>0.32474999999999998</v>
      </c>
      <c r="C4682" s="3">
        <v>0.81764999999999999</v>
      </c>
      <c r="D4682" s="3">
        <v>0.27825</v>
      </c>
      <c r="E4682" s="3">
        <v>0.61404999999999998</v>
      </c>
      <c r="F4682" s="3">
        <v>0.76995000000000002</v>
      </c>
      <c r="G4682" s="3">
        <v>0.97484999999999999</v>
      </c>
      <c r="H4682" s="3">
        <v>0.49854999999999999</v>
      </c>
      <c r="I4682" s="3">
        <v>0.44905</v>
      </c>
      <c r="J4682" s="3">
        <v>0.87655000000000005</v>
      </c>
      <c r="K4682" s="3">
        <v>0.68515000000000004</v>
      </c>
    </row>
    <row r="4683" spans="1:11" x14ac:dyDescent="0.25">
      <c r="A4683" s="3">
        <v>4672</v>
      </c>
      <c r="B4683" s="3">
        <v>0.54784999999999995</v>
      </c>
      <c r="C4683" s="3">
        <v>0.33405000000000001</v>
      </c>
      <c r="D4683" s="3">
        <v>5.135E-2</v>
      </c>
      <c r="E4683" s="3">
        <v>0.10045</v>
      </c>
      <c r="F4683" s="3">
        <v>0.67664999999999997</v>
      </c>
      <c r="G4683" s="3">
        <v>2.9649999999999999E-2</v>
      </c>
      <c r="H4683" s="3">
        <v>0.83535000000000004</v>
      </c>
      <c r="I4683" s="3">
        <v>0.57315000000000005</v>
      </c>
      <c r="J4683" s="3">
        <v>0.91564999999999996</v>
      </c>
      <c r="K4683" s="3">
        <v>0.73114999999999997</v>
      </c>
    </row>
    <row r="4684" spans="1:11" x14ac:dyDescent="0.25">
      <c r="A4684" s="3">
        <v>4673</v>
      </c>
      <c r="B4684" s="3">
        <v>0.14455000000000001</v>
      </c>
      <c r="C4684" s="3">
        <v>7.3950000000000002E-2</v>
      </c>
      <c r="D4684" s="3">
        <v>0.16195000000000001</v>
      </c>
      <c r="E4684" s="3">
        <v>0.42354999999999998</v>
      </c>
      <c r="F4684" s="3">
        <v>0.69194999999999995</v>
      </c>
      <c r="G4684" s="3">
        <v>0.94855</v>
      </c>
      <c r="H4684" s="3">
        <v>0.99814999999999998</v>
      </c>
      <c r="I4684" s="3">
        <v>0.15734999999999999</v>
      </c>
      <c r="J4684" s="3">
        <v>0.74565000000000003</v>
      </c>
      <c r="K4684" s="3">
        <v>0.35585</v>
      </c>
    </row>
    <row r="4685" spans="1:11" x14ac:dyDescent="0.25">
      <c r="A4685" s="3">
        <v>4674</v>
      </c>
      <c r="B4685" s="3">
        <v>2.5649999999999999E-2</v>
      </c>
      <c r="C4685" s="3">
        <v>0.85224999999999995</v>
      </c>
      <c r="D4685" s="3">
        <v>0.67635000000000001</v>
      </c>
      <c r="E4685" s="3">
        <v>0.51865000000000006</v>
      </c>
      <c r="F4685" s="3">
        <v>0.50705</v>
      </c>
      <c r="G4685" s="3">
        <v>0.61375000000000002</v>
      </c>
      <c r="H4685" s="3">
        <v>0.18415000000000001</v>
      </c>
      <c r="I4685" s="3">
        <v>0.78725000000000001</v>
      </c>
      <c r="J4685" s="3">
        <v>0.81145</v>
      </c>
      <c r="K4685" s="3">
        <v>7.1050000000000002E-2</v>
      </c>
    </row>
    <row r="4686" spans="1:11" x14ac:dyDescent="0.25">
      <c r="A4686" s="3">
        <v>4675</v>
      </c>
      <c r="B4686" s="3">
        <v>0.51785000000000003</v>
      </c>
      <c r="C4686" s="3">
        <v>0.14785000000000001</v>
      </c>
      <c r="D4686" s="3">
        <v>0.23565</v>
      </c>
      <c r="E4686" s="3">
        <v>0.33415</v>
      </c>
      <c r="F4686" s="3">
        <v>0.97375</v>
      </c>
      <c r="G4686" s="3">
        <v>0.23255000000000001</v>
      </c>
      <c r="H4686" s="3">
        <v>0.52295000000000003</v>
      </c>
      <c r="I4686" s="3">
        <v>8.1449999999999995E-2</v>
      </c>
      <c r="J4686" s="3">
        <v>0.98995</v>
      </c>
      <c r="K4686" s="3">
        <v>0.54015000000000002</v>
      </c>
    </row>
    <row r="4687" spans="1:11" x14ac:dyDescent="0.25">
      <c r="A4687" s="3">
        <v>4676</v>
      </c>
      <c r="B4687" s="3">
        <v>0.62434999999999996</v>
      </c>
      <c r="C4687" s="3">
        <v>0.44955000000000001</v>
      </c>
      <c r="D4687" s="3">
        <v>0.44814999999999999</v>
      </c>
      <c r="E4687" s="3">
        <v>0.43735000000000002</v>
      </c>
      <c r="F4687" s="3">
        <v>0.46684999999999999</v>
      </c>
      <c r="G4687" s="3">
        <v>0.40065000000000001</v>
      </c>
      <c r="H4687" s="3">
        <v>0.34384999999999999</v>
      </c>
      <c r="I4687" s="3">
        <v>0.46775</v>
      </c>
      <c r="J4687" s="3">
        <v>0.13744999999999999</v>
      </c>
      <c r="K4687" s="3">
        <v>0.16714999999999999</v>
      </c>
    </row>
    <row r="4688" spans="1:11" x14ac:dyDescent="0.25">
      <c r="A4688" s="3">
        <v>4677</v>
      </c>
      <c r="B4688" s="3">
        <v>0.21515000000000001</v>
      </c>
      <c r="C4688" s="3">
        <v>0.38045000000000001</v>
      </c>
      <c r="D4688" s="3">
        <v>7.4450000000000002E-2</v>
      </c>
      <c r="E4688" s="3">
        <v>0.41034999999999999</v>
      </c>
      <c r="F4688" s="3">
        <v>0.54905000000000004</v>
      </c>
      <c r="G4688" s="3">
        <v>0.63185000000000002</v>
      </c>
      <c r="H4688" s="3">
        <v>6.2850000000000003E-2</v>
      </c>
      <c r="I4688" s="3">
        <v>0.81564999999999999</v>
      </c>
      <c r="J4688" s="3">
        <v>8.5849999999999996E-2</v>
      </c>
      <c r="K4688" s="3">
        <v>6.2050000000000001E-2</v>
      </c>
    </row>
    <row r="4689" spans="1:11" x14ac:dyDescent="0.25">
      <c r="A4689" s="3">
        <v>4678</v>
      </c>
      <c r="B4689" s="3">
        <v>0.69864999999999999</v>
      </c>
      <c r="C4689" s="3">
        <v>3.4849999999999999E-2</v>
      </c>
      <c r="D4689" s="3">
        <v>0.20845</v>
      </c>
      <c r="E4689" s="3">
        <v>0.14674999999999999</v>
      </c>
      <c r="F4689" s="3">
        <v>0.74714999999999998</v>
      </c>
      <c r="G4689" s="3">
        <v>0.88944999999999996</v>
      </c>
      <c r="H4689" s="3">
        <v>0.96784999999999999</v>
      </c>
      <c r="I4689" s="3">
        <v>0.82235000000000003</v>
      </c>
      <c r="J4689" s="3">
        <v>0.51724999999999999</v>
      </c>
      <c r="K4689" s="3">
        <v>0.82915000000000005</v>
      </c>
    </row>
    <row r="4690" spans="1:11" x14ac:dyDescent="0.25">
      <c r="A4690" s="3">
        <v>4679</v>
      </c>
      <c r="B4690" s="3">
        <v>0.55445</v>
      </c>
      <c r="C4690" s="3">
        <v>0.43824999999999997</v>
      </c>
      <c r="D4690" s="3">
        <v>6.1850000000000002E-2</v>
      </c>
      <c r="E4690" s="3">
        <v>0.64344999999999997</v>
      </c>
      <c r="F4690" s="3">
        <v>0.41704999999999998</v>
      </c>
      <c r="G4690" s="3">
        <v>0.74385000000000001</v>
      </c>
      <c r="H4690" s="3">
        <v>0.70335000000000003</v>
      </c>
      <c r="I4690" s="3">
        <v>0.72245000000000004</v>
      </c>
      <c r="J4690" s="3">
        <v>2.9499999999999999E-3</v>
      </c>
      <c r="K4690" s="3">
        <v>0.35654999999999998</v>
      </c>
    </row>
    <row r="4691" spans="1:11" x14ac:dyDescent="0.25">
      <c r="A4691" s="3">
        <v>4680</v>
      </c>
      <c r="B4691" s="3">
        <v>0.10745</v>
      </c>
      <c r="C4691" s="3">
        <v>7.7249999999999999E-2</v>
      </c>
      <c r="D4691" s="3">
        <v>0.88915</v>
      </c>
      <c r="E4691" s="3">
        <v>0.85424999999999995</v>
      </c>
      <c r="F4691" s="3">
        <v>0.12145</v>
      </c>
      <c r="G4691" s="3">
        <v>0.45295000000000002</v>
      </c>
      <c r="H4691" s="3">
        <v>8.3650000000000002E-2</v>
      </c>
      <c r="I4691" s="3">
        <v>0.77625</v>
      </c>
      <c r="J4691" s="3">
        <v>0.11385000000000001</v>
      </c>
      <c r="K4691" s="3">
        <v>0.72785</v>
      </c>
    </row>
    <row r="4692" spans="1:11" x14ac:dyDescent="0.25">
      <c r="A4692" s="3">
        <v>4681</v>
      </c>
      <c r="B4692" s="3">
        <v>0.89354999999999996</v>
      </c>
      <c r="C4692" s="3">
        <v>0.58235000000000003</v>
      </c>
      <c r="D4692" s="3">
        <v>0.92684999999999995</v>
      </c>
      <c r="E4692" s="3">
        <v>0.25274999999999997</v>
      </c>
      <c r="F4692" s="3">
        <v>0.56374999999999997</v>
      </c>
      <c r="G4692" s="3">
        <v>0.20335</v>
      </c>
      <c r="H4692" s="3">
        <v>0.27515000000000001</v>
      </c>
      <c r="I4692" s="3">
        <v>0.40684999999999999</v>
      </c>
      <c r="J4692" s="3">
        <v>0.17265</v>
      </c>
      <c r="K4692" s="3">
        <v>0.18895000000000001</v>
      </c>
    </row>
    <row r="4693" spans="1:11" x14ac:dyDescent="0.25">
      <c r="A4693" s="3">
        <v>4682</v>
      </c>
      <c r="B4693" s="3">
        <v>0.64185000000000003</v>
      </c>
      <c r="C4693" s="3">
        <v>0.79754999999999998</v>
      </c>
      <c r="D4693" s="3">
        <v>0.39955000000000002</v>
      </c>
      <c r="E4693" s="3">
        <v>0.58084999999999998</v>
      </c>
      <c r="F4693" s="3">
        <v>0.10545</v>
      </c>
      <c r="G4693" s="3">
        <v>0.34144999999999998</v>
      </c>
      <c r="H4693" s="3">
        <v>0.94335000000000002</v>
      </c>
      <c r="I4693" s="3">
        <v>7.4050000000000005E-2</v>
      </c>
      <c r="J4693" s="3">
        <v>0.95325000000000004</v>
      </c>
      <c r="K4693" s="3">
        <v>0.91964999999999997</v>
      </c>
    </row>
    <row r="4694" spans="1:11" x14ac:dyDescent="0.25">
      <c r="A4694" s="3">
        <v>4683</v>
      </c>
      <c r="B4694" s="3">
        <v>0.91105000000000003</v>
      </c>
      <c r="C4694" s="3">
        <v>0.43304999999999999</v>
      </c>
      <c r="D4694" s="3">
        <v>4.0250000000000001E-2</v>
      </c>
      <c r="E4694" s="3">
        <v>0.22944999999999999</v>
      </c>
      <c r="F4694" s="3">
        <v>0.16355</v>
      </c>
      <c r="G4694" s="3">
        <v>0.21934999999999999</v>
      </c>
      <c r="H4694" s="3">
        <v>0.80435000000000001</v>
      </c>
      <c r="I4694" s="3">
        <v>0.85004999999999997</v>
      </c>
      <c r="J4694" s="3">
        <v>0.88705000000000001</v>
      </c>
      <c r="K4694" s="3">
        <v>0.52785000000000004</v>
      </c>
    </row>
    <row r="4695" spans="1:11" x14ac:dyDescent="0.25">
      <c r="A4695" s="3">
        <v>4684</v>
      </c>
      <c r="B4695" s="3">
        <v>0.64344999999999997</v>
      </c>
      <c r="C4695" s="3">
        <v>0.67535000000000001</v>
      </c>
      <c r="D4695" s="3">
        <v>0.76895000000000002</v>
      </c>
      <c r="E4695" s="3">
        <v>0.97575000000000001</v>
      </c>
      <c r="F4695" s="3">
        <v>0.18865000000000001</v>
      </c>
      <c r="G4695" s="3">
        <v>0.97045000000000003</v>
      </c>
      <c r="H4695" s="3">
        <v>0.97394999999999998</v>
      </c>
      <c r="I4695" s="3">
        <v>0.62624999999999997</v>
      </c>
      <c r="J4695" s="3">
        <v>0.83684999999999998</v>
      </c>
      <c r="K4695" s="3">
        <v>0.47215000000000001</v>
      </c>
    </row>
    <row r="4696" spans="1:11" x14ac:dyDescent="0.25">
      <c r="A4696" s="3">
        <v>4685</v>
      </c>
      <c r="B4696" s="3">
        <v>0.13314999999999999</v>
      </c>
      <c r="C4696" s="3">
        <v>0.40115000000000001</v>
      </c>
      <c r="D4696" s="3">
        <v>0.80654999999999999</v>
      </c>
      <c r="E4696" s="3">
        <v>0.38535000000000003</v>
      </c>
      <c r="F4696" s="3">
        <v>0.28694999999999998</v>
      </c>
      <c r="G4696" s="3">
        <v>0.64624999999999999</v>
      </c>
      <c r="H4696" s="3">
        <v>0.53385000000000005</v>
      </c>
      <c r="I4696" s="3">
        <v>0.11135</v>
      </c>
      <c r="J4696" s="3">
        <v>0.44285000000000002</v>
      </c>
      <c r="K4696" s="3">
        <v>0.48644999999999999</v>
      </c>
    </row>
    <row r="4697" spans="1:11" x14ac:dyDescent="0.25">
      <c r="A4697" s="3">
        <v>4686</v>
      </c>
      <c r="B4697" s="3">
        <v>7.2550000000000003E-2</v>
      </c>
      <c r="C4697" s="3">
        <v>0.11545</v>
      </c>
      <c r="D4697" s="3">
        <v>0.42254999999999998</v>
      </c>
      <c r="E4697" s="3">
        <v>0.49295</v>
      </c>
      <c r="F4697" s="3">
        <v>0.22595000000000001</v>
      </c>
      <c r="G4697" s="3">
        <v>0.95225000000000004</v>
      </c>
      <c r="H4697" s="3">
        <v>0.35385</v>
      </c>
      <c r="I4697" s="3">
        <v>0.45815</v>
      </c>
      <c r="J4697" s="3">
        <v>0.83394999999999997</v>
      </c>
      <c r="K4697" s="3">
        <v>0.53105000000000002</v>
      </c>
    </row>
    <row r="4698" spans="1:11" x14ac:dyDescent="0.25">
      <c r="A4698" s="3">
        <v>4687</v>
      </c>
      <c r="B4698" s="3">
        <v>0.51165000000000005</v>
      </c>
      <c r="C4698" s="3">
        <v>0.93784999999999996</v>
      </c>
      <c r="D4698" s="3">
        <v>0.41025</v>
      </c>
      <c r="E4698" s="3">
        <v>0.69255</v>
      </c>
      <c r="F4698" s="3">
        <v>0.62155000000000005</v>
      </c>
      <c r="G4698" s="3">
        <v>0.83525000000000005</v>
      </c>
      <c r="H4698" s="3">
        <v>0.55935000000000001</v>
      </c>
      <c r="I4698" s="3">
        <v>0.13935</v>
      </c>
      <c r="J4698" s="3">
        <v>0.36985000000000001</v>
      </c>
      <c r="K4698" s="3">
        <v>0.30735000000000001</v>
      </c>
    </row>
    <row r="4699" spans="1:11" x14ac:dyDescent="0.25">
      <c r="A4699" s="3">
        <v>4688</v>
      </c>
      <c r="B4699" s="3">
        <v>0.25085000000000002</v>
      </c>
      <c r="C4699" s="3">
        <v>0.16905000000000001</v>
      </c>
      <c r="D4699" s="3">
        <v>0.64515</v>
      </c>
      <c r="E4699" s="3">
        <v>0.45705000000000001</v>
      </c>
      <c r="F4699" s="3">
        <v>0.37535000000000002</v>
      </c>
      <c r="G4699" s="3">
        <v>4.4249999999999998E-2</v>
      </c>
      <c r="H4699" s="3">
        <v>0.69415000000000004</v>
      </c>
      <c r="I4699" s="3">
        <v>0.36795</v>
      </c>
      <c r="J4699" s="3">
        <v>1.6250000000000001E-2</v>
      </c>
      <c r="K4699" s="3">
        <v>0.90134999999999998</v>
      </c>
    </row>
    <row r="4700" spans="1:11" x14ac:dyDescent="0.25">
      <c r="A4700" s="3">
        <v>4689</v>
      </c>
      <c r="B4700" s="3">
        <v>0.21745</v>
      </c>
      <c r="C4700" s="3">
        <v>0.33715000000000001</v>
      </c>
      <c r="D4700" s="3">
        <v>0.42814999999999998</v>
      </c>
      <c r="E4700" s="3">
        <v>0.44695000000000001</v>
      </c>
      <c r="F4700" s="3">
        <v>0.58565</v>
      </c>
      <c r="G4700" s="3">
        <v>0.70284999999999997</v>
      </c>
      <c r="H4700" s="3">
        <v>0.12955</v>
      </c>
      <c r="I4700" s="3">
        <v>0.39605000000000001</v>
      </c>
      <c r="J4700" s="3">
        <v>0.20815</v>
      </c>
      <c r="K4700" s="3">
        <v>0.55245</v>
      </c>
    </row>
    <row r="4701" spans="1:11" x14ac:dyDescent="0.25">
      <c r="A4701" s="3">
        <v>4690</v>
      </c>
      <c r="B4701" s="3">
        <v>0.32915</v>
      </c>
      <c r="C4701" s="3">
        <v>0.25745000000000001</v>
      </c>
      <c r="D4701" s="3">
        <v>0.95935000000000004</v>
      </c>
      <c r="E4701" s="3">
        <v>0.69435000000000002</v>
      </c>
      <c r="F4701" s="3">
        <v>0.93294999999999995</v>
      </c>
      <c r="G4701" s="3">
        <v>0.35415000000000002</v>
      </c>
      <c r="H4701" s="3">
        <v>0.91134999999999999</v>
      </c>
      <c r="I4701" s="3">
        <v>0.51665000000000005</v>
      </c>
      <c r="J4701" s="3">
        <v>0.69025000000000003</v>
      </c>
      <c r="K4701" s="3">
        <v>0.14685000000000001</v>
      </c>
    </row>
    <row r="4702" spans="1:11" x14ac:dyDescent="0.25">
      <c r="A4702" s="3">
        <v>4691</v>
      </c>
      <c r="B4702" s="3">
        <v>5.3249999999999999E-2</v>
      </c>
      <c r="C4702" s="3">
        <v>0.87044999999999995</v>
      </c>
      <c r="D4702" s="3">
        <v>0.47425</v>
      </c>
      <c r="E4702" s="3">
        <v>1.925E-2</v>
      </c>
      <c r="F4702" s="3">
        <v>0.40484999999999999</v>
      </c>
      <c r="G4702" s="3">
        <v>0.50105</v>
      </c>
      <c r="H4702" s="3">
        <v>0.77915000000000001</v>
      </c>
      <c r="I4702" s="3">
        <v>0.46794999999999998</v>
      </c>
      <c r="J4702" s="3">
        <v>0.89054999999999995</v>
      </c>
      <c r="K4702" s="3">
        <v>0.62755000000000005</v>
      </c>
    </row>
    <row r="4703" spans="1:11" x14ac:dyDescent="0.25">
      <c r="A4703" s="3">
        <v>4692</v>
      </c>
      <c r="B4703" s="3">
        <v>0.30295</v>
      </c>
      <c r="C4703" s="3">
        <v>0.23135</v>
      </c>
      <c r="D4703" s="3">
        <v>9.5049999999999996E-2</v>
      </c>
      <c r="E4703" s="3">
        <v>0.78174999999999994</v>
      </c>
      <c r="F4703" s="3">
        <v>0.89375000000000004</v>
      </c>
      <c r="G4703" s="3">
        <v>1.525E-2</v>
      </c>
      <c r="H4703" s="3">
        <v>0.66444999999999999</v>
      </c>
      <c r="I4703" s="3">
        <v>0.12195</v>
      </c>
      <c r="J4703" s="3">
        <v>9.4049999999999995E-2</v>
      </c>
      <c r="K4703" s="3">
        <v>0.20905000000000001</v>
      </c>
    </row>
    <row r="4704" spans="1:11" x14ac:dyDescent="0.25">
      <c r="A4704" s="3">
        <v>4693</v>
      </c>
      <c r="B4704" s="3">
        <v>0.33084999999999998</v>
      </c>
      <c r="C4704" s="3">
        <v>0.72245000000000004</v>
      </c>
      <c r="D4704" s="3">
        <v>0.44674999999999998</v>
      </c>
      <c r="E4704" s="3">
        <v>0.31555</v>
      </c>
      <c r="F4704" s="3">
        <v>0.71804999999999997</v>
      </c>
      <c r="G4704" s="3">
        <v>0.42035</v>
      </c>
      <c r="H4704" s="3">
        <v>5.9650000000000002E-2</v>
      </c>
      <c r="I4704" s="3">
        <v>0.52844999999999998</v>
      </c>
      <c r="J4704" s="3">
        <v>0.49054999999999999</v>
      </c>
      <c r="K4704" s="3">
        <v>0.41654999999999998</v>
      </c>
    </row>
    <row r="4705" spans="1:11" x14ac:dyDescent="0.25">
      <c r="A4705" s="3">
        <v>4694</v>
      </c>
      <c r="B4705" s="3">
        <v>0.20094999999999999</v>
      </c>
      <c r="C4705" s="3">
        <v>0.57415000000000005</v>
      </c>
      <c r="D4705" s="3">
        <v>0.47344999999999998</v>
      </c>
      <c r="E4705" s="3">
        <v>0.96594999999999998</v>
      </c>
      <c r="F4705" s="3">
        <v>0.84865000000000002</v>
      </c>
      <c r="G4705" s="3">
        <v>0.82555000000000001</v>
      </c>
      <c r="H4705" s="3">
        <v>0.22755</v>
      </c>
      <c r="I4705" s="3">
        <v>0.32865</v>
      </c>
      <c r="J4705" s="3">
        <v>0.49935000000000002</v>
      </c>
      <c r="K4705" s="3">
        <v>0.91505000000000003</v>
      </c>
    </row>
    <row r="4706" spans="1:11" x14ac:dyDescent="0.25">
      <c r="A4706" s="3">
        <v>4695</v>
      </c>
      <c r="B4706" s="3">
        <v>0.10455</v>
      </c>
      <c r="C4706" s="3">
        <v>0.35504999999999998</v>
      </c>
      <c r="D4706" s="3">
        <v>0.76634999999999998</v>
      </c>
      <c r="E4706" s="3">
        <v>0.20915</v>
      </c>
      <c r="F4706" s="3">
        <v>0.97955000000000003</v>
      </c>
      <c r="G4706" s="3">
        <v>0.55854999999999999</v>
      </c>
      <c r="H4706" s="3">
        <v>0.85435000000000005</v>
      </c>
      <c r="I4706" s="3">
        <v>0.29004999999999997</v>
      </c>
      <c r="J4706" s="3">
        <v>0.24345</v>
      </c>
      <c r="K4706" s="3">
        <v>8.0649999999999999E-2</v>
      </c>
    </row>
    <row r="4707" spans="1:11" x14ac:dyDescent="0.25">
      <c r="A4707" s="3">
        <v>4696</v>
      </c>
      <c r="B4707" s="3">
        <v>0.86424999999999996</v>
      </c>
      <c r="C4707" s="3">
        <v>0.36885000000000001</v>
      </c>
      <c r="D4707" s="3">
        <v>0.24725</v>
      </c>
      <c r="E4707" s="3">
        <v>0.47744999999999999</v>
      </c>
      <c r="F4707" s="3">
        <v>0.34825</v>
      </c>
      <c r="G4707" s="3">
        <v>0.47694999999999999</v>
      </c>
      <c r="H4707" s="3">
        <v>0.53085000000000004</v>
      </c>
      <c r="I4707" s="3">
        <v>0.14954999999999999</v>
      </c>
      <c r="J4707" s="3">
        <v>0.42094999999999999</v>
      </c>
      <c r="K4707" s="3">
        <v>0.20244999999999999</v>
      </c>
    </row>
    <row r="4708" spans="1:11" x14ac:dyDescent="0.25">
      <c r="A4708" s="3">
        <v>4697</v>
      </c>
      <c r="B4708" s="3">
        <v>0.14294999999999999</v>
      </c>
      <c r="C4708" s="3">
        <v>0.34525</v>
      </c>
      <c r="D4708" s="3">
        <v>0.50814999999999999</v>
      </c>
      <c r="E4708" s="3">
        <v>0.12895000000000001</v>
      </c>
      <c r="F4708" s="3">
        <v>0.71004999999999996</v>
      </c>
      <c r="G4708" s="3">
        <v>0.78995000000000004</v>
      </c>
      <c r="H4708" s="3">
        <v>0.61765000000000003</v>
      </c>
      <c r="I4708" s="3">
        <v>0.34425</v>
      </c>
      <c r="J4708" s="3">
        <v>0.42085</v>
      </c>
      <c r="K4708" s="3">
        <v>0.86585000000000001</v>
      </c>
    </row>
    <row r="4709" spans="1:11" x14ac:dyDescent="0.25">
      <c r="A4709" s="3">
        <v>4698</v>
      </c>
      <c r="B4709" s="3">
        <v>0.56235000000000002</v>
      </c>
      <c r="C4709" s="3">
        <v>0.45495000000000002</v>
      </c>
      <c r="D4709" s="3">
        <v>0.53844999999999998</v>
      </c>
      <c r="E4709" s="3">
        <v>0.11315</v>
      </c>
      <c r="F4709" s="3">
        <v>0.81084999999999996</v>
      </c>
      <c r="G4709" s="3">
        <v>0.60324999999999995</v>
      </c>
      <c r="H4709" s="3">
        <v>0.79664999999999997</v>
      </c>
      <c r="I4709" s="3">
        <v>0.83435000000000004</v>
      </c>
      <c r="J4709" s="3">
        <v>0.35485</v>
      </c>
      <c r="K4709" s="3">
        <v>0.35885</v>
      </c>
    </row>
    <row r="4710" spans="1:11" x14ac:dyDescent="0.25">
      <c r="A4710" s="3">
        <v>4699</v>
      </c>
      <c r="B4710" s="3">
        <v>0.62714999999999999</v>
      </c>
      <c r="C4710" s="3">
        <v>0.84875</v>
      </c>
      <c r="D4710" s="3">
        <v>0.68205000000000005</v>
      </c>
      <c r="E4710" s="3">
        <v>0.11625000000000001</v>
      </c>
      <c r="F4710" s="3">
        <v>0.78054999999999997</v>
      </c>
      <c r="G4710" s="3">
        <v>0.35944999999999999</v>
      </c>
      <c r="H4710" s="3">
        <v>0.89024999999999999</v>
      </c>
      <c r="I4710" s="3">
        <v>0.79264999999999997</v>
      </c>
      <c r="J4710" s="3">
        <v>0.41994999999999999</v>
      </c>
      <c r="K4710" s="3">
        <v>0.18325</v>
      </c>
    </row>
    <row r="4711" spans="1:11" x14ac:dyDescent="0.25">
      <c r="A4711" s="3">
        <v>4700</v>
      </c>
      <c r="B4711" s="3">
        <v>0.33584999999999998</v>
      </c>
      <c r="C4711" s="3">
        <v>0.99085000000000001</v>
      </c>
      <c r="D4711" s="3">
        <v>0.92605000000000004</v>
      </c>
      <c r="E4711" s="3">
        <v>0.71704999999999997</v>
      </c>
      <c r="F4711" s="3">
        <v>0.36625000000000002</v>
      </c>
      <c r="G4711" s="3">
        <v>0.72145000000000004</v>
      </c>
      <c r="H4711" s="3">
        <v>0.51205000000000001</v>
      </c>
      <c r="I4711" s="3">
        <v>0.26795000000000002</v>
      </c>
      <c r="J4711" s="3">
        <v>1.865E-2</v>
      </c>
      <c r="K4711" s="3">
        <v>0.40475</v>
      </c>
    </row>
    <row r="4712" spans="1:11" x14ac:dyDescent="0.25">
      <c r="A4712" s="3">
        <v>4701</v>
      </c>
      <c r="B4712" s="3">
        <v>4.895E-2</v>
      </c>
      <c r="C4712" s="3">
        <v>0.96945000000000003</v>
      </c>
      <c r="D4712" s="3">
        <v>0.51934999999999998</v>
      </c>
      <c r="E4712" s="3">
        <v>0.52905000000000002</v>
      </c>
      <c r="F4712" s="3">
        <v>0.98175000000000001</v>
      </c>
      <c r="G4712" s="3">
        <v>0.74014999999999997</v>
      </c>
      <c r="H4712" s="3">
        <v>0.27984999999999999</v>
      </c>
      <c r="I4712" s="3">
        <v>0.55725000000000002</v>
      </c>
      <c r="J4712" s="3">
        <v>0.24904999999999999</v>
      </c>
      <c r="K4712" s="3">
        <v>0.25074999999999997</v>
      </c>
    </row>
    <row r="4713" spans="1:11" x14ac:dyDescent="0.25">
      <c r="A4713" s="3">
        <v>4702</v>
      </c>
      <c r="B4713" s="3">
        <v>0.78595000000000004</v>
      </c>
      <c r="C4713" s="3">
        <v>0.92064999999999997</v>
      </c>
      <c r="D4713" s="3">
        <v>0.43325000000000002</v>
      </c>
      <c r="E4713" s="3">
        <v>0.34034999999999999</v>
      </c>
      <c r="F4713" s="3">
        <v>0.41265000000000002</v>
      </c>
      <c r="G4713" s="3">
        <v>0.91254999999999997</v>
      </c>
      <c r="H4713" s="3">
        <v>0.19155</v>
      </c>
      <c r="I4713" s="3">
        <v>0.84945000000000004</v>
      </c>
      <c r="J4713" s="3">
        <v>0.69464999999999999</v>
      </c>
      <c r="K4713" s="3">
        <v>0.52405000000000002</v>
      </c>
    </row>
    <row r="4714" spans="1:11" x14ac:dyDescent="0.25">
      <c r="A4714" s="3">
        <v>4703</v>
      </c>
      <c r="B4714" s="3">
        <v>0.73175000000000001</v>
      </c>
      <c r="C4714" s="3">
        <v>0.75224999999999997</v>
      </c>
      <c r="D4714" s="3">
        <v>0.54074999999999995</v>
      </c>
      <c r="E4714" s="3">
        <v>0.14055000000000001</v>
      </c>
      <c r="F4714" s="3">
        <v>0.46105000000000002</v>
      </c>
      <c r="G4714" s="3">
        <v>0.89065000000000005</v>
      </c>
      <c r="H4714" s="3">
        <v>0.26584999999999998</v>
      </c>
      <c r="I4714" s="3">
        <v>0.90195000000000003</v>
      </c>
      <c r="J4714" s="3">
        <v>0.73734999999999995</v>
      </c>
      <c r="K4714" s="3">
        <v>0.92454999999999998</v>
      </c>
    </row>
    <row r="4715" spans="1:11" x14ac:dyDescent="0.25">
      <c r="A4715" s="3">
        <v>4704</v>
      </c>
      <c r="B4715" s="3">
        <v>0.88765000000000005</v>
      </c>
      <c r="C4715" s="3">
        <v>0.14865</v>
      </c>
      <c r="D4715" s="3">
        <v>0.90225</v>
      </c>
      <c r="E4715" s="3">
        <v>0.21554999999999999</v>
      </c>
      <c r="F4715" s="3">
        <v>3.635E-2</v>
      </c>
      <c r="G4715" s="3">
        <v>0.99924999999999997</v>
      </c>
      <c r="H4715" s="3">
        <v>0.97255000000000003</v>
      </c>
      <c r="I4715" s="3">
        <v>0.54625000000000001</v>
      </c>
      <c r="J4715" s="3">
        <v>0.95004999999999995</v>
      </c>
      <c r="K4715" s="3">
        <v>0.53605000000000003</v>
      </c>
    </row>
    <row r="4716" spans="1:11" x14ac:dyDescent="0.25">
      <c r="A4716" s="3">
        <v>4705</v>
      </c>
      <c r="B4716" s="3">
        <v>0.11575000000000001</v>
      </c>
      <c r="C4716" s="3">
        <v>0.77434999999999998</v>
      </c>
      <c r="D4716" s="3">
        <v>2.775E-2</v>
      </c>
      <c r="E4716" s="3">
        <v>0.70355000000000001</v>
      </c>
      <c r="F4716" s="3">
        <v>0.26365</v>
      </c>
      <c r="G4716" s="3">
        <v>0.89315</v>
      </c>
      <c r="H4716" s="3">
        <v>0.49914999999999998</v>
      </c>
      <c r="I4716" s="3">
        <v>0.92554999999999998</v>
      </c>
      <c r="J4716" s="3">
        <v>0.13214999999999999</v>
      </c>
      <c r="K4716" s="3">
        <v>0.79754999999999998</v>
      </c>
    </row>
    <row r="4717" spans="1:11" x14ac:dyDescent="0.25">
      <c r="A4717" s="3">
        <v>4706</v>
      </c>
      <c r="B4717" s="3">
        <v>0.26214999999999999</v>
      </c>
      <c r="C4717" s="3">
        <v>0.43235000000000001</v>
      </c>
      <c r="D4717" s="3">
        <v>0.33905000000000002</v>
      </c>
      <c r="E4717" s="3">
        <v>0.81584999999999996</v>
      </c>
      <c r="F4717" s="3">
        <v>0.91254999999999997</v>
      </c>
      <c r="G4717" s="3">
        <v>0.54074999999999995</v>
      </c>
      <c r="H4717" s="3">
        <v>0.23465</v>
      </c>
      <c r="I4717" s="3">
        <v>0.97785</v>
      </c>
      <c r="J4717" s="3">
        <v>0.99614999999999998</v>
      </c>
      <c r="K4717" s="3">
        <v>0.23895</v>
      </c>
    </row>
    <row r="4718" spans="1:11" x14ac:dyDescent="0.25">
      <c r="A4718" s="3">
        <v>4707</v>
      </c>
      <c r="B4718" s="3">
        <v>0.74804999999999999</v>
      </c>
      <c r="C4718" s="3">
        <v>0.36925000000000002</v>
      </c>
      <c r="D4718" s="3">
        <v>0.14424999999999999</v>
      </c>
      <c r="E4718" s="3">
        <v>9.1450000000000004E-2</v>
      </c>
      <c r="F4718" s="3">
        <v>0.30475000000000002</v>
      </c>
      <c r="G4718" s="3">
        <v>0.12955</v>
      </c>
      <c r="H4718" s="3">
        <v>0.85085</v>
      </c>
      <c r="I4718" s="3">
        <v>0.70055000000000001</v>
      </c>
      <c r="J4718" s="3">
        <v>0.64375000000000004</v>
      </c>
      <c r="K4718" s="3">
        <v>0.20465</v>
      </c>
    </row>
    <row r="4719" spans="1:11" x14ac:dyDescent="0.25">
      <c r="A4719" s="3">
        <v>4708</v>
      </c>
      <c r="B4719" s="3">
        <v>0.15905</v>
      </c>
      <c r="C4719" s="3">
        <v>0.70945000000000003</v>
      </c>
      <c r="D4719" s="3">
        <v>0.10854999999999999</v>
      </c>
      <c r="E4719" s="3">
        <v>0.55645</v>
      </c>
      <c r="F4719" s="3">
        <v>0.90164999999999995</v>
      </c>
      <c r="G4719" s="3">
        <v>0.45745000000000002</v>
      </c>
      <c r="H4719" s="3">
        <v>0.68535000000000001</v>
      </c>
      <c r="I4719" s="3">
        <v>0.29644999999999999</v>
      </c>
      <c r="J4719" s="3">
        <v>0.99175000000000002</v>
      </c>
      <c r="K4719" s="3">
        <v>0.96945000000000003</v>
      </c>
    </row>
    <row r="4720" spans="1:11" x14ac:dyDescent="0.25">
      <c r="A4720" s="3">
        <v>4709</v>
      </c>
      <c r="B4720" s="3">
        <v>0.53895000000000004</v>
      </c>
      <c r="C4720" s="3">
        <v>0.32235000000000003</v>
      </c>
      <c r="D4720" s="3">
        <v>0.73965000000000003</v>
      </c>
      <c r="E4720" s="3">
        <v>0.65264999999999995</v>
      </c>
      <c r="F4720" s="3">
        <v>0.69515000000000005</v>
      </c>
      <c r="G4720" s="3">
        <v>0.86304999999999998</v>
      </c>
      <c r="H4720" s="3">
        <v>0.34125</v>
      </c>
      <c r="I4720" s="3">
        <v>0.34125</v>
      </c>
      <c r="J4720" s="3">
        <v>6.0249999999999998E-2</v>
      </c>
      <c r="K4720" s="3">
        <v>0.60424999999999995</v>
      </c>
    </row>
    <row r="4721" spans="1:11" x14ac:dyDescent="0.25">
      <c r="A4721" s="3">
        <v>4710</v>
      </c>
      <c r="B4721" s="3">
        <v>0.52405000000000002</v>
      </c>
      <c r="C4721" s="3">
        <v>8.2150000000000001E-2</v>
      </c>
      <c r="D4721" s="3">
        <v>0.10015</v>
      </c>
      <c r="E4721" s="3">
        <v>0.89895000000000003</v>
      </c>
      <c r="F4721" s="3">
        <v>0.22864999999999999</v>
      </c>
      <c r="G4721" s="3">
        <v>0.53995000000000004</v>
      </c>
      <c r="H4721" s="3">
        <v>0.25855</v>
      </c>
      <c r="I4721" s="3">
        <v>0.84225000000000005</v>
      </c>
      <c r="J4721" s="3">
        <v>0.43245</v>
      </c>
      <c r="K4721" s="3">
        <v>0.24834999999999999</v>
      </c>
    </row>
    <row r="4722" spans="1:11" x14ac:dyDescent="0.25">
      <c r="A4722" s="3">
        <v>4711</v>
      </c>
      <c r="B4722" s="3">
        <v>2.315E-2</v>
      </c>
      <c r="C4722" s="3">
        <v>0.35075000000000001</v>
      </c>
      <c r="D4722" s="3">
        <v>0.43955</v>
      </c>
      <c r="E4722" s="3">
        <v>0.29944999999999999</v>
      </c>
      <c r="F4722" s="3">
        <v>0.32114999999999999</v>
      </c>
      <c r="G4722" s="3">
        <v>0.24804999999999999</v>
      </c>
      <c r="H4722" s="3">
        <v>0.41625000000000001</v>
      </c>
      <c r="I4722" s="3">
        <v>8.1850000000000006E-2</v>
      </c>
      <c r="J4722" s="3">
        <v>7.7049999999999993E-2</v>
      </c>
      <c r="K4722" s="3">
        <v>0.88414999999999999</v>
      </c>
    </row>
    <row r="4723" spans="1:11" x14ac:dyDescent="0.25">
      <c r="A4723" s="3">
        <v>4712</v>
      </c>
      <c r="B4723" s="3">
        <v>0.93884999999999996</v>
      </c>
      <c r="C4723" s="3">
        <v>0.55425000000000002</v>
      </c>
      <c r="D4723" s="3">
        <v>0.98224999999999996</v>
      </c>
      <c r="E4723" s="3">
        <v>6.3149999999999998E-2</v>
      </c>
      <c r="F4723" s="3">
        <v>0.46655000000000002</v>
      </c>
      <c r="G4723" s="3">
        <v>0.43625000000000003</v>
      </c>
      <c r="H4723" s="3">
        <v>0.84604999999999997</v>
      </c>
      <c r="I4723" s="3">
        <v>0.27684999999999998</v>
      </c>
      <c r="J4723" s="3">
        <v>9.7250000000000003E-2</v>
      </c>
      <c r="K4723" s="3">
        <v>0.78754999999999997</v>
      </c>
    </row>
    <row r="4724" spans="1:11" x14ac:dyDescent="0.25">
      <c r="A4724" s="3">
        <v>4713</v>
      </c>
      <c r="B4724" s="3">
        <v>0.82584999999999997</v>
      </c>
      <c r="C4724" s="3">
        <v>0.28255000000000002</v>
      </c>
      <c r="D4724" s="3">
        <v>3.5450000000000002E-2</v>
      </c>
      <c r="E4724" s="3">
        <v>0.22245000000000001</v>
      </c>
      <c r="F4724" s="3">
        <v>0.66395000000000004</v>
      </c>
      <c r="G4724" s="3">
        <v>0.11405</v>
      </c>
      <c r="H4724" s="3">
        <v>0.55284999999999995</v>
      </c>
      <c r="I4724" s="3">
        <v>0.75075000000000003</v>
      </c>
      <c r="J4724" s="3">
        <v>0.23694999999999999</v>
      </c>
      <c r="K4724" s="3">
        <v>0.57894999999999996</v>
      </c>
    </row>
    <row r="4725" spans="1:11" x14ac:dyDescent="0.25">
      <c r="A4725" s="3">
        <v>4714</v>
      </c>
      <c r="B4725" s="3">
        <v>0.89305000000000001</v>
      </c>
      <c r="C4725" s="3">
        <v>0.90925</v>
      </c>
      <c r="D4725" s="3">
        <v>0.21135000000000001</v>
      </c>
      <c r="E4725" s="3">
        <v>0.49654999999999999</v>
      </c>
      <c r="F4725" s="3">
        <v>0.69974999999999998</v>
      </c>
      <c r="G4725" s="3">
        <v>0.34634999999999999</v>
      </c>
      <c r="H4725" s="3">
        <v>0.12085</v>
      </c>
      <c r="I4725" s="3">
        <v>0.55184999999999995</v>
      </c>
      <c r="J4725" s="3">
        <v>0.92505000000000004</v>
      </c>
      <c r="K4725" s="3">
        <v>0.68215000000000003</v>
      </c>
    </row>
    <row r="4726" spans="1:11" x14ac:dyDescent="0.25">
      <c r="A4726" s="3">
        <v>4715</v>
      </c>
      <c r="B4726" s="3">
        <v>6.3499999999999997E-3</v>
      </c>
      <c r="C4726" s="3">
        <v>0.85285</v>
      </c>
      <c r="D4726" s="3">
        <v>0.58035000000000003</v>
      </c>
      <c r="E4726" s="3">
        <v>0.47904999999999998</v>
      </c>
      <c r="F4726" s="3">
        <v>0.33384999999999998</v>
      </c>
      <c r="G4726" s="3">
        <v>0.45095000000000002</v>
      </c>
      <c r="H4726" s="3">
        <v>0.98214999999999997</v>
      </c>
      <c r="I4726" s="3">
        <v>0.13025</v>
      </c>
      <c r="J4726" s="3">
        <v>0.82635000000000003</v>
      </c>
      <c r="K4726" s="3">
        <v>0.18945000000000001</v>
      </c>
    </row>
    <row r="4727" spans="1:11" x14ac:dyDescent="0.25">
      <c r="A4727" s="3">
        <v>4716</v>
      </c>
      <c r="B4727" s="3">
        <v>0.39205000000000001</v>
      </c>
      <c r="C4727" s="3">
        <v>0.94474999999999998</v>
      </c>
      <c r="D4727" s="3">
        <v>0.48054999999999998</v>
      </c>
      <c r="E4727" s="3">
        <v>0.79174999999999995</v>
      </c>
      <c r="F4727" s="3">
        <v>0.32855000000000001</v>
      </c>
      <c r="G4727" s="3">
        <v>0.33224999999999999</v>
      </c>
      <c r="H4727" s="3">
        <v>0.13925000000000001</v>
      </c>
      <c r="I4727" s="3">
        <v>0.60265000000000002</v>
      </c>
      <c r="J4727" s="3">
        <v>0.27234999999999998</v>
      </c>
      <c r="K4727" s="3">
        <v>0.91335</v>
      </c>
    </row>
    <row r="4728" spans="1:11" x14ac:dyDescent="0.25">
      <c r="A4728" s="3">
        <v>4717</v>
      </c>
      <c r="B4728" s="3">
        <v>0.23135</v>
      </c>
      <c r="C4728" s="3">
        <v>0.32495000000000002</v>
      </c>
      <c r="D4728" s="3">
        <v>0.37774999999999997</v>
      </c>
      <c r="E4728" s="3">
        <v>0.34765000000000001</v>
      </c>
      <c r="F4728" s="3">
        <v>0.64864999999999995</v>
      </c>
      <c r="G4728" s="3">
        <v>0.77454999999999996</v>
      </c>
      <c r="H4728" s="3">
        <v>0.49814999999999998</v>
      </c>
      <c r="I4728" s="3">
        <v>0.19114999999999999</v>
      </c>
      <c r="J4728" s="3">
        <v>0.36654999999999999</v>
      </c>
      <c r="K4728" s="3">
        <v>2.1749999999999999E-2</v>
      </c>
    </row>
    <row r="4729" spans="1:11" x14ac:dyDescent="0.25">
      <c r="A4729" s="3">
        <v>4718</v>
      </c>
      <c r="B4729" s="3">
        <v>0.73414999999999997</v>
      </c>
      <c r="C4729" s="3">
        <v>8.0549999999999997E-2</v>
      </c>
      <c r="D4729" s="3">
        <v>0.80325000000000002</v>
      </c>
      <c r="E4729" s="3">
        <v>0.70904999999999996</v>
      </c>
      <c r="F4729" s="3">
        <v>0.18225</v>
      </c>
      <c r="G4729" s="3">
        <v>9.9250000000000005E-2</v>
      </c>
      <c r="H4729" s="3">
        <v>0.71555000000000002</v>
      </c>
      <c r="I4729" s="3">
        <v>0.96294999999999997</v>
      </c>
      <c r="J4729" s="3">
        <v>7.2650000000000006E-2</v>
      </c>
      <c r="K4729" s="3">
        <v>0.10614999999999999</v>
      </c>
    </row>
    <row r="4730" spans="1:11" x14ac:dyDescent="0.25">
      <c r="A4730" s="3">
        <v>4719</v>
      </c>
      <c r="B4730" s="3">
        <v>0.10465000000000001</v>
      </c>
      <c r="C4730" s="3">
        <v>0.50795000000000001</v>
      </c>
      <c r="D4730" s="3">
        <v>0.87275000000000003</v>
      </c>
      <c r="E4730" s="3">
        <v>0.57235000000000003</v>
      </c>
      <c r="F4730" s="3">
        <v>0.36225000000000002</v>
      </c>
      <c r="G4730" s="3">
        <v>0.69335000000000002</v>
      </c>
      <c r="H4730" s="3">
        <v>0.99595</v>
      </c>
      <c r="I4730" s="3">
        <v>0.98655000000000004</v>
      </c>
      <c r="J4730" s="3">
        <v>0.17854999999999999</v>
      </c>
      <c r="K4730" s="3">
        <v>0.45824999999999999</v>
      </c>
    </row>
    <row r="4731" spans="1:11" x14ac:dyDescent="0.25">
      <c r="A4731" s="3">
        <v>4720</v>
      </c>
      <c r="B4731" s="3">
        <v>0.82725000000000004</v>
      </c>
      <c r="C4731" s="3">
        <v>0.36525000000000002</v>
      </c>
      <c r="D4731" s="3">
        <v>3.7249999999999998E-2</v>
      </c>
      <c r="E4731" s="3">
        <v>0.27095000000000002</v>
      </c>
      <c r="F4731" s="3">
        <v>0.97694999999999999</v>
      </c>
      <c r="G4731" s="3">
        <v>0.56825000000000003</v>
      </c>
      <c r="H4731" s="3">
        <v>0.43335000000000001</v>
      </c>
      <c r="I4731" s="3">
        <v>0.64985000000000004</v>
      </c>
      <c r="J4731" s="3">
        <v>0.11045000000000001</v>
      </c>
      <c r="K4731" s="3">
        <v>0.76214999999999999</v>
      </c>
    </row>
    <row r="4732" spans="1:11" x14ac:dyDescent="0.25">
      <c r="A4732" s="3">
        <v>4721</v>
      </c>
      <c r="B4732" s="3">
        <v>0.24554999999999999</v>
      </c>
      <c r="C4732" s="3">
        <v>0.89995000000000003</v>
      </c>
      <c r="D4732" s="3">
        <v>0.65605000000000002</v>
      </c>
      <c r="E4732" s="3">
        <v>6.565E-2</v>
      </c>
      <c r="F4732" s="3">
        <v>0.49404999999999999</v>
      </c>
      <c r="G4732" s="3">
        <v>0.17505000000000001</v>
      </c>
      <c r="H4732" s="3">
        <v>0.49435000000000001</v>
      </c>
      <c r="I4732" s="3">
        <v>9.0450000000000003E-2</v>
      </c>
      <c r="J4732" s="3">
        <v>0.22134999999999999</v>
      </c>
      <c r="K4732" s="3">
        <v>0.27155000000000001</v>
      </c>
    </row>
    <row r="4733" spans="1:11" x14ac:dyDescent="0.25">
      <c r="A4733" s="3">
        <v>4722</v>
      </c>
      <c r="B4733" s="3">
        <v>0.34915000000000002</v>
      </c>
      <c r="C4733" s="3">
        <v>0.77675000000000005</v>
      </c>
      <c r="D4733" s="3">
        <v>0.31635000000000002</v>
      </c>
      <c r="E4733" s="3">
        <v>0.23915</v>
      </c>
      <c r="F4733" s="3">
        <v>0.55835000000000001</v>
      </c>
      <c r="G4733" s="3">
        <v>0.47944999999999999</v>
      </c>
      <c r="H4733" s="3">
        <v>0.24074999999999999</v>
      </c>
      <c r="I4733" s="3">
        <v>0.51754999999999995</v>
      </c>
      <c r="J4733" s="3">
        <v>0.45624999999999999</v>
      </c>
      <c r="K4733" s="3">
        <v>0.33905000000000002</v>
      </c>
    </row>
    <row r="4734" spans="1:11" x14ac:dyDescent="0.25">
      <c r="A4734" s="3">
        <v>4723</v>
      </c>
      <c r="B4734" s="3">
        <v>4.4749999999999998E-2</v>
      </c>
      <c r="C4734" s="3">
        <v>0.29644999999999999</v>
      </c>
      <c r="D4734" s="3">
        <v>0.34034999999999999</v>
      </c>
      <c r="E4734" s="3">
        <v>0.98314999999999997</v>
      </c>
      <c r="F4734" s="3">
        <v>9.6949999999999995E-2</v>
      </c>
      <c r="G4734" s="3">
        <v>0.38695000000000002</v>
      </c>
      <c r="H4734" s="3">
        <v>0.75255000000000005</v>
      </c>
      <c r="I4734" s="3">
        <v>0.51824999999999999</v>
      </c>
      <c r="J4734" s="3">
        <v>4.9349999999999998E-2</v>
      </c>
      <c r="K4734" s="3">
        <v>0.22345000000000001</v>
      </c>
    </row>
    <row r="4735" spans="1:11" x14ac:dyDescent="0.25">
      <c r="A4735" s="3">
        <v>4724</v>
      </c>
      <c r="B4735" s="3">
        <v>0.69105000000000005</v>
      </c>
      <c r="C4735" s="3">
        <v>0.70025000000000004</v>
      </c>
      <c r="D4735" s="3">
        <v>0.44514999999999999</v>
      </c>
      <c r="E4735" s="3">
        <v>0.95974999999999999</v>
      </c>
      <c r="F4735" s="3">
        <v>1.915E-2</v>
      </c>
      <c r="G4735" s="3">
        <v>3.65E-3</v>
      </c>
      <c r="H4735" s="3">
        <v>0.23005</v>
      </c>
      <c r="I4735" s="3">
        <v>0.65254999999999996</v>
      </c>
      <c r="J4735" s="3">
        <v>0.50075000000000003</v>
      </c>
      <c r="K4735" s="3">
        <v>0.71575</v>
      </c>
    </row>
    <row r="4736" spans="1:11" x14ac:dyDescent="0.25">
      <c r="A4736" s="3">
        <v>4725</v>
      </c>
      <c r="B4736" s="3">
        <v>0.49035000000000001</v>
      </c>
      <c r="C4736" s="3">
        <v>0.28015000000000001</v>
      </c>
      <c r="D4736" s="3">
        <v>5.8250000000000003E-2</v>
      </c>
      <c r="E4736" s="3">
        <v>0.72175</v>
      </c>
      <c r="F4736" s="3">
        <v>0.55935000000000001</v>
      </c>
      <c r="G4736" s="3">
        <v>0.24795</v>
      </c>
      <c r="H4736" s="3">
        <v>0.13385</v>
      </c>
      <c r="I4736" s="3">
        <v>0.67064999999999997</v>
      </c>
      <c r="J4736" s="3">
        <v>0.15375</v>
      </c>
      <c r="K4736" s="3">
        <v>0.88014999999999999</v>
      </c>
    </row>
    <row r="4737" spans="1:11" x14ac:dyDescent="0.25">
      <c r="A4737" s="3">
        <v>4726</v>
      </c>
      <c r="B4737" s="3">
        <v>0.88334999999999997</v>
      </c>
      <c r="C4737" s="3">
        <v>0.75265000000000004</v>
      </c>
      <c r="D4737" s="3">
        <v>0.97704999999999997</v>
      </c>
      <c r="E4737" s="3">
        <v>0.54605000000000004</v>
      </c>
      <c r="F4737" s="3">
        <v>5.0549999999999998E-2</v>
      </c>
      <c r="G4737" s="3">
        <v>0.67144999999999999</v>
      </c>
      <c r="H4737" s="3">
        <v>0.86745000000000005</v>
      </c>
      <c r="I4737" s="3">
        <v>0.79244999999999999</v>
      </c>
      <c r="J4737" s="3">
        <v>0.37554999999999999</v>
      </c>
      <c r="K4737" s="3">
        <v>0.13785</v>
      </c>
    </row>
    <row r="4738" spans="1:11" x14ac:dyDescent="0.25">
      <c r="A4738" s="3">
        <v>4727</v>
      </c>
      <c r="B4738" s="3">
        <v>9.3450000000000005E-2</v>
      </c>
      <c r="C4738" s="3">
        <v>0.25545000000000001</v>
      </c>
      <c r="D4738" s="3">
        <v>0.92754999999999999</v>
      </c>
      <c r="E4738" s="3">
        <v>0.26855000000000001</v>
      </c>
      <c r="F4738" s="3">
        <v>0.55374999999999996</v>
      </c>
      <c r="G4738" s="3">
        <v>7.4749999999999997E-2</v>
      </c>
      <c r="H4738" s="3">
        <v>2.0049999999999998E-2</v>
      </c>
      <c r="I4738" s="3">
        <v>0.24195</v>
      </c>
      <c r="J4738" s="3">
        <v>0.81784999999999997</v>
      </c>
      <c r="K4738" s="3">
        <v>0.29225000000000001</v>
      </c>
    </row>
    <row r="4739" spans="1:11" x14ac:dyDescent="0.25">
      <c r="A4739" s="3">
        <v>4728</v>
      </c>
      <c r="B4739" s="3">
        <v>0.41425000000000001</v>
      </c>
      <c r="C4739" s="3">
        <v>0.62144999999999995</v>
      </c>
      <c r="D4739" s="3">
        <v>0.31885000000000002</v>
      </c>
      <c r="E4739" s="3">
        <v>0.30004999999999998</v>
      </c>
      <c r="F4739" s="3">
        <v>0.26415</v>
      </c>
      <c r="G4739" s="3">
        <v>0.25045000000000001</v>
      </c>
      <c r="H4739" s="3">
        <v>0.66454999999999997</v>
      </c>
      <c r="I4739" s="3">
        <v>0.43145</v>
      </c>
      <c r="J4739" s="3">
        <v>0.30464999999999998</v>
      </c>
      <c r="K4739" s="3">
        <v>0.14865</v>
      </c>
    </row>
    <row r="4740" spans="1:11" x14ac:dyDescent="0.25">
      <c r="A4740" s="3">
        <v>4729</v>
      </c>
      <c r="B4740" s="3">
        <v>0.73214999999999997</v>
      </c>
      <c r="C4740" s="3">
        <v>0.65115000000000001</v>
      </c>
      <c r="D4740" s="3">
        <v>0.35315000000000002</v>
      </c>
      <c r="E4740" s="3">
        <v>0.45495000000000002</v>
      </c>
      <c r="F4740" s="3">
        <v>0.58504999999999996</v>
      </c>
      <c r="G4740" s="3">
        <v>0.98985000000000001</v>
      </c>
      <c r="H4740" s="3">
        <v>0.73524999999999996</v>
      </c>
      <c r="I4740" s="3">
        <v>0.73094999999999999</v>
      </c>
      <c r="J4740" s="3">
        <v>0.53874999999999995</v>
      </c>
      <c r="K4740" s="3">
        <v>0.56245000000000001</v>
      </c>
    </row>
    <row r="4741" spans="1:11" x14ac:dyDescent="0.25">
      <c r="A4741" s="3">
        <v>4730</v>
      </c>
      <c r="B4741" s="3">
        <v>0.75565000000000004</v>
      </c>
      <c r="C4741" s="3">
        <v>0.90425</v>
      </c>
      <c r="D4741" s="3">
        <v>0.87124999999999997</v>
      </c>
      <c r="E4741" s="3">
        <v>0.63665000000000005</v>
      </c>
      <c r="F4741" s="3">
        <v>0.38585000000000003</v>
      </c>
      <c r="G4741" s="3">
        <v>0.78034999999999999</v>
      </c>
      <c r="H4741" s="3">
        <v>0.99424999999999997</v>
      </c>
      <c r="I4741" s="3">
        <v>0.52134999999999998</v>
      </c>
      <c r="J4741" s="3">
        <v>0.86345000000000005</v>
      </c>
      <c r="K4741" s="3">
        <v>0.79805000000000004</v>
      </c>
    </row>
    <row r="4742" spans="1:11" x14ac:dyDescent="0.25">
      <c r="A4742" s="3">
        <v>4731</v>
      </c>
      <c r="B4742" s="3">
        <v>0.27965000000000001</v>
      </c>
      <c r="C4742" s="3">
        <v>0.72394999999999998</v>
      </c>
      <c r="D4742" s="3">
        <v>0.86824999999999997</v>
      </c>
      <c r="E4742" s="3">
        <v>0.81625000000000003</v>
      </c>
      <c r="F4742" s="3">
        <v>0.63805000000000001</v>
      </c>
      <c r="G4742" s="3">
        <v>0.54705000000000004</v>
      </c>
      <c r="H4742" s="3">
        <v>0.40055000000000002</v>
      </c>
      <c r="I4742" s="3">
        <v>0.33115</v>
      </c>
      <c r="J4742" s="3">
        <v>8.8249999999999995E-2</v>
      </c>
      <c r="K4742" s="3">
        <v>0.75605</v>
      </c>
    </row>
    <row r="4743" spans="1:11" x14ac:dyDescent="0.25">
      <c r="A4743" s="3">
        <v>4732</v>
      </c>
      <c r="B4743" s="3">
        <v>0.85545000000000004</v>
      </c>
      <c r="C4743" s="3">
        <v>0.68364999999999998</v>
      </c>
      <c r="D4743" s="3">
        <v>7.0849999999999996E-2</v>
      </c>
      <c r="E4743" s="3">
        <v>0.82415000000000005</v>
      </c>
      <c r="F4743" s="3">
        <v>0.93584999999999996</v>
      </c>
      <c r="G4743" s="3">
        <v>0.44374999999999998</v>
      </c>
      <c r="H4743" s="3">
        <v>0.97075</v>
      </c>
      <c r="I4743" s="3">
        <v>0.52224999999999999</v>
      </c>
      <c r="J4743" s="3">
        <v>0.51275000000000004</v>
      </c>
      <c r="K4743" s="3">
        <v>0.23915</v>
      </c>
    </row>
    <row r="4744" spans="1:11" x14ac:dyDescent="0.25">
      <c r="A4744" s="3">
        <v>4733</v>
      </c>
      <c r="B4744" s="3">
        <v>0.24245</v>
      </c>
      <c r="C4744" s="3">
        <v>0.90234999999999999</v>
      </c>
      <c r="D4744" s="3">
        <v>0.83584999999999998</v>
      </c>
      <c r="E4744" s="3">
        <v>0.84504999999999997</v>
      </c>
      <c r="F4744" s="3">
        <v>0.65795000000000003</v>
      </c>
      <c r="G4744" s="3">
        <v>0.72575000000000001</v>
      </c>
      <c r="H4744" s="3">
        <v>0.81474999999999997</v>
      </c>
      <c r="I4744" s="3">
        <v>7.5249999999999997E-2</v>
      </c>
      <c r="J4744" s="3">
        <v>0.71935000000000004</v>
      </c>
      <c r="K4744" s="3">
        <v>0.11745</v>
      </c>
    </row>
    <row r="4745" spans="1:11" x14ac:dyDescent="0.25">
      <c r="A4745" s="3">
        <v>4734</v>
      </c>
      <c r="B4745" s="3">
        <v>0.40855000000000002</v>
      </c>
      <c r="C4745" s="3">
        <v>0.65205000000000002</v>
      </c>
      <c r="D4745" s="3">
        <v>0.21875</v>
      </c>
      <c r="E4745" s="3">
        <v>0.90525</v>
      </c>
      <c r="F4745" s="3">
        <v>0.86624999999999996</v>
      </c>
      <c r="G4745" s="3">
        <v>0.77515000000000001</v>
      </c>
      <c r="H4745" s="3">
        <v>0.31324999999999997</v>
      </c>
      <c r="I4745" s="3">
        <v>0.54615000000000002</v>
      </c>
      <c r="J4745" s="3">
        <v>0.46124999999999999</v>
      </c>
      <c r="K4745" s="3">
        <v>0.53915000000000002</v>
      </c>
    </row>
    <row r="4746" spans="1:11" x14ac:dyDescent="0.25">
      <c r="A4746" s="3">
        <v>4735</v>
      </c>
      <c r="B4746" s="3">
        <v>0.71555000000000002</v>
      </c>
      <c r="C4746" s="3">
        <v>0.97135000000000005</v>
      </c>
      <c r="D4746" s="3">
        <v>0.74295</v>
      </c>
      <c r="E4746" s="3">
        <v>0.28425</v>
      </c>
      <c r="F4746" s="3">
        <v>0.55035000000000001</v>
      </c>
      <c r="G4746" s="3">
        <v>0.69874999999999998</v>
      </c>
      <c r="H4746" s="3">
        <v>0.71994999999999998</v>
      </c>
      <c r="I4746" s="3">
        <v>0.12745000000000001</v>
      </c>
      <c r="J4746" s="3">
        <v>0.97065000000000001</v>
      </c>
      <c r="K4746" s="3">
        <v>0.35554999999999998</v>
      </c>
    </row>
    <row r="4747" spans="1:11" x14ac:dyDescent="0.25">
      <c r="A4747" s="3">
        <v>4736</v>
      </c>
      <c r="B4747" s="3">
        <v>0.86955000000000005</v>
      </c>
      <c r="C4747" s="3">
        <v>0.57694999999999996</v>
      </c>
      <c r="D4747" s="3">
        <v>0.91264999999999996</v>
      </c>
      <c r="E4747" s="3">
        <v>0.80264999999999997</v>
      </c>
      <c r="F4747" s="3">
        <v>0.21065</v>
      </c>
      <c r="G4747" s="3">
        <v>0.16944999999999999</v>
      </c>
      <c r="H4747" s="3">
        <v>0.66654999999999998</v>
      </c>
      <c r="I4747" s="3">
        <v>0.25355</v>
      </c>
      <c r="J4747" s="3">
        <v>0.82345000000000002</v>
      </c>
      <c r="K4747" s="3">
        <v>0.90064999999999995</v>
      </c>
    </row>
    <row r="4748" spans="1:11" x14ac:dyDescent="0.25">
      <c r="A4748" s="3">
        <v>4737</v>
      </c>
      <c r="B4748" s="3">
        <v>0.99714999999999998</v>
      </c>
      <c r="C4748" s="3">
        <v>0.75624999999999998</v>
      </c>
      <c r="D4748" s="3">
        <v>0.56855</v>
      </c>
      <c r="E4748" s="3">
        <v>0.32464999999999999</v>
      </c>
      <c r="F4748" s="3">
        <v>0.41234999999999999</v>
      </c>
      <c r="G4748" s="3">
        <v>0.82425000000000004</v>
      </c>
      <c r="H4748" s="3">
        <v>0.72194999999999998</v>
      </c>
      <c r="I4748" s="3">
        <v>0.10324999999999999</v>
      </c>
      <c r="J4748" s="3">
        <v>0.48754999999999998</v>
      </c>
      <c r="K4748" s="3">
        <v>0.12415</v>
      </c>
    </row>
    <row r="4749" spans="1:11" x14ac:dyDescent="0.25">
      <c r="A4749" s="3">
        <v>4738</v>
      </c>
      <c r="B4749" s="3">
        <v>0.14774999999999999</v>
      </c>
      <c r="C4749" s="3">
        <v>0.55025000000000002</v>
      </c>
      <c r="D4749" s="3">
        <v>4.9950000000000001E-2</v>
      </c>
      <c r="E4749" s="3">
        <v>0.72375</v>
      </c>
      <c r="F4749" s="3">
        <v>0.97135000000000005</v>
      </c>
      <c r="G4749" s="3">
        <v>0.82715000000000005</v>
      </c>
      <c r="H4749" s="3">
        <v>0.78374999999999995</v>
      </c>
      <c r="I4749" s="3">
        <v>0.78034999999999999</v>
      </c>
      <c r="J4749" s="3">
        <v>0.61585000000000001</v>
      </c>
      <c r="K4749" s="3">
        <v>0.91844999999999999</v>
      </c>
    </row>
    <row r="4750" spans="1:11" x14ac:dyDescent="0.25">
      <c r="A4750" s="3">
        <v>4739</v>
      </c>
      <c r="B4750" s="3">
        <v>0.64544999999999997</v>
      </c>
      <c r="C4750" s="3">
        <v>0.22034999999999999</v>
      </c>
      <c r="D4750" s="3">
        <v>0.31285000000000002</v>
      </c>
      <c r="E4750" s="3">
        <v>0.57264999999999999</v>
      </c>
      <c r="F4750" s="3">
        <v>0.26734999999999998</v>
      </c>
      <c r="G4750" s="3">
        <v>0.31614999999999999</v>
      </c>
      <c r="H4750" s="3">
        <v>0.77324999999999999</v>
      </c>
      <c r="I4750" s="3">
        <v>0.14365</v>
      </c>
      <c r="J4750" s="3">
        <v>0.30925000000000002</v>
      </c>
      <c r="K4750" s="3">
        <v>0.48975000000000002</v>
      </c>
    </row>
    <row r="4751" spans="1:11" x14ac:dyDescent="0.25">
      <c r="A4751" s="3">
        <v>4740</v>
      </c>
      <c r="B4751" s="3">
        <v>0.69274999999999998</v>
      </c>
      <c r="C4751" s="3">
        <v>0.71675</v>
      </c>
      <c r="D4751" s="3">
        <v>0.98724999999999996</v>
      </c>
      <c r="E4751" s="3">
        <v>0.18615000000000001</v>
      </c>
      <c r="F4751" s="3">
        <v>0.94284999999999997</v>
      </c>
      <c r="G4751" s="3">
        <v>0.11805</v>
      </c>
      <c r="H4751" s="3">
        <v>0.26245000000000002</v>
      </c>
      <c r="I4751" s="3">
        <v>0.26915</v>
      </c>
      <c r="J4751" s="3">
        <v>0.27575</v>
      </c>
      <c r="K4751" s="3">
        <v>0.31885000000000002</v>
      </c>
    </row>
    <row r="4752" spans="1:11" x14ac:dyDescent="0.25">
      <c r="A4752" s="3">
        <v>4741</v>
      </c>
      <c r="B4752" s="3">
        <v>0.81074999999999997</v>
      </c>
      <c r="C4752" s="3">
        <v>0.68245</v>
      </c>
      <c r="D4752" s="3">
        <v>0.63685000000000003</v>
      </c>
      <c r="E4752" s="3">
        <v>0.96514999999999995</v>
      </c>
      <c r="F4752" s="3">
        <v>0.40194999999999997</v>
      </c>
      <c r="G4752" s="3">
        <v>0.66285000000000005</v>
      </c>
      <c r="H4752" s="3">
        <v>2.205E-2</v>
      </c>
      <c r="I4752" s="3">
        <v>0.45395000000000002</v>
      </c>
      <c r="J4752" s="3">
        <v>0.52085000000000004</v>
      </c>
      <c r="K4752" s="3">
        <v>0.27825</v>
      </c>
    </row>
    <row r="4753" spans="1:11" x14ac:dyDescent="0.25">
      <c r="A4753" s="3">
        <v>4742</v>
      </c>
      <c r="B4753" s="3">
        <v>0.64615</v>
      </c>
      <c r="C4753" s="3">
        <v>0.41815000000000002</v>
      </c>
      <c r="D4753" s="3">
        <v>0.73585</v>
      </c>
      <c r="E4753" s="3">
        <v>0.81455</v>
      </c>
      <c r="F4753" s="3">
        <v>0.20795</v>
      </c>
      <c r="G4753" s="3">
        <v>0.96804999999999997</v>
      </c>
      <c r="H4753" s="3">
        <v>0.46005000000000001</v>
      </c>
      <c r="I4753" s="3">
        <v>0.70814999999999995</v>
      </c>
      <c r="J4753" s="3">
        <v>0.56745000000000001</v>
      </c>
      <c r="K4753" s="3">
        <v>0.92095000000000005</v>
      </c>
    </row>
    <row r="4754" spans="1:11" x14ac:dyDescent="0.25">
      <c r="A4754" s="3">
        <v>4743</v>
      </c>
      <c r="B4754" s="3">
        <v>0.84635000000000005</v>
      </c>
      <c r="C4754" s="3">
        <v>0.44764999999999999</v>
      </c>
      <c r="D4754" s="3">
        <v>0.65415000000000001</v>
      </c>
      <c r="E4754" s="3">
        <v>0.26145000000000002</v>
      </c>
      <c r="F4754" s="3">
        <v>0.74724999999999997</v>
      </c>
      <c r="G4754" s="3">
        <v>0.28915000000000002</v>
      </c>
      <c r="H4754" s="3">
        <v>0.29215000000000002</v>
      </c>
      <c r="I4754" s="3">
        <v>0.85645000000000004</v>
      </c>
      <c r="J4754" s="3">
        <v>0.55415000000000003</v>
      </c>
      <c r="K4754" s="3">
        <v>0.74965000000000004</v>
      </c>
    </row>
    <row r="4755" spans="1:11" x14ac:dyDescent="0.25">
      <c r="A4755" s="3">
        <v>4744</v>
      </c>
      <c r="B4755" s="3">
        <v>0.79435</v>
      </c>
      <c r="C4755" s="3">
        <v>0.60594999999999999</v>
      </c>
      <c r="D4755" s="3">
        <v>0.22505</v>
      </c>
      <c r="E4755" s="3">
        <v>0.43874999999999997</v>
      </c>
      <c r="F4755" s="3">
        <v>0.44805</v>
      </c>
      <c r="G4755" s="3">
        <v>0.70574999999999999</v>
      </c>
      <c r="H4755" s="3">
        <v>0.15905</v>
      </c>
      <c r="I4755" s="3">
        <v>0.19084999999999999</v>
      </c>
      <c r="J4755" s="3">
        <v>0.96504999999999996</v>
      </c>
      <c r="K4755" s="3">
        <v>0.30554999999999999</v>
      </c>
    </row>
    <row r="4756" spans="1:11" x14ac:dyDescent="0.25">
      <c r="A4756" s="3">
        <v>4745</v>
      </c>
      <c r="B4756" s="3">
        <v>0.40825</v>
      </c>
      <c r="C4756" s="3">
        <v>0.49964999999999998</v>
      </c>
      <c r="D4756" s="3">
        <v>0.31685000000000002</v>
      </c>
      <c r="E4756" s="3">
        <v>0.69825000000000004</v>
      </c>
      <c r="F4756" s="3">
        <v>9.9049999999999999E-2</v>
      </c>
      <c r="G4756" s="3">
        <v>0.98934999999999995</v>
      </c>
      <c r="H4756" s="3">
        <v>6.4750000000000002E-2</v>
      </c>
      <c r="I4756" s="3">
        <v>0.55974999999999997</v>
      </c>
      <c r="J4756" s="3">
        <v>0.24485000000000001</v>
      </c>
      <c r="K4756" s="3">
        <v>0.97114999999999996</v>
      </c>
    </row>
    <row r="4757" spans="1:11" x14ac:dyDescent="0.25">
      <c r="A4757" s="3">
        <v>4746</v>
      </c>
      <c r="B4757" s="3">
        <v>0.27415</v>
      </c>
      <c r="C4757" s="3">
        <v>5.305E-2</v>
      </c>
      <c r="D4757" s="3">
        <v>0.35015000000000002</v>
      </c>
      <c r="E4757" s="3">
        <v>0.57794999999999996</v>
      </c>
      <c r="F4757" s="3">
        <v>0.80215000000000003</v>
      </c>
      <c r="G4757" s="3">
        <v>0.43864999999999998</v>
      </c>
      <c r="H4757" s="3">
        <v>0.97735000000000005</v>
      </c>
      <c r="I4757" s="3">
        <v>0.60855000000000004</v>
      </c>
      <c r="J4757" s="3">
        <v>0.29554999999999998</v>
      </c>
      <c r="K4757" s="3">
        <v>0.76924999999999999</v>
      </c>
    </row>
    <row r="4758" spans="1:11" x14ac:dyDescent="0.25">
      <c r="A4758" s="3">
        <v>4747</v>
      </c>
      <c r="B4758" s="3">
        <v>0.14035</v>
      </c>
      <c r="C4758" s="3">
        <v>0.84724999999999995</v>
      </c>
      <c r="D4758" s="3">
        <v>0.67615000000000003</v>
      </c>
      <c r="E4758" s="3">
        <v>0.78854999999999997</v>
      </c>
      <c r="F4758" s="3">
        <v>0.72245000000000004</v>
      </c>
      <c r="G4758" s="3">
        <v>0.30695</v>
      </c>
      <c r="H4758" s="3">
        <v>0.76834999999999998</v>
      </c>
      <c r="I4758" s="3">
        <v>4.4350000000000001E-2</v>
      </c>
      <c r="J4758" s="3">
        <v>0.90915000000000001</v>
      </c>
      <c r="K4758" s="3">
        <v>0.82245000000000001</v>
      </c>
    </row>
    <row r="4759" spans="1:11" x14ac:dyDescent="0.25">
      <c r="A4759" s="3">
        <v>4748</v>
      </c>
      <c r="B4759" s="3">
        <v>0.97724999999999995</v>
      </c>
      <c r="C4759" s="3">
        <v>0.85814999999999997</v>
      </c>
      <c r="D4759" s="3">
        <v>0.31735000000000002</v>
      </c>
      <c r="E4759" s="3">
        <v>0.68354999999999999</v>
      </c>
      <c r="F4759" s="3">
        <v>0.79525000000000001</v>
      </c>
      <c r="G4759" s="3">
        <v>0.46744999999999998</v>
      </c>
      <c r="H4759" s="3">
        <v>0.54664999999999997</v>
      </c>
      <c r="I4759" s="3">
        <v>0.77815000000000001</v>
      </c>
      <c r="J4759" s="3">
        <v>0.94445000000000001</v>
      </c>
      <c r="K4759" s="3">
        <v>0.66595000000000004</v>
      </c>
    </row>
    <row r="4760" spans="1:11" x14ac:dyDescent="0.25">
      <c r="A4760" s="3">
        <v>4749</v>
      </c>
      <c r="B4760" s="3">
        <v>0.34905000000000003</v>
      </c>
      <c r="C4760" s="3">
        <v>0.14285</v>
      </c>
      <c r="D4760" s="3">
        <v>8.3250000000000005E-2</v>
      </c>
      <c r="E4760" s="3">
        <v>0.36225000000000002</v>
      </c>
      <c r="F4760" s="3">
        <v>0.67764999999999997</v>
      </c>
      <c r="G4760" s="3">
        <v>0.78585000000000005</v>
      </c>
      <c r="H4760" s="3">
        <v>0.83965000000000001</v>
      </c>
      <c r="I4760" s="3">
        <v>0.38995000000000002</v>
      </c>
      <c r="J4760" s="3">
        <v>0.48895</v>
      </c>
      <c r="K4760" s="3">
        <v>0.46715000000000001</v>
      </c>
    </row>
    <row r="4761" spans="1:11" x14ac:dyDescent="0.25">
      <c r="A4761" s="3">
        <v>4750</v>
      </c>
      <c r="B4761" s="3">
        <v>0.32524999999999998</v>
      </c>
      <c r="C4761" s="3">
        <v>0.24675</v>
      </c>
      <c r="D4761" s="3">
        <v>0.92244999999999999</v>
      </c>
      <c r="E4761" s="3">
        <v>5.185E-2</v>
      </c>
      <c r="F4761" s="3">
        <v>0.53425</v>
      </c>
      <c r="G4761" s="3">
        <v>0.87465000000000004</v>
      </c>
      <c r="H4761" s="3">
        <v>9.7449999999999995E-2</v>
      </c>
      <c r="I4761" s="3">
        <v>0.65425</v>
      </c>
      <c r="J4761" s="3">
        <v>0.82904999999999995</v>
      </c>
      <c r="K4761" s="3">
        <v>0.48585</v>
      </c>
    </row>
    <row r="4762" spans="1:11" x14ac:dyDescent="0.25">
      <c r="A4762" s="3">
        <v>4751</v>
      </c>
      <c r="B4762" s="3">
        <v>0.74104999999999999</v>
      </c>
      <c r="C4762" s="3">
        <v>0.97685</v>
      </c>
      <c r="D4762" s="3">
        <v>0.28584999999999999</v>
      </c>
      <c r="E4762" s="3">
        <v>0.47694999999999999</v>
      </c>
      <c r="F4762" s="3">
        <v>8.7550000000000003E-2</v>
      </c>
      <c r="G4762" s="3">
        <v>0.90605000000000002</v>
      </c>
      <c r="H4762" s="3">
        <v>0.62314999999999998</v>
      </c>
      <c r="I4762" s="3">
        <v>0.14005000000000001</v>
      </c>
      <c r="J4762" s="3">
        <v>0.99245000000000005</v>
      </c>
      <c r="K4762" s="3">
        <v>0.46405000000000002</v>
      </c>
    </row>
    <row r="4763" spans="1:11" x14ac:dyDescent="0.25">
      <c r="A4763" s="3">
        <v>4752</v>
      </c>
      <c r="B4763" s="3">
        <v>0.94725000000000004</v>
      </c>
      <c r="C4763" s="3">
        <v>6.6650000000000001E-2</v>
      </c>
      <c r="D4763" s="3">
        <v>7.0150000000000004E-2</v>
      </c>
      <c r="E4763" s="3">
        <v>0.73324999999999996</v>
      </c>
      <c r="F4763" s="3">
        <v>0.36714999999999998</v>
      </c>
      <c r="G4763" s="3">
        <v>0.28894999999999998</v>
      </c>
      <c r="H4763" s="3">
        <v>0.95784999999999998</v>
      </c>
      <c r="I4763" s="3">
        <v>0.37964999999999999</v>
      </c>
      <c r="J4763" s="3">
        <v>0.93784999999999996</v>
      </c>
      <c r="K4763" s="3">
        <v>0.13555</v>
      </c>
    </row>
    <row r="4764" spans="1:11" x14ac:dyDescent="0.25">
      <c r="A4764" s="3">
        <v>4753</v>
      </c>
      <c r="B4764" s="3">
        <v>0.19134999999999999</v>
      </c>
      <c r="C4764" s="3">
        <v>0.14645</v>
      </c>
      <c r="D4764" s="3">
        <v>0.65515000000000001</v>
      </c>
      <c r="E4764" s="3">
        <v>0.62004999999999999</v>
      </c>
      <c r="F4764" s="3">
        <v>0.65415000000000001</v>
      </c>
      <c r="G4764" s="3">
        <v>0.43295</v>
      </c>
      <c r="H4764" s="3">
        <v>0.79135</v>
      </c>
      <c r="I4764" s="3">
        <v>0.86634999999999995</v>
      </c>
      <c r="J4764" s="3">
        <v>0.25445000000000001</v>
      </c>
      <c r="K4764" s="3">
        <v>0.32945000000000002</v>
      </c>
    </row>
    <row r="4765" spans="1:11" x14ac:dyDescent="0.25">
      <c r="A4765" s="3">
        <v>4754</v>
      </c>
      <c r="B4765" s="3">
        <v>0.79744999999999999</v>
      </c>
      <c r="C4765" s="3">
        <v>0.67664999999999997</v>
      </c>
      <c r="D4765" s="3">
        <v>0.24754999999999999</v>
      </c>
      <c r="E4765" s="3">
        <v>0.98165000000000002</v>
      </c>
      <c r="F4765" s="3">
        <v>0.10675</v>
      </c>
      <c r="G4765" s="3">
        <v>0.83394999999999997</v>
      </c>
      <c r="H4765" s="3">
        <v>0.80684999999999996</v>
      </c>
      <c r="I4765" s="3">
        <v>0.49135000000000001</v>
      </c>
      <c r="J4765" s="3">
        <v>0.42225000000000001</v>
      </c>
      <c r="K4765" s="3">
        <v>0.19764999999999999</v>
      </c>
    </row>
    <row r="4766" spans="1:11" x14ac:dyDescent="0.25">
      <c r="A4766" s="3">
        <v>4755</v>
      </c>
      <c r="B4766" s="3">
        <v>0.37475000000000003</v>
      </c>
      <c r="C4766" s="3">
        <v>0.11765</v>
      </c>
      <c r="D4766" s="3">
        <v>0.44014999999999999</v>
      </c>
      <c r="E4766" s="3">
        <v>0.50244999999999995</v>
      </c>
      <c r="F4766" s="3">
        <v>0.71684999999999999</v>
      </c>
      <c r="G4766" s="3">
        <v>0.62824999999999998</v>
      </c>
      <c r="H4766" s="3">
        <v>0.72685</v>
      </c>
      <c r="I4766" s="3">
        <v>0.48204999999999998</v>
      </c>
      <c r="J4766" s="3">
        <v>0.96435000000000004</v>
      </c>
      <c r="K4766" s="3">
        <v>0.82104999999999995</v>
      </c>
    </row>
    <row r="4767" spans="1:11" x14ac:dyDescent="0.25">
      <c r="A4767" s="3">
        <v>4756</v>
      </c>
      <c r="B4767" s="3">
        <v>0.22625000000000001</v>
      </c>
      <c r="C4767" s="3">
        <v>3.875E-2</v>
      </c>
      <c r="D4767" s="3">
        <v>0.51214999999999999</v>
      </c>
      <c r="E4767" s="3">
        <v>0.70525000000000004</v>
      </c>
      <c r="F4767" s="3">
        <v>0.54444999999999999</v>
      </c>
      <c r="G4767" s="3">
        <v>0.62724999999999997</v>
      </c>
      <c r="H4767" s="3">
        <v>0.32934999999999998</v>
      </c>
      <c r="I4767" s="3">
        <v>0.12395</v>
      </c>
      <c r="J4767" s="3">
        <v>0.33215</v>
      </c>
      <c r="K4767" s="3">
        <v>0.71384999999999998</v>
      </c>
    </row>
    <row r="4768" spans="1:11" x14ac:dyDescent="0.25">
      <c r="A4768" s="3">
        <v>4757</v>
      </c>
      <c r="B4768" s="3">
        <v>0.54195000000000004</v>
      </c>
      <c r="C4768" s="3">
        <v>0.12345</v>
      </c>
      <c r="D4768" s="3">
        <v>0.28684999999999999</v>
      </c>
      <c r="E4768" s="3">
        <v>0.43004999999999999</v>
      </c>
      <c r="F4768" s="3">
        <v>0.64315</v>
      </c>
      <c r="G4768" s="3">
        <v>0.86695</v>
      </c>
      <c r="H4768" s="3">
        <v>0.56164999999999998</v>
      </c>
      <c r="I4768" s="3">
        <v>0.40205000000000002</v>
      </c>
      <c r="J4768" s="3">
        <v>0.63314999999999999</v>
      </c>
      <c r="K4768" s="3">
        <v>0.98214999999999997</v>
      </c>
    </row>
    <row r="4769" spans="1:11" x14ac:dyDescent="0.25">
      <c r="A4769" s="3">
        <v>4758</v>
      </c>
      <c r="B4769" s="3">
        <v>0.39024999999999999</v>
      </c>
      <c r="C4769" s="3">
        <v>8.4949999999999998E-2</v>
      </c>
      <c r="D4769" s="3">
        <v>0.43295</v>
      </c>
      <c r="E4769" s="3">
        <v>0.74085000000000001</v>
      </c>
      <c r="F4769" s="3">
        <v>5.4550000000000001E-2</v>
      </c>
      <c r="G4769" s="3">
        <v>0.28544999999999998</v>
      </c>
      <c r="H4769" s="3">
        <v>0.61814999999999998</v>
      </c>
      <c r="I4769" s="3">
        <v>0.14845</v>
      </c>
      <c r="J4769" s="3">
        <v>0.20644999999999999</v>
      </c>
      <c r="K4769" s="3">
        <v>0.74424999999999997</v>
      </c>
    </row>
    <row r="4770" spans="1:11" x14ac:dyDescent="0.25">
      <c r="A4770" s="3">
        <v>4759</v>
      </c>
      <c r="B4770" s="3">
        <v>6.8949999999999997E-2</v>
      </c>
      <c r="C4770" s="3">
        <v>0.77654999999999996</v>
      </c>
      <c r="D4770" s="3">
        <v>0.13475000000000001</v>
      </c>
      <c r="E4770" s="3">
        <v>0.14665</v>
      </c>
      <c r="F4770" s="3">
        <v>3.1449999999999999E-2</v>
      </c>
      <c r="G4770" s="3">
        <v>5.475E-2</v>
      </c>
      <c r="H4770" s="3">
        <v>0.78334999999999999</v>
      </c>
      <c r="I4770" s="3">
        <v>4.6350000000000002E-2</v>
      </c>
      <c r="J4770" s="3">
        <v>0.73475000000000001</v>
      </c>
      <c r="K4770" s="3">
        <v>0.39555000000000001</v>
      </c>
    </row>
    <row r="4771" spans="1:11" x14ac:dyDescent="0.25">
      <c r="A4771" s="3">
        <v>4760</v>
      </c>
      <c r="B4771" s="3">
        <v>0.69674999999999998</v>
      </c>
      <c r="C4771" s="3">
        <v>0.83884999999999998</v>
      </c>
      <c r="D4771" s="3">
        <v>0.39195000000000002</v>
      </c>
      <c r="E4771" s="3">
        <v>0.34534999999999999</v>
      </c>
      <c r="F4771" s="3">
        <v>0.30635000000000001</v>
      </c>
      <c r="G4771" s="3">
        <v>0.25824999999999998</v>
      </c>
      <c r="H4771" s="3">
        <v>0.93294999999999995</v>
      </c>
      <c r="I4771" s="3">
        <v>0.52715000000000001</v>
      </c>
      <c r="J4771" s="3">
        <v>0.71645000000000003</v>
      </c>
      <c r="K4771" s="3">
        <v>0.47225</v>
      </c>
    </row>
    <row r="4772" spans="1:11" x14ac:dyDescent="0.25">
      <c r="A4772" s="3">
        <v>4761</v>
      </c>
      <c r="B4772" s="3">
        <v>3.065E-2</v>
      </c>
      <c r="C4772" s="3">
        <v>0.63544999999999996</v>
      </c>
      <c r="D4772" s="3">
        <v>0.33155000000000001</v>
      </c>
      <c r="E4772" s="3">
        <v>0.13875000000000001</v>
      </c>
      <c r="F4772" s="3">
        <v>0.50995000000000001</v>
      </c>
      <c r="G4772" s="3">
        <v>0.48194999999999999</v>
      </c>
      <c r="H4772" s="3">
        <v>0.73934999999999995</v>
      </c>
      <c r="I4772" s="3">
        <v>0.93605000000000005</v>
      </c>
      <c r="J4772" s="3">
        <v>0.31535000000000002</v>
      </c>
      <c r="K4772" s="3">
        <v>0.26795000000000002</v>
      </c>
    </row>
    <row r="4773" spans="1:11" x14ac:dyDescent="0.25">
      <c r="A4773" s="3">
        <v>4762</v>
      </c>
      <c r="B4773" s="3">
        <v>0.66174999999999995</v>
      </c>
      <c r="C4773" s="3">
        <v>0.47985</v>
      </c>
      <c r="D4773" s="3">
        <v>0.49595</v>
      </c>
      <c r="E4773" s="3">
        <v>0.53015000000000001</v>
      </c>
      <c r="F4773" s="3">
        <v>0.31685000000000002</v>
      </c>
      <c r="G4773" s="3">
        <v>0.57035000000000002</v>
      </c>
      <c r="H4773" s="3">
        <v>0.82104999999999995</v>
      </c>
      <c r="I4773" s="3">
        <v>0.39284999999999998</v>
      </c>
      <c r="J4773" s="3">
        <v>0.30295</v>
      </c>
      <c r="K4773" s="3">
        <v>0.12825</v>
      </c>
    </row>
    <row r="4774" spans="1:11" x14ac:dyDescent="0.25">
      <c r="A4774" s="3">
        <v>4763</v>
      </c>
      <c r="B4774" s="3">
        <v>0.26745000000000002</v>
      </c>
      <c r="C4774" s="3">
        <v>0.46825</v>
      </c>
      <c r="D4774" s="3">
        <v>0.74414999999999998</v>
      </c>
      <c r="E4774" s="3">
        <v>0.31225000000000003</v>
      </c>
      <c r="F4774" s="3">
        <v>0.97775000000000001</v>
      </c>
      <c r="G4774" s="3">
        <v>0.60675000000000001</v>
      </c>
      <c r="H4774" s="3">
        <v>0.33155000000000001</v>
      </c>
      <c r="I4774" s="3">
        <v>0.87055000000000005</v>
      </c>
      <c r="J4774" s="3">
        <v>0.32945000000000002</v>
      </c>
      <c r="K4774" s="3">
        <v>0.85535000000000005</v>
      </c>
    </row>
    <row r="4775" spans="1:11" x14ac:dyDescent="0.25">
      <c r="A4775" s="3">
        <v>4764</v>
      </c>
      <c r="B4775" s="3">
        <v>0.48515000000000003</v>
      </c>
      <c r="C4775" s="3">
        <v>0.62885000000000002</v>
      </c>
      <c r="D4775" s="3">
        <v>0.78715000000000002</v>
      </c>
      <c r="E4775" s="3">
        <v>0.15275</v>
      </c>
      <c r="F4775" s="3">
        <v>0.63734999999999997</v>
      </c>
      <c r="G4775" s="3">
        <v>0.55574999999999997</v>
      </c>
      <c r="H4775" s="3">
        <v>0.36595</v>
      </c>
      <c r="I4775" s="3">
        <v>0.62455000000000005</v>
      </c>
      <c r="J4775" s="3">
        <v>0.76144999999999996</v>
      </c>
      <c r="K4775" s="3">
        <v>0.99795</v>
      </c>
    </row>
    <row r="4776" spans="1:11" x14ac:dyDescent="0.25">
      <c r="A4776" s="3">
        <v>4765</v>
      </c>
      <c r="B4776" s="3">
        <v>0.85324999999999995</v>
      </c>
      <c r="C4776" s="3">
        <v>0.76085000000000003</v>
      </c>
      <c r="D4776" s="3">
        <v>0.49164999999999998</v>
      </c>
      <c r="E4776" s="3">
        <v>2.3500000000000001E-3</v>
      </c>
      <c r="F4776" s="3">
        <v>0.45734999999999998</v>
      </c>
      <c r="G4776" s="3">
        <v>0.59104999999999996</v>
      </c>
      <c r="H4776" s="3">
        <v>0.41644999999999999</v>
      </c>
      <c r="I4776" s="3">
        <v>0.81054999999999999</v>
      </c>
      <c r="J4776" s="3">
        <v>0.23515</v>
      </c>
      <c r="K4776" s="3">
        <v>0.49095</v>
      </c>
    </row>
    <row r="4777" spans="1:11" x14ac:dyDescent="0.25">
      <c r="A4777" s="3">
        <v>4766</v>
      </c>
      <c r="B4777" s="3">
        <v>0.19885</v>
      </c>
      <c r="C4777" s="3">
        <v>0.91374999999999995</v>
      </c>
      <c r="D4777" s="3">
        <v>0.72775000000000001</v>
      </c>
      <c r="E4777" s="3">
        <v>0.55205000000000004</v>
      </c>
      <c r="F4777" s="3">
        <v>0.12725</v>
      </c>
      <c r="G4777" s="3">
        <v>6.4549999999999996E-2</v>
      </c>
      <c r="H4777" s="3">
        <v>0.39645000000000002</v>
      </c>
      <c r="I4777" s="3">
        <v>0.62285000000000001</v>
      </c>
      <c r="J4777" s="3">
        <v>0.98645000000000005</v>
      </c>
      <c r="K4777" s="3">
        <v>0.44935000000000003</v>
      </c>
    </row>
    <row r="4778" spans="1:11" x14ac:dyDescent="0.25">
      <c r="A4778" s="3">
        <v>4767</v>
      </c>
      <c r="B4778" s="3">
        <v>0.66825000000000001</v>
      </c>
      <c r="C4778" s="3">
        <v>0.88954999999999995</v>
      </c>
      <c r="D4778" s="3">
        <v>0.94094999999999995</v>
      </c>
      <c r="E4778" s="3">
        <v>0.53274999999999995</v>
      </c>
      <c r="F4778" s="3">
        <v>0.47725000000000001</v>
      </c>
      <c r="G4778" s="3">
        <v>0.93325000000000002</v>
      </c>
      <c r="H4778" s="3">
        <v>0.57655000000000001</v>
      </c>
      <c r="I4778" s="3">
        <v>0.33605000000000002</v>
      </c>
      <c r="J4778" s="3">
        <v>0.23985000000000001</v>
      </c>
      <c r="K4778" s="3">
        <v>0.11525000000000001</v>
      </c>
    </row>
    <row r="4779" spans="1:11" x14ac:dyDescent="0.25">
      <c r="A4779" s="3">
        <v>4768</v>
      </c>
      <c r="B4779" s="3">
        <v>0.88695000000000002</v>
      </c>
      <c r="C4779" s="3">
        <v>0.63934999999999997</v>
      </c>
      <c r="D4779" s="3">
        <v>0.67274999999999996</v>
      </c>
      <c r="E4779" s="3">
        <v>0.48565000000000003</v>
      </c>
      <c r="F4779" s="3">
        <v>0.34265000000000001</v>
      </c>
      <c r="G4779" s="3">
        <v>0.98914999999999997</v>
      </c>
      <c r="H4779" s="3">
        <v>0.91554999999999997</v>
      </c>
      <c r="I4779" s="3">
        <v>0.70245000000000002</v>
      </c>
      <c r="J4779" s="3">
        <v>0.33905000000000002</v>
      </c>
      <c r="K4779" s="3">
        <v>6.6549999999999998E-2</v>
      </c>
    </row>
    <row r="4780" spans="1:11" x14ac:dyDescent="0.25">
      <c r="A4780" s="3">
        <v>4769</v>
      </c>
      <c r="B4780" s="3">
        <v>0.44545000000000001</v>
      </c>
      <c r="C4780" s="3">
        <v>0.73204999999999998</v>
      </c>
      <c r="D4780" s="3">
        <v>0.53915000000000002</v>
      </c>
      <c r="E4780" s="3">
        <v>0.41504999999999997</v>
      </c>
      <c r="F4780" s="3">
        <v>0.14685000000000001</v>
      </c>
      <c r="G4780" s="3">
        <v>0.94645000000000001</v>
      </c>
      <c r="H4780" s="3">
        <v>0.83055000000000001</v>
      </c>
      <c r="I4780" s="3">
        <v>0.94125000000000003</v>
      </c>
      <c r="J4780" s="3">
        <v>0.63175000000000003</v>
      </c>
      <c r="K4780" s="3">
        <v>0.30204999999999999</v>
      </c>
    </row>
    <row r="4781" spans="1:11" x14ac:dyDescent="0.25">
      <c r="A4781" s="3">
        <v>4770</v>
      </c>
      <c r="B4781" s="3">
        <v>0.18684999999999999</v>
      </c>
      <c r="C4781" s="3">
        <v>7.0449999999999999E-2</v>
      </c>
      <c r="D4781" s="3">
        <v>9.2649999999999996E-2</v>
      </c>
      <c r="E4781" s="3">
        <v>0.16514999999999999</v>
      </c>
      <c r="F4781" s="3">
        <v>0.61245000000000005</v>
      </c>
      <c r="G4781" s="3">
        <v>0.23915</v>
      </c>
      <c r="H4781" s="3">
        <v>0.93855</v>
      </c>
      <c r="I4781" s="3">
        <v>0.53395000000000004</v>
      </c>
      <c r="J4781" s="3">
        <v>0.75175000000000003</v>
      </c>
      <c r="K4781" s="3">
        <v>0.37645000000000001</v>
      </c>
    </row>
    <row r="4782" spans="1:11" x14ac:dyDescent="0.25">
      <c r="A4782" s="3">
        <v>4771</v>
      </c>
      <c r="B4782" s="3">
        <v>0.46105000000000002</v>
      </c>
      <c r="C4782" s="3">
        <v>0.98414999999999997</v>
      </c>
      <c r="D4782" s="3">
        <v>0.82025000000000003</v>
      </c>
      <c r="E4782" s="3">
        <v>0.92395000000000005</v>
      </c>
      <c r="F4782" s="3">
        <v>0.99795</v>
      </c>
      <c r="G4782" s="3">
        <v>0.17294999999999999</v>
      </c>
      <c r="H4782" s="3">
        <v>0.81635000000000002</v>
      </c>
      <c r="I4782" s="3">
        <v>0.73424999999999996</v>
      </c>
      <c r="J4782" s="3">
        <v>0.82815000000000005</v>
      </c>
      <c r="K4782" s="3">
        <v>0.23114999999999999</v>
      </c>
    </row>
    <row r="4783" spans="1:11" x14ac:dyDescent="0.25">
      <c r="A4783" s="3">
        <v>4772</v>
      </c>
      <c r="B4783" s="3">
        <v>0.14735000000000001</v>
      </c>
      <c r="C4783" s="3">
        <v>0.75475000000000003</v>
      </c>
      <c r="D4783" s="3">
        <v>0.18484999999999999</v>
      </c>
      <c r="E4783" s="3">
        <v>0.76534999999999997</v>
      </c>
      <c r="F4783" s="3">
        <v>2.835E-2</v>
      </c>
      <c r="G4783" s="3">
        <v>0.64395000000000002</v>
      </c>
      <c r="H4783" s="3">
        <v>0.21015</v>
      </c>
      <c r="I4783" s="3">
        <v>0.38564999999999999</v>
      </c>
      <c r="J4783" s="3">
        <v>5.935E-2</v>
      </c>
      <c r="K4783" s="3">
        <v>0.67215000000000003</v>
      </c>
    </row>
    <row r="4784" spans="1:11" x14ac:dyDescent="0.25">
      <c r="A4784" s="3">
        <v>4773</v>
      </c>
      <c r="B4784" s="3">
        <v>0.63144999999999996</v>
      </c>
      <c r="C4784" s="3">
        <v>0.60294999999999999</v>
      </c>
      <c r="D4784" s="3">
        <v>0.62155000000000005</v>
      </c>
      <c r="E4784" s="3">
        <v>0.49954999999999999</v>
      </c>
      <c r="F4784" s="3">
        <v>0.29844999999999999</v>
      </c>
      <c r="G4784" s="3">
        <v>0.54905000000000004</v>
      </c>
      <c r="H4784" s="3">
        <v>9.9750000000000005E-2</v>
      </c>
      <c r="I4784" s="3">
        <v>0.50324999999999998</v>
      </c>
      <c r="J4784" s="3">
        <v>0.19964999999999999</v>
      </c>
      <c r="K4784" s="3">
        <v>0.49164999999999998</v>
      </c>
    </row>
    <row r="4785" spans="1:11" x14ac:dyDescent="0.25">
      <c r="A4785" s="3">
        <v>4774</v>
      </c>
      <c r="B4785" s="3">
        <v>0.98024999999999995</v>
      </c>
      <c r="C4785" s="3">
        <v>0.54805000000000004</v>
      </c>
      <c r="D4785" s="3">
        <v>0.92645</v>
      </c>
      <c r="E4785" s="3">
        <v>0.84094999999999998</v>
      </c>
      <c r="F4785" s="3">
        <v>0.91844999999999999</v>
      </c>
      <c r="G4785" s="3">
        <v>6.4850000000000005E-2</v>
      </c>
      <c r="H4785" s="3">
        <v>0.49564999999999998</v>
      </c>
      <c r="I4785" s="3">
        <v>0.15285000000000001</v>
      </c>
      <c r="J4785" s="3">
        <v>0.66474999999999995</v>
      </c>
      <c r="K4785" s="3">
        <v>0.56105000000000005</v>
      </c>
    </row>
    <row r="4786" spans="1:11" x14ac:dyDescent="0.25">
      <c r="A4786" s="3">
        <v>4775</v>
      </c>
      <c r="B4786" s="3">
        <v>0.52524999999999999</v>
      </c>
      <c r="C4786" s="3">
        <v>8.2049999999999998E-2</v>
      </c>
      <c r="D4786" s="3">
        <v>0.81325000000000003</v>
      </c>
      <c r="E4786" s="3">
        <v>0.37585000000000002</v>
      </c>
      <c r="F4786" s="3">
        <v>0.69584999999999997</v>
      </c>
      <c r="G4786" s="3">
        <v>0.93874999999999997</v>
      </c>
      <c r="H4786" s="3">
        <v>0.12784999999999999</v>
      </c>
      <c r="I4786" s="3">
        <v>0.61665000000000003</v>
      </c>
      <c r="J4786" s="3">
        <v>0.62355000000000005</v>
      </c>
      <c r="K4786" s="3">
        <v>0.95994999999999997</v>
      </c>
    </row>
    <row r="4787" spans="1:11" x14ac:dyDescent="0.25">
      <c r="A4787" s="3">
        <v>4776</v>
      </c>
      <c r="B4787" s="3">
        <v>2.5500000000000002E-3</v>
      </c>
      <c r="C4787" s="3">
        <v>0.98814999999999997</v>
      </c>
      <c r="D4787" s="3">
        <v>0.97655000000000003</v>
      </c>
      <c r="E4787" s="3">
        <v>0.25314999999999999</v>
      </c>
      <c r="F4787" s="3">
        <v>0.29904999999999998</v>
      </c>
      <c r="G4787" s="3">
        <v>7.2650000000000006E-2</v>
      </c>
      <c r="H4787" s="3">
        <v>8.3250000000000005E-2</v>
      </c>
      <c r="I4787" s="3">
        <v>0.34294999999999998</v>
      </c>
      <c r="J4787" s="3">
        <v>0.49454999999999999</v>
      </c>
      <c r="K4787" s="3">
        <v>0.87024999999999997</v>
      </c>
    </row>
    <row r="4788" spans="1:11" x14ac:dyDescent="0.25">
      <c r="A4788" s="3">
        <v>4777</v>
      </c>
      <c r="B4788" s="3">
        <v>0.33215</v>
      </c>
      <c r="C4788" s="3">
        <v>0.29775000000000001</v>
      </c>
      <c r="D4788" s="3">
        <v>0.40484999999999999</v>
      </c>
      <c r="E4788" s="3">
        <v>0.92695000000000005</v>
      </c>
      <c r="F4788" s="3">
        <v>0.22345000000000001</v>
      </c>
      <c r="G4788" s="3">
        <v>0.94564999999999999</v>
      </c>
      <c r="H4788" s="3">
        <v>0.18734999999999999</v>
      </c>
      <c r="I4788" s="3">
        <v>0.29985000000000001</v>
      </c>
      <c r="J4788" s="3">
        <v>0.90925</v>
      </c>
      <c r="K4788" s="3">
        <v>0.35594999999999999</v>
      </c>
    </row>
    <row r="4789" spans="1:11" x14ac:dyDescent="0.25">
      <c r="A4789" s="3">
        <v>4778</v>
      </c>
      <c r="B4789" s="3">
        <v>0.73975000000000002</v>
      </c>
      <c r="C4789" s="3">
        <v>8.3349999999999994E-2</v>
      </c>
      <c r="D4789" s="3">
        <v>0.82004999999999995</v>
      </c>
      <c r="E4789" s="3">
        <v>0.80374999999999996</v>
      </c>
      <c r="F4789" s="3">
        <v>3.8150000000000003E-2</v>
      </c>
      <c r="G4789" s="3">
        <v>7.5500000000000003E-3</v>
      </c>
      <c r="H4789" s="3">
        <v>0.55445</v>
      </c>
      <c r="I4789" s="3">
        <v>0.61165000000000003</v>
      </c>
      <c r="J4789" s="3">
        <v>0.62434999999999996</v>
      </c>
      <c r="K4789" s="3">
        <v>1.865E-2</v>
      </c>
    </row>
    <row r="4790" spans="1:11" x14ac:dyDescent="0.25">
      <c r="A4790" s="3">
        <v>4779</v>
      </c>
      <c r="B4790" s="3">
        <v>0.72335000000000005</v>
      </c>
      <c r="C4790" s="3">
        <v>0.76275000000000004</v>
      </c>
      <c r="D4790" s="3">
        <v>0.25214999999999999</v>
      </c>
      <c r="E4790" s="3">
        <v>0.45724999999999999</v>
      </c>
      <c r="F4790" s="3">
        <v>0.46765000000000001</v>
      </c>
      <c r="G4790" s="3">
        <v>0.29835</v>
      </c>
      <c r="H4790" s="3">
        <v>0.12845000000000001</v>
      </c>
      <c r="I4790" s="3">
        <v>0.15404999999999999</v>
      </c>
      <c r="J4790" s="3">
        <v>0.61034999999999995</v>
      </c>
      <c r="K4790" s="3">
        <v>0.38485000000000003</v>
      </c>
    </row>
    <row r="4791" spans="1:11" x14ac:dyDescent="0.25">
      <c r="A4791" s="3">
        <v>4780</v>
      </c>
      <c r="B4791" s="3">
        <v>0.21684999999999999</v>
      </c>
      <c r="C4791" s="3">
        <v>0.84994999999999998</v>
      </c>
      <c r="D4791" s="3">
        <v>0.49364999999999998</v>
      </c>
      <c r="E4791" s="3">
        <v>0.32245000000000001</v>
      </c>
      <c r="F4791" s="3">
        <v>0.13555</v>
      </c>
      <c r="G4791" s="3">
        <v>0.18465000000000001</v>
      </c>
      <c r="H4791" s="3">
        <v>0.53664999999999996</v>
      </c>
      <c r="I4791" s="3">
        <v>0.57765</v>
      </c>
      <c r="J4791" s="3">
        <v>0.70894999999999997</v>
      </c>
      <c r="K4791" s="3">
        <v>4.795E-2</v>
      </c>
    </row>
    <row r="4792" spans="1:11" x14ac:dyDescent="0.25">
      <c r="A4792" s="3">
        <v>4781</v>
      </c>
      <c r="B4792" s="3">
        <v>0.82364999999999999</v>
      </c>
      <c r="C4792" s="3">
        <v>0.49685000000000001</v>
      </c>
      <c r="D4792" s="3">
        <v>0.75505</v>
      </c>
      <c r="E4792" s="3">
        <v>0.45434999999999998</v>
      </c>
      <c r="F4792" s="3">
        <v>0.19275</v>
      </c>
      <c r="G4792" s="3">
        <v>0.43675000000000003</v>
      </c>
      <c r="H4792" s="3">
        <v>0.21904999999999999</v>
      </c>
      <c r="I4792" s="3">
        <v>0.86114999999999997</v>
      </c>
      <c r="J4792" s="3">
        <v>0.92374999999999996</v>
      </c>
      <c r="K4792" s="3">
        <v>0.94784999999999997</v>
      </c>
    </row>
    <row r="4793" spans="1:11" x14ac:dyDescent="0.25">
      <c r="A4793" s="3">
        <v>4782</v>
      </c>
      <c r="B4793" s="3">
        <v>0.49545</v>
      </c>
      <c r="C4793" s="3">
        <v>0.81774999999999998</v>
      </c>
      <c r="D4793" s="3">
        <v>0.79684999999999995</v>
      </c>
      <c r="E4793" s="3">
        <v>0.12055</v>
      </c>
      <c r="F4793" s="3">
        <v>0.95365</v>
      </c>
      <c r="G4793" s="3">
        <v>0.45345000000000002</v>
      </c>
      <c r="H4793" s="3">
        <v>0.19625000000000001</v>
      </c>
      <c r="I4793" s="3">
        <v>0.29054999999999997</v>
      </c>
      <c r="J4793" s="3">
        <v>0.66385000000000005</v>
      </c>
      <c r="K4793" s="3">
        <v>0.10895000000000001</v>
      </c>
    </row>
    <row r="4794" spans="1:11" x14ac:dyDescent="0.25">
      <c r="A4794" s="3">
        <v>4783</v>
      </c>
      <c r="B4794" s="3">
        <v>0.76415</v>
      </c>
      <c r="C4794" s="3">
        <v>0.60114999999999996</v>
      </c>
      <c r="D4794" s="3">
        <v>0.80474999999999997</v>
      </c>
      <c r="E4794" s="3">
        <v>0.68015000000000003</v>
      </c>
      <c r="F4794" s="3">
        <v>0.32534999999999997</v>
      </c>
      <c r="G4794" s="3">
        <v>0.33455000000000001</v>
      </c>
      <c r="H4794" s="3">
        <v>0.92174999999999996</v>
      </c>
      <c r="I4794" s="3">
        <v>0.78354999999999997</v>
      </c>
      <c r="J4794" s="3">
        <v>0.49045</v>
      </c>
      <c r="K4794" s="3">
        <v>0.22214999999999999</v>
      </c>
    </row>
    <row r="4795" spans="1:11" x14ac:dyDescent="0.25">
      <c r="A4795" s="3">
        <v>4784</v>
      </c>
      <c r="B4795" s="3">
        <v>0.46794999999999998</v>
      </c>
      <c r="C4795" s="3">
        <v>0.36604999999999999</v>
      </c>
      <c r="D4795" s="3">
        <v>0.63095000000000001</v>
      </c>
      <c r="E4795" s="3">
        <v>0.88875000000000004</v>
      </c>
      <c r="F4795" s="3">
        <v>0.65925</v>
      </c>
      <c r="G4795" s="3">
        <v>0.17094999999999999</v>
      </c>
      <c r="H4795" s="3">
        <v>0.48375000000000001</v>
      </c>
      <c r="I4795" s="3">
        <v>0.21204999999999999</v>
      </c>
      <c r="J4795" s="3">
        <v>0.69225000000000003</v>
      </c>
      <c r="K4795" s="3">
        <v>0.79995000000000005</v>
      </c>
    </row>
    <row r="4796" spans="1:11" x14ac:dyDescent="0.25">
      <c r="A4796" s="3">
        <v>4785</v>
      </c>
      <c r="B4796" s="3">
        <v>0.44574999999999998</v>
      </c>
      <c r="C4796" s="3">
        <v>0.97975000000000001</v>
      </c>
      <c r="D4796" s="3">
        <v>6.4049999999999996E-2</v>
      </c>
      <c r="E4796" s="3">
        <v>0.45915</v>
      </c>
      <c r="F4796" s="3">
        <v>4.7149999999999997E-2</v>
      </c>
      <c r="G4796" s="3">
        <v>3.0249999999999999E-2</v>
      </c>
      <c r="H4796" s="3">
        <v>0.38495000000000001</v>
      </c>
      <c r="I4796" s="3">
        <v>0.12365</v>
      </c>
      <c r="J4796" s="3">
        <v>0.18725</v>
      </c>
      <c r="K4796" s="3">
        <v>0.25435000000000002</v>
      </c>
    </row>
    <row r="4797" spans="1:11" x14ac:dyDescent="0.25">
      <c r="A4797" s="3">
        <v>4786</v>
      </c>
      <c r="B4797" s="3">
        <v>0.87534999999999996</v>
      </c>
      <c r="C4797" s="3">
        <v>0.50865000000000005</v>
      </c>
      <c r="D4797" s="3">
        <v>0.55735000000000001</v>
      </c>
      <c r="E4797" s="3">
        <v>0.83894999999999997</v>
      </c>
      <c r="F4797" s="3">
        <v>0.44895000000000002</v>
      </c>
      <c r="G4797" s="3">
        <v>1.555E-2</v>
      </c>
      <c r="H4797" s="3">
        <v>0.26205000000000001</v>
      </c>
      <c r="I4797" s="3">
        <v>0.33124999999999999</v>
      </c>
      <c r="J4797" s="3">
        <v>0.22514999999999999</v>
      </c>
      <c r="K4797" s="3">
        <v>0.45574999999999999</v>
      </c>
    </row>
    <row r="4798" spans="1:11" x14ac:dyDescent="0.25">
      <c r="A4798" s="3">
        <v>4787</v>
      </c>
      <c r="B4798" s="3">
        <v>0.34534999999999999</v>
      </c>
      <c r="C4798" s="3">
        <v>0.67354999999999998</v>
      </c>
      <c r="D4798" s="3">
        <v>0.68174999999999997</v>
      </c>
      <c r="E4798" s="3">
        <v>0.76995000000000002</v>
      </c>
      <c r="F4798" s="3">
        <v>0.60345000000000004</v>
      </c>
      <c r="G4798" s="3">
        <v>0.15865000000000001</v>
      </c>
      <c r="H4798" s="3">
        <v>0.99345000000000006</v>
      </c>
      <c r="I4798" s="3">
        <v>0.94284999999999997</v>
      </c>
      <c r="J4798" s="3">
        <v>0.21684999999999999</v>
      </c>
      <c r="K4798" s="3">
        <v>0.79135</v>
      </c>
    </row>
    <row r="4799" spans="1:11" x14ac:dyDescent="0.25">
      <c r="A4799" s="3">
        <v>4788</v>
      </c>
      <c r="B4799" s="3">
        <v>0.17324999999999999</v>
      </c>
      <c r="C4799" s="3">
        <v>0.21545</v>
      </c>
      <c r="D4799" s="3">
        <v>0.11655</v>
      </c>
      <c r="E4799" s="3">
        <v>7.8450000000000006E-2</v>
      </c>
      <c r="F4799" s="3">
        <v>0.94525000000000003</v>
      </c>
      <c r="G4799" s="3">
        <v>0.96875</v>
      </c>
      <c r="H4799" s="3">
        <v>0.75585000000000002</v>
      </c>
      <c r="I4799" s="3">
        <v>6.9449999999999998E-2</v>
      </c>
      <c r="J4799" s="3">
        <v>0.22955</v>
      </c>
      <c r="K4799" s="3">
        <v>0.82694999999999996</v>
      </c>
    </row>
    <row r="4800" spans="1:11" x14ac:dyDescent="0.25">
      <c r="A4800" s="3">
        <v>4789</v>
      </c>
      <c r="B4800" s="3">
        <v>0.45405000000000001</v>
      </c>
      <c r="C4800" s="3">
        <v>0.40465000000000001</v>
      </c>
      <c r="D4800" s="3">
        <v>0.83284999999999998</v>
      </c>
      <c r="E4800" s="3">
        <v>0.49554999999999999</v>
      </c>
      <c r="F4800" s="3">
        <v>0.15325</v>
      </c>
      <c r="G4800" s="3">
        <v>0.71084999999999998</v>
      </c>
      <c r="H4800" s="3">
        <v>1.8550000000000001E-2</v>
      </c>
      <c r="I4800" s="3">
        <v>8.7849999999999998E-2</v>
      </c>
      <c r="J4800" s="3">
        <v>0.23394999999999999</v>
      </c>
      <c r="K4800" s="3">
        <v>0.73975000000000002</v>
      </c>
    </row>
    <row r="4801" spans="1:11" x14ac:dyDescent="0.25">
      <c r="A4801" s="3">
        <v>4790</v>
      </c>
      <c r="B4801" s="3">
        <v>0.42895</v>
      </c>
      <c r="C4801" s="3">
        <v>0.67084999999999995</v>
      </c>
      <c r="D4801" s="3">
        <v>0.41835</v>
      </c>
      <c r="E4801" s="3">
        <v>0.23974999999999999</v>
      </c>
      <c r="F4801" s="3">
        <v>7.3450000000000001E-2</v>
      </c>
      <c r="G4801" s="3">
        <v>0.89024999999999999</v>
      </c>
      <c r="H4801" s="3">
        <v>0.68754999999999999</v>
      </c>
      <c r="I4801" s="3">
        <v>0.10885</v>
      </c>
      <c r="J4801" s="3">
        <v>0.90134999999999998</v>
      </c>
      <c r="K4801" s="3">
        <v>0.46665000000000001</v>
      </c>
    </row>
    <row r="4802" spans="1:11" x14ac:dyDescent="0.25">
      <c r="A4802" s="3">
        <v>4791</v>
      </c>
      <c r="B4802" s="3">
        <v>0.77754999999999996</v>
      </c>
      <c r="C4802" s="3">
        <v>0.66144999999999998</v>
      </c>
      <c r="D4802" s="3">
        <v>0.76954999999999996</v>
      </c>
      <c r="E4802" s="3">
        <v>0.40375</v>
      </c>
      <c r="F4802" s="3">
        <v>0.44414999999999999</v>
      </c>
      <c r="G4802" s="3">
        <v>0.23835000000000001</v>
      </c>
      <c r="H4802" s="3">
        <v>0.55184999999999995</v>
      </c>
      <c r="I4802" s="3">
        <v>0.13084999999999999</v>
      </c>
      <c r="J4802" s="3">
        <v>5.5550000000000002E-2</v>
      </c>
      <c r="K4802" s="3">
        <v>0.18285000000000001</v>
      </c>
    </row>
    <row r="4803" spans="1:11" x14ac:dyDescent="0.25">
      <c r="A4803" s="3">
        <v>4792</v>
      </c>
      <c r="B4803" s="3">
        <v>0.48454999999999998</v>
      </c>
      <c r="C4803" s="3">
        <v>0.25814999999999999</v>
      </c>
      <c r="D4803" s="3">
        <v>0.89224999999999999</v>
      </c>
      <c r="E4803" s="3">
        <v>0.34344999999999998</v>
      </c>
      <c r="F4803" s="3">
        <v>0.52675000000000005</v>
      </c>
      <c r="G4803" s="3">
        <v>0.36935000000000001</v>
      </c>
      <c r="H4803" s="3">
        <v>0.61445000000000005</v>
      </c>
      <c r="I4803" s="3">
        <v>0.59784999999999999</v>
      </c>
      <c r="J4803" s="3">
        <v>0.50714999999999999</v>
      </c>
      <c r="K4803" s="3">
        <v>0.53064999999999996</v>
      </c>
    </row>
    <row r="4804" spans="1:11" x14ac:dyDescent="0.25">
      <c r="A4804" s="3">
        <v>4793</v>
      </c>
      <c r="B4804" s="3">
        <v>0.29365000000000002</v>
      </c>
      <c r="C4804" s="3">
        <v>0.44095000000000001</v>
      </c>
      <c r="D4804" s="3">
        <v>0.47604999999999997</v>
      </c>
      <c r="E4804" s="3">
        <v>0.27155000000000001</v>
      </c>
      <c r="F4804" s="3">
        <v>0.94794999999999996</v>
      </c>
      <c r="G4804" s="3">
        <v>0.35775000000000001</v>
      </c>
      <c r="H4804" s="3">
        <v>8.2150000000000001E-2</v>
      </c>
      <c r="I4804" s="3">
        <v>0.12755</v>
      </c>
      <c r="J4804" s="3">
        <v>0.89315</v>
      </c>
      <c r="K4804" s="3">
        <v>0.39105000000000001</v>
      </c>
    </row>
    <row r="4805" spans="1:11" x14ac:dyDescent="0.25">
      <c r="A4805" s="3">
        <v>4794</v>
      </c>
      <c r="B4805" s="3">
        <v>0.31025000000000003</v>
      </c>
      <c r="C4805" s="3">
        <v>0.76554999999999995</v>
      </c>
      <c r="D4805" s="3">
        <v>0.45824999999999999</v>
      </c>
      <c r="E4805" s="3">
        <v>0.75965000000000005</v>
      </c>
      <c r="F4805" s="3">
        <v>1.0749999999999999E-2</v>
      </c>
      <c r="G4805" s="3">
        <v>0.43785000000000002</v>
      </c>
      <c r="H4805" s="3">
        <v>0.72465000000000002</v>
      </c>
      <c r="I4805" s="3">
        <v>0.31175000000000003</v>
      </c>
      <c r="J4805" s="3">
        <v>0.86424999999999996</v>
      </c>
      <c r="K4805" s="3">
        <v>0.60065000000000002</v>
      </c>
    </row>
    <row r="4806" spans="1:11" x14ac:dyDescent="0.25">
      <c r="A4806" s="3">
        <v>4795</v>
      </c>
      <c r="B4806" s="3">
        <v>0.94625000000000004</v>
      </c>
      <c r="C4806" s="3">
        <v>0.10625</v>
      </c>
      <c r="D4806" s="3">
        <v>0.20444999999999999</v>
      </c>
      <c r="E4806" s="3">
        <v>0.84784999999999999</v>
      </c>
      <c r="F4806" s="3">
        <v>0.22844999999999999</v>
      </c>
      <c r="G4806" s="3">
        <v>0.30085000000000001</v>
      </c>
      <c r="H4806" s="3">
        <v>0.91185000000000005</v>
      </c>
      <c r="I4806" s="3">
        <v>0.11515</v>
      </c>
      <c r="J4806" s="3">
        <v>0.95515000000000005</v>
      </c>
      <c r="K4806" s="3">
        <v>0.68025000000000002</v>
      </c>
    </row>
    <row r="4807" spans="1:11" x14ac:dyDescent="0.25">
      <c r="A4807" s="3">
        <v>4796</v>
      </c>
      <c r="B4807" s="3">
        <v>0.18734999999999999</v>
      </c>
      <c r="C4807" s="3">
        <v>0.61265000000000003</v>
      </c>
      <c r="D4807" s="3">
        <v>0.47225</v>
      </c>
      <c r="E4807" s="3">
        <v>0.41525000000000001</v>
      </c>
      <c r="F4807" s="3">
        <v>0.12665000000000001</v>
      </c>
      <c r="G4807" s="3">
        <v>0.54474999999999996</v>
      </c>
      <c r="H4807" s="3">
        <v>0.77454999999999996</v>
      </c>
      <c r="I4807" s="3">
        <v>0.75175000000000003</v>
      </c>
      <c r="J4807" s="3">
        <v>0.85624999999999996</v>
      </c>
      <c r="K4807" s="3">
        <v>0.41194999999999998</v>
      </c>
    </row>
    <row r="4808" spans="1:11" x14ac:dyDescent="0.25">
      <c r="A4808" s="3">
        <v>4797</v>
      </c>
      <c r="B4808" s="3">
        <v>4.3650000000000001E-2</v>
      </c>
      <c r="C4808" s="3">
        <v>0.81135000000000002</v>
      </c>
      <c r="D4808" s="3">
        <v>5.9249999999999997E-2</v>
      </c>
      <c r="E4808" s="3">
        <v>9.6250000000000002E-2</v>
      </c>
      <c r="F4808" s="3">
        <v>0.35354999999999998</v>
      </c>
      <c r="G4808" s="3">
        <v>0.62695000000000001</v>
      </c>
      <c r="H4808" s="3">
        <v>0.66564999999999996</v>
      </c>
      <c r="I4808" s="3">
        <v>0.57874999999999999</v>
      </c>
      <c r="J4808" s="3">
        <v>0.91674999999999995</v>
      </c>
      <c r="K4808" s="3">
        <v>0.27234999999999998</v>
      </c>
    </row>
    <row r="4809" spans="1:11" x14ac:dyDescent="0.25">
      <c r="A4809" s="3">
        <v>4798</v>
      </c>
      <c r="B4809" s="3">
        <v>0.10945000000000001</v>
      </c>
      <c r="C4809" s="3">
        <v>0.99795</v>
      </c>
      <c r="D4809" s="3">
        <v>0.35244999999999999</v>
      </c>
      <c r="E4809" s="3">
        <v>0.87914999999999999</v>
      </c>
      <c r="F4809" s="3">
        <v>0.53095000000000003</v>
      </c>
      <c r="G4809" s="3">
        <v>0.55735000000000001</v>
      </c>
      <c r="H4809" s="3">
        <v>0.58365</v>
      </c>
      <c r="I4809" s="3">
        <v>0.98934999999999995</v>
      </c>
      <c r="J4809" s="3">
        <v>0.82655000000000001</v>
      </c>
      <c r="K4809" s="3">
        <v>0.95945000000000003</v>
      </c>
    </row>
    <row r="4810" spans="1:11" x14ac:dyDescent="0.25">
      <c r="A4810" s="3">
        <v>4799</v>
      </c>
      <c r="B4810" s="3">
        <v>0.98685</v>
      </c>
      <c r="C4810" s="3">
        <v>0.95914999999999995</v>
      </c>
      <c r="D4810" s="3">
        <v>0.96445000000000003</v>
      </c>
      <c r="E4810" s="3">
        <v>0.19195000000000001</v>
      </c>
      <c r="F4810" s="3">
        <v>0.41244999999999998</v>
      </c>
      <c r="G4810" s="3">
        <v>0.96304999999999996</v>
      </c>
      <c r="H4810" s="3">
        <v>0.61134999999999995</v>
      </c>
      <c r="I4810" s="3">
        <v>2.6950000000000002E-2</v>
      </c>
      <c r="J4810" s="3">
        <v>0.89334999999999998</v>
      </c>
      <c r="K4810" s="3">
        <v>0.40665000000000001</v>
      </c>
    </row>
    <row r="4811" spans="1:11" x14ac:dyDescent="0.25">
      <c r="A4811" s="3">
        <v>4800</v>
      </c>
      <c r="B4811" s="3">
        <v>0.14335000000000001</v>
      </c>
      <c r="C4811" s="3">
        <v>0.64334999999999998</v>
      </c>
      <c r="D4811" s="3">
        <v>0.95494999999999997</v>
      </c>
      <c r="E4811" s="3">
        <v>0.75195000000000001</v>
      </c>
      <c r="F4811" s="3">
        <v>0.50944999999999996</v>
      </c>
      <c r="G4811" s="3">
        <v>0.99714999999999998</v>
      </c>
      <c r="H4811" s="3">
        <v>0.18115000000000001</v>
      </c>
      <c r="I4811" s="3">
        <v>0.23665</v>
      </c>
      <c r="J4811" s="3">
        <v>0.30454999999999999</v>
      </c>
      <c r="K4811" s="3">
        <v>0.16725000000000001</v>
      </c>
    </row>
    <row r="4812" spans="1:11" x14ac:dyDescent="0.25">
      <c r="A4812" s="3">
        <v>4801</v>
      </c>
      <c r="B4812" s="3">
        <v>0.32224999999999998</v>
      </c>
      <c r="C4812" s="3">
        <v>0.87865000000000004</v>
      </c>
      <c r="D4812" s="3">
        <v>0.91195000000000004</v>
      </c>
      <c r="E4812" s="3">
        <v>0.20005000000000001</v>
      </c>
      <c r="F4812" s="3">
        <v>0.79264999999999997</v>
      </c>
      <c r="G4812" s="3">
        <v>0.30145</v>
      </c>
      <c r="H4812" s="3">
        <v>0.69355</v>
      </c>
      <c r="I4812" s="3">
        <v>0.67415000000000003</v>
      </c>
      <c r="J4812" s="3">
        <v>0.76815</v>
      </c>
      <c r="K4812" s="3">
        <v>8.1549999999999997E-2</v>
      </c>
    </row>
    <row r="4813" spans="1:11" x14ac:dyDescent="0.25">
      <c r="A4813" s="3">
        <v>4802</v>
      </c>
      <c r="B4813" s="3">
        <v>0.53095000000000003</v>
      </c>
      <c r="C4813" s="3">
        <v>0.74375000000000002</v>
      </c>
      <c r="D4813" s="3">
        <v>0.36525000000000002</v>
      </c>
      <c r="E4813" s="3">
        <v>0.56254999999999999</v>
      </c>
      <c r="F4813" s="3">
        <v>0.66764999999999997</v>
      </c>
      <c r="G4813" s="3">
        <v>0.21204999999999999</v>
      </c>
      <c r="H4813" s="3">
        <v>0.54854999999999998</v>
      </c>
      <c r="I4813" s="3">
        <v>0.94774999999999998</v>
      </c>
      <c r="J4813" s="3">
        <v>0.23425000000000001</v>
      </c>
      <c r="K4813" s="3">
        <v>0.50865000000000005</v>
      </c>
    </row>
    <row r="4814" spans="1:11" x14ac:dyDescent="0.25">
      <c r="A4814" s="3">
        <v>4803</v>
      </c>
      <c r="B4814" s="3">
        <v>0.67805000000000004</v>
      </c>
      <c r="C4814" s="3">
        <v>0.34955000000000003</v>
      </c>
      <c r="D4814" s="3">
        <v>0.53925000000000001</v>
      </c>
      <c r="E4814" s="3">
        <v>0.69564999999999999</v>
      </c>
      <c r="F4814" s="3">
        <v>0.96804999999999997</v>
      </c>
      <c r="G4814" s="3">
        <v>0.17724999999999999</v>
      </c>
      <c r="H4814" s="3">
        <v>0.42375000000000002</v>
      </c>
      <c r="I4814" s="3">
        <v>0.10954999999999999</v>
      </c>
      <c r="J4814" s="3">
        <v>0.45484999999999998</v>
      </c>
      <c r="K4814" s="3">
        <v>0.17465</v>
      </c>
    </row>
    <row r="4815" spans="1:11" x14ac:dyDescent="0.25">
      <c r="A4815" s="3">
        <v>4804</v>
      </c>
      <c r="B4815" s="3">
        <v>0.89265000000000005</v>
      </c>
      <c r="C4815" s="3">
        <v>0.92954999999999999</v>
      </c>
      <c r="D4815" s="3">
        <v>0.35775000000000001</v>
      </c>
      <c r="E4815" s="3">
        <v>0.90425</v>
      </c>
      <c r="F4815" s="3">
        <v>0.65944999999999998</v>
      </c>
      <c r="G4815" s="3">
        <v>0.78734999999999999</v>
      </c>
      <c r="H4815" s="3">
        <v>0.87334999999999996</v>
      </c>
      <c r="I4815" s="3">
        <v>0.66044999999999998</v>
      </c>
      <c r="J4815" s="3">
        <v>0.63505</v>
      </c>
      <c r="K4815" s="3">
        <v>0.47565000000000002</v>
      </c>
    </row>
    <row r="4816" spans="1:11" x14ac:dyDescent="0.25">
      <c r="A4816" s="3">
        <v>4805</v>
      </c>
      <c r="B4816" s="3">
        <v>0.33274999999999999</v>
      </c>
      <c r="C4816" s="3">
        <v>0.71704999999999997</v>
      </c>
      <c r="D4816" s="3">
        <v>0.65905000000000002</v>
      </c>
      <c r="E4816" s="3">
        <v>0.58555000000000001</v>
      </c>
      <c r="F4816" s="3">
        <v>0.93225000000000002</v>
      </c>
      <c r="G4816" s="3">
        <v>4.0849999999999997E-2</v>
      </c>
      <c r="H4816" s="3">
        <v>1.8950000000000002E-2</v>
      </c>
      <c r="I4816" s="3">
        <v>0.16625000000000001</v>
      </c>
      <c r="J4816" s="3">
        <v>0.45055000000000001</v>
      </c>
      <c r="K4816" s="3">
        <v>0.17235</v>
      </c>
    </row>
    <row r="4817" spans="1:11" x14ac:dyDescent="0.25">
      <c r="A4817" s="3">
        <v>4806</v>
      </c>
      <c r="B4817" s="3">
        <v>0.77424999999999999</v>
      </c>
      <c r="C4817" s="3">
        <v>0.88414999999999999</v>
      </c>
      <c r="D4817" s="3">
        <v>0.20765</v>
      </c>
      <c r="E4817" s="3">
        <v>0.32845000000000002</v>
      </c>
      <c r="F4817" s="3">
        <v>9.3149999999999997E-2</v>
      </c>
      <c r="G4817" s="3">
        <v>2.6249999999999999E-2</v>
      </c>
      <c r="H4817" s="3">
        <v>0.22675000000000001</v>
      </c>
      <c r="I4817" s="3">
        <v>0.80245</v>
      </c>
      <c r="J4817" s="3">
        <v>0.59975000000000001</v>
      </c>
      <c r="K4817" s="3">
        <v>0.24475</v>
      </c>
    </row>
    <row r="4818" spans="1:11" x14ac:dyDescent="0.25">
      <c r="A4818" s="3">
        <v>4807</v>
      </c>
      <c r="B4818" s="3">
        <v>0.38595000000000002</v>
      </c>
      <c r="C4818" s="3">
        <v>0.50455000000000005</v>
      </c>
      <c r="D4818" s="3">
        <v>7.5249999999999997E-2</v>
      </c>
      <c r="E4818" s="3">
        <v>0.40384999999999999</v>
      </c>
      <c r="F4818" s="3">
        <v>0.68694999999999995</v>
      </c>
      <c r="G4818" s="3">
        <v>0.38755000000000001</v>
      </c>
      <c r="H4818" s="3">
        <v>0.58184999999999998</v>
      </c>
      <c r="I4818" s="3">
        <v>0.25324999999999998</v>
      </c>
      <c r="J4818" s="3">
        <v>0.79715000000000003</v>
      </c>
      <c r="K4818" s="3">
        <v>0.64885000000000004</v>
      </c>
    </row>
    <row r="4819" spans="1:11" x14ac:dyDescent="0.25">
      <c r="A4819" s="3">
        <v>4808</v>
      </c>
      <c r="B4819" s="3">
        <v>0.51575000000000004</v>
      </c>
      <c r="C4819" s="3">
        <v>0.22184999999999999</v>
      </c>
      <c r="D4819" s="3">
        <v>0.85035000000000005</v>
      </c>
      <c r="E4819" s="3">
        <v>0.23415</v>
      </c>
      <c r="F4819" s="3">
        <v>0.36745</v>
      </c>
      <c r="G4819" s="3">
        <v>3.7350000000000001E-2</v>
      </c>
      <c r="H4819" s="3">
        <v>0.96704999999999997</v>
      </c>
      <c r="I4819" s="3">
        <v>0.49175000000000002</v>
      </c>
      <c r="J4819" s="3">
        <v>0.43314999999999998</v>
      </c>
      <c r="K4819" s="3">
        <v>0.85904999999999998</v>
      </c>
    </row>
    <row r="4820" spans="1:11" x14ac:dyDescent="0.25">
      <c r="A4820" s="3">
        <v>4809</v>
      </c>
      <c r="B4820" s="3">
        <v>0.35304999999999997</v>
      </c>
      <c r="C4820" s="3">
        <v>0.11935</v>
      </c>
      <c r="D4820" s="3">
        <v>0.44474999999999998</v>
      </c>
      <c r="E4820" s="3">
        <v>0.74014999999999997</v>
      </c>
      <c r="F4820" s="3">
        <v>9.4350000000000003E-2</v>
      </c>
      <c r="G4820" s="3">
        <v>0.52305000000000001</v>
      </c>
      <c r="H4820" s="3">
        <v>0.63414999999999999</v>
      </c>
      <c r="I4820" s="3">
        <v>8.3499999999999998E-3</v>
      </c>
      <c r="J4820" s="3">
        <v>0.96904999999999997</v>
      </c>
      <c r="K4820" s="3">
        <v>0.67795000000000005</v>
      </c>
    </row>
    <row r="4821" spans="1:11" x14ac:dyDescent="0.25">
      <c r="A4821" s="3">
        <v>4810</v>
      </c>
      <c r="B4821" s="3">
        <v>0.83335000000000004</v>
      </c>
      <c r="C4821" s="3">
        <v>0.38474999999999998</v>
      </c>
      <c r="D4821" s="3">
        <v>0.58474999999999999</v>
      </c>
      <c r="E4821" s="3">
        <v>2.4250000000000001E-2</v>
      </c>
      <c r="F4821" s="3">
        <v>0.30695</v>
      </c>
      <c r="G4821" s="3">
        <v>0.20515</v>
      </c>
      <c r="H4821" s="3">
        <v>0.16914999999999999</v>
      </c>
      <c r="I4821" s="3">
        <v>9.4850000000000004E-2</v>
      </c>
      <c r="J4821" s="3">
        <v>0.70355000000000001</v>
      </c>
      <c r="K4821" s="3">
        <v>0.16885</v>
      </c>
    </row>
    <row r="4822" spans="1:11" x14ac:dyDescent="0.25">
      <c r="A4822" s="3">
        <v>4811</v>
      </c>
      <c r="B4822" s="3">
        <v>0.85585</v>
      </c>
      <c r="C4822" s="3">
        <v>0.45305000000000001</v>
      </c>
      <c r="D4822" s="3">
        <v>4.165E-2</v>
      </c>
      <c r="E4822" s="3">
        <v>0.66585000000000005</v>
      </c>
      <c r="F4822" s="3">
        <v>0.96965000000000001</v>
      </c>
      <c r="G4822" s="3">
        <v>0.76485000000000003</v>
      </c>
      <c r="H4822" s="3">
        <v>0.78515000000000001</v>
      </c>
      <c r="I4822" s="3">
        <v>4.3150000000000001E-2</v>
      </c>
      <c r="J4822" s="3">
        <v>0.73194999999999999</v>
      </c>
      <c r="K4822" s="3">
        <v>0.82004999999999995</v>
      </c>
    </row>
    <row r="4823" spans="1:11" x14ac:dyDescent="0.25">
      <c r="A4823" s="3">
        <v>4812</v>
      </c>
      <c r="B4823" s="3">
        <v>0.49954999999999999</v>
      </c>
      <c r="C4823" s="3">
        <v>0.99385000000000001</v>
      </c>
      <c r="D4823" s="3">
        <v>0.41904999999999998</v>
      </c>
      <c r="E4823" s="3">
        <v>0.39384999999999998</v>
      </c>
      <c r="F4823" s="3">
        <v>0.70674999999999999</v>
      </c>
      <c r="G4823" s="3">
        <v>0.84514999999999996</v>
      </c>
      <c r="H4823" s="3">
        <v>0.86424999999999996</v>
      </c>
      <c r="I4823" s="3">
        <v>0.79844999999999999</v>
      </c>
      <c r="J4823" s="3">
        <v>0.35765000000000002</v>
      </c>
      <c r="K4823" s="3">
        <v>0.94415000000000004</v>
      </c>
    </row>
    <row r="4824" spans="1:11" x14ac:dyDescent="0.25">
      <c r="A4824" s="3">
        <v>4813</v>
      </c>
      <c r="B4824" s="3">
        <v>0.41335</v>
      </c>
      <c r="C4824" s="3">
        <v>0.67635000000000001</v>
      </c>
      <c r="D4824" s="3">
        <v>0.28615000000000002</v>
      </c>
      <c r="E4824" s="3">
        <v>0.93915000000000004</v>
      </c>
      <c r="F4824" s="3">
        <v>0.66984999999999995</v>
      </c>
      <c r="G4824" s="3">
        <v>0.45574999999999999</v>
      </c>
      <c r="H4824" s="3">
        <v>0.91944999999999999</v>
      </c>
      <c r="I4824" s="3">
        <v>0.66795000000000004</v>
      </c>
      <c r="J4824" s="3">
        <v>0.94164999999999999</v>
      </c>
      <c r="K4824" s="3">
        <v>0.66215000000000002</v>
      </c>
    </row>
    <row r="4825" spans="1:11" x14ac:dyDescent="0.25">
      <c r="A4825" s="3">
        <v>4814</v>
      </c>
      <c r="B4825" s="3">
        <v>0.11625000000000001</v>
      </c>
      <c r="C4825" s="3">
        <v>0.65915000000000001</v>
      </c>
      <c r="D4825" s="3">
        <v>1.9349999999999999E-2</v>
      </c>
      <c r="E4825" s="3">
        <v>0.69804999999999995</v>
      </c>
      <c r="F4825" s="3">
        <v>6.9250000000000006E-2</v>
      </c>
      <c r="G4825" s="3">
        <v>0.40855000000000002</v>
      </c>
      <c r="H4825" s="3">
        <v>0.31924999999999998</v>
      </c>
      <c r="I4825" s="3">
        <v>0.31624999999999998</v>
      </c>
      <c r="J4825" s="3">
        <v>0.53274999999999995</v>
      </c>
      <c r="K4825" s="3">
        <v>0.41554999999999997</v>
      </c>
    </row>
    <row r="4826" spans="1:11" x14ac:dyDescent="0.25">
      <c r="A4826" s="3">
        <v>4815</v>
      </c>
      <c r="B4826" s="3">
        <v>0.95435000000000003</v>
      </c>
      <c r="C4826" s="3">
        <v>0.52715000000000001</v>
      </c>
      <c r="D4826" s="3">
        <v>0.57215000000000005</v>
      </c>
      <c r="E4826" s="3">
        <v>0.54274999999999995</v>
      </c>
      <c r="F4826" s="3">
        <v>0.23185</v>
      </c>
      <c r="G4826" s="3">
        <v>0.97465000000000002</v>
      </c>
      <c r="H4826" s="3">
        <v>0.77554999999999996</v>
      </c>
      <c r="I4826" s="3">
        <v>0.65054999999999996</v>
      </c>
      <c r="J4826" s="3">
        <v>0.70445000000000002</v>
      </c>
      <c r="K4826" s="3">
        <v>0.43735000000000002</v>
      </c>
    </row>
    <row r="4827" spans="1:11" x14ac:dyDescent="0.25">
      <c r="A4827" s="3">
        <v>4816</v>
      </c>
      <c r="B4827" s="3">
        <v>8.2949999999999996E-2</v>
      </c>
      <c r="C4827" s="3">
        <v>0.28265000000000001</v>
      </c>
      <c r="D4827" s="3">
        <v>0.75654999999999994</v>
      </c>
      <c r="E4827" s="3">
        <v>0.50785000000000002</v>
      </c>
      <c r="F4827" s="3">
        <v>0.75414999999999999</v>
      </c>
      <c r="G4827" s="3">
        <v>0.52585000000000004</v>
      </c>
      <c r="H4827" s="3">
        <v>0.90005000000000002</v>
      </c>
      <c r="I4827" s="3">
        <v>0.17524999999999999</v>
      </c>
      <c r="J4827" s="3">
        <v>6.0749999999999998E-2</v>
      </c>
      <c r="K4827" s="3">
        <v>0.86875000000000002</v>
      </c>
    </row>
    <row r="4828" spans="1:11" x14ac:dyDescent="0.25">
      <c r="A4828" s="3">
        <v>4817</v>
      </c>
      <c r="B4828" s="3">
        <v>0.98404999999999998</v>
      </c>
      <c r="C4828" s="3">
        <v>0.19545000000000001</v>
      </c>
      <c r="D4828" s="3">
        <v>0.54605000000000004</v>
      </c>
      <c r="E4828" s="3">
        <v>0.86334999999999995</v>
      </c>
      <c r="F4828" s="3">
        <v>0.88915</v>
      </c>
      <c r="G4828" s="3">
        <v>0.56974999999999998</v>
      </c>
      <c r="H4828" s="3">
        <v>0.99714999999999998</v>
      </c>
      <c r="I4828" s="3">
        <v>0.69684999999999997</v>
      </c>
      <c r="J4828" s="3">
        <v>0.89544999999999997</v>
      </c>
      <c r="K4828" s="3">
        <v>0.66954999999999998</v>
      </c>
    </row>
    <row r="4829" spans="1:11" x14ac:dyDescent="0.25">
      <c r="A4829" s="3">
        <v>4818</v>
      </c>
      <c r="B4829" s="3">
        <v>0.13605</v>
      </c>
      <c r="C4829" s="3">
        <v>0.96694999999999998</v>
      </c>
      <c r="D4829" s="3">
        <v>0.45014999999999999</v>
      </c>
      <c r="E4829" s="3">
        <v>0.68815000000000004</v>
      </c>
      <c r="F4829" s="3">
        <v>2.945E-2</v>
      </c>
      <c r="G4829" s="3">
        <v>0.38324999999999998</v>
      </c>
      <c r="H4829" s="3">
        <v>0.30285000000000001</v>
      </c>
      <c r="I4829" s="3">
        <v>0.54344999999999999</v>
      </c>
      <c r="J4829" s="3">
        <v>7.1349999999999997E-2</v>
      </c>
      <c r="K4829" s="3">
        <v>0.68925000000000003</v>
      </c>
    </row>
    <row r="4830" spans="1:11" x14ac:dyDescent="0.25">
      <c r="A4830" s="3">
        <v>4819</v>
      </c>
      <c r="B4830" s="3">
        <v>0.73585</v>
      </c>
      <c r="C4830" s="3">
        <v>0.51224999999999998</v>
      </c>
      <c r="D4830" s="3">
        <v>0.13815</v>
      </c>
      <c r="E4830" s="3">
        <v>0.37774999999999997</v>
      </c>
      <c r="F4830" s="3">
        <v>0.18465000000000001</v>
      </c>
      <c r="G4830" s="3">
        <v>0.20895</v>
      </c>
      <c r="H4830" s="3">
        <v>0.38524999999999998</v>
      </c>
      <c r="I4830" s="3">
        <v>0.50065000000000004</v>
      </c>
      <c r="J4830" s="3">
        <v>0.90395000000000003</v>
      </c>
      <c r="K4830" s="3">
        <v>0.90434999999999999</v>
      </c>
    </row>
    <row r="4831" spans="1:11" x14ac:dyDescent="0.25">
      <c r="A4831" s="3">
        <v>4820</v>
      </c>
      <c r="B4831" s="3">
        <v>0.43774999999999997</v>
      </c>
      <c r="C4831" s="3">
        <v>0.19434999999999999</v>
      </c>
      <c r="D4831" s="3">
        <v>0.22745000000000001</v>
      </c>
      <c r="E4831" s="3">
        <v>0.90334999999999999</v>
      </c>
      <c r="F4831" s="3">
        <v>0.34144999999999998</v>
      </c>
      <c r="G4831" s="3">
        <v>7.3349999999999999E-2</v>
      </c>
      <c r="H4831" s="3">
        <v>0.15855</v>
      </c>
      <c r="I4831" s="3">
        <v>0.40784999999999999</v>
      </c>
      <c r="J4831" s="3">
        <v>0.16375000000000001</v>
      </c>
      <c r="K4831" s="3">
        <v>0.31285000000000002</v>
      </c>
    </row>
    <row r="4832" spans="1:11" x14ac:dyDescent="0.25">
      <c r="A4832" s="3">
        <v>4821</v>
      </c>
      <c r="B4832" s="3">
        <v>0.54015000000000002</v>
      </c>
      <c r="C4832" s="3">
        <v>0.20655000000000001</v>
      </c>
      <c r="D4832" s="3">
        <v>0.15675</v>
      </c>
      <c r="E4832" s="3">
        <v>0.32164999999999999</v>
      </c>
      <c r="F4832" s="3">
        <v>0.15254999999999999</v>
      </c>
      <c r="G4832" s="3">
        <v>0.56794999999999995</v>
      </c>
      <c r="H4832" s="3">
        <v>0.62614999999999998</v>
      </c>
      <c r="I4832" s="3">
        <v>0.34175</v>
      </c>
      <c r="J4832" s="3">
        <v>0.87214999999999998</v>
      </c>
      <c r="K4832" s="3">
        <v>0.75905</v>
      </c>
    </row>
    <row r="4833" spans="1:11" x14ac:dyDescent="0.25">
      <c r="A4833" s="3">
        <v>4822</v>
      </c>
      <c r="B4833" s="3">
        <v>0.22705</v>
      </c>
      <c r="C4833" s="3">
        <v>0.40715000000000001</v>
      </c>
      <c r="D4833" s="3">
        <v>0.58935000000000004</v>
      </c>
      <c r="E4833" s="3">
        <v>1.7850000000000001E-2</v>
      </c>
      <c r="F4833" s="3">
        <v>0.60675000000000001</v>
      </c>
      <c r="G4833" s="3">
        <v>0.28954999999999997</v>
      </c>
      <c r="H4833" s="3">
        <v>0.91805000000000003</v>
      </c>
      <c r="I4833" s="3">
        <v>0.11985</v>
      </c>
      <c r="J4833" s="3">
        <v>0.14124999999999999</v>
      </c>
      <c r="K4833" s="3">
        <v>3.7150000000000002E-2</v>
      </c>
    </row>
    <row r="4834" spans="1:11" x14ac:dyDescent="0.25">
      <c r="A4834" s="3">
        <v>4823</v>
      </c>
      <c r="B4834" s="3">
        <v>0.42404999999999998</v>
      </c>
      <c r="C4834" s="3">
        <v>0.73214999999999997</v>
      </c>
      <c r="D4834" s="3">
        <v>0.91454999999999997</v>
      </c>
      <c r="E4834" s="3">
        <v>0.56525000000000003</v>
      </c>
      <c r="F4834" s="3">
        <v>0.57255</v>
      </c>
      <c r="G4834" s="3">
        <v>0.32884999999999998</v>
      </c>
      <c r="H4834" s="3">
        <v>5.9749999999999998E-2</v>
      </c>
      <c r="I4834" s="3">
        <v>0.94815000000000005</v>
      </c>
      <c r="J4834" s="3">
        <v>0.87734999999999996</v>
      </c>
      <c r="K4834" s="3">
        <v>0.18815000000000001</v>
      </c>
    </row>
    <row r="4835" spans="1:11" x14ac:dyDescent="0.25">
      <c r="A4835" s="3">
        <v>4824</v>
      </c>
      <c r="B4835" s="3">
        <v>0.46245000000000003</v>
      </c>
      <c r="C4835" s="3">
        <v>0.75334999999999996</v>
      </c>
      <c r="D4835" s="3">
        <v>0.54364999999999997</v>
      </c>
      <c r="E4835" s="3">
        <v>8.3049999999999999E-2</v>
      </c>
      <c r="F4835" s="3">
        <v>0.92354999999999998</v>
      </c>
      <c r="G4835" s="3">
        <v>0.26874999999999999</v>
      </c>
      <c r="H4835" s="3">
        <v>0.71825000000000006</v>
      </c>
      <c r="I4835" s="3">
        <v>0.12805</v>
      </c>
      <c r="J4835" s="3">
        <v>0.49604999999999999</v>
      </c>
      <c r="K4835" s="3">
        <v>0.56855</v>
      </c>
    </row>
    <row r="4836" spans="1:11" x14ac:dyDescent="0.25">
      <c r="A4836" s="3">
        <v>4825</v>
      </c>
      <c r="B4836" s="3">
        <v>0.25035000000000002</v>
      </c>
      <c r="C4836" s="3">
        <v>0.17135</v>
      </c>
      <c r="D4836" s="3">
        <v>0.55645</v>
      </c>
      <c r="E4836" s="3">
        <v>0.72024999999999995</v>
      </c>
      <c r="F4836" s="3">
        <v>0.23075000000000001</v>
      </c>
      <c r="G4836" s="3">
        <v>0.14854999999999999</v>
      </c>
      <c r="H4836" s="3">
        <v>0.90075000000000005</v>
      </c>
      <c r="I4836" s="3">
        <v>0.18584999999999999</v>
      </c>
      <c r="J4836" s="3">
        <v>0.14885000000000001</v>
      </c>
      <c r="K4836" s="3">
        <v>0.38424999999999998</v>
      </c>
    </row>
    <row r="4837" spans="1:11" x14ac:dyDescent="0.25">
      <c r="A4837" s="3">
        <v>4826</v>
      </c>
      <c r="B4837" s="3">
        <v>8.4999999999999995E-4</v>
      </c>
      <c r="C4837" s="3">
        <v>0.37114999999999998</v>
      </c>
      <c r="D4837" s="3">
        <v>0.50444999999999995</v>
      </c>
      <c r="E4837" s="3">
        <v>0.74875000000000003</v>
      </c>
      <c r="F4837" s="3">
        <v>0.69435000000000002</v>
      </c>
      <c r="G4837" s="3">
        <v>0.72035000000000005</v>
      </c>
      <c r="H4837" s="3">
        <v>0.42254999999999998</v>
      </c>
      <c r="I4837" s="3">
        <v>0.97335000000000005</v>
      </c>
      <c r="J4837" s="3">
        <v>0.51865000000000006</v>
      </c>
      <c r="K4837" s="3">
        <v>0.52654999999999996</v>
      </c>
    </row>
    <row r="4838" spans="1:11" x14ac:dyDescent="0.25">
      <c r="A4838" s="3">
        <v>4827</v>
      </c>
      <c r="B4838" s="3">
        <v>0.54944999999999999</v>
      </c>
      <c r="C4838" s="3">
        <v>5.4649999999999997E-2</v>
      </c>
      <c r="D4838" s="3">
        <v>0.76275000000000004</v>
      </c>
      <c r="E4838" s="3">
        <v>0.43364999999999998</v>
      </c>
      <c r="F4838" s="3">
        <v>0.50854999999999995</v>
      </c>
      <c r="G4838" s="3">
        <v>0.19184999999999999</v>
      </c>
      <c r="H4838" s="3">
        <v>7.5649999999999995E-2</v>
      </c>
      <c r="I4838" s="3">
        <v>0.54095000000000004</v>
      </c>
      <c r="J4838" s="3">
        <v>0.98845000000000005</v>
      </c>
      <c r="K4838" s="3">
        <v>0.89554999999999996</v>
      </c>
    </row>
    <row r="4839" spans="1:11" x14ac:dyDescent="0.25">
      <c r="A4839" s="3">
        <v>4828</v>
      </c>
      <c r="B4839" s="3">
        <v>2.1749999999999999E-2</v>
      </c>
      <c r="C4839" s="3">
        <v>0.21465000000000001</v>
      </c>
      <c r="D4839" s="3">
        <v>0.41084999999999999</v>
      </c>
      <c r="E4839" s="3">
        <v>0.62985000000000002</v>
      </c>
      <c r="F4839" s="3">
        <v>0.23565</v>
      </c>
      <c r="G4839" s="3">
        <v>0.18625</v>
      </c>
      <c r="H4839" s="3">
        <v>0.11785</v>
      </c>
      <c r="I4839" s="3">
        <v>0.65715000000000001</v>
      </c>
      <c r="J4839" s="3">
        <v>0.53795000000000004</v>
      </c>
      <c r="K4839" s="3">
        <v>0.66285000000000005</v>
      </c>
    </row>
    <row r="4840" spans="1:11" x14ac:dyDescent="0.25">
      <c r="A4840" s="3">
        <v>4829</v>
      </c>
      <c r="B4840" s="3">
        <v>0.72675000000000001</v>
      </c>
      <c r="C4840" s="3">
        <v>0.79605000000000004</v>
      </c>
      <c r="D4840" s="3">
        <v>0.25314999999999999</v>
      </c>
      <c r="E4840" s="3">
        <v>2.6849999999999999E-2</v>
      </c>
      <c r="F4840" s="3">
        <v>0.16295000000000001</v>
      </c>
      <c r="G4840" s="3">
        <v>0.50455000000000005</v>
      </c>
      <c r="H4840" s="3">
        <v>0.78164999999999996</v>
      </c>
      <c r="I4840" s="3">
        <v>0.16835</v>
      </c>
      <c r="J4840" s="3">
        <v>0.98194999999999999</v>
      </c>
      <c r="K4840" s="3">
        <v>0.25795000000000001</v>
      </c>
    </row>
    <row r="4841" spans="1:11" x14ac:dyDescent="0.25">
      <c r="A4841" s="3">
        <v>4830</v>
      </c>
      <c r="B4841" s="3">
        <v>0.73224999999999996</v>
      </c>
      <c r="C4841" s="3">
        <v>0.40234999999999999</v>
      </c>
      <c r="D4841" s="3">
        <v>0.20194999999999999</v>
      </c>
      <c r="E4841" s="3">
        <v>0.29665000000000002</v>
      </c>
      <c r="F4841" s="3">
        <v>0.52175000000000005</v>
      </c>
      <c r="G4841" s="3">
        <v>0.68384999999999996</v>
      </c>
      <c r="H4841" s="3">
        <v>0.37264999999999998</v>
      </c>
      <c r="I4841" s="3">
        <v>0.53125</v>
      </c>
      <c r="J4841" s="3">
        <v>0.46034999999999998</v>
      </c>
      <c r="K4841" s="3">
        <v>0.15675</v>
      </c>
    </row>
    <row r="4842" spans="1:11" x14ac:dyDescent="0.25">
      <c r="A4842" s="3">
        <v>4831</v>
      </c>
      <c r="B4842" s="3">
        <v>0.13865</v>
      </c>
      <c r="C4842" s="3">
        <v>0.15465000000000001</v>
      </c>
      <c r="D4842" s="3">
        <v>0.80505000000000004</v>
      </c>
      <c r="E4842" s="3">
        <v>0.33215</v>
      </c>
      <c r="F4842" s="3">
        <v>0.99485000000000001</v>
      </c>
      <c r="G4842" s="3">
        <v>2.4150000000000001E-2</v>
      </c>
      <c r="H4842" s="3">
        <v>0.41265000000000002</v>
      </c>
      <c r="I4842" s="3">
        <v>0.66215000000000002</v>
      </c>
      <c r="J4842" s="3">
        <v>0.78154999999999997</v>
      </c>
      <c r="K4842" s="3">
        <v>0.71104999999999996</v>
      </c>
    </row>
    <row r="4843" spans="1:11" x14ac:dyDescent="0.25">
      <c r="A4843" s="3">
        <v>4832</v>
      </c>
      <c r="B4843" s="3">
        <v>0.45905000000000001</v>
      </c>
      <c r="C4843" s="3">
        <v>0.91034999999999999</v>
      </c>
      <c r="D4843" s="3">
        <v>0.36964999999999998</v>
      </c>
      <c r="E4843" s="3">
        <v>0.72314999999999996</v>
      </c>
      <c r="F4843" s="3">
        <v>0.84694999999999998</v>
      </c>
      <c r="G4843" s="3">
        <v>0.49475000000000002</v>
      </c>
      <c r="H4843" s="3">
        <v>0.60555000000000003</v>
      </c>
      <c r="I4843" s="3">
        <v>0.65464999999999995</v>
      </c>
      <c r="J4843" s="3">
        <v>0.16425000000000001</v>
      </c>
      <c r="K4843" s="3">
        <v>0.11645</v>
      </c>
    </row>
    <row r="4844" spans="1:11" x14ac:dyDescent="0.25">
      <c r="A4844" s="3">
        <v>4833</v>
      </c>
      <c r="B4844" s="3">
        <v>0.83035000000000003</v>
      </c>
      <c r="C4844" s="3">
        <v>0.31724999999999998</v>
      </c>
      <c r="D4844" s="3">
        <v>0.54164999999999996</v>
      </c>
      <c r="E4844" s="3">
        <v>0.74765000000000004</v>
      </c>
      <c r="F4844" s="3">
        <v>0.64054999999999995</v>
      </c>
      <c r="G4844" s="3">
        <v>0.69264999999999999</v>
      </c>
      <c r="H4844" s="3">
        <v>0.10925</v>
      </c>
      <c r="I4844" s="3">
        <v>0.42985000000000001</v>
      </c>
      <c r="J4844" s="3">
        <v>2.665E-2</v>
      </c>
      <c r="K4844" s="3">
        <v>0.65625</v>
      </c>
    </row>
    <row r="4845" spans="1:11" x14ac:dyDescent="0.25">
      <c r="A4845" s="3">
        <v>4834</v>
      </c>
      <c r="B4845" s="3">
        <v>0.41254999999999997</v>
      </c>
      <c r="C4845" s="3">
        <v>0.26515</v>
      </c>
      <c r="D4845" s="3">
        <v>0.70865</v>
      </c>
      <c r="E4845" s="3">
        <v>0.70955000000000001</v>
      </c>
      <c r="F4845" s="3">
        <v>0.81545000000000001</v>
      </c>
      <c r="G4845" s="3">
        <v>0.28794999999999998</v>
      </c>
      <c r="H4845" s="3">
        <v>0.82164999999999999</v>
      </c>
      <c r="I4845" s="3">
        <v>0.14874999999999999</v>
      </c>
      <c r="J4845" s="3">
        <v>0.78034999999999999</v>
      </c>
      <c r="K4845" s="3">
        <v>0.75795000000000001</v>
      </c>
    </row>
    <row r="4846" spans="1:11" x14ac:dyDescent="0.25">
      <c r="A4846" s="3">
        <v>4835</v>
      </c>
      <c r="B4846" s="3">
        <v>0.73194999999999999</v>
      </c>
      <c r="C4846" s="3">
        <v>0.53144999999999998</v>
      </c>
      <c r="D4846" s="3">
        <v>0.63854999999999995</v>
      </c>
      <c r="E4846" s="3">
        <v>6.1449999999999998E-2</v>
      </c>
      <c r="F4846" s="3">
        <v>0.62595000000000001</v>
      </c>
      <c r="G4846" s="3">
        <v>0.58984999999999999</v>
      </c>
      <c r="H4846" s="3">
        <v>5.6499999999999996E-3</v>
      </c>
      <c r="I4846" s="3">
        <v>0.84775</v>
      </c>
      <c r="J4846" s="3">
        <v>0.61745000000000005</v>
      </c>
      <c r="K4846" s="3">
        <v>0.45145000000000002</v>
      </c>
    </row>
    <row r="4847" spans="1:11" x14ac:dyDescent="0.25">
      <c r="A4847" s="3">
        <v>4836</v>
      </c>
      <c r="B4847" s="3">
        <v>0.14365</v>
      </c>
      <c r="C4847" s="3">
        <v>0.59445000000000003</v>
      </c>
      <c r="D4847" s="3">
        <v>0.14015</v>
      </c>
      <c r="E4847" s="3">
        <v>0.13635</v>
      </c>
      <c r="F4847" s="3">
        <v>0.37054999999999999</v>
      </c>
      <c r="G4847" s="3">
        <v>0.98224999999999996</v>
      </c>
      <c r="H4847" s="3">
        <v>0.85135000000000005</v>
      </c>
      <c r="I4847" s="3">
        <v>0.53764999999999996</v>
      </c>
      <c r="J4847" s="3">
        <v>0.91825000000000001</v>
      </c>
      <c r="K4847" s="3">
        <v>0.60585</v>
      </c>
    </row>
    <row r="4848" spans="1:11" x14ac:dyDescent="0.25">
      <c r="A4848" s="3">
        <v>4837</v>
      </c>
      <c r="B4848" s="3">
        <v>0.98934999999999995</v>
      </c>
      <c r="C4848" s="3">
        <v>0.15185000000000001</v>
      </c>
      <c r="D4848" s="3">
        <v>0.47055000000000002</v>
      </c>
      <c r="E4848" s="3">
        <v>0.12045</v>
      </c>
      <c r="F4848" s="3">
        <v>0.11155</v>
      </c>
      <c r="G4848" s="3">
        <v>0.34975000000000001</v>
      </c>
      <c r="H4848" s="3">
        <v>0.59225000000000005</v>
      </c>
      <c r="I4848" s="3">
        <v>0.52515000000000001</v>
      </c>
      <c r="J4848" s="3">
        <v>0.10005</v>
      </c>
      <c r="K4848" s="3">
        <v>0.10395</v>
      </c>
    </row>
    <row r="4849" spans="1:11" x14ac:dyDescent="0.25">
      <c r="A4849" s="3">
        <v>4838</v>
      </c>
      <c r="B4849" s="3">
        <v>0.99514999999999998</v>
      </c>
      <c r="C4849" s="3">
        <v>0.18504999999999999</v>
      </c>
      <c r="D4849" s="3">
        <v>0.23885000000000001</v>
      </c>
      <c r="E4849" s="3">
        <v>0.21884999999999999</v>
      </c>
      <c r="F4849" s="3">
        <v>0.93384999999999996</v>
      </c>
      <c r="G4849" s="3">
        <v>0.99065000000000003</v>
      </c>
      <c r="H4849" s="3">
        <v>0.97985</v>
      </c>
      <c r="I4849" s="3">
        <v>0.64705000000000001</v>
      </c>
      <c r="J4849" s="3">
        <v>0.60304999999999997</v>
      </c>
      <c r="K4849" s="3">
        <v>0.41885</v>
      </c>
    </row>
    <row r="4850" spans="1:11" x14ac:dyDescent="0.25">
      <c r="A4850" s="3">
        <v>4839</v>
      </c>
      <c r="B4850" s="3">
        <v>0.75914999999999999</v>
      </c>
      <c r="C4850" s="3">
        <v>0.39215</v>
      </c>
      <c r="D4850" s="3">
        <v>0.32574999999999998</v>
      </c>
      <c r="E4850" s="3">
        <v>0.10015</v>
      </c>
      <c r="F4850" s="3">
        <v>0.65864999999999996</v>
      </c>
      <c r="G4850" s="3">
        <v>0.94494999999999996</v>
      </c>
      <c r="H4850" s="3">
        <v>0.93805000000000005</v>
      </c>
      <c r="I4850" s="3">
        <v>0.87014999999999998</v>
      </c>
      <c r="J4850" s="3">
        <v>9.6250000000000002E-2</v>
      </c>
      <c r="K4850" s="3">
        <v>0.37935000000000002</v>
      </c>
    </row>
    <row r="4851" spans="1:11" x14ac:dyDescent="0.25">
      <c r="A4851" s="3">
        <v>4840</v>
      </c>
      <c r="B4851" s="3">
        <v>0.68625000000000003</v>
      </c>
      <c r="C4851" s="3">
        <v>0.40534999999999999</v>
      </c>
      <c r="D4851" s="3">
        <v>0.44385000000000002</v>
      </c>
      <c r="E4851" s="3">
        <v>0.92895000000000005</v>
      </c>
      <c r="F4851" s="3">
        <v>0.16705</v>
      </c>
      <c r="G4851" s="3">
        <v>0.22914999999999999</v>
      </c>
      <c r="H4851" s="3">
        <v>0.24625</v>
      </c>
      <c r="I4851" s="3">
        <v>8.7349999999999997E-2</v>
      </c>
      <c r="J4851" s="3">
        <v>0.98014999999999997</v>
      </c>
      <c r="K4851" s="3">
        <v>0.97965000000000002</v>
      </c>
    </row>
    <row r="4852" spans="1:11" x14ac:dyDescent="0.25">
      <c r="A4852" s="3">
        <v>4841</v>
      </c>
      <c r="B4852" s="3">
        <v>0.72124999999999995</v>
      </c>
      <c r="C4852" s="3">
        <v>0.83274999999999999</v>
      </c>
      <c r="D4852" s="3">
        <v>0.62634999999999996</v>
      </c>
      <c r="E4852" s="3">
        <v>6.855E-2</v>
      </c>
      <c r="F4852" s="3">
        <v>0.19994999999999999</v>
      </c>
      <c r="G4852" s="3">
        <v>0.25964999999999999</v>
      </c>
      <c r="H4852" s="3">
        <v>0.28125</v>
      </c>
      <c r="I4852" s="3">
        <v>0.85155000000000003</v>
      </c>
      <c r="J4852" s="3">
        <v>0.30044999999999999</v>
      </c>
      <c r="K4852" s="3">
        <v>0.24845</v>
      </c>
    </row>
    <row r="4853" spans="1:11" x14ac:dyDescent="0.25">
      <c r="A4853" s="3">
        <v>4842</v>
      </c>
      <c r="B4853" s="3">
        <v>0.79254999999999998</v>
      </c>
      <c r="C4853" s="3">
        <v>0.32485000000000003</v>
      </c>
      <c r="D4853" s="3">
        <v>0.20115</v>
      </c>
      <c r="E4853" s="3">
        <v>0.12105</v>
      </c>
      <c r="F4853" s="3">
        <v>0.17255000000000001</v>
      </c>
      <c r="G4853" s="3">
        <v>0.92705000000000004</v>
      </c>
      <c r="H4853" s="3">
        <v>1.75E-3</v>
      </c>
      <c r="I4853" s="3">
        <v>0.47125</v>
      </c>
      <c r="J4853" s="3">
        <v>0.99704999999999999</v>
      </c>
      <c r="K4853" s="3">
        <v>0.60475000000000001</v>
      </c>
    </row>
    <row r="4854" spans="1:11" x14ac:dyDescent="0.25">
      <c r="A4854" s="3">
        <v>4843</v>
      </c>
      <c r="B4854" s="3">
        <v>0.55154999999999998</v>
      </c>
      <c r="C4854" s="3">
        <v>0.53725000000000001</v>
      </c>
      <c r="D4854" s="3">
        <v>0.70994999999999997</v>
      </c>
      <c r="E4854" s="3">
        <v>0.15395</v>
      </c>
      <c r="F4854" s="3">
        <v>0.46925</v>
      </c>
      <c r="G4854" s="3">
        <v>0.11724999999999999</v>
      </c>
      <c r="H4854" s="3">
        <v>0.22275</v>
      </c>
      <c r="I4854" s="3">
        <v>0.59824999999999995</v>
      </c>
      <c r="J4854" s="3">
        <v>0.41404999999999997</v>
      </c>
      <c r="K4854" s="3">
        <v>1.925E-2</v>
      </c>
    </row>
    <row r="4855" spans="1:11" x14ac:dyDescent="0.25">
      <c r="A4855" s="3">
        <v>4844</v>
      </c>
      <c r="B4855" s="3">
        <v>0.87324999999999997</v>
      </c>
      <c r="C4855" s="3">
        <v>0.91474999999999995</v>
      </c>
      <c r="D4855" s="3">
        <v>0.50514999999999999</v>
      </c>
      <c r="E4855" s="3">
        <v>0.13825000000000001</v>
      </c>
      <c r="F4855" s="3">
        <v>0.63405</v>
      </c>
      <c r="G4855" s="3">
        <v>0.92235</v>
      </c>
      <c r="H4855" s="3">
        <v>0.40594999999999998</v>
      </c>
      <c r="I4855" s="3">
        <v>0.75024999999999997</v>
      </c>
      <c r="J4855" s="3">
        <v>0.13564999999999999</v>
      </c>
      <c r="K4855" s="3">
        <v>0.88985000000000003</v>
      </c>
    </row>
    <row r="4856" spans="1:11" x14ac:dyDescent="0.25">
      <c r="A4856" s="3">
        <v>4845</v>
      </c>
      <c r="B4856" s="3">
        <v>0.51734999999999998</v>
      </c>
      <c r="C4856" s="3">
        <v>0.39865</v>
      </c>
      <c r="D4856" s="3">
        <v>0.91774999999999995</v>
      </c>
      <c r="E4856" s="3">
        <v>7.6550000000000007E-2</v>
      </c>
      <c r="F4856" s="3">
        <v>0.29754999999999998</v>
      </c>
      <c r="G4856" s="3">
        <v>0.28125</v>
      </c>
      <c r="H4856" s="3">
        <v>0.74885000000000002</v>
      </c>
      <c r="I4856" s="3">
        <v>0.60594999999999999</v>
      </c>
      <c r="J4856" s="3">
        <v>0.38805000000000001</v>
      </c>
      <c r="K4856" s="3">
        <v>0.77295000000000003</v>
      </c>
    </row>
    <row r="4857" spans="1:11" x14ac:dyDescent="0.25">
      <c r="A4857" s="3">
        <v>4846</v>
      </c>
      <c r="B4857" s="3">
        <v>0.21095</v>
      </c>
      <c r="C4857" s="3">
        <v>1.865E-2</v>
      </c>
      <c r="D4857" s="3">
        <v>0.79105000000000003</v>
      </c>
      <c r="E4857" s="3">
        <v>0.68625000000000003</v>
      </c>
      <c r="F4857" s="3">
        <v>0.30714999999999998</v>
      </c>
      <c r="G4857" s="3">
        <v>0.96735000000000004</v>
      </c>
      <c r="H4857" s="3">
        <v>0.92695000000000005</v>
      </c>
      <c r="I4857" s="3">
        <v>3.7249999999999998E-2</v>
      </c>
      <c r="J4857" s="3">
        <v>8.9849999999999999E-2</v>
      </c>
      <c r="K4857" s="3">
        <v>3.295E-2</v>
      </c>
    </row>
    <row r="4858" spans="1:11" x14ac:dyDescent="0.25">
      <c r="A4858" s="3">
        <v>4847</v>
      </c>
      <c r="B4858" s="3">
        <v>6.1850000000000002E-2</v>
      </c>
      <c r="C4858" s="3">
        <v>0.31374999999999997</v>
      </c>
      <c r="D4858" s="3">
        <v>0.19885</v>
      </c>
      <c r="E4858" s="3">
        <v>0.26445000000000002</v>
      </c>
      <c r="F4858" s="3">
        <v>0.87555000000000005</v>
      </c>
      <c r="G4858" s="3">
        <v>0.71994999999999998</v>
      </c>
      <c r="H4858" s="3">
        <v>0.33305000000000001</v>
      </c>
      <c r="I4858" s="3">
        <v>0.86294999999999999</v>
      </c>
      <c r="J4858" s="3">
        <v>0.39895000000000003</v>
      </c>
      <c r="K4858" s="3">
        <v>0.20175000000000001</v>
      </c>
    </row>
    <row r="4859" spans="1:11" x14ac:dyDescent="0.25">
      <c r="A4859" s="3">
        <v>4848</v>
      </c>
      <c r="B4859" s="3">
        <v>0.24195</v>
      </c>
      <c r="C4859" s="3">
        <v>0.99365000000000003</v>
      </c>
      <c r="D4859" s="3">
        <v>0.59055000000000002</v>
      </c>
      <c r="E4859" s="3">
        <v>0.58655000000000002</v>
      </c>
      <c r="F4859" s="3">
        <v>0.32824999999999999</v>
      </c>
      <c r="G4859" s="3">
        <v>0.29794999999999999</v>
      </c>
      <c r="H4859" s="3">
        <v>0.43695000000000001</v>
      </c>
      <c r="I4859" s="3">
        <v>0.95194999999999996</v>
      </c>
      <c r="J4859" s="3">
        <v>0.43774999999999997</v>
      </c>
      <c r="K4859" s="3">
        <v>0.45755000000000001</v>
      </c>
    </row>
    <row r="4860" spans="1:11" x14ac:dyDescent="0.25">
      <c r="A4860" s="3">
        <v>4849</v>
      </c>
      <c r="B4860" s="3">
        <v>0.79515000000000002</v>
      </c>
      <c r="C4860" s="3">
        <v>0.87295</v>
      </c>
      <c r="D4860" s="3">
        <v>0.28194999999999998</v>
      </c>
      <c r="E4860" s="3">
        <v>0.53405000000000002</v>
      </c>
      <c r="F4860" s="3">
        <v>0.48125000000000001</v>
      </c>
      <c r="G4860" s="3">
        <v>0.31745000000000001</v>
      </c>
      <c r="H4860" s="3">
        <v>0.51624999999999999</v>
      </c>
      <c r="I4860" s="3">
        <v>0.91974999999999996</v>
      </c>
      <c r="J4860" s="3">
        <v>0.82404999999999995</v>
      </c>
      <c r="K4860" s="3">
        <v>0.69464999999999999</v>
      </c>
    </row>
    <row r="4861" spans="1:11" x14ac:dyDescent="0.25">
      <c r="A4861" s="3">
        <v>4850</v>
      </c>
      <c r="B4861" s="3">
        <v>0.17895</v>
      </c>
      <c r="C4861" s="3">
        <v>0.69604999999999995</v>
      </c>
      <c r="D4861" s="3">
        <v>0.87424999999999997</v>
      </c>
      <c r="E4861" s="3">
        <v>0.77475000000000005</v>
      </c>
      <c r="F4861" s="3">
        <v>0.71245000000000003</v>
      </c>
      <c r="G4861" s="3">
        <v>1.985E-2</v>
      </c>
      <c r="H4861" s="3">
        <v>0.43504999999999999</v>
      </c>
      <c r="I4861" s="3">
        <v>0.12105</v>
      </c>
      <c r="J4861" s="3">
        <v>0.23135</v>
      </c>
      <c r="K4861" s="3">
        <v>0.53734999999999999</v>
      </c>
    </row>
    <row r="4862" spans="1:11" x14ac:dyDescent="0.25">
      <c r="A4862" s="3">
        <v>4851</v>
      </c>
      <c r="B4862" s="3">
        <v>0.30235000000000001</v>
      </c>
      <c r="C4862" s="3">
        <v>0.68835000000000002</v>
      </c>
      <c r="D4862" s="3">
        <v>0.79515000000000002</v>
      </c>
      <c r="E4862" s="3">
        <v>0.43924999999999997</v>
      </c>
      <c r="F4862" s="3">
        <v>0.87124999999999997</v>
      </c>
      <c r="G4862" s="3">
        <v>0.88924999999999998</v>
      </c>
      <c r="H4862" s="3">
        <v>0.48265000000000002</v>
      </c>
      <c r="I4862" s="3">
        <v>0.30854999999999999</v>
      </c>
      <c r="J4862" s="3">
        <v>0.67725000000000002</v>
      </c>
      <c r="K4862" s="3">
        <v>0.66295000000000004</v>
      </c>
    </row>
    <row r="4863" spans="1:11" x14ac:dyDescent="0.25">
      <c r="A4863" s="3">
        <v>4852</v>
      </c>
      <c r="B4863" s="3">
        <v>0.49254999999999999</v>
      </c>
      <c r="C4863" s="3">
        <v>4.2500000000000003E-3</v>
      </c>
      <c r="D4863" s="3">
        <v>0.97335000000000005</v>
      </c>
      <c r="E4863" s="3">
        <v>0.54564999999999997</v>
      </c>
      <c r="F4863" s="3">
        <v>0.52224999999999999</v>
      </c>
      <c r="G4863" s="3">
        <v>0.13034999999999999</v>
      </c>
      <c r="H4863" s="3">
        <v>0.90964999999999996</v>
      </c>
      <c r="I4863" s="3">
        <v>9.8849999999999993E-2</v>
      </c>
      <c r="J4863" s="3">
        <v>0.20194999999999999</v>
      </c>
      <c r="K4863" s="3">
        <v>0.21765000000000001</v>
      </c>
    </row>
    <row r="4864" spans="1:11" x14ac:dyDescent="0.25">
      <c r="A4864" s="3">
        <v>4853</v>
      </c>
      <c r="B4864" s="3">
        <v>0.11465</v>
      </c>
      <c r="C4864" s="3">
        <v>0.86714999999999998</v>
      </c>
      <c r="D4864" s="3">
        <v>0.80135000000000001</v>
      </c>
      <c r="E4864" s="3">
        <v>0.35744999999999999</v>
      </c>
      <c r="F4864" s="3">
        <v>0.85565000000000002</v>
      </c>
      <c r="G4864" s="3">
        <v>0.84394999999999998</v>
      </c>
      <c r="H4864" s="3">
        <v>0.50834999999999997</v>
      </c>
      <c r="I4864" s="3">
        <v>0.37164999999999998</v>
      </c>
      <c r="J4864" s="3">
        <v>0.59724999999999995</v>
      </c>
      <c r="K4864" s="3">
        <v>0.77825</v>
      </c>
    </row>
    <row r="4865" spans="1:11" x14ac:dyDescent="0.25">
      <c r="A4865" s="3">
        <v>4854</v>
      </c>
      <c r="B4865" s="3">
        <v>0.76954999999999996</v>
      </c>
      <c r="C4865" s="3">
        <v>0.18995000000000001</v>
      </c>
      <c r="D4865" s="3">
        <v>0.49964999999999998</v>
      </c>
      <c r="E4865" s="3">
        <v>0.69704999999999995</v>
      </c>
      <c r="F4865" s="3">
        <v>0.59965000000000002</v>
      </c>
      <c r="G4865" s="3">
        <v>0.92295000000000005</v>
      </c>
      <c r="H4865" s="3">
        <v>0.10904999999999999</v>
      </c>
      <c r="I4865" s="3">
        <v>0.96875</v>
      </c>
      <c r="J4865" s="3">
        <v>0.93684999999999996</v>
      </c>
      <c r="K4865" s="3">
        <v>0.54574999999999996</v>
      </c>
    </row>
    <row r="4866" spans="1:11" x14ac:dyDescent="0.25">
      <c r="A4866" s="3">
        <v>4855</v>
      </c>
      <c r="B4866" s="3">
        <v>0.77115</v>
      </c>
      <c r="C4866" s="3">
        <v>0.72504999999999997</v>
      </c>
      <c r="D4866" s="3">
        <v>0.14574999999999999</v>
      </c>
      <c r="E4866" s="3">
        <v>0.24204999999999999</v>
      </c>
      <c r="F4866" s="3">
        <v>0.28355000000000002</v>
      </c>
      <c r="G4866" s="3">
        <v>0.80384999999999995</v>
      </c>
      <c r="H4866" s="3">
        <v>9.9949999999999997E-2</v>
      </c>
      <c r="I4866" s="3">
        <v>0.23085</v>
      </c>
      <c r="J4866" s="3">
        <v>5.5750000000000001E-2</v>
      </c>
      <c r="K4866" s="3">
        <v>0.83755000000000002</v>
      </c>
    </row>
    <row r="4867" spans="1:11" x14ac:dyDescent="0.25">
      <c r="A4867" s="3">
        <v>4856</v>
      </c>
      <c r="B4867" s="3">
        <v>0.85255000000000003</v>
      </c>
      <c r="C4867" s="3">
        <v>0.11505</v>
      </c>
      <c r="D4867" s="3">
        <v>0.15484999999999999</v>
      </c>
      <c r="E4867" s="3">
        <v>0.80615000000000003</v>
      </c>
      <c r="F4867" s="3">
        <v>0.64075000000000004</v>
      </c>
      <c r="G4867" s="3">
        <v>0.14055000000000001</v>
      </c>
      <c r="H4867" s="3">
        <v>0.85314999999999996</v>
      </c>
      <c r="I4867" s="3">
        <v>0.22134999999999999</v>
      </c>
      <c r="J4867" s="3">
        <v>0.72414999999999996</v>
      </c>
      <c r="K4867" s="3">
        <v>7.6649999999999996E-2</v>
      </c>
    </row>
    <row r="4868" spans="1:11" x14ac:dyDescent="0.25">
      <c r="A4868" s="3">
        <v>4857</v>
      </c>
      <c r="B4868" s="3">
        <v>3.5E-4</v>
      </c>
      <c r="C4868" s="3">
        <v>0.34675</v>
      </c>
      <c r="D4868" s="3">
        <v>0.15705</v>
      </c>
      <c r="E4868" s="3">
        <v>0.32734999999999997</v>
      </c>
      <c r="F4868" s="3">
        <v>0.63475000000000004</v>
      </c>
      <c r="G4868" s="3">
        <v>0.43714999999999998</v>
      </c>
      <c r="H4868" s="3">
        <v>0.40065000000000001</v>
      </c>
      <c r="I4868" s="3">
        <v>0.27675</v>
      </c>
      <c r="J4868" s="3">
        <v>0.39724999999999999</v>
      </c>
      <c r="K4868" s="3">
        <v>0.15334999999999999</v>
      </c>
    </row>
    <row r="4869" spans="1:11" x14ac:dyDescent="0.25">
      <c r="A4869" s="3">
        <v>4858</v>
      </c>
      <c r="B4869" s="3">
        <v>0.49845</v>
      </c>
      <c r="C4869" s="3">
        <v>0.32915</v>
      </c>
      <c r="D4869" s="3">
        <v>0.48154999999999998</v>
      </c>
      <c r="E4869" s="3">
        <v>0.31095</v>
      </c>
      <c r="F4869" s="3">
        <v>0.27834999999999999</v>
      </c>
      <c r="G4869" s="3">
        <v>0.18684999999999999</v>
      </c>
      <c r="H4869" s="3">
        <v>0.18504999999999999</v>
      </c>
      <c r="I4869" s="3">
        <v>0.83255000000000001</v>
      </c>
      <c r="J4869" s="3">
        <v>0.11924999999999999</v>
      </c>
      <c r="K4869" s="3">
        <v>0.73175000000000001</v>
      </c>
    </row>
    <row r="4870" spans="1:11" x14ac:dyDescent="0.25">
      <c r="A4870" s="3">
        <v>4859</v>
      </c>
      <c r="B4870" s="3">
        <v>0.91474999999999995</v>
      </c>
      <c r="C4870" s="3">
        <v>0.29154999999999998</v>
      </c>
      <c r="D4870" s="3">
        <v>0.60465000000000002</v>
      </c>
      <c r="E4870" s="3">
        <v>0.69615000000000005</v>
      </c>
      <c r="F4870" s="3">
        <v>0.76544999999999996</v>
      </c>
      <c r="G4870" s="3">
        <v>9.2549999999999993E-2</v>
      </c>
      <c r="H4870" s="3">
        <v>0.98255000000000003</v>
      </c>
      <c r="I4870" s="3">
        <v>6.5350000000000005E-2</v>
      </c>
      <c r="J4870" s="3">
        <v>0.37895000000000001</v>
      </c>
      <c r="K4870" s="3">
        <v>0.10875</v>
      </c>
    </row>
    <row r="4871" spans="1:11" x14ac:dyDescent="0.25">
      <c r="A4871" s="3">
        <v>4860</v>
      </c>
      <c r="B4871" s="3">
        <v>0.91754999999999998</v>
      </c>
      <c r="C4871" s="3">
        <v>0.54625000000000001</v>
      </c>
      <c r="D4871" s="3">
        <v>0.99385000000000001</v>
      </c>
      <c r="E4871" s="3">
        <v>0.14065</v>
      </c>
      <c r="F4871" s="3">
        <v>0.28094999999999998</v>
      </c>
      <c r="G4871" s="3">
        <v>0.93035000000000001</v>
      </c>
      <c r="H4871" s="3">
        <v>0.89724999999999999</v>
      </c>
      <c r="I4871" s="3">
        <v>0.88295000000000001</v>
      </c>
      <c r="J4871" s="3">
        <v>0.83015000000000005</v>
      </c>
      <c r="K4871" s="3">
        <v>8.7150000000000005E-2</v>
      </c>
    </row>
    <row r="4872" spans="1:11" x14ac:dyDescent="0.25">
      <c r="A4872" s="3">
        <v>4861</v>
      </c>
      <c r="B4872" s="3">
        <v>0.36564999999999998</v>
      </c>
      <c r="C4872" s="3">
        <v>0.99585000000000001</v>
      </c>
      <c r="D4872" s="3">
        <v>2.035E-2</v>
      </c>
      <c r="E4872" s="3">
        <v>0.78344999999999998</v>
      </c>
      <c r="F4872" s="3">
        <v>0.16195000000000001</v>
      </c>
      <c r="G4872" s="3">
        <v>0.45045000000000002</v>
      </c>
      <c r="H4872" s="3">
        <v>5.6649999999999999E-2</v>
      </c>
      <c r="I4872" s="3">
        <v>0.85555000000000003</v>
      </c>
      <c r="J4872" s="3">
        <v>5.4550000000000001E-2</v>
      </c>
      <c r="K4872" s="3">
        <v>0.98685</v>
      </c>
    </row>
    <row r="4873" spans="1:11" x14ac:dyDescent="0.25">
      <c r="A4873" s="3">
        <v>4862</v>
      </c>
      <c r="B4873" s="3">
        <v>0.71665000000000001</v>
      </c>
      <c r="C4873" s="3">
        <v>0.38155</v>
      </c>
      <c r="D4873" s="3">
        <v>0.75124999999999997</v>
      </c>
      <c r="E4873" s="3">
        <v>0.80784999999999996</v>
      </c>
      <c r="F4873" s="3">
        <v>0.60924999999999996</v>
      </c>
      <c r="G4873" s="3">
        <v>0.96325000000000005</v>
      </c>
      <c r="H4873" s="3">
        <v>0.35275000000000001</v>
      </c>
      <c r="I4873" s="3">
        <v>0.73694999999999999</v>
      </c>
      <c r="J4873" s="3">
        <v>0.15465000000000001</v>
      </c>
      <c r="K4873" s="3">
        <v>0.15325</v>
      </c>
    </row>
    <row r="4874" spans="1:11" x14ac:dyDescent="0.25">
      <c r="A4874" s="3">
        <v>4863</v>
      </c>
      <c r="B4874" s="3">
        <v>0.60675000000000001</v>
      </c>
      <c r="C4874" s="3">
        <v>0.17465</v>
      </c>
      <c r="D4874" s="3">
        <v>0.49085000000000001</v>
      </c>
      <c r="E4874" s="3">
        <v>7.4749999999999997E-2</v>
      </c>
      <c r="F4874" s="3">
        <v>0.36354999999999998</v>
      </c>
      <c r="G4874" s="3">
        <v>0.91415000000000002</v>
      </c>
      <c r="H4874" s="3">
        <v>0.18934999999999999</v>
      </c>
      <c r="I4874" s="3">
        <v>0.80845</v>
      </c>
      <c r="J4874" s="3">
        <v>0.37564999999999998</v>
      </c>
      <c r="K4874" s="3">
        <v>0.96625000000000005</v>
      </c>
    </row>
    <row r="4875" spans="1:11" x14ac:dyDescent="0.25">
      <c r="A4875" s="3">
        <v>4864</v>
      </c>
      <c r="B4875" s="3">
        <v>0.83674999999999999</v>
      </c>
      <c r="C4875" s="3">
        <v>0.12905</v>
      </c>
      <c r="D4875" s="3">
        <v>0.41625000000000001</v>
      </c>
      <c r="E4875" s="3">
        <v>0.93725000000000003</v>
      </c>
      <c r="F4875" s="3">
        <v>3.8350000000000002E-2</v>
      </c>
      <c r="G4875" s="3">
        <v>0.13635</v>
      </c>
      <c r="H4875" s="3">
        <v>0.90554999999999997</v>
      </c>
      <c r="I4875" s="3">
        <v>0.97224999999999995</v>
      </c>
      <c r="J4875" s="3">
        <v>0.80674999999999997</v>
      </c>
      <c r="K4875" s="3">
        <v>0.69864999999999999</v>
      </c>
    </row>
    <row r="4876" spans="1:11" x14ac:dyDescent="0.25">
      <c r="A4876" s="3">
        <v>4865</v>
      </c>
      <c r="B4876" s="3">
        <v>0.96575</v>
      </c>
      <c r="C4876" s="3">
        <v>0.72665000000000002</v>
      </c>
      <c r="D4876" s="3">
        <v>0.51385000000000003</v>
      </c>
      <c r="E4876" s="3">
        <v>9.2450000000000004E-2</v>
      </c>
      <c r="F4876" s="3">
        <v>0.89595000000000002</v>
      </c>
      <c r="G4876" s="3">
        <v>3.4750000000000003E-2</v>
      </c>
      <c r="H4876" s="3">
        <v>0.75605</v>
      </c>
      <c r="I4876" s="3">
        <v>0.47394999999999998</v>
      </c>
      <c r="J4876" s="3">
        <v>0.62595000000000001</v>
      </c>
      <c r="K4876" s="3">
        <v>0.66354999999999997</v>
      </c>
    </row>
    <row r="4877" spans="1:11" x14ac:dyDescent="0.25">
      <c r="A4877" s="3">
        <v>4866</v>
      </c>
      <c r="B4877" s="3">
        <v>0.16914999999999999</v>
      </c>
      <c r="C4877" s="3">
        <v>0.91325000000000001</v>
      </c>
      <c r="D4877" s="3">
        <v>0.13075000000000001</v>
      </c>
      <c r="E4877" s="3">
        <v>0.79335</v>
      </c>
      <c r="F4877" s="3">
        <v>0.90275000000000005</v>
      </c>
      <c r="G4877" s="3">
        <v>7.6350000000000001E-2</v>
      </c>
      <c r="H4877" s="3">
        <v>0.28555000000000003</v>
      </c>
      <c r="I4877" s="3">
        <v>2.775E-2</v>
      </c>
      <c r="J4877" s="3">
        <v>0.81974999999999998</v>
      </c>
      <c r="K4877" s="3">
        <v>0.58545000000000003</v>
      </c>
    </row>
    <row r="4878" spans="1:11" x14ac:dyDescent="0.25">
      <c r="A4878" s="3">
        <v>4867</v>
      </c>
      <c r="B4878" s="3">
        <v>0.60594999999999999</v>
      </c>
      <c r="C4878" s="3">
        <v>0.59755000000000003</v>
      </c>
      <c r="D4878" s="3">
        <v>0.16475000000000001</v>
      </c>
      <c r="E4878" s="3">
        <v>0.22234999999999999</v>
      </c>
      <c r="F4878" s="3">
        <v>0.51515</v>
      </c>
      <c r="G4878" s="3">
        <v>0.36275000000000002</v>
      </c>
      <c r="H4878" s="3">
        <v>0.30475000000000002</v>
      </c>
      <c r="I4878" s="3">
        <v>0.80474999999999997</v>
      </c>
      <c r="J4878" s="3">
        <v>0.25545000000000001</v>
      </c>
      <c r="K4878" s="3">
        <v>0.89065000000000005</v>
      </c>
    </row>
    <row r="4879" spans="1:11" x14ac:dyDescent="0.25">
      <c r="A4879" s="3">
        <v>4868</v>
      </c>
      <c r="B4879" s="3">
        <v>0.96204999999999996</v>
      </c>
      <c r="C4879" s="3">
        <v>0.29575000000000001</v>
      </c>
      <c r="D4879" s="3">
        <v>5.3949999999999998E-2</v>
      </c>
      <c r="E4879" s="3">
        <v>0.15925</v>
      </c>
      <c r="F4879" s="3">
        <v>0.12225</v>
      </c>
      <c r="G4879" s="3">
        <v>0.93974999999999997</v>
      </c>
      <c r="H4879" s="3">
        <v>0.75754999999999995</v>
      </c>
      <c r="I4879" s="3">
        <v>0.10255</v>
      </c>
      <c r="J4879" s="3">
        <v>8.0649999999999999E-2</v>
      </c>
      <c r="K4879" s="3">
        <v>0.23535</v>
      </c>
    </row>
    <row r="4880" spans="1:11" x14ac:dyDescent="0.25">
      <c r="A4880" s="3">
        <v>4869</v>
      </c>
      <c r="B4880" s="3">
        <v>0.99575000000000002</v>
      </c>
      <c r="C4880" s="3">
        <v>0.72065000000000001</v>
      </c>
      <c r="D4880" s="3">
        <v>0.13525000000000001</v>
      </c>
      <c r="E4880" s="3">
        <v>0.97745000000000004</v>
      </c>
      <c r="F4880" s="3">
        <v>0.55754999999999999</v>
      </c>
      <c r="G4880" s="3">
        <v>0.44924999999999998</v>
      </c>
      <c r="H4880" s="3">
        <v>9.8350000000000007E-2</v>
      </c>
      <c r="I4880" s="3">
        <v>0.85734999999999995</v>
      </c>
      <c r="J4880" s="3">
        <v>0.21185000000000001</v>
      </c>
      <c r="K4880" s="3">
        <v>1.0749999999999999E-2</v>
      </c>
    </row>
    <row r="4881" spans="1:11" x14ac:dyDescent="0.25">
      <c r="A4881" s="3">
        <v>4870</v>
      </c>
      <c r="B4881" s="3">
        <v>1.6650000000000002E-2</v>
      </c>
      <c r="C4881" s="3">
        <v>0.82194999999999996</v>
      </c>
      <c r="D4881" s="3">
        <v>0.26355000000000001</v>
      </c>
      <c r="E4881" s="3">
        <v>0.42664999999999997</v>
      </c>
      <c r="F4881" s="3">
        <v>0.76495000000000002</v>
      </c>
      <c r="G4881" s="3">
        <v>0.49604999999999999</v>
      </c>
      <c r="H4881" s="3">
        <v>0.68015000000000003</v>
      </c>
      <c r="I4881" s="3">
        <v>1.435E-2</v>
      </c>
      <c r="J4881" s="3">
        <v>0.22045000000000001</v>
      </c>
      <c r="K4881" s="3">
        <v>1.1950000000000001E-2</v>
      </c>
    </row>
    <row r="4882" spans="1:11" x14ac:dyDescent="0.25">
      <c r="A4882" s="3">
        <v>4871</v>
      </c>
      <c r="B4882" s="3">
        <v>7.1550000000000002E-2</v>
      </c>
      <c r="C4882" s="3">
        <v>0.97355000000000003</v>
      </c>
      <c r="D4882" s="3">
        <v>0.50124999999999997</v>
      </c>
      <c r="E4882" s="3">
        <v>0.57874999999999999</v>
      </c>
      <c r="F4882" s="3">
        <v>0.79295000000000004</v>
      </c>
      <c r="G4882" s="3">
        <v>0.55674999999999997</v>
      </c>
      <c r="H4882" s="3">
        <v>0.51044999999999996</v>
      </c>
      <c r="I4882" s="3">
        <v>0.98424999999999996</v>
      </c>
      <c r="J4882" s="3">
        <v>0.14274999999999999</v>
      </c>
      <c r="K4882" s="3">
        <v>0.28175</v>
      </c>
    </row>
    <row r="4883" spans="1:11" x14ac:dyDescent="0.25">
      <c r="A4883" s="3">
        <v>4872</v>
      </c>
      <c r="B4883" s="3">
        <v>0.38574999999999998</v>
      </c>
      <c r="C4883" s="3">
        <v>0.89144999999999996</v>
      </c>
      <c r="D4883" s="3">
        <v>0.28184999999999999</v>
      </c>
      <c r="E4883" s="3">
        <v>0.43764999999999998</v>
      </c>
      <c r="F4883" s="3">
        <v>0.13075000000000001</v>
      </c>
      <c r="G4883" s="3">
        <v>0.70025000000000004</v>
      </c>
      <c r="H4883" s="3">
        <v>0.87755000000000005</v>
      </c>
      <c r="I4883" s="3">
        <v>0.82074999999999998</v>
      </c>
      <c r="J4883" s="3">
        <v>0.97894999999999999</v>
      </c>
      <c r="K4883" s="3">
        <v>6.4250000000000002E-2</v>
      </c>
    </row>
    <row r="4884" spans="1:11" x14ac:dyDescent="0.25">
      <c r="A4884" s="3">
        <v>4873</v>
      </c>
      <c r="B4884" s="3">
        <v>0.67515000000000003</v>
      </c>
      <c r="C4884" s="3">
        <v>0.77934999999999999</v>
      </c>
      <c r="D4884" s="3">
        <v>0.86755000000000004</v>
      </c>
      <c r="E4884" s="3">
        <v>0.75444999999999995</v>
      </c>
      <c r="F4884" s="3">
        <v>0.46245000000000003</v>
      </c>
      <c r="G4884" s="3">
        <v>0.19605</v>
      </c>
      <c r="H4884" s="3">
        <v>0.33505000000000001</v>
      </c>
      <c r="I4884" s="3">
        <v>0.77254999999999996</v>
      </c>
      <c r="J4884" s="3">
        <v>0.79435</v>
      </c>
      <c r="K4884" s="3">
        <v>0.61114999999999997</v>
      </c>
    </row>
    <row r="4885" spans="1:11" x14ac:dyDescent="0.25">
      <c r="A4885" s="3">
        <v>4874</v>
      </c>
      <c r="B4885" s="3">
        <v>6.7650000000000002E-2</v>
      </c>
      <c r="C4885" s="3">
        <v>0.68145</v>
      </c>
      <c r="D4885" s="3">
        <v>0.77385000000000004</v>
      </c>
      <c r="E4885" s="3">
        <v>0.94825000000000004</v>
      </c>
      <c r="F4885" s="3">
        <v>0.85765000000000002</v>
      </c>
      <c r="G4885" s="3">
        <v>7.2150000000000006E-2</v>
      </c>
      <c r="H4885" s="3">
        <v>0.10385</v>
      </c>
      <c r="I4885" s="3">
        <v>0.98224999999999996</v>
      </c>
      <c r="J4885" s="3">
        <v>0.95884999999999998</v>
      </c>
      <c r="K4885" s="3">
        <v>0.84465000000000001</v>
      </c>
    </row>
    <row r="4886" spans="1:11" x14ac:dyDescent="0.25">
      <c r="A4886" s="3">
        <v>4875</v>
      </c>
      <c r="B4886" s="3">
        <v>0.28804999999999997</v>
      </c>
      <c r="C4886" s="3">
        <v>0.66944999999999999</v>
      </c>
      <c r="D4886" s="3">
        <v>0.32474999999999998</v>
      </c>
      <c r="E4886" s="3">
        <v>0.19255</v>
      </c>
      <c r="F4886" s="3">
        <v>0.98895</v>
      </c>
      <c r="G4886" s="3">
        <v>0.85424999999999995</v>
      </c>
      <c r="H4886" s="3">
        <v>0.86275000000000002</v>
      </c>
      <c r="I4886" s="3">
        <v>0.64224999999999999</v>
      </c>
      <c r="J4886" s="3">
        <v>0.88785000000000003</v>
      </c>
      <c r="K4886" s="3">
        <v>0.96975</v>
      </c>
    </row>
    <row r="4887" spans="1:11" x14ac:dyDescent="0.25">
      <c r="A4887" s="3">
        <v>4876</v>
      </c>
      <c r="B4887" s="3">
        <v>0.32145000000000001</v>
      </c>
      <c r="C4887" s="3">
        <v>4.0349999999999997E-2</v>
      </c>
      <c r="D4887" s="3">
        <v>0.74675000000000002</v>
      </c>
      <c r="E4887" s="3">
        <v>0.99385000000000001</v>
      </c>
      <c r="F4887" s="3">
        <v>0.37695000000000001</v>
      </c>
      <c r="G4887" s="3">
        <v>0.39724999999999999</v>
      </c>
      <c r="H4887" s="3">
        <v>0.70625000000000004</v>
      </c>
      <c r="I4887" s="3">
        <v>0.95745000000000002</v>
      </c>
      <c r="J4887" s="3">
        <v>0.66954999999999998</v>
      </c>
      <c r="K4887" s="3">
        <v>0.38314999999999999</v>
      </c>
    </row>
    <row r="4888" spans="1:11" x14ac:dyDescent="0.25">
      <c r="A4888" s="3">
        <v>4877</v>
      </c>
      <c r="B4888" s="3">
        <v>0.33925</v>
      </c>
      <c r="C4888" s="3">
        <v>0.35765000000000002</v>
      </c>
      <c r="D4888" s="3">
        <v>0.63354999999999995</v>
      </c>
      <c r="E4888" s="3">
        <v>0.12504999999999999</v>
      </c>
      <c r="F4888" s="3">
        <v>0.92835000000000001</v>
      </c>
      <c r="G4888" s="3">
        <v>0.63075000000000003</v>
      </c>
      <c r="H4888" s="3">
        <v>0.84055000000000002</v>
      </c>
      <c r="I4888" s="3">
        <v>0.24704999999999999</v>
      </c>
      <c r="J4888" s="3">
        <v>0.33524999999999999</v>
      </c>
      <c r="K4888" s="3">
        <v>0.42075000000000001</v>
      </c>
    </row>
    <row r="4889" spans="1:11" x14ac:dyDescent="0.25">
      <c r="A4889" s="3">
        <v>4878</v>
      </c>
      <c r="B4889" s="3">
        <v>0.14405000000000001</v>
      </c>
      <c r="C4889" s="3">
        <v>0.74485000000000001</v>
      </c>
      <c r="D4889" s="3">
        <v>0.55064999999999997</v>
      </c>
      <c r="E4889" s="3">
        <v>0.54115000000000002</v>
      </c>
      <c r="F4889" s="3">
        <v>0.53274999999999995</v>
      </c>
      <c r="G4889" s="3">
        <v>0.34344999999999998</v>
      </c>
      <c r="H4889" s="3">
        <v>0.21135000000000001</v>
      </c>
      <c r="I4889" s="3">
        <v>0.77944999999999998</v>
      </c>
      <c r="J4889" s="3">
        <v>0.79074999999999995</v>
      </c>
      <c r="K4889" s="3">
        <v>0.38064999999999999</v>
      </c>
    </row>
    <row r="4890" spans="1:11" x14ac:dyDescent="0.25">
      <c r="A4890" s="3">
        <v>4879</v>
      </c>
      <c r="B4890" s="3">
        <v>0.66205000000000003</v>
      </c>
      <c r="C4890" s="3">
        <v>0.92874999999999996</v>
      </c>
      <c r="D4890" s="3">
        <v>0.30995</v>
      </c>
      <c r="E4890" s="3">
        <v>0.32505000000000001</v>
      </c>
      <c r="F4890" s="3">
        <v>0.99804999999999999</v>
      </c>
      <c r="G4890" s="3">
        <v>0.31585000000000002</v>
      </c>
      <c r="H4890" s="3">
        <v>0.55654999999999999</v>
      </c>
      <c r="I4890" s="3">
        <v>0.41225000000000001</v>
      </c>
      <c r="J4890" s="3">
        <v>0.17605000000000001</v>
      </c>
      <c r="K4890" s="3">
        <v>0.63405</v>
      </c>
    </row>
    <row r="4891" spans="1:11" x14ac:dyDescent="0.25">
      <c r="A4891" s="3">
        <v>4880</v>
      </c>
      <c r="B4891" s="3">
        <v>0.66095000000000004</v>
      </c>
      <c r="C4891" s="3">
        <v>0.58325000000000005</v>
      </c>
      <c r="D4891" s="3">
        <v>3.9750000000000001E-2</v>
      </c>
      <c r="E4891" s="3">
        <v>0.78254999999999997</v>
      </c>
      <c r="F4891" s="3">
        <v>0.14774999999999999</v>
      </c>
      <c r="G4891" s="3">
        <v>0.10614999999999999</v>
      </c>
      <c r="H4891" s="3">
        <v>0.62865000000000004</v>
      </c>
      <c r="I4891" s="3">
        <v>0.17674999999999999</v>
      </c>
      <c r="J4891" s="3">
        <v>0.20954999999999999</v>
      </c>
      <c r="K4891" s="3">
        <v>0.31254999999999999</v>
      </c>
    </row>
    <row r="4892" spans="1:11" x14ac:dyDescent="0.25">
      <c r="A4892" s="3">
        <v>4881</v>
      </c>
      <c r="B4892" s="3">
        <v>0.17444999999999999</v>
      </c>
      <c r="C4892" s="3">
        <v>0.56755</v>
      </c>
      <c r="D4892" s="3">
        <v>0.32674999999999998</v>
      </c>
      <c r="E4892" s="3">
        <v>0.13605</v>
      </c>
      <c r="F4892" s="3">
        <v>0.53334999999999999</v>
      </c>
      <c r="G4892" s="3">
        <v>4.4999999999999999E-4</v>
      </c>
      <c r="H4892" s="3">
        <v>0.34734999999999999</v>
      </c>
      <c r="I4892" s="3">
        <v>0.71135000000000004</v>
      </c>
      <c r="J4892" s="3">
        <v>0.56374999999999997</v>
      </c>
      <c r="K4892" s="3">
        <v>0.38395000000000001</v>
      </c>
    </row>
    <row r="4893" spans="1:11" x14ac:dyDescent="0.25">
      <c r="A4893" s="3">
        <v>4882</v>
      </c>
      <c r="B4893" s="3">
        <v>0.40055000000000002</v>
      </c>
      <c r="C4893" s="3">
        <v>0.49204999999999999</v>
      </c>
      <c r="D4893" s="3">
        <v>0.77485000000000004</v>
      </c>
      <c r="E4893" s="3">
        <v>0.46405000000000002</v>
      </c>
      <c r="F4893" s="3">
        <v>0.48625000000000002</v>
      </c>
      <c r="G4893" s="3">
        <v>0.52605000000000002</v>
      </c>
      <c r="H4893" s="3">
        <v>0.51975000000000005</v>
      </c>
      <c r="I4893" s="3">
        <v>0.58984999999999999</v>
      </c>
      <c r="J4893" s="3">
        <v>0.49875000000000003</v>
      </c>
      <c r="K4893" s="3">
        <v>0.24915000000000001</v>
      </c>
    </row>
    <row r="4894" spans="1:11" x14ac:dyDescent="0.25">
      <c r="A4894" s="3">
        <v>4883</v>
      </c>
      <c r="B4894" s="3">
        <v>0.69345000000000001</v>
      </c>
      <c r="C4894" s="3">
        <v>0.55954999999999999</v>
      </c>
      <c r="D4894" s="3">
        <v>0.71255000000000002</v>
      </c>
      <c r="E4894" s="3">
        <v>0.72245000000000004</v>
      </c>
      <c r="F4894" s="3">
        <v>0.87944999999999995</v>
      </c>
      <c r="G4894" s="3">
        <v>0.34075</v>
      </c>
      <c r="H4894" s="3">
        <v>0.71245000000000003</v>
      </c>
      <c r="I4894" s="3">
        <v>0.97685</v>
      </c>
      <c r="J4894" s="3">
        <v>0.79544999999999999</v>
      </c>
      <c r="K4894" s="3">
        <v>0.37945000000000001</v>
      </c>
    </row>
    <row r="4895" spans="1:11" x14ac:dyDescent="0.25">
      <c r="A4895" s="3">
        <v>4884</v>
      </c>
      <c r="B4895" s="3">
        <v>0.81394999999999995</v>
      </c>
      <c r="C4895" s="3">
        <v>0.32445000000000002</v>
      </c>
      <c r="D4895" s="3">
        <v>0.15285000000000001</v>
      </c>
      <c r="E4895" s="3">
        <v>4.2950000000000002E-2</v>
      </c>
      <c r="F4895" s="3">
        <v>0.19925000000000001</v>
      </c>
      <c r="G4895" s="3">
        <v>0.79874999999999996</v>
      </c>
      <c r="H4895" s="3">
        <v>0.16355</v>
      </c>
      <c r="I4895" s="3">
        <v>0.27484999999999998</v>
      </c>
      <c r="J4895" s="3">
        <v>0.11265</v>
      </c>
      <c r="K4895" s="3">
        <v>0.26105</v>
      </c>
    </row>
    <row r="4896" spans="1:11" x14ac:dyDescent="0.25">
      <c r="A4896" s="3">
        <v>4885</v>
      </c>
      <c r="B4896" s="3">
        <v>3.9949999999999999E-2</v>
      </c>
      <c r="C4896" s="3">
        <v>0.13005</v>
      </c>
      <c r="D4896" s="3">
        <v>0.75024999999999997</v>
      </c>
      <c r="E4896" s="3">
        <v>9.4950000000000007E-2</v>
      </c>
      <c r="F4896" s="3">
        <v>0.32224999999999998</v>
      </c>
      <c r="G4896" s="3">
        <v>0.70304999999999995</v>
      </c>
      <c r="H4896" s="3">
        <v>2.7050000000000001E-2</v>
      </c>
      <c r="I4896" s="3">
        <v>0.87244999999999995</v>
      </c>
      <c r="J4896" s="3">
        <v>0.24615000000000001</v>
      </c>
      <c r="K4896" s="3">
        <v>0.32915</v>
      </c>
    </row>
    <row r="4897" spans="1:11" x14ac:dyDescent="0.25">
      <c r="A4897" s="3">
        <v>4886</v>
      </c>
      <c r="B4897" s="3">
        <v>0.49354999999999999</v>
      </c>
      <c r="C4897" s="3">
        <v>0.91515000000000002</v>
      </c>
      <c r="D4897" s="3">
        <v>0.21215000000000001</v>
      </c>
      <c r="E4897" s="3">
        <v>0.27994999999999998</v>
      </c>
      <c r="F4897" s="3">
        <v>0.81815000000000004</v>
      </c>
      <c r="G4897" s="3">
        <v>0.20125000000000001</v>
      </c>
      <c r="H4897" s="3">
        <v>0.85375000000000001</v>
      </c>
      <c r="I4897" s="3">
        <v>0.62714999999999999</v>
      </c>
      <c r="J4897" s="3">
        <v>0.80725000000000002</v>
      </c>
      <c r="K4897" s="3">
        <v>0.19805</v>
      </c>
    </row>
    <row r="4898" spans="1:11" x14ac:dyDescent="0.25">
      <c r="A4898" s="3">
        <v>4887</v>
      </c>
      <c r="B4898" s="3">
        <v>0.24695</v>
      </c>
      <c r="C4898" s="3">
        <v>0.16635</v>
      </c>
      <c r="D4898" s="3">
        <v>0.23635</v>
      </c>
      <c r="E4898" s="3">
        <v>0.73234999999999995</v>
      </c>
      <c r="F4898" s="3">
        <v>0.15115000000000001</v>
      </c>
      <c r="G4898" s="3">
        <v>8.795E-2</v>
      </c>
      <c r="H4898" s="3">
        <v>0.50914999999999999</v>
      </c>
      <c r="I4898" s="3">
        <v>0.43685000000000002</v>
      </c>
      <c r="J4898" s="3">
        <v>0.51685000000000003</v>
      </c>
      <c r="K4898" s="3">
        <v>0.74195</v>
      </c>
    </row>
    <row r="4899" spans="1:11" x14ac:dyDescent="0.25">
      <c r="A4899" s="3">
        <v>4888</v>
      </c>
      <c r="B4899" s="3">
        <v>0.52285000000000004</v>
      </c>
      <c r="C4899" s="3">
        <v>0.81825000000000003</v>
      </c>
      <c r="D4899" s="3">
        <v>0.29554999999999998</v>
      </c>
      <c r="E4899" s="3">
        <v>0.65154999999999996</v>
      </c>
      <c r="F4899" s="3">
        <v>0.34334999999999999</v>
      </c>
      <c r="G4899" s="3">
        <v>1.7149999999999999E-2</v>
      </c>
      <c r="H4899" s="3">
        <v>0.29325000000000001</v>
      </c>
      <c r="I4899" s="3">
        <v>0.99424999999999997</v>
      </c>
      <c r="J4899" s="3">
        <v>0.26595000000000002</v>
      </c>
      <c r="K4899" s="3">
        <v>0.94115000000000004</v>
      </c>
    </row>
    <row r="4900" spans="1:11" x14ac:dyDescent="0.25">
      <c r="A4900" s="3">
        <v>4889</v>
      </c>
      <c r="B4900" s="3">
        <v>0.76534999999999997</v>
      </c>
      <c r="C4900" s="3">
        <v>7.5000000000000002E-4</v>
      </c>
      <c r="D4900" s="3">
        <v>0.17115</v>
      </c>
      <c r="E4900" s="3">
        <v>0.81274999999999997</v>
      </c>
      <c r="F4900" s="3">
        <v>0.99014999999999997</v>
      </c>
      <c r="G4900" s="3">
        <v>0.68284999999999996</v>
      </c>
      <c r="H4900" s="3">
        <v>0.63295000000000001</v>
      </c>
      <c r="I4900" s="3">
        <v>0.42375000000000002</v>
      </c>
      <c r="J4900" s="3">
        <v>4.4949999999999997E-2</v>
      </c>
      <c r="K4900" s="3">
        <v>0.97814999999999996</v>
      </c>
    </row>
    <row r="4901" spans="1:11" x14ac:dyDescent="0.25">
      <c r="A4901" s="3">
        <v>4890</v>
      </c>
      <c r="B4901" s="3">
        <v>0.46344999999999997</v>
      </c>
      <c r="C4901" s="3">
        <v>0.48075000000000001</v>
      </c>
      <c r="D4901" s="3">
        <v>0.90595000000000003</v>
      </c>
      <c r="E4901" s="3">
        <v>0.31014999999999998</v>
      </c>
      <c r="F4901" s="3">
        <v>4.2549999999999998E-2</v>
      </c>
      <c r="G4901" s="3">
        <v>8.9149999999999993E-2</v>
      </c>
      <c r="H4901" s="3">
        <v>0.38824999999999998</v>
      </c>
      <c r="I4901" s="3">
        <v>0.25535000000000002</v>
      </c>
      <c r="J4901" s="3">
        <v>0.12675</v>
      </c>
      <c r="K4901" s="3">
        <v>0.95484999999999998</v>
      </c>
    </row>
    <row r="4902" spans="1:11" x14ac:dyDescent="0.25">
      <c r="A4902" s="3">
        <v>4891</v>
      </c>
      <c r="B4902" s="3">
        <v>0.21475</v>
      </c>
      <c r="C4902" s="3">
        <v>0.54825000000000002</v>
      </c>
      <c r="D4902" s="3">
        <v>0.43485000000000001</v>
      </c>
      <c r="E4902" s="3">
        <v>7.6050000000000006E-2</v>
      </c>
      <c r="F4902" s="3">
        <v>0.10845</v>
      </c>
      <c r="G4902" s="3">
        <v>0.62304999999999999</v>
      </c>
      <c r="H4902" s="3">
        <v>0.88165000000000004</v>
      </c>
      <c r="I4902" s="3">
        <v>0.53095000000000003</v>
      </c>
      <c r="J4902" s="3">
        <v>0.92795000000000005</v>
      </c>
      <c r="K4902" s="3">
        <v>0.99045000000000005</v>
      </c>
    </row>
    <row r="4903" spans="1:11" x14ac:dyDescent="0.25">
      <c r="A4903" s="3">
        <v>4892</v>
      </c>
      <c r="B4903" s="3">
        <v>0.35954999999999998</v>
      </c>
      <c r="C4903" s="3">
        <v>0.50495000000000001</v>
      </c>
      <c r="D4903" s="3">
        <v>0.61365000000000003</v>
      </c>
      <c r="E4903" s="3">
        <v>0.19284999999999999</v>
      </c>
      <c r="F4903" s="3">
        <v>0.78995000000000004</v>
      </c>
      <c r="G4903" s="3">
        <v>0.11455</v>
      </c>
      <c r="H4903" s="3">
        <v>0.69635000000000002</v>
      </c>
      <c r="I4903" s="3">
        <v>0.36364999999999997</v>
      </c>
      <c r="J4903" s="3">
        <v>0.28705000000000003</v>
      </c>
      <c r="K4903" s="3">
        <v>0.87955000000000005</v>
      </c>
    </row>
    <row r="4904" spans="1:11" x14ac:dyDescent="0.25">
      <c r="A4904" s="3">
        <v>4893</v>
      </c>
      <c r="B4904" s="3">
        <v>0.42425000000000002</v>
      </c>
      <c r="C4904" s="3">
        <v>0.84104999999999996</v>
      </c>
      <c r="D4904" s="3">
        <v>2.5049999999999999E-2</v>
      </c>
      <c r="E4904" s="3">
        <v>0.40984999999999999</v>
      </c>
      <c r="F4904" s="3">
        <v>7.5649999999999995E-2</v>
      </c>
      <c r="G4904" s="3">
        <v>2.035E-2</v>
      </c>
      <c r="H4904" s="3">
        <v>0.78644999999999998</v>
      </c>
      <c r="I4904" s="3">
        <v>0.34775</v>
      </c>
      <c r="J4904" s="3">
        <v>0.18425</v>
      </c>
      <c r="K4904" s="3">
        <v>5.9450000000000003E-2</v>
      </c>
    </row>
    <row r="4905" spans="1:11" x14ac:dyDescent="0.25">
      <c r="A4905" s="3">
        <v>4894</v>
      </c>
      <c r="B4905" s="3">
        <v>0.45295000000000002</v>
      </c>
      <c r="C4905" s="3">
        <v>0.36104999999999998</v>
      </c>
      <c r="D4905" s="3">
        <v>0.74434999999999996</v>
      </c>
      <c r="E4905" s="3">
        <v>0.63915</v>
      </c>
      <c r="F4905" s="3">
        <v>0.82355</v>
      </c>
      <c r="G4905" s="3">
        <v>0.89785000000000004</v>
      </c>
      <c r="H4905" s="3">
        <v>0.37614999999999998</v>
      </c>
      <c r="I4905" s="3">
        <v>0.38805000000000001</v>
      </c>
      <c r="J4905" s="3">
        <v>0.61695</v>
      </c>
      <c r="K4905" s="3">
        <v>0.97275</v>
      </c>
    </row>
    <row r="4906" spans="1:11" x14ac:dyDescent="0.25">
      <c r="A4906" s="3">
        <v>4895</v>
      </c>
      <c r="B4906" s="3">
        <v>9.1149999999999995E-2</v>
      </c>
      <c r="C4906" s="3">
        <v>0.41075</v>
      </c>
      <c r="D4906" s="3">
        <v>0.23845</v>
      </c>
      <c r="E4906" s="3">
        <v>0.66454999999999997</v>
      </c>
      <c r="F4906" s="3">
        <v>0.67064999999999997</v>
      </c>
      <c r="G4906" s="3">
        <v>9.9500000000000005E-3</v>
      </c>
      <c r="H4906" s="3">
        <v>0.41585</v>
      </c>
      <c r="I4906" s="3">
        <v>0.31245000000000001</v>
      </c>
      <c r="J4906" s="3">
        <v>0.96575</v>
      </c>
      <c r="K4906" s="3">
        <v>0.33865000000000001</v>
      </c>
    </row>
    <row r="4907" spans="1:11" x14ac:dyDescent="0.25">
      <c r="A4907" s="3">
        <v>4896</v>
      </c>
      <c r="B4907" s="3">
        <v>0.43014999999999998</v>
      </c>
      <c r="C4907" s="3">
        <v>0.23655000000000001</v>
      </c>
      <c r="D4907" s="3">
        <v>0.11315</v>
      </c>
      <c r="E4907" s="3">
        <v>0.44864999999999999</v>
      </c>
      <c r="F4907" s="3">
        <v>0.58294999999999997</v>
      </c>
      <c r="G4907" s="3">
        <v>0.42225000000000001</v>
      </c>
      <c r="H4907" s="3">
        <v>0.78935</v>
      </c>
      <c r="I4907" s="3">
        <v>0.26745000000000002</v>
      </c>
      <c r="J4907" s="3">
        <v>0.50305</v>
      </c>
      <c r="K4907" s="3">
        <v>0.10804999999999999</v>
      </c>
    </row>
    <row r="4908" spans="1:11" x14ac:dyDescent="0.25">
      <c r="A4908" s="3">
        <v>4897</v>
      </c>
      <c r="B4908" s="3">
        <v>0.96545000000000003</v>
      </c>
      <c r="C4908" s="3">
        <v>0.27575</v>
      </c>
      <c r="D4908" s="3">
        <v>0.42285</v>
      </c>
      <c r="E4908" s="3">
        <v>0.31435000000000002</v>
      </c>
      <c r="F4908" s="3">
        <v>0.69615000000000005</v>
      </c>
      <c r="G4908" s="3">
        <v>0.36054999999999998</v>
      </c>
      <c r="H4908" s="3">
        <v>0.75775000000000003</v>
      </c>
      <c r="I4908" s="3">
        <v>0.31935000000000002</v>
      </c>
      <c r="J4908" s="3">
        <v>0.17974999999999999</v>
      </c>
      <c r="K4908" s="3">
        <v>0.55505000000000004</v>
      </c>
    </row>
    <row r="4909" spans="1:11" x14ac:dyDescent="0.25">
      <c r="A4909" s="3">
        <v>4898</v>
      </c>
      <c r="B4909" s="3">
        <v>0.16675000000000001</v>
      </c>
      <c r="C4909" s="3">
        <v>0.90915000000000001</v>
      </c>
      <c r="D4909" s="3">
        <v>0.57055</v>
      </c>
      <c r="E4909" s="3">
        <v>0.24725</v>
      </c>
      <c r="F4909" s="3">
        <v>0.82804999999999995</v>
      </c>
      <c r="G4909" s="3">
        <v>0.38895000000000002</v>
      </c>
      <c r="H4909" s="3">
        <v>0.99604999999999999</v>
      </c>
      <c r="I4909" s="3">
        <v>0.55345</v>
      </c>
      <c r="J4909" s="3">
        <v>0.91635</v>
      </c>
      <c r="K4909" s="3">
        <v>0.47184999999999999</v>
      </c>
    </row>
    <row r="4910" spans="1:11" x14ac:dyDescent="0.25">
      <c r="A4910" s="3">
        <v>4899</v>
      </c>
      <c r="B4910" s="3">
        <v>0.10765</v>
      </c>
      <c r="C4910" s="3">
        <v>0.30304999999999999</v>
      </c>
      <c r="D4910" s="3">
        <v>0.75334999999999996</v>
      </c>
      <c r="E4910" s="3">
        <v>8.8450000000000001E-2</v>
      </c>
      <c r="F4910" s="3">
        <v>0.24904999999999999</v>
      </c>
      <c r="G4910" s="3">
        <v>0.55625000000000002</v>
      </c>
      <c r="H4910" s="3">
        <v>0.30835000000000001</v>
      </c>
      <c r="I4910" s="3">
        <v>8.405E-2</v>
      </c>
      <c r="J4910" s="3">
        <v>0.62895000000000001</v>
      </c>
      <c r="K4910" s="3">
        <v>0.77664999999999995</v>
      </c>
    </row>
    <row r="4911" spans="1:11" x14ac:dyDescent="0.25">
      <c r="A4911" s="3">
        <v>4900</v>
      </c>
      <c r="B4911" s="3">
        <v>0.31995000000000001</v>
      </c>
      <c r="C4911" s="3">
        <v>0.90654999999999997</v>
      </c>
      <c r="D4911" s="3">
        <v>0.80215000000000003</v>
      </c>
      <c r="E4911" s="3">
        <v>0.68005000000000004</v>
      </c>
      <c r="F4911" s="3">
        <v>0.72184999999999999</v>
      </c>
      <c r="G4911" s="3">
        <v>0.94735000000000003</v>
      </c>
      <c r="H4911" s="3">
        <v>0.80905000000000005</v>
      </c>
      <c r="I4911" s="3">
        <v>8.5349999999999995E-2</v>
      </c>
      <c r="J4911" s="3">
        <v>0.78015000000000001</v>
      </c>
      <c r="K4911" s="3">
        <v>0.36244999999999999</v>
      </c>
    </row>
    <row r="4912" spans="1:11" x14ac:dyDescent="0.25">
      <c r="A4912" s="3">
        <v>4901</v>
      </c>
      <c r="B4912" s="3">
        <v>3.0249999999999999E-2</v>
      </c>
      <c r="C4912" s="3">
        <v>0.80605000000000004</v>
      </c>
      <c r="D4912" s="3">
        <v>0.94355</v>
      </c>
      <c r="E4912" s="3">
        <v>0.22284999999999999</v>
      </c>
      <c r="F4912" s="3">
        <v>0.78634999999999999</v>
      </c>
      <c r="G4912" s="3">
        <v>0.50575000000000003</v>
      </c>
      <c r="H4912" s="3">
        <v>0.94515000000000005</v>
      </c>
      <c r="I4912" s="3">
        <v>0.96455000000000002</v>
      </c>
      <c r="J4912" s="3">
        <v>0.75085000000000002</v>
      </c>
      <c r="K4912" s="3">
        <v>0.87934999999999997</v>
      </c>
    </row>
    <row r="4913" spans="1:11" x14ac:dyDescent="0.25">
      <c r="A4913" s="3">
        <v>4902</v>
      </c>
      <c r="B4913" s="3">
        <v>0.22725000000000001</v>
      </c>
      <c r="C4913" s="3">
        <v>0.82135000000000002</v>
      </c>
      <c r="D4913" s="3">
        <v>0.14804999999999999</v>
      </c>
      <c r="E4913" s="3">
        <v>0.93805000000000005</v>
      </c>
      <c r="F4913" s="3">
        <v>0.28134999999999999</v>
      </c>
      <c r="G4913" s="3">
        <v>0.55935000000000001</v>
      </c>
      <c r="H4913" s="3">
        <v>0.99395</v>
      </c>
      <c r="I4913" s="3">
        <v>5.8250000000000003E-2</v>
      </c>
      <c r="J4913" s="3">
        <v>0.57604999999999995</v>
      </c>
      <c r="K4913" s="3">
        <v>0.63675000000000004</v>
      </c>
    </row>
    <row r="4914" spans="1:11" x14ac:dyDescent="0.25">
      <c r="A4914" s="3">
        <v>4903</v>
      </c>
      <c r="B4914" s="3">
        <v>0.29594999999999999</v>
      </c>
      <c r="C4914" s="3">
        <v>0.62755000000000005</v>
      </c>
      <c r="D4914" s="3">
        <v>5.6550000000000003E-2</v>
      </c>
      <c r="E4914" s="3">
        <v>0.12945000000000001</v>
      </c>
      <c r="F4914" s="3">
        <v>0.31614999999999999</v>
      </c>
      <c r="G4914" s="3">
        <v>0.41704999999999998</v>
      </c>
      <c r="H4914" s="3">
        <v>0.50514999999999999</v>
      </c>
      <c r="I4914" s="3">
        <v>0.20845</v>
      </c>
      <c r="J4914" s="3">
        <v>0.12235</v>
      </c>
      <c r="K4914" s="3">
        <v>0.87214999999999998</v>
      </c>
    </row>
    <row r="4915" spans="1:11" x14ac:dyDescent="0.25">
      <c r="A4915" s="3">
        <v>4904</v>
      </c>
      <c r="B4915" s="3">
        <v>0.84355000000000002</v>
      </c>
      <c r="C4915" s="3">
        <v>0.95955000000000001</v>
      </c>
      <c r="D4915" s="3">
        <v>0.16164999999999999</v>
      </c>
      <c r="E4915" s="3">
        <v>0.14335000000000001</v>
      </c>
      <c r="F4915" s="3">
        <v>0.64005000000000001</v>
      </c>
      <c r="G4915" s="3">
        <v>0.51385000000000003</v>
      </c>
      <c r="H4915" s="3">
        <v>4.0649999999999999E-2</v>
      </c>
      <c r="I4915" s="3">
        <v>0.63965000000000005</v>
      </c>
      <c r="J4915" s="3">
        <v>3.1449999999999999E-2</v>
      </c>
      <c r="K4915" s="3">
        <v>0.76744999999999997</v>
      </c>
    </row>
    <row r="4916" spans="1:11" x14ac:dyDescent="0.25">
      <c r="A4916" s="3">
        <v>4905</v>
      </c>
      <c r="B4916" s="3">
        <v>0.33915000000000001</v>
      </c>
      <c r="C4916" s="3">
        <v>1.0749999999999999E-2</v>
      </c>
      <c r="D4916" s="3">
        <v>0.60694999999999999</v>
      </c>
      <c r="E4916" s="3">
        <v>3.9849999999999997E-2</v>
      </c>
      <c r="F4916" s="3">
        <v>0.37974999999999998</v>
      </c>
      <c r="G4916" s="3">
        <v>0.62614999999999998</v>
      </c>
      <c r="H4916" s="3">
        <v>0.69855</v>
      </c>
      <c r="I4916" s="3">
        <v>0.34384999999999999</v>
      </c>
      <c r="J4916" s="3">
        <v>0.70725000000000005</v>
      </c>
      <c r="K4916" s="3">
        <v>0.51944999999999997</v>
      </c>
    </row>
    <row r="4917" spans="1:11" x14ac:dyDescent="0.25">
      <c r="A4917" s="3">
        <v>4906</v>
      </c>
      <c r="B4917" s="3">
        <v>0.72365000000000002</v>
      </c>
      <c r="C4917" s="3">
        <v>0.11945</v>
      </c>
      <c r="D4917" s="3">
        <v>0.92774999999999996</v>
      </c>
      <c r="E4917" s="3">
        <v>0.75685000000000002</v>
      </c>
      <c r="F4917" s="3">
        <v>0.34475</v>
      </c>
      <c r="G4917" s="3">
        <v>0.43654999999999999</v>
      </c>
      <c r="H4917" s="3">
        <v>0.27884999999999999</v>
      </c>
      <c r="I4917" s="3">
        <v>1.065E-2</v>
      </c>
      <c r="J4917" s="3">
        <v>0.49004999999999999</v>
      </c>
      <c r="K4917" s="3">
        <v>0.18554999999999999</v>
      </c>
    </row>
    <row r="4918" spans="1:11" x14ac:dyDescent="0.25">
      <c r="A4918" s="3">
        <v>4907</v>
      </c>
      <c r="B4918" s="3">
        <v>0.23535</v>
      </c>
      <c r="C4918" s="3">
        <v>0.80915000000000004</v>
      </c>
      <c r="D4918" s="3">
        <v>0.80635000000000001</v>
      </c>
      <c r="E4918" s="3">
        <v>0.60545000000000004</v>
      </c>
      <c r="F4918" s="3">
        <v>0.20785000000000001</v>
      </c>
      <c r="G4918" s="3">
        <v>0.43514999999999998</v>
      </c>
      <c r="H4918" s="3">
        <v>0.81094999999999995</v>
      </c>
      <c r="I4918" s="3">
        <v>0.69064999999999999</v>
      </c>
      <c r="J4918" s="3">
        <v>0.13594999999999999</v>
      </c>
      <c r="K4918" s="3">
        <v>0.36675000000000002</v>
      </c>
    </row>
    <row r="4919" spans="1:11" x14ac:dyDescent="0.25">
      <c r="A4919" s="3">
        <v>4908</v>
      </c>
      <c r="B4919" s="3">
        <v>0.70765</v>
      </c>
      <c r="C4919" s="3">
        <v>0.80984999999999996</v>
      </c>
      <c r="D4919" s="3">
        <v>0.66225000000000001</v>
      </c>
      <c r="E4919" s="3">
        <v>0.97555000000000003</v>
      </c>
      <c r="F4919" s="3">
        <v>0.69335000000000002</v>
      </c>
      <c r="G4919" s="3">
        <v>0.44105</v>
      </c>
      <c r="H4919" s="3">
        <v>0.64585000000000004</v>
      </c>
      <c r="I4919" s="3">
        <v>5.8549999999999998E-2</v>
      </c>
      <c r="J4919" s="3">
        <v>0.24975</v>
      </c>
      <c r="K4919" s="3">
        <v>0.44735000000000003</v>
      </c>
    </row>
    <row r="4920" spans="1:11" x14ac:dyDescent="0.25">
      <c r="A4920" s="3">
        <v>4909</v>
      </c>
      <c r="B4920" s="3">
        <v>0.34034999999999999</v>
      </c>
      <c r="C4920" s="3">
        <v>0.29954999999999998</v>
      </c>
      <c r="D4920" s="3">
        <v>7.3450000000000001E-2</v>
      </c>
      <c r="E4920" s="3">
        <v>0.51754999999999995</v>
      </c>
      <c r="F4920" s="3">
        <v>0.91854999999999998</v>
      </c>
      <c r="G4920" s="3">
        <v>0.72645000000000004</v>
      </c>
      <c r="H4920" s="3">
        <v>0.33645000000000003</v>
      </c>
      <c r="I4920" s="3">
        <v>0.10375</v>
      </c>
      <c r="J4920" s="3">
        <v>0.58565</v>
      </c>
      <c r="K4920" s="3">
        <v>0.32245000000000001</v>
      </c>
    </row>
    <row r="4921" spans="1:11" x14ac:dyDescent="0.25">
      <c r="A4921" s="3">
        <v>4910</v>
      </c>
      <c r="B4921" s="3">
        <v>0.95174999999999998</v>
      </c>
      <c r="C4921" s="3">
        <v>0.27134999999999998</v>
      </c>
      <c r="D4921" s="3">
        <v>0.99655000000000005</v>
      </c>
      <c r="E4921" s="3">
        <v>0.94194999999999995</v>
      </c>
      <c r="F4921" s="3">
        <v>0.68315000000000003</v>
      </c>
      <c r="G4921" s="3">
        <v>0.37254999999999999</v>
      </c>
      <c r="H4921" s="3">
        <v>0.65885000000000005</v>
      </c>
      <c r="I4921" s="3">
        <v>0.41335</v>
      </c>
      <c r="J4921" s="3">
        <v>0.54244999999999999</v>
      </c>
      <c r="K4921" s="3">
        <v>0.70565</v>
      </c>
    </row>
    <row r="4922" spans="1:11" x14ac:dyDescent="0.25">
      <c r="A4922" s="3">
        <v>4911</v>
      </c>
      <c r="B4922" s="3">
        <v>0.70704999999999996</v>
      </c>
      <c r="C4922" s="3">
        <v>0.88375000000000004</v>
      </c>
      <c r="D4922" s="3">
        <v>0.58884999999999998</v>
      </c>
      <c r="E4922" s="3">
        <v>0.92635000000000001</v>
      </c>
      <c r="F4922" s="3">
        <v>0.76165000000000005</v>
      </c>
      <c r="G4922" s="3">
        <v>0.85165000000000002</v>
      </c>
      <c r="H4922" s="3">
        <v>0.72075</v>
      </c>
      <c r="I4922" s="3">
        <v>0.65044999999999997</v>
      </c>
      <c r="J4922" s="3">
        <v>0.81555</v>
      </c>
      <c r="K4922" s="3">
        <v>0.67754999999999999</v>
      </c>
    </row>
    <row r="4923" spans="1:11" x14ac:dyDescent="0.25">
      <c r="A4923" s="3">
        <v>4912</v>
      </c>
      <c r="B4923" s="3">
        <v>0.66715000000000002</v>
      </c>
      <c r="C4923" s="3">
        <v>0.90044999999999997</v>
      </c>
      <c r="D4923" s="3">
        <v>0.93715000000000004</v>
      </c>
      <c r="E4923" s="3">
        <v>0.48465000000000003</v>
      </c>
      <c r="F4923" s="3">
        <v>0.22065000000000001</v>
      </c>
      <c r="G4923" s="3">
        <v>0.52564999999999995</v>
      </c>
      <c r="H4923" s="3">
        <v>0.54144999999999999</v>
      </c>
      <c r="I4923" s="3">
        <v>0.70025000000000004</v>
      </c>
      <c r="J4923" s="3">
        <v>0.39145000000000002</v>
      </c>
      <c r="K4923" s="3">
        <v>0.32634999999999997</v>
      </c>
    </row>
    <row r="4924" spans="1:11" x14ac:dyDescent="0.25">
      <c r="A4924" s="3">
        <v>4913</v>
      </c>
      <c r="B4924" s="3">
        <v>0.52154999999999996</v>
      </c>
      <c r="C4924" s="3">
        <v>0.81464999999999999</v>
      </c>
      <c r="D4924" s="3">
        <v>6.1449999999999998E-2</v>
      </c>
      <c r="E4924" s="3">
        <v>0.18575</v>
      </c>
      <c r="F4924" s="3">
        <v>0.63424999999999998</v>
      </c>
      <c r="G4924" s="3">
        <v>0.22745000000000001</v>
      </c>
      <c r="H4924" s="3">
        <v>0.54095000000000004</v>
      </c>
      <c r="I4924" s="3">
        <v>0.27565000000000001</v>
      </c>
      <c r="J4924" s="3">
        <v>0.65515000000000001</v>
      </c>
      <c r="K4924" s="3">
        <v>0.73155000000000003</v>
      </c>
    </row>
    <row r="4925" spans="1:11" x14ac:dyDescent="0.25">
      <c r="A4925" s="3">
        <v>4914</v>
      </c>
      <c r="B4925" s="3">
        <v>0.58565</v>
      </c>
      <c r="C4925" s="3">
        <v>0.69115000000000004</v>
      </c>
      <c r="D4925" s="3">
        <v>0.11824999999999999</v>
      </c>
      <c r="E4925" s="3">
        <v>0.66695000000000004</v>
      </c>
      <c r="F4925" s="3">
        <v>0.43335000000000001</v>
      </c>
      <c r="G4925" s="3">
        <v>0.54964999999999997</v>
      </c>
      <c r="H4925" s="3">
        <v>0.97365000000000002</v>
      </c>
      <c r="I4925" s="3">
        <v>7.1650000000000005E-2</v>
      </c>
      <c r="J4925" s="3">
        <v>0.98685</v>
      </c>
      <c r="K4925" s="3">
        <v>0.82515000000000005</v>
      </c>
    </row>
    <row r="4926" spans="1:11" x14ac:dyDescent="0.25">
      <c r="A4926" s="3">
        <v>4915</v>
      </c>
      <c r="B4926" s="3">
        <v>0.90854999999999997</v>
      </c>
      <c r="C4926" s="3">
        <v>0.72845000000000004</v>
      </c>
      <c r="D4926" s="3">
        <v>0.32534999999999997</v>
      </c>
      <c r="E4926" s="3">
        <v>0.15085000000000001</v>
      </c>
      <c r="F4926" s="3">
        <v>0.88785000000000003</v>
      </c>
      <c r="G4926" s="3">
        <v>0.49464999999999998</v>
      </c>
      <c r="H4926" s="3">
        <v>0.75844999999999996</v>
      </c>
      <c r="I4926" s="3">
        <v>0.65854999999999997</v>
      </c>
      <c r="J4926" s="3">
        <v>0.99095</v>
      </c>
      <c r="K4926" s="3">
        <v>0.21174999999999999</v>
      </c>
    </row>
    <row r="4927" spans="1:11" x14ac:dyDescent="0.25">
      <c r="A4927" s="3">
        <v>4916</v>
      </c>
      <c r="B4927" s="3">
        <v>0.31335000000000002</v>
      </c>
      <c r="C4927" s="3">
        <v>6.1350000000000002E-2</v>
      </c>
      <c r="D4927" s="3">
        <v>0.20865</v>
      </c>
      <c r="E4927" s="3">
        <v>0.30435000000000001</v>
      </c>
      <c r="F4927" s="3">
        <v>0.73814999999999997</v>
      </c>
      <c r="G4927" s="3">
        <v>0.21265000000000001</v>
      </c>
      <c r="H4927" s="3">
        <v>0.55625000000000002</v>
      </c>
      <c r="I4927" s="3">
        <v>0.49345</v>
      </c>
      <c r="J4927" s="3">
        <v>7.535E-2</v>
      </c>
      <c r="K4927" s="3">
        <v>1.4499999999999999E-3</v>
      </c>
    </row>
    <row r="4928" spans="1:11" x14ac:dyDescent="0.25">
      <c r="A4928" s="3">
        <v>4917</v>
      </c>
      <c r="B4928" s="3">
        <v>0.10695</v>
      </c>
      <c r="C4928" s="3">
        <v>0.60565000000000002</v>
      </c>
      <c r="D4928" s="3">
        <v>0.48504999999999998</v>
      </c>
      <c r="E4928" s="3">
        <v>0.61814999999999998</v>
      </c>
      <c r="F4928" s="3">
        <v>0.37464999999999998</v>
      </c>
      <c r="G4928" s="3">
        <v>0.38014999999999999</v>
      </c>
      <c r="H4928" s="3">
        <v>0.81445000000000001</v>
      </c>
      <c r="I4928" s="3">
        <v>0.67745</v>
      </c>
      <c r="J4928" s="3">
        <v>0.48465000000000003</v>
      </c>
      <c r="K4928" s="3">
        <v>5.3449999999999998E-2</v>
      </c>
    </row>
    <row r="4929" spans="1:11" x14ac:dyDescent="0.25">
      <c r="A4929" s="3">
        <v>4918</v>
      </c>
      <c r="B4929" s="3">
        <v>1.435E-2</v>
      </c>
      <c r="C4929" s="3">
        <v>0.29515000000000002</v>
      </c>
      <c r="D4929" s="3">
        <v>0.12295</v>
      </c>
      <c r="E4929" s="3">
        <v>0.83414999999999995</v>
      </c>
      <c r="F4929" s="3">
        <v>0.23444999999999999</v>
      </c>
      <c r="G4929" s="3">
        <v>2.775E-2</v>
      </c>
      <c r="H4929" s="3">
        <v>0.64444999999999997</v>
      </c>
      <c r="I4929" s="3">
        <v>0.72384999999999999</v>
      </c>
      <c r="J4929" s="3">
        <v>0.98414999999999997</v>
      </c>
      <c r="K4929" s="3">
        <v>0.67554999999999998</v>
      </c>
    </row>
    <row r="4930" spans="1:11" x14ac:dyDescent="0.25">
      <c r="A4930" s="3">
        <v>4919</v>
      </c>
      <c r="B4930" s="3">
        <v>0.59765000000000001</v>
      </c>
      <c r="C4930" s="3">
        <v>5.3749999999999999E-2</v>
      </c>
      <c r="D4930" s="3">
        <v>0.11745</v>
      </c>
      <c r="E4930" s="3">
        <v>0.42544999999999999</v>
      </c>
      <c r="F4930" s="3">
        <v>0.62314999999999998</v>
      </c>
      <c r="G4930" s="3">
        <v>0.15035000000000001</v>
      </c>
      <c r="H4930" s="3">
        <v>0.16825000000000001</v>
      </c>
      <c r="I4930" s="3">
        <v>0.13555</v>
      </c>
      <c r="J4930" s="3">
        <v>6.2050000000000001E-2</v>
      </c>
      <c r="K4930" s="3">
        <v>0.90475000000000005</v>
      </c>
    </row>
    <row r="4931" spans="1:11" x14ac:dyDescent="0.25">
      <c r="A4931" s="3">
        <v>4920</v>
      </c>
      <c r="B4931" s="3">
        <v>1.8749999999999999E-2</v>
      </c>
      <c r="C4931" s="3">
        <v>0.34755000000000003</v>
      </c>
      <c r="D4931" s="3">
        <v>0.34055000000000002</v>
      </c>
      <c r="E4931" s="3">
        <v>0.84675</v>
      </c>
      <c r="F4931" s="3">
        <v>0.28405000000000002</v>
      </c>
      <c r="G4931" s="3">
        <v>0.94084999999999996</v>
      </c>
      <c r="H4931" s="3">
        <v>0.42154999999999998</v>
      </c>
      <c r="I4931" s="3">
        <v>0.31645000000000001</v>
      </c>
      <c r="J4931" s="3">
        <v>0.76185000000000003</v>
      </c>
      <c r="K4931" s="3">
        <v>0.42194999999999999</v>
      </c>
    </row>
    <row r="4932" spans="1:11" x14ac:dyDescent="0.25">
      <c r="A4932" s="3">
        <v>4921</v>
      </c>
      <c r="B4932" s="3">
        <v>0.96435000000000004</v>
      </c>
      <c r="C4932" s="3">
        <v>6.7150000000000001E-2</v>
      </c>
      <c r="D4932" s="3">
        <v>0.72535000000000005</v>
      </c>
      <c r="E4932" s="3">
        <v>0.13664999999999999</v>
      </c>
      <c r="F4932" s="3">
        <v>0.55774999999999997</v>
      </c>
      <c r="G4932" s="3">
        <v>0.46005000000000001</v>
      </c>
      <c r="H4932" s="3">
        <v>0.46765000000000001</v>
      </c>
      <c r="I4932" s="3">
        <v>0.26074999999999998</v>
      </c>
      <c r="J4932" s="3">
        <v>0.44464999999999999</v>
      </c>
      <c r="K4932" s="3">
        <v>0.83184999999999998</v>
      </c>
    </row>
    <row r="4933" spans="1:11" x14ac:dyDescent="0.25">
      <c r="A4933" s="3">
        <v>4922</v>
      </c>
      <c r="B4933" s="3">
        <v>0.20695</v>
      </c>
      <c r="C4933" s="3">
        <v>0.70714999999999995</v>
      </c>
      <c r="D4933" s="3">
        <v>0.42504999999999998</v>
      </c>
      <c r="E4933" s="3">
        <v>0.61285000000000001</v>
      </c>
      <c r="F4933" s="3">
        <v>0.30854999999999999</v>
      </c>
      <c r="G4933" s="3">
        <v>0.85435000000000005</v>
      </c>
      <c r="H4933" s="3">
        <v>0.49145</v>
      </c>
      <c r="I4933" s="3">
        <v>0.81235000000000002</v>
      </c>
      <c r="J4933" s="3">
        <v>0.49475000000000002</v>
      </c>
      <c r="K4933" s="3">
        <v>5.5750000000000001E-2</v>
      </c>
    </row>
    <row r="4934" spans="1:11" x14ac:dyDescent="0.25">
      <c r="A4934" s="3">
        <v>4923</v>
      </c>
      <c r="B4934" s="3">
        <v>0.50785000000000002</v>
      </c>
      <c r="C4934" s="3">
        <v>0.28005000000000002</v>
      </c>
      <c r="D4934" s="3">
        <v>4.0499999999999998E-3</v>
      </c>
      <c r="E4934" s="3">
        <v>0.58835000000000004</v>
      </c>
      <c r="F4934" s="3">
        <v>0.18015</v>
      </c>
      <c r="G4934" s="3">
        <v>1.15E-3</v>
      </c>
      <c r="H4934" s="3">
        <v>0.68515000000000004</v>
      </c>
      <c r="I4934" s="3">
        <v>0.14795</v>
      </c>
      <c r="J4934" s="3">
        <v>0.94715000000000005</v>
      </c>
      <c r="K4934" s="3">
        <v>4.965E-2</v>
      </c>
    </row>
    <row r="4935" spans="1:11" x14ac:dyDescent="0.25">
      <c r="A4935" s="3">
        <v>4924</v>
      </c>
      <c r="B4935" s="3">
        <v>0.35885</v>
      </c>
      <c r="C4935" s="3">
        <v>0.16425000000000001</v>
      </c>
      <c r="D4935" s="3">
        <v>0.83265</v>
      </c>
      <c r="E4935" s="3">
        <v>0.43154999999999999</v>
      </c>
      <c r="F4935" s="3">
        <v>0.66205000000000003</v>
      </c>
      <c r="G4935" s="3">
        <v>0.93594999999999995</v>
      </c>
      <c r="H4935" s="3">
        <v>8.5949999999999999E-2</v>
      </c>
      <c r="I4935" s="3">
        <v>0.53605000000000003</v>
      </c>
      <c r="J4935" s="3">
        <v>0.59655000000000002</v>
      </c>
      <c r="K4935" s="3">
        <v>0.32274999999999998</v>
      </c>
    </row>
    <row r="4936" spans="1:11" x14ac:dyDescent="0.25">
      <c r="A4936" s="3">
        <v>4925</v>
      </c>
      <c r="B4936" s="3">
        <v>0.50614999999999999</v>
      </c>
      <c r="C4936" s="3">
        <v>6.9849999999999995E-2</v>
      </c>
      <c r="D4936" s="3">
        <v>0.12975</v>
      </c>
      <c r="E4936" s="3">
        <v>0.48694999999999999</v>
      </c>
      <c r="F4936" s="3">
        <v>0.22225</v>
      </c>
      <c r="G4936" s="3">
        <v>0.76014999999999999</v>
      </c>
      <c r="H4936" s="3">
        <v>0.53305000000000002</v>
      </c>
      <c r="I4936" s="3">
        <v>0.12255000000000001</v>
      </c>
      <c r="J4936" s="3">
        <v>0.53815000000000002</v>
      </c>
      <c r="K4936" s="3">
        <v>0.86845000000000006</v>
      </c>
    </row>
    <row r="4937" spans="1:11" x14ac:dyDescent="0.25">
      <c r="A4937" s="3">
        <v>4926</v>
      </c>
      <c r="B4937" s="3">
        <v>4.555E-2</v>
      </c>
      <c r="C4937" s="3">
        <v>0.31314999999999998</v>
      </c>
      <c r="D4937" s="3">
        <v>0.32124999999999998</v>
      </c>
      <c r="E4937" s="3">
        <v>0.38824999999999998</v>
      </c>
      <c r="F4937" s="3">
        <v>0.93674999999999997</v>
      </c>
      <c r="G4937" s="3">
        <v>6.5949999999999995E-2</v>
      </c>
      <c r="H4937" s="3">
        <v>0.10125000000000001</v>
      </c>
      <c r="I4937" s="3">
        <v>0.57464999999999999</v>
      </c>
      <c r="J4937" s="3">
        <v>0.38574999999999998</v>
      </c>
      <c r="K4937" s="3">
        <v>4.8149999999999998E-2</v>
      </c>
    </row>
    <row r="4938" spans="1:11" x14ac:dyDescent="0.25">
      <c r="A4938" s="3">
        <v>4927</v>
      </c>
      <c r="B4938" s="3">
        <v>0.55345</v>
      </c>
      <c r="C4938" s="3">
        <v>0.97484999999999999</v>
      </c>
      <c r="D4938" s="3">
        <v>0.75234999999999996</v>
      </c>
      <c r="E4938" s="3">
        <v>0.91615000000000002</v>
      </c>
      <c r="F4938" s="3">
        <v>0.45534999999999998</v>
      </c>
      <c r="G4938" s="3">
        <v>0.33865000000000001</v>
      </c>
      <c r="H4938" s="3">
        <v>0.23694999999999999</v>
      </c>
      <c r="I4938" s="3">
        <v>0.78795000000000004</v>
      </c>
      <c r="J4938" s="3">
        <v>0.48194999999999999</v>
      </c>
      <c r="K4938" s="3">
        <v>0.31724999999999998</v>
      </c>
    </row>
    <row r="4939" spans="1:11" x14ac:dyDescent="0.25">
      <c r="A4939" s="3">
        <v>4928</v>
      </c>
      <c r="B4939" s="3">
        <v>3.3050000000000003E-2</v>
      </c>
      <c r="C4939" s="3">
        <v>0.21975</v>
      </c>
      <c r="D4939" s="3">
        <v>0.29654999999999998</v>
      </c>
      <c r="E4939" s="3">
        <v>0.16134999999999999</v>
      </c>
      <c r="F4939" s="3">
        <v>0.91944999999999999</v>
      </c>
      <c r="G4939" s="3">
        <v>0.29344999999999999</v>
      </c>
      <c r="H4939" s="3">
        <v>0.63265000000000005</v>
      </c>
      <c r="I4939" s="3">
        <v>0.67645</v>
      </c>
      <c r="J4939" s="3">
        <v>8.8349999999999998E-2</v>
      </c>
      <c r="K4939" s="3">
        <v>0.17265</v>
      </c>
    </row>
    <row r="4940" spans="1:11" x14ac:dyDescent="0.25">
      <c r="A4940" s="3">
        <v>4929</v>
      </c>
      <c r="B4940" s="3">
        <v>0.38845000000000002</v>
      </c>
      <c r="C4940" s="3">
        <v>0.76424999999999998</v>
      </c>
      <c r="D4940" s="3">
        <v>0.76334999999999997</v>
      </c>
      <c r="E4940" s="3">
        <v>0.87675000000000003</v>
      </c>
      <c r="F4940" s="3">
        <v>0.97435000000000005</v>
      </c>
      <c r="G4940" s="3">
        <v>0.91874999999999996</v>
      </c>
      <c r="H4940" s="3">
        <v>0.44835000000000003</v>
      </c>
      <c r="I4940" s="3">
        <v>0.35804999999999998</v>
      </c>
      <c r="J4940" s="3">
        <v>0.98895</v>
      </c>
      <c r="K4940" s="3">
        <v>0.47094999999999998</v>
      </c>
    </row>
    <row r="4941" spans="1:11" x14ac:dyDescent="0.25">
      <c r="A4941" s="3">
        <v>4930</v>
      </c>
      <c r="B4941" s="3">
        <v>0.86175000000000002</v>
      </c>
      <c r="C4941" s="3">
        <v>6.1500000000000001E-3</v>
      </c>
      <c r="D4941" s="3">
        <v>0.18345</v>
      </c>
      <c r="E4941" s="3">
        <v>0.79474999999999996</v>
      </c>
      <c r="F4941" s="3">
        <v>0.36194999999999999</v>
      </c>
      <c r="G4941" s="3">
        <v>0.88275000000000003</v>
      </c>
      <c r="H4941" s="3">
        <v>0.35204999999999997</v>
      </c>
      <c r="I4941" s="3">
        <v>0.25054999999999999</v>
      </c>
      <c r="J4941" s="3">
        <v>0.95535000000000003</v>
      </c>
      <c r="K4941" s="3">
        <v>0.80705000000000005</v>
      </c>
    </row>
    <row r="4942" spans="1:11" x14ac:dyDescent="0.25">
      <c r="A4942" s="3">
        <v>4931</v>
      </c>
      <c r="B4942" s="3">
        <v>0.80625000000000002</v>
      </c>
      <c r="C4942" s="3">
        <v>0.12445000000000001</v>
      </c>
      <c r="D4942" s="3">
        <v>0.87595000000000001</v>
      </c>
      <c r="E4942" s="3">
        <v>0.95104999999999995</v>
      </c>
      <c r="F4942" s="3">
        <v>0.25845000000000001</v>
      </c>
      <c r="G4942" s="3">
        <v>0.60214999999999996</v>
      </c>
      <c r="H4942" s="3">
        <v>0.36904999999999999</v>
      </c>
      <c r="I4942" s="3">
        <v>0.90144999999999997</v>
      </c>
      <c r="J4942" s="3">
        <v>0.66644999999999999</v>
      </c>
      <c r="K4942" s="3">
        <v>0.18645</v>
      </c>
    </row>
    <row r="4943" spans="1:11" x14ac:dyDescent="0.25">
      <c r="A4943" s="3">
        <v>4932</v>
      </c>
      <c r="B4943" s="3">
        <v>0.95035000000000003</v>
      </c>
      <c r="C4943" s="3">
        <v>0.48065000000000002</v>
      </c>
      <c r="D4943" s="3">
        <v>0.45145000000000002</v>
      </c>
      <c r="E4943" s="3">
        <v>0.45634999999999998</v>
      </c>
      <c r="F4943" s="3">
        <v>0.94745000000000001</v>
      </c>
      <c r="G4943" s="3">
        <v>0.98714999999999997</v>
      </c>
      <c r="H4943" s="3">
        <v>0.88954999999999995</v>
      </c>
      <c r="I4943" s="3">
        <v>0.25135000000000002</v>
      </c>
      <c r="J4943" s="3">
        <v>0.46744999999999998</v>
      </c>
      <c r="K4943" s="3">
        <v>0.71975</v>
      </c>
    </row>
    <row r="4944" spans="1:11" x14ac:dyDescent="0.25">
      <c r="A4944" s="3">
        <v>4933</v>
      </c>
      <c r="B4944" s="3">
        <v>0.34194999999999998</v>
      </c>
      <c r="C4944" s="3">
        <v>0.64715</v>
      </c>
      <c r="D4944" s="3">
        <v>0.99355000000000004</v>
      </c>
      <c r="E4944" s="3">
        <v>0.79274999999999995</v>
      </c>
      <c r="F4944" s="3">
        <v>0.80254999999999999</v>
      </c>
      <c r="G4944" s="3">
        <v>0.20624999999999999</v>
      </c>
      <c r="H4944" s="3">
        <v>0.33315</v>
      </c>
      <c r="I4944" s="3">
        <v>0.95074999999999998</v>
      </c>
      <c r="J4944" s="3">
        <v>0.93664999999999998</v>
      </c>
      <c r="K4944" s="3">
        <v>0.81915000000000004</v>
      </c>
    </row>
    <row r="4945" spans="1:11" x14ac:dyDescent="0.25">
      <c r="A4945" s="3">
        <v>4934</v>
      </c>
      <c r="B4945" s="3">
        <v>0.92945</v>
      </c>
      <c r="C4945" s="3">
        <v>0.99045000000000005</v>
      </c>
      <c r="D4945" s="3">
        <v>0.13785</v>
      </c>
      <c r="E4945" s="3">
        <v>0.30735000000000001</v>
      </c>
      <c r="F4945" s="3">
        <v>0.90934999999999999</v>
      </c>
      <c r="G4945" s="3">
        <v>0.28275</v>
      </c>
      <c r="H4945" s="3">
        <v>0.29915000000000003</v>
      </c>
      <c r="I4945" s="3">
        <v>0.30595</v>
      </c>
      <c r="J4945" s="3">
        <v>0.66935</v>
      </c>
      <c r="K4945" s="3">
        <v>0.99675000000000002</v>
      </c>
    </row>
    <row r="4946" spans="1:11" x14ac:dyDescent="0.25">
      <c r="A4946" s="3">
        <v>4935</v>
      </c>
      <c r="B4946" s="3">
        <v>0.82894999999999996</v>
      </c>
      <c r="C4946" s="3">
        <v>0.61024999999999996</v>
      </c>
      <c r="D4946" s="3">
        <v>0.45074999999999998</v>
      </c>
      <c r="E4946" s="3">
        <v>0.45855000000000001</v>
      </c>
      <c r="F4946" s="3">
        <v>0.66595000000000004</v>
      </c>
      <c r="G4946" s="3">
        <v>0.89895000000000003</v>
      </c>
      <c r="H4946" s="3">
        <v>0.49014999999999997</v>
      </c>
      <c r="I4946" s="3">
        <v>0.16785</v>
      </c>
      <c r="J4946" s="3">
        <v>0.40334999999999999</v>
      </c>
      <c r="K4946" s="3">
        <v>0.21095</v>
      </c>
    </row>
    <row r="4947" spans="1:11" x14ac:dyDescent="0.25">
      <c r="A4947" s="3">
        <v>4936</v>
      </c>
      <c r="B4947" s="3">
        <v>0.82155</v>
      </c>
      <c r="C4947" s="3">
        <v>0.62985000000000002</v>
      </c>
      <c r="D4947" s="3">
        <v>0.44064999999999999</v>
      </c>
      <c r="E4947" s="3">
        <v>8.0049999999999996E-2</v>
      </c>
      <c r="F4947" s="3">
        <v>0.35025000000000001</v>
      </c>
      <c r="G4947" s="3">
        <v>0.16014999999999999</v>
      </c>
      <c r="H4947" s="3">
        <v>0.42194999999999999</v>
      </c>
      <c r="I4947" s="3">
        <v>0.55994999999999995</v>
      </c>
      <c r="J4947" s="3">
        <v>0.81694999999999995</v>
      </c>
      <c r="K4947" s="3">
        <v>2.5850000000000001E-2</v>
      </c>
    </row>
    <row r="4948" spans="1:11" x14ac:dyDescent="0.25">
      <c r="A4948" s="3">
        <v>4937</v>
      </c>
      <c r="B4948" s="3">
        <v>5.2749999999999998E-2</v>
      </c>
      <c r="C4948" s="3">
        <v>0.77234999999999998</v>
      </c>
      <c r="D4948" s="3">
        <v>3.4450000000000001E-2</v>
      </c>
      <c r="E4948" s="3">
        <v>0.86404999999999998</v>
      </c>
      <c r="F4948" s="3">
        <v>0.17835000000000001</v>
      </c>
      <c r="G4948" s="3">
        <v>0.52175000000000005</v>
      </c>
      <c r="H4948" s="3">
        <v>0.45595000000000002</v>
      </c>
      <c r="I4948" s="3">
        <v>0.37745000000000001</v>
      </c>
      <c r="J4948" s="3">
        <v>8.4849999999999995E-2</v>
      </c>
      <c r="K4948" s="3">
        <v>0.30375000000000002</v>
      </c>
    </row>
    <row r="4949" spans="1:11" x14ac:dyDescent="0.25">
      <c r="A4949" s="3">
        <v>4938</v>
      </c>
      <c r="B4949" s="3">
        <v>5.2850000000000001E-2</v>
      </c>
      <c r="C4949" s="3">
        <v>0.97935000000000005</v>
      </c>
      <c r="D4949" s="3">
        <v>0.63534999999999997</v>
      </c>
      <c r="E4949" s="3">
        <v>0.83614999999999995</v>
      </c>
      <c r="F4949" s="3">
        <v>0.72104999999999997</v>
      </c>
      <c r="G4949" s="3">
        <v>0.90785000000000005</v>
      </c>
      <c r="H4949" s="3">
        <v>0.95184999999999997</v>
      </c>
      <c r="I4949" s="3">
        <v>0.55825000000000002</v>
      </c>
      <c r="J4949" s="3">
        <v>0.65154999999999996</v>
      </c>
      <c r="K4949" s="3">
        <v>0.74975000000000003</v>
      </c>
    </row>
    <row r="4950" spans="1:11" x14ac:dyDescent="0.25">
      <c r="A4950" s="3">
        <v>4939</v>
      </c>
      <c r="B4950" s="3">
        <v>0.23194999999999999</v>
      </c>
      <c r="C4950" s="3">
        <v>0.74614999999999998</v>
      </c>
      <c r="D4950" s="3">
        <v>0.58514999999999995</v>
      </c>
      <c r="E4950" s="3">
        <v>1.355E-2</v>
      </c>
      <c r="F4950" s="3">
        <v>0.52934999999999999</v>
      </c>
      <c r="G4950" s="3">
        <v>0.78485000000000005</v>
      </c>
      <c r="H4950" s="3">
        <v>3.9050000000000001E-2</v>
      </c>
      <c r="I4950" s="3">
        <v>0.29785</v>
      </c>
      <c r="J4950" s="3">
        <v>0.50985000000000003</v>
      </c>
      <c r="K4950" s="3">
        <v>0.95825000000000005</v>
      </c>
    </row>
    <row r="4951" spans="1:11" x14ac:dyDescent="0.25">
      <c r="A4951" s="3">
        <v>4940</v>
      </c>
      <c r="B4951" s="3">
        <v>0.14715</v>
      </c>
      <c r="C4951" s="3">
        <v>0.65295000000000003</v>
      </c>
      <c r="D4951" s="3">
        <v>0.78625</v>
      </c>
      <c r="E4951" s="3">
        <v>0.56335000000000002</v>
      </c>
      <c r="F4951" s="3">
        <v>0.29015000000000002</v>
      </c>
      <c r="G4951" s="3">
        <v>0.82604999999999995</v>
      </c>
      <c r="H4951" s="3">
        <v>0.62975000000000003</v>
      </c>
      <c r="I4951" s="3">
        <v>0.47455000000000003</v>
      </c>
      <c r="J4951" s="3">
        <v>0.68474999999999997</v>
      </c>
      <c r="K4951" s="3">
        <v>0.16864999999999999</v>
      </c>
    </row>
    <row r="4952" spans="1:11" x14ac:dyDescent="0.25">
      <c r="A4952" s="3">
        <v>4941</v>
      </c>
      <c r="B4952" s="3">
        <v>0.84475</v>
      </c>
      <c r="C4952" s="3">
        <v>0.44795000000000001</v>
      </c>
      <c r="D4952" s="3">
        <v>0.28065000000000001</v>
      </c>
      <c r="E4952" s="3">
        <v>0.22905</v>
      </c>
      <c r="F4952" s="3">
        <v>0.85794999999999999</v>
      </c>
      <c r="G4952" s="3">
        <v>0.89405000000000001</v>
      </c>
      <c r="H4952" s="3">
        <v>0.77415</v>
      </c>
      <c r="I4952" s="3">
        <v>3.5749999999999997E-2</v>
      </c>
      <c r="J4952" s="3">
        <v>0.93705000000000005</v>
      </c>
      <c r="K4952" s="3">
        <v>1.325E-2</v>
      </c>
    </row>
    <row r="4953" spans="1:11" x14ac:dyDescent="0.25">
      <c r="A4953" s="3">
        <v>4942</v>
      </c>
      <c r="B4953" s="3">
        <v>0.97504999999999997</v>
      </c>
      <c r="C4953" s="3">
        <v>0.13755000000000001</v>
      </c>
      <c r="D4953" s="3">
        <v>7.1349999999999997E-2</v>
      </c>
      <c r="E4953" s="3">
        <v>0.99185000000000001</v>
      </c>
      <c r="F4953" s="3">
        <v>0.28625</v>
      </c>
      <c r="G4953" s="3">
        <v>0.35354999999999998</v>
      </c>
      <c r="H4953" s="3">
        <v>0.36525000000000002</v>
      </c>
      <c r="I4953" s="3">
        <v>0.37485000000000002</v>
      </c>
      <c r="J4953" s="3">
        <v>0.31345000000000001</v>
      </c>
      <c r="K4953" s="3">
        <v>9.425E-2</v>
      </c>
    </row>
    <row r="4954" spans="1:11" x14ac:dyDescent="0.25">
      <c r="A4954" s="3">
        <v>4943</v>
      </c>
      <c r="B4954" s="3">
        <v>0.31175000000000003</v>
      </c>
      <c r="C4954" s="3">
        <v>0.52744999999999997</v>
      </c>
      <c r="D4954" s="3">
        <v>8.3449999999999996E-2</v>
      </c>
      <c r="E4954" s="3">
        <v>0.69225000000000003</v>
      </c>
      <c r="F4954" s="3">
        <v>0.73624999999999996</v>
      </c>
      <c r="G4954" s="3">
        <v>0.73334999999999995</v>
      </c>
      <c r="H4954" s="3">
        <v>0.72824999999999995</v>
      </c>
      <c r="I4954" s="3">
        <v>0.10975</v>
      </c>
      <c r="J4954" s="3">
        <v>0.52495000000000003</v>
      </c>
      <c r="K4954" s="3">
        <v>0.33784999999999998</v>
      </c>
    </row>
    <row r="4955" spans="1:11" x14ac:dyDescent="0.25">
      <c r="A4955" s="3">
        <v>4944</v>
      </c>
      <c r="B4955" s="3">
        <v>0.42285</v>
      </c>
      <c r="C4955" s="3">
        <v>0.67515000000000003</v>
      </c>
      <c r="D4955" s="3">
        <v>0.32035000000000002</v>
      </c>
      <c r="E4955" s="3">
        <v>0.80295000000000005</v>
      </c>
      <c r="F4955" s="3">
        <v>0.44174999999999998</v>
      </c>
      <c r="G4955" s="3">
        <v>0.23005</v>
      </c>
      <c r="H4955" s="3">
        <v>0.29444999999999999</v>
      </c>
      <c r="I4955" s="3">
        <v>0.78144999999999998</v>
      </c>
      <c r="J4955" s="3">
        <v>0.95635000000000003</v>
      </c>
      <c r="K4955" s="3">
        <v>0.73534999999999995</v>
      </c>
    </row>
    <row r="4956" spans="1:11" x14ac:dyDescent="0.25">
      <c r="A4956" s="3">
        <v>4945</v>
      </c>
      <c r="B4956" s="3">
        <v>0.55584999999999996</v>
      </c>
      <c r="C4956" s="3">
        <v>0.70984999999999998</v>
      </c>
      <c r="D4956" s="3">
        <v>0.19614999999999999</v>
      </c>
      <c r="E4956" s="3">
        <v>3.3550000000000003E-2</v>
      </c>
      <c r="F4956" s="3">
        <v>0.67595000000000005</v>
      </c>
      <c r="G4956" s="3">
        <v>0.61985000000000001</v>
      </c>
      <c r="H4956" s="3">
        <v>0.82464999999999999</v>
      </c>
      <c r="I4956" s="3">
        <v>0.24865000000000001</v>
      </c>
      <c r="J4956" s="3">
        <v>0.18704999999999999</v>
      </c>
      <c r="K4956" s="3">
        <v>0.92415000000000003</v>
      </c>
    </row>
    <row r="4957" spans="1:11" x14ac:dyDescent="0.25">
      <c r="A4957" s="3">
        <v>4946</v>
      </c>
      <c r="B4957" s="3">
        <v>0.92645</v>
      </c>
      <c r="C4957" s="3">
        <v>0.90005000000000002</v>
      </c>
      <c r="D4957" s="3">
        <v>0.76785000000000003</v>
      </c>
      <c r="E4957" s="3">
        <v>0.63134999999999997</v>
      </c>
      <c r="F4957" s="3">
        <v>0.30404999999999999</v>
      </c>
      <c r="G4957" s="3">
        <v>0.86575000000000002</v>
      </c>
      <c r="H4957" s="3">
        <v>0.69474999999999998</v>
      </c>
      <c r="I4957" s="3">
        <v>0.50455000000000005</v>
      </c>
      <c r="J4957" s="3">
        <v>0.10235</v>
      </c>
      <c r="K4957" s="3">
        <v>0.82704999999999995</v>
      </c>
    </row>
    <row r="4958" spans="1:11" x14ac:dyDescent="0.25">
      <c r="A4958" s="3">
        <v>4947</v>
      </c>
      <c r="B4958" s="3">
        <v>0.90644999999999998</v>
      </c>
      <c r="C4958" s="3">
        <v>0.44185000000000002</v>
      </c>
      <c r="D4958" s="3">
        <v>0.16225000000000001</v>
      </c>
      <c r="E4958" s="3">
        <v>1.3050000000000001E-2</v>
      </c>
      <c r="F4958" s="3">
        <v>0.29125000000000001</v>
      </c>
      <c r="G4958" s="3">
        <v>0.50234999999999996</v>
      </c>
      <c r="H4958" s="3">
        <v>0.62665000000000004</v>
      </c>
      <c r="I4958" s="3">
        <v>2.1250000000000002E-2</v>
      </c>
      <c r="J4958" s="3">
        <v>0.36854999999999999</v>
      </c>
      <c r="K4958" s="3">
        <v>0.43564999999999998</v>
      </c>
    </row>
    <row r="4959" spans="1:11" x14ac:dyDescent="0.25">
      <c r="A4959" s="3">
        <v>4948</v>
      </c>
      <c r="B4959" s="3">
        <v>0.43404999999999999</v>
      </c>
      <c r="C4959" s="3">
        <v>0.57174999999999998</v>
      </c>
      <c r="D4959" s="3">
        <v>0.76875000000000004</v>
      </c>
      <c r="E4959" s="3">
        <v>0.22034999999999999</v>
      </c>
      <c r="F4959" s="3">
        <v>0.28225</v>
      </c>
      <c r="G4959" s="3">
        <v>0.30454999999999999</v>
      </c>
      <c r="H4959" s="3">
        <v>0.58674999999999999</v>
      </c>
      <c r="I4959" s="3">
        <v>0.56505000000000005</v>
      </c>
      <c r="J4959" s="3">
        <v>0.45984999999999998</v>
      </c>
      <c r="K4959" s="3">
        <v>0.46224999999999999</v>
      </c>
    </row>
    <row r="4960" spans="1:11" x14ac:dyDescent="0.25">
      <c r="A4960" s="3">
        <v>4949</v>
      </c>
      <c r="B4960" s="3">
        <v>0.16345000000000001</v>
      </c>
      <c r="C4960" s="3">
        <v>7.0150000000000004E-2</v>
      </c>
      <c r="D4960" s="3">
        <v>0.76454999999999995</v>
      </c>
      <c r="E4960" s="3">
        <v>0.85745000000000005</v>
      </c>
      <c r="F4960" s="3">
        <v>0.88354999999999995</v>
      </c>
      <c r="G4960" s="3">
        <v>0.40175</v>
      </c>
      <c r="H4960" s="3">
        <v>0.61595</v>
      </c>
      <c r="I4960" s="3">
        <v>0.24504999999999999</v>
      </c>
      <c r="J4960" s="3">
        <v>0.52395000000000003</v>
      </c>
      <c r="K4960" s="3">
        <v>0.35794999999999999</v>
      </c>
    </row>
    <row r="4961" spans="1:11" x14ac:dyDescent="0.25">
      <c r="A4961" s="3">
        <v>4950</v>
      </c>
      <c r="B4961" s="3">
        <v>0.28754999999999997</v>
      </c>
      <c r="C4961" s="3">
        <v>0.79295000000000004</v>
      </c>
      <c r="D4961" s="3">
        <v>0.68245</v>
      </c>
      <c r="E4961" s="3">
        <v>0.42814999999999998</v>
      </c>
      <c r="F4961" s="3">
        <v>0.82094999999999996</v>
      </c>
      <c r="G4961" s="3">
        <v>0.28155000000000002</v>
      </c>
      <c r="H4961" s="3">
        <v>0.40255000000000002</v>
      </c>
      <c r="I4961" s="3">
        <v>0.18085000000000001</v>
      </c>
      <c r="J4961" s="3">
        <v>0.71355000000000002</v>
      </c>
      <c r="K4961" s="3">
        <v>0.39215</v>
      </c>
    </row>
    <row r="4962" spans="1:11" x14ac:dyDescent="0.25">
      <c r="A4962" s="3">
        <v>4951</v>
      </c>
      <c r="B4962" s="3">
        <v>7.3249999999999996E-2</v>
      </c>
      <c r="C4962" s="3">
        <v>0.40965000000000001</v>
      </c>
      <c r="D4962" s="3">
        <v>0.43154999999999999</v>
      </c>
      <c r="E4962" s="3">
        <v>0.70074999999999998</v>
      </c>
      <c r="F4962" s="3">
        <v>0.33975</v>
      </c>
      <c r="G4962" s="3">
        <v>0.26715</v>
      </c>
      <c r="H4962" s="3">
        <v>0.88175000000000003</v>
      </c>
      <c r="I4962" s="3">
        <v>1.745E-2</v>
      </c>
      <c r="J4962" s="3">
        <v>0.30775000000000002</v>
      </c>
      <c r="K4962" s="3">
        <v>0.77975000000000005</v>
      </c>
    </row>
    <row r="4963" spans="1:11" x14ac:dyDescent="0.25">
      <c r="A4963" s="3">
        <v>4952</v>
      </c>
      <c r="B4963" s="3">
        <v>0.72824999999999995</v>
      </c>
      <c r="C4963" s="3">
        <v>0.56515000000000004</v>
      </c>
      <c r="D4963" s="3">
        <v>0.40375</v>
      </c>
      <c r="E4963" s="3">
        <v>0.88524999999999998</v>
      </c>
      <c r="F4963" s="3">
        <v>0.32305</v>
      </c>
      <c r="G4963" s="3">
        <v>0.90934999999999999</v>
      </c>
      <c r="H4963" s="3">
        <v>0.85035000000000005</v>
      </c>
      <c r="I4963" s="3">
        <v>0.61555000000000004</v>
      </c>
      <c r="J4963" s="3">
        <v>0.27625</v>
      </c>
      <c r="K4963" s="3">
        <v>7.5550000000000006E-2</v>
      </c>
    </row>
    <row r="4964" spans="1:11" x14ac:dyDescent="0.25">
      <c r="A4964" s="3">
        <v>4953</v>
      </c>
      <c r="B4964" s="3">
        <v>0.38874999999999998</v>
      </c>
      <c r="C4964" s="3">
        <v>5.425E-2</v>
      </c>
      <c r="D4964" s="3">
        <v>0.93235000000000001</v>
      </c>
      <c r="E4964" s="3">
        <v>0.48275000000000001</v>
      </c>
      <c r="F4964" s="3">
        <v>0.64785000000000004</v>
      </c>
      <c r="G4964" s="3">
        <v>0.63254999999999995</v>
      </c>
      <c r="H4964" s="3">
        <v>0.89964999999999995</v>
      </c>
      <c r="I4964" s="3">
        <v>0.27405000000000002</v>
      </c>
      <c r="J4964" s="3">
        <v>0.26534999999999997</v>
      </c>
      <c r="K4964" s="3">
        <v>2.6249999999999999E-2</v>
      </c>
    </row>
    <row r="4965" spans="1:11" x14ac:dyDescent="0.25">
      <c r="A4965" s="3">
        <v>4954</v>
      </c>
      <c r="B4965" s="3">
        <v>0.96565000000000001</v>
      </c>
      <c r="C4965" s="3">
        <v>6.6049999999999998E-2</v>
      </c>
      <c r="D4965" s="3">
        <v>5.4649999999999997E-2</v>
      </c>
      <c r="E4965" s="3">
        <v>1.8149999999999999E-2</v>
      </c>
      <c r="F4965" s="3">
        <v>0.65144999999999997</v>
      </c>
      <c r="G4965" s="3">
        <v>0.89815</v>
      </c>
      <c r="H4965" s="3">
        <v>0.34815000000000002</v>
      </c>
      <c r="I4965" s="3">
        <v>0.69835000000000003</v>
      </c>
      <c r="J4965" s="3">
        <v>0.68815000000000004</v>
      </c>
      <c r="K4965" s="3">
        <v>0.13775000000000001</v>
      </c>
    </row>
    <row r="4966" spans="1:11" x14ac:dyDescent="0.25">
      <c r="A4966" s="3">
        <v>4955</v>
      </c>
      <c r="B4966" s="3">
        <v>0.99004999999999999</v>
      </c>
      <c r="C4966" s="3">
        <v>0.85124999999999995</v>
      </c>
      <c r="D4966" s="3">
        <v>6.4549999999999996E-2</v>
      </c>
      <c r="E4966" s="3">
        <v>0.97384999999999999</v>
      </c>
      <c r="F4966" s="3">
        <v>0.92425000000000002</v>
      </c>
      <c r="G4966" s="3">
        <v>0.47554999999999997</v>
      </c>
      <c r="H4966" s="3">
        <v>2.5749999999999999E-2</v>
      </c>
      <c r="I4966" s="3">
        <v>0.26145000000000002</v>
      </c>
      <c r="J4966" s="3">
        <v>7.8549999999999995E-2</v>
      </c>
      <c r="K4966" s="3">
        <v>0.20275000000000001</v>
      </c>
    </row>
    <row r="4967" spans="1:11" x14ac:dyDescent="0.25">
      <c r="A4967" s="3">
        <v>4956</v>
      </c>
      <c r="B4967" s="3">
        <v>0.68935000000000002</v>
      </c>
      <c r="C4967" s="3">
        <v>0.66364999999999996</v>
      </c>
      <c r="D4967" s="3">
        <v>0.97104999999999997</v>
      </c>
      <c r="E4967" s="3">
        <v>0.64564999999999995</v>
      </c>
      <c r="F4967" s="3">
        <v>0.84645000000000004</v>
      </c>
      <c r="G4967" s="3">
        <v>3.635E-2</v>
      </c>
      <c r="H4967" s="3">
        <v>0.72135000000000005</v>
      </c>
      <c r="I4967" s="3">
        <v>9.425E-2</v>
      </c>
      <c r="J4967" s="3">
        <v>0.23644999999999999</v>
      </c>
      <c r="K4967" s="3">
        <v>7.3499999999999998E-3</v>
      </c>
    </row>
    <row r="4968" spans="1:11" x14ac:dyDescent="0.25">
      <c r="A4968" s="3">
        <v>4957</v>
      </c>
      <c r="B4968" s="3">
        <v>0.67595000000000005</v>
      </c>
      <c r="C4968" s="3">
        <v>0.16925000000000001</v>
      </c>
      <c r="D4968" s="3">
        <v>0.48914999999999997</v>
      </c>
      <c r="E4968" s="3">
        <v>2.9649999999999999E-2</v>
      </c>
      <c r="F4968" s="3">
        <v>0.53525</v>
      </c>
      <c r="G4968" s="3">
        <v>0.66174999999999995</v>
      </c>
      <c r="H4968" s="3">
        <v>0.97835000000000005</v>
      </c>
      <c r="I4968" s="3">
        <v>0.24365000000000001</v>
      </c>
      <c r="J4968" s="3">
        <v>6.5049999999999997E-2</v>
      </c>
      <c r="K4968" s="3">
        <v>0.94815000000000005</v>
      </c>
    </row>
    <row r="4969" spans="1:11" x14ac:dyDescent="0.25">
      <c r="A4969" s="3">
        <v>4958</v>
      </c>
      <c r="B4969" s="3">
        <v>0.73945000000000005</v>
      </c>
      <c r="C4969" s="3">
        <v>0.45255000000000001</v>
      </c>
      <c r="D4969" s="3">
        <v>0.69435000000000002</v>
      </c>
      <c r="E4969" s="3">
        <v>0.53454999999999997</v>
      </c>
      <c r="F4969" s="3">
        <v>0.95665</v>
      </c>
      <c r="G4969" s="3">
        <v>0.77095000000000002</v>
      </c>
      <c r="H4969" s="3">
        <v>0.30964999999999998</v>
      </c>
      <c r="I4969" s="3">
        <v>0.22795000000000001</v>
      </c>
      <c r="J4969" s="3">
        <v>0.34415000000000001</v>
      </c>
      <c r="K4969" s="3">
        <v>0.66085000000000005</v>
      </c>
    </row>
    <row r="4970" spans="1:11" x14ac:dyDescent="0.25">
      <c r="A4970" s="3">
        <v>4959</v>
      </c>
      <c r="B4970" s="3">
        <v>0.31125000000000003</v>
      </c>
      <c r="C4970" s="3">
        <v>0.36704999999999999</v>
      </c>
      <c r="D4970" s="3">
        <v>0.54635</v>
      </c>
      <c r="E4970" s="3">
        <v>0.56015000000000004</v>
      </c>
      <c r="F4970" s="3">
        <v>0.64305000000000001</v>
      </c>
      <c r="G4970" s="3">
        <v>0.93154999999999999</v>
      </c>
      <c r="H4970" s="3">
        <v>0.41075</v>
      </c>
      <c r="I4970" s="3">
        <v>0.96775</v>
      </c>
      <c r="J4970" s="3">
        <v>0.22205</v>
      </c>
      <c r="K4970" s="3">
        <v>0.82955000000000001</v>
      </c>
    </row>
    <row r="4971" spans="1:11" x14ac:dyDescent="0.25">
      <c r="A4971" s="3">
        <v>4960</v>
      </c>
      <c r="B4971" s="3">
        <v>0.92215000000000003</v>
      </c>
      <c r="C4971" s="3">
        <v>0.50534999999999997</v>
      </c>
      <c r="D4971" s="3">
        <v>0.48454999999999998</v>
      </c>
      <c r="E4971" s="3">
        <v>0.50055000000000005</v>
      </c>
      <c r="F4971" s="3">
        <v>0.61065000000000003</v>
      </c>
      <c r="G4971" s="3">
        <v>0.49895</v>
      </c>
      <c r="H4971" s="3">
        <v>0.55074999999999996</v>
      </c>
      <c r="I4971" s="3">
        <v>0.79984999999999995</v>
      </c>
      <c r="J4971" s="3">
        <v>0.75305</v>
      </c>
      <c r="K4971" s="3">
        <v>0.68615000000000004</v>
      </c>
    </row>
    <row r="4972" spans="1:11" x14ac:dyDescent="0.25">
      <c r="A4972" s="3">
        <v>4961</v>
      </c>
      <c r="B4972" s="3">
        <v>0.30635000000000001</v>
      </c>
      <c r="C4972" s="3">
        <v>0.16685</v>
      </c>
      <c r="D4972" s="3">
        <v>0.94564999999999999</v>
      </c>
      <c r="E4972" s="3">
        <v>0.76044999999999996</v>
      </c>
      <c r="F4972" s="3">
        <v>0.99585000000000001</v>
      </c>
      <c r="G4972" s="3">
        <v>0.10505</v>
      </c>
      <c r="H4972" s="3">
        <v>4.845E-2</v>
      </c>
      <c r="I4972" s="3">
        <v>0.63585000000000003</v>
      </c>
      <c r="J4972" s="3">
        <v>0.65095000000000003</v>
      </c>
      <c r="K4972" s="3">
        <v>0.66695000000000004</v>
      </c>
    </row>
    <row r="4973" spans="1:11" x14ac:dyDescent="0.25">
      <c r="A4973" s="3">
        <v>4962</v>
      </c>
      <c r="B4973" s="3">
        <v>0.13764999999999999</v>
      </c>
      <c r="C4973" s="3">
        <v>0.60004999999999997</v>
      </c>
      <c r="D4973" s="3">
        <v>0.88405</v>
      </c>
      <c r="E4973" s="3">
        <v>0.67984999999999995</v>
      </c>
      <c r="F4973" s="3">
        <v>0.20215</v>
      </c>
      <c r="G4973" s="3">
        <v>0.17735000000000001</v>
      </c>
      <c r="H4973" s="3">
        <v>0.23505000000000001</v>
      </c>
      <c r="I4973" s="3">
        <v>0.79315000000000002</v>
      </c>
      <c r="J4973" s="3">
        <v>0.80894999999999995</v>
      </c>
      <c r="K4973" s="3">
        <v>0.27705000000000002</v>
      </c>
    </row>
    <row r="4974" spans="1:11" x14ac:dyDescent="0.25">
      <c r="A4974" s="3">
        <v>4963</v>
      </c>
      <c r="B4974" s="3">
        <v>0.73794999999999999</v>
      </c>
      <c r="C4974" s="3">
        <v>0.80825000000000002</v>
      </c>
      <c r="D4974" s="3">
        <v>0.12945000000000001</v>
      </c>
      <c r="E4974" s="3">
        <v>0.62324999999999997</v>
      </c>
      <c r="F4974" s="3">
        <v>0.96504999999999996</v>
      </c>
      <c r="G4974" s="3">
        <v>0.35304999999999997</v>
      </c>
      <c r="H4974" s="3">
        <v>0.55015000000000003</v>
      </c>
      <c r="I4974" s="3">
        <v>0.77395000000000003</v>
      </c>
      <c r="J4974" s="3">
        <v>0.84294999999999998</v>
      </c>
      <c r="K4974" s="3">
        <v>0.63275000000000003</v>
      </c>
    </row>
    <row r="4975" spans="1:11" x14ac:dyDescent="0.25">
      <c r="A4975" s="3">
        <v>4964</v>
      </c>
      <c r="B4975" s="3">
        <v>0.19545000000000001</v>
      </c>
      <c r="C4975" s="3">
        <v>0.11294999999999999</v>
      </c>
      <c r="D4975" s="3">
        <v>0.73785000000000001</v>
      </c>
      <c r="E4975" s="3">
        <v>0.66925000000000001</v>
      </c>
      <c r="F4975" s="3">
        <v>0.32005</v>
      </c>
      <c r="G4975" s="3">
        <v>0.68325000000000002</v>
      </c>
      <c r="H4975" s="3">
        <v>0.19395000000000001</v>
      </c>
      <c r="I4975" s="3">
        <v>0.97594999999999998</v>
      </c>
      <c r="J4975" s="3">
        <v>0.10845</v>
      </c>
      <c r="K4975" s="3">
        <v>0.53254999999999997</v>
      </c>
    </row>
    <row r="4976" spans="1:11" x14ac:dyDescent="0.25">
      <c r="A4976" s="3">
        <v>4965</v>
      </c>
      <c r="B4976" s="3">
        <v>4.845E-2</v>
      </c>
      <c r="C4976" s="3">
        <v>0.42645</v>
      </c>
      <c r="D4976" s="3">
        <v>0.96875</v>
      </c>
      <c r="E4976" s="3">
        <v>0.24604999999999999</v>
      </c>
      <c r="F4976" s="3">
        <v>0.30075000000000002</v>
      </c>
      <c r="G4976" s="3">
        <v>0.76995000000000002</v>
      </c>
      <c r="H4976" s="3">
        <v>0.66764999999999997</v>
      </c>
      <c r="I4976" s="3">
        <v>0.75444999999999995</v>
      </c>
      <c r="J4976" s="3">
        <v>0.34365000000000001</v>
      </c>
      <c r="K4976" s="3">
        <v>7.9450000000000007E-2</v>
      </c>
    </row>
    <row r="4977" spans="1:11" x14ac:dyDescent="0.25">
      <c r="A4977" s="3">
        <v>4966</v>
      </c>
      <c r="B4977" s="3">
        <v>3.1850000000000003E-2</v>
      </c>
      <c r="C4977" s="3">
        <v>0.20405000000000001</v>
      </c>
      <c r="D4977" s="3">
        <v>0.96965000000000001</v>
      </c>
      <c r="E4977" s="3">
        <v>0.19095000000000001</v>
      </c>
      <c r="F4977" s="3">
        <v>0.54254999999999998</v>
      </c>
      <c r="G4977" s="3">
        <v>0.45834999999999998</v>
      </c>
      <c r="H4977" s="3">
        <v>0.73045000000000004</v>
      </c>
      <c r="I4977" s="3">
        <v>0.17904999999999999</v>
      </c>
      <c r="J4977" s="3">
        <v>0.42935000000000001</v>
      </c>
      <c r="K4977" s="3">
        <v>0.90815000000000001</v>
      </c>
    </row>
    <row r="4978" spans="1:11" x14ac:dyDescent="0.25">
      <c r="A4978" s="3">
        <v>4967</v>
      </c>
      <c r="B4978" s="3">
        <v>9.3149999999999997E-2</v>
      </c>
      <c r="C4978" s="3">
        <v>0.68784999999999996</v>
      </c>
      <c r="D4978" s="3">
        <v>0.34205000000000002</v>
      </c>
      <c r="E4978" s="3">
        <v>0.66064999999999996</v>
      </c>
      <c r="F4978" s="3">
        <v>0.83435000000000004</v>
      </c>
      <c r="G4978" s="3">
        <v>0.96765000000000001</v>
      </c>
      <c r="H4978" s="3">
        <v>0.90295000000000003</v>
      </c>
      <c r="I4978" s="3">
        <v>0.89254999999999995</v>
      </c>
      <c r="J4978" s="3">
        <v>0.26295000000000002</v>
      </c>
      <c r="K4978" s="3">
        <v>0.31505</v>
      </c>
    </row>
    <row r="4979" spans="1:11" x14ac:dyDescent="0.25">
      <c r="A4979" s="3">
        <v>4968</v>
      </c>
      <c r="B4979" s="3">
        <v>0.54535</v>
      </c>
      <c r="C4979" s="3">
        <v>0.22125</v>
      </c>
      <c r="D4979" s="3">
        <v>0.42975000000000002</v>
      </c>
      <c r="E4979" s="3">
        <v>9.4350000000000003E-2</v>
      </c>
      <c r="F4979" s="3">
        <v>0.21325</v>
      </c>
      <c r="G4979" s="3">
        <v>0.26345000000000002</v>
      </c>
      <c r="H4979" s="3">
        <v>8.1499999999999993E-3</v>
      </c>
      <c r="I4979" s="3">
        <v>0.48754999999999998</v>
      </c>
      <c r="J4979" s="3">
        <v>0.80245</v>
      </c>
      <c r="K4979" s="3">
        <v>0.40315000000000001</v>
      </c>
    </row>
    <row r="4980" spans="1:11" x14ac:dyDescent="0.25">
      <c r="A4980" s="3">
        <v>4969</v>
      </c>
      <c r="B4980" s="3">
        <v>2.5250000000000002E-2</v>
      </c>
      <c r="C4980" s="3">
        <v>0.32534999999999997</v>
      </c>
      <c r="D4980" s="3">
        <v>0.56884999999999997</v>
      </c>
      <c r="E4980" s="3">
        <v>0.62844999999999995</v>
      </c>
      <c r="F4980" s="3">
        <v>0.22434999999999999</v>
      </c>
      <c r="G4980" s="3">
        <v>0.73175000000000001</v>
      </c>
      <c r="H4980" s="3">
        <v>0.40615000000000001</v>
      </c>
      <c r="I4980" s="3">
        <v>0.24454999999999999</v>
      </c>
      <c r="J4980" s="3">
        <v>0.16084999999999999</v>
      </c>
      <c r="K4980" s="3">
        <v>0.35394999999999999</v>
      </c>
    </row>
    <row r="4981" spans="1:11" x14ac:dyDescent="0.25">
      <c r="A4981" s="3">
        <v>4970</v>
      </c>
      <c r="B4981" s="3">
        <v>0.22445000000000001</v>
      </c>
      <c r="C4981" s="3">
        <v>0.71635000000000004</v>
      </c>
      <c r="D4981" s="3">
        <v>0.78844999999999998</v>
      </c>
      <c r="E4981" s="3">
        <v>0.85904999999999998</v>
      </c>
      <c r="F4981" s="3">
        <v>0.88124999999999998</v>
      </c>
      <c r="G4981" s="3">
        <v>0.35825000000000001</v>
      </c>
      <c r="H4981" s="3">
        <v>0.13775000000000001</v>
      </c>
      <c r="I4981" s="3">
        <v>0.48094999999999999</v>
      </c>
      <c r="J4981" s="3">
        <v>0.61485000000000001</v>
      </c>
      <c r="K4981" s="3">
        <v>0.57965</v>
      </c>
    </row>
    <row r="4982" spans="1:11" x14ac:dyDescent="0.25">
      <c r="A4982" s="3">
        <v>4971</v>
      </c>
      <c r="B4982" s="3">
        <v>0.18085000000000001</v>
      </c>
      <c r="C4982" s="3">
        <v>0.77215</v>
      </c>
      <c r="D4982" s="3">
        <v>0.71394999999999997</v>
      </c>
      <c r="E4982" s="3">
        <v>0.27584999999999998</v>
      </c>
      <c r="F4982" s="3">
        <v>0.89385000000000003</v>
      </c>
      <c r="G4982" s="3">
        <v>0.94974999999999998</v>
      </c>
      <c r="H4982" s="3">
        <v>0.71274999999999999</v>
      </c>
      <c r="I4982" s="3">
        <v>0.41115000000000002</v>
      </c>
      <c r="J4982" s="3">
        <v>0.13435</v>
      </c>
      <c r="K4982" s="3">
        <v>0.49745</v>
      </c>
    </row>
    <row r="4983" spans="1:11" x14ac:dyDescent="0.25">
      <c r="A4983" s="3">
        <v>4972</v>
      </c>
      <c r="B4983" s="3">
        <v>0.36854999999999999</v>
      </c>
      <c r="C4983" s="3">
        <v>0.52844999999999998</v>
      </c>
      <c r="D4983" s="3">
        <v>0.87324999999999997</v>
      </c>
      <c r="E4983" s="3">
        <v>0.47144999999999998</v>
      </c>
      <c r="F4983" s="3">
        <v>0.94674999999999998</v>
      </c>
      <c r="G4983" s="3">
        <v>0.78344999999999998</v>
      </c>
      <c r="H4983" s="3">
        <v>0.98175000000000001</v>
      </c>
      <c r="I4983" s="3">
        <v>0.44885000000000003</v>
      </c>
      <c r="J4983" s="3">
        <v>0.29925000000000002</v>
      </c>
      <c r="K4983" s="3">
        <v>0.73575000000000002</v>
      </c>
    </row>
    <row r="4984" spans="1:11" x14ac:dyDescent="0.25">
      <c r="A4984" s="3">
        <v>4973</v>
      </c>
      <c r="B4984" s="3">
        <v>0.12565000000000001</v>
      </c>
      <c r="C4984" s="3">
        <v>0.95574999999999999</v>
      </c>
      <c r="D4984" s="3">
        <v>0.88844999999999996</v>
      </c>
      <c r="E4984" s="3">
        <v>0.13064999999999999</v>
      </c>
      <c r="F4984" s="3">
        <v>0.78085000000000004</v>
      </c>
      <c r="G4984" s="3">
        <v>0.81184999999999996</v>
      </c>
      <c r="H4984" s="3">
        <v>0.42864999999999998</v>
      </c>
      <c r="I4984" s="3">
        <v>0.22264999999999999</v>
      </c>
      <c r="J4984" s="3">
        <v>0.39155000000000001</v>
      </c>
      <c r="K4984" s="3">
        <v>0.95325000000000004</v>
      </c>
    </row>
    <row r="4985" spans="1:11" x14ac:dyDescent="0.25">
      <c r="A4985" s="3">
        <v>4974</v>
      </c>
      <c r="B4985" s="3">
        <v>0.86045000000000005</v>
      </c>
      <c r="C4985" s="3">
        <v>0.66105000000000003</v>
      </c>
      <c r="D4985" s="3">
        <v>0.26684999999999998</v>
      </c>
      <c r="E4985" s="3">
        <v>0.10555</v>
      </c>
      <c r="F4985" s="3">
        <v>0.93815000000000004</v>
      </c>
      <c r="G4985" s="3">
        <v>0.34605000000000002</v>
      </c>
      <c r="H4985" s="3">
        <v>0.62255000000000005</v>
      </c>
      <c r="I4985" s="3">
        <v>0.26274999999999998</v>
      </c>
      <c r="J4985" s="3">
        <v>0.33975</v>
      </c>
      <c r="K4985" s="3">
        <v>0.42204999999999998</v>
      </c>
    </row>
    <row r="4986" spans="1:11" x14ac:dyDescent="0.25">
      <c r="A4986" s="3">
        <v>4975</v>
      </c>
      <c r="B4986" s="3">
        <v>0.35765000000000002</v>
      </c>
      <c r="C4986" s="3">
        <v>0.15304999999999999</v>
      </c>
      <c r="D4986" s="3">
        <v>0.74475000000000002</v>
      </c>
      <c r="E4986" s="3">
        <v>2.5350000000000001E-2</v>
      </c>
      <c r="F4986" s="3">
        <v>0.95835000000000004</v>
      </c>
      <c r="G4986" s="3">
        <v>0.84755000000000003</v>
      </c>
      <c r="H4986" s="3">
        <v>0.79205000000000003</v>
      </c>
      <c r="I4986" s="3">
        <v>0.49645</v>
      </c>
      <c r="J4986" s="3">
        <v>0.81474999999999997</v>
      </c>
      <c r="K4986" s="3">
        <v>0.39595000000000002</v>
      </c>
    </row>
    <row r="4987" spans="1:11" x14ac:dyDescent="0.25">
      <c r="A4987" s="3">
        <v>4976</v>
      </c>
      <c r="B4987" s="3">
        <v>0.20505000000000001</v>
      </c>
      <c r="C4987" s="3">
        <v>0.84114999999999995</v>
      </c>
      <c r="D4987" s="3">
        <v>0.53764999999999996</v>
      </c>
      <c r="E4987" s="3">
        <v>0.29225000000000001</v>
      </c>
      <c r="F4987" s="3">
        <v>0.99644999999999995</v>
      </c>
      <c r="G4987" s="3">
        <v>0.86094999999999999</v>
      </c>
      <c r="H4987" s="3">
        <v>0.65405000000000002</v>
      </c>
      <c r="I4987" s="3">
        <v>0.55044999999999999</v>
      </c>
      <c r="J4987" s="3">
        <v>0.64144999999999996</v>
      </c>
      <c r="K4987" s="3">
        <v>0.59724999999999995</v>
      </c>
    </row>
    <row r="4988" spans="1:11" x14ac:dyDescent="0.25">
      <c r="A4988" s="3">
        <v>4977</v>
      </c>
      <c r="B4988" s="3">
        <v>0.84694999999999998</v>
      </c>
      <c r="C4988" s="3">
        <v>0.81174999999999997</v>
      </c>
      <c r="D4988" s="3">
        <v>4.2450000000000002E-2</v>
      </c>
      <c r="E4988" s="3">
        <v>0.41985</v>
      </c>
      <c r="F4988" s="3">
        <v>0.21945000000000001</v>
      </c>
      <c r="G4988" s="3">
        <v>0.71584999999999999</v>
      </c>
      <c r="H4988" s="3">
        <v>0.22495000000000001</v>
      </c>
      <c r="I4988" s="3">
        <v>0.40865000000000001</v>
      </c>
      <c r="J4988" s="3">
        <v>0.61645000000000005</v>
      </c>
      <c r="K4988" s="3">
        <v>3.4250000000000003E-2</v>
      </c>
    </row>
    <row r="4989" spans="1:11" x14ac:dyDescent="0.25">
      <c r="A4989" s="3">
        <v>4978</v>
      </c>
      <c r="B4989" s="3">
        <v>0.92284999999999995</v>
      </c>
      <c r="C4989" s="3">
        <v>0.61345000000000005</v>
      </c>
      <c r="D4989" s="3">
        <v>0.67554999999999998</v>
      </c>
      <c r="E4989" s="3">
        <v>0.13425000000000001</v>
      </c>
      <c r="F4989" s="3">
        <v>0.57004999999999995</v>
      </c>
      <c r="G4989" s="3">
        <v>0.94804999999999995</v>
      </c>
      <c r="H4989" s="3">
        <v>1.235E-2</v>
      </c>
      <c r="I4989" s="3">
        <v>0.58065</v>
      </c>
      <c r="J4989" s="3">
        <v>0.44035000000000002</v>
      </c>
      <c r="K4989" s="3">
        <v>0.21454999999999999</v>
      </c>
    </row>
    <row r="4990" spans="1:11" x14ac:dyDescent="0.25">
      <c r="A4990" s="3">
        <v>4979</v>
      </c>
      <c r="B4990" s="3">
        <v>1.4749999999999999E-2</v>
      </c>
      <c r="C4990" s="3">
        <v>0.53315000000000001</v>
      </c>
      <c r="D4990" s="3">
        <v>4.3150000000000001E-2</v>
      </c>
      <c r="E4990" s="3">
        <v>0.46744999999999998</v>
      </c>
      <c r="F4990" s="3">
        <v>0.45545000000000002</v>
      </c>
      <c r="G4990" s="3">
        <v>0.55974999999999997</v>
      </c>
      <c r="H4990" s="3">
        <v>0.22334999999999999</v>
      </c>
      <c r="I4990" s="3">
        <v>0.37735000000000002</v>
      </c>
      <c r="J4990" s="3">
        <v>0.63805000000000001</v>
      </c>
      <c r="K4990" s="3">
        <v>0.65974999999999995</v>
      </c>
    </row>
    <row r="4991" spans="1:11" x14ac:dyDescent="0.25">
      <c r="A4991" s="3">
        <v>4980</v>
      </c>
      <c r="B4991" s="3">
        <v>0.46715000000000001</v>
      </c>
      <c r="C4991" s="3">
        <v>3.075E-2</v>
      </c>
      <c r="D4991" s="3">
        <v>0.37545000000000001</v>
      </c>
      <c r="E4991" s="3">
        <v>0.64875000000000005</v>
      </c>
      <c r="F4991" s="3">
        <v>0.13295000000000001</v>
      </c>
      <c r="G4991" s="3">
        <v>0.58765000000000001</v>
      </c>
      <c r="H4991" s="3">
        <v>0.30145</v>
      </c>
      <c r="I4991" s="3">
        <v>0.37895000000000001</v>
      </c>
      <c r="J4991" s="3">
        <v>0.83875</v>
      </c>
      <c r="K4991" s="3">
        <v>0.62044999999999995</v>
      </c>
    </row>
    <row r="4992" spans="1:11" x14ac:dyDescent="0.25">
      <c r="A4992" s="3">
        <v>4981</v>
      </c>
      <c r="B4992" s="3">
        <v>0.42375000000000002</v>
      </c>
      <c r="C4992" s="3">
        <v>0.49195</v>
      </c>
      <c r="D4992" s="3">
        <v>6.7849999999999994E-2</v>
      </c>
      <c r="E4992" s="3">
        <v>0.19535</v>
      </c>
      <c r="F4992" s="3">
        <v>0.50534999999999997</v>
      </c>
      <c r="G4992" s="3">
        <v>0.29865000000000003</v>
      </c>
      <c r="H4992" s="3">
        <v>0.82904999999999995</v>
      </c>
      <c r="I4992" s="3">
        <v>0.94384999999999997</v>
      </c>
      <c r="J4992" s="3">
        <v>0.10495</v>
      </c>
      <c r="K4992" s="3">
        <v>0.93225000000000002</v>
      </c>
    </row>
    <row r="4993" spans="1:11" x14ac:dyDescent="0.25">
      <c r="A4993" s="3">
        <v>4982</v>
      </c>
      <c r="B4993" s="3">
        <v>0.51214999999999999</v>
      </c>
      <c r="C4993" s="3">
        <v>9.5649999999999999E-2</v>
      </c>
      <c r="D4993" s="3">
        <v>0.66264999999999996</v>
      </c>
      <c r="E4993" s="3">
        <v>0.39955000000000002</v>
      </c>
      <c r="F4993" s="3">
        <v>0.95474999999999999</v>
      </c>
      <c r="G4993" s="3">
        <v>0.28594999999999998</v>
      </c>
      <c r="H4993" s="3">
        <v>0.15054999999999999</v>
      </c>
      <c r="I4993" s="3">
        <v>0.62824999999999998</v>
      </c>
      <c r="J4993" s="3">
        <v>0.58435000000000004</v>
      </c>
      <c r="K4993" s="3">
        <v>0.66485000000000005</v>
      </c>
    </row>
    <row r="4994" spans="1:11" x14ac:dyDescent="0.25">
      <c r="A4994" s="3">
        <v>4983</v>
      </c>
      <c r="B4994" s="3">
        <v>0.75954999999999995</v>
      </c>
      <c r="C4994" s="3">
        <v>0.53105000000000002</v>
      </c>
      <c r="D4994" s="3">
        <v>0.74575000000000002</v>
      </c>
      <c r="E4994" s="3">
        <v>0.74944999999999995</v>
      </c>
      <c r="F4994" s="3">
        <v>0.96425000000000005</v>
      </c>
      <c r="G4994" s="3">
        <v>6.0249999999999998E-2</v>
      </c>
      <c r="H4994" s="3">
        <v>0.19964999999999999</v>
      </c>
      <c r="I4994" s="3">
        <v>0.63055000000000005</v>
      </c>
      <c r="J4994" s="3">
        <v>0.77124999999999999</v>
      </c>
      <c r="K4994" s="3">
        <v>2.0750000000000001E-2</v>
      </c>
    </row>
    <row r="4995" spans="1:11" x14ac:dyDescent="0.25">
      <c r="A4995" s="3">
        <v>4984</v>
      </c>
      <c r="B4995" s="3">
        <v>0.70265</v>
      </c>
      <c r="C4995" s="3">
        <v>0.99914999999999998</v>
      </c>
      <c r="D4995" s="3">
        <v>0.99904999999999999</v>
      </c>
      <c r="E4995" s="3">
        <v>0.77095000000000002</v>
      </c>
      <c r="F4995" s="3">
        <v>0.51134999999999997</v>
      </c>
      <c r="G4995" s="3">
        <v>0.48454999999999998</v>
      </c>
      <c r="H4995" s="3">
        <v>0.17265</v>
      </c>
      <c r="I4995" s="3">
        <v>0.32824999999999999</v>
      </c>
      <c r="J4995" s="3">
        <v>0.38024999999999998</v>
      </c>
      <c r="K4995" s="3">
        <v>6.2149999999999997E-2</v>
      </c>
    </row>
    <row r="4996" spans="1:11" x14ac:dyDescent="0.25">
      <c r="A4996" s="3">
        <v>4985</v>
      </c>
      <c r="B4996" s="3">
        <v>0.59745000000000004</v>
      </c>
      <c r="C4996" s="3">
        <v>0.86724999999999997</v>
      </c>
      <c r="D4996" s="3">
        <v>0.45865</v>
      </c>
      <c r="E4996" s="3">
        <v>0.43504999999999999</v>
      </c>
      <c r="F4996" s="3">
        <v>0.93184999999999996</v>
      </c>
      <c r="G4996" s="3">
        <v>0.39805000000000001</v>
      </c>
      <c r="H4996" s="3">
        <v>0.75895000000000001</v>
      </c>
      <c r="I4996" s="3">
        <v>0.28255000000000002</v>
      </c>
      <c r="J4996" s="3">
        <v>0.10875</v>
      </c>
      <c r="K4996" s="3">
        <v>0.55354999999999999</v>
      </c>
    </row>
    <row r="4997" spans="1:11" x14ac:dyDescent="0.25">
      <c r="A4997" s="3">
        <v>4986</v>
      </c>
      <c r="B4997" s="3">
        <v>0.65485000000000004</v>
      </c>
      <c r="C4997" s="3">
        <v>0.29625000000000001</v>
      </c>
      <c r="D4997" s="3">
        <v>4.5500000000000002E-3</v>
      </c>
      <c r="E4997" s="3">
        <v>0.45295000000000002</v>
      </c>
      <c r="F4997" s="3">
        <v>8.0750000000000002E-2</v>
      </c>
      <c r="G4997" s="3">
        <v>0.20935000000000001</v>
      </c>
      <c r="H4997" s="3">
        <v>0.36335000000000001</v>
      </c>
      <c r="I4997" s="3">
        <v>0.10605000000000001</v>
      </c>
      <c r="J4997" s="3">
        <v>8.6650000000000005E-2</v>
      </c>
      <c r="K4997" s="3">
        <v>0.85814999999999997</v>
      </c>
    </row>
    <row r="4998" spans="1:11" x14ac:dyDescent="0.25">
      <c r="A4998" s="3">
        <v>4987</v>
      </c>
      <c r="B4998" s="3">
        <v>0.97804999999999997</v>
      </c>
      <c r="C4998" s="3">
        <v>2.3449999999999999E-2</v>
      </c>
      <c r="D4998" s="3">
        <v>0.56674999999999998</v>
      </c>
      <c r="E4998" s="3">
        <v>0.84375</v>
      </c>
      <c r="F4998" s="3">
        <v>0.10725</v>
      </c>
      <c r="G4998" s="3">
        <v>3.9050000000000001E-2</v>
      </c>
      <c r="H4998" s="3">
        <v>0.58055000000000001</v>
      </c>
      <c r="I4998" s="3">
        <v>0.17065</v>
      </c>
      <c r="J4998" s="3">
        <v>0.92144999999999999</v>
      </c>
      <c r="K4998" s="3">
        <v>0.86475000000000002</v>
      </c>
    </row>
    <row r="4999" spans="1:11" x14ac:dyDescent="0.25">
      <c r="A4999" s="3">
        <v>4988</v>
      </c>
      <c r="B4999" s="3">
        <v>0.87714999999999999</v>
      </c>
      <c r="C4999" s="3">
        <v>0.59045000000000003</v>
      </c>
      <c r="D4999" s="3">
        <v>0.80384999999999995</v>
      </c>
      <c r="E4999" s="3">
        <v>0.49795</v>
      </c>
      <c r="F4999" s="3">
        <v>0.34355000000000002</v>
      </c>
      <c r="G4999" s="3">
        <v>0.22814999999999999</v>
      </c>
      <c r="H4999" s="3">
        <v>0.20745</v>
      </c>
      <c r="I4999" s="3">
        <v>0.26974999999999999</v>
      </c>
      <c r="J4999" s="3">
        <v>0.29365000000000002</v>
      </c>
      <c r="K4999" s="3">
        <v>0.92135</v>
      </c>
    </row>
    <row r="5000" spans="1:11" x14ac:dyDescent="0.25">
      <c r="A5000" s="3">
        <v>4989</v>
      </c>
      <c r="B5000" s="3">
        <v>0.67454999999999998</v>
      </c>
      <c r="C5000" s="3">
        <v>0.47115000000000001</v>
      </c>
      <c r="D5000" s="3">
        <v>0.23935000000000001</v>
      </c>
      <c r="E5000" s="3">
        <v>0.40184999999999998</v>
      </c>
      <c r="F5000" s="3">
        <v>0.20394999999999999</v>
      </c>
      <c r="G5000" s="3">
        <v>0.79044999999999999</v>
      </c>
      <c r="H5000" s="3">
        <v>0.71894999999999998</v>
      </c>
      <c r="I5000" s="3">
        <v>0.70525000000000004</v>
      </c>
      <c r="J5000" s="3">
        <v>0.13475000000000001</v>
      </c>
      <c r="K5000" s="3">
        <v>0.78285000000000005</v>
      </c>
    </row>
    <row r="5001" spans="1:11" x14ac:dyDescent="0.25">
      <c r="A5001" s="3">
        <v>4990</v>
      </c>
      <c r="B5001" s="3">
        <v>0.92805000000000004</v>
      </c>
      <c r="C5001" s="3">
        <v>0.15175</v>
      </c>
      <c r="D5001" s="3">
        <v>0.48085</v>
      </c>
      <c r="E5001" s="3">
        <v>0.58035000000000003</v>
      </c>
      <c r="F5001" s="3">
        <v>0.93635000000000002</v>
      </c>
      <c r="G5001" s="3">
        <v>0.26255000000000001</v>
      </c>
      <c r="H5001" s="3">
        <v>5.2949999999999997E-2</v>
      </c>
      <c r="I5001" s="3">
        <v>0.92074999999999996</v>
      </c>
      <c r="J5001" s="3">
        <v>0.38614999999999999</v>
      </c>
      <c r="K5001" s="3">
        <v>0.22785</v>
      </c>
    </row>
    <row r="5002" spans="1:11" x14ac:dyDescent="0.25">
      <c r="A5002" s="3">
        <v>4991</v>
      </c>
      <c r="B5002" s="3">
        <v>8.6449999999999999E-2</v>
      </c>
      <c r="C5002" s="3">
        <v>0.52375000000000005</v>
      </c>
      <c r="D5002" s="3">
        <v>4.0750000000000001E-2</v>
      </c>
      <c r="E5002" s="3">
        <v>0.31445000000000001</v>
      </c>
      <c r="F5002" s="3">
        <v>0.75185000000000002</v>
      </c>
      <c r="G5002" s="3">
        <v>0.85155000000000003</v>
      </c>
      <c r="H5002" s="3">
        <v>0.71565000000000001</v>
      </c>
      <c r="I5002" s="3">
        <v>0.89464999999999995</v>
      </c>
      <c r="J5002" s="3">
        <v>1.3350000000000001E-2</v>
      </c>
      <c r="K5002" s="3">
        <v>0.88975000000000004</v>
      </c>
    </row>
    <row r="5003" spans="1:11" x14ac:dyDescent="0.25">
      <c r="A5003" s="3">
        <v>4992</v>
      </c>
      <c r="B5003" s="3">
        <v>0.53185000000000004</v>
      </c>
      <c r="C5003" s="3">
        <v>0.22814999999999999</v>
      </c>
      <c r="D5003" s="3">
        <v>0.46155000000000002</v>
      </c>
      <c r="E5003" s="3">
        <v>0.54974999999999996</v>
      </c>
      <c r="F5003" s="3">
        <v>0.74385000000000001</v>
      </c>
      <c r="G5003" s="3">
        <v>0.22595000000000001</v>
      </c>
      <c r="H5003" s="3">
        <v>0.26024999999999998</v>
      </c>
      <c r="I5003" s="3">
        <v>0.52505000000000002</v>
      </c>
      <c r="J5003" s="3">
        <v>0.12454999999999999</v>
      </c>
      <c r="K5003" s="3">
        <v>2.2450000000000001E-2</v>
      </c>
    </row>
    <row r="5004" spans="1:11" x14ac:dyDescent="0.25">
      <c r="A5004" s="3">
        <v>4993</v>
      </c>
      <c r="B5004" s="3">
        <v>0.26384999999999997</v>
      </c>
      <c r="C5004" s="3">
        <v>0.78515000000000001</v>
      </c>
      <c r="D5004" s="3">
        <v>8.7749999999999995E-2</v>
      </c>
      <c r="E5004" s="3">
        <v>0.90625</v>
      </c>
      <c r="F5004" s="3">
        <v>0.95925000000000005</v>
      </c>
      <c r="G5004" s="3">
        <v>0.13155</v>
      </c>
      <c r="H5004" s="3">
        <v>0.76895000000000002</v>
      </c>
      <c r="I5004" s="3">
        <v>0.41704999999999998</v>
      </c>
      <c r="J5004" s="3">
        <v>0.21834999999999999</v>
      </c>
      <c r="K5004" s="3">
        <v>0.63154999999999994</v>
      </c>
    </row>
    <row r="5005" spans="1:11" x14ac:dyDescent="0.25">
      <c r="A5005" s="3">
        <v>4994</v>
      </c>
      <c r="B5005" s="3">
        <v>0.29625000000000001</v>
      </c>
      <c r="C5005" s="3">
        <v>0.53185000000000004</v>
      </c>
      <c r="D5005" s="3">
        <v>0.56355</v>
      </c>
      <c r="E5005" s="3">
        <v>0.88795000000000002</v>
      </c>
      <c r="F5005" s="3">
        <v>0.52054999999999996</v>
      </c>
      <c r="G5005" s="3">
        <v>0.87524999999999997</v>
      </c>
      <c r="H5005" s="3">
        <v>0.98185</v>
      </c>
      <c r="I5005" s="3">
        <v>0.31435000000000002</v>
      </c>
      <c r="J5005" s="3">
        <v>0.60275000000000001</v>
      </c>
      <c r="K5005" s="3">
        <v>0.65544999999999998</v>
      </c>
    </row>
    <row r="5006" spans="1:11" x14ac:dyDescent="0.25">
      <c r="A5006" s="3">
        <v>4995</v>
      </c>
      <c r="B5006" s="3">
        <v>0.81105000000000005</v>
      </c>
      <c r="C5006" s="3">
        <v>0.50854999999999995</v>
      </c>
      <c r="D5006" s="3">
        <v>0.63544999999999996</v>
      </c>
      <c r="E5006" s="3">
        <v>0.34334999999999999</v>
      </c>
      <c r="F5006" s="3">
        <v>2.6550000000000001E-2</v>
      </c>
      <c r="G5006" s="3">
        <v>0.82455000000000001</v>
      </c>
      <c r="H5006" s="3">
        <v>0.68135000000000001</v>
      </c>
      <c r="I5006" s="3">
        <v>0.16885</v>
      </c>
      <c r="J5006" s="3">
        <v>0.93364999999999998</v>
      </c>
      <c r="K5006" s="3">
        <v>0.36264999999999997</v>
      </c>
    </row>
    <row r="5007" spans="1:11" x14ac:dyDescent="0.25">
      <c r="A5007" s="3">
        <v>4996</v>
      </c>
      <c r="B5007" s="3">
        <v>0.37185000000000001</v>
      </c>
      <c r="C5007" s="3">
        <v>0.53444999999999998</v>
      </c>
      <c r="D5007" s="3">
        <v>0.87755000000000005</v>
      </c>
      <c r="E5007" s="3">
        <v>0.60075000000000001</v>
      </c>
      <c r="F5007" s="3">
        <v>0.74345000000000006</v>
      </c>
      <c r="G5007" s="3">
        <v>0.61624999999999996</v>
      </c>
      <c r="H5007" s="3">
        <v>0.50244999999999995</v>
      </c>
      <c r="I5007" s="3">
        <v>0.91595000000000004</v>
      </c>
      <c r="J5007" s="3">
        <v>7.0150000000000004E-2</v>
      </c>
      <c r="K5007" s="3">
        <v>0.49004999999999999</v>
      </c>
    </row>
    <row r="5008" spans="1:11" x14ac:dyDescent="0.25">
      <c r="A5008" s="3">
        <v>4997</v>
      </c>
      <c r="B5008" s="3">
        <v>0.59565000000000001</v>
      </c>
      <c r="C5008" s="3">
        <v>0.63765000000000005</v>
      </c>
      <c r="D5008" s="3">
        <v>0.24385000000000001</v>
      </c>
      <c r="E5008" s="3">
        <v>0.18245</v>
      </c>
      <c r="F5008" s="3">
        <v>0.93115000000000003</v>
      </c>
      <c r="G5008" s="3">
        <v>0.23275000000000001</v>
      </c>
      <c r="H5008" s="3">
        <v>0.88234999999999997</v>
      </c>
      <c r="I5008" s="3">
        <v>0.86665000000000003</v>
      </c>
      <c r="J5008" s="3">
        <v>0.93674999999999997</v>
      </c>
      <c r="K5008" s="3">
        <v>0.43104999999999999</v>
      </c>
    </row>
    <row r="5009" spans="1:11" x14ac:dyDescent="0.25">
      <c r="A5009" s="3">
        <v>4998</v>
      </c>
      <c r="B5009" s="3">
        <v>3.1550000000000002E-2</v>
      </c>
      <c r="C5009" s="3">
        <v>0.63085000000000002</v>
      </c>
      <c r="D5009" s="3">
        <v>0.35335</v>
      </c>
      <c r="E5009" s="3">
        <v>0.97175</v>
      </c>
      <c r="F5009" s="3">
        <v>0.25505</v>
      </c>
      <c r="G5009" s="3">
        <v>0.21285000000000001</v>
      </c>
      <c r="H5009" s="3">
        <v>0.10795</v>
      </c>
      <c r="I5009" s="3">
        <v>0.83274999999999999</v>
      </c>
      <c r="J5009" s="3">
        <v>0.49264999999999998</v>
      </c>
      <c r="K5009" s="3">
        <v>0.21754999999999999</v>
      </c>
    </row>
    <row r="5010" spans="1:11" x14ac:dyDescent="0.25">
      <c r="A5010" s="3">
        <v>4999</v>
      </c>
      <c r="B5010" s="3">
        <v>0.28775000000000001</v>
      </c>
      <c r="C5010" s="3">
        <v>0.82815000000000005</v>
      </c>
      <c r="D5010" s="3">
        <v>0.16864999999999999</v>
      </c>
      <c r="E5010" s="3">
        <v>0.36335000000000001</v>
      </c>
      <c r="F5010" s="3">
        <v>0.33655000000000002</v>
      </c>
      <c r="G5010" s="3">
        <v>0.91474999999999995</v>
      </c>
      <c r="H5010" s="3">
        <v>5.5149999999999998E-2</v>
      </c>
      <c r="I5010" s="3">
        <v>0.82755000000000001</v>
      </c>
      <c r="J5010" s="3">
        <v>0.69074999999999998</v>
      </c>
      <c r="K5010" s="3">
        <v>0.29315000000000002</v>
      </c>
    </row>
    <row r="5011" spans="1:11" x14ac:dyDescent="0.25">
      <c r="A5011" s="3">
        <v>5000</v>
      </c>
      <c r="B5011" s="3">
        <v>6.1550000000000001E-2</v>
      </c>
      <c r="C5011" s="3">
        <v>0.22914999999999999</v>
      </c>
      <c r="D5011" s="3">
        <v>0.90305000000000002</v>
      </c>
      <c r="E5011" s="3">
        <v>0.46844999999999998</v>
      </c>
      <c r="F5011" s="3">
        <v>0.88244999999999996</v>
      </c>
      <c r="G5011" s="3">
        <v>0.77375000000000005</v>
      </c>
      <c r="H5011" s="3">
        <v>0.66225000000000001</v>
      </c>
      <c r="I5011" s="3">
        <v>0.10205</v>
      </c>
      <c r="J5011" s="3">
        <v>0.58525000000000005</v>
      </c>
      <c r="K5011" s="3">
        <v>0.14374999999999999</v>
      </c>
    </row>
    <row r="5012" spans="1:11" x14ac:dyDescent="0.25">
      <c r="A5012" s="3">
        <v>5001</v>
      </c>
      <c r="B5012" s="3">
        <v>0.70994999999999997</v>
      </c>
      <c r="C5012" s="3">
        <v>0.66285000000000005</v>
      </c>
      <c r="D5012" s="3">
        <v>0.13405</v>
      </c>
      <c r="E5012" s="3">
        <v>0.26924999999999999</v>
      </c>
      <c r="F5012" s="3">
        <v>0.77205000000000001</v>
      </c>
      <c r="G5012" s="3">
        <v>0.78325</v>
      </c>
      <c r="H5012" s="3">
        <v>9.0450000000000003E-2</v>
      </c>
      <c r="I5012" s="3">
        <v>1.7950000000000001E-2</v>
      </c>
      <c r="J5012" s="3">
        <v>0.77864999999999995</v>
      </c>
      <c r="K5012" s="3">
        <v>0.27655000000000002</v>
      </c>
    </row>
    <row r="5013" spans="1:11" x14ac:dyDescent="0.25">
      <c r="A5013" s="3">
        <v>5002</v>
      </c>
      <c r="B5013" s="3">
        <v>0.80794999999999995</v>
      </c>
      <c r="C5013" s="3">
        <v>0.79164999999999996</v>
      </c>
      <c r="D5013" s="3">
        <v>0.75405</v>
      </c>
      <c r="E5013" s="3">
        <v>0.94655</v>
      </c>
      <c r="F5013" s="3">
        <v>0.59645000000000004</v>
      </c>
      <c r="G5013" s="3">
        <v>0.58125000000000004</v>
      </c>
      <c r="H5013" s="3">
        <v>0.14115</v>
      </c>
      <c r="I5013" s="3">
        <v>0.42275000000000001</v>
      </c>
      <c r="J5013" s="3">
        <v>0.60245000000000004</v>
      </c>
      <c r="K5013" s="3">
        <v>0.53695000000000004</v>
      </c>
    </row>
    <row r="5014" spans="1:11" x14ac:dyDescent="0.25">
      <c r="A5014" s="3">
        <v>5003</v>
      </c>
      <c r="B5014" s="3">
        <v>0.36244999999999999</v>
      </c>
      <c r="C5014" s="3">
        <v>0.81535000000000002</v>
      </c>
      <c r="D5014" s="3">
        <v>0.98434999999999995</v>
      </c>
      <c r="E5014" s="3">
        <v>0.65085000000000004</v>
      </c>
      <c r="F5014" s="3">
        <v>0.88965000000000005</v>
      </c>
      <c r="G5014" s="3">
        <v>0.43955</v>
      </c>
      <c r="H5014" s="3">
        <v>0.84314999999999996</v>
      </c>
      <c r="I5014" s="3">
        <v>0.22505</v>
      </c>
      <c r="J5014" s="3">
        <v>0.18135000000000001</v>
      </c>
      <c r="K5014" s="3">
        <v>0.63654999999999995</v>
      </c>
    </row>
    <row r="5015" spans="1:11" x14ac:dyDescent="0.25">
      <c r="A5015" s="3">
        <v>5004</v>
      </c>
      <c r="B5015" s="3">
        <v>9.2450000000000004E-2</v>
      </c>
      <c r="C5015" s="3">
        <v>0.41944999999999999</v>
      </c>
      <c r="D5015" s="3">
        <v>0.47265000000000001</v>
      </c>
      <c r="E5015" s="3">
        <v>0.67854999999999999</v>
      </c>
      <c r="F5015" s="3">
        <v>1.805E-2</v>
      </c>
      <c r="G5015" s="3">
        <v>4.8050000000000002E-2</v>
      </c>
      <c r="H5015" s="3">
        <v>0.15775</v>
      </c>
      <c r="I5015" s="3">
        <v>0.92015000000000002</v>
      </c>
      <c r="J5015" s="3">
        <v>0.94774999999999998</v>
      </c>
      <c r="K5015" s="3">
        <v>0.15975</v>
      </c>
    </row>
    <row r="5016" spans="1:11" x14ac:dyDescent="0.25">
      <c r="A5016" s="3">
        <v>5005</v>
      </c>
      <c r="B5016" s="3">
        <v>0.96025000000000005</v>
      </c>
      <c r="C5016" s="3">
        <v>0.82604999999999995</v>
      </c>
      <c r="D5016" s="3">
        <v>0.81245000000000001</v>
      </c>
      <c r="E5016" s="3">
        <v>0.67344999999999999</v>
      </c>
      <c r="F5016" s="3">
        <v>0.60804999999999998</v>
      </c>
      <c r="G5016" s="3">
        <v>0.68845000000000001</v>
      </c>
      <c r="H5016" s="3">
        <v>0.37624999999999997</v>
      </c>
      <c r="I5016" s="3">
        <v>0.31114999999999998</v>
      </c>
      <c r="J5016" s="3">
        <v>0.92174999999999996</v>
      </c>
      <c r="K5016" s="3">
        <v>0.37885000000000002</v>
      </c>
    </row>
    <row r="5017" spans="1:11" x14ac:dyDescent="0.25">
      <c r="A5017" s="3">
        <v>5006</v>
      </c>
      <c r="B5017" s="3">
        <v>0.65785000000000005</v>
      </c>
      <c r="C5017" s="3">
        <v>0.73965000000000003</v>
      </c>
      <c r="D5017" s="3">
        <v>0.11845</v>
      </c>
      <c r="E5017" s="3">
        <v>0.66715000000000002</v>
      </c>
      <c r="F5017" s="3">
        <v>0.26534999999999997</v>
      </c>
      <c r="G5017" s="3">
        <v>0.89095000000000002</v>
      </c>
      <c r="H5017" s="3">
        <v>0.94174999999999998</v>
      </c>
      <c r="I5017" s="3">
        <v>0.21325</v>
      </c>
      <c r="J5017" s="3">
        <v>0.42664999999999997</v>
      </c>
      <c r="K5017" s="3">
        <v>0.14965000000000001</v>
      </c>
    </row>
    <row r="5018" spans="1:11" x14ac:dyDescent="0.25">
      <c r="A5018" s="3">
        <v>5007</v>
      </c>
      <c r="B5018" s="3">
        <v>0.24135000000000001</v>
      </c>
      <c r="C5018" s="3">
        <v>0.77444999999999997</v>
      </c>
      <c r="D5018" s="3">
        <v>0.28875000000000001</v>
      </c>
      <c r="E5018" s="3">
        <v>0.22405</v>
      </c>
      <c r="F5018" s="3">
        <v>0.77664999999999995</v>
      </c>
      <c r="G5018" s="3">
        <v>0.37945000000000001</v>
      </c>
      <c r="H5018" s="3">
        <v>5.0849999999999999E-2</v>
      </c>
      <c r="I5018" s="3">
        <v>0.36035</v>
      </c>
      <c r="J5018" s="3">
        <v>0.80854999999999999</v>
      </c>
      <c r="K5018" s="3">
        <v>4.1849999999999998E-2</v>
      </c>
    </row>
    <row r="5019" spans="1:11" x14ac:dyDescent="0.25">
      <c r="A5019" s="3">
        <v>5008</v>
      </c>
      <c r="B5019" s="3">
        <v>0.56664999999999999</v>
      </c>
      <c r="C5019" s="3">
        <v>0.43385000000000001</v>
      </c>
      <c r="D5019" s="3">
        <v>2.4499999999999999E-3</v>
      </c>
      <c r="E5019" s="3">
        <v>0.78054999999999997</v>
      </c>
      <c r="F5019" s="3">
        <v>0.13125000000000001</v>
      </c>
      <c r="G5019" s="3">
        <v>0.51195000000000002</v>
      </c>
      <c r="H5019" s="3">
        <v>0.53615000000000002</v>
      </c>
      <c r="I5019" s="3">
        <v>0.14915</v>
      </c>
      <c r="J5019" s="3">
        <v>0.92454999999999998</v>
      </c>
      <c r="K5019" s="3">
        <v>8.6499999999999997E-3</v>
      </c>
    </row>
    <row r="5020" spans="1:11" x14ac:dyDescent="0.25">
      <c r="A5020" s="3">
        <v>5009</v>
      </c>
      <c r="B5020" s="3">
        <v>3.3450000000000001E-2</v>
      </c>
      <c r="C5020" s="3">
        <v>0.22555</v>
      </c>
      <c r="D5020" s="3">
        <v>0.35554999999999998</v>
      </c>
      <c r="E5020" s="3">
        <v>0.87055000000000005</v>
      </c>
      <c r="F5020" s="3">
        <v>0.41835</v>
      </c>
      <c r="G5020" s="3">
        <v>0.35094999999999998</v>
      </c>
      <c r="H5020" s="3">
        <v>0.19855</v>
      </c>
      <c r="I5020" s="3">
        <v>0.22814999999999999</v>
      </c>
      <c r="J5020" s="3">
        <v>0.77064999999999995</v>
      </c>
      <c r="K5020" s="3">
        <v>0.66005000000000003</v>
      </c>
    </row>
    <row r="5021" spans="1:11" x14ac:dyDescent="0.25">
      <c r="A5021" s="3">
        <v>5010</v>
      </c>
      <c r="B5021" s="3">
        <v>0.19685</v>
      </c>
      <c r="C5021" s="3">
        <v>0.40325</v>
      </c>
      <c r="D5021" s="3">
        <v>0.92035</v>
      </c>
      <c r="E5021" s="3">
        <v>0.11685</v>
      </c>
      <c r="F5021" s="3">
        <v>0.53634999999999999</v>
      </c>
      <c r="G5021" s="3">
        <v>0.87144999999999995</v>
      </c>
      <c r="H5021" s="3">
        <v>0.36454999999999999</v>
      </c>
      <c r="I5021" s="3">
        <v>0.44805</v>
      </c>
      <c r="J5021" s="3">
        <v>7.2500000000000004E-3</v>
      </c>
      <c r="K5021" s="3">
        <v>0.47854999999999998</v>
      </c>
    </row>
    <row r="5022" spans="1:11" x14ac:dyDescent="0.25">
      <c r="A5022" s="3">
        <v>5011</v>
      </c>
      <c r="B5022" s="3">
        <v>0.55164999999999997</v>
      </c>
      <c r="C5022" s="3">
        <v>0.46594999999999998</v>
      </c>
      <c r="D5022" s="3">
        <v>0.19764999999999999</v>
      </c>
      <c r="E5022" s="3">
        <v>0.17405000000000001</v>
      </c>
      <c r="F5022" s="3">
        <v>6.7499999999999999E-3</v>
      </c>
      <c r="G5022" s="3">
        <v>0.30904999999999999</v>
      </c>
      <c r="H5022" s="3">
        <v>0.76144999999999996</v>
      </c>
      <c r="I5022" s="3">
        <v>0.26324999999999998</v>
      </c>
      <c r="J5022" s="3">
        <v>0.21074999999999999</v>
      </c>
      <c r="K5022" s="3">
        <v>0.23644999999999999</v>
      </c>
    </row>
    <row r="5023" spans="1:11" x14ac:dyDescent="0.25">
      <c r="A5023" s="3">
        <v>5012</v>
      </c>
      <c r="B5023" s="3">
        <v>0.22764999999999999</v>
      </c>
      <c r="C5023" s="3">
        <v>0.56725000000000003</v>
      </c>
      <c r="D5023" s="3">
        <v>0.48294999999999999</v>
      </c>
      <c r="E5023" s="3">
        <v>0.36725000000000002</v>
      </c>
      <c r="F5023" s="3">
        <v>0.34994999999999998</v>
      </c>
      <c r="G5023" s="3">
        <v>0.92864999999999998</v>
      </c>
      <c r="H5023" s="3">
        <v>9.2050000000000007E-2</v>
      </c>
      <c r="I5023" s="3">
        <v>0.76214999999999999</v>
      </c>
      <c r="J5023" s="3">
        <v>0.40565000000000001</v>
      </c>
      <c r="K5023" s="3">
        <v>0.41535</v>
      </c>
    </row>
    <row r="5024" spans="1:11" x14ac:dyDescent="0.25">
      <c r="A5024" s="3">
        <v>5013</v>
      </c>
      <c r="B5024" s="3">
        <v>0.74014999999999997</v>
      </c>
      <c r="C5024" s="3">
        <v>0.31245000000000001</v>
      </c>
      <c r="D5024" s="3">
        <v>0.65785000000000005</v>
      </c>
      <c r="E5024" s="3">
        <v>0.53544999999999998</v>
      </c>
      <c r="F5024" s="3">
        <v>0.57825000000000004</v>
      </c>
      <c r="G5024" s="3">
        <v>0.59875</v>
      </c>
      <c r="H5024" s="3">
        <v>0.49704999999999999</v>
      </c>
      <c r="I5024" s="3">
        <v>0.15204999999999999</v>
      </c>
      <c r="J5024" s="3">
        <v>0.70694999999999997</v>
      </c>
      <c r="K5024" s="3">
        <v>1.1650000000000001E-2</v>
      </c>
    </row>
    <row r="5025" spans="1:11" x14ac:dyDescent="0.25">
      <c r="A5025" s="3">
        <v>5014</v>
      </c>
      <c r="B5025" s="3">
        <v>0.98645000000000005</v>
      </c>
      <c r="C5025" s="3">
        <v>0.57464999999999999</v>
      </c>
      <c r="D5025" s="3">
        <v>0.53264999999999996</v>
      </c>
      <c r="E5025" s="3">
        <v>0.98845000000000005</v>
      </c>
      <c r="F5025" s="3">
        <v>0.56835000000000002</v>
      </c>
      <c r="G5025" s="3">
        <v>0.42325000000000002</v>
      </c>
      <c r="H5025" s="3">
        <v>0.36015000000000003</v>
      </c>
      <c r="I5025" s="3">
        <v>1.6049999999999998E-2</v>
      </c>
      <c r="J5025" s="3">
        <v>3.3450000000000001E-2</v>
      </c>
      <c r="K5025" s="3">
        <v>0.71875</v>
      </c>
    </row>
    <row r="5026" spans="1:11" x14ac:dyDescent="0.25">
      <c r="A5026" s="3">
        <v>5015</v>
      </c>
      <c r="B5026" s="3">
        <v>0.32114999999999999</v>
      </c>
      <c r="C5026" s="3">
        <v>0.99975000000000003</v>
      </c>
      <c r="D5026" s="3">
        <v>0.38855000000000001</v>
      </c>
      <c r="E5026" s="3">
        <v>0.63465000000000005</v>
      </c>
      <c r="F5026" s="3">
        <v>0.82004999999999995</v>
      </c>
      <c r="G5026" s="3">
        <v>0.66485000000000005</v>
      </c>
      <c r="H5026" s="3">
        <v>0.42265000000000003</v>
      </c>
      <c r="I5026" s="3">
        <v>0.73794999999999999</v>
      </c>
      <c r="J5026" s="3">
        <v>4.0149999999999998E-2</v>
      </c>
      <c r="K5026" s="3">
        <v>0.57064999999999999</v>
      </c>
    </row>
    <row r="5027" spans="1:11" x14ac:dyDescent="0.25">
      <c r="A5027" s="3">
        <v>5016</v>
      </c>
      <c r="B5027" s="3">
        <v>9.8049999999999998E-2</v>
      </c>
      <c r="C5027" s="3">
        <v>0.63744999999999996</v>
      </c>
      <c r="D5027" s="3">
        <v>0.37735000000000002</v>
      </c>
      <c r="E5027" s="3">
        <v>0.56394999999999995</v>
      </c>
      <c r="F5027" s="3">
        <v>0.87985000000000002</v>
      </c>
      <c r="G5027" s="3">
        <v>0.13764999999999999</v>
      </c>
      <c r="H5027" s="3">
        <v>0.89805000000000001</v>
      </c>
      <c r="I5027" s="3">
        <v>5.6149999999999999E-2</v>
      </c>
      <c r="J5027" s="3">
        <v>2.555E-2</v>
      </c>
      <c r="K5027" s="3">
        <v>0.13155</v>
      </c>
    </row>
    <row r="5028" spans="1:11" x14ac:dyDescent="0.25">
      <c r="A5028" s="3">
        <v>5017</v>
      </c>
      <c r="B5028" s="3">
        <v>0.33934999999999998</v>
      </c>
      <c r="C5028" s="3">
        <v>0.77944999999999998</v>
      </c>
      <c r="D5028" s="3">
        <v>0.65344999999999998</v>
      </c>
      <c r="E5028" s="3">
        <v>0.40394999999999998</v>
      </c>
      <c r="F5028" s="3">
        <v>0.44055</v>
      </c>
      <c r="G5028" s="3">
        <v>2.6450000000000001E-2</v>
      </c>
      <c r="H5028" s="3">
        <v>0.73655000000000004</v>
      </c>
      <c r="I5028" s="3">
        <v>0.59165000000000001</v>
      </c>
      <c r="J5028" s="3">
        <v>0.83955000000000002</v>
      </c>
      <c r="K5028" s="3">
        <v>0.82504999999999995</v>
      </c>
    </row>
    <row r="5029" spans="1:11" x14ac:dyDescent="0.25">
      <c r="A5029" s="3">
        <v>5018</v>
      </c>
      <c r="B5029" s="3">
        <v>0.15135000000000001</v>
      </c>
      <c r="C5029" s="3">
        <v>0.16755</v>
      </c>
      <c r="D5029" s="3">
        <v>0.51734999999999998</v>
      </c>
      <c r="E5029" s="3">
        <v>0.84845000000000004</v>
      </c>
      <c r="F5029" s="3">
        <v>0.10765</v>
      </c>
      <c r="G5029" s="3">
        <v>0.14255000000000001</v>
      </c>
      <c r="H5029" s="3">
        <v>0.70204999999999995</v>
      </c>
      <c r="I5029" s="3">
        <v>0.96525000000000005</v>
      </c>
      <c r="J5029" s="3">
        <v>0.26934999999999998</v>
      </c>
      <c r="K5029" s="3">
        <v>0.69384999999999997</v>
      </c>
    </row>
    <row r="5030" spans="1:11" x14ac:dyDescent="0.25">
      <c r="A5030" s="3">
        <v>5019</v>
      </c>
      <c r="B5030" s="3">
        <v>0.62304999999999999</v>
      </c>
      <c r="C5030" s="3">
        <v>0.70194999999999996</v>
      </c>
      <c r="D5030" s="3">
        <v>0.52395000000000003</v>
      </c>
      <c r="E5030" s="3">
        <v>0.87785000000000002</v>
      </c>
      <c r="F5030" s="3">
        <v>0.61995</v>
      </c>
      <c r="G5030" s="3">
        <v>7.1550000000000002E-2</v>
      </c>
      <c r="H5030" s="3">
        <v>0.79154999999999998</v>
      </c>
      <c r="I5030" s="3">
        <v>0.84045000000000003</v>
      </c>
      <c r="J5030" s="3">
        <v>0.69504999999999995</v>
      </c>
      <c r="K5030" s="3">
        <v>0.81494999999999995</v>
      </c>
    </row>
    <row r="5031" spans="1:11" x14ac:dyDescent="0.25">
      <c r="A5031" s="3">
        <v>5020</v>
      </c>
      <c r="B5031" s="3">
        <v>0.48925000000000002</v>
      </c>
      <c r="C5031" s="3">
        <v>0.89175000000000004</v>
      </c>
      <c r="D5031" s="3">
        <v>0.13894999999999999</v>
      </c>
      <c r="E5031" s="3">
        <v>0.73975000000000002</v>
      </c>
      <c r="F5031" s="3">
        <v>0.53234999999999999</v>
      </c>
      <c r="G5031" s="3">
        <v>0.41294999999999998</v>
      </c>
      <c r="H5031" s="3">
        <v>0.78105000000000002</v>
      </c>
      <c r="I5031" s="3">
        <v>0.38745000000000002</v>
      </c>
      <c r="J5031" s="3">
        <v>0.16555</v>
      </c>
      <c r="K5031" s="3">
        <v>0.84675</v>
      </c>
    </row>
    <row r="5032" spans="1:11" x14ac:dyDescent="0.25">
      <c r="A5032" s="3">
        <v>5021</v>
      </c>
      <c r="B5032" s="3">
        <v>0.51254999999999995</v>
      </c>
      <c r="C5032" s="3">
        <v>0.69245000000000001</v>
      </c>
      <c r="D5032" s="3">
        <v>0.99714999999999998</v>
      </c>
      <c r="E5032" s="3">
        <v>0.95594999999999997</v>
      </c>
      <c r="F5032" s="3">
        <v>0.32195000000000001</v>
      </c>
      <c r="G5032" s="3">
        <v>0.83665</v>
      </c>
      <c r="H5032" s="3">
        <v>6.2649999999999997E-2</v>
      </c>
      <c r="I5032" s="3">
        <v>0.15755</v>
      </c>
      <c r="J5032" s="3">
        <v>0.56015000000000004</v>
      </c>
      <c r="K5032" s="3">
        <v>0.29444999999999999</v>
      </c>
    </row>
    <row r="5033" spans="1:11" x14ac:dyDescent="0.25">
      <c r="A5033" s="3">
        <v>5022</v>
      </c>
      <c r="B5033" s="3">
        <v>0.58814999999999995</v>
      </c>
      <c r="C5033" s="3">
        <v>9.1649999999999995E-2</v>
      </c>
      <c r="D5033" s="3">
        <v>0.24005000000000001</v>
      </c>
      <c r="E5033" s="3">
        <v>6.2149999999999997E-2</v>
      </c>
      <c r="F5033" s="3">
        <v>0.56515000000000004</v>
      </c>
      <c r="G5033" s="3">
        <v>0.27315</v>
      </c>
      <c r="H5033" s="3">
        <v>0.81074999999999997</v>
      </c>
      <c r="I5033" s="3">
        <v>0.98665000000000003</v>
      </c>
      <c r="J5033" s="3">
        <v>1.3650000000000001E-2</v>
      </c>
      <c r="K5033" s="3">
        <v>0.83914999999999995</v>
      </c>
    </row>
    <row r="5034" spans="1:11" x14ac:dyDescent="0.25">
      <c r="A5034" s="3">
        <v>5023</v>
      </c>
      <c r="B5034" s="3">
        <v>0.65634999999999999</v>
      </c>
      <c r="C5034" s="3">
        <v>0.49745</v>
      </c>
      <c r="D5034" s="3">
        <v>0.90874999999999995</v>
      </c>
      <c r="E5034" s="3">
        <v>0.47925000000000001</v>
      </c>
      <c r="F5034" s="3">
        <v>4.8050000000000002E-2</v>
      </c>
      <c r="G5034" s="3">
        <v>0.39924999999999999</v>
      </c>
      <c r="H5034" s="3">
        <v>0.59584999999999999</v>
      </c>
      <c r="I5034" s="3">
        <v>0.82825000000000004</v>
      </c>
      <c r="J5034" s="3">
        <v>0.80325000000000002</v>
      </c>
      <c r="K5034" s="3">
        <v>0.40925</v>
      </c>
    </row>
    <row r="5035" spans="1:11" x14ac:dyDescent="0.25">
      <c r="A5035" s="3">
        <v>5024</v>
      </c>
      <c r="B5035" s="3">
        <v>0.24035000000000001</v>
      </c>
      <c r="C5035" s="3">
        <v>0.12105</v>
      </c>
      <c r="D5035" s="3">
        <v>0.24174999999999999</v>
      </c>
      <c r="E5035" s="3">
        <v>0.91715000000000002</v>
      </c>
      <c r="F5035" s="3">
        <v>5.185E-2</v>
      </c>
      <c r="G5035" s="3">
        <v>0.59655000000000002</v>
      </c>
      <c r="H5035" s="3">
        <v>0.91215000000000002</v>
      </c>
      <c r="I5035" s="3">
        <v>0.57945000000000002</v>
      </c>
      <c r="J5035" s="3">
        <v>0.26114999999999999</v>
      </c>
      <c r="K5035" s="3">
        <v>0.37545000000000001</v>
      </c>
    </row>
    <row r="5036" spans="1:11" x14ac:dyDescent="0.25">
      <c r="A5036" s="3">
        <v>5025</v>
      </c>
      <c r="B5036" s="3">
        <v>0.53005000000000002</v>
      </c>
      <c r="C5036" s="3">
        <v>0.80415000000000003</v>
      </c>
      <c r="D5036" s="3">
        <v>0.76005</v>
      </c>
      <c r="E5036" s="3">
        <v>0.45745000000000002</v>
      </c>
      <c r="F5036" s="3">
        <v>0.30675000000000002</v>
      </c>
      <c r="G5036" s="3">
        <v>0.44685000000000002</v>
      </c>
      <c r="H5036" s="3">
        <v>0.31685000000000002</v>
      </c>
      <c r="I5036" s="3">
        <v>0.31395000000000001</v>
      </c>
      <c r="J5036" s="3">
        <v>1.6049999999999998E-2</v>
      </c>
      <c r="K5036" s="3">
        <v>0.26324999999999998</v>
      </c>
    </row>
    <row r="5037" spans="1:11" x14ac:dyDescent="0.25">
      <c r="A5037" s="3">
        <v>5026</v>
      </c>
      <c r="B5037" s="3">
        <v>0.18275</v>
      </c>
      <c r="C5037" s="3">
        <v>0.77524999999999999</v>
      </c>
      <c r="D5037" s="3">
        <v>0.87065000000000003</v>
      </c>
      <c r="E5037" s="3">
        <v>0.57994999999999997</v>
      </c>
      <c r="F5037" s="3">
        <v>0.97745000000000004</v>
      </c>
      <c r="G5037" s="3">
        <v>0.75044999999999995</v>
      </c>
      <c r="H5037" s="3">
        <v>8.2449999999999996E-2</v>
      </c>
      <c r="I5037" s="3">
        <v>0.79735</v>
      </c>
      <c r="J5037" s="3">
        <v>1.3050000000000001E-2</v>
      </c>
      <c r="K5037" s="3">
        <v>3.3950000000000001E-2</v>
      </c>
    </row>
    <row r="5038" spans="1:11" x14ac:dyDescent="0.25">
      <c r="A5038" s="3">
        <v>5027</v>
      </c>
      <c r="B5038" s="3">
        <v>8.7550000000000003E-2</v>
      </c>
      <c r="C5038" s="3">
        <v>0.11075</v>
      </c>
      <c r="D5038" s="3">
        <v>0.77085000000000004</v>
      </c>
      <c r="E5038" s="3">
        <v>0.41944999999999999</v>
      </c>
      <c r="F5038" s="3">
        <v>0.24934999999999999</v>
      </c>
      <c r="G5038" s="3">
        <v>0.27145000000000002</v>
      </c>
      <c r="H5038" s="3">
        <v>0.96274999999999999</v>
      </c>
      <c r="I5038" s="3">
        <v>0.76354999999999995</v>
      </c>
      <c r="J5038" s="3">
        <v>0.87634999999999996</v>
      </c>
      <c r="K5038" s="3">
        <v>0.27455000000000002</v>
      </c>
    </row>
    <row r="5039" spans="1:11" x14ac:dyDescent="0.25">
      <c r="A5039" s="3">
        <v>5028</v>
      </c>
      <c r="B5039" s="3">
        <v>0.27515000000000001</v>
      </c>
      <c r="C5039" s="3">
        <v>0.81674999999999998</v>
      </c>
      <c r="D5039" s="3">
        <v>0.19134999999999999</v>
      </c>
      <c r="E5039" s="3">
        <v>0.95784999999999998</v>
      </c>
      <c r="F5039" s="3">
        <v>0.52654999999999996</v>
      </c>
      <c r="G5039" s="3">
        <v>0.76344999999999996</v>
      </c>
      <c r="H5039" s="3">
        <v>0.22514999999999999</v>
      </c>
      <c r="I5039" s="3">
        <v>0.88154999999999994</v>
      </c>
      <c r="J5039" s="3">
        <v>0.71284999999999998</v>
      </c>
      <c r="K5039" s="3">
        <v>0.70735000000000003</v>
      </c>
    </row>
    <row r="5040" spans="1:11" x14ac:dyDescent="0.25">
      <c r="A5040" s="3">
        <v>5029</v>
      </c>
      <c r="B5040" s="3">
        <v>3.7249999999999998E-2</v>
      </c>
      <c r="C5040" s="3">
        <v>9.8049999999999998E-2</v>
      </c>
      <c r="D5040" s="3">
        <v>0.74685000000000001</v>
      </c>
      <c r="E5040" s="3">
        <v>0.48215000000000002</v>
      </c>
      <c r="F5040" s="3">
        <v>0.42814999999999998</v>
      </c>
      <c r="G5040" s="3">
        <v>0.56494999999999995</v>
      </c>
      <c r="H5040" s="3">
        <v>8.6499999999999997E-3</v>
      </c>
      <c r="I5040" s="3">
        <v>0.52244999999999997</v>
      </c>
      <c r="J5040" s="3">
        <v>0.64654999999999996</v>
      </c>
      <c r="K5040" s="3">
        <v>0.41465000000000002</v>
      </c>
    </row>
    <row r="5041" spans="1:11" x14ac:dyDescent="0.25">
      <c r="A5041" s="3">
        <v>5030</v>
      </c>
      <c r="B5041" s="3">
        <v>0.49214999999999998</v>
      </c>
      <c r="C5041" s="3">
        <v>0.73045000000000004</v>
      </c>
      <c r="D5041" s="3">
        <v>0.41675000000000001</v>
      </c>
      <c r="E5041" s="3">
        <v>0.59814999999999996</v>
      </c>
      <c r="F5041" s="3">
        <v>0.30575000000000002</v>
      </c>
      <c r="G5041" s="3">
        <v>0.80915000000000004</v>
      </c>
      <c r="H5041" s="3">
        <v>0.47644999999999998</v>
      </c>
      <c r="I5041" s="3">
        <v>0.73814999999999997</v>
      </c>
      <c r="J5041" s="3">
        <v>0.57435000000000003</v>
      </c>
      <c r="K5041" s="3">
        <v>0.56564999999999999</v>
      </c>
    </row>
    <row r="5042" spans="1:11" x14ac:dyDescent="0.25">
      <c r="A5042" s="3">
        <v>5031</v>
      </c>
      <c r="B5042" s="3">
        <v>0.47785</v>
      </c>
      <c r="C5042" s="3">
        <v>8.6449999999999999E-2</v>
      </c>
      <c r="D5042" s="3">
        <v>0.74785000000000001</v>
      </c>
      <c r="E5042" s="3">
        <v>0.74804999999999999</v>
      </c>
      <c r="F5042" s="3">
        <v>0.76754999999999995</v>
      </c>
      <c r="G5042" s="3">
        <v>0.60004999999999997</v>
      </c>
      <c r="H5042" s="3">
        <v>0.66725000000000001</v>
      </c>
      <c r="I5042" s="3">
        <v>0.98565000000000003</v>
      </c>
      <c r="J5042" s="3">
        <v>0.14094999999999999</v>
      </c>
      <c r="K5042" s="3">
        <v>0.62265000000000004</v>
      </c>
    </row>
    <row r="5043" spans="1:11" x14ac:dyDescent="0.25">
      <c r="A5043" s="3">
        <v>5032</v>
      </c>
      <c r="B5043" s="3">
        <v>0.59845000000000004</v>
      </c>
      <c r="C5043" s="3">
        <v>0.94194999999999995</v>
      </c>
      <c r="D5043" s="3">
        <v>0.50185000000000002</v>
      </c>
      <c r="E5043" s="3">
        <v>0.10885</v>
      </c>
      <c r="F5043" s="3">
        <v>0.68735000000000002</v>
      </c>
      <c r="G5043" s="3">
        <v>0.41744999999999999</v>
      </c>
      <c r="H5043" s="3">
        <v>8.9849999999999999E-2</v>
      </c>
      <c r="I5043" s="3">
        <v>0.64195000000000002</v>
      </c>
      <c r="J5043" s="3">
        <v>0.35615000000000002</v>
      </c>
      <c r="K5043" s="3">
        <v>0.53315000000000001</v>
      </c>
    </row>
    <row r="5044" spans="1:11" x14ac:dyDescent="0.25">
      <c r="A5044" s="3">
        <v>5033</v>
      </c>
      <c r="B5044" s="3">
        <v>0.80125000000000002</v>
      </c>
      <c r="C5044" s="3">
        <v>0.92174999999999996</v>
      </c>
      <c r="D5044" s="3">
        <v>0.20715</v>
      </c>
      <c r="E5044" s="3">
        <v>0.64615</v>
      </c>
      <c r="F5044" s="3">
        <v>0.84804999999999997</v>
      </c>
      <c r="G5044" s="3">
        <v>0.33374999999999999</v>
      </c>
      <c r="H5044" s="3">
        <v>0.36795</v>
      </c>
      <c r="I5044" s="3">
        <v>0.94955000000000001</v>
      </c>
      <c r="J5044" s="3">
        <v>0.54074999999999995</v>
      </c>
      <c r="K5044" s="3">
        <v>0.25955</v>
      </c>
    </row>
    <row r="5045" spans="1:11" x14ac:dyDescent="0.25">
      <c r="A5045" s="3">
        <v>5034</v>
      </c>
      <c r="B5045" s="3">
        <v>0.64664999999999995</v>
      </c>
      <c r="C5045" s="3">
        <v>9.9949999999999997E-2</v>
      </c>
      <c r="D5045" s="3">
        <v>0.25605</v>
      </c>
      <c r="E5045" s="3">
        <v>0.19664999999999999</v>
      </c>
      <c r="F5045" s="3">
        <v>0.93715000000000004</v>
      </c>
      <c r="G5045" s="3">
        <v>4.3249999999999997E-2</v>
      </c>
      <c r="H5045" s="3">
        <v>0.26305000000000001</v>
      </c>
      <c r="I5045" s="3">
        <v>0.45255000000000001</v>
      </c>
      <c r="J5045" s="3">
        <v>0.24625</v>
      </c>
      <c r="K5045" s="3">
        <v>0.37314999999999998</v>
      </c>
    </row>
    <row r="5046" spans="1:11" x14ac:dyDescent="0.25">
      <c r="A5046" s="3">
        <v>5035</v>
      </c>
      <c r="B5046" s="3">
        <v>0.96924999999999994</v>
      </c>
      <c r="C5046" s="3">
        <v>0.76014999999999999</v>
      </c>
      <c r="D5046" s="3">
        <v>0.76715</v>
      </c>
      <c r="E5046" s="3">
        <v>0.19905</v>
      </c>
      <c r="F5046" s="3">
        <v>0.68415000000000004</v>
      </c>
      <c r="G5046" s="3">
        <v>0.11695</v>
      </c>
      <c r="H5046" s="3">
        <v>0.18195</v>
      </c>
      <c r="I5046" s="3">
        <v>0.24174999999999999</v>
      </c>
      <c r="J5046" s="3">
        <v>0.34775</v>
      </c>
      <c r="K5046" s="3">
        <v>0.14305000000000001</v>
      </c>
    </row>
    <row r="5047" spans="1:11" x14ac:dyDescent="0.25">
      <c r="A5047" s="3">
        <v>5036</v>
      </c>
      <c r="B5047" s="3">
        <v>0.16225000000000001</v>
      </c>
      <c r="C5047" s="3">
        <v>0.47384999999999999</v>
      </c>
      <c r="D5047" s="3">
        <v>0.82615000000000005</v>
      </c>
      <c r="E5047" s="3">
        <v>0.11765</v>
      </c>
      <c r="F5047" s="3">
        <v>0.32734999999999997</v>
      </c>
      <c r="G5047" s="3">
        <v>0.53364999999999996</v>
      </c>
      <c r="H5047" s="3">
        <v>0.96904999999999997</v>
      </c>
      <c r="I5047" s="3">
        <v>5.8950000000000002E-2</v>
      </c>
      <c r="J5047" s="3">
        <v>0.59175</v>
      </c>
      <c r="K5047" s="3">
        <v>0.95235000000000003</v>
      </c>
    </row>
    <row r="5048" spans="1:11" x14ac:dyDescent="0.25">
      <c r="A5048" s="3">
        <v>5037</v>
      </c>
      <c r="B5048" s="3">
        <v>0.91464999999999996</v>
      </c>
      <c r="C5048" s="3">
        <v>0.22375</v>
      </c>
      <c r="D5048" s="3">
        <v>0.37404999999999999</v>
      </c>
      <c r="E5048" s="3">
        <v>0.85594999999999999</v>
      </c>
      <c r="F5048" s="3">
        <v>0.42204999999999998</v>
      </c>
      <c r="G5048" s="3">
        <v>0.54554999999999998</v>
      </c>
      <c r="H5048" s="3">
        <v>0.50555000000000005</v>
      </c>
      <c r="I5048" s="3">
        <v>0.25205</v>
      </c>
      <c r="J5048" s="3">
        <v>0.53515000000000001</v>
      </c>
      <c r="K5048" s="3">
        <v>0.12265</v>
      </c>
    </row>
    <row r="5049" spans="1:11" x14ac:dyDescent="0.25">
      <c r="A5049" s="3">
        <v>5038</v>
      </c>
      <c r="B5049" s="3">
        <v>8.8650000000000007E-2</v>
      </c>
      <c r="C5049" s="3">
        <v>0.25895000000000001</v>
      </c>
      <c r="D5049" s="3">
        <v>0.25124999999999997</v>
      </c>
      <c r="E5049" s="3">
        <v>0.83665</v>
      </c>
      <c r="F5049" s="3">
        <v>0.72035000000000005</v>
      </c>
      <c r="G5049" s="3">
        <v>0.14144999999999999</v>
      </c>
      <c r="H5049" s="3">
        <v>0.63614999999999999</v>
      </c>
      <c r="I5049" s="3">
        <v>0.30435000000000001</v>
      </c>
      <c r="J5049" s="3">
        <v>0.73345000000000005</v>
      </c>
      <c r="K5049" s="3">
        <v>0.41184999999999999</v>
      </c>
    </row>
    <row r="5050" spans="1:11" x14ac:dyDescent="0.25">
      <c r="A5050" s="3">
        <v>5039</v>
      </c>
      <c r="B5050" s="3">
        <v>0.22835</v>
      </c>
      <c r="C5050" s="3">
        <v>0.77954999999999997</v>
      </c>
      <c r="D5050" s="3">
        <v>0.12655</v>
      </c>
      <c r="E5050" s="3">
        <v>0.19445000000000001</v>
      </c>
      <c r="F5050" s="3">
        <v>0.80025000000000002</v>
      </c>
      <c r="G5050" s="3">
        <v>0.36575000000000002</v>
      </c>
      <c r="H5050" s="3">
        <v>5.1650000000000001E-2</v>
      </c>
      <c r="I5050" s="3">
        <v>0.60275000000000001</v>
      </c>
      <c r="J5050" s="3">
        <v>0.63875000000000004</v>
      </c>
      <c r="K5050" s="3">
        <v>0.45565</v>
      </c>
    </row>
    <row r="5051" spans="1:11" x14ac:dyDescent="0.25">
      <c r="A5051" s="3">
        <v>5040</v>
      </c>
      <c r="B5051" s="3">
        <v>0.76434999999999997</v>
      </c>
      <c r="C5051" s="3">
        <v>2.3349999999999999E-2</v>
      </c>
      <c r="D5051" s="3">
        <v>0.22334999999999999</v>
      </c>
      <c r="E5051" s="3">
        <v>0.15334999999999999</v>
      </c>
      <c r="F5051" s="3">
        <v>0.67845</v>
      </c>
      <c r="G5051" s="3">
        <v>5.7849999999999999E-2</v>
      </c>
      <c r="H5051" s="3">
        <v>0.35804999999999998</v>
      </c>
      <c r="I5051" s="3">
        <v>0.90315000000000001</v>
      </c>
      <c r="J5051" s="3">
        <v>0.68054999999999999</v>
      </c>
      <c r="K5051" s="3">
        <v>0.48125000000000001</v>
      </c>
    </row>
    <row r="5052" spans="1:11" x14ac:dyDescent="0.25">
      <c r="A5052" s="3">
        <v>5041</v>
      </c>
      <c r="B5052" s="3">
        <v>0.60724999999999996</v>
      </c>
      <c r="C5052" s="3">
        <v>0.69804999999999995</v>
      </c>
      <c r="D5052" s="3">
        <v>0.43254999999999999</v>
      </c>
      <c r="E5052" s="3">
        <v>0.24485000000000001</v>
      </c>
      <c r="F5052" s="3">
        <v>0.28954999999999997</v>
      </c>
      <c r="G5052" s="3">
        <v>0.37785000000000002</v>
      </c>
      <c r="H5052" s="3">
        <v>0.32584999999999997</v>
      </c>
      <c r="I5052" s="3">
        <v>0.79174999999999995</v>
      </c>
      <c r="J5052" s="3">
        <v>0.95445000000000002</v>
      </c>
      <c r="K5052" s="3">
        <v>0.19084999999999999</v>
      </c>
    </row>
    <row r="5053" spans="1:11" x14ac:dyDescent="0.25">
      <c r="A5053" s="3">
        <v>5042</v>
      </c>
      <c r="B5053" s="3">
        <v>0.62285000000000001</v>
      </c>
      <c r="C5053" s="3">
        <v>0.15934999999999999</v>
      </c>
      <c r="D5053" s="3">
        <v>0.47944999999999999</v>
      </c>
      <c r="E5053" s="3">
        <v>0.12655</v>
      </c>
      <c r="F5053" s="3">
        <v>0.32674999999999998</v>
      </c>
      <c r="G5053" s="3">
        <v>0.22334999999999999</v>
      </c>
      <c r="H5053" s="3">
        <v>0.45014999999999999</v>
      </c>
      <c r="I5053" s="3">
        <v>0.71635000000000004</v>
      </c>
      <c r="J5053" s="3">
        <v>0.68045</v>
      </c>
      <c r="K5053" s="3">
        <v>0.30814999999999998</v>
      </c>
    </row>
    <row r="5054" spans="1:11" x14ac:dyDescent="0.25">
      <c r="A5054" s="3">
        <v>5043</v>
      </c>
      <c r="B5054" s="3">
        <v>0.76365000000000005</v>
      </c>
      <c r="C5054" s="3">
        <v>3.755E-2</v>
      </c>
      <c r="D5054" s="3">
        <v>0.18825</v>
      </c>
      <c r="E5054" s="3">
        <v>0.99065000000000003</v>
      </c>
      <c r="F5054" s="3">
        <v>0.86504999999999999</v>
      </c>
      <c r="G5054" s="3">
        <v>9.375E-2</v>
      </c>
      <c r="H5054" s="3">
        <v>0.39624999999999999</v>
      </c>
      <c r="I5054" s="3">
        <v>6.1449999999999998E-2</v>
      </c>
      <c r="J5054" s="3">
        <v>0.45915</v>
      </c>
      <c r="K5054" s="3">
        <v>0.21645</v>
      </c>
    </row>
    <row r="5055" spans="1:11" x14ac:dyDescent="0.25">
      <c r="A5055" s="3">
        <v>5044</v>
      </c>
      <c r="B5055" s="3">
        <v>0.97614999999999996</v>
      </c>
      <c r="C5055" s="3">
        <v>0.77285000000000004</v>
      </c>
      <c r="D5055" s="3">
        <v>0.23924999999999999</v>
      </c>
      <c r="E5055" s="3">
        <v>9.0500000000000008E-3</v>
      </c>
      <c r="F5055" s="3">
        <v>0.90505000000000002</v>
      </c>
      <c r="G5055" s="3">
        <v>0.53125</v>
      </c>
      <c r="H5055" s="3">
        <v>9.4500000000000001E-3</v>
      </c>
      <c r="I5055" s="3">
        <v>0.54054999999999997</v>
      </c>
      <c r="J5055" s="3">
        <v>0.88824999999999998</v>
      </c>
      <c r="K5055" s="3">
        <v>0.48154999999999998</v>
      </c>
    </row>
    <row r="5056" spans="1:11" x14ac:dyDescent="0.25">
      <c r="A5056" s="3">
        <v>5045</v>
      </c>
      <c r="B5056" s="3">
        <v>0.81925000000000003</v>
      </c>
      <c r="C5056" s="3">
        <v>0.69415000000000004</v>
      </c>
      <c r="D5056" s="3">
        <v>0.92615000000000003</v>
      </c>
      <c r="E5056" s="3">
        <v>0.97614999999999996</v>
      </c>
      <c r="F5056" s="3">
        <v>0.96565000000000001</v>
      </c>
      <c r="G5056" s="3">
        <v>0.67954999999999999</v>
      </c>
      <c r="H5056" s="3">
        <v>0.51824999999999999</v>
      </c>
      <c r="I5056" s="3">
        <v>0.28865000000000002</v>
      </c>
      <c r="J5056" s="3">
        <v>0.75954999999999995</v>
      </c>
      <c r="K5056" s="3">
        <v>0.96065</v>
      </c>
    </row>
    <row r="5057" spans="1:11" x14ac:dyDescent="0.25">
      <c r="A5057" s="3">
        <v>5046</v>
      </c>
      <c r="B5057" s="3">
        <v>0.12295</v>
      </c>
      <c r="C5057" s="3">
        <v>0.75644999999999996</v>
      </c>
      <c r="D5057" s="3">
        <v>0.59365000000000001</v>
      </c>
      <c r="E5057" s="3">
        <v>0.70965</v>
      </c>
      <c r="F5057" s="3">
        <v>0.84884999999999999</v>
      </c>
      <c r="G5057" s="3">
        <v>5.6849999999999998E-2</v>
      </c>
      <c r="H5057" s="3">
        <v>0.97794999999999999</v>
      </c>
      <c r="I5057" s="3">
        <v>7.6749999999999999E-2</v>
      </c>
      <c r="J5057" s="3">
        <v>0.89934999999999998</v>
      </c>
      <c r="K5057" s="3">
        <v>0.83404999999999996</v>
      </c>
    </row>
    <row r="5058" spans="1:11" x14ac:dyDescent="0.25">
      <c r="A5058" s="3">
        <v>5047</v>
      </c>
      <c r="B5058" s="3">
        <v>0.86995</v>
      </c>
      <c r="C5058" s="3">
        <v>2.1149999999999999E-2</v>
      </c>
      <c r="D5058" s="3">
        <v>0.74345000000000006</v>
      </c>
      <c r="E5058" s="3">
        <v>0.13655</v>
      </c>
      <c r="F5058" s="3">
        <v>5.015E-2</v>
      </c>
      <c r="G5058" s="3">
        <v>0.85175000000000001</v>
      </c>
      <c r="H5058" s="3">
        <v>0.28215000000000001</v>
      </c>
      <c r="I5058" s="3">
        <v>0.11495</v>
      </c>
      <c r="J5058" s="3">
        <v>1.695E-2</v>
      </c>
      <c r="K5058" s="3">
        <v>0.24725</v>
      </c>
    </row>
    <row r="5059" spans="1:11" x14ac:dyDescent="0.25">
      <c r="A5059" s="3">
        <v>5048</v>
      </c>
      <c r="B5059" s="3">
        <v>0.63465000000000005</v>
      </c>
      <c r="C5059" s="3">
        <v>0.76495000000000002</v>
      </c>
      <c r="D5059" s="3">
        <v>0.86504999999999999</v>
      </c>
      <c r="E5059" s="3">
        <v>3.5049999999999998E-2</v>
      </c>
      <c r="F5059" s="3">
        <v>8.115E-2</v>
      </c>
      <c r="G5059" s="3">
        <v>0.46015</v>
      </c>
      <c r="H5059" s="3">
        <v>0.99965000000000004</v>
      </c>
      <c r="I5059" s="3">
        <v>0.66385000000000005</v>
      </c>
      <c r="J5059" s="3">
        <v>0.14194999999999999</v>
      </c>
      <c r="K5059" s="3">
        <v>0.86075000000000002</v>
      </c>
    </row>
    <row r="5060" spans="1:11" x14ac:dyDescent="0.25">
      <c r="A5060" s="3">
        <v>5049</v>
      </c>
      <c r="B5060" s="3">
        <v>0.42514999999999997</v>
      </c>
      <c r="C5060" s="3">
        <v>0.56664999999999999</v>
      </c>
      <c r="D5060" s="3">
        <v>0.92484999999999995</v>
      </c>
      <c r="E5060" s="3">
        <v>0.61745000000000005</v>
      </c>
      <c r="F5060" s="3">
        <v>0.80764999999999998</v>
      </c>
      <c r="G5060" s="3">
        <v>0.65605000000000002</v>
      </c>
      <c r="H5060" s="3">
        <v>0.64954999999999996</v>
      </c>
      <c r="I5060" s="3">
        <v>0.47694999999999999</v>
      </c>
      <c r="J5060" s="3">
        <v>0.94255</v>
      </c>
      <c r="K5060" s="3">
        <v>0.31545000000000001</v>
      </c>
    </row>
    <row r="5061" spans="1:11" x14ac:dyDescent="0.25">
      <c r="A5061" s="3">
        <v>5050</v>
      </c>
      <c r="B5061" s="3">
        <v>0.68735000000000002</v>
      </c>
      <c r="C5061" s="3">
        <v>0.40494999999999998</v>
      </c>
      <c r="D5061" s="3">
        <v>0.99155000000000004</v>
      </c>
      <c r="E5061" s="3">
        <v>0.27365</v>
      </c>
      <c r="F5061" s="3">
        <v>0.64385000000000003</v>
      </c>
      <c r="G5061" s="3">
        <v>9.2499999999999995E-3</v>
      </c>
      <c r="H5061" s="3">
        <v>0.46284999999999998</v>
      </c>
      <c r="I5061" s="3">
        <v>0.10235</v>
      </c>
      <c r="J5061" s="3">
        <v>0.38974999999999999</v>
      </c>
      <c r="K5061" s="3">
        <v>0.17904999999999999</v>
      </c>
    </row>
    <row r="5062" spans="1:11" x14ac:dyDescent="0.25">
      <c r="A5062" s="3">
        <v>5051</v>
      </c>
      <c r="B5062" s="3">
        <v>0.87575000000000003</v>
      </c>
      <c r="C5062" s="3">
        <v>0.59914999999999996</v>
      </c>
      <c r="D5062" s="3">
        <v>0.56625000000000003</v>
      </c>
      <c r="E5062" s="3">
        <v>7.3550000000000004E-2</v>
      </c>
      <c r="F5062" s="3">
        <v>0.30495</v>
      </c>
      <c r="G5062" s="3">
        <v>5.0849999999999999E-2</v>
      </c>
      <c r="H5062" s="3">
        <v>0.85614999999999997</v>
      </c>
      <c r="I5062" s="3">
        <v>0.72055000000000002</v>
      </c>
      <c r="J5062" s="3">
        <v>0.70194999999999996</v>
      </c>
      <c r="K5062" s="3">
        <v>0.10495</v>
      </c>
    </row>
    <row r="5063" spans="1:11" x14ac:dyDescent="0.25">
      <c r="A5063" s="3">
        <v>5052</v>
      </c>
      <c r="B5063" s="3">
        <v>0.29875000000000002</v>
      </c>
      <c r="C5063" s="3">
        <v>0.87955000000000005</v>
      </c>
      <c r="D5063" s="3">
        <v>0.10795</v>
      </c>
      <c r="E5063" s="3">
        <v>0.18185000000000001</v>
      </c>
      <c r="F5063" s="3">
        <v>0.80745</v>
      </c>
      <c r="G5063" s="3">
        <v>0.11525000000000001</v>
      </c>
      <c r="H5063" s="3">
        <v>0.42215000000000003</v>
      </c>
      <c r="I5063" s="3">
        <v>0.58694999999999997</v>
      </c>
      <c r="J5063" s="3">
        <v>9.325E-2</v>
      </c>
      <c r="K5063" s="3">
        <v>0.43714999999999998</v>
      </c>
    </row>
    <row r="5064" spans="1:11" x14ac:dyDescent="0.25">
      <c r="A5064" s="3">
        <v>5053</v>
      </c>
      <c r="B5064" s="3">
        <v>0.86824999999999997</v>
      </c>
      <c r="C5064" s="3">
        <v>0.83035000000000003</v>
      </c>
      <c r="D5064" s="3">
        <v>0.94474999999999998</v>
      </c>
      <c r="E5064" s="3">
        <v>0.94594999999999996</v>
      </c>
      <c r="F5064" s="3">
        <v>0.53825000000000001</v>
      </c>
      <c r="G5064" s="3">
        <v>0.23555000000000001</v>
      </c>
      <c r="H5064" s="3">
        <v>0.62655000000000005</v>
      </c>
      <c r="I5064" s="3">
        <v>0.26945000000000002</v>
      </c>
      <c r="J5064" s="3">
        <v>0.97635000000000005</v>
      </c>
      <c r="K5064" s="3">
        <v>0.15045</v>
      </c>
    </row>
    <row r="5065" spans="1:11" x14ac:dyDescent="0.25">
      <c r="A5065" s="3">
        <v>5054</v>
      </c>
      <c r="B5065" s="3">
        <v>0.37325000000000003</v>
      </c>
      <c r="C5065" s="3">
        <v>0.16835</v>
      </c>
      <c r="D5065" s="3">
        <v>0.48835000000000001</v>
      </c>
      <c r="E5065" s="3">
        <v>0.24654999999999999</v>
      </c>
      <c r="F5065" s="3">
        <v>0.53605000000000003</v>
      </c>
      <c r="G5065" s="3">
        <v>0.35204999999999997</v>
      </c>
      <c r="H5065" s="3">
        <v>0.13505</v>
      </c>
      <c r="I5065" s="3">
        <v>0.58665</v>
      </c>
      <c r="J5065" s="3">
        <v>0.67435</v>
      </c>
      <c r="K5065" s="3">
        <v>0.98234999999999995</v>
      </c>
    </row>
    <row r="5066" spans="1:11" x14ac:dyDescent="0.25">
      <c r="A5066" s="3">
        <v>5055</v>
      </c>
      <c r="B5066" s="3">
        <v>0.54244999999999999</v>
      </c>
      <c r="C5066" s="3">
        <v>0.69474999999999998</v>
      </c>
      <c r="D5066" s="3">
        <v>7.1249999999999994E-2</v>
      </c>
      <c r="E5066" s="3">
        <v>0.74444999999999995</v>
      </c>
      <c r="F5066" s="3">
        <v>0.69735000000000003</v>
      </c>
      <c r="G5066" s="3">
        <v>0.91554999999999997</v>
      </c>
      <c r="H5066" s="3">
        <v>0.23114999999999999</v>
      </c>
      <c r="I5066" s="3">
        <v>0.63524999999999998</v>
      </c>
      <c r="J5066" s="3">
        <v>0.55884999999999996</v>
      </c>
      <c r="K5066" s="3">
        <v>0.84994999999999998</v>
      </c>
    </row>
    <row r="5067" spans="1:11" x14ac:dyDescent="0.25">
      <c r="A5067" s="3">
        <v>5056</v>
      </c>
      <c r="B5067" s="3">
        <v>0.92254999999999998</v>
      </c>
      <c r="C5067" s="3">
        <v>0.86024999999999996</v>
      </c>
      <c r="D5067" s="3">
        <v>0.67425000000000002</v>
      </c>
      <c r="E5067" s="3">
        <v>0.74055000000000004</v>
      </c>
      <c r="F5067" s="3">
        <v>0.18945000000000001</v>
      </c>
      <c r="G5067" s="3">
        <v>0.53715000000000002</v>
      </c>
      <c r="H5067" s="3">
        <v>0.61845000000000006</v>
      </c>
      <c r="I5067" s="3">
        <v>0.12454999999999999</v>
      </c>
      <c r="J5067" s="3">
        <v>0.30585000000000001</v>
      </c>
      <c r="K5067" s="3">
        <v>0.90295000000000003</v>
      </c>
    </row>
    <row r="5068" spans="1:11" x14ac:dyDescent="0.25">
      <c r="A5068" s="3">
        <v>5057</v>
      </c>
      <c r="B5068" s="3">
        <v>0.19525000000000001</v>
      </c>
      <c r="C5068" s="3">
        <v>0.81715000000000004</v>
      </c>
      <c r="D5068" s="3">
        <v>0.37705</v>
      </c>
      <c r="E5068" s="3">
        <v>0.23425000000000001</v>
      </c>
      <c r="F5068" s="3">
        <v>0.60934999999999995</v>
      </c>
      <c r="G5068" s="3">
        <v>0.20035</v>
      </c>
      <c r="H5068" s="3">
        <v>0.72965000000000002</v>
      </c>
      <c r="I5068" s="3">
        <v>0.76365000000000005</v>
      </c>
      <c r="J5068" s="3">
        <v>0.23685</v>
      </c>
      <c r="K5068" s="3">
        <v>0.58414999999999995</v>
      </c>
    </row>
    <row r="5069" spans="1:11" x14ac:dyDescent="0.25">
      <c r="A5069" s="3">
        <v>5058</v>
      </c>
      <c r="B5069" s="3">
        <v>0.67544999999999999</v>
      </c>
      <c r="C5069" s="3">
        <v>0.77064999999999995</v>
      </c>
      <c r="D5069" s="3">
        <v>0.62685000000000002</v>
      </c>
      <c r="E5069" s="3">
        <v>4.4249999999999998E-2</v>
      </c>
      <c r="F5069" s="3">
        <v>0.38035000000000002</v>
      </c>
      <c r="G5069" s="3">
        <v>0.57674999999999998</v>
      </c>
      <c r="H5069" s="3">
        <v>0.91044999999999998</v>
      </c>
      <c r="I5069" s="3">
        <v>0.43604999999999999</v>
      </c>
      <c r="J5069" s="3">
        <v>0.43445</v>
      </c>
      <c r="K5069" s="3">
        <v>3.6049999999999999E-2</v>
      </c>
    </row>
    <row r="5070" spans="1:11" x14ac:dyDescent="0.25">
      <c r="A5070" s="3">
        <v>5059</v>
      </c>
      <c r="B5070" s="3">
        <v>0.61455000000000004</v>
      </c>
      <c r="C5070" s="3">
        <v>0.30145</v>
      </c>
      <c r="D5070" s="3">
        <v>0.29854999999999998</v>
      </c>
      <c r="E5070" s="3">
        <v>0.22914999999999999</v>
      </c>
      <c r="F5070" s="3">
        <v>0.25405</v>
      </c>
      <c r="G5070" s="3">
        <v>0.61645000000000005</v>
      </c>
      <c r="H5070" s="3">
        <v>0.35475000000000001</v>
      </c>
      <c r="I5070" s="3">
        <v>0.25985000000000003</v>
      </c>
      <c r="J5070" s="3">
        <v>0.31905</v>
      </c>
      <c r="K5070" s="3">
        <v>0.23044999999999999</v>
      </c>
    </row>
    <row r="5071" spans="1:11" x14ac:dyDescent="0.25">
      <c r="A5071" s="3">
        <v>5060</v>
      </c>
      <c r="B5071" s="3">
        <v>0.87075000000000002</v>
      </c>
      <c r="C5071" s="3">
        <v>0.33524999999999999</v>
      </c>
      <c r="D5071" s="3">
        <v>0.60314999999999996</v>
      </c>
      <c r="E5071" s="3">
        <v>0.32815</v>
      </c>
      <c r="F5071" s="3">
        <v>0.78754999999999997</v>
      </c>
      <c r="G5071" s="3">
        <v>8.4449999999999997E-2</v>
      </c>
      <c r="H5071" s="3">
        <v>0.88624999999999998</v>
      </c>
      <c r="I5071" s="3">
        <v>0.39855000000000002</v>
      </c>
      <c r="J5071" s="3">
        <v>0.89864999999999995</v>
      </c>
      <c r="K5071" s="3">
        <v>0.11615</v>
      </c>
    </row>
    <row r="5072" spans="1:11" x14ac:dyDescent="0.25">
      <c r="A5072" s="3">
        <v>5061</v>
      </c>
      <c r="B5072" s="3">
        <v>0.44135000000000002</v>
      </c>
      <c r="C5072" s="3">
        <v>0.32214999999999999</v>
      </c>
      <c r="D5072" s="3">
        <v>0.10095</v>
      </c>
      <c r="E5072" s="3">
        <v>0.98724999999999996</v>
      </c>
      <c r="F5072" s="3">
        <v>0.64275000000000004</v>
      </c>
      <c r="G5072" s="3">
        <v>7.6649999999999996E-2</v>
      </c>
      <c r="H5072" s="3">
        <v>0.40544999999999998</v>
      </c>
      <c r="I5072" s="3">
        <v>0.52605000000000002</v>
      </c>
      <c r="J5072" s="3">
        <v>0.19045000000000001</v>
      </c>
      <c r="K5072" s="3">
        <v>0.64124999999999999</v>
      </c>
    </row>
    <row r="5073" spans="1:11" x14ac:dyDescent="0.25">
      <c r="A5073" s="3">
        <v>5062</v>
      </c>
      <c r="B5073" s="3">
        <v>0.77244999999999997</v>
      </c>
      <c r="C5073" s="3">
        <v>0.93725000000000003</v>
      </c>
      <c r="D5073" s="3">
        <v>0.69394999999999996</v>
      </c>
      <c r="E5073" s="3">
        <v>0.44005</v>
      </c>
      <c r="F5073" s="3">
        <v>0.89475000000000005</v>
      </c>
      <c r="G5073" s="3">
        <v>0.75624999999999998</v>
      </c>
      <c r="H5073" s="3">
        <v>0.37485000000000002</v>
      </c>
      <c r="I5073" s="3">
        <v>0.64175000000000004</v>
      </c>
      <c r="J5073" s="3">
        <v>0.36144999999999999</v>
      </c>
      <c r="K5073" s="3">
        <v>0.29665000000000002</v>
      </c>
    </row>
    <row r="5074" spans="1:11" x14ac:dyDescent="0.25">
      <c r="A5074" s="3">
        <v>5063</v>
      </c>
      <c r="B5074" s="3">
        <v>0.81174999999999997</v>
      </c>
      <c r="C5074" s="3">
        <v>0.58284999999999998</v>
      </c>
      <c r="D5074" s="3">
        <v>0.55374999999999996</v>
      </c>
      <c r="E5074" s="3">
        <v>0.83945000000000003</v>
      </c>
      <c r="F5074" s="3">
        <v>9.1050000000000006E-2</v>
      </c>
      <c r="G5074" s="3">
        <v>0.64975000000000005</v>
      </c>
      <c r="H5074" s="3">
        <v>0.80845</v>
      </c>
      <c r="I5074" s="3">
        <v>0.19434999999999999</v>
      </c>
      <c r="J5074" s="3">
        <v>0.39105000000000001</v>
      </c>
      <c r="K5074" s="3">
        <v>0.69615000000000005</v>
      </c>
    </row>
    <row r="5075" spans="1:11" x14ac:dyDescent="0.25">
      <c r="A5075" s="3">
        <v>5064</v>
      </c>
      <c r="B5075" s="3">
        <v>0.63324999999999998</v>
      </c>
      <c r="C5075" s="3">
        <v>0.60014999999999996</v>
      </c>
      <c r="D5075" s="3">
        <v>0.58574999999999999</v>
      </c>
      <c r="E5075" s="3">
        <v>0.52395000000000003</v>
      </c>
      <c r="F5075" s="3">
        <v>0.51534999999999997</v>
      </c>
      <c r="G5075" s="3">
        <v>6.8650000000000003E-2</v>
      </c>
      <c r="H5075" s="3">
        <v>0.24035000000000001</v>
      </c>
      <c r="I5075" s="3">
        <v>0.10845</v>
      </c>
      <c r="J5075" s="3">
        <v>0.57494999999999996</v>
      </c>
      <c r="K5075" s="3">
        <v>0.45184999999999997</v>
      </c>
    </row>
    <row r="5076" spans="1:11" x14ac:dyDescent="0.25">
      <c r="A5076" s="3">
        <v>5065</v>
      </c>
      <c r="B5076" s="3">
        <v>0.26045000000000001</v>
      </c>
      <c r="C5076" s="3">
        <v>0.39234999999999998</v>
      </c>
      <c r="D5076" s="3">
        <v>0.32335000000000003</v>
      </c>
      <c r="E5076" s="3">
        <v>0.61475000000000002</v>
      </c>
      <c r="F5076" s="3">
        <v>2.6450000000000001E-2</v>
      </c>
      <c r="G5076" s="3">
        <v>0.80264999999999997</v>
      </c>
      <c r="H5076" s="3">
        <v>0.57594999999999996</v>
      </c>
      <c r="I5076" s="3">
        <v>0.33565</v>
      </c>
      <c r="J5076" s="3">
        <v>0.32485000000000003</v>
      </c>
      <c r="K5076" s="3">
        <v>0.93054999999999999</v>
      </c>
    </row>
    <row r="5077" spans="1:11" x14ac:dyDescent="0.25">
      <c r="A5077" s="3">
        <v>5066</v>
      </c>
      <c r="B5077" s="3">
        <v>7.3499999999999998E-3</v>
      </c>
      <c r="C5077" s="3">
        <v>0.22264999999999999</v>
      </c>
      <c r="D5077" s="3">
        <v>0.85875000000000001</v>
      </c>
      <c r="E5077" s="3">
        <v>0.90644999999999998</v>
      </c>
      <c r="F5077" s="3">
        <v>0.41565000000000002</v>
      </c>
      <c r="G5077" s="3">
        <v>0.95804999999999996</v>
      </c>
      <c r="H5077" s="3">
        <v>0.58614999999999995</v>
      </c>
      <c r="I5077" s="3">
        <v>0.86734999999999995</v>
      </c>
      <c r="J5077" s="3">
        <v>0.62514999999999998</v>
      </c>
      <c r="K5077" s="3">
        <v>0.49954999999999999</v>
      </c>
    </row>
    <row r="5078" spans="1:11" x14ac:dyDescent="0.25">
      <c r="A5078" s="3">
        <v>5067</v>
      </c>
      <c r="B5078" s="3">
        <v>0.64275000000000004</v>
      </c>
      <c r="C5078" s="3">
        <v>0.35775000000000001</v>
      </c>
      <c r="D5078" s="3">
        <v>0.61745000000000005</v>
      </c>
      <c r="E5078" s="3">
        <v>0.98194999999999999</v>
      </c>
      <c r="F5078" s="3">
        <v>0.49704999999999999</v>
      </c>
      <c r="G5078" s="3">
        <v>0.96794999999999998</v>
      </c>
      <c r="H5078" s="3">
        <v>0.55125000000000002</v>
      </c>
      <c r="I5078" s="3">
        <v>0.29635</v>
      </c>
      <c r="J5078" s="3">
        <v>0.46794999999999998</v>
      </c>
      <c r="K5078" s="3">
        <v>0.19625000000000001</v>
      </c>
    </row>
    <row r="5079" spans="1:11" x14ac:dyDescent="0.25">
      <c r="A5079" s="3">
        <v>5068</v>
      </c>
      <c r="B5079" s="3">
        <v>0.97875000000000001</v>
      </c>
      <c r="C5079" s="3">
        <v>0.75795000000000001</v>
      </c>
      <c r="D5079" s="3">
        <v>0.86904999999999999</v>
      </c>
      <c r="E5079" s="3">
        <v>6.4649999999999999E-2</v>
      </c>
      <c r="F5079" s="3">
        <v>0.73885000000000001</v>
      </c>
      <c r="G5079" s="3">
        <v>0.14645</v>
      </c>
      <c r="H5079" s="3">
        <v>8.6050000000000001E-2</v>
      </c>
      <c r="I5079" s="3">
        <v>0.29215000000000002</v>
      </c>
      <c r="J5079" s="3">
        <v>0.24525</v>
      </c>
      <c r="K5079" s="3">
        <v>0.15554999999999999</v>
      </c>
    </row>
    <row r="5080" spans="1:11" x14ac:dyDescent="0.25">
      <c r="A5080" s="3">
        <v>5069</v>
      </c>
      <c r="B5080" s="3">
        <v>0.33684999999999998</v>
      </c>
      <c r="C5080" s="3">
        <v>0.16844999999999999</v>
      </c>
      <c r="D5080" s="3">
        <v>0.18425</v>
      </c>
      <c r="E5080" s="3">
        <v>0.40084999999999998</v>
      </c>
      <c r="F5080" s="3">
        <v>0.46365000000000001</v>
      </c>
      <c r="G5080" s="3">
        <v>0.21035000000000001</v>
      </c>
      <c r="H5080" s="3">
        <v>0.61434999999999995</v>
      </c>
      <c r="I5080" s="3">
        <v>4.0499999999999998E-3</v>
      </c>
      <c r="J5080" s="3">
        <v>4.725E-2</v>
      </c>
      <c r="K5080" s="3">
        <v>0.13955000000000001</v>
      </c>
    </row>
    <row r="5081" spans="1:11" x14ac:dyDescent="0.25">
      <c r="A5081" s="3">
        <v>5070</v>
      </c>
      <c r="B5081" s="3">
        <v>0.29615000000000002</v>
      </c>
      <c r="C5081" s="3">
        <v>0.41754999999999998</v>
      </c>
      <c r="D5081" s="3">
        <v>1.0449999999999999E-2</v>
      </c>
      <c r="E5081" s="3">
        <v>0.30954999999999999</v>
      </c>
      <c r="F5081" s="3">
        <v>0.40934999999999999</v>
      </c>
      <c r="G5081" s="3">
        <v>0.73485</v>
      </c>
      <c r="H5081" s="3">
        <v>0.71765000000000001</v>
      </c>
      <c r="I5081" s="3">
        <v>0.18315000000000001</v>
      </c>
      <c r="J5081" s="3">
        <v>0.90715000000000001</v>
      </c>
      <c r="K5081" s="3">
        <v>0.11515</v>
      </c>
    </row>
    <row r="5082" spans="1:11" x14ac:dyDescent="0.25">
      <c r="A5082" s="3">
        <v>5071</v>
      </c>
      <c r="B5082" s="3">
        <v>0.61185</v>
      </c>
      <c r="C5082" s="3">
        <v>0.19234999999999999</v>
      </c>
      <c r="D5082" s="3">
        <v>9.5499999999999995E-3</v>
      </c>
      <c r="E5082" s="3">
        <v>8.9349999999999999E-2</v>
      </c>
      <c r="F5082" s="3">
        <v>0.22075</v>
      </c>
      <c r="G5082" s="3">
        <v>0.56755</v>
      </c>
      <c r="H5082" s="3">
        <v>0.42854999999999999</v>
      </c>
      <c r="I5082" s="3">
        <v>0.62234999999999996</v>
      </c>
      <c r="J5082" s="3">
        <v>4.5749999999999999E-2</v>
      </c>
      <c r="K5082" s="3">
        <v>0.62324999999999997</v>
      </c>
    </row>
    <row r="5083" spans="1:11" x14ac:dyDescent="0.25">
      <c r="A5083" s="3">
        <v>5072</v>
      </c>
      <c r="B5083" s="3">
        <v>0.75665000000000004</v>
      </c>
      <c r="C5083" s="3">
        <v>0.55764999999999998</v>
      </c>
      <c r="D5083" s="3">
        <v>0.60565000000000002</v>
      </c>
      <c r="E5083" s="3">
        <v>0.70615000000000006</v>
      </c>
      <c r="F5083" s="3">
        <v>0.70645000000000002</v>
      </c>
      <c r="G5083" s="3">
        <v>5.3499999999999997E-3</v>
      </c>
      <c r="H5083" s="3">
        <v>1.7950000000000001E-2</v>
      </c>
      <c r="I5083" s="3">
        <v>0.89044999999999996</v>
      </c>
      <c r="J5083" s="3">
        <v>0.32595000000000002</v>
      </c>
      <c r="K5083" s="3">
        <v>0.28144999999999998</v>
      </c>
    </row>
    <row r="5084" spans="1:11" x14ac:dyDescent="0.25">
      <c r="A5084" s="3">
        <v>5073</v>
      </c>
      <c r="B5084" s="3">
        <v>0.32074999999999998</v>
      </c>
      <c r="C5084" s="3">
        <v>0.21565000000000001</v>
      </c>
      <c r="D5084" s="3">
        <v>0.83314999999999995</v>
      </c>
      <c r="E5084" s="3">
        <v>0.28015000000000001</v>
      </c>
      <c r="F5084" s="3">
        <v>0.93494999999999995</v>
      </c>
      <c r="G5084" s="3">
        <v>0.25674999999999998</v>
      </c>
      <c r="H5084" s="3">
        <v>0.37075000000000002</v>
      </c>
      <c r="I5084" s="3">
        <v>0.46475</v>
      </c>
      <c r="J5084" s="3">
        <v>0.37864999999999999</v>
      </c>
      <c r="K5084" s="3">
        <v>0.64185000000000003</v>
      </c>
    </row>
    <row r="5085" spans="1:11" x14ac:dyDescent="0.25">
      <c r="A5085" s="3">
        <v>5074</v>
      </c>
      <c r="B5085" s="3">
        <v>0.19625000000000001</v>
      </c>
      <c r="C5085" s="3">
        <v>0.38255</v>
      </c>
      <c r="D5085" s="3">
        <v>0.21695</v>
      </c>
      <c r="E5085" s="3">
        <v>0.17025000000000001</v>
      </c>
      <c r="F5085" s="3">
        <v>0.46844999999999998</v>
      </c>
      <c r="G5085" s="3">
        <v>0.99385000000000001</v>
      </c>
      <c r="H5085" s="3">
        <v>0.38655</v>
      </c>
      <c r="I5085" s="3">
        <v>0.47844999999999999</v>
      </c>
      <c r="J5085" s="3">
        <v>0.21304999999999999</v>
      </c>
      <c r="K5085" s="3">
        <v>0.20005000000000001</v>
      </c>
    </row>
    <row r="5086" spans="1:11" x14ac:dyDescent="0.25">
      <c r="A5086" s="3">
        <v>5075</v>
      </c>
      <c r="B5086" s="3">
        <v>0.63034999999999997</v>
      </c>
      <c r="C5086" s="3">
        <v>0.86324999999999996</v>
      </c>
      <c r="D5086" s="3">
        <v>0.13014999999999999</v>
      </c>
      <c r="E5086" s="3">
        <v>0.29304999999999998</v>
      </c>
      <c r="F5086" s="3">
        <v>0.88234999999999997</v>
      </c>
      <c r="G5086" s="3">
        <v>0.52334999999999998</v>
      </c>
      <c r="H5086" s="3">
        <v>0.26605000000000001</v>
      </c>
      <c r="I5086" s="3">
        <v>0.27424999999999999</v>
      </c>
      <c r="J5086" s="3">
        <v>8.4150000000000003E-2</v>
      </c>
      <c r="K5086" s="3">
        <v>0.28244999999999998</v>
      </c>
    </row>
    <row r="5087" spans="1:11" x14ac:dyDescent="0.25">
      <c r="A5087" s="3">
        <v>5076</v>
      </c>
      <c r="B5087" s="3">
        <v>0.21545</v>
      </c>
      <c r="C5087" s="3">
        <v>0.29125000000000001</v>
      </c>
      <c r="D5087" s="3">
        <v>0.89385000000000003</v>
      </c>
      <c r="E5087" s="3">
        <v>0.58965000000000001</v>
      </c>
      <c r="F5087" s="3">
        <v>0.74744999999999995</v>
      </c>
      <c r="G5087" s="3">
        <v>0.11465</v>
      </c>
      <c r="H5087" s="3">
        <v>0.49004999999999999</v>
      </c>
      <c r="I5087" s="3">
        <v>0.13655</v>
      </c>
      <c r="J5087" s="3">
        <v>0.89075000000000004</v>
      </c>
      <c r="K5087" s="3">
        <v>2.1149999999999999E-2</v>
      </c>
    </row>
    <row r="5088" spans="1:11" x14ac:dyDescent="0.25">
      <c r="A5088" s="3">
        <v>5077</v>
      </c>
      <c r="B5088" s="3">
        <v>0.25874999999999998</v>
      </c>
      <c r="C5088" s="3">
        <v>0.48625000000000002</v>
      </c>
      <c r="D5088" s="3">
        <v>0.26945000000000002</v>
      </c>
      <c r="E5088" s="3">
        <v>0.18665000000000001</v>
      </c>
      <c r="F5088" s="3">
        <v>0.40844999999999998</v>
      </c>
      <c r="G5088" s="3">
        <v>0.63214999999999999</v>
      </c>
      <c r="H5088" s="3">
        <v>0.77534999999999998</v>
      </c>
      <c r="I5088" s="3">
        <v>0.24024999999999999</v>
      </c>
      <c r="J5088" s="3">
        <v>0.71494999999999997</v>
      </c>
      <c r="K5088" s="3">
        <v>0.38865</v>
      </c>
    </row>
    <row r="5089" spans="1:11" x14ac:dyDescent="0.25">
      <c r="A5089" s="3">
        <v>5078</v>
      </c>
      <c r="B5089" s="3">
        <v>9.8250000000000004E-2</v>
      </c>
      <c r="C5089" s="3">
        <v>0.68284999999999996</v>
      </c>
      <c r="D5089" s="3">
        <v>4.6449999999999998E-2</v>
      </c>
      <c r="E5089" s="3">
        <v>9.325E-2</v>
      </c>
      <c r="F5089" s="3">
        <v>0.78944999999999999</v>
      </c>
      <c r="G5089" s="3">
        <v>0.53344999999999998</v>
      </c>
      <c r="H5089" s="3">
        <v>0.87824999999999998</v>
      </c>
      <c r="I5089" s="3">
        <v>0.77075000000000005</v>
      </c>
      <c r="J5089" s="3">
        <v>0.95745000000000002</v>
      </c>
      <c r="K5089" s="3">
        <v>1.095E-2</v>
      </c>
    </row>
    <row r="5090" spans="1:11" x14ac:dyDescent="0.25">
      <c r="A5090" s="3">
        <v>5079</v>
      </c>
      <c r="B5090" s="3">
        <v>0.64785000000000004</v>
      </c>
      <c r="C5090" s="3">
        <v>0.24454999999999999</v>
      </c>
      <c r="D5090" s="3">
        <v>6.565E-2</v>
      </c>
      <c r="E5090" s="3">
        <v>0.36345</v>
      </c>
      <c r="F5090" s="3">
        <v>0.28644999999999998</v>
      </c>
      <c r="G5090" s="3">
        <v>8.0750000000000002E-2</v>
      </c>
      <c r="H5090" s="3">
        <v>0.21565000000000001</v>
      </c>
      <c r="I5090" s="3">
        <v>0.60894999999999999</v>
      </c>
      <c r="J5090" s="3">
        <v>0.64175000000000004</v>
      </c>
      <c r="K5090" s="3">
        <v>0.17355000000000001</v>
      </c>
    </row>
    <row r="5091" spans="1:11" x14ac:dyDescent="0.25">
      <c r="A5091" s="3">
        <v>5080</v>
      </c>
      <c r="B5091" s="3">
        <v>0.59384999999999999</v>
      </c>
      <c r="C5091" s="3">
        <v>3.4250000000000003E-2</v>
      </c>
      <c r="D5091" s="3">
        <v>0.71094999999999997</v>
      </c>
      <c r="E5091" s="3">
        <v>3.465E-2</v>
      </c>
      <c r="F5091" s="3">
        <v>0.85885</v>
      </c>
      <c r="G5091" s="3">
        <v>0.17805000000000001</v>
      </c>
      <c r="H5091" s="3">
        <v>0.35544999999999999</v>
      </c>
      <c r="I5091" s="3">
        <v>0.99524999999999997</v>
      </c>
      <c r="J5091" s="3">
        <v>5.7499999999999999E-3</v>
      </c>
      <c r="K5091" s="3">
        <v>0.94374999999999998</v>
      </c>
    </row>
    <row r="5092" spans="1:11" x14ac:dyDescent="0.25">
      <c r="A5092" s="3">
        <v>5081</v>
      </c>
      <c r="B5092" s="3">
        <v>0.49864999999999998</v>
      </c>
      <c r="C5092" s="3">
        <v>0.97435000000000005</v>
      </c>
      <c r="D5092" s="3">
        <v>6.4999999999999997E-4</v>
      </c>
      <c r="E5092" s="3">
        <v>3.1850000000000003E-2</v>
      </c>
      <c r="F5092" s="3">
        <v>0.63324999999999998</v>
      </c>
      <c r="G5092" s="3">
        <v>0.45415</v>
      </c>
      <c r="H5092" s="3">
        <v>0.87614999999999998</v>
      </c>
      <c r="I5092" s="3">
        <v>0.36554999999999999</v>
      </c>
      <c r="J5092" s="3">
        <v>0.25205</v>
      </c>
      <c r="K5092" s="3">
        <v>0.22894999999999999</v>
      </c>
    </row>
    <row r="5093" spans="1:11" x14ac:dyDescent="0.25">
      <c r="A5093" s="3">
        <v>5082</v>
      </c>
      <c r="B5093" s="3">
        <v>0.80574999999999997</v>
      </c>
      <c r="C5093" s="3">
        <v>8.8950000000000001E-2</v>
      </c>
      <c r="D5093" s="3">
        <v>0.18545</v>
      </c>
      <c r="E5093" s="3">
        <v>5.3350000000000002E-2</v>
      </c>
      <c r="F5093" s="3">
        <v>0.38535000000000003</v>
      </c>
      <c r="G5093" s="3">
        <v>0.13184999999999999</v>
      </c>
      <c r="H5093" s="3">
        <v>0.53525</v>
      </c>
      <c r="I5093" s="3">
        <v>0.64115</v>
      </c>
      <c r="J5093" s="3">
        <v>0.39445000000000002</v>
      </c>
      <c r="K5093" s="3">
        <v>0.79644999999999999</v>
      </c>
    </row>
    <row r="5094" spans="1:11" x14ac:dyDescent="0.25">
      <c r="A5094" s="3">
        <v>5083</v>
      </c>
      <c r="B5094" s="3">
        <v>0.92374999999999996</v>
      </c>
      <c r="C5094" s="3">
        <v>0.76175000000000004</v>
      </c>
      <c r="D5094" s="3">
        <v>0.86675000000000002</v>
      </c>
      <c r="E5094" s="3">
        <v>0.78125</v>
      </c>
      <c r="F5094" s="3">
        <v>0.51075000000000004</v>
      </c>
      <c r="G5094" s="3">
        <v>0.77124999999999999</v>
      </c>
      <c r="H5094" s="3">
        <v>0.67544999999999999</v>
      </c>
      <c r="I5094" s="3">
        <v>0.81484999999999996</v>
      </c>
      <c r="J5094" s="3">
        <v>0.55105000000000004</v>
      </c>
      <c r="K5094" s="3">
        <v>0.85085</v>
      </c>
    </row>
    <row r="5095" spans="1:11" x14ac:dyDescent="0.25">
      <c r="A5095" s="3">
        <v>5084</v>
      </c>
      <c r="B5095" s="3">
        <v>0.39324999999999999</v>
      </c>
      <c r="C5095" s="3">
        <v>0.88214999999999999</v>
      </c>
      <c r="D5095" s="3">
        <v>0.14435000000000001</v>
      </c>
      <c r="E5095" s="3">
        <v>0.95315000000000005</v>
      </c>
      <c r="F5095" s="3">
        <v>0.72894999999999999</v>
      </c>
      <c r="G5095" s="3">
        <v>0.90734999999999999</v>
      </c>
      <c r="H5095" s="3">
        <v>0.80994999999999995</v>
      </c>
      <c r="I5095" s="3">
        <v>0.24254999999999999</v>
      </c>
      <c r="J5095" s="3">
        <v>0.36595</v>
      </c>
      <c r="K5095" s="3">
        <v>0.89944999999999997</v>
      </c>
    </row>
    <row r="5096" spans="1:11" x14ac:dyDescent="0.25">
      <c r="A5096" s="3">
        <v>5085</v>
      </c>
      <c r="B5096" s="3">
        <v>0.73765000000000003</v>
      </c>
      <c r="C5096" s="3">
        <v>0.30225000000000002</v>
      </c>
      <c r="D5096" s="3">
        <v>0.49404999999999999</v>
      </c>
      <c r="E5096" s="3">
        <v>0.60024999999999995</v>
      </c>
      <c r="F5096" s="3">
        <v>0.13775000000000001</v>
      </c>
      <c r="G5096" s="3">
        <v>0.51905000000000001</v>
      </c>
      <c r="H5096" s="3">
        <v>0.24374999999999999</v>
      </c>
      <c r="I5096" s="3">
        <v>0.74675000000000002</v>
      </c>
      <c r="J5096" s="3">
        <v>0.49085000000000001</v>
      </c>
      <c r="K5096" s="3">
        <v>4.2849999999999999E-2</v>
      </c>
    </row>
    <row r="5097" spans="1:11" x14ac:dyDescent="0.25">
      <c r="A5097" s="3">
        <v>5086</v>
      </c>
      <c r="B5097" s="3">
        <v>0.13625000000000001</v>
      </c>
      <c r="C5097" s="3">
        <v>4.675E-2</v>
      </c>
      <c r="D5097" s="3">
        <v>0.80805000000000005</v>
      </c>
      <c r="E5097" s="3">
        <v>0.67395000000000005</v>
      </c>
      <c r="F5097" s="3">
        <v>0.57525000000000004</v>
      </c>
      <c r="G5097" s="3">
        <v>0.33524999999999999</v>
      </c>
      <c r="H5097" s="3">
        <v>7.1650000000000005E-2</v>
      </c>
      <c r="I5097" s="3">
        <v>0.61534999999999995</v>
      </c>
      <c r="J5097" s="3">
        <v>0.46095000000000003</v>
      </c>
      <c r="K5097" s="3">
        <v>0.22514999999999999</v>
      </c>
    </row>
    <row r="5098" spans="1:11" x14ac:dyDescent="0.25">
      <c r="A5098" s="3">
        <v>5087</v>
      </c>
      <c r="B5098" s="3">
        <v>0.63444999999999996</v>
      </c>
      <c r="C5098" s="3">
        <v>0.81755</v>
      </c>
      <c r="D5098" s="3">
        <v>0.98924999999999996</v>
      </c>
      <c r="E5098" s="3">
        <v>0.52424999999999999</v>
      </c>
      <c r="F5098" s="3">
        <v>0.47375</v>
      </c>
      <c r="G5098" s="3">
        <v>0.86655000000000004</v>
      </c>
      <c r="H5098" s="3">
        <v>4.9849999999999998E-2</v>
      </c>
      <c r="I5098" s="3">
        <v>0.49295</v>
      </c>
      <c r="J5098" s="3">
        <v>0.73075000000000001</v>
      </c>
      <c r="K5098" s="3">
        <v>0.64724999999999999</v>
      </c>
    </row>
    <row r="5099" spans="1:11" x14ac:dyDescent="0.25">
      <c r="A5099" s="3">
        <v>5088</v>
      </c>
      <c r="B5099" s="3">
        <v>0.70835000000000004</v>
      </c>
      <c r="C5099" s="3">
        <v>0.97145000000000004</v>
      </c>
      <c r="D5099" s="3">
        <v>9.4149999999999998E-2</v>
      </c>
      <c r="E5099" s="3">
        <v>0.73785000000000001</v>
      </c>
      <c r="F5099" s="3">
        <v>0.27115</v>
      </c>
      <c r="G5099" s="3">
        <v>0.22355</v>
      </c>
      <c r="H5099" s="3">
        <v>0.99895</v>
      </c>
      <c r="I5099" s="3">
        <v>0.61975000000000002</v>
      </c>
      <c r="J5099" s="3">
        <v>0.42075000000000001</v>
      </c>
      <c r="K5099" s="3">
        <v>0.41215000000000002</v>
      </c>
    </row>
    <row r="5100" spans="1:11" x14ac:dyDescent="0.25">
      <c r="A5100" s="3">
        <v>5089</v>
      </c>
      <c r="B5100" s="3">
        <v>0.24595</v>
      </c>
      <c r="C5100" s="3">
        <v>0.84255000000000002</v>
      </c>
      <c r="D5100" s="3">
        <v>0.16295000000000001</v>
      </c>
      <c r="E5100" s="3">
        <v>0.12035</v>
      </c>
      <c r="F5100" s="3">
        <v>0.11945</v>
      </c>
      <c r="G5100" s="3">
        <v>0.40084999999999998</v>
      </c>
      <c r="H5100" s="3">
        <v>0.75675000000000003</v>
      </c>
      <c r="I5100" s="3">
        <v>0.10174999999999999</v>
      </c>
      <c r="J5100" s="3">
        <v>0.63134999999999997</v>
      </c>
      <c r="K5100" s="3">
        <v>0.65215000000000001</v>
      </c>
    </row>
    <row r="5101" spans="1:11" x14ac:dyDescent="0.25">
      <c r="A5101" s="3">
        <v>5090</v>
      </c>
      <c r="B5101" s="3">
        <v>0.43495</v>
      </c>
      <c r="C5101" s="3">
        <v>0.63324999999999998</v>
      </c>
      <c r="D5101" s="3">
        <v>0.24525</v>
      </c>
      <c r="E5101" s="3">
        <v>0.33465</v>
      </c>
      <c r="F5101" s="3">
        <v>0.40334999999999999</v>
      </c>
      <c r="G5101" s="3">
        <v>0.54285000000000005</v>
      </c>
      <c r="H5101" s="3">
        <v>0.95304999999999995</v>
      </c>
      <c r="I5101" s="3">
        <v>0.78434999999999999</v>
      </c>
      <c r="J5101" s="3">
        <v>0.57245000000000001</v>
      </c>
      <c r="K5101" s="3">
        <v>0.87385000000000002</v>
      </c>
    </row>
    <row r="5102" spans="1:11" x14ac:dyDescent="0.25">
      <c r="A5102" s="3">
        <v>5091</v>
      </c>
      <c r="B5102" s="3">
        <v>0.20585000000000001</v>
      </c>
      <c r="C5102" s="3">
        <v>0.66705000000000003</v>
      </c>
      <c r="D5102" s="3">
        <v>0.31795000000000001</v>
      </c>
      <c r="E5102" s="3">
        <v>0.18254999999999999</v>
      </c>
      <c r="F5102" s="3">
        <v>0.52875000000000005</v>
      </c>
      <c r="G5102" s="3">
        <v>0.95025000000000004</v>
      </c>
      <c r="H5102" s="3">
        <v>0.62495000000000001</v>
      </c>
      <c r="I5102" s="3">
        <v>0.42595</v>
      </c>
      <c r="J5102" s="3">
        <v>0.99655000000000005</v>
      </c>
      <c r="K5102" s="3">
        <v>0.84314999999999996</v>
      </c>
    </row>
    <row r="5103" spans="1:11" x14ac:dyDescent="0.25">
      <c r="A5103" s="3">
        <v>5092</v>
      </c>
      <c r="B5103" s="3">
        <v>0.22125</v>
      </c>
      <c r="C5103" s="3">
        <v>0.47925000000000001</v>
      </c>
      <c r="D5103" s="3">
        <v>0.47294999999999998</v>
      </c>
      <c r="E5103" s="3">
        <v>8.6249999999999993E-2</v>
      </c>
      <c r="F5103" s="3">
        <v>0.97114999999999996</v>
      </c>
      <c r="G5103" s="3">
        <v>0.51875000000000004</v>
      </c>
      <c r="H5103" s="3">
        <v>0.92295000000000005</v>
      </c>
      <c r="I5103" s="3">
        <v>0.33234999999999998</v>
      </c>
      <c r="J5103" s="3">
        <v>0.69874999999999998</v>
      </c>
      <c r="K5103" s="3">
        <v>0.35025000000000001</v>
      </c>
    </row>
    <row r="5104" spans="1:11" x14ac:dyDescent="0.25">
      <c r="A5104" s="3">
        <v>5093</v>
      </c>
      <c r="B5104" s="3">
        <v>0.54835</v>
      </c>
      <c r="C5104" s="3">
        <v>0.50814999999999999</v>
      </c>
      <c r="D5104" s="3">
        <v>0.67735000000000001</v>
      </c>
      <c r="E5104" s="3">
        <v>0.74585000000000001</v>
      </c>
      <c r="F5104" s="3">
        <v>0.31695000000000001</v>
      </c>
      <c r="G5104" s="3">
        <v>0.71114999999999995</v>
      </c>
      <c r="H5104" s="3">
        <v>0.54754999999999998</v>
      </c>
      <c r="I5104" s="3">
        <v>0.43325000000000002</v>
      </c>
      <c r="J5104" s="3">
        <v>0.33555000000000001</v>
      </c>
      <c r="K5104" s="3">
        <v>0.94594999999999996</v>
      </c>
    </row>
    <row r="5105" spans="1:11" x14ac:dyDescent="0.25">
      <c r="A5105" s="3">
        <v>5094</v>
      </c>
      <c r="B5105" s="3">
        <v>0.48294999999999999</v>
      </c>
      <c r="C5105" s="3">
        <v>0.52064999999999995</v>
      </c>
      <c r="D5105" s="3">
        <v>0.90915000000000001</v>
      </c>
      <c r="E5105" s="3">
        <v>6.0650000000000003E-2</v>
      </c>
      <c r="F5105" s="3">
        <v>0.95945000000000003</v>
      </c>
      <c r="G5105" s="3">
        <v>0.39005000000000001</v>
      </c>
      <c r="H5105" s="3">
        <v>0.92544999999999999</v>
      </c>
      <c r="I5105" s="3">
        <v>2.65E-3</v>
      </c>
      <c r="J5105" s="3">
        <v>0.17274999999999999</v>
      </c>
      <c r="K5105" s="3">
        <v>0.10854999999999999</v>
      </c>
    </row>
    <row r="5106" spans="1:11" x14ac:dyDescent="0.25">
      <c r="A5106" s="3">
        <v>5095</v>
      </c>
      <c r="B5106" s="3">
        <v>0.81535000000000002</v>
      </c>
      <c r="C5106" s="3">
        <v>0.10645</v>
      </c>
      <c r="D5106" s="3">
        <v>0.72084999999999999</v>
      </c>
      <c r="E5106" s="3">
        <v>2.5149999999999999E-2</v>
      </c>
      <c r="F5106" s="3">
        <v>1.055E-2</v>
      </c>
      <c r="G5106" s="3">
        <v>0.30835000000000001</v>
      </c>
      <c r="H5106" s="3">
        <v>0.85924999999999996</v>
      </c>
      <c r="I5106" s="3">
        <v>0.25074999999999997</v>
      </c>
      <c r="J5106" s="3">
        <v>0.61665000000000003</v>
      </c>
      <c r="K5106" s="3">
        <v>0.67374999999999996</v>
      </c>
    </row>
    <row r="5107" spans="1:11" x14ac:dyDescent="0.25">
      <c r="A5107" s="3">
        <v>5096</v>
      </c>
      <c r="B5107" s="3">
        <v>0.59684999999999999</v>
      </c>
      <c r="C5107" s="3">
        <v>0.70104999999999995</v>
      </c>
      <c r="D5107" s="3">
        <v>0.24995000000000001</v>
      </c>
      <c r="E5107" s="3">
        <v>0.15295</v>
      </c>
      <c r="F5107" s="3">
        <v>0.92574999999999996</v>
      </c>
      <c r="G5107" s="3">
        <v>3.5450000000000002E-2</v>
      </c>
      <c r="H5107" s="3">
        <v>0.16564999999999999</v>
      </c>
      <c r="I5107" s="3">
        <v>0.29444999999999999</v>
      </c>
      <c r="J5107" s="3">
        <v>0.61445000000000005</v>
      </c>
      <c r="K5107" s="3">
        <v>0.52605000000000002</v>
      </c>
    </row>
    <row r="5108" spans="1:11" x14ac:dyDescent="0.25">
      <c r="A5108" s="3">
        <v>5097</v>
      </c>
      <c r="B5108" s="3">
        <v>0.62565000000000004</v>
      </c>
      <c r="C5108" s="3">
        <v>0.94415000000000004</v>
      </c>
      <c r="D5108" s="3">
        <v>0.34494999999999998</v>
      </c>
      <c r="E5108" s="3">
        <v>0.62855000000000005</v>
      </c>
      <c r="F5108" s="3">
        <v>0.10445</v>
      </c>
      <c r="G5108" s="3">
        <v>4.8750000000000002E-2</v>
      </c>
      <c r="H5108" s="3">
        <v>0.41375000000000001</v>
      </c>
      <c r="I5108" s="3">
        <v>0.62605</v>
      </c>
      <c r="J5108" s="3">
        <v>0.21645</v>
      </c>
      <c r="K5108" s="3">
        <v>0.28084999999999999</v>
      </c>
    </row>
    <row r="5109" spans="1:11" x14ac:dyDescent="0.25">
      <c r="A5109" s="3">
        <v>5098</v>
      </c>
      <c r="B5109" s="3">
        <v>0.66335</v>
      </c>
      <c r="C5109" s="3">
        <v>0.78174999999999994</v>
      </c>
      <c r="D5109" s="3">
        <v>0.36695</v>
      </c>
      <c r="E5109" s="3">
        <v>0.48644999999999999</v>
      </c>
      <c r="F5109" s="3">
        <v>0.34484999999999999</v>
      </c>
      <c r="G5109" s="3">
        <v>0.41134999999999999</v>
      </c>
      <c r="H5109" s="3">
        <v>5.2150000000000002E-2</v>
      </c>
      <c r="I5109" s="3">
        <v>0.75105</v>
      </c>
      <c r="J5109" s="3">
        <v>0.22814999999999999</v>
      </c>
      <c r="K5109" s="3">
        <v>2.495E-2</v>
      </c>
    </row>
    <row r="5110" spans="1:11" x14ac:dyDescent="0.25">
      <c r="A5110" s="3">
        <v>5099</v>
      </c>
      <c r="B5110" s="3">
        <v>1.1849999999999999E-2</v>
      </c>
      <c r="C5110" s="3">
        <v>0.76295000000000002</v>
      </c>
      <c r="D5110" s="3">
        <v>0.95894999999999997</v>
      </c>
      <c r="E5110" s="3">
        <v>0.36595</v>
      </c>
      <c r="F5110" s="3">
        <v>0.88505</v>
      </c>
      <c r="G5110" s="3">
        <v>0.91705000000000003</v>
      </c>
      <c r="H5110" s="3">
        <v>0.89215</v>
      </c>
      <c r="I5110" s="3">
        <v>0.55684999999999996</v>
      </c>
      <c r="J5110" s="3">
        <v>0.48945</v>
      </c>
      <c r="K5110" s="3">
        <v>0.88224999999999998</v>
      </c>
    </row>
    <row r="5111" spans="1:11" x14ac:dyDescent="0.25">
      <c r="A5111" s="3">
        <v>5100</v>
      </c>
      <c r="B5111" s="3">
        <v>0.52434999999999998</v>
      </c>
      <c r="C5111" s="3">
        <v>0.32755000000000001</v>
      </c>
      <c r="D5111" s="3">
        <v>8.1350000000000006E-2</v>
      </c>
      <c r="E5111" s="3">
        <v>0.47985</v>
      </c>
      <c r="F5111" s="3">
        <v>0.60945000000000005</v>
      </c>
      <c r="G5111" s="3">
        <v>0.78895000000000004</v>
      </c>
      <c r="H5111" s="3">
        <v>0.58504999999999996</v>
      </c>
      <c r="I5111" s="3">
        <v>0.90105000000000002</v>
      </c>
      <c r="J5111" s="3">
        <v>0.25995000000000001</v>
      </c>
      <c r="K5111" s="3">
        <v>0.30395</v>
      </c>
    </row>
    <row r="5112" spans="1:11" x14ac:dyDescent="0.25">
      <c r="A5112" s="3">
        <v>5101</v>
      </c>
      <c r="B5112" s="3">
        <v>0.77075000000000005</v>
      </c>
      <c r="C5112" s="3">
        <v>0.98575000000000002</v>
      </c>
      <c r="D5112" s="3">
        <v>0.24884999999999999</v>
      </c>
      <c r="E5112" s="3">
        <v>0.99624999999999997</v>
      </c>
      <c r="F5112" s="3">
        <v>0.38355</v>
      </c>
      <c r="G5112" s="3">
        <v>0.13775000000000001</v>
      </c>
      <c r="H5112" s="3">
        <v>0.60275000000000001</v>
      </c>
      <c r="I5112" s="3">
        <v>0.68074999999999997</v>
      </c>
      <c r="J5112" s="3">
        <v>0.33324999999999999</v>
      </c>
      <c r="K5112" s="3">
        <v>0.35104999999999997</v>
      </c>
    </row>
    <row r="5113" spans="1:11" x14ac:dyDescent="0.25">
      <c r="A5113" s="3">
        <v>5102</v>
      </c>
      <c r="B5113" s="3">
        <v>0.99624999999999997</v>
      </c>
      <c r="C5113" s="3">
        <v>0.85634999999999994</v>
      </c>
      <c r="D5113" s="3">
        <v>0.50624999999999998</v>
      </c>
      <c r="E5113" s="3">
        <v>0.94574999999999998</v>
      </c>
      <c r="F5113" s="3">
        <v>0.29644999999999999</v>
      </c>
      <c r="G5113" s="3">
        <v>0.58825000000000005</v>
      </c>
      <c r="H5113" s="3">
        <v>0.99375000000000002</v>
      </c>
      <c r="I5113" s="3">
        <v>0.39734999999999998</v>
      </c>
      <c r="J5113" s="3">
        <v>0.71735000000000004</v>
      </c>
      <c r="K5113" s="3">
        <v>0.50444999999999995</v>
      </c>
    </row>
    <row r="5114" spans="1:11" x14ac:dyDescent="0.25">
      <c r="A5114" s="3">
        <v>5103</v>
      </c>
      <c r="B5114" s="3">
        <v>0.53905000000000003</v>
      </c>
      <c r="C5114" s="3">
        <v>0.77415</v>
      </c>
      <c r="D5114" s="3">
        <v>0.98975000000000002</v>
      </c>
      <c r="E5114" s="3">
        <v>2.0650000000000002E-2</v>
      </c>
      <c r="F5114" s="3">
        <v>0.30335000000000001</v>
      </c>
      <c r="G5114" s="3">
        <v>0.77085000000000004</v>
      </c>
      <c r="H5114" s="3">
        <v>0.98665000000000003</v>
      </c>
      <c r="I5114" s="3">
        <v>7.825E-2</v>
      </c>
      <c r="J5114" s="3">
        <v>0.51715</v>
      </c>
      <c r="K5114" s="3">
        <v>0.22425</v>
      </c>
    </row>
    <row r="5115" spans="1:11" x14ac:dyDescent="0.25">
      <c r="A5115" s="3">
        <v>5104</v>
      </c>
      <c r="B5115" s="3">
        <v>1.685E-2</v>
      </c>
      <c r="C5115" s="3">
        <v>0.62104999999999999</v>
      </c>
      <c r="D5115" s="3">
        <v>8.5650000000000004E-2</v>
      </c>
      <c r="E5115" s="3">
        <v>0.60324999999999995</v>
      </c>
      <c r="F5115" s="3">
        <v>0.37454999999999999</v>
      </c>
      <c r="G5115" s="3">
        <v>0.75765000000000005</v>
      </c>
      <c r="H5115" s="3">
        <v>0.64964999999999995</v>
      </c>
      <c r="I5115" s="3">
        <v>0.87414999999999998</v>
      </c>
      <c r="J5115" s="3">
        <v>0.95225000000000004</v>
      </c>
      <c r="K5115" s="3">
        <v>0.17985000000000001</v>
      </c>
    </row>
    <row r="5116" spans="1:11" x14ac:dyDescent="0.25">
      <c r="A5116" s="3">
        <v>5105</v>
      </c>
      <c r="B5116" s="3">
        <v>0.41134999999999999</v>
      </c>
      <c r="C5116" s="3">
        <v>0.85385</v>
      </c>
      <c r="D5116" s="3">
        <v>0.76685000000000003</v>
      </c>
      <c r="E5116" s="3">
        <v>0.66364999999999996</v>
      </c>
      <c r="F5116" s="3">
        <v>7.4249999999999997E-2</v>
      </c>
      <c r="G5116" s="3">
        <v>0.98255000000000003</v>
      </c>
      <c r="H5116" s="3">
        <v>0.99975000000000003</v>
      </c>
      <c r="I5116" s="3">
        <v>0.68554999999999999</v>
      </c>
      <c r="J5116" s="3">
        <v>0.98604999999999998</v>
      </c>
      <c r="K5116" s="3">
        <v>0.37745000000000001</v>
      </c>
    </row>
    <row r="5117" spans="1:11" x14ac:dyDescent="0.25">
      <c r="A5117" s="3">
        <v>5106</v>
      </c>
      <c r="B5117" s="3">
        <v>0.15004999999999999</v>
      </c>
      <c r="C5117" s="3">
        <v>0.87495000000000001</v>
      </c>
      <c r="D5117" s="3">
        <v>0.81774999999999998</v>
      </c>
      <c r="E5117" s="3">
        <v>0.97004999999999997</v>
      </c>
      <c r="F5117" s="3">
        <v>0.93955</v>
      </c>
      <c r="G5117" s="3">
        <v>0.79454999999999998</v>
      </c>
      <c r="H5117" s="3">
        <v>0.30335000000000001</v>
      </c>
      <c r="I5117" s="3">
        <v>9.9650000000000002E-2</v>
      </c>
      <c r="J5117" s="3">
        <v>0.10775</v>
      </c>
      <c r="K5117" s="3">
        <v>0.49654999999999999</v>
      </c>
    </row>
    <row r="5118" spans="1:11" x14ac:dyDescent="0.25">
      <c r="A5118" s="3">
        <v>5107</v>
      </c>
      <c r="B5118" s="3">
        <v>0.92035</v>
      </c>
      <c r="C5118" s="3">
        <v>0.88254999999999995</v>
      </c>
      <c r="D5118" s="3">
        <v>0.51344999999999996</v>
      </c>
      <c r="E5118" s="3">
        <v>0.67144999999999999</v>
      </c>
      <c r="F5118" s="3">
        <v>0.80405000000000004</v>
      </c>
      <c r="G5118" s="3">
        <v>0.88865000000000005</v>
      </c>
      <c r="H5118" s="3">
        <v>0.54705000000000004</v>
      </c>
      <c r="I5118" s="3">
        <v>0.32055</v>
      </c>
      <c r="J5118" s="3">
        <v>0.29404999999999998</v>
      </c>
      <c r="K5118" s="3">
        <v>0.79164999999999996</v>
      </c>
    </row>
    <row r="5119" spans="1:11" x14ac:dyDescent="0.25">
      <c r="A5119" s="3">
        <v>5108</v>
      </c>
      <c r="B5119" s="3">
        <v>0.38865</v>
      </c>
      <c r="C5119" s="3">
        <v>0.14835000000000001</v>
      </c>
      <c r="D5119" s="3">
        <v>0.20574999999999999</v>
      </c>
      <c r="E5119" s="3">
        <v>0.94015000000000004</v>
      </c>
      <c r="F5119" s="3">
        <v>0.36275000000000002</v>
      </c>
      <c r="G5119" s="3">
        <v>0.24274999999999999</v>
      </c>
      <c r="H5119" s="3">
        <v>0.55105000000000004</v>
      </c>
      <c r="I5119" s="3">
        <v>0.30945</v>
      </c>
      <c r="J5119" s="3">
        <v>0.94764999999999999</v>
      </c>
      <c r="K5119" s="3">
        <v>0.50234999999999996</v>
      </c>
    </row>
    <row r="5120" spans="1:11" x14ac:dyDescent="0.25">
      <c r="A5120" s="3">
        <v>5109</v>
      </c>
      <c r="B5120" s="3">
        <v>0.86624999999999996</v>
      </c>
      <c r="C5120" s="3">
        <v>0.93405000000000005</v>
      </c>
      <c r="D5120" s="3">
        <v>0.17205000000000001</v>
      </c>
      <c r="E5120" s="3">
        <v>0.68164999999999998</v>
      </c>
      <c r="F5120" s="3">
        <v>0.71214999999999995</v>
      </c>
      <c r="G5120" s="3">
        <v>0.74004999999999999</v>
      </c>
      <c r="H5120" s="3">
        <v>0.94974999999999998</v>
      </c>
      <c r="I5120" s="3">
        <v>0.71994999999999998</v>
      </c>
      <c r="J5120" s="3">
        <v>0.98665000000000003</v>
      </c>
      <c r="K5120" s="3">
        <v>0.30025000000000002</v>
      </c>
    </row>
    <row r="5121" spans="1:11" x14ac:dyDescent="0.25">
      <c r="A5121" s="3">
        <v>5110</v>
      </c>
      <c r="B5121" s="3">
        <v>0.50754999999999995</v>
      </c>
      <c r="C5121" s="3">
        <v>0.82345000000000002</v>
      </c>
      <c r="D5121" s="3">
        <v>0.59275</v>
      </c>
      <c r="E5121" s="3">
        <v>0.20065</v>
      </c>
      <c r="F5121" s="3">
        <v>0.61495</v>
      </c>
      <c r="G5121" s="3">
        <v>0.28784999999999999</v>
      </c>
      <c r="H5121" s="3">
        <v>0.87214999999999998</v>
      </c>
      <c r="I5121" s="3">
        <v>0.37335000000000002</v>
      </c>
      <c r="J5121" s="3">
        <v>0.78764999999999996</v>
      </c>
      <c r="K5121" s="3">
        <v>8.795E-2</v>
      </c>
    </row>
    <row r="5122" spans="1:11" x14ac:dyDescent="0.25">
      <c r="A5122" s="3">
        <v>5111</v>
      </c>
      <c r="B5122" s="3">
        <v>0.90525</v>
      </c>
      <c r="C5122" s="3">
        <v>0.31885000000000002</v>
      </c>
      <c r="D5122" s="3">
        <v>0.77995000000000003</v>
      </c>
      <c r="E5122" s="3">
        <v>1.915E-2</v>
      </c>
      <c r="F5122" s="3">
        <v>2.3550000000000001E-2</v>
      </c>
      <c r="G5122" s="3">
        <v>8.2650000000000001E-2</v>
      </c>
      <c r="H5122" s="3">
        <v>0.81174999999999997</v>
      </c>
      <c r="I5122" s="3">
        <v>0.84955000000000003</v>
      </c>
      <c r="J5122" s="3">
        <v>0.73555000000000004</v>
      </c>
      <c r="K5122" s="3">
        <v>0.13805000000000001</v>
      </c>
    </row>
    <row r="5123" spans="1:11" x14ac:dyDescent="0.25">
      <c r="A5123" s="3">
        <v>5112</v>
      </c>
      <c r="B5123" s="3">
        <v>0.55095000000000005</v>
      </c>
      <c r="C5123" s="3">
        <v>0.67315000000000003</v>
      </c>
      <c r="D5123" s="3">
        <v>0.15085000000000001</v>
      </c>
      <c r="E5123" s="3">
        <v>0.93774999999999997</v>
      </c>
      <c r="F5123" s="3">
        <v>3.6150000000000002E-2</v>
      </c>
      <c r="G5123" s="3">
        <v>0.46205000000000002</v>
      </c>
      <c r="H5123" s="3">
        <v>0.56264999999999998</v>
      </c>
      <c r="I5123" s="3">
        <v>0.36804999999999999</v>
      </c>
      <c r="J5123" s="3">
        <v>0.45865</v>
      </c>
      <c r="K5123" s="3">
        <v>0.39874999999999999</v>
      </c>
    </row>
    <row r="5124" spans="1:11" x14ac:dyDescent="0.25">
      <c r="A5124" s="3">
        <v>5113</v>
      </c>
      <c r="B5124" s="3">
        <v>0.30004999999999998</v>
      </c>
      <c r="C5124" s="3">
        <v>0.38445000000000001</v>
      </c>
      <c r="D5124" s="3">
        <v>0.21715000000000001</v>
      </c>
      <c r="E5124" s="3">
        <v>0.56515000000000004</v>
      </c>
      <c r="F5124" s="3">
        <v>0.86324999999999996</v>
      </c>
      <c r="G5124" s="3">
        <v>7.6550000000000007E-2</v>
      </c>
      <c r="H5124" s="3">
        <v>0.58714999999999995</v>
      </c>
      <c r="I5124" s="3">
        <v>0.38155</v>
      </c>
      <c r="J5124" s="3">
        <v>0.90115000000000001</v>
      </c>
      <c r="K5124" s="3">
        <v>0.71074999999999999</v>
      </c>
    </row>
    <row r="5125" spans="1:11" x14ac:dyDescent="0.25">
      <c r="A5125" s="3">
        <v>5114</v>
      </c>
      <c r="B5125" s="3">
        <v>0.87595000000000001</v>
      </c>
      <c r="C5125" s="3">
        <v>0.16345000000000001</v>
      </c>
      <c r="D5125" s="3">
        <v>0.61514999999999997</v>
      </c>
      <c r="E5125" s="3">
        <v>0.65385000000000004</v>
      </c>
      <c r="F5125" s="3">
        <v>0.76924999999999999</v>
      </c>
      <c r="G5125" s="3">
        <v>0.76715</v>
      </c>
      <c r="H5125" s="3">
        <v>0.76395000000000002</v>
      </c>
      <c r="I5125" s="3">
        <v>0.60285</v>
      </c>
      <c r="J5125" s="3">
        <v>0.80645</v>
      </c>
      <c r="K5125" s="3">
        <v>0.31435000000000002</v>
      </c>
    </row>
    <row r="5126" spans="1:11" x14ac:dyDescent="0.25">
      <c r="A5126" s="3">
        <v>5115</v>
      </c>
      <c r="B5126" s="3">
        <v>0.76154999999999995</v>
      </c>
      <c r="C5126" s="3">
        <v>3.0249999999999999E-2</v>
      </c>
      <c r="D5126" s="3">
        <v>5.6950000000000001E-2</v>
      </c>
      <c r="E5126" s="3">
        <v>0.22775000000000001</v>
      </c>
      <c r="F5126" s="3">
        <v>0.32645000000000002</v>
      </c>
      <c r="G5126" s="3">
        <v>0.25054999999999999</v>
      </c>
      <c r="H5126" s="3">
        <v>0.73104999999999998</v>
      </c>
      <c r="I5126" s="3">
        <v>0.66354999999999997</v>
      </c>
      <c r="J5126" s="3">
        <v>0.18115000000000001</v>
      </c>
      <c r="K5126" s="3">
        <v>0.24695</v>
      </c>
    </row>
    <row r="5127" spans="1:11" x14ac:dyDescent="0.25">
      <c r="A5127" s="3">
        <v>5116</v>
      </c>
      <c r="B5127" s="3">
        <v>0.69825000000000004</v>
      </c>
      <c r="C5127" s="3">
        <v>0.20044999999999999</v>
      </c>
      <c r="D5127" s="3">
        <v>0.73345000000000005</v>
      </c>
      <c r="E5127" s="3">
        <v>0.75724999999999998</v>
      </c>
      <c r="F5127" s="3">
        <v>0.73214999999999997</v>
      </c>
      <c r="G5127" s="3">
        <v>0.35565000000000002</v>
      </c>
      <c r="H5127" s="3">
        <v>0.99875000000000003</v>
      </c>
      <c r="I5127" s="3">
        <v>0.61445000000000005</v>
      </c>
      <c r="J5127" s="3">
        <v>0.25185000000000002</v>
      </c>
      <c r="K5127" s="3">
        <v>0.65805000000000002</v>
      </c>
    </row>
    <row r="5128" spans="1:11" x14ac:dyDescent="0.25">
      <c r="A5128" s="3">
        <v>5117</v>
      </c>
      <c r="B5128" s="3">
        <v>0.57174999999999998</v>
      </c>
      <c r="C5128" s="3">
        <v>0.13125000000000001</v>
      </c>
      <c r="D5128" s="3">
        <v>0.38145000000000001</v>
      </c>
      <c r="E5128" s="3">
        <v>8.9050000000000004E-2</v>
      </c>
      <c r="F5128" s="3">
        <v>0.32995000000000002</v>
      </c>
      <c r="G5128" s="3">
        <v>0.76964999999999995</v>
      </c>
      <c r="H5128" s="3">
        <v>0.63595000000000002</v>
      </c>
      <c r="I5128" s="3">
        <v>0.29604999999999998</v>
      </c>
      <c r="J5128" s="3">
        <v>6.9949999999999998E-2</v>
      </c>
      <c r="K5128" s="3">
        <v>7.5249999999999997E-2</v>
      </c>
    </row>
    <row r="5129" spans="1:11" x14ac:dyDescent="0.25">
      <c r="A5129" s="3">
        <v>5118</v>
      </c>
      <c r="B5129" s="3">
        <v>0.29954999999999998</v>
      </c>
      <c r="C5129" s="3">
        <v>0.92884999999999995</v>
      </c>
      <c r="D5129" s="3">
        <v>0.73845000000000005</v>
      </c>
      <c r="E5129" s="3">
        <v>0.58355000000000001</v>
      </c>
      <c r="F5129" s="3">
        <v>0.64375000000000004</v>
      </c>
      <c r="G5129" s="3">
        <v>0.39415</v>
      </c>
      <c r="H5129" s="3">
        <v>0.99324999999999997</v>
      </c>
      <c r="I5129" s="3">
        <v>0.75165000000000004</v>
      </c>
      <c r="J5129" s="3">
        <v>0.27415</v>
      </c>
      <c r="K5129" s="3">
        <v>0.73085</v>
      </c>
    </row>
    <row r="5130" spans="1:11" x14ac:dyDescent="0.25">
      <c r="A5130" s="3">
        <v>5119</v>
      </c>
      <c r="B5130" s="3">
        <v>0.23755000000000001</v>
      </c>
      <c r="C5130" s="3">
        <v>0.23535</v>
      </c>
      <c r="D5130" s="3">
        <v>0.89424999999999999</v>
      </c>
      <c r="E5130" s="3">
        <v>0.26555000000000001</v>
      </c>
      <c r="F5130" s="3">
        <v>0.48925000000000002</v>
      </c>
      <c r="G5130" s="3">
        <v>6.9849999999999995E-2</v>
      </c>
      <c r="H5130" s="3">
        <v>0.28394999999999998</v>
      </c>
      <c r="I5130" s="3">
        <v>0.23715</v>
      </c>
      <c r="J5130" s="3">
        <v>0.20244999999999999</v>
      </c>
      <c r="K5130" s="3">
        <v>0.55535000000000001</v>
      </c>
    </row>
    <row r="5131" spans="1:11" x14ac:dyDescent="0.25">
      <c r="A5131" s="3">
        <v>5120</v>
      </c>
      <c r="B5131" s="3">
        <v>0.38095000000000001</v>
      </c>
      <c r="C5131" s="3">
        <v>0.65444999999999998</v>
      </c>
      <c r="D5131" s="3">
        <v>0.64885000000000004</v>
      </c>
      <c r="E5131" s="3">
        <v>0.26114999999999999</v>
      </c>
      <c r="F5131" s="3">
        <v>0.61204999999999998</v>
      </c>
      <c r="G5131" s="3">
        <v>0.40915000000000001</v>
      </c>
      <c r="H5131" s="3">
        <v>0.43425000000000002</v>
      </c>
      <c r="I5131" s="3">
        <v>0.15045</v>
      </c>
      <c r="J5131" s="3">
        <v>0.58265</v>
      </c>
      <c r="K5131" s="3">
        <v>0.77495000000000003</v>
      </c>
    </row>
    <row r="5132" spans="1:11" x14ac:dyDescent="0.25">
      <c r="A5132" s="3">
        <v>5121</v>
      </c>
      <c r="B5132" s="3">
        <v>0.42914999999999998</v>
      </c>
      <c r="C5132" s="3">
        <v>0.93545</v>
      </c>
      <c r="D5132" s="3">
        <v>0.43245</v>
      </c>
      <c r="E5132" s="3">
        <v>0.45584999999999998</v>
      </c>
      <c r="F5132" s="3">
        <v>0.97875000000000001</v>
      </c>
      <c r="G5132" s="3">
        <v>0.88595000000000002</v>
      </c>
      <c r="H5132" s="3">
        <v>0.29065000000000002</v>
      </c>
      <c r="I5132" s="3">
        <v>0.94755</v>
      </c>
      <c r="J5132" s="3">
        <v>0.70855000000000001</v>
      </c>
      <c r="K5132" s="3">
        <v>0.11395</v>
      </c>
    </row>
    <row r="5133" spans="1:11" x14ac:dyDescent="0.25">
      <c r="A5133" s="3">
        <v>5122</v>
      </c>
      <c r="B5133" s="3">
        <v>4.2549999999999998E-2</v>
      </c>
      <c r="C5133" s="3">
        <v>0.47844999999999999</v>
      </c>
      <c r="D5133" s="3">
        <v>0.10635</v>
      </c>
      <c r="E5133" s="3">
        <v>0.36885000000000001</v>
      </c>
      <c r="F5133" s="3">
        <v>0.33455000000000001</v>
      </c>
      <c r="G5133" s="3">
        <v>0.63144999999999996</v>
      </c>
      <c r="H5133" s="3">
        <v>0.27074999999999999</v>
      </c>
      <c r="I5133" s="3">
        <v>2.7499999999999998E-3</v>
      </c>
      <c r="J5133" s="3">
        <v>0.10925</v>
      </c>
      <c r="K5133" s="3">
        <v>7.2450000000000001E-2</v>
      </c>
    </row>
    <row r="5134" spans="1:11" x14ac:dyDescent="0.25">
      <c r="A5134" s="3">
        <v>5123</v>
      </c>
      <c r="B5134" s="3">
        <v>0.43795000000000001</v>
      </c>
      <c r="C5134" s="3">
        <v>0.95645000000000002</v>
      </c>
      <c r="D5134" s="3">
        <v>5.5649999999999998E-2</v>
      </c>
      <c r="E5134" s="3">
        <v>0.30854999999999999</v>
      </c>
      <c r="F5134" s="3">
        <v>0.41775000000000001</v>
      </c>
      <c r="G5134" s="3">
        <v>0.57474999999999998</v>
      </c>
      <c r="H5134" s="3">
        <v>3.9500000000000004E-3</v>
      </c>
      <c r="I5134" s="3">
        <v>0.40694999999999998</v>
      </c>
      <c r="J5134" s="3">
        <v>0.56735000000000002</v>
      </c>
      <c r="K5134" s="3">
        <v>0.15315000000000001</v>
      </c>
    </row>
    <row r="5135" spans="1:11" x14ac:dyDescent="0.25">
      <c r="A5135" s="3">
        <v>5124</v>
      </c>
      <c r="B5135" s="3">
        <v>0.89285000000000003</v>
      </c>
      <c r="C5135" s="3">
        <v>0.91234999999999999</v>
      </c>
      <c r="D5135" s="3">
        <v>0.35404999999999998</v>
      </c>
      <c r="E5135" s="3">
        <v>0.37045</v>
      </c>
      <c r="F5135" s="3">
        <v>0.89775000000000005</v>
      </c>
      <c r="G5135" s="3">
        <v>0.97835000000000005</v>
      </c>
      <c r="H5135" s="3">
        <v>0.51554999999999995</v>
      </c>
      <c r="I5135" s="3">
        <v>0.24424999999999999</v>
      </c>
      <c r="J5135" s="3">
        <v>0.85375000000000001</v>
      </c>
      <c r="K5135" s="3">
        <v>0.10375</v>
      </c>
    </row>
    <row r="5136" spans="1:11" x14ac:dyDescent="0.25">
      <c r="A5136" s="3">
        <v>5125</v>
      </c>
      <c r="B5136" s="3">
        <v>0.76705000000000001</v>
      </c>
      <c r="C5136" s="3">
        <v>0.20355000000000001</v>
      </c>
      <c r="D5136" s="3">
        <v>0.29065000000000002</v>
      </c>
      <c r="E5136" s="3">
        <v>0.70814999999999995</v>
      </c>
      <c r="F5136" s="3">
        <v>0.92605000000000004</v>
      </c>
      <c r="G5136" s="3">
        <v>0.93645</v>
      </c>
      <c r="H5136" s="3">
        <v>0.20674999999999999</v>
      </c>
      <c r="I5136" s="3">
        <v>0.72284999999999999</v>
      </c>
      <c r="J5136" s="3">
        <v>0.62014999999999998</v>
      </c>
      <c r="K5136" s="3">
        <v>0.89705000000000001</v>
      </c>
    </row>
    <row r="5137" spans="1:11" x14ac:dyDescent="0.25">
      <c r="A5137" s="3">
        <v>5126</v>
      </c>
      <c r="B5137" s="3">
        <v>0.14394999999999999</v>
      </c>
      <c r="C5137" s="3">
        <v>0.57625000000000004</v>
      </c>
      <c r="D5137" s="3">
        <v>0.14445</v>
      </c>
      <c r="E5137" s="3">
        <v>0.89615</v>
      </c>
      <c r="F5137" s="3">
        <v>0.43595</v>
      </c>
      <c r="G5137" s="3">
        <v>0.15625</v>
      </c>
      <c r="H5137" s="3">
        <v>8.5500000000000003E-3</v>
      </c>
      <c r="I5137" s="3">
        <v>0.49954999999999999</v>
      </c>
      <c r="J5137" s="3">
        <v>0.16155</v>
      </c>
      <c r="K5137" s="3">
        <v>0.30245</v>
      </c>
    </row>
    <row r="5138" spans="1:11" x14ac:dyDescent="0.25">
      <c r="A5138" s="3">
        <v>5127</v>
      </c>
      <c r="B5138" s="3">
        <v>0.75495000000000001</v>
      </c>
      <c r="C5138" s="3">
        <v>0.58945000000000003</v>
      </c>
      <c r="D5138" s="3">
        <v>0.89024999999999999</v>
      </c>
      <c r="E5138" s="3">
        <v>7.2349999999999998E-2</v>
      </c>
      <c r="F5138" s="3">
        <v>0.67974999999999997</v>
      </c>
      <c r="G5138" s="3">
        <v>0.59294999999999998</v>
      </c>
      <c r="H5138" s="3">
        <v>0.12454999999999999</v>
      </c>
      <c r="I5138" s="3">
        <v>0.71884999999999999</v>
      </c>
      <c r="J5138" s="3">
        <v>0.19205</v>
      </c>
      <c r="K5138" s="3">
        <v>0.62314999999999998</v>
      </c>
    </row>
    <row r="5139" spans="1:11" x14ac:dyDescent="0.25">
      <c r="A5139" s="3">
        <v>5128</v>
      </c>
      <c r="B5139" s="3">
        <v>4.9050000000000003E-2</v>
      </c>
      <c r="C5139" s="3">
        <v>0.10245</v>
      </c>
      <c r="D5139" s="3">
        <v>0.24625</v>
      </c>
      <c r="E5139" s="3">
        <v>0.31154999999999999</v>
      </c>
      <c r="F5139" s="3">
        <v>0.90095000000000003</v>
      </c>
      <c r="G5139" s="3">
        <v>0.90354999999999996</v>
      </c>
      <c r="H5139" s="3">
        <v>0.93225000000000002</v>
      </c>
      <c r="I5139" s="3">
        <v>7.4149999999999994E-2</v>
      </c>
      <c r="J5139" s="3">
        <v>0.67605000000000004</v>
      </c>
      <c r="K5139" s="3">
        <v>0.41094999999999998</v>
      </c>
    </row>
    <row r="5140" spans="1:11" x14ac:dyDescent="0.25">
      <c r="A5140" s="3">
        <v>5129</v>
      </c>
      <c r="B5140" s="3">
        <v>0.69194999999999995</v>
      </c>
      <c r="C5140" s="3">
        <v>0.52825</v>
      </c>
      <c r="D5140" s="3">
        <v>0.33265</v>
      </c>
      <c r="E5140" s="3">
        <v>0.57655000000000001</v>
      </c>
      <c r="F5140" s="3">
        <v>9.1149999999999995E-2</v>
      </c>
      <c r="G5140" s="3">
        <v>0.41065000000000002</v>
      </c>
      <c r="H5140" s="3">
        <v>0.53744999999999998</v>
      </c>
      <c r="I5140" s="3">
        <v>0.10055</v>
      </c>
      <c r="J5140" s="3">
        <v>0.57135000000000002</v>
      </c>
      <c r="K5140" s="3">
        <v>0.30685000000000001</v>
      </c>
    </row>
    <row r="5141" spans="1:11" x14ac:dyDescent="0.25">
      <c r="A5141" s="3">
        <v>5130</v>
      </c>
      <c r="B5141" s="3">
        <v>0.66954999999999998</v>
      </c>
      <c r="C5141" s="3">
        <v>0.49125000000000002</v>
      </c>
      <c r="D5141" s="3">
        <v>0.19405</v>
      </c>
      <c r="E5141" s="3">
        <v>0.62705</v>
      </c>
      <c r="F5141" s="3">
        <v>0.68005000000000004</v>
      </c>
      <c r="G5141" s="3">
        <v>0.77885000000000004</v>
      </c>
      <c r="H5141" s="3">
        <v>0.18174999999999999</v>
      </c>
      <c r="I5141" s="3">
        <v>4.0550000000000003E-2</v>
      </c>
      <c r="J5141" s="3">
        <v>0.35525000000000001</v>
      </c>
      <c r="K5141" s="3">
        <v>0.70555000000000001</v>
      </c>
    </row>
    <row r="5142" spans="1:11" x14ac:dyDescent="0.25">
      <c r="A5142" s="3">
        <v>5131</v>
      </c>
      <c r="B5142" s="3">
        <v>0.22284999999999999</v>
      </c>
      <c r="C5142" s="3">
        <v>0.79674999999999996</v>
      </c>
      <c r="D5142" s="3">
        <v>7.8950000000000006E-2</v>
      </c>
      <c r="E5142" s="3">
        <v>0.85604999999999998</v>
      </c>
      <c r="F5142" s="3">
        <v>0.48585</v>
      </c>
      <c r="G5142" s="3">
        <v>0.71494999999999997</v>
      </c>
      <c r="H5142" s="3">
        <v>0.54335</v>
      </c>
      <c r="I5142" s="3">
        <v>0.37695000000000001</v>
      </c>
      <c r="J5142" s="3">
        <v>0.59045000000000003</v>
      </c>
      <c r="K5142" s="3">
        <v>0.63854999999999995</v>
      </c>
    </row>
    <row r="5143" spans="1:11" x14ac:dyDescent="0.25">
      <c r="A5143" s="3">
        <v>5132</v>
      </c>
      <c r="B5143" s="3">
        <v>0.18575</v>
      </c>
      <c r="C5143" s="3">
        <v>0.29965000000000003</v>
      </c>
      <c r="D5143" s="3">
        <v>0.45655000000000001</v>
      </c>
      <c r="E5143" s="3">
        <v>6.1550000000000001E-2</v>
      </c>
      <c r="F5143" s="3">
        <v>0.62844999999999995</v>
      </c>
      <c r="G5143" s="3">
        <v>0.61185</v>
      </c>
      <c r="H5143" s="3">
        <v>0.64575000000000005</v>
      </c>
      <c r="I5143" s="3">
        <v>0.36004999999999998</v>
      </c>
      <c r="J5143" s="3">
        <v>0.17985000000000001</v>
      </c>
      <c r="K5143" s="3">
        <v>0.64154999999999995</v>
      </c>
    </row>
    <row r="5144" spans="1:11" x14ac:dyDescent="0.25">
      <c r="A5144" s="3">
        <v>5133</v>
      </c>
      <c r="B5144" s="3">
        <v>0.96665000000000001</v>
      </c>
      <c r="C5144" s="3">
        <v>0.45955000000000001</v>
      </c>
      <c r="D5144" s="3">
        <v>0.78744999999999998</v>
      </c>
      <c r="E5144" s="3">
        <v>0.72555000000000003</v>
      </c>
      <c r="F5144" s="3">
        <v>0.68174999999999997</v>
      </c>
      <c r="G5144" s="3">
        <v>0.25755</v>
      </c>
      <c r="H5144" s="3">
        <v>0.34265000000000001</v>
      </c>
      <c r="I5144" s="3">
        <v>0.36075000000000002</v>
      </c>
      <c r="J5144" s="3">
        <v>0.10345</v>
      </c>
      <c r="K5144" s="3">
        <v>0.23365</v>
      </c>
    </row>
    <row r="5145" spans="1:11" x14ac:dyDescent="0.25">
      <c r="A5145" s="3">
        <v>5134</v>
      </c>
      <c r="B5145" s="3">
        <v>4.335E-2</v>
      </c>
      <c r="C5145" s="3">
        <v>0.25914999999999999</v>
      </c>
      <c r="D5145" s="3">
        <v>0.92315000000000003</v>
      </c>
      <c r="E5145" s="3">
        <v>8.3849999999999994E-2</v>
      </c>
      <c r="F5145" s="3">
        <v>0.74985000000000002</v>
      </c>
      <c r="G5145" s="3">
        <v>0.15584999999999999</v>
      </c>
      <c r="H5145" s="3">
        <v>0.50505</v>
      </c>
      <c r="I5145" s="3">
        <v>0.50505</v>
      </c>
      <c r="J5145" s="3">
        <v>0.71514999999999995</v>
      </c>
      <c r="K5145" s="3">
        <v>2.4850000000000001E-2</v>
      </c>
    </row>
    <row r="5146" spans="1:11" x14ac:dyDescent="0.25">
      <c r="A5146" s="3">
        <v>5135</v>
      </c>
      <c r="B5146" s="3">
        <v>0.73204999999999998</v>
      </c>
      <c r="C5146" s="3">
        <v>0.30535000000000001</v>
      </c>
      <c r="D5146" s="3">
        <v>0.67835000000000001</v>
      </c>
      <c r="E5146" s="3">
        <v>0.97885</v>
      </c>
      <c r="F5146" s="3">
        <v>0.37885000000000002</v>
      </c>
      <c r="G5146" s="3">
        <v>0.36604999999999999</v>
      </c>
      <c r="H5146" s="3">
        <v>0.37004999999999999</v>
      </c>
      <c r="I5146" s="3">
        <v>0.95415000000000005</v>
      </c>
      <c r="J5146" s="3">
        <v>0.21385000000000001</v>
      </c>
      <c r="K5146" s="3">
        <v>0.53005000000000002</v>
      </c>
    </row>
    <row r="5147" spans="1:11" x14ac:dyDescent="0.25">
      <c r="A5147" s="3">
        <v>5136</v>
      </c>
      <c r="B5147" s="3">
        <v>0.58204999999999996</v>
      </c>
      <c r="C5147" s="3">
        <v>0.98065000000000002</v>
      </c>
      <c r="D5147" s="3">
        <v>8.6749999999999994E-2</v>
      </c>
      <c r="E5147" s="3">
        <v>0.97224999999999995</v>
      </c>
      <c r="F5147" s="3">
        <v>6.2149999999999997E-2</v>
      </c>
      <c r="G5147" s="3">
        <v>0.46124999999999999</v>
      </c>
      <c r="H5147" s="3">
        <v>0.98194999999999999</v>
      </c>
      <c r="I5147" s="3">
        <v>0.27505000000000002</v>
      </c>
      <c r="J5147" s="3">
        <v>0.27765000000000001</v>
      </c>
      <c r="K5147" s="3">
        <v>0.71684999999999999</v>
      </c>
    </row>
    <row r="5148" spans="1:11" x14ac:dyDescent="0.25">
      <c r="A5148" s="3">
        <v>5137</v>
      </c>
      <c r="B5148" s="3">
        <v>0.78554999999999997</v>
      </c>
      <c r="C5148" s="3">
        <v>0.22614999999999999</v>
      </c>
      <c r="D5148" s="3">
        <v>0.45055000000000001</v>
      </c>
      <c r="E5148" s="3">
        <v>0.25464999999999999</v>
      </c>
      <c r="F5148" s="3">
        <v>0.23244999999999999</v>
      </c>
      <c r="G5148" s="3">
        <v>0.93764999999999998</v>
      </c>
      <c r="H5148" s="3">
        <v>0.53005000000000002</v>
      </c>
      <c r="I5148" s="3">
        <v>0.92645</v>
      </c>
      <c r="J5148" s="3">
        <v>0.26045000000000001</v>
      </c>
      <c r="K5148" s="3">
        <v>0.65585000000000004</v>
      </c>
    </row>
    <row r="5149" spans="1:11" x14ac:dyDescent="0.25">
      <c r="A5149" s="3">
        <v>5138</v>
      </c>
      <c r="B5149" s="3">
        <v>0.17255000000000001</v>
      </c>
      <c r="C5149" s="3">
        <v>0.28684999999999999</v>
      </c>
      <c r="D5149" s="3">
        <v>0.38135000000000002</v>
      </c>
      <c r="E5149" s="3">
        <v>0.25755</v>
      </c>
      <c r="F5149" s="3">
        <v>0.16095000000000001</v>
      </c>
      <c r="G5149" s="3">
        <v>0.19835</v>
      </c>
      <c r="H5149" s="3">
        <v>0.54464999999999997</v>
      </c>
      <c r="I5149" s="3">
        <v>0.82894999999999996</v>
      </c>
      <c r="J5149" s="3">
        <v>0.15354999999999999</v>
      </c>
      <c r="K5149" s="3">
        <v>0.26135000000000003</v>
      </c>
    </row>
    <row r="5150" spans="1:11" x14ac:dyDescent="0.25">
      <c r="A5150" s="3">
        <v>5139</v>
      </c>
      <c r="B5150" s="3">
        <v>8.6249999999999993E-2</v>
      </c>
      <c r="C5150" s="3">
        <v>0.85785</v>
      </c>
      <c r="D5150" s="3">
        <v>0.15725</v>
      </c>
      <c r="E5150" s="3">
        <v>0.30254999999999999</v>
      </c>
      <c r="F5150" s="3">
        <v>3.7850000000000002E-2</v>
      </c>
      <c r="G5150" s="3">
        <v>0.83265</v>
      </c>
      <c r="H5150" s="3">
        <v>0.63554999999999995</v>
      </c>
      <c r="I5150" s="3">
        <v>0.62905</v>
      </c>
      <c r="J5150" s="3">
        <v>0.47344999999999998</v>
      </c>
      <c r="K5150" s="3">
        <v>0.98124999999999996</v>
      </c>
    </row>
    <row r="5151" spans="1:11" x14ac:dyDescent="0.25">
      <c r="A5151" s="3">
        <v>5140</v>
      </c>
      <c r="B5151" s="3">
        <v>0.50985000000000003</v>
      </c>
      <c r="C5151" s="3">
        <v>0.60555000000000003</v>
      </c>
      <c r="D5151" s="3">
        <v>0.11305</v>
      </c>
      <c r="E5151" s="3">
        <v>0.16395000000000001</v>
      </c>
      <c r="F5151" s="3">
        <v>0.75314999999999999</v>
      </c>
      <c r="G5151" s="3">
        <v>5.0450000000000002E-2</v>
      </c>
      <c r="H5151" s="3">
        <v>0.69925000000000004</v>
      </c>
      <c r="I5151" s="3">
        <v>0.28144999999999998</v>
      </c>
      <c r="J5151" s="3">
        <v>0.11445</v>
      </c>
      <c r="K5151" s="3">
        <v>0.24274999999999999</v>
      </c>
    </row>
    <row r="5152" spans="1:11" x14ac:dyDescent="0.25">
      <c r="A5152" s="3">
        <v>5141</v>
      </c>
      <c r="B5152" s="3">
        <v>0.76615</v>
      </c>
      <c r="C5152" s="3">
        <v>8.4150000000000003E-2</v>
      </c>
      <c r="D5152" s="3">
        <v>0.24635000000000001</v>
      </c>
      <c r="E5152" s="3">
        <v>4.4749999999999998E-2</v>
      </c>
      <c r="F5152" s="3">
        <v>0.77485000000000004</v>
      </c>
      <c r="G5152" s="3">
        <v>6.9150000000000003E-2</v>
      </c>
      <c r="H5152" s="3">
        <v>0.46655000000000002</v>
      </c>
      <c r="I5152" s="3">
        <v>0.66464999999999996</v>
      </c>
      <c r="J5152" s="3">
        <v>0.68074999999999997</v>
      </c>
      <c r="K5152" s="3">
        <v>0.80945</v>
      </c>
    </row>
    <row r="5153" spans="1:11" x14ac:dyDescent="0.25">
      <c r="A5153" s="3">
        <v>5142</v>
      </c>
      <c r="B5153" s="3">
        <v>0.90774999999999995</v>
      </c>
      <c r="C5153" s="3">
        <v>0.34784999999999999</v>
      </c>
      <c r="D5153" s="3">
        <v>0.80054999999999998</v>
      </c>
      <c r="E5153" s="3">
        <v>0.85614999999999997</v>
      </c>
      <c r="F5153" s="3">
        <v>0.48435</v>
      </c>
      <c r="G5153" s="3">
        <v>0.93254999999999999</v>
      </c>
      <c r="H5153" s="3">
        <v>0.21634999999999999</v>
      </c>
      <c r="I5153" s="3">
        <v>8.1049999999999997E-2</v>
      </c>
      <c r="J5153" s="3">
        <v>0.90444999999999998</v>
      </c>
      <c r="K5153" s="3">
        <v>0.65764999999999996</v>
      </c>
    </row>
    <row r="5154" spans="1:11" x14ac:dyDescent="0.25">
      <c r="A5154" s="3">
        <v>5143</v>
      </c>
      <c r="B5154" s="3">
        <v>0.69215000000000004</v>
      </c>
      <c r="C5154" s="3">
        <v>0.28055000000000002</v>
      </c>
      <c r="D5154" s="3">
        <v>0.74385000000000001</v>
      </c>
      <c r="E5154" s="3">
        <v>0.40705000000000002</v>
      </c>
      <c r="F5154" s="3">
        <v>0.91995000000000005</v>
      </c>
      <c r="G5154" s="3">
        <v>0.67764999999999997</v>
      </c>
      <c r="H5154" s="3">
        <v>0.84065000000000001</v>
      </c>
      <c r="I5154" s="3">
        <v>0.13815</v>
      </c>
      <c r="J5154" s="3">
        <v>0.46224999999999999</v>
      </c>
      <c r="K5154" s="3">
        <v>0.98524999999999996</v>
      </c>
    </row>
    <row r="5155" spans="1:11" x14ac:dyDescent="0.25">
      <c r="A5155" s="3">
        <v>5144</v>
      </c>
      <c r="B5155" s="3">
        <v>0.61175000000000002</v>
      </c>
      <c r="C5155" s="3">
        <v>0.96984999999999999</v>
      </c>
      <c r="D5155" s="3">
        <v>0.90475000000000005</v>
      </c>
      <c r="E5155" s="3">
        <v>0.50265000000000004</v>
      </c>
      <c r="F5155" s="3">
        <v>0.99865000000000004</v>
      </c>
      <c r="G5155" s="3">
        <v>0.25585000000000002</v>
      </c>
      <c r="H5155" s="3">
        <v>0.17044999999999999</v>
      </c>
      <c r="I5155" s="3">
        <v>0.50295000000000001</v>
      </c>
      <c r="J5155" s="3">
        <v>0.33134999999999998</v>
      </c>
      <c r="K5155" s="3">
        <v>0.51775000000000004</v>
      </c>
    </row>
    <row r="5156" spans="1:11" x14ac:dyDescent="0.25">
      <c r="A5156" s="3">
        <v>5145</v>
      </c>
      <c r="B5156" s="3">
        <v>0.54115000000000002</v>
      </c>
      <c r="C5156" s="3">
        <v>0.53605000000000003</v>
      </c>
      <c r="D5156" s="3">
        <v>0.17715</v>
      </c>
      <c r="E5156" s="3">
        <v>0.83214999999999995</v>
      </c>
      <c r="F5156" s="3">
        <v>0.35365000000000002</v>
      </c>
      <c r="G5156" s="3">
        <v>0.62334999999999996</v>
      </c>
      <c r="H5156" s="3">
        <v>0.20385</v>
      </c>
      <c r="I5156" s="3">
        <v>0.34255000000000002</v>
      </c>
      <c r="J5156" s="3">
        <v>0.32155</v>
      </c>
      <c r="K5156" s="3">
        <v>0.99175000000000002</v>
      </c>
    </row>
    <row r="5157" spans="1:11" x14ac:dyDescent="0.25">
      <c r="A5157" s="3">
        <v>5146</v>
      </c>
      <c r="B5157" s="3">
        <v>0.42975000000000002</v>
      </c>
      <c r="C5157" s="3">
        <v>0.42004999999999998</v>
      </c>
      <c r="D5157" s="3">
        <v>0.10575</v>
      </c>
      <c r="E5157" s="3">
        <v>0.10415000000000001</v>
      </c>
      <c r="F5157" s="3">
        <v>0.94764999999999999</v>
      </c>
      <c r="G5157" s="3">
        <v>0.42365000000000003</v>
      </c>
      <c r="H5157" s="3">
        <v>0.26214999999999999</v>
      </c>
      <c r="I5157" s="3">
        <v>0.99234999999999995</v>
      </c>
      <c r="J5157" s="3">
        <v>0.89305000000000001</v>
      </c>
      <c r="K5157" s="3">
        <v>0.92964999999999998</v>
      </c>
    </row>
    <row r="5158" spans="1:11" x14ac:dyDescent="0.25">
      <c r="A5158" s="3">
        <v>5147</v>
      </c>
      <c r="B5158" s="3">
        <v>0.90344999999999998</v>
      </c>
      <c r="C5158" s="3">
        <v>0.65695000000000003</v>
      </c>
      <c r="D5158" s="3">
        <v>0.35104999999999997</v>
      </c>
      <c r="E5158" s="3">
        <v>0.65434999999999999</v>
      </c>
      <c r="F5158" s="3">
        <v>0.63165000000000004</v>
      </c>
      <c r="G5158" s="3">
        <v>0.63865000000000005</v>
      </c>
      <c r="H5158" s="3">
        <v>0.63744999999999996</v>
      </c>
      <c r="I5158" s="3">
        <v>0.50485000000000002</v>
      </c>
      <c r="J5158" s="3">
        <v>0.70974999999999999</v>
      </c>
      <c r="K5158" s="3">
        <v>0.66234999999999999</v>
      </c>
    </row>
    <row r="5159" spans="1:11" x14ac:dyDescent="0.25">
      <c r="A5159" s="3">
        <v>5148</v>
      </c>
      <c r="B5159" s="3">
        <v>0.20785000000000001</v>
      </c>
      <c r="C5159" s="3">
        <v>0.71014999999999995</v>
      </c>
      <c r="D5159" s="3">
        <v>0.50844999999999996</v>
      </c>
      <c r="E5159" s="3">
        <v>0.72594999999999998</v>
      </c>
      <c r="F5159" s="3">
        <v>0.12545000000000001</v>
      </c>
      <c r="G5159" s="3">
        <v>4.3749999999999997E-2</v>
      </c>
      <c r="H5159" s="3">
        <v>0.13375000000000001</v>
      </c>
      <c r="I5159" s="3">
        <v>0.38085000000000002</v>
      </c>
      <c r="J5159" s="3">
        <v>0.83065</v>
      </c>
      <c r="K5159" s="3">
        <v>9.0149999999999994E-2</v>
      </c>
    </row>
    <row r="5160" spans="1:11" x14ac:dyDescent="0.25">
      <c r="A5160" s="3">
        <v>5149</v>
      </c>
      <c r="B5160" s="3">
        <v>0.80925000000000002</v>
      </c>
      <c r="C5160" s="3">
        <v>0.16195000000000001</v>
      </c>
      <c r="D5160" s="3">
        <v>0.78885000000000005</v>
      </c>
      <c r="E5160" s="3">
        <v>0.63565000000000005</v>
      </c>
      <c r="F5160" s="3">
        <v>5.6349999999999997E-2</v>
      </c>
      <c r="G5160" s="3">
        <v>0.43885000000000002</v>
      </c>
      <c r="H5160" s="3">
        <v>0.39015</v>
      </c>
      <c r="I5160" s="3">
        <v>0.15295</v>
      </c>
      <c r="J5160" s="3">
        <v>0.52895000000000003</v>
      </c>
      <c r="K5160" s="3">
        <v>0.19994999999999999</v>
      </c>
    </row>
    <row r="5161" spans="1:11" x14ac:dyDescent="0.25">
      <c r="A5161" s="3">
        <v>5150</v>
      </c>
      <c r="B5161" s="3">
        <v>0.33255000000000001</v>
      </c>
      <c r="C5161" s="3">
        <v>0.83074999999999999</v>
      </c>
      <c r="D5161" s="3">
        <v>0.62814999999999999</v>
      </c>
      <c r="E5161" s="3">
        <v>0.30895</v>
      </c>
      <c r="F5161" s="3">
        <v>0.77295000000000003</v>
      </c>
      <c r="G5161" s="3">
        <v>0.89175000000000004</v>
      </c>
      <c r="H5161" s="3">
        <v>6.9150000000000003E-2</v>
      </c>
      <c r="I5161" s="3">
        <v>0.76095000000000002</v>
      </c>
      <c r="J5161" s="3">
        <v>0.43625000000000003</v>
      </c>
      <c r="K5161" s="3">
        <v>0.58735000000000004</v>
      </c>
    </row>
    <row r="5162" spans="1:11" x14ac:dyDescent="0.25">
      <c r="A5162" s="3">
        <v>5151</v>
      </c>
      <c r="B5162" s="3">
        <v>0.84594999999999998</v>
      </c>
      <c r="C5162" s="3">
        <v>6.2350000000000003E-2</v>
      </c>
      <c r="D5162" s="3">
        <v>0.47725000000000001</v>
      </c>
      <c r="E5162" s="3">
        <v>0.73175000000000001</v>
      </c>
      <c r="F5162" s="3">
        <v>0.78925000000000001</v>
      </c>
      <c r="G5162" s="3">
        <v>5.9049999999999998E-2</v>
      </c>
      <c r="H5162" s="3">
        <v>0.26264999999999999</v>
      </c>
      <c r="I5162" s="3">
        <v>7.6050000000000006E-2</v>
      </c>
      <c r="J5162" s="3">
        <v>0.36435000000000001</v>
      </c>
      <c r="K5162" s="3">
        <v>0.68374999999999997</v>
      </c>
    </row>
    <row r="5163" spans="1:11" x14ac:dyDescent="0.25">
      <c r="A5163" s="3">
        <v>5152</v>
      </c>
      <c r="B5163" s="3">
        <v>0.44655</v>
      </c>
      <c r="C5163" s="3">
        <v>0.13075000000000001</v>
      </c>
      <c r="D5163" s="3">
        <v>0.89585000000000004</v>
      </c>
      <c r="E5163" s="3">
        <v>0.29875000000000002</v>
      </c>
      <c r="F5163" s="3">
        <v>0.68574999999999997</v>
      </c>
      <c r="G5163" s="3">
        <v>0.61024999999999996</v>
      </c>
      <c r="H5163" s="3">
        <v>0.62134999999999996</v>
      </c>
      <c r="I5163" s="3">
        <v>0.38145000000000001</v>
      </c>
      <c r="J5163" s="3">
        <v>0.19334999999999999</v>
      </c>
      <c r="K5163" s="3">
        <v>0.67254999999999998</v>
      </c>
    </row>
    <row r="5164" spans="1:11" x14ac:dyDescent="0.25">
      <c r="A5164" s="3">
        <v>5153</v>
      </c>
      <c r="B5164" s="3">
        <v>0.57774999999999999</v>
      </c>
      <c r="C5164" s="3">
        <v>0.57135000000000002</v>
      </c>
      <c r="D5164" s="3">
        <v>0.85475000000000001</v>
      </c>
      <c r="E5164" s="3">
        <v>0.31175000000000003</v>
      </c>
      <c r="F5164" s="3">
        <v>0.90715000000000001</v>
      </c>
      <c r="G5164" s="3">
        <v>0.95645000000000002</v>
      </c>
      <c r="H5164" s="3">
        <v>0.94215000000000004</v>
      </c>
      <c r="I5164" s="3">
        <v>0.66725000000000001</v>
      </c>
      <c r="J5164" s="3">
        <v>0.65605000000000002</v>
      </c>
      <c r="K5164" s="3">
        <v>5.425E-2</v>
      </c>
    </row>
    <row r="5165" spans="1:11" x14ac:dyDescent="0.25">
      <c r="A5165" s="3">
        <v>5154</v>
      </c>
      <c r="B5165" s="3">
        <v>0.59524999999999995</v>
      </c>
      <c r="C5165" s="3">
        <v>0.37624999999999997</v>
      </c>
      <c r="D5165" s="3">
        <v>0.21104999999999999</v>
      </c>
      <c r="E5165" s="3">
        <v>0.91264999999999996</v>
      </c>
      <c r="F5165" s="3">
        <v>0.10025000000000001</v>
      </c>
      <c r="G5165" s="3">
        <v>0.19164999999999999</v>
      </c>
      <c r="H5165" s="3">
        <v>0.12825</v>
      </c>
      <c r="I5165" s="3">
        <v>0.65954999999999997</v>
      </c>
      <c r="J5165" s="3">
        <v>0.62944999999999995</v>
      </c>
      <c r="K5165" s="3">
        <v>0.17094999999999999</v>
      </c>
    </row>
    <row r="5166" spans="1:11" x14ac:dyDescent="0.25">
      <c r="A5166" s="3">
        <v>5155</v>
      </c>
      <c r="B5166" s="3">
        <v>0.48554999999999998</v>
      </c>
      <c r="C5166" s="3">
        <v>0.39815</v>
      </c>
      <c r="D5166" s="3">
        <v>0.49725000000000003</v>
      </c>
      <c r="E5166" s="3">
        <v>0.37475000000000003</v>
      </c>
      <c r="F5166" s="3">
        <v>7.2500000000000004E-3</v>
      </c>
      <c r="G5166" s="3">
        <v>0.41175</v>
      </c>
      <c r="H5166" s="3">
        <v>0.67025000000000001</v>
      </c>
      <c r="I5166" s="3">
        <v>1.545E-2</v>
      </c>
      <c r="J5166" s="3">
        <v>3.5349999999999999E-2</v>
      </c>
      <c r="K5166" s="3">
        <v>0.85945000000000005</v>
      </c>
    </row>
    <row r="5167" spans="1:11" x14ac:dyDescent="0.25">
      <c r="A5167" s="3">
        <v>5156</v>
      </c>
      <c r="B5167" s="3">
        <v>0.84304999999999997</v>
      </c>
      <c r="C5167" s="3">
        <v>4.8050000000000002E-2</v>
      </c>
      <c r="D5167" s="3">
        <v>0.42864999999999998</v>
      </c>
      <c r="E5167" s="3">
        <v>0.74065000000000003</v>
      </c>
      <c r="F5167" s="3">
        <v>0.11824999999999999</v>
      </c>
      <c r="G5167" s="3">
        <v>0.70445000000000002</v>
      </c>
      <c r="H5167" s="3">
        <v>0.82235000000000003</v>
      </c>
      <c r="I5167" s="3">
        <v>0.84645000000000004</v>
      </c>
      <c r="J5167" s="3">
        <v>0.74034999999999995</v>
      </c>
      <c r="K5167" s="3">
        <v>0.45295000000000002</v>
      </c>
    </row>
    <row r="5168" spans="1:11" x14ac:dyDescent="0.25">
      <c r="A5168" s="3">
        <v>5157</v>
      </c>
      <c r="B5168" s="3">
        <v>0.76234999999999997</v>
      </c>
      <c r="C5168" s="3">
        <v>0.99195</v>
      </c>
      <c r="D5168" s="3">
        <v>0.78115000000000001</v>
      </c>
      <c r="E5168" s="3">
        <v>0.63854999999999995</v>
      </c>
      <c r="F5168" s="3">
        <v>0.31185000000000002</v>
      </c>
      <c r="G5168" s="3">
        <v>0.30825000000000002</v>
      </c>
      <c r="H5168" s="3">
        <v>0.12385</v>
      </c>
      <c r="I5168" s="3">
        <v>0.94584999999999997</v>
      </c>
      <c r="J5168" s="3">
        <v>0.33234999999999998</v>
      </c>
      <c r="K5168" s="3">
        <v>1.125E-2</v>
      </c>
    </row>
    <row r="5169" spans="1:11" x14ac:dyDescent="0.25">
      <c r="A5169" s="3">
        <v>5158</v>
      </c>
      <c r="B5169" s="3">
        <v>0.81445000000000001</v>
      </c>
      <c r="C5169" s="3">
        <v>0.27634999999999998</v>
      </c>
      <c r="D5169" s="3">
        <v>0.26434999999999997</v>
      </c>
      <c r="E5169" s="3">
        <v>0.69784999999999997</v>
      </c>
      <c r="F5169" s="3">
        <v>0.20205000000000001</v>
      </c>
      <c r="G5169" s="3">
        <v>0.27184999999999998</v>
      </c>
      <c r="H5169" s="3">
        <v>0.99955000000000005</v>
      </c>
      <c r="I5169" s="3">
        <v>0.54035</v>
      </c>
      <c r="J5169" s="3">
        <v>0.95345000000000002</v>
      </c>
      <c r="K5169" s="3">
        <v>0.89975000000000005</v>
      </c>
    </row>
    <row r="5170" spans="1:11" x14ac:dyDescent="0.25">
      <c r="A5170" s="3">
        <v>5159</v>
      </c>
      <c r="B5170" s="3">
        <v>0.44045000000000001</v>
      </c>
      <c r="C5170" s="3">
        <v>0.31285000000000002</v>
      </c>
      <c r="D5170" s="3">
        <v>3.3149999999999999E-2</v>
      </c>
      <c r="E5170" s="3">
        <v>0.28584999999999999</v>
      </c>
      <c r="F5170" s="3">
        <v>0.14445</v>
      </c>
      <c r="G5170" s="3">
        <v>0.77154999999999996</v>
      </c>
      <c r="H5170" s="3">
        <v>0.18554999999999999</v>
      </c>
      <c r="I5170" s="3">
        <v>0.75255000000000005</v>
      </c>
      <c r="J5170" s="3">
        <v>0.87955000000000005</v>
      </c>
      <c r="K5170" s="3">
        <v>0.94364999999999999</v>
      </c>
    </row>
    <row r="5171" spans="1:11" x14ac:dyDescent="0.25">
      <c r="A5171" s="3">
        <v>5160</v>
      </c>
      <c r="B5171" s="3">
        <v>0.56925000000000003</v>
      </c>
      <c r="C5171" s="3">
        <v>0.51695000000000002</v>
      </c>
      <c r="D5171" s="3">
        <v>0.94045000000000001</v>
      </c>
      <c r="E5171" s="3">
        <v>0.58394999999999997</v>
      </c>
      <c r="F5171" s="3">
        <v>0.10915</v>
      </c>
      <c r="G5171" s="3">
        <v>0.95704999999999996</v>
      </c>
      <c r="H5171" s="3">
        <v>0.28284999999999999</v>
      </c>
      <c r="I5171" s="3">
        <v>0.40944999999999998</v>
      </c>
      <c r="J5171" s="3">
        <v>0.62424999999999997</v>
      </c>
      <c r="K5171" s="3">
        <v>0.76785000000000003</v>
      </c>
    </row>
    <row r="5172" spans="1:11" x14ac:dyDescent="0.25">
      <c r="A5172" s="3">
        <v>5161</v>
      </c>
      <c r="B5172" s="3">
        <v>7.8850000000000003E-2</v>
      </c>
      <c r="C5172" s="3">
        <v>0.51905000000000001</v>
      </c>
      <c r="D5172" s="3">
        <v>7.2550000000000003E-2</v>
      </c>
      <c r="E5172" s="3">
        <v>0.26014999999999999</v>
      </c>
      <c r="F5172" s="3">
        <v>0.41635</v>
      </c>
      <c r="G5172" s="3">
        <v>0.61895</v>
      </c>
      <c r="H5172" s="3">
        <v>0.75395000000000001</v>
      </c>
      <c r="I5172" s="3">
        <v>0.98085</v>
      </c>
      <c r="J5172" s="3">
        <v>0.74234999999999995</v>
      </c>
      <c r="K5172" s="3">
        <v>0.63285000000000002</v>
      </c>
    </row>
    <row r="5173" spans="1:11" x14ac:dyDescent="0.25">
      <c r="A5173" s="3">
        <v>5162</v>
      </c>
      <c r="B5173" s="3">
        <v>1.5499999999999999E-3</v>
      </c>
      <c r="C5173" s="3">
        <v>0.34265000000000001</v>
      </c>
      <c r="D5173" s="3">
        <v>0.24235000000000001</v>
      </c>
      <c r="E5173" s="3">
        <v>0.28665000000000002</v>
      </c>
      <c r="F5173" s="3">
        <v>0.50055000000000005</v>
      </c>
      <c r="G5173" s="3">
        <v>0.20215</v>
      </c>
      <c r="H5173" s="3">
        <v>0.48394999999999999</v>
      </c>
      <c r="I5173" s="3">
        <v>0.42004999999999998</v>
      </c>
      <c r="J5173" s="3">
        <v>0.32974999999999999</v>
      </c>
      <c r="K5173" s="3">
        <v>0.95814999999999995</v>
      </c>
    </row>
    <row r="5174" spans="1:11" x14ac:dyDescent="0.25">
      <c r="A5174" s="3">
        <v>5163</v>
      </c>
      <c r="B5174" s="3">
        <v>0.36945</v>
      </c>
      <c r="C5174" s="3">
        <v>0.87705</v>
      </c>
      <c r="D5174" s="3">
        <v>0.72024999999999995</v>
      </c>
      <c r="E5174" s="3">
        <v>0.39855000000000002</v>
      </c>
      <c r="F5174" s="3">
        <v>0.92405000000000004</v>
      </c>
      <c r="G5174" s="3">
        <v>0.92005000000000003</v>
      </c>
      <c r="H5174" s="3">
        <v>0.88314999999999999</v>
      </c>
      <c r="I5174" s="3">
        <v>0.83714999999999995</v>
      </c>
      <c r="J5174" s="3">
        <v>0.39115</v>
      </c>
      <c r="K5174" s="3">
        <v>0.11735</v>
      </c>
    </row>
    <row r="5175" spans="1:11" x14ac:dyDescent="0.25">
      <c r="A5175" s="3">
        <v>5164</v>
      </c>
      <c r="B5175" s="3">
        <v>0.32395000000000002</v>
      </c>
      <c r="C5175" s="3">
        <v>0.66085000000000005</v>
      </c>
      <c r="D5175" s="3">
        <v>0.68515000000000004</v>
      </c>
      <c r="E5175" s="3">
        <v>7.9049999999999995E-2</v>
      </c>
      <c r="F5175" s="3">
        <v>0.90344999999999998</v>
      </c>
      <c r="G5175" s="3">
        <v>0.85224999999999995</v>
      </c>
      <c r="H5175" s="3">
        <v>0.75085000000000002</v>
      </c>
      <c r="I5175" s="3">
        <v>0.87485000000000002</v>
      </c>
      <c r="J5175" s="3">
        <v>0.13775000000000001</v>
      </c>
      <c r="K5175" s="3">
        <v>0.42714999999999997</v>
      </c>
    </row>
    <row r="5176" spans="1:11" x14ac:dyDescent="0.25">
      <c r="A5176" s="3">
        <v>5165</v>
      </c>
      <c r="B5176" s="3">
        <v>0.73804999999999998</v>
      </c>
      <c r="C5176" s="3">
        <v>0.55745</v>
      </c>
      <c r="D5176" s="3">
        <v>0.93454999999999999</v>
      </c>
      <c r="E5176" s="3">
        <v>0.87465000000000004</v>
      </c>
      <c r="F5176" s="3">
        <v>0.15855</v>
      </c>
      <c r="G5176" s="3">
        <v>0.97885</v>
      </c>
      <c r="H5176" s="3">
        <v>0.20665</v>
      </c>
      <c r="I5176" s="3">
        <v>0.36825000000000002</v>
      </c>
      <c r="J5176" s="3">
        <v>0.38845000000000002</v>
      </c>
      <c r="K5176" s="3">
        <v>0.85775000000000001</v>
      </c>
    </row>
    <row r="5177" spans="1:11" x14ac:dyDescent="0.25">
      <c r="A5177" s="3">
        <v>5166</v>
      </c>
      <c r="B5177" s="3">
        <v>0.46375</v>
      </c>
      <c r="C5177" s="3">
        <v>0.34665000000000001</v>
      </c>
      <c r="D5177" s="3">
        <v>0.92864999999999998</v>
      </c>
      <c r="E5177" s="3">
        <v>0.78415000000000001</v>
      </c>
      <c r="F5177" s="3">
        <v>0.21834999999999999</v>
      </c>
      <c r="G5177" s="3">
        <v>0.28434999999999999</v>
      </c>
      <c r="H5177" s="3">
        <v>0.47344999999999998</v>
      </c>
      <c r="I5177" s="3">
        <v>0.49875000000000003</v>
      </c>
      <c r="J5177" s="3">
        <v>0.62034999999999996</v>
      </c>
      <c r="K5177" s="3">
        <v>0.88375000000000004</v>
      </c>
    </row>
    <row r="5178" spans="1:11" x14ac:dyDescent="0.25">
      <c r="A5178" s="3">
        <v>5167</v>
      </c>
      <c r="B5178" s="3">
        <v>0.29804999999999998</v>
      </c>
      <c r="C5178" s="3">
        <v>0.53885000000000005</v>
      </c>
      <c r="D5178" s="3">
        <v>0.66125</v>
      </c>
      <c r="E5178" s="3">
        <v>0.70065</v>
      </c>
      <c r="F5178" s="3">
        <v>0.67964999999999998</v>
      </c>
      <c r="G5178" s="3">
        <v>0.31395000000000001</v>
      </c>
      <c r="H5178" s="3">
        <v>3.8550000000000001E-2</v>
      </c>
      <c r="I5178" s="3">
        <v>0.24495</v>
      </c>
      <c r="J5178" s="3">
        <v>0.64285000000000003</v>
      </c>
      <c r="K5178" s="3">
        <v>0.51365000000000005</v>
      </c>
    </row>
    <row r="5179" spans="1:11" x14ac:dyDescent="0.25">
      <c r="A5179" s="3">
        <v>5168</v>
      </c>
      <c r="B5179" s="3">
        <v>0.76444999999999996</v>
      </c>
      <c r="C5179" s="3">
        <v>0.44455</v>
      </c>
      <c r="D5179" s="3">
        <v>0.38114999999999999</v>
      </c>
      <c r="E5179" s="3">
        <v>0.55425000000000002</v>
      </c>
      <c r="F5179" s="3">
        <v>0.86855000000000004</v>
      </c>
      <c r="G5179" s="3">
        <v>0.50144999999999995</v>
      </c>
      <c r="H5179" s="3">
        <v>0.90054999999999996</v>
      </c>
      <c r="I5179" s="3">
        <v>0.28375</v>
      </c>
      <c r="J5179" s="3">
        <v>0.46915000000000001</v>
      </c>
      <c r="K5179" s="3">
        <v>0.48925000000000002</v>
      </c>
    </row>
    <row r="5180" spans="1:11" x14ac:dyDescent="0.25">
      <c r="A5180" s="3">
        <v>5169</v>
      </c>
      <c r="B5180" s="3">
        <v>0.65215000000000001</v>
      </c>
      <c r="C5180" s="3">
        <v>0.47544999999999998</v>
      </c>
      <c r="D5180" s="3">
        <v>4.1050000000000003E-2</v>
      </c>
      <c r="E5180" s="3">
        <v>0.50385000000000002</v>
      </c>
      <c r="F5180" s="3">
        <v>0.44845000000000002</v>
      </c>
      <c r="G5180" s="3">
        <v>0.81684999999999997</v>
      </c>
      <c r="H5180" s="3">
        <v>0.28605000000000003</v>
      </c>
      <c r="I5180" s="3">
        <v>0.99075000000000002</v>
      </c>
      <c r="J5180" s="3">
        <v>0.53595000000000004</v>
      </c>
      <c r="K5180" s="3">
        <v>0.85375000000000001</v>
      </c>
    </row>
    <row r="5181" spans="1:11" x14ac:dyDescent="0.25">
      <c r="A5181" s="3">
        <v>5170</v>
      </c>
      <c r="B5181" s="3">
        <v>0.45245000000000002</v>
      </c>
      <c r="C5181" s="3">
        <v>0.49095</v>
      </c>
      <c r="D5181" s="3">
        <v>0.23005</v>
      </c>
      <c r="E5181" s="3">
        <v>0.56605000000000005</v>
      </c>
      <c r="F5181" s="3">
        <v>0.19114999999999999</v>
      </c>
      <c r="G5181" s="3">
        <v>0.41094999999999998</v>
      </c>
      <c r="H5181" s="3">
        <v>0.25445000000000001</v>
      </c>
      <c r="I5181" s="3">
        <v>0.59055000000000002</v>
      </c>
      <c r="J5181" s="3">
        <v>0.74424999999999997</v>
      </c>
      <c r="K5181" s="3">
        <v>0.12015000000000001</v>
      </c>
    </row>
    <row r="5182" spans="1:11" x14ac:dyDescent="0.25">
      <c r="A5182" s="3">
        <v>5171</v>
      </c>
      <c r="B5182" s="3">
        <v>0.43245</v>
      </c>
      <c r="C5182" s="3">
        <v>0.34494999999999998</v>
      </c>
      <c r="D5182" s="3">
        <v>0.48964999999999997</v>
      </c>
      <c r="E5182" s="3">
        <v>0.70784999999999998</v>
      </c>
      <c r="F5182" s="3">
        <v>0.63044999999999995</v>
      </c>
      <c r="G5182" s="3">
        <v>0.25024999999999997</v>
      </c>
      <c r="H5182" s="3">
        <v>0.22685</v>
      </c>
      <c r="I5182" s="3">
        <v>4.6249999999999999E-2</v>
      </c>
      <c r="J5182" s="3">
        <v>0.19755</v>
      </c>
      <c r="K5182" s="3">
        <v>0.89675000000000005</v>
      </c>
    </row>
    <row r="5183" spans="1:11" x14ac:dyDescent="0.25">
      <c r="A5183" s="3">
        <v>5172</v>
      </c>
      <c r="B5183" s="3">
        <v>0.97904999999999998</v>
      </c>
      <c r="C5183" s="3">
        <v>0.78464999999999996</v>
      </c>
      <c r="D5183" s="3">
        <v>0.49035000000000001</v>
      </c>
      <c r="E5183" s="3">
        <v>0.65985000000000005</v>
      </c>
      <c r="F5183" s="3">
        <v>0.18275</v>
      </c>
      <c r="G5183" s="3">
        <v>0.49935000000000002</v>
      </c>
      <c r="H5183" s="3">
        <v>0.12715000000000001</v>
      </c>
      <c r="I5183" s="3">
        <v>0.63954999999999995</v>
      </c>
      <c r="J5183" s="3">
        <v>0.69964999999999999</v>
      </c>
      <c r="K5183" s="3">
        <v>0.64505000000000001</v>
      </c>
    </row>
    <row r="5184" spans="1:11" x14ac:dyDescent="0.25">
      <c r="A5184" s="3">
        <v>5173</v>
      </c>
      <c r="B5184" s="3">
        <v>0.14135</v>
      </c>
      <c r="C5184" s="3">
        <v>0.88734999999999997</v>
      </c>
      <c r="D5184" s="3">
        <v>0.69015000000000004</v>
      </c>
      <c r="E5184" s="3">
        <v>0.24115</v>
      </c>
      <c r="F5184" s="3">
        <v>0.88714999999999999</v>
      </c>
      <c r="G5184" s="3">
        <v>0.61845000000000006</v>
      </c>
      <c r="H5184" s="3">
        <v>0.52975000000000005</v>
      </c>
      <c r="I5184" s="3">
        <v>0.10475</v>
      </c>
      <c r="J5184" s="3">
        <v>0.19935</v>
      </c>
      <c r="K5184" s="3">
        <v>0.85404999999999998</v>
      </c>
    </row>
    <row r="5185" spans="1:11" x14ac:dyDescent="0.25">
      <c r="A5185" s="3">
        <v>5174</v>
      </c>
      <c r="B5185" s="3">
        <v>0.20935000000000001</v>
      </c>
      <c r="C5185" s="3">
        <v>0.79915000000000003</v>
      </c>
      <c r="D5185" s="3">
        <v>0.61024999999999996</v>
      </c>
      <c r="E5185" s="3">
        <v>0.62275000000000003</v>
      </c>
      <c r="F5185" s="3">
        <v>0.15984999999999999</v>
      </c>
      <c r="G5185" s="3">
        <v>7.8549999999999995E-2</v>
      </c>
      <c r="H5185" s="3">
        <v>7.5249999999999997E-2</v>
      </c>
      <c r="I5185" s="3">
        <v>0.21745</v>
      </c>
      <c r="J5185" s="3">
        <v>0.97045000000000003</v>
      </c>
      <c r="K5185" s="3">
        <v>0.64134999999999998</v>
      </c>
    </row>
    <row r="5186" spans="1:11" x14ac:dyDescent="0.25">
      <c r="A5186" s="3">
        <v>5175</v>
      </c>
      <c r="B5186" s="3">
        <v>0.57274999999999998</v>
      </c>
      <c r="C5186" s="3">
        <v>0.32124999999999998</v>
      </c>
      <c r="D5186" s="3">
        <v>0.73065000000000002</v>
      </c>
      <c r="E5186" s="3">
        <v>6.9849999999999995E-2</v>
      </c>
      <c r="F5186" s="3">
        <v>0.95055000000000001</v>
      </c>
      <c r="G5186" s="3">
        <v>0.81864999999999999</v>
      </c>
      <c r="H5186" s="3">
        <v>0.90134999999999998</v>
      </c>
      <c r="I5186" s="3">
        <v>0.61965000000000003</v>
      </c>
      <c r="J5186" s="3">
        <v>0.95845000000000002</v>
      </c>
      <c r="K5186" s="3">
        <v>0.96984999999999999</v>
      </c>
    </row>
    <row r="5187" spans="1:11" x14ac:dyDescent="0.25">
      <c r="A5187" s="3">
        <v>5176</v>
      </c>
      <c r="B5187" s="3">
        <v>0.66744999999999999</v>
      </c>
      <c r="C5187" s="3">
        <v>0.19705</v>
      </c>
      <c r="D5187" s="3">
        <v>0.57425000000000004</v>
      </c>
      <c r="E5187" s="3">
        <v>0.23535</v>
      </c>
      <c r="F5187" s="3">
        <v>0.38845000000000002</v>
      </c>
      <c r="G5187" s="3">
        <v>0.59884999999999999</v>
      </c>
      <c r="H5187" s="3">
        <v>0.25795000000000001</v>
      </c>
      <c r="I5187" s="3">
        <v>6.4850000000000005E-2</v>
      </c>
      <c r="J5187" s="3">
        <v>0.79454999999999998</v>
      </c>
      <c r="K5187" s="3">
        <v>0.95615000000000006</v>
      </c>
    </row>
    <row r="5188" spans="1:11" x14ac:dyDescent="0.25">
      <c r="A5188" s="3">
        <v>5177</v>
      </c>
      <c r="B5188" s="3">
        <v>0.79984999999999995</v>
      </c>
      <c r="C5188" s="3">
        <v>0.24554999999999999</v>
      </c>
      <c r="D5188" s="3">
        <v>0.72914999999999996</v>
      </c>
      <c r="E5188" s="3">
        <v>0.39765</v>
      </c>
      <c r="F5188" s="3">
        <v>0.97335000000000005</v>
      </c>
      <c r="G5188" s="3">
        <v>0.72204999999999997</v>
      </c>
      <c r="H5188" s="3">
        <v>0.25714999999999999</v>
      </c>
      <c r="I5188" s="3">
        <v>0.62165000000000004</v>
      </c>
      <c r="J5188" s="3">
        <v>0.10945000000000001</v>
      </c>
      <c r="K5188" s="3">
        <v>0.47904999999999998</v>
      </c>
    </row>
    <row r="5189" spans="1:11" x14ac:dyDescent="0.25">
      <c r="A5189" s="3">
        <v>5178</v>
      </c>
      <c r="B5189" s="3">
        <v>0.67215000000000003</v>
      </c>
      <c r="C5189" s="3">
        <v>0.12325</v>
      </c>
      <c r="D5189" s="3">
        <v>0.41994999999999999</v>
      </c>
      <c r="E5189" s="3">
        <v>0.63105</v>
      </c>
      <c r="F5189" s="3">
        <v>0.21595</v>
      </c>
      <c r="G5189" s="3">
        <v>0.34684999999999999</v>
      </c>
      <c r="H5189" s="3">
        <v>0.49975000000000003</v>
      </c>
      <c r="I5189" s="3">
        <v>0.88654999999999995</v>
      </c>
      <c r="J5189" s="3">
        <v>0.64544999999999997</v>
      </c>
      <c r="K5189" s="3">
        <v>0.48465000000000003</v>
      </c>
    </row>
    <row r="5190" spans="1:11" x14ac:dyDescent="0.25">
      <c r="A5190" s="3">
        <v>5179</v>
      </c>
      <c r="B5190" s="3">
        <v>0.80274999999999996</v>
      </c>
      <c r="C5190" s="3">
        <v>0.66725000000000001</v>
      </c>
      <c r="D5190" s="3">
        <v>0.85734999999999995</v>
      </c>
      <c r="E5190" s="3">
        <v>0.80774999999999997</v>
      </c>
      <c r="F5190" s="3">
        <v>0.67274999999999996</v>
      </c>
      <c r="G5190" s="3">
        <v>0.52534999999999998</v>
      </c>
      <c r="H5190" s="3">
        <v>0.18884999999999999</v>
      </c>
      <c r="I5190" s="3">
        <v>0.88534999999999997</v>
      </c>
      <c r="J5190" s="3">
        <v>0.11185</v>
      </c>
      <c r="K5190" s="3">
        <v>0.23865</v>
      </c>
    </row>
    <row r="5191" spans="1:11" x14ac:dyDescent="0.25">
      <c r="A5191" s="3">
        <v>5180</v>
      </c>
      <c r="B5191" s="3">
        <v>0.67374999999999996</v>
      </c>
      <c r="C5191" s="3">
        <v>0.75654999999999994</v>
      </c>
      <c r="D5191" s="3">
        <v>1.7950000000000001E-2</v>
      </c>
      <c r="E5191" s="3">
        <v>0.42514999999999997</v>
      </c>
      <c r="F5191" s="3">
        <v>0.93545</v>
      </c>
      <c r="G5191" s="3">
        <v>5.5500000000000002E-3</v>
      </c>
      <c r="H5191" s="3">
        <v>5.9049999999999998E-2</v>
      </c>
      <c r="I5191" s="3">
        <v>0.64085000000000003</v>
      </c>
      <c r="J5191" s="3">
        <v>0.56315000000000004</v>
      </c>
      <c r="K5191" s="3">
        <v>0.23094999999999999</v>
      </c>
    </row>
    <row r="5192" spans="1:11" x14ac:dyDescent="0.25">
      <c r="A5192" s="3">
        <v>5181</v>
      </c>
      <c r="B5192" s="3">
        <v>0.80184999999999995</v>
      </c>
      <c r="C5192" s="3">
        <v>0.81815000000000004</v>
      </c>
      <c r="D5192" s="3">
        <v>4.4850000000000001E-2</v>
      </c>
      <c r="E5192" s="3">
        <v>0.76805000000000001</v>
      </c>
      <c r="F5192" s="3">
        <v>0.62785000000000002</v>
      </c>
      <c r="G5192" s="3">
        <v>0.33574999999999999</v>
      </c>
      <c r="H5192" s="3">
        <v>0.48494999999999999</v>
      </c>
      <c r="I5192" s="3">
        <v>0.37385000000000002</v>
      </c>
      <c r="J5192" s="3">
        <v>0.13364999999999999</v>
      </c>
      <c r="K5192" s="3">
        <v>0.78385000000000005</v>
      </c>
    </row>
    <row r="5193" spans="1:11" x14ac:dyDescent="0.25">
      <c r="A5193" s="3">
        <v>5182</v>
      </c>
      <c r="B5193" s="3">
        <v>0.22635</v>
      </c>
      <c r="C5193" s="3">
        <v>6.565E-2</v>
      </c>
      <c r="D5193" s="3">
        <v>0.51715</v>
      </c>
      <c r="E5193" s="3">
        <v>0.54864999999999997</v>
      </c>
      <c r="F5193" s="3">
        <v>0.11615</v>
      </c>
      <c r="G5193" s="3">
        <v>0.91525000000000001</v>
      </c>
      <c r="H5193" s="3">
        <v>0.30564999999999998</v>
      </c>
      <c r="I5193" s="3">
        <v>0.37154999999999999</v>
      </c>
      <c r="J5193" s="3">
        <v>0.72904999999999998</v>
      </c>
      <c r="K5193" s="3">
        <v>0.51165000000000005</v>
      </c>
    </row>
    <row r="5194" spans="1:11" x14ac:dyDescent="0.25">
      <c r="A5194" s="3">
        <v>5183</v>
      </c>
      <c r="B5194" s="3">
        <v>0.43125000000000002</v>
      </c>
      <c r="C5194" s="3">
        <v>0.57715000000000005</v>
      </c>
      <c r="D5194" s="3">
        <v>0.14035</v>
      </c>
      <c r="E5194" s="3">
        <v>0.63685000000000003</v>
      </c>
      <c r="F5194" s="3">
        <v>0.59884999999999999</v>
      </c>
      <c r="G5194" s="3">
        <v>6.3499999999999997E-3</v>
      </c>
      <c r="H5194" s="3">
        <v>0.26355000000000001</v>
      </c>
      <c r="I5194" s="3">
        <v>0.91674999999999995</v>
      </c>
      <c r="J5194" s="3">
        <v>0.12955</v>
      </c>
      <c r="K5194" s="3">
        <v>0.78334999999999999</v>
      </c>
    </row>
    <row r="5195" spans="1:11" x14ac:dyDescent="0.25">
      <c r="A5195" s="3">
        <v>5184</v>
      </c>
      <c r="B5195" s="3">
        <v>8.3949999999999997E-2</v>
      </c>
      <c r="C5195" s="3">
        <v>0.30925000000000002</v>
      </c>
      <c r="D5195" s="3">
        <v>0.99334999999999996</v>
      </c>
      <c r="E5195" s="3">
        <v>6.5049999999999997E-2</v>
      </c>
      <c r="F5195" s="3">
        <v>0.93835000000000002</v>
      </c>
      <c r="G5195" s="3">
        <v>0.35585</v>
      </c>
      <c r="H5195" s="3">
        <v>0.98494999999999999</v>
      </c>
      <c r="I5195" s="3">
        <v>0.52215</v>
      </c>
      <c r="J5195" s="3">
        <v>0.13585</v>
      </c>
      <c r="K5195" s="3">
        <v>0.34765000000000001</v>
      </c>
    </row>
    <row r="5196" spans="1:11" x14ac:dyDescent="0.25">
      <c r="A5196" s="3">
        <v>5185</v>
      </c>
      <c r="B5196" s="3">
        <v>0.34805000000000003</v>
      </c>
      <c r="C5196" s="3">
        <v>0.31445000000000001</v>
      </c>
      <c r="D5196" s="3">
        <v>0.62875000000000003</v>
      </c>
      <c r="E5196" s="3">
        <v>0.31524999999999997</v>
      </c>
      <c r="F5196" s="3">
        <v>0.23415</v>
      </c>
      <c r="G5196" s="3">
        <v>0.94925000000000004</v>
      </c>
      <c r="H5196" s="3">
        <v>0.76244999999999996</v>
      </c>
      <c r="I5196" s="3">
        <v>0.79854999999999998</v>
      </c>
      <c r="J5196" s="3">
        <v>0.45274999999999999</v>
      </c>
      <c r="K5196" s="3">
        <v>0.85714999999999997</v>
      </c>
    </row>
    <row r="5197" spans="1:11" x14ac:dyDescent="0.25">
      <c r="A5197" s="3">
        <v>5186</v>
      </c>
      <c r="B5197" s="3">
        <v>0.33245000000000002</v>
      </c>
      <c r="C5197" s="3">
        <v>0.82204999999999995</v>
      </c>
      <c r="D5197" s="3">
        <v>0.36604999999999999</v>
      </c>
      <c r="E5197" s="3">
        <v>0.43325000000000002</v>
      </c>
      <c r="F5197" s="3">
        <v>0.95884999999999998</v>
      </c>
      <c r="G5197" s="3">
        <v>0.38045000000000001</v>
      </c>
      <c r="H5197" s="3">
        <v>7.775E-2</v>
      </c>
      <c r="I5197" s="3">
        <v>0.35715000000000002</v>
      </c>
      <c r="J5197" s="3">
        <v>0.10685</v>
      </c>
      <c r="K5197" s="3">
        <v>0.56974999999999998</v>
      </c>
    </row>
    <row r="5198" spans="1:11" x14ac:dyDescent="0.25">
      <c r="A5198" s="3">
        <v>5187</v>
      </c>
      <c r="B5198" s="3">
        <v>0.72065000000000001</v>
      </c>
      <c r="C5198" s="3">
        <v>0.95355000000000001</v>
      </c>
      <c r="D5198" s="3">
        <v>0.29615000000000002</v>
      </c>
      <c r="E5198" s="3">
        <v>0.10274999999999999</v>
      </c>
      <c r="F5198" s="3">
        <v>0.63975000000000004</v>
      </c>
      <c r="G5198" s="3">
        <v>0.81194999999999995</v>
      </c>
      <c r="H5198" s="3">
        <v>0.80605000000000004</v>
      </c>
      <c r="I5198" s="3">
        <v>0.33915000000000001</v>
      </c>
      <c r="J5198" s="3">
        <v>0.24185000000000001</v>
      </c>
      <c r="K5198" s="3">
        <v>0.50205</v>
      </c>
    </row>
    <row r="5199" spans="1:11" x14ac:dyDescent="0.25">
      <c r="A5199" s="3">
        <v>5188</v>
      </c>
      <c r="B5199" s="3">
        <v>0.97124999999999995</v>
      </c>
      <c r="C5199" s="3">
        <v>0.67725000000000002</v>
      </c>
      <c r="D5199" s="3">
        <v>4.8500000000000001E-3</v>
      </c>
      <c r="E5199" s="3">
        <v>7.7950000000000005E-2</v>
      </c>
      <c r="F5199" s="3">
        <v>0.13175000000000001</v>
      </c>
      <c r="G5199" s="3">
        <v>6.905E-2</v>
      </c>
      <c r="H5199" s="3">
        <v>0.78674999999999995</v>
      </c>
      <c r="I5199" s="3">
        <v>0.16464999999999999</v>
      </c>
      <c r="J5199" s="3">
        <v>0.24404999999999999</v>
      </c>
      <c r="K5199" s="3">
        <v>0.55574999999999997</v>
      </c>
    </row>
    <row r="5200" spans="1:11" x14ac:dyDescent="0.25">
      <c r="A5200" s="3">
        <v>5189</v>
      </c>
      <c r="B5200" s="3">
        <v>0.80645</v>
      </c>
      <c r="C5200" s="3">
        <v>0.45565</v>
      </c>
      <c r="D5200" s="3">
        <v>0.87565000000000004</v>
      </c>
      <c r="E5200" s="3">
        <v>0.98385</v>
      </c>
      <c r="F5200" s="3">
        <v>0.27315</v>
      </c>
      <c r="G5200" s="3">
        <v>0.13755000000000001</v>
      </c>
      <c r="H5200" s="3">
        <v>0.18995000000000001</v>
      </c>
      <c r="I5200" s="3">
        <v>0.58135000000000003</v>
      </c>
      <c r="J5200" s="3">
        <v>0.49635000000000001</v>
      </c>
      <c r="K5200" s="3">
        <v>0.82625000000000004</v>
      </c>
    </row>
    <row r="5201" spans="1:11" x14ac:dyDescent="0.25">
      <c r="A5201" s="3">
        <v>5190</v>
      </c>
      <c r="B5201" s="3">
        <v>7.2450000000000001E-2</v>
      </c>
      <c r="C5201" s="3">
        <v>0.11635</v>
      </c>
      <c r="D5201" s="3">
        <v>0.27034999999999998</v>
      </c>
      <c r="E5201" s="3">
        <v>0.11605</v>
      </c>
      <c r="F5201" s="3">
        <v>0.77175000000000005</v>
      </c>
      <c r="G5201" s="3">
        <v>0.30945</v>
      </c>
      <c r="H5201" s="3">
        <v>2.5000000000000001E-4</v>
      </c>
      <c r="I5201" s="3">
        <v>1.8849999999999999E-2</v>
      </c>
      <c r="J5201" s="3">
        <v>0.42304999999999998</v>
      </c>
      <c r="K5201" s="3">
        <v>0.31164999999999998</v>
      </c>
    </row>
    <row r="5202" spans="1:11" x14ac:dyDescent="0.25">
      <c r="A5202" s="3">
        <v>5191</v>
      </c>
      <c r="B5202" s="3">
        <v>0.88744999999999996</v>
      </c>
      <c r="C5202" s="3">
        <v>0.31735000000000002</v>
      </c>
      <c r="D5202" s="3">
        <v>0.34305000000000002</v>
      </c>
      <c r="E5202" s="3">
        <v>0.20695</v>
      </c>
      <c r="F5202" s="3">
        <v>0.18254999999999999</v>
      </c>
      <c r="G5202" s="3">
        <v>0.32264999999999999</v>
      </c>
      <c r="H5202" s="3">
        <v>0.85494999999999999</v>
      </c>
      <c r="I5202" s="3">
        <v>0.76234999999999997</v>
      </c>
      <c r="J5202" s="3">
        <v>0.94855</v>
      </c>
      <c r="K5202" s="3">
        <v>0.43595</v>
      </c>
    </row>
    <row r="5203" spans="1:11" x14ac:dyDescent="0.25">
      <c r="A5203" s="3">
        <v>5192</v>
      </c>
      <c r="B5203" s="3">
        <v>0.20644999999999999</v>
      </c>
      <c r="C5203" s="3">
        <v>0.71065</v>
      </c>
      <c r="D5203" s="3">
        <v>0.77925</v>
      </c>
      <c r="E5203" s="3">
        <v>0.35034999999999999</v>
      </c>
      <c r="F5203" s="3">
        <v>0.41254999999999997</v>
      </c>
      <c r="G5203" s="3">
        <v>0.95655000000000001</v>
      </c>
      <c r="H5203" s="3">
        <v>0.27474999999999999</v>
      </c>
      <c r="I5203" s="3">
        <v>0.44095000000000001</v>
      </c>
      <c r="J5203" s="3">
        <v>0.91874999999999996</v>
      </c>
      <c r="K5203" s="3">
        <v>0.37785000000000002</v>
      </c>
    </row>
    <row r="5204" spans="1:11" x14ac:dyDescent="0.25">
      <c r="A5204" s="3">
        <v>5193</v>
      </c>
      <c r="B5204" s="3">
        <v>0.63285000000000002</v>
      </c>
      <c r="C5204" s="3">
        <v>0.53905000000000003</v>
      </c>
      <c r="D5204" s="3">
        <v>0.88605</v>
      </c>
      <c r="E5204" s="3">
        <v>0.59904999999999997</v>
      </c>
      <c r="F5204" s="3">
        <v>0.45645000000000002</v>
      </c>
      <c r="G5204" s="3">
        <v>0.74345000000000006</v>
      </c>
      <c r="H5204" s="3">
        <v>0.58584999999999998</v>
      </c>
      <c r="I5204" s="3">
        <v>0.46145000000000003</v>
      </c>
      <c r="J5204" s="3">
        <v>0.29715000000000003</v>
      </c>
      <c r="K5204" s="3">
        <v>0.47585</v>
      </c>
    </row>
    <row r="5205" spans="1:11" x14ac:dyDescent="0.25">
      <c r="A5205" s="3">
        <v>5194</v>
      </c>
      <c r="B5205" s="3">
        <v>0.71814999999999996</v>
      </c>
      <c r="C5205" s="3">
        <v>0.95035000000000003</v>
      </c>
      <c r="D5205" s="3">
        <v>0.11515</v>
      </c>
      <c r="E5205" s="3">
        <v>0.39715</v>
      </c>
      <c r="F5205" s="3">
        <v>0.36654999999999999</v>
      </c>
      <c r="G5205" s="3">
        <v>0.90464999999999995</v>
      </c>
      <c r="H5205" s="3">
        <v>8.1549999999999997E-2</v>
      </c>
      <c r="I5205" s="3">
        <v>1.8500000000000001E-3</v>
      </c>
      <c r="J5205" s="3">
        <v>0.46015</v>
      </c>
      <c r="K5205" s="3">
        <v>0.45795000000000002</v>
      </c>
    </row>
    <row r="5206" spans="1:11" x14ac:dyDescent="0.25">
      <c r="A5206" s="3">
        <v>5195</v>
      </c>
      <c r="B5206" s="3">
        <v>0.24995000000000001</v>
      </c>
      <c r="C5206" s="3">
        <v>0.46625</v>
      </c>
      <c r="D5206" s="3">
        <v>5.425E-2</v>
      </c>
      <c r="E5206" s="3">
        <v>0.17315</v>
      </c>
      <c r="F5206" s="3">
        <v>0.60734999999999995</v>
      </c>
      <c r="G5206" s="3">
        <v>0.36364999999999997</v>
      </c>
      <c r="H5206" s="3">
        <v>0.71325000000000005</v>
      </c>
      <c r="I5206" s="3">
        <v>0.47965000000000002</v>
      </c>
      <c r="J5206" s="3">
        <v>0.90815000000000001</v>
      </c>
      <c r="K5206" s="3">
        <v>0.33365</v>
      </c>
    </row>
    <row r="5207" spans="1:11" x14ac:dyDescent="0.25">
      <c r="A5207" s="3">
        <v>5196</v>
      </c>
      <c r="B5207" s="3">
        <v>0.86065000000000003</v>
      </c>
      <c r="C5207" s="3">
        <v>0.25195000000000001</v>
      </c>
      <c r="D5207" s="3">
        <v>0.78525</v>
      </c>
      <c r="E5207" s="3">
        <v>0.96825000000000006</v>
      </c>
      <c r="F5207" s="3">
        <v>0.12495000000000001</v>
      </c>
      <c r="G5207" s="3">
        <v>0.28815000000000002</v>
      </c>
      <c r="H5207" s="3">
        <v>0.50004999999999999</v>
      </c>
      <c r="I5207" s="3">
        <v>0.97794999999999999</v>
      </c>
      <c r="J5207" s="3">
        <v>0.38795000000000002</v>
      </c>
      <c r="K5207" s="3">
        <v>0.27944999999999998</v>
      </c>
    </row>
    <row r="5208" spans="1:11" x14ac:dyDescent="0.25">
      <c r="A5208" s="3">
        <v>5197</v>
      </c>
      <c r="B5208" s="3">
        <v>0.49385000000000001</v>
      </c>
      <c r="C5208" s="3">
        <v>0.52234999999999998</v>
      </c>
      <c r="D5208" s="3">
        <v>0.79435</v>
      </c>
      <c r="E5208" s="3">
        <v>0.80105000000000004</v>
      </c>
      <c r="F5208" s="3">
        <v>0.15334999999999999</v>
      </c>
      <c r="G5208" s="3">
        <v>8.9349999999999999E-2</v>
      </c>
      <c r="H5208" s="3">
        <v>0.93174999999999997</v>
      </c>
      <c r="I5208" s="3">
        <v>0.17044999999999999</v>
      </c>
      <c r="J5208" s="3">
        <v>0.51444999999999996</v>
      </c>
      <c r="K5208" s="3">
        <v>0.70794999999999997</v>
      </c>
    </row>
    <row r="5209" spans="1:11" x14ac:dyDescent="0.25">
      <c r="A5209" s="3">
        <v>5198</v>
      </c>
      <c r="B5209" s="3">
        <v>0.67554999999999998</v>
      </c>
      <c r="C5209" s="3">
        <v>0.47975000000000001</v>
      </c>
      <c r="D5209" s="3">
        <v>0.56735000000000002</v>
      </c>
      <c r="E5209" s="3">
        <v>0.95994999999999997</v>
      </c>
      <c r="F5209" s="3">
        <v>0.35185</v>
      </c>
      <c r="G5209" s="3">
        <v>0.63905000000000001</v>
      </c>
      <c r="H5209" s="3">
        <v>0.21395</v>
      </c>
      <c r="I5209" s="3">
        <v>0.96174999999999999</v>
      </c>
      <c r="J5209" s="3">
        <v>0.70004999999999995</v>
      </c>
      <c r="K5209" s="3">
        <v>0.97145000000000004</v>
      </c>
    </row>
    <row r="5210" spans="1:11" x14ac:dyDescent="0.25">
      <c r="A5210" s="3">
        <v>5199</v>
      </c>
      <c r="B5210" s="3">
        <v>0.11475</v>
      </c>
      <c r="C5210" s="3">
        <v>0.28705000000000003</v>
      </c>
      <c r="D5210" s="3">
        <v>0.89795000000000003</v>
      </c>
      <c r="E5210" s="3">
        <v>0.75114999999999998</v>
      </c>
      <c r="F5210" s="3">
        <v>0.66615000000000002</v>
      </c>
      <c r="G5210" s="3">
        <v>0.83684999999999998</v>
      </c>
      <c r="H5210" s="3">
        <v>0.64654999999999996</v>
      </c>
      <c r="I5210" s="3">
        <v>0.32355</v>
      </c>
      <c r="J5210" s="3">
        <v>0.79254999999999998</v>
      </c>
      <c r="K5210" s="3">
        <v>0.25264999999999999</v>
      </c>
    </row>
    <row r="5211" spans="1:11" x14ac:dyDescent="0.25">
      <c r="A5211" s="3">
        <v>5200</v>
      </c>
      <c r="B5211" s="3">
        <v>0.55005000000000004</v>
      </c>
      <c r="C5211" s="3">
        <v>5.5649999999999998E-2</v>
      </c>
      <c r="D5211" s="3">
        <v>0.68505000000000005</v>
      </c>
      <c r="E5211" s="3">
        <v>0.70304999999999995</v>
      </c>
      <c r="F5211" s="3">
        <v>0.29165000000000002</v>
      </c>
      <c r="G5211" s="3">
        <v>0.63154999999999994</v>
      </c>
      <c r="H5211" s="3">
        <v>0.69764999999999999</v>
      </c>
      <c r="I5211" s="3">
        <v>0.56355</v>
      </c>
      <c r="J5211" s="3">
        <v>0.63924999999999998</v>
      </c>
      <c r="K5211" s="3">
        <v>6.6449999999999995E-2</v>
      </c>
    </row>
    <row r="5212" spans="1:11" x14ac:dyDescent="0.25">
      <c r="A5212" s="3">
        <v>5201</v>
      </c>
      <c r="B5212" s="3">
        <v>0.73124999999999996</v>
      </c>
      <c r="C5212" s="3">
        <v>0.80384999999999995</v>
      </c>
      <c r="D5212" s="3">
        <v>0.34384999999999999</v>
      </c>
      <c r="E5212" s="3">
        <v>0.59475</v>
      </c>
      <c r="F5212" s="3">
        <v>0.93874999999999997</v>
      </c>
      <c r="G5212" s="3">
        <v>0.55135000000000001</v>
      </c>
      <c r="H5212" s="3">
        <v>0.85585</v>
      </c>
      <c r="I5212" s="3">
        <v>0.27815000000000001</v>
      </c>
      <c r="J5212" s="3">
        <v>0.67774999999999996</v>
      </c>
      <c r="K5212" s="3">
        <v>0.83894999999999997</v>
      </c>
    </row>
    <row r="5213" spans="1:11" x14ac:dyDescent="0.25">
      <c r="A5213" s="3">
        <v>5202</v>
      </c>
      <c r="B5213" s="3">
        <v>0.84884999999999999</v>
      </c>
      <c r="C5213" s="3">
        <v>0.32884999999999998</v>
      </c>
      <c r="D5213" s="3">
        <v>4.0849999999999997E-2</v>
      </c>
      <c r="E5213" s="3">
        <v>0.67945</v>
      </c>
      <c r="F5213" s="3">
        <v>0.72735000000000005</v>
      </c>
      <c r="G5213" s="3">
        <v>0.51344999999999996</v>
      </c>
      <c r="H5213" s="3">
        <v>0.46055000000000001</v>
      </c>
      <c r="I5213" s="3">
        <v>0.36194999999999999</v>
      </c>
      <c r="J5213" s="3">
        <v>0.86624999999999996</v>
      </c>
      <c r="K5213" s="3">
        <v>5.7349999999999998E-2</v>
      </c>
    </row>
    <row r="5214" spans="1:11" x14ac:dyDescent="0.25">
      <c r="A5214" s="3">
        <v>5203</v>
      </c>
      <c r="B5214" s="3">
        <v>0.29325000000000001</v>
      </c>
      <c r="C5214" s="3">
        <v>0.79654999999999998</v>
      </c>
      <c r="D5214" s="3">
        <v>0.15995000000000001</v>
      </c>
      <c r="E5214" s="3">
        <v>0.39605000000000001</v>
      </c>
      <c r="F5214" s="3">
        <v>6.2950000000000006E-2</v>
      </c>
      <c r="G5214" s="3">
        <v>0.72675000000000001</v>
      </c>
      <c r="H5214" s="3">
        <v>0.30704999999999999</v>
      </c>
      <c r="I5214" s="3">
        <v>0.45824999999999999</v>
      </c>
      <c r="J5214" s="3">
        <v>0.71955000000000002</v>
      </c>
      <c r="K5214" s="3">
        <v>0.34984999999999999</v>
      </c>
    </row>
    <row r="5215" spans="1:11" x14ac:dyDescent="0.25">
      <c r="A5215" s="3">
        <v>5204</v>
      </c>
      <c r="B5215" s="3">
        <v>0.45195000000000002</v>
      </c>
      <c r="C5215" s="3">
        <v>0.76895000000000002</v>
      </c>
      <c r="D5215" s="3">
        <v>0.37914999999999999</v>
      </c>
      <c r="E5215" s="3">
        <v>0.75914999999999999</v>
      </c>
      <c r="F5215" s="3">
        <v>0.91325000000000001</v>
      </c>
      <c r="G5215" s="3">
        <v>0.92684999999999995</v>
      </c>
      <c r="H5215" s="3">
        <v>0.40155000000000002</v>
      </c>
      <c r="I5215" s="3">
        <v>0.15334999999999999</v>
      </c>
      <c r="J5215" s="3">
        <v>0.21354999999999999</v>
      </c>
      <c r="K5215" s="3">
        <v>0.49264999999999998</v>
      </c>
    </row>
    <row r="5216" spans="1:11" x14ac:dyDescent="0.25">
      <c r="A5216" s="3">
        <v>5205</v>
      </c>
      <c r="B5216" s="3">
        <v>0.65534999999999999</v>
      </c>
      <c r="C5216" s="3">
        <v>0.64805000000000001</v>
      </c>
      <c r="D5216" s="3">
        <v>7.5500000000000003E-3</v>
      </c>
      <c r="E5216" s="3">
        <v>0.38035000000000002</v>
      </c>
      <c r="F5216" s="3">
        <v>0.20385</v>
      </c>
      <c r="G5216" s="3">
        <v>0.94455</v>
      </c>
      <c r="H5216" s="3">
        <v>0.82125000000000004</v>
      </c>
      <c r="I5216" s="3">
        <v>0.27474999999999999</v>
      </c>
      <c r="J5216" s="3">
        <v>0.20205000000000001</v>
      </c>
      <c r="K5216" s="3">
        <v>0.16005</v>
      </c>
    </row>
    <row r="5217" spans="1:11" x14ac:dyDescent="0.25">
      <c r="A5217" s="3">
        <v>5206</v>
      </c>
      <c r="B5217" s="3">
        <v>9.2749999999999999E-2</v>
      </c>
      <c r="C5217" s="3">
        <v>0.24734999999999999</v>
      </c>
      <c r="D5217" s="3">
        <v>6.9949999999999998E-2</v>
      </c>
      <c r="E5217" s="3">
        <v>0.88675000000000004</v>
      </c>
      <c r="F5217" s="3">
        <v>0.41965000000000002</v>
      </c>
      <c r="G5217" s="3">
        <v>0.25874999999999998</v>
      </c>
      <c r="H5217" s="3">
        <v>5.5849999999999997E-2</v>
      </c>
      <c r="I5217" s="3">
        <v>0.73014999999999997</v>
      </c>
      <c r="J5217" s="3">
        <v>0.86285000000000001</v>
      </c>
      <c r="K5217" s="3">
        <v>0.81845000000000001</v>
      </c>
    </row>
    <row r="5218" spans="1:11" x14ac:dyDescent="0.25">
      <c r="A5218" s="3">
        <v>5207</v>
      </c>
      <c r="B5218" s="3">
        <v>0.45524999999999999</v>
      </c>
      <c r="C5218" s="3">
        <v>0.48244999999999999</v>
      </c>
      <c r="D5218" s="3">
        <v>0.92154999999999998</v>
      </c>
      <c r="E5218" s="3">
        <v>0.48044999999999999</v>
      </c>
      <c r="F5218" s="3">
        <v>0.14455000000000001</v>
      </c>
      <c r="G5218" s="3">
        <v>0.28885</v>
      </c>
      <c r="H5218" s="3">
        <v>0.26495000000000002</v>
      </c>
      <c r="I5218" s="3">
        <v>0.31574999999999998</v>
      </c>
      <c r="J5218" s="3">
        <v>0.19255</v>
      </c>
      <c r="K5218" s="3">
        <v>0.14565</v>
      </c>
    </row>
    <row r="5219" spans="1:11" x14ac:dyDescent="0.25">
      <c r="A5219" s="3">
        <v>5208</v>
      </c>
      <c r="B5219" s="3">
        <v>0.22605</v>
      </c>
      <c r="C5219" s="3">
        <v>0.84094999999999998</v>
      </c>
      <c r="D5219" s="3">
        <v>0.93125000000000002</v>
      </c>
      <c r="E5219" s="3">
        <v>0.14845</v>
      </c>
      <c r="F5219" s="3">
        <v>0.24775</v>
      </c>
      <c r="G5219" s="3">
        <v>0.73875000000000002</v>
      </c>
      <c r="H5219" s="3">
        <v>0.44524999999999998</v>
      </c>
      <c r="I5219" s="3">
        <v>0.21375</v>
      </c>
      <c r="J5219" s="3">
        <v>0.56105000000000005</v>
      </c>
      <c r="K5219" s="3">
        <v>0.50754999999999995</v>
      </c>
    </row>
    <row r="5220" spans="1:11" x14ac:dyDescent="0.25">
      <c r="A5220" s="3">
        <v>5209</v>
      </c>
      <c r="B5220" s="3">
        <v>0.30195</v>
      </c>
      <c r="C5220" s="3">
        <v>0.67384999999999995</v>
      </c>
      <c r="D5220" s="3">
        <v>0.42354999999999998</v>
      </c>
      <c r="E5220" s="3">
        <v>4.9349999999999998E-2</v>
      </c>
      <c r="F5220" s="3">
        <v>3.3149999999999999E-2</v>
      </c>
      <c r="G5220" s="3">
        <v>0.33645000000000003</v>
      </c>
      <c r="H5220" s="3">
        <v>2.5149999999999999E-2</v>
      </c>
      <c r="I5220" s="3">
        <v>0.89015</v>
      </c>
      <c r="J5220" s="3">
        <v>0.85245000000000004</v>
      </c>
      <c r="K5220" s="3">
        <v>0.40894999999999998</v>
      </c>
    </row>
    <row r="5221" spans="1:11" x14ac:dyDescent="0.25">
      <c r="A5221" s="3">
        <v>5210</v>
      </c>
      <c r="B5221" s="3">
        <v>0.47284999999999999</v>
      </c>
      <c r="C5221" s="3">
        <v>0.78425</v>
      </c>
      <c r="D5221" s="3">
        <v>0.56894999999999996</v>
      </c>
      <c r="E5221" s="3">
        <v>0.42265000000000003</v>
      </c>
      <c r="F5221" s="3">
        <v>0.44514999999999999</v>
      </c>
      <c r="G5221" s="3">
        <v>3.2550000000000003E-2</v>
      </c>
      <c r="H5221" s="3">
        <v>0.33745000000000003</v>
      </c>
      <c r="I5221" s="3">
        <v>0.53144999999999998</v>
      </c>
      <c r="J5221" s="3">
        <v>0.86075000000000002</v>
      </c>
      <c r="K5221" s="3">
        <v>0.91915000000000002</v>
      </c>
    </row>
    <row r="5222" spans="1:11" x14ac:dyDescent="0.25">
      <c r="A5222" s="3">
        <v>5211</v>
      </c>
      <c r="B5222" s="3">
        <v>0.18784999999999999</v>
      </c>
      <c r="C5222" s="3">
        <v>0.89675000000000005</v>
      </c>
      <c r="D5222" s="3">
        <v>0.71065</v>
      </c>
      <c r="E5222" s="3">
        <v>0.54405000000000003</v>
      </c>
      <c r="F5222" s="3">
        <v>1.1650000000000001E-2</v>
      </c>
      <c r="G5222" s="3">
        <v>0.11545</v>
      </c>
      <c r="H5222" s="3">
        <v>0.38624999999999998</v>
      </c>
      <c r="I5222" s="3">
        <v>7.7649999999999997E-2</v>
      </c>
      <c r="J5222" s="3">
        <v>0.17235</v>
      </c>
      <c r="K5222" s="3">
        <v>0.99724999999999997</v>
      </c>
    </row>
    <row r="5223" spans="1:11" x14ac:dyDescent="0.25">
      <c r="A5223" s="3">
        <v>5212</v>
      </c>
      <c r="B5223" s="3">
        <v>0.94784999999999997</v>
      </c>
      <c r="C5223" s="3">
        <v>0.96935000000000004</v>
      </c>
      <c r="D5223" s="3">
        <v>0.29765000000000003</v>
      </c>
      <c r="E5223" s="3">
        <v>0.74334999999999996</v>
      </c>
      <c r="F5223" s="3">
        <v>0.34584999999999999</v>
      </c>
      <c r="G5223" s="3">
        <v>0.74155000000000004</v>
      </c>
      <c r="H5223" s="3">
        <v>0.38055</v>
      </c>
      <c r="I5223" s="3">
        <v>0.66244999999999998</v>
      </c>
      <c r="J5223" s="3">
        <v>0.45724999999999999</v>
      </c>
      <c r="K5223" s="3">
        <v>0.72135000000000005</v>
      </c>
    </row>
    <row r="5224" spans="1:11" x14ac:dyDescent="0.25">
      <c r="A5224" s="3">
        <v>5213</v>
      </c>
      <c r="B5224" s="3">
        <v>0.48004999999999998</v>
      </c>
      <c r="C5224" s="3">
        <v>0.47904999999999998</v>
      </c>
      <c r="D5224" s="3">
        <v>0.82584999999999997</v>
      </c>
      <c r="E5224" s="3">
        <v>0.64515</v>
      </c>
      <c r="F5224" s="3">
        <v>0.54544999999999999</v>
      </c>
      <c r="G5224" s="3">
        <v>0.16455</v>
      </c>
      <c r="H5224" s="3">
        <v>0.81245000000000001</v>
      </c>
      <c r="I5224" s="3">
        <v>0.49004999999999999</v>
      </c>
      <c r="J5224" s="3">
        <v>0.62995000000000001</v>
      </c>
      <c r="K5224" s="3">
        <v>0.46294999999999997</v>
      </c>
    </row>
    <row r="5225" spans="1:11" x14ac:dyDescent="0.25">
      <c r="A5225" s="3">
        <v>5214</v>
      </c>
      <c r="B5225" s="3">
        <v>0.39645000000000002</v>
      </c>
      <c r="C5225" s="3">
        <v>0.93415000000000004</v>
      </c>
      <c r="D5225" s="3">
        <v>0.84384999999999999</v>
      </c>
      <c r="E5225" s="3">
        <v>0.44874999999999998</v>
      </c>
      <c r="F5225" s="3">
        <v>0.10085</v>
      </c>
      <c r="G5225" s="3">
        <v>0.79915000000000003</v>
      </c>
      <c r="H5225" s="3">
        <v>6.565E-2</v>
      </c>
      <c r="I5225" s="3">
        <v>0.77925</v>
      </c>
      <c r="J5225" s="3">
        <v>0.27905000000000002</v>
      </c>
      <c r="K5225" s="3">
        <v>0.87905</v>
      </c>
    </row>
    <row r="5226" spans="1:11" x14ac:dyDescent="0.25">
      <c r="A5226" s="3">
        <v>5215</v>
      </c>
      <c r="B5226" s="3">
        <v>0.37845000000000001</v>
      </c>
      <c r="C5226" s="3">
        <v>0.59314999999999996</v>
      </c>
      <c r="D5226" s="3">
        <v>0.14074999999999999</v>
      </c>
      <c r="E5226" s="3">
        <v>0.14205000000000001</v>
      </c>
      <c r="F5226" s="3">
        <v>0.76014999999999999</v>
      </c>
      <c r="G5226" s="3">
        <v>0.96214999999999995</v>
      </c>
      <c r="H5226" s="3">
        <v>0.91795000000000004</v>
      </c>
      <c r="I5226" s="3">
        <v>0.63295000000000001</v>
      </c>
      <c r="J5226" s="3">
        <v>0.37135000000000001</v>
      </c>
      <c r="K5226" s="3">
        <v>0.47344999999999998</v>
      </c>
    </row>
    <row r="5227" spans="1:11" x14ac:dyDescent="0.25">
      <c r="A5227" s="3">
        <v>5216</v>
      </c>
      <c r="B5227" s="3">
        <v>0.19145000000000001</v>
      </c>
      <c r="C5227" s="3">
        <v>7.5550000000000006E-2</v>
      </c>
      <c r="D5227" s="3">
        <v>0.53105000000000002</v>
      </c>
      <c r="E5227" s="3">
        <v>4.1950000000000001E-2</v>
      </c>
      <c r="F5227" s="3">
        <v>0.34694999999999998</v>
      </c>
      <c r="G5227" s="3">
        <v>0.37264999999999998</v>
      </c>
      <c r="H5227" s="3">
        <v>0.53885000000000005</v>
      </c>
      <c r="I5227" s="3">
        <v>0.71284999999999998</v>
      </c>
      <c r="J5227" s="3">
        <v>2.205E-2</v>
      </c>
      <c r="K5227" s="3">
        <v>0.22964999999999999</v>
      </c>
    </row>
    <row r="5228" spans="1:11" x14ac:dyDescent="0.25">
      <c r="A5228" s="3">
        <v>5217</v>
      </c>
      <c r="B5228" s="3">
        <v>0.87355000000000005</v>
      </c>
      <c r="C5228" s="3">
        <v>0.31624999999999998</v>
      </c>
      <c r="D5228" s="3">
        <v>7.9350000000000004E-2</v>
      </c>
      <c r="E5228" s="3">
        <v>1.9050000000000001E-2</v>
      </c>
      <c r="F5228" s="3">
        <v>0.84914999999999996</v>
      </c>
      <c r="G5228" s="3">
        <v>1.7350000000000001E-2</v>
      </c>
      <c r="H5228" s="3">
        <v>0.29054999999999997</v>
      </c>
      <c r="I5228" s="3">
        <v>0.96845000000000003</v>
      </c>
      <c r="J5228" s="3">
        <v>0.48235</v>
      </c>
      <c r="K5228" s="3">
        <v>0.58725000000000005</v>
      </c>
    </row>
    <row r="5229" spans="1:11" x14ac:dyDescent="0.25">
      <c r="A5229" s="3">
        <v>5218</v>
      </c>
      <c r="B5229" s="3">
        <v>0.69925000000000004</v>
      </c>
      <c r="C5229" s="3">
        <v>0.56674999999999998</v>
      </c>
      <c r="D5229" s="3">
        <v>0.93025000000000002</v>
      </c>
      <c r="E5229" s="3">
        <v>0.24335000000000001</v>
      </c>
      <c r="F5229" s="3">
        <v>0.36335000000000001</v>
      </c>
      <c r="G5229" s="3">
        <v>0.31595000000000001</v>
      </c>
      <c r="H5229" s="3">
        <v>0.59204999999999997</v>
      </c>
      <c r="I5229" s="3">
        <v>0.98534999999999995</v>
      </c>
      <c r="J5229" s="3">
        <v>0.36864999999999998</v>
      </c>
      <c r="K5229" s="3">
        <v>0.62104999999999999</v>
      </c>
    </row>
    <row r="5230" spans="1:11" x14ac:dyDescent="0.25">
      <c r="A5230" s="3">
        <v>5219</v>
      </c>
      <c r="B5230" s="3">
        <v>0.83975</v>
      </c>
      <c r="C5230" s="3">
        <v>9.5350000000000004E-2</v>
      </c>
      <c r="D5230" s="3">
        <v>0.76944999999999997</v>
      </c>
      <c r="E5230" s="3">
        <v>0.29385</v>
      </c>
      <c r="F5230" s="3">
        <v>0.47785</v>
      </c>
      <c r="G5230" s="3">
        <v>0.92435</v>
      </c>
      <c r="H5230" s="3">
        <v>0.47265000000000001</v>
      </c>
      <c r="I5230" s="3">
        <v>0.67684999999999995</v>
      </c>
      <c r="J5230" s="3">
        <v>0.53534999999999999</v>
      </c>
      <c r="K5230" s="3">
        <v>0.87544999999999995</v>
      </c>
    </row>
    <row r="5231" spans="1:11" x14ac:dyDescent="0.25">
      <c r="A5231" s="3">
        <v>5220</v>
      </c>
      <c r="B5231" s="3">
        <v>7.1249999999999994E-2</v>
      </c>
      <c r="C5231" s="3">
        <v>0.44864999999999999</v>
      </c>
      <c r="D5231" s="3">
        <v>0.19955000000000001</v>
      </c>
      <c r="E5231" s="3">
        <v>0.33145000000000002</v>
      </c>
      <c r="F5231" s="3">
        <v>8.9499999999999996E-3</v>
      </c>
      <c r="G5231" s="3">
        <v>0.73065000000000002</v>
      </c>
      <c r="H5231" s="3">
        <v>0.60014999999999996</v>
      </c>
      <c r="I5231" s="3">
        <v>0.81784999999999997</v>
      </c>
      <c r="J5231" s="3">
        <v>0.19794999999999999</v>
      </c>
      <c r="K5231" s="3">
        <v>0.51605000000000001</v>
      </c>
    </row>
    <row r="5232" spans="1:11" x14ac:dyDescent="0.25">
      <c r="A5232" s="3">
        <v>5221</v>
      </c>
      <c r="B5232" s="3">
        <v>2.4049999999999998E-2</v>
      </c>
      <c r="C5232" s="3">
        <v>0.58875</v>
      </c>
      <c r="D5232" s="3">
        <v>0.76975000000000005</v>
      </c>
      <c r="E5232" s="3">
        <v>0.95725000000000005</v>
      </c>
      <c r="F5232" s="3">
        <v>0.68464999999999998</v>
      </c>
      <c r="G5232" s="3">
        <v>0.84445000000000003</v>
      </c>
      <c r="H5232" s="3">
        <v>0.73285</v>
      </c>
      <c r="I5232" s="3">
        <v>0.86155000000000004</v>
      </c>
      <c r="J5232" s="3">
        <v>0.95935000000000004</v>
      </c>
      <c r="K5232" s="3">
        <v>9.0649999999999994E-2</v>
      </c>
    </row>
    <row r="5233" spans="1:11" x14ac:dyDescent="0.25">
      <c r="A5233" s="3">
        <v>5222</v>
      </c>
      <c r="B5233" s="3">
        <v>0.92444999999999999</v>
      </c>
      <c r="C5233" s="3">
        <v>0.35535</v>
      </c>
      <c r="D5233" s="3">
        <v>0.82255</v>
      </c>
      <c r="E5233" s="3">
        <v>0.43635000000000002</v>
      </c>
      <c r="F5233" s="3">
        <v>1.15E-3</v>
      </c>
      <c r="G5233" s="3">
        <v>0.84845000000000004</v>
      </c>
      <c r="H5233" s="3">
        <v>0.13635</v>
      </c>
      <c r="I5233" s="3">
        <v>0.13794999999999999</v>
      </c>
      <c r="J5233" s="3">
        <v>0.81274999999999997</v>
      </c>
      <c r="K5233" s="3">
        <v>0.29885</v>
      </c>
    </row>
    <row r="5234" spans="1:11" x14ac:dyDescent="0.25">
      <c r="A5234" s="3">
        <v>5223</v>
      </c>
      <c r="B5234" s="3">
        <v>0.91205000000000003</v>
      </c>
      <c r="C5234" s="3">
        <v>0.40544999999999998</v>
      </c>
      <c r="D5234" s="3">
        <v>0.27165</v>
      </c>
      <c r="E5234" s="3">
        <v>0.47084999999999999</v>
      </c>
      <c r="F5234" s="3">
        <v>8.8150000000000006E-2</v>
      </c>
      <c r="G5234" s="3">
        <v>0.13825000000000001</v>
      </c>
      <c r="H5234" s="3">
        <v>0.19045000000000001</v>
      </c>
      <c r="I5234" s="3">
        <v>0.15805</v>
      </c>
      <c r="J5234" s="3">
        <v>0.92835000000000001</v>
      </c>
      <c r="K5234" s="3">
        <v>0.90444999999999998</v>
      </c>
    </row>
    <row r="5235" spans="1:11" x14ac:dyDescent="0.25">
      <c r="A5235" s="3">
        <v>5224</v>
      </c>
      <c r="B5235" s="3">
        <v>0.18584999999999999</v>
      </c>
      <c r="C5235" s="3">
        <v>0.30354999999999999</v>
      </c>
      <c r="D5235" s="3">
        <v>7.145E-2</v>
      </c>
      <c r="E5235" s="3">
        <v>0.23505000000000001</v>
      </c>
      <c r="F5235" s="3">
        <v>8.1499999999999993E-3</v>
      </c>
      <c r="G5235" s="3">
        <v>0.93935000000000002</v>
      </c>
      <c r="H5235" s="3">
        <v>0.45684999999999998</v>
      </c>
      <c r="I5235" s="3">
        <v>5.1049999999999998E-2</v>
      </c>
      <c r="J5235" s="3">
        <v>0.49364999999999998</v>
      </c>
      <c r="K5235" s="3">
        <v>0.90864999999999996</v>
      </c>
    </row>
    <row r="5236" spans="1:11" x14ac:dyDescent="0.25">
      <c r="A5236" s="3">
        <v>5225</v>
      </c>
      <c r="B5236" s="3">
        <v>0.57194999999999996</v>
      </c>
      <c r="C5236" s="3">
        <v>0.37814999999999999</v>
      </c>
      <c r="D5236" s="3">
        <v>0.27675</v>
      </c>
      <c r="E5236" s="3">
        <v>7.8350000000000003E-2</v>
      </c>
      <c r="F5236" s="3">
        <v>0.47685</v>
      </c>
      <c r="G5236" s="3">
        <v>7.9350000000000004E-2</v>
      </c>
      <c r="H5236" s="3">
        <v>0.83065</v>
      </c>
      <c r="I5236" s="3">
        <v>0.50305</v>
      </c>
      <c r="J5236" s="3">
        <v>0.93245</v>
      </c>
      <c r="K5236" s="3">
        <v>0.26395000000000002</v>
      </c>
    </row>
    <row r="5237" spans="1:11" x14ac:dyDescent="0.25">
      <c r="A5237" s="3">
        <v>5226</v>
      </c>
      <c r="B5237" s="3">
        <v>0.35965000000000003</v>
      </c>
      <c r="C5237" s="3">
        <v>0.67444999999999999</v>
      </c>
      <c r="D5237" s="3">
        <v>0.79525000000000001</v>
      </c>
      <c r="E5237" s="3">
        <v>0.37895000000000001</v>
      </c>
      <c r="F5237" s="3">
        <v>0.20275000000000001</v>
      </c>
      <c r="G5237" s="3">
        <v>0.64005000000000001</v>
      </c>
      <c r="H5237" s="3">
        <v>9.5350000000000004E-2</v>
      </c>
      <c r="I5237" s="3">
        <v>0.22095000000000001</v>
      </c>
      <c r="J5237" s="3">
        <v>0.99355000000000004</v>
      </c>
      <c r="K5237" s="3">
        <v>0.74385000000000001</v>
      </c>
    </row>
    <row r="5238" spans="1:11" x14ac:dyDescent="0.25">
      <c r="A5238" s="3">
        <v>5227</v>
      </c>
      <c r="B5238" s="3">
        <v>0.72604999999999997</v>
      </c>
      <c r="C5238" s="3">
        <v>0.15215000000000001</v>
      </c>
      <c r="D5238" s="3">
        <v>0.25235000000000002</v>
      </c>
      <c r="E5238" s="3">
        <v>0.55474999999999997</v>
      </c>
      <c r="F5238" s="3">
        <v>0.54095000000000004</v>
      </c>
      <c r="G5238" s="3">
        <v>0.40644999999999998</v>
      </c>
      <c r="H5238" s="3">
        <v>0.50214999999999999</v>
      </c>
      <c r="I5238" s="3">
        <v>5.7849999999999999E-2</v>
      </c>
      <c r="J5238" s="3">
        <v>0.51785000000000003</v>
      </c>
      <c r="K5238" s="3">
        <v>0.15285000000000001</v>
      </c>
    </row>
    <row r="5239" spans="1:11" x14ac:dyDescent="0.25">
      <c r="A5239" s="3">
        <v>5228</v>
      </c>
      <c r="B5239" s="3">
        <v>0.65425</v>
      </c>
      <c r="C5239" s="3">
        <v>0.42795</v>
      </c>
      <c r="D5239" s="3">
        <v>0.22115000000000001</v>
      </c>
      <c r="E5239" s="3">
        <v>0.41325000000000001</v>
      </c>
      <c r="F5239" s="3">
        <v>0.17424999999999999</v>
      </c>
      <c r="G5239" s="3">
        <v>0.86724999999999997</v>
      </c>
      <c r="H5239" s="3">
        <v>0.60545000000000004</v>
      </c>
      <c r="I5239" s="3">
        <v>0.57574999999999998</v>
      </c>
      <c r="J5239" s="3">
        <v>0.34334999999999999</v>
      </c>
      <c r="K5239" s="3">
        <v>0.77424999999999999</v>
      </c>
    </row>
    <row r="5240" spans="1:11" x14ac:dyDescent="0.25">
      <c r="A5240" s="3">
        <v>5229</v>
      </c>
      <c r="B5240" s="3">
        <v>0.59814999999999996</v>
      </c>
      <c r="C5240" s="3">
        <v>0.78534999999999999</v>
      </c>
      <c r="D5240" s="3">
        <v>0.84035000000000004</v>
      </c>
      <c r="E5240" s="3">
        <v>0.74675000000000002</v>
      </c>
      <c r="F5240" s="3">
        <v>0.42775000000000002</v>
      </c>
      <c r="G5240" s="3">
        <v>0.67854999999999999</v>
      </c>
      <c r="H5240" s="3">
        <v>0.91874999999999996</v>
      </c>
      <c r="I5240" s="3">
        <v>0.86185</v>
      </c>
      <c r="J5240" s="3">
        <v>0.13755000000000001</v>
      </c>
      <c r="K5240" s="3">
        <v>0.20365</v>
      </c>
    </row>
    <row r="5241" spans="1:11" x14ac:dyDescent="0.25">
      <c r="A5241" s="3">
        <v>5230</v>
      </c>
      <c r="B5241" s="3">
        <v>0.21645</v>
      </c>
      <c r="C5241" s="3">
        <v>0.55105000000000004</v>
      </c>
      <c r="D5241" s="3">
        <v>0.14344999999999999</v>
      </c>
      <c r="E5241" s="3">
        <v>0.29725000000000001</v>
      </c>
      <c r="F5241" s="3">
        <v>0.12605</v>
      </c>
      <c r="G5241" s="3">
        <v>0.19935</v>
      </c>
      <c r="H5241" s="3">
        <v>0.88024999999999998</v>
      </c>
      <c r="I5241" s="3">
        <v>0.59084999999999999</v>
      </c>
      <c r="J5241" s="3">
        <v>0.50644999999999996</v>
      </c>
      <c r="K5241" s="3">
        <v>0.72814999999999996</v>
      </c>
    </row>
    <row r="5242" spans="1:11" x14ac:dyDescent="0.25">
      <c r="A5242" s="3">
        <v>5231</v>
      </c>
      <c r="B5242" s="3">
        <v>0.83184999999999998</v>
      </c>
      <c r="C5242" s="3">
        <v>0.12075</v>
      </c>
      <c r="D5242" s="3">
        <v>0.79235</v>
      </c>
      <c r="E5242" s="3">
        <v>0.68645</v>
      </c>
      <c r="F5242" s="3">
        <v>0.78554999999999997</v>
      </c>
      <c r="G5242" s="3">
        <v>0.10745</v>
      </c>
      <c r="H5242" s="3">
        <v>2.035E-2</v>
      </c>
      <c r="I5242" s="3">
        <v>0.89924999999999999</v>
      </c>
      <c r="J5242" s="3">
        <v>0.51834999999999998</v>
      </c>
      <c r="K5242" s="3">
        <v>0.13084999999999999</v>
      </c>
    </row>
    <row r="5243" spans="1:11" x14ac:dyDescent="0.25">
      <c r="A5243" s="3">
        <v>5232</v>
      </c>
      <c r="B5243" s="3">
        <v>0.93674999999999997</v>
      </c>
      <c r="C5243" s="3">
        <v>0.71135000000000004</v>
      </c>
      <c r="D5243" s="3">
        <v>6.905E-2</v>
      </c>
      <c r="E5243" s="3">
        <v>0.83335000000000004</v>
      </c>
      <c r="F5243" s="3">
        <v>0.47144999999999998</v>
      </c>
      <c r="G5243" s="3">
        <v>0.66444999999999999</v>
      </c>
      <c r="H5243" s="3">
        <v>0.25535000000000002</v>
      </c>
      <c r="I5243" s="3">
        <v>2.9049999999999999E-2</v>
      </c>
      <c r="J5243" s="3">
        <v>0.88744999999999996</v>
      </c>
      <c r="K5243" s="3">
        <v>0.36354999999999998</v>
      </c>
    </row>
    <row r="5244" spans="1:11" x14ac:dyDescent="0.25">
      <c r="A5244" s="3">
        <v>5233</v>
      </c>
      <c r="B5244" s="3">
        <v>0.19055</v>
      </c>
      <c r="C5244" s="3">
        <v>0.14424999999999999</v>
      </c>
      <c r="D5244" s="3">
        <v>0.85235000000000005</v>
      </c>
      <c r="E5244" s="3">
        <v>0.18915000000000001</v>
      </c>
      <c r="F5244" s="3">
        <v>8.165E-2</v>
      </c>
      <c r="G5244" s="3">
        <v>0.93115000000000003</v>
      </c>
      <c r="H5244" s="3">
        <v>0.83574999999999999</v>
      </c>
      <c r="I5244" s="3">
        <v>0.86834999999999996</v>
      </c>
      <c r="J5244" s="3">
        <v>9.0500000000000008E-3</v>
      </c>
      <c r="K5244" s="3">
        <v>0.18675</v>
      </c>
    </row>
    <row r="5245" spans="1:11" x14ac:dyDescent="0.25">
      <c r="A5245" s="3">
        <v>5234</v>
      </c>
      <c r="B5245" s="3">
        <v>6.4049999999999996E-2</v>
      </c>
      <c r="C5245" s="3">
        <v>0.74814999999999998</v>
      </c>
      <c r="D5245" s="3">
        <v>0.60914999999999997</v>
      </c>
      <c r="E5245" s="3">
        <v>0.24795</v>
      </c>
      <c r="F5245" s="3">
        <v>0.20865</v>
      </c>
      <c r="G5245" s="3">
        <v>0.32695000000000002</v>
      </c>
      <c r="H5245" s="3">
        <v>0.16644999999999999</v>
      </c>
      <c r="I5245" s="3">
        <v>0.42415000000000003</v>
      </c>
      <c r="J5245" s="3">
        <v>0.69804999999999995</v>
      </c>
      <c r="K5245" s="3">
        <v>0.39034999999999997</v>
      </c>
    </row>
    <row r="5246" spans="1:11" x14ac:dyDescent="0.25">
      <c r="A5246" s="3">
        <v>5235</v>
      </c>
      <c r="B5246" s="3">
        <v>0.80135000000000001</v>
      </c>
      <c r="C5246" s="3">
        <v>0.79444999999999999</v>
      </c>
      <c r="D5246" s="3">
        <v>0.56994999999999996</v>
      </c>
      <c r="E5246" s="3">
        <v>0.95125000000000004</v>
      </c>
      <c r="F5246" s="3">
        <v>0.25935000000000002</v>
      </c>
      <c r="G5246" s="3">
        <v>6.45E-3</v>
      </c>
      <c r="H5246" s="3">
        <v>1.15E-3</v>
      </c>
      <c r="I5246" s="3">
        <v>6.4350000000000004E-2</v>
      </c>
      <c r="J5246" s="3">
        <v>9.6149999999999999E-2</v>
      </c>
      <c r="K5246" s="3">
        <v>0.74685000000000001</v>
      </c>
    </row>
    <row r="5247" spans="1:11" x14ac:dyDescent="0.25">
      <c r="A5247" s="3">
        <v>5236</v>
      </c>
      <c r="B5247" s="3">
        <v>0.33505000000000001</v>
      </c>
      <c r="C5247" s="3">
        <v>0.67435</v>
      </c>
      <c r="D5247" s="3">
        <v>0.96245000000000003</v>
      </c>
      <c r="E5247" s="3">
        <v>0.21665000000000001</v>
      </c>
      <c r="F5247" s="3">
        <v>9.2549999999999993E-2</v>
      </c>
      <c r="G5247" s="3">
        <v>0.69845000000000002</v>
      </c>
      <c r="H5247" s="3">
        <v>0.75785000000000002</v>
      </c>
      <c r="I5247" s="3">
        <v>0.47275</v>
      </c>
      <c r="J5247" s="3">
        <v>0.22484999999999999</v>
      </c>
      <c r="K5247" s="3">
        <v>0.75375000000000003</v>
      </c>
    </row>
    <row r="5248" spans="1:11" x14ac:dyDescent="0.25">
      <c r="A5248" s="3">
        <v>5237</v>
      </c>
      <c r="B5248" s="3">
        <v>0.96975</v>
      </c>
      <c r="C5248" s="3">
        <v>0.32995000000000002</v>
      </c>
      <c r="D5248" s="3">
        <v>0.20524999999999999</v>
      </c>
      <c r="E5248" s="3">
        <v>0.35704999999999998</v>
      </c>
      <c r="F5248" s="3">
        <v>0.45724999999999999</v>
      </c>
      <c r="G5248" s="3">
        <v>0.37085000000000001</v>
      </c>
      <c r="H5248" s="3">
        <v>0.90505000000000002</v>
      </c>
      <c r="I5248" s="3">
        <v>1.345E-2</v>
      </c>
      <c r="J5248" s="3">
        <v>0.62495000000000001</v>
      </c>
      <c r="K5248" s="3">
        <v>0.31764999999999999</v>
      </c>
    </row>
    <row r="5249" spans="1:11" x14ac:dyDescent="0.25">
      <c r="A5249" s="3">
        <v>5238</v>
      </c>
      <c r="B5249" s="3">
        <v>0.20895</v>
      </c>
      <c r="C5249" s="3">
        <v>0.53354999999999997</v>
      </c>
      <c r="D5249" s="3">
        <v>6.1350000000000002E-2</v>
      </c>
      <c r="E5249" s="3">
        <v>9.2249999999999999E-2</v>
      </c>
      <c r="F5249" s="3">
        <v>2.5049999999999999E-2</v>
      </c>
      <c r="G5249" s="3">
        <v>0.44024999999999997</v>
      </c>
      <c r="H5249" s="3">
        <v>0.33495000000000003</v>
      </c>
      <c r="I5249" s="3">
        <v>0.20455000000000001</v>
      </c>
      <c r="J5249" s="3">
        <v>0.88234999999999997</v>
      </c>
      <c r="K5249" s="3">
        <v>0.82994999999999997</v>
      </c>
    </row>
    <row r="5250" spans="1:11" x14ac:dyDescent="0.25">
      <c r="A5250" s="3">
        <v>5239</v>
      </c>
      <c r="B5250" s="3">
        <v>0.15964999999999999</v>
      </c>
      <c r="C5250" s="3">
        <v>0.51715</v>
      </c>
      <c r="D5250" s="3">
        <v>0.93774999999999997</v>
      </c>
      <c r="E5250" s="3">
        <v>0.10055</v>
      </c>
      <c r="F5250" s="3">
        <v>0.87224999999999997</v>
      </c>
      <c r="G5250" s="3">
        <v>5.4149999999999997E-2</v>
      </c>
      <c r="H5250" s="3">
        <v>0.83884999999999998</v>
      </c>
      <c r="I5250" s="3">
        <v>0.76595000000000002</v>
      </c>
      <c r="J5250" s="3">
        <v>0.27045000000000002</v>
      </c>
      <c r="K5250" s="3">
        <v>7.9649999999999999E-2</v>
      </c>
    </row>
    <row r="5251" spans="1:11" x14ac:dyDescent="0.25">
      <c r="A5251" s="3">
        <v>5240</v>
      </c>
      <c r="B5251" s="3">
        <v>0.48225000000000001</v>
      </c>
      <c r="C5251" s="3">
        <v>0.36685000000000001</v>
      </c>
      <c r="D5251" s="3">
        <v>0.94394999999999996</v>
      </c>
      <c r="E5251" s="3">
        <v>0.63305</v>
      </c>
      <c r="F5251" s="3">
        <v>0.71514999999999995</v>
      </c>
      <c r="G5251" s="3">
        <v>0.52054999999999996</v>
      </c>
      <c r="H5251" s="3">
        <v>0.64265000000000005</v>
      </c>
      <c r="I5251" s="3">
        <v>0.30535000000000001</v>
      </c>
      <c r="J5251" s="3">
        <v>0.95045000000000002</v>
      </c>
      <c r="K5251" s="3">
        <v>0.51134999999999997</v>
      </c>
    </row>
    <row r="5252" spans="1:11" x14ac:dyDescent="0.25">
      <c r="A5252" s="3">
        <v>5241</v>
      </c>
      <c r="B5252" s="3">
        <v>0.87224999999999997</v>
      </c>
      <c r="C5252" s="3">
        <v>0.85675000000000001</v>
      </c>
      <c r="D5252" s="3">
        <v>0.24074999999999999</v>
      </c>
      <c r="E5252" s="3">
        <v>0.16435</v>
      </c>
      <c r="F5252" s="3">
        <v>0.53064999999999996</v>
      </c>
      <c r="G5252" s="3">
        <v>0.62504999999999999</v>
      </c>
      <c r="H5252" s="3">
        <v>0.47825000000000001</v>
      </c>
      <c r="I5252" s="3">
        <v>0.75485000000000002</v>
      </c>
      <c r="J5252" s="3">
        <v>0.92745</v>
      </c>
      <c r="K5252" s="3">
        <v>0.52715000000000001</v>
      </c>
    </row>
    <row r="5253" spans="1:11" x14ac:dyDescent="0.25">
      <c r="A5253" s="3">
        <v>5242</v>
      </c>
      <c r="B5253" s="3">
        <v>0.30854999999999999</v>
      </c>
      <c r="C5253" s="3">
        <v>0.92044999999999999</v>
      </c>
      <c r="D5253" s="3">
        <v>3.3950000000000001E-2</v>
      </c>
      <c r="E5253" s="3">
        <v>0.32645000000000002</v>
      </c>
      <c r="F5253" s="3">
        <v>0.88314999999999999</v>
      </c>
      <c r="G5253" s="3">
        <v>0.98275000000000001</v>
      </c>
      <c r="H5253" s="3">
        <v>2.895E-2</v>
      </c>
      <c r="I5253" s="3">
        <v>5.6499999999999996E-3</v>
      </c>
      <c r="J5253" s="3">
        <v>0.27384999999999998</v>
      </c>
      <c r="K5253" s="3">
        <v>0.54535</v>
      </c>
    </row>
    <row r="5254" spans="1:11" x14ac:dyDescent="0.25">
      <c r="A5254" s="3">
        <v>5243</v>
      </c>
      <c r="B5254" s="3">
        <v>0.54384999999999994</v>
      </c>
      <c r="C5254" s="3">
        <v>8.115E-2</v>
      </c>
      <c r="D5254" s="3">
        <v>0.63244999999999996</v>
      </c>
      <c r="E5254" s="3">
        <v>0.17854999999999999</v>
      </c>
      <c r="F5254" s="3">
        <v>0.51415</v>
      </c>
      <c r="G5254" s="3">
        <v>0.12995000000000001</v>
      </c>
      <c r="H5254" s="3">
        <v>0.32055</v>
      </c>
      <c r="I5254" s="3">
        <v>0.42504999999999998</v>
      </c>
      <c r="J5254" s="3">
        <v>0.32834999999999998</v>
      </c>
      <c r="K5254" s="3">
        <v>5.6499999999999996E-3</v>
      </c>
    </row>
    <row r="5255" spans="1:11" x14ac:dyDescent="0.25">
      <c r="A5255" s="3">
        <v>5244</v>
      </c>
      <c r="B5255" s="3">
        <v>0.24754999999999999</v>
      </c>
      <c r="C5255" s="3">
        <v>0.52675000000000005</v>
      </c>
      <c r="D5255" s="3">
        <v>0.65395000000000003</v>
      </c>
      <c r="E5255" s="3">
        <v>0.97604999999999997</v>
      </c>
      <c r="F5255" s="3">
        <v>0.14015</v>
      </c>
      <c r="G5255" s="3">
        <v>0.69825000000000004</v>
      </c>
      <c r="H5255" s="3">
        <v>0.26955000000000001</v>
      </c>
      <c r="I5255" s="3">
        <v>0.71094999999999997</v>
      </c>
      <c r="J5255" s="3">
        <v>0.95665</v>
      </c>
      <c r="K5255" s="3">
        <v>0.58314999999999995</v>
      </c>
    </row>
    <row r="5256" spans="1:11" x14ac:dyDescent="0.25">
      <c r="A5256" s="3">
        <v>5245</v>
      </c>
      <c r="B5256" s="3">
        <v>0.16495000000000001</v>
      </c>
      <c r="C5256" s="3">
        <v>0.59694999999999998</v>
      </c>
      <c r="D5256" s="3">
        <v>0.86224999999999996</v>
      </c>
      <c r="E5256" s="3">
        <v>0.72345000000000004</v>
      </c>
      <c r="F5256" s="3">
        <v>0.59935000000000005</v>
      </c>
      <c r="G5256" s="3">
        <v>0.78154999999999997</v>
      </c>
      <c r="H5256" s="3">
        <v>0.50455000000000005</v>
      </c>
      <c r="I5256" s="3">
        <v>1.9550000000000001E-2</v>
      </c>
      <c r="J5256" s="3">
        <v>0.15615000000000001</v>
      </c>
      <c r="K5256" s="3">
        <v>0.50914999999999999</v>
      </c>
    </row>
    <row r="5257" spans="1:11" x14ac:dyDescent="0.25">
      <c r="A5257" s="3">
        <v>5246</v>
      </c>
      <c r="B5257" s="3">
        <v>0.76224999999999998</v>
      </c>
      <c r="C5257" s="3">
        <v>2.3050000000000001E-2</v>
      </c>
      <c r="D5257" s="3">
        <v>0.57994999999999997</v>
      </c>
      <c r="E5257" s="3">
        <v>0.70714999999999995</v>
      </c>
      <c r="F5257" s="3">
        <v>0.80005000000000004</v>
      </c>
      <c r="G5257" s="3">
        <v>6.3149999999999998E-2</v>
      </c>
      <c r="H5257" s="3">
        <v>0.67874999999999996</v>
      </c>
      <c r="I5257" s="3">
        <v>0.74034999999999995</v>
      </c>
      <c r="J5257" s="3">
        <v>0.70065</v>
      </c>
      <c r="K5257" s="3">
        <v>0.71425000000000005</v>
      </c>
    </row>
    <row r="5258" spans="1:11" x14ac:dyDescent="0.25">
      <c r="A5258" s="3">
        <v>5247</v>
      </c>
      <c r="B5258" s="3">
        <v>0.19585</v>
      </c>
      <c r="C5258" s="3">
        <v>3.6549999999999999E-2</v>
      </c>
      <c r="D5258" s="3">
        <v>6.9650000000000004E-2</v>
      </c>
      <c r="E5258" s="3">
        <v>0.89564999999999995</v>
      </c>
      <c r="F5258" s="3">
        <v>0.46274999999999999</v>
      </c>
      <c r="G5258" s="3">
        <v>0.26415</v>
      </c>
      <c r="H5258" s="3">
        <v>0.41794999999999999</v>
      </c>
      <c r="I5258" s="3">
        <v>0.58094999999999997</v>
      </c>
      <c r="J5258" s="3">
        <v>0.93945000000000001</v>
      </c>
      <c r="K5258" s="3">
        <v>9.2149999999999996E-2</v>
      </c>
    </row>
    <row r="5259" spans="1:11" x14ac:dyDescent="0.25">
      <c r="A5259" s="3">
        <v>5248</v>
      </c>
      <c r="B5259" s="3">
        <v>0.76515</v>
      </c>
      <c r="C5259" s="3">
        <v>0.86065000000000003</v>
      </c>
      <c r="D5259" s="3">
        <v>0.72414999999999996</v>
      </c>
      <c r="E5259" s="3">
        <v>0.83735000000000004</v>
      </c>
      <c r="F5259" s="3">
        <v>0.82135000000000002</v>
      </c>
      <c r="G5259" s="3">
        <v>0.82235000000000003</v>
      </c>
      <c r="H5259" s="3">
        <v>0.19184999999999999</v>
      </c>
      <c r="I5259" s="3">
        <v>0.14735000000000001</v>
      </c>
      <c r="J5259" s="3">
        <v>0.25755</v>
      </c>
      <c r="K5259" s="3">
        <v>5.7750000000000003E-2</v>
      </c>
    </row>
    <row r="5260" spans="1:11" x14ac:dyDescent="0.25">
      <c r="A5260" s="3">
        <v>5249</v>
      </c>
      <c r="B5260" s="3">
        <v>7.5000000000000002E-4</v>
      </c>
      <c r="C5260" s="3">
        <v>8.2449999999999996E-2</v>
      </c>
      <c r="D5260" s="3">
        <v>0.11874999999999999</v>
      </c>
      <c r="E5260" s="3">
        <v>0.68864999999999998</v>
      </c>
      <c r="F5260" s="3">
        <v>0.91695000000000004</v>
      </c>
      <c r="G5260" s="3">
        <v>0.65475000000000005</v>
      </c>
      <c r="H5260" s="3">
        <v>0.17365</v>
      </c>
      <c r="I5260" s="3">
        <v>0.95965</v>
      </c>
      <c r="J5260" s="3">
        <v>0.46494999999999997</v>
      </c>
      <c r="K5260" s="3">
        <v>0.97345000000000004</v>
      </c>
    </row>
    <row r="5261" spans="1:11" x14ac:dyDescent="0.25">
      <c r="A5261" s="3">
        <v>5250</v>
      </c>
      <c r="B5261" s="3">
        <v>0.59824999999999995</v>
      </c>
      <c r="C5261" s="3">
        <v>0.16245000000000001</v>
      </c>
      <c r="D5261" s="3">
        <v>0.24295</v>
      </c>
      <c r="E5261" s="3">
        <v>0.62775000000000003</v>
      </c>
      <c r="F5261" s="3">
        <v>0.64475000000000005</v>
      </c>
      <c r="G5261" s="3">
        <v>0.83474999999999999</v>
      </c>
      <c r="H5261" s="3">
        <v>0.26624999999999999</v>
      </c>
      <c r="I5261" s="3">
        <v>0.67425000000000002</v>
      </c>
      <c r="J5261" s="3">
        <v>0.58474999999999999</v>
      </c>
      <c r="K5261" s="3">
        <v>0.90244999999999997</v>
      </c>
    </row>
    <row r="5262" spans="1:11" x14ac:dyDescent="0.25">
      <c r="A5262" s="3">
        <v>5251</v>
      </c>
      <c r="B5262" s="3">
        <v>0.24585000000000001</v>
      </c>
      <c r="C5262" s="3">
        <v>0.63795000000000002</v>
      </c>
      <c r="D5262" s="3">
        <v>0.23694999999999999</v>
      </c>
      <c r="E5262" s="3">
        <v>0.76254999999999995</v>
      </c>
      <c r="F5262" s="3">
        <v>0.57984999999999998</v>
      </c>
      <c r="G5262" s="3">
        <v>0.87044999999999995</v>
      </c>
      <c r="H5262" s="3">
        <v>0.62555000000000005</v>
      </c>
      <c r="I5262" s="3">
        <v>0.72114999999999996</v>
      </c>
      <c r="J5262" s="3">
        <v>7.3749999999999996E-2</v>
      </c>
      <c r="K5262" s="3">
        <v>0.11635</v>
      </c>
    </row>
    <row r="5263" spans="1:11" x14ac:dyDescent="0.25">
      <c r="A5263" s="3">
        <v>5252</v>
      </c>
      <c r="B5263" s="3">
        <v>0.75944999999999996</v>
      </c>
      <c r="C5263" s="3">
        <v>0.59475</v>
      </c>
      <c r="D5263" s="3">
        <v>0.33274999999999999</v>
      </c>
      <c r="E5263" s="3">
        <v>0.41935</v>
      </c>
      <c r="F5263" s="3">
        <v>0.55735000000000001</v>
      </c>
      <c r="G5263" s="3">
        <v>0.88205</v>
      </c>
      <c r="H5263" s="3">
        <v>0.65295000000000003</v>
      </c>
      <c r="I5263" s="3">
        <v>4.2349999999999999E-2</v>
      </c>
      <c r="J5263" s="3">
        <v>0.68145</v>
      </c>
      <c r="K5263" s="3">
        <v>0.84335000000000004</v>
      </c>
    </row>
    <row r="5264" spans="1:11" x14ac:dyDescent="0.25">
      <c r="A5264" s="3">
        <v>5253</v>
      </c>
      <c r="B5264" s="3">
        <v>0.39974999999999999</v>
      </c>
      <c r="C5264" s="3">
        <v>0.64224999999999999</v>
      </c>
      <c r="D5264" s="3">
        <v>0.64575000000000005</v>
      </c>
      <c r="E5264" s="3">
        <v>0.95284999999999997</v>
      </c>
      <c r="F5264" s="3">
        <v>0.42635000000000001</v>
      </c>
      <c r="G5264" s="3">
        <v>0.26264999999999999</v>
      </c>
      <c r="H5264" s="3">
        <v>0.55174999999999996</v>
      </c>
      <c r="I5264" s="3">
        <v>0.51534999999999997</v>
      </c>
      <c r="J5264" s="3">
        <v>5.4149999999999997E-2</v>
      </c>
      <c r="K5264" s="3">
        <v>0.96924999999999994</v>
      </c>
    </row>
    <row r="5265" spans="1:11" x14ac:dyDescent="0.25">
      <c r="A5265" s="3">
        <v>5254</v>
      </c>
      <c r="B5265" s="3">
        <v>0.46515000000000001</v>
      </c>
      <c r="C5265" s="3">
        <v>0.56074999999999997</v>
      </c>
      <c r="D5265" s="3">
        <v>0.47194999999999998</v>
      </c>
      <c r="E5265" s="3">
        <v>0.12675</v>
      </c>
      <c r="F5265" s="3">
        <v>0.41044999999999998</v>
      </c>
      <c r="G5265" s="3">
        <v>3.4349999999999999E-2</v>
      </c>
      <c r="H5265" s="3">
        <v>0.11605</v>
      </c>
      <c r="I5265" s="3">
        <v>0.71014999999999995</v>
      </c>
      <c r="J5265" s="3">
        <v>0.63975000000000004</v>
      </c>
      <c r="K5265" s="3">
        <v>0.48354999999999998</v>
      </c>
    </row>
    <row r="5266" spans="1:11" x14ac:dyDescent="0.25">
      <c r="A5266" s="3">
        <v>5255</v>
      </c>
      <c r="B5266" s="3">
        <v>6.0049999999999999E-2</v>
      </c>
      <c r="C5266" s="3">
        <v>0.59865000000000002</v>
      </c>
      <c r="D5266" s="3">
        <v>0.33234999999999998</v>
      </c>
      <c r="E5266" s="3">
        <v>0.57394999999999996</v>
      </c>
      <c r="F5266" s="3">
        <v>0.81735000000000002</v>
      </c>
      <c r="G5266" s="3">
        <v>0.40665000000000001</v>
      </c>
      <c r="H5266" s="3">
        <v>0.15375</v>
      </c>
      <c r="I5266" s="3">
        <v>4.0849999999999997E-2</v>
      </c>
      <c r="J5266" s="3">
        <v>0.57974999999999999</v>
      </c>
      <c r="K5266" s="3">
        <v>0.20294999999999999</v>
      </c>
    </row>
    <row r="5267" spans="1:11" x14ac:dyDescent="0.25">
      <c r="A5267" s="3">
        <v>5256</v>
      </c>
      <c r="B5267" s="3">
        <v>0.99634999999999996</v>
      </c>
      <c r="C5267" s="3">
        <v>0.50754999999999995</v>
      </c>
      <c r="D5267" s="3">
        <v>0.59655000000000002</v>
      </c>
      <c r="E5267" s="3">
        <v>0.30814999999999998</v>
      </c>
      <c r="F5267" s="3">
        <v>0.92035</v>
      </c>
      <c r="G5267" s="3">
        <v>0.51605000000000001</v>
      </c>
      <c r="H5267" s="3">
        <v>0.24185000000000001</v>
      </c>
      <c r="I5267" s="3">
        <v>0.82935000000000003</v>
      </c>
      <c r="J5267" s="3">
        <v>0.45545000000000002</v>
      </c>
      <c r="K5267" s="3">
        <v>0.18545</v>
      </c>
    </row>
    <row r="5268" spans="1:11" x14ac:dyDescent="0.25">
      <c r="A5268" s="3">
        <v>5257</v>
      </c>
      <c r="B5268" s="3">
        <v>0.75514999999999999</v>
      </c>
      <c r="C5268" s="3">
        <v>0.81254999999999999</v>
      </c>
      <c r="D5268" s="3">
        <v>0.24565000000000001</v>
      </c>
      <c r="E5268" s="3">
        <v>0.15665000000000001</v>
      </c>
      <c r="F5268" s="3">
        <v>0.94274999999999998</v>
      </c>
      <c r="G5268" s="3">
        <v>0.23114999999999999</v>
      </c>
      <c r="H5268" s="3">
        <v>0.49625000000000002</v>
      </c>
      <c r="I5268" s="3">
        <v>0.30164999999999997</v>
      </c>
      <c r="J5268" s="3">
        <v>0.92925000000000002</v>
      </c>
      <c r="K5268" s="3">
        <v>0.83035000000000003</v>
      </c>
    </row>
    <row r="5269" spans="1:11" x14ac:dyDescent="0.25">
      <c r="A5269" s="3">
        <v>5258</v>
      </c>
      <c r="B5269" s="3">
        <v>0.90464999999999995</v>
      </c>
      <c r="C5269" s="3">
        <v>0.80515000000000003</v>
      </c>
      <c r="D5269" s="3">
        <v>0.22814999999999999</v>
      </c>
      <c r="E5269" s="3">
        <v>0.24765000000000001</v>
      </c>
      <c r="F5269" s="3">
        <v>0.10895000000000001</v>
      </c>
      <c r="G5269" s="3">
        <v>0.71645000000000003</v>
      </c>
      <c r="H5269" s="3">
        <v>0.92964999999999998</v>
      </c>
      <c r="I5269" s="3">
        <v>0.38884999999999997</v>
      </c>
      <c r="J5269" s="3">
        <v>0.14265</v>
      </c>
      <c r="K5269" s="3">
        <v>0.17135</v>
      </c>
    </row>
    <row r="5270" spans="1:11" x14ac:dyDescent="0.25">
      <c r="A5270" s="3">
        <v>5259</v>
      </c>
      <c r="B5270" s="3">
        <v>0.61265000000000003</v>
      </c>
      <c r="C5270" s="3">
        <v>0.82874999999999999</v>
      </c>
      <c r="D5270" s="3">
        <v>0.86114999999999997</v>
      </c>
      <c r="E5270" s="3">
        <v>0.67084999999999995</v>
      </c>
      <c r="F5270" s="3">
        <v>0.28415000000000001</v>
      </c>
      <c r="G5270" s="3">
        <v>0.43754999999999999</v>
      </c>
      <c r="H5270" s="3">
        <v>0.79254999999999998</v>
      </c>
      <c r="I5270" s="3">
        <v>0.54164999999999996</v>
      </c>
      <c r="J5270" s="3">
        <v>0.65774999999999995</v>
      </c>
      <c r="K5270" s="3">
        <v>0.13894999999999999</v>
      </c>
    </row>
    <row r="5271" spans="1:11" x14ac:dyDescent="0.25">
      <c r="A5271" s="3">
        <v>5260</v>
      </c>
      <c r="B5271" s="3">
        <v>0.54064999999999996</v>
      </c>
      <c r="C5271" s="3">
        <v>0.41765000000000002</v>
      </c>
      <c r="D5271" s="3">
        <v>0.59065000000000001</v>
      </c>
      <c r="E5271" s="3">
        <v>0.90295000000000003</v>
      </c>
      <c r="F5271" s="3">
        <v>0.97535000000000005</v>
      </c>
      <c r="G5271" s="3">
        <v>3.5E-4</v>
      </c>
      <c r="H5271" s="3">
        <v>0.58855000000000002</v>
      </c>
      <c r="I5271" s="3">
        <v>3.2649999999999998E-2</v>
      </c>
      <c r="J5271" s="3">
        <v>4.965E-2</v>
      </c>
      <c r="K5271" s="3">
        <v>0.30125000000000002</v>
      </c>
    </row>
    <row r="5272" spans="1:11" x14ac:dyDescent="0.25">
      <c r="A5272" s="3">
        <v>5261</v>
      </c>
      <c r="B5272" s="3">
        <v>0.10195</v>
      </c>
      <c r="C5272" s="3">
        <v>0.11395</v>
      </c>
      <c r="D5272" s="3">
        <v>0.71914999999999996</v>
      </c>
      <c r="E5272" s="3">
        <v>0.91815000000000002</v>
      </c>
      <c r="F5272" s="3">
        <v>0.59075</v>
      </c>
      <c r="G5272" s="3">
        <v>2.4750000000000001E-2</v>
      </c>
      <c r="H5272" s="3">
        <v>0.52554999999999996</v>
      </c>
      <c r="I5272" s="3">
        <v>0.85494999999999999</v>
      </c>
      <c r="J5272" s="3">
        <v>2.155E-2</v>
      </c>
      <c r="K5272" s="3">
        <v>0.43695000000000001</v>
      </c>
    </row>
    <row r="5273" spans="1:11" x14ac:dyDescent="0.25">
      <c r="A5273" s="3">
        <v>5262</v>
      </c>
      <c r="B5273" s="3">
        <v>0.89775000000000005</v>
      </c>
      <c r="C5273" s="3">
        <v>0.57435000000000003</v>
      </c>
      <c r="D5273" s="3">
        <v>0.36814999999999998</v>
      </c>
      <c r="E5273" s="3">
        <v>0.99844999999999995</v>
      </c>
      <c r="F5273" s="3">
        <v>7.3349999999999999E-2</v>
      </c>
      <c r="G5273" s="3">
        <v>0.43895000000000001</v>
      </c>
      <c r="H5273" s="3">
        <v>0.36075000000000002</v>
      </c>
      <c r="I5273" s="3">
        <v>0.58455000000000001</v>
      </c>
      <c r="J5273" s="3">
        <v>0.22785</v>
      </c>
      <c r="K5273" s="3">
        <v>0.21445</v>
      </c>
    </row>
    <row r="5274" spans="1:11" x14ac:dyDescent="0.25">
      <c r="A5274" s="3">
        <v>5263</v>
      </c>
      <c r="B5274" s="3">
        <v>0.46234999999999998</v>
      </c>
      <c r="C5274" s="3">
        <v>0.31835000000000002</v>
      </c>
      <c r="D5274" s="3">
        <v>0.64895000000000003</v>
      </c>
      <c r="E5274" s="3">
        <v>0.13444999999999999</v>
      </c>
      <c r="F5274" s="3">
        <v>0.58304999999999996</v>
      </c>
      <c r="G5274" s="3">
        <v>0.81384999999999996</v>
      </c>
      <c r="H5274" s="3">
        <v>0.74414999999999998</v>
      </c>
      <c r="I5274" s="3">
        <v>0.15525</v>
      </c>
      <c r="J5274" s="3">
        <v>0.73634999999999995</v>
      </c>
      <c r="K5274" s="3">
        <v>0.53795000000000004</v>
      </c>
    </row>
    <row r="5275" spans="1:11" x14ac:dyDescent="0.25">
      <c r="A5275" s="3">
        <v>5264</v>
      </c>
      <c r="B5275" s="3">
        <v>0.33645000000000003</v>
      </c>
      <c r="C5275" s="3">
        <v>0.42475000000000002</v>
      </c>
      <c r="D5275" s="3">
        <v>0.82404999999999995</v>
      </c>
      <c r="E5275" s="3">
        <v>0.87834999999999996</v>
      </c>
      <c r="F5275" s="3">
        <v>7.5550000000000006E-2</v>
      </c>
      <c r="G5275" s="3">
        <v>1.315E-2</v>
      </c>
      <c r="H5275" s="3">
        <v>0.48135</v>
      </c>
      <c r="I5275" s="3">
        <v>0.20335</v>
      </c>
      <c r="J5275" s="3">
        <v>0.47165000000000001</v>
      </c>
      <c r="K5275" s="3">
        <v>0.20924999999999999</v>
      </c>
    </row>
    <row r="5276" spans="1:11" x14ac:dyDescent="0.25">
      <c r="A5276" s="3">
        <v>5265</v>
      </c>
      <c r="B5276" s="3">
        <v>0.87734999999999996</v>
      </c>
      <c r="C5276" s="3">
        <v>0.93925000000000003</v>
      </c>
      <c r="D5276" s="3">
        <v>0.50004999999999999</v>
      </c>
      <c r="E5276" s="3">
        <v>0.51505000000000001</v>
      </c>
      <c r="F5276" s="3">
        <v>0.99434999999999996</v>
      </c>
      <c r="G5276" s="3">
        <v>0.23175000000000001</v>
      </c>
      <c r="H5276" s="3">
        <v>0.24815000000000001</v>
      </c>
      <c r="I5276" s="3">
        <v>0.80054999999999998</v>
      </c>
      <c r="J5276" s="3">
        <v>0.25924999999999998</v>
      </c>
      <c r="K5276" s="3">
        <v>0.31485000000000002</v>
      </c>
    </row>
    <row r="5277" spans="1:11" x14ac:dyDescent="0.25">
      <c r="A5277" s="3">
        <v>5266</v>
      </c>
      <c r="B5277" s="3">
        <v>7.2050000000000003E-2</v>
      </c>
      <c r="C5277" s="3">
        <v>0.78985000000000005</v>
      </c>
      <c r="D5277" s="3">
        <v>4.6850000000000003E-2</v>
      </c>
      <c r="E5277" s="3">
        <v>0.74285000000000001</v>
      </c>
      <c r="F5277" s="3">
        <v>0.91625000000000001</v>
      </c>
      <c r="G5277" s="3">
        <v>0.19694999999999999</v>
      </c>
      <c r="H5277" s="3">
        <v>3.3750000000000002E-2</v>
      </c>
      <c r="I5277" s="3">
        <v>0.77695000000000003</v>
      </c>
      <c r="J5277" s="3">
        <v>0.84724999999999995</v>
      </c>
      <c r="K5277" s="3">
        <v>0.56325000000000003</v>
      </c>
    </row>
    <row r="5278" spans="1:11" x14ac:dyDescent="0.25">
      <c r="A5278" s="3">
        <v>5267</v>
      </c>
      <c r="B5278" s="3">
        <v>0.75644999999999996</v>
      </c>
      <c r="C5278" s="3">
        <v>0.63165000000000004</v>
      </c>
      <c r="D5278" s="3">
        <v>0.32424999999999998</v>
      </c>
      <c r="E5278" s="3">
        <v>0.92754999999999999</v>
      </c>
      <c r="F5278" s="3">
        <v>0.28844999999999998</v>
      </c>
      <c r="G5278" s="3">
        <v>0.76505000000000001</v>
      </c>
      <c r="H5278" s="3">
        <v>0.57584999999999997</v>
      </c>
      <c r="I5278" s="3">
        <v>0.23305000000000001</v>
      </c>
      <c r="J5278" s="3">
        <v>0.64734999999999998</v>
      </c>
      <c r="K5278" s="3">
        <v>0.73895</v>
      </c>
    </row>
    <row r="5279" spans="1:11" x14ac:dyDescent="0.25">
      <c r="A5279" s="3">
        <v>5268</v>
      </c>
      <c r="B5279" s="3">
        <v>0.56505000000000005</v>
      </c>
      <c r="C5279" s="3">
        <v>0.96835000000000004</v>
      </c>
      <c r="D5279" s="3">
        <v>0.55005000000000004</v>
      </c>
      <c r="E5279" s="3">
        <v>0.34684999999999999</v>
      </c>
      <c r="F5279" s="3">
        <v>0.47465000000000002</v>
      </c>
      <c r="G5279" s="3">
        <v>0.83584999999999998</v>
      </c>
      <c r="H5279" s="3">
        <v>0.56484999999999996</v>
      </c>
      <c r="I5279" s="3">
        <v>0.68935000000000002</v>
      </c>
      <c r="J5279" s="3">
        <v>0.70594999999999997</v>
      </c>
      <c r="K5279" s="3">
        <v>0.29785</v>
      </c>
    </row>
    <row r="5280" spans="1:11" x14ac:dyDescent="0.25">
      <c r="A5280" s="3">
        <v>5269</v>
      </c>
      <c r="B5280" s="3">
        <v>5.5649999999999998E-2</v>
      </c>
      <c r="C5280" s="3">
        <v>0.55074999999999996</v>
      </c>
      <c r="D5280" s="3">
        <v>0.80625000000000002</v>
      </c>
      <c r="E5280" s="3">
        <v>0.57125000000000004</v>
      </c>
      <c r="F5280" s="3">
        <v>0.56935000000000002</v>
      </c>
      <c r="G5280" s="3">
        <v>0.77285000000000004</v>
      </c>
      <c r="H5280" s="3">
        <v>0.52264999999999995</v>
      </c>
      <c r="I5280" s="3">
        <v>9.1149999999999995E-2</v>
      </c>
      <c r="J5280" s="3">
        <v>0.94984999999999997</v>
      </c>
      <c r="K5280" s="3">
        <v>0.67725000000000002</v>
      </c>
    </row>
    <row r="5281" spans="1:11" x14ac:dyDescent="0.25">
      <c r="A5281" s="3">
        <v>5270</v>
      </c>
      <c r="B5281" s="3">
        <v>0.22364999999999999</v>
      </c>
      <c r="C5281" s="3">
        <v>0.69904999999999995</v>
      </c>
      <c r="D5281" s="3">
        <v>0.38095000000000001</v>
      </c>
      <c r="E5281" s="3">
        <v>0.51044999999999996</v>
      </c>
      <c r="F5281" s="3">
        <v>0.39645000000000002</v>
      </c>
      <c r="G5281" s="3">
        <v>0.96575</v>
      </c>
      <c r="H5281" s="3">
        <v>4.2849999999999999E-2</v>
      </c>
      <c r="I5281" s="3">
        <v>0.66754999999999998</v>
      </c>
      <c r="J5281" s="3">
        <v>0.53434999999999999</v>
      </c>
      <c r="K5281" s="3">
        <v>0.36754999999999999</v>
      </c>
    </row>
    <row r="5282" spans="1:11" x14ac:dyDescent="0.25">
      <c r="A5282" s="3">
        <v>5271</v>
      </c>
      <c r="B5282" s="3">
        <v>0.83045000000000002</v>
      </c>
      <c r="C5282" s="3">
        <v>0.76644999999999996</v>
      </c>
      <c r="D5282" s="3">
        <v>0.97565000000000002</v>
      </c>
      <c r="E5282" s="3">
        <v>0.13014999999999999</v>
      </c>
      <c r="F5282" s="3">
        <v>0.19964999999999999</v>
      </c>
      <c r="G5282" s="3">
        <v>0.21615000000000001</v>
      </c>
      <c r="H5282" s="3">
        <v>0.28334999999999999</v>
      </c>
      <c r="I5282" s="3">
        <v>0.49325000000000002</v>
      </c>
      <c r="J5282" s="3">
        <v>0.82915000000000005</v>
      </c>
      <c r="K5282" s="3">
        <v>0.90344999999999998</v>
      </c>
    </row>
    <row r="5283" spans="1:11" x14ac:dyDescent="0.25">
      <c r="A5283" s="3">
        <v>5272</v>
      </c>
      <c r="B5283" s="3">
        <v>0.74214999999999998</v>
      </c>
      <c r="C5283" s="3">
        <v>0.78925000000000001</v>
      </c>
      <c r="D5283" s="3">
        <v>0.47205000000000003</v>
      </c>
      <c r="E5283" s="3">
        <v>0.30645</v>
      </c>
      <c r="F5283" s="3">
        <v>0.26235000000000003</v>
      </c>
      <c r="G5283" s="3">
        <v>0.82884999999999998</v>
      </c>
      <c r="H5283" s="3">
        <v>0.12745000000000001</v>
      </c>
      <c r="I5283" s="3">
        <v>0.13095000000000001</v>
      </c>
      <c r="J5283" s="3">
        <v>0.78995000000000004</v>
      </c>
      <c r="K5283" s="3">
        <v>0.34865000000000002</v>
      </c>
    </row>
    <row r="5284" spans="1:11" x14ac:dyDescent="0.25">
      <c r="A5284" s="3">
        <v>5273</v>
      </c>
      <c r="B5284" s="3">
        <v>0.76095000000000002</v>
      </c>
      <c r="C5284" s="3">
        <v>0.39005000000000001</v>
      </c>
      <c r="D5284" s="3">
        <v>0.92905000000000004</v>
      </c>
      <c r="E5284" s="3">
        <v>0.85965000000000003</v>
      </c>
      <c r="F5284" s="3">
        <v>0.51244999999999996</v>
      </c>
      <c r="G5284" s="3">
        <v>0.40134999999999998</v>
      </c>
      <c r="H5284" s="3">
        <v>8.5550000000000001E-2</v>
      </c>
      <c r="I5284" s="3">
        <v>0.46294999999999997</v>
      </c>
      <c r="J5284" s="3">
        <v>0.96714999999999995</v>
      </c>
      <c r="K5284" s="3">
        <v>0.59004999999999996</v>
      </c>
    </row>
    <row r="5285" spans="1:11" x14ac:dyDescent="0.25">
      <c r="A5285" s="3">
        <v>5274</v>
      </c>
      <c r="B5285" s="3">
        <v>0.63944999999999996</v>
      </c>
      <c r="C5285" s="3">
        <v>0.22334999999999999</v>
      </c>
      <c r="D5285" s="3">
        <v>0.70384999999999998</v>
      </c>
      <c r="E5285" s="3">
        <v>0.27465000000000001</v>
      </c>
      <c r="F5285" s="3">
        <v>0.16905000000000001</v>
      </c>
      <c r="G5285" s="3">
        <v>0.24595</v>
      </c>
      <c r="H5285" s="3">
        <v>0.62234999999999996</v>
      </c>
      <c r="I5285" s="3">
        <v>0.73385</v>
      </c>
      <c r="J5285" s="3">
        <v>0.10614999999999999</v>
      </c>
      <c r="K5285" s="3">
        <v>0.95004999999999995</v>
      </c>
    </row>
    <row r="5286" spans="1:11" x14ac:dyDescent="0.25">
      <c r="A5286" s="3">
        <v>5275</v>
      </c>
      <c r="B5286" s="3">
        <v>0.86165000000000003</v>
      </c>
      <c r="C5286" s="3">
        <v>0.28415000000000001</v>
      </c>
      <c r="D5286" s="3">
        <v>0.85004999999999997</v>
      </c>
      <c r="E5286" s="3">
        <v>0.34875</v>
      </c>
      <c r="F5286" s="3">
        <v>0.18395</v>
      </c>
      <c r="G5286" s="3">
        <v>0.80064999999999997</v>
      </c>
      <c r="H5286" s="3">
        <v>0.32385000000000003</v>
      </c>
      <c r="I5286" s="3">
        <v>0.37064999999999998</v>
      </c>
      <c r="J5286" s="3">
        <v>0.50954999999999995</v>
      </c>
      <c r="K5286" s="3">
        <v>0.29215000000000002</v>
      </c>
    </row>
    <row r="5287" spans="1:11" x14ac:dyDescent="0.25">
      <c r="A5287" s="3">
        <v>5276</v>
      </c>
      <c r="B5287" s="3">
        <v>0.12454999999999999</v>
      </c>
      <c r="C5287" s="3">
        <v>0.24925</v>
      </c>
      <c r="D5287" s="3">
        <v>0.73875000000000002</v>
      </c>
      <c r="E5287" s="3">
        <v>0.35104999999999997</v>
      </c>
      <c r="F5287" s="3">
        <v>0.79095000000000004</v>
      </c>
      <c r="G5287" s="3">
        <v>7.3649999999999993E-2</v>
      </c>
      <c r="H5287" s="3">
        <v>0.13905000000000001</v>
      </c>
      <c r="I5287" s="3">
        <v>0.65744999999999998</v>
      </c>
      <c r="J5287" s="3">
        <v>0.28625</v>
      </c>
      <c r="K5287" s="3">
        <v>0.15934999999999999</v>
      </c>
    </row>
    <row r="5288" spans="1:11" x14ac:dyDescent="0.25">
      <c r="A5288" s="3">
        <v>5277</v>
      </c>
      <c r="B5288" s="3">
        <v>0.79835</v>
      </c>
      <c r="C5288" s="3">
        <v>0.63395000000000001</v>
      </c>
      <c r="D5288" s="3">
        <v>0.71865000000000001</v>
      </c>
      <c r="E5288" s="3">
        <v>0.45284999999999997</v>
      </c>
      <c r="F5288" s="3">
        <v>0.50605</v>
      </c>
      <c r="G5288" s="3">
        <v>0.95455000000000001</v>
      </c>
      <c r="H5288" s="3">
        <v>0.76615</v>
      </c>
      <c r="I5288" s="3">
        <v>0.73185</v>
      </c>
      <c r="J5288" s="3">
        <v>0.38255</v>
      </c>
      <c r="K5288" s="3">
        <v>0.56294999999999995</v>
      </c>
    </row>
    <row r="5289" spans="1:11" x14ac:dyDescent="0.25">
      <c r="A5289" s="3">
        <v>5278</v>
      </c>
      <c r="B5289" s="3">
        <v>0.53974999999999995</v>
      </c>
      <c r="C5289" s="3">
        <v>0.14674999999999999</v>
      </c>
      <c r="D5289" s="3">
        <v>2.0549999999999999E-2</v>
      </c>
      <c r="E5289" s="3">
        <v>0.89775000000000005</v>
      </c>
      <c r="F5289" s="3">
        <v>0.60775000000000001</v>
      </c>
      <c r="G5289" s="3">
        <v>0.12755</v>
      </c>
      <c r="H5289" s="3">
        <v>0.76705000000000001</v>
      </c>
      <c r="I5289" s="3">
        <v>0.81835000000000002</v>
      </c>
      <c r="J5289" s="3">
        <v>0.32374999999999998</v>
      </c>
      <c r="K5289" s="3">
        <v>0.78564999999999996</v>
      </c>
    </row>
    <row r="5290" spans="1:11" x14ac:dyDescent="0.25">
      <c r="A5290" s="3">
        <v>5279</v>
      </c>
      <c r="B5290" s="3">
        <v>0.95474999999999999</v>
      </c>
      <c r="C5290" s="3">
        <v>0.42635000000000001</v>
      </c>
      <c r="D5290" s="3">
        <v>0.61824999999999997</v>
      </c>
      <c r="E5290" s="3">
        <v>0.99765000000000004</v>
      </c>
      <c r="F5290" s="3">
        <v>0.42294999999999999</v>
      </c>
      <c r="G5290" s="3">
        <v>0.84945000000000004</v>
      </c>
      <c r="H5290" s="3">
        <v>0.44764999999999999</v>
      </c>
      <c r="I5290" s="3">
        <v>0.98945000000000005</v>
      </c>
      <c r="J5290" s="3">
        <v>0.44385000000000002</v>
      </c>
      <c r="K5290" s="3">
        <v>0.17854999999999999</v>
      </c>
    </row>
    <row r="5291" spans="1:11" x14ac:dyDescent="0.25">
      <c r="A5291" s="3">
        <v>5280</v>
      </c>
      <c r="B5291" s="3">
        <v>0.69035000000000002</v>
      </c>
      <c r="C5291" s="3">
        <v>0.21675</v>
      </c>
      <c r="D5291" s="3">
        <v>0.66605000000000003</v>
      </c>
      <c r="E5291" s="3">
        <v>0.48814999999999997</v>
      </c>
      <c r="F5291" s="3">
        <v>0.15665000000000001</v>
      </c>
      <c r="G5291" s="3">
        <v>0.33784999999999998</v>
      </c>
      <c r="H5291" s="3">
        <v>0.76765000000000005</v>
      </c>
      <c r="I5291" s="3">
        <v>0.83084999999999998</v>
      </c>
      <c r="J5291" s="3">
        <v>0.78525</v>
      </c>
      <c r="K5291" s="3">
        <v>0.13564999999999999</v>
      </c>
    </row>
    <row r="5292" spans="1:11" x14ac:dyDescent="0.25">
      <c r="A5292" s="3">
        <v>5281</v>
      </c>
      <c r="B5292" s="3">
        <v>0.42504999999999998</v>
      </c>
      <c r="C5292" s="3">
        <v>0.23924999999999999</v>
      </c>
      <c r="D5292" s="3">
        <v>0.63734999999999997</v>
      </c>
      <c r="E5292" s="3">
        <v>0.39084999999999998</v>
      </c>
      <c r="F5292" s="3">
        <v>0.50824999999999998</v>
      </c>
      <c r="G5292" s="3">
        <v>0.10245</v>
      </c>
      <c r="H5292" s="3">
        <v>4.1250000000000002E-2</v>
      </c>
      <c r="I5292" s="3">
        <v>0.52975000000000005</v>
      </c>
      <c r="J5292" s="3">
        <v>0.92595000000000005</v>
      </c>
      <c r="K5292" s="3">
        <v>0.30014999999999997</v>
      </c>
    </row>
    <row r="5293" spans="1:11" x14ac:dyDescent="0.25">
      <c r="A5293" s="3">
        <v>5282</v>
      </c>
      <c r="B5293" s="3">
        <v>0.61424999999999996</v>
      </c>
      <c r="C5293" s="3">
        <v>0.97814999999999996</v>
      </c>
      <c r="D5293" s="3">
        <v>0.27594999999999997</v>
      </c>
      <c r="E5293" s="3">
        <v>0.81874999999999998</v>
      </c>
      <c r="F5293" s="3">
        <v>0.62834999999999996</v>
      </c>
      <c r="G5293" s="3">
        <v>0.51795000000000002</v>
      </c>
      <c r="H5293" s="3">
        <v>0.55954999999999999</v>
      </c>
      <c r="I5293" s="3">
        <v>0.20935000000000001</v>
      </c>
      <c r="J5293" s="3">
        <v>9.8499999999999994E-3</v>
      </c>
      <c r="K5293" s="3">
        <v>0.55735000000000001</v>
      </c>
    </row>
    <row r="5294" spans="1:11" x14ac:dyDescent="0.25">
      <c r="A5294" s="3">
        <v>5283</v>
      </c>
      <c r="B5294" s="3">
        <v>0.15085000000000001</v>
      </c>
      <c r="C5294" s="3">
        <v>0.82284999999999997</v>
      </c>
      <c r="D5294" s="3">
        <v>0.83484999999999998</v>
      </c>
      <c r="E5294" s="3">
        <v>0.61704999999999999</v>
      </c>
      <c r="F5294" s="3">
        <v>0.71955000000000002</v>
      </c>
      <c r="G5294" s="3">
        <v>0.76105</v>
      </c>
      <c r="H5294" s="3">
        <v>0.65805000000000002</v>
      </c>
      <c r="I5294" s="3">
        <v>0.27434999999999998</v>
      </c>
      <c r="J5294" s="3">
        <v>0.41005000000000003</v>
      </c>
      <c r="K5294" s="3">
        <v>0.81045</v>
      </c>
    </row>
    <row r="5295" spans="1:11" x14ac:dyDescent="0.25">
      <c r="A5295" s="3">
        <v>5284</v>
      </c>
      <c r="B5295" s="3">
        <v>0.15815000000000001</v>
      </c>
      <c r="C5295" s="3">
        <v>0.58955000000000002</v>
      </c>
      <c r="D5295" s="3">
        <v>0.97235000000000005</v>
      </c>
      <c r="E5295" s="3">
        <v>0.64754999999999996</v>
      </c>
      <c r="F5295" s="3">
        <v>0.44424999999999998</v>
      </c>
      <c r="G5295" s="3">
        <v>0.60694999999999999</v>
      </c>
      <c r="H5295" s="3">
        <v>0.78364999999999996</v>
      </c>
      <c r="I5295" s="3">
        <v>0.28455000000000003</v>
      </c>
      <c r="J5295" s="3">
        <v>0.49185000000000001</v>
      </c>
      <c r="K5295" s="3">
        <v>0.14385000000000001</v>
      </c>
    </row>
    <row r="5296" spans="1:11" x14ac:dyDescent="0.25">
      <c r="A5296" s="3">
        <v>5285</v>
      </c>
      <c r="B5296" s="3">
        <v>0.96604999999999996</v>
      </c>
      <c r="C5296" s="3">
        <v>8.0149999999999999E-2</v>
      </c>
      <c r="D5296" s="3">
        <v>0.79074999999999995</v>
      </c>
      <c r="E5296" s="3">
        <v>0.98145000000000004</v>
      </c>
      <c r="F5296" s="3">
        <v>0.44795000000000001</v>
      </c>
      <c r="G5296" s="3">
        <v>0.16965</v>
      </c>
      <c r="H5296" s="3">
        <v>0.99014999999999997</v>
      </c>
      <c r="I5296" s="3">
        <v>0.18135000000000001</v>
      </c>
      <c r="J5296" s="3">
        <v>0.59275</v>
      </c>
      <c r="K5296" s="3">
        <v>0.98785000000000001</v>
      </c>
    </row>
    <row r="5297" spans="1:11" x14ac:dyDescent="0.25">
      <c r="A5297" s="3">
        <v>5286</v>
      </c>
      <c r="B5297" s="3">
        <v>0.65275000000000005</v>
      </c>
      <c r="C5297" s="3">
        <v>0.16875000000000001</v>
      </c>
      <c r="D5297" s="3">
        <v>0.91515000000000002</v>
      </c>
      <c r="E5297" s="3">
        <v>0.81235000000000002</v>
      </c>
      <c r="F5297" s="3">
        <v>2.1950000000000001E-2</v>
      </c>
      <c r="G5297" s="3">
        <v>0.20735000000000001</v>
      </c>
      <c r="H5297" s="3">
        <v>0.80105000000000004</v>
      </c>
      <c r="I5297" s="3">
        <v>0.68955</v>
      </c>
      <c r="J5297" s="3">
        <v>0.50495000000000001</v>
      </c>
      <c r="K5297" s="3">
        <v>0.48845</v>
      </c>
    </row>
    <row r="5298" spans="1:11" x14ac:dyDescent="0.25">
      <c r="A5298" s="3">
        <v>5287</v>
      </c>
      <c r="B5298" s="3">
        <v>0.98075000000000001</v>
      </c>
      <c r="C5298" s="3">
        <v>0.94184999999999997</v>
      </c>
      <c r="D5298" s="3">
        <v>0.68435000000000001</v>
      </c>
      <c r="E5298" s="3">
        <v>0.16535</v>
      </c>
      <c r="F5298" s="3">
        <v>0.72075</v>
      </c>
      <c r="G5298" s="3">
        <v>0.89575000000000005</v>
      </c>
      <c r="H5298" s="3">
        <v>0.16255</v>
      </c>
      <c r="I5298" s="3">
        <v>0.13395000000000001</v>
      </c>
      <c r="J5298" s="3">
        <v>0.84014999999999995</v>
      </c>
      <c r="K5298" s="3">
        <v>0.38735000000000003</v>
      </c>
    </row>
    <row r="5299" spans="1:11" x14ac:dyDescent="0.25">
      <c r="A5299" s="3">
        <v>5288</v>
      </c>
      <c r="B5299" s="3">
        <v>0.25985000000000003</v>
      </c>
      <c r="C5299" s="3">
        <v>0.55864999999999998</v>
      </c>
      <c r="D5299" s="3">
        <v>0.56574999999999998</v>
      </c>
      <c r="E5299" s="3">
        <v>0.26045000000000001</v>
      </c>
      <c r="F5299" s="3">
        <v>1.0449999999999999E-2</v>
      </c>
      <c r="G5299" s="3">
        <v>0.86194999999999999</v>
      </c>
      <c r="H5299" s="3">
        <v>0.44535000000000002</v>
      </c>
      <c r="I5299" s="3">
        <v>0.83804999999999996</v>
      </c>
      <c r="J5299" s="3">
        <v>0.76805000000000001</v>
      </c>
      <c r="K5299" s="3">
        <v>0.52875000000000005</v>
      </c>
    </row>
    <row r="5300" spans="1:11" x14ac:dyDescent="0.25">
      <c r="A5300" s="3">
        <v>5289</v>
      </c>
      <c r="B5300" s="3">
        <v>0.69755</v>
      </c>
      <c r="C5300" s="3">
        <v>1.515E-2</v>
      </c>
      <c r="D5300" s="3">
        <v>0.22375</v>
      </c>
      <c r="E5300" s="3">
        <v>0.39215</v>
      </c>
      <c r="F5300" s="3">
        <v>0.78525</v>
      </c>
      <c r="G5300" s="3">
        <v>0.44185000000000002</v>
      </c>
      <c r="H5300" s="3">
        <v>0.12055</v>
      </c>
      <c r="I5300" s="3">
        <v>0.16025</v>
      </c>
      <c r="J5300" s="3">
        <v>0.46334999999999998</v>
      </c>
      <c r="K5300" s="3">
        <v>0.60524999999999995</v>
      </c>
    </row>
    <row r="5301" spans="1:11" x14ac:dyDescent="0.25">
      <c r="A5301" s="3">
        <v>5290</v>
      </c>
      <c r="B5301" s="3">
        <v>0.17865</v>
      </c>
      <c r="C5301" s="3">
        <v>0.41315000000000002</v>
      </c>
      <c r="D5301" s="3">
        <v>0.26905000000000001</v>
      </c>
      <c r="E5301" s="3">
        <v>0.54215000000000002</v>
      </c>
      <c r="F5301" s="3">
        <v>0.96184999999999998</v>
      </c>
      <c r="G5301" s="3">
        <v>0.43905</v>
      </c>
      <c r="H5301" s="3">
        <v>0.95225000000000004</v>
      </c>
      <c r="I5301" s="3">
        <v>0.86224999999999996</v>
      </c>
      <c r="J5301" s="3">
        <v>0.96984999999999999</v>
      </c>
      <c r="K5301" s="3">
        <v>0.85865000000000002</v>
      </c>
    </row>
    <row r="5302" spans="1:11" x14ac:dyDescent="0.25">
      <c r="A5302" s="3">
        <v>5291</v>
      </c>
      <c r="B5302" s="3">
        <v>8.5550000000000001E-2</v>
      </c>
      <c r="C5302" s="3">
        <v>0.71055000000000001</v>
      </c>
      <c r="D5302" s="3">
        <v>0.15065000000000001</v>
      </c>
      <c r="E5302" s="3">
        <v>0.83674999999999999</v>
      </c>
      <c r="F5302" s="3">
        <v>0.18004999999999999</v>
      </c>
      <c r="G5302" s="3">
        <v>0.68154999999999999</v>
      </c>
      <c r="H5302" s="3">
        <v>0.49895</v>
      </c>
      <c r="I5302" s="3">
        <v>0.74895</v>
      </c>
      <c r="J5302" s="3">
        <v>0.79384999999999994</v>
      </c>
      <c r="K5302" s="3">
        <v>0.15584999999999999</v>
      </c>
    </row>
    <row r="5303" spans="1:11" x14ac:dyDescent="0.25">
      <c r="A5303" s="3">
        <v>5292</v>
      </c>
      <c r="B5303" s="3">
        <v>0.72255000000000003</v>
      </c>
      <c r="C5303" s="3">
        <v>0.58184999999999998</v>
      </c>
      <c r="D5303" s="3">
        <v>0.44185000000000002</v>
      </c>
      <c r="E5303" s="3">
        <v>0.85934999999999995</v>
      </c>
      <c r="F5303" s="3">
        <v>0.90744999999999998</v>
      </c>
      <c r="G5303" s="3">
        <v>0.27374999999999999</v>
      </c>
      <c r="H5303" s="3">
        <v>0.30854999999999999</v>
      </c>
      <c r="I5303" s="3">
        <v>0.15934999999999999</v>
      </c>
      <c r="J5303" s="3">
        <v>0.82565</v>
      </c>
      <c r="K5303" s="3">
        <v>0.45765</v>
      </c>
    </row>
    <row r="5304" spans="1:11" x14ac:dyDescent="0.25">
      <c r="A5304" s="3">
        <v>5293</v>
      </c>
      <c r="B5304" s="3">
        <v>0.72155000000000002</v>
      </c>
      <c r="C5304" s="3">
        <v>0.80784999999999996</v>
      </c>
      <c r="D5304" s="3">
        <v>0.54295000000000004</v>
      </c>
      <c r="E5304" s="3">
        <v>0.80015000000000003</v>
      </c>
      <c r="F5304" s="3">
        <v>0.35604999999999998</v>
      </c>
      <c r="G5304" s="3">
        <v>0.16345000000000001</v>
      </c>
      <c r="H5304" s="3">
        <v>0.41915000000000002</v>
      </c>
      <c r="I5304" s="3">
        <v>0.33894999999999997</v>
      </c>
      <c r="J5304" s="3">
        <v>0.84524999999999995</v>
      </c>
      <c r="K5304" s="3">
        <v>0.94445000000000001</v>
      </c>
    </row>
    <row r="5305" spans="1:11" x14ac:dyDescent="0.25">
      <c r="A5305" s="3">
        <v>5294</v>
      </c>
      <c r="B5305" s="3">
        <v>0.50485000000000002</v>
      </c>
      <c r="C5305" s="3">
        <v>0.87595000000000001</v>
      </c>
      <c r="D5305" s="3">
        <v>0.28835</v>
      </c>
      <c r="E5305" s="3">
        <v>0.20874999999999999</v>
      </c>
      <c r="F5305" s="3">
        <v>0.56884999999999997</v>
      </c>
      <c r="G5305" s="3">
        <v>0.74095</v>
      </c>
      <c r="H5305" s="3">
        <v>0.68084999999999996</v>
      </c>
      <c r="I5305" s="3">
        <v>0.39995000000000003</v>
      </c>
      <c r="J5305" s="3">
        <v>0.39645000000000002</v>
      </c>
      <c r="K5305" s="3">
        <v>0.89024999999999999</v>
      </c>
    </row>
    <row r="5306" spans="1:11" x14ac:dyDescent="0.25">
      <c r="A5306" s="3">
        <v>5295</v>
      </c>
      <c r="B5306" s="3">
        <v>0.16284999999999999</v>
      </c>
      <c r="C5306" s="3">
        <v>0.26114999999999999</v>
      </c>
      <c r="D5306" s="3">
        <v>0.71294999999999997</v>
      </c>
      <c r="E5306" s="3">
        <v>0.25135000000000002</v>
      </c>
      <c r="F5306" s="3">
        <v>0.92025000000000001</v>
      </c>
      <c r="G5306" s="3">
        <v>0.41865000000000002</v>
      </c>
      <c r="H5306" s="3">
        <v>0.85385</v>
      </c>
      <c r="I5306" s="3">
        <v>0.48354999999999998</v>
      </c>
      <c r="J5306" s="3">
        <v>0.42065000000000002</v>
      </c>
      <c r="K5306" s="3">
        <v>0.37175000000000002</v>
      </c>
    </row>
    <row r="5307" spans="1:11" x14ac:dyDescent="0.25">
      <c r="A5307" s="3">
        <v>5296</v>
      </c>
      <c r="B5307" s="3">
        <v>0.73565000000000003</v>
      </c>
      <c r="C5307" s="3">
        <v>0.25655</v>
      </c>
      <c r="D5307" s="3">
        <v>0.69855</v>
      </c>
      <c r="E5307" s="3">
        <v>0.34725</v>
      </c>
      <c r="F5307" s="3">
        <v>0.32235000000000003</v>
      </c>
      <c r="G5307" s="3">
        <v>0.52444999999999997</v>
      </c>
      <c r="H5307" s="3">
        <v>0.62824999999999998</v>
      </c>
      <c r="I5307" s="3">
        <v>0.97345000000000004</v>
      </c>
      <c r="J5307" s="3">
        <v>0.98775000000000002</v>
      </c>
      <c r="K5307" s="3">
        <v>0.85975000000000001</v>
      </c>
    </row>
    <row r="5308" spans="1:11" x14ac:dyDescent="0.25">
      <c r="A5308" s="3">
        <v>5297</v>
      </c>
      <c r="B5308" s="3">
        <v>0.13225000000000001</v>
      </c>
      <c r="C5308" s="3">
        <v>0.32695000000000002</v>
      </c>
      <c r="D5308" s="3">
        <v>0.17035</v>
      </c>
      <c r="E5308" s="3">
        <v>0.14035</v>
      </c>
      <c r="F5308" s="3">
        <v>0.59404999999999997</v>
      </c>
      <c r="G5308" s="3">
        <v>0.62555000000000005</v>
      </c>
      <c r="H5308" s="3">
        <v>5.8749999999999997E-2</v>
      </c>
      <c r="I5308" s="3">
        <v>0.14394999999999999</v>
      </c>
      <c r="J5308" s="3">
        <v>0.93105000000000004</v>
      </c>
      <c r="K5308" s="3">
        <v>0.44145000000000001</v>
      </c>
    </row>
    <row r="5309" spans="1:11" x14ac:dyDescent="0.25">
      <c r="A5309" s="3">
        <v>5298</v>
      </c>
      <c r="B5309" s="3">
        <v>0.25724999999999998</v>
      </c>
      <c r="C5309" s="3">
        <v>0.16965</v>
      </c>
      <c r="D5309" s="3">
        <v>0.43514999999999998</v>
      </c>
      <c r="E5309" s="3">
        <v>0.73924999999999996</v>
      </c>
      <c r="F5309" s="3">
        <v>0.84384999999999999</v>
      </c>
      <c r="G5309" s="3">
        <v>0.95355000000000001</v>
      </c>
      <c r="H5309" s="3">
        <v>0.67525000000000002</v>
      </c>
      <c r="I5309" s="3">
        <v>0.77454999999999996</v>
      </c>
      <c r="J5309" s="3">
        <v>0.67754999999999999</v>
      </c>
      <c r="K5309" s="3">
        <v>0.87275000000000003</v>
      </c>
    </row>
    <row r="5310" spans="1:11" x14ac:dyDescent="0.25">
      <c r="A5310" s="3">
        <v>5299</v>
      </c>
      <c r="B5310" s="3">
        <v>0.52064999999999995</v>
      </c>
      <c r="C5310" s="3">
        <v>0.67205000000000004</v>
      </c>
      <c r="D5310" s="3">
        <v>0.64185000000000003</v>
      </c>
      <c r="E5310" s="3">
        <v>0.63734999999999997</v>
      </c>
      <c r="F5310" s="3">
        <v>0.59545000000000003</v>
      </c>
      <c r="G5310" s="3">
        <v>0.81064999999999998</v>
      </c>
      <c r="H5310" s="3">
        <v>0.41885</v>
      </c>
      <c r="I5310" s="3">
        <v>0.76895000000000002</v>
      </c>
      <c r="J5310" s="3">
        <v>0.87134999999999996</v>
      </c>
      <c r="K5310" s="3">
        <v>0.25974999999999998</v>
      </c>
    </row>
    <row r="5311" spans="1:11" x14ac:dyDescent="0.25">
      <c r="A5311" s="3">
        <v>5300</v>
      </c>
      <c r="B5311" s="3">
        <v>0.34705000000000003</v>
      </c>
      <c r="C5311" s="3">
        <v>5.0849999999999999E-2</v>
      </c>
      <c r="D5311" s="3">
        <v>0.14704999999999999</v>
      </c>
      <c r="E5311" s="3">
        <v>0.41194999999999998</v>
      </c>
      <c r="F5311" s="3">
        <v>0.98075000000000001</v>
      </c>
      <c r="G5311" s="3">
        <v>0.88644999999999996</v>
      </c>
      <c r="H5311" s="3">
        <v>0.32855000000000001</v>
      </c>
      <c r="I5311" s="3">
        <v>0.42854999999999999</v>
      </c>
      <c r="J5311" s="3">
        <v>0.96094999999999997</v>
      </c>
      <c r="K5311" s="3">
        <v>5.6750000000000002E-2</v>
      </c>
    </row>
    <row r="5312" spans="1:11" x14ac:dyDescent="0.25">
      <c r="A5312" s="3">
        <v>5301</v>
      </c>
      <c r="B5312" s="3">
        <v>7.7249999999999999E-2</v>
      </c>
      <c r="C5312" s="3">
        <v>0.82545000000000002</v>
      </c>
      <c r="D5312" s="3">
        <v>0.47355000000000003</v>
      </c>
      <c r="E5312" s="3">
        <v>0.96114999999999995</v>
      </c>
      <c r="F5312" s="3">
        <v>0.24515000000000001</v>
      </c>
      <c r="G5312" s="3">
        <v>0.22314999999999999</v>
      </c>
      <c r="H5312" s="3">
        <v>0.72704999999999997</v>
      </c>
      <c r="I5312" s="3">
        <v>0.30604999999999999</v>
      </c>
      <c r="J5312" s="3">
        <v>0.25495000000000001</v>
      </c>
      <c r="K5312" s="3">
        <v>0.78425</v>
      </c>
    </row>
    <row r="5313" spans="1:11" x14ac:dyDescent="0.25">
      <c r="A5313" s="3">
        <v>5302</v>
      </c>
      <c r="B5313" s="3">
        <v>0.95504999999999995</v>
      </c>
      <c r="C5313" s="3">
        <v>0.46255000000000002</v>
      </c>
      <c r="D5313" s="3">
        <v>0.51675000000000004</v>
      </c>
      <c r="E5313" s="3">
        <v>0.58245000000000002</v>
      </c>
      <c r="F5313" s="3">
        <v>0.76244999999999996</v>
      </c>
      <c r="G5313" s="3">
        <v>8.0949999999999994E-2</v>
      </c>
      <c r="H5313" s="3">
        <v>0.97124999999999995</v>
      </c>
      <c r="I5313" s="3">
        <v>0.54244999999999999</v>
      </c>
      <c r="J5313" s="3">
        <v>0.75714999999999999</v>
      </c>
      <c r="K5313" s="3">
        <v>0.22464999999999999</v>
      </c>
    </row>
    <row r="5314" spans="1:11" x14ac:dyDescent="0.25">
      <c r="A5314" s="3">
        <v>5303</v>
      </c>
      <c r="B5314" s="3">
        <v>0.93115000000000003</v>
      </c>
      <c r="C5314" s="3">
        <v>0.28825000000000001</v>
      </c>
      <c r="D5314" s="3">
        <v>0.36885000000000001</v>
      </c>
      <c r="E5314" s="3">
        <v>0.64744999999999997</v>
      </c>
      <c r="F5314" s="3">
        <v>0.74634999999999996</v>
      </c>
      <c r="G5314" s="3">
        <v>0.54774999999999996</v>
      </c>
      <c r="H5314" s="3">
        <v>0.51165000000000005</v>
      </c>
      <c r="I5314" s="3">
        <v>0.51285000000000003</v>
      </c>
      <c r="J5314" s="3">
        <v>0.27334999999999998</v>
      </c>
      <c r="K5314" s="3">
        <v>0.21415000000000001</v>
      </c>
    </row>
    <row r="5315" spans="1:11" x14ac:dyDescent="0.25">
      <c r="A5315" s="3">
        <v>5304</v>
      </c>
      <c r="B5315" s="3">
        <v>0.38355</v>
      </c>
      <c r="C5315" s="3">
        <v>0.83804999999999996</v>
      </c>
      <c r="D5315" s="3">
        <v>0.40684999999999999</v>
      </c>
      <c r="E5315" s="3">
        <v>0.79154999999999998</v>
      </c>
      <c r="F5315" s="3">
        <v>0.91054999999999997</v>
      </c>
      <c r="G5315" s="3">
        <v>0.37245</v>
      </c>
      <c r="H5315" s="3">
        <v>0.86845000000000006</v>
      </c>
      <c r="I5315" s="3">
        <v>0.38695000000000002</v>
      </c>
      <c r="J5315" s="3">
        <v>8.7500000000000008E-3</v>
      </c>
      <c r="K5315" s="3">
        <v>0.52895000000000003</v>
      </c>
    </row>
    <row r="5316" spans="1:11" x14ac:dyDescent="0.25">
      <c r="A5316" s="3">
        <v>5305</v>
      </c>
      <c r="B5316" s="3">
        <v>0.15484999999999999</v>
      </c>
      <c r="C5316" s="3">
        <v>0.92084999999999995</v>
      </c>
      <c r="D5316" s="3">
        <v>0.84655000000000002</v>
      </c>
      <c r="E5316" s="3">
        <v>0.91085000000000005</v>
      </c>
      <c r="F5316" s="3">
        <v>0.36054999999999998</v>
      </c>
      <c r="G5316" s="3">
        <v>0.32074999999999998</v>
      </c>
      <c r="H5316" s="3">
        <v>0.47935</v>
      </c>
      <c r="I5316" s="3">
        <v>0.46024999999999999</v>
      </c>
      <c r="J5316" s="3">
        <v>0.23915</v>
      </c>
      <c r="K5316" s="3">
        <v>0.79715000000000003</v>
      </c>
    </row>
    <row r="5317" spans="1:11" x14ac:dyDescent="0.25">
      <c r="A5317" s="3">
        <v>5306</v>
      </c>
      <c r="B5317" s="3">
        <v>0.86285000000000001</v>
      </c>
      <c r="C5317" s="3">
        <v>0.66915000000000002</v>
      </c>
      <c r="D5317" s="3">
        <v>0.98694999999999999</v>
      </c>
      <c r="E5317" s="3">
        <v>0.98775000000000002</v>
      </c>
      <c r="F5317" s="3">
        <v>0.58084999999999998</v>
      </c>
      <c r="G5317" s="3">
        <v>0.56345000000000001</v>
      </c>
      <c r="H5317" s="3">
        <v>0.84904999999999997</v>
      </c>
      <c r="I5317" s="3">
        <v>0.28555000000000003</v>
      </c>
      <c r="J5317" s="3">
        <v>0.73514999999999997</v>
      </c>
      <c r="K5317" s="3">
        <v>7.1349999999999997E-2</v>
      </c>
    </row>
    <row r="5318" spans="1:11" x14ac:dyDescent="0.25">
      <c r="A5318" s="3">
        <v>5307</v>
      </c>
      <c r="B5318" s="3">
        <v>0.41894999999999999</v>
      </c>
      <c r="C5318" s="3">
        <v>0.70845000000000002</v>
      </c>
      <c r="D5318" s="3">
        <v>0.22655</v>
      </c>
      <c r="E5318" s="3">
        <v>0.11525000000000001</v>
      </c>
      <c r="F5318" s="3">
        <v>0.43295</v>
      </c>
      <c r="G5318" s="3">
        <v>0.14545</v>
      </c>
      <c r="H5318" s="3">
        <v>0.26645000000000002</v>
      </c>
      <c r="I5318" s="3">
        <v>0.82784999999999997</v>
      </c>
      <c r="J5318" s="3">
        <v>0.63954999999999995</v>
      </c>
      <c r="K5318" s="3">
        <v>0.93605000000000005</v>
      </c>
    </row>
    <row r="5319" spans="1:11" x14ac:dyDescent="0.25">
      <c r="A5319" s="3">
        <v>5308</v>
      </c>
      <c r="B5319" s="3">
        <v>6.2549999999999994E-2</v>
      </c>
      <c r="C5319" s="3">
        <v>0.56274999999999997</v>
      </c>
      <c r="D5319" s="3">
        <v>0.51834999999999998</v>
      </c>
      <c r="E5319" s="3">
        <v>0.18955</v>
      </c>
      <c r="F5319" s="3">
        <v>0.36004999999999998</v>
      </c>
      <c r="G5319" s="3">
        <v>0.95274999999999999</v>
      </c>
      <c r="H5319" s="3">
        <v>0.90674999999999994</v>
      </c>
      <c r="I5319" s="3">
        <v>0.70655000000000001</v>
      </c>
      <c r="J5319" s="3">
        <v>0.76915</v>
      </c>
      <c r="K5319" s="3">
        <v>0.98655000000000004</v>
      </c>
    </row>
    <row r="5320" spans="1:11" x14ac:dyDescent="0.25">
      <c r="A5320" s="3">
        <v>5309</v>
      </c>
      <c r="B5320" s="3">
        <v>0.52144999999999997</v>
      </c>
      <c r="C5320" s="3">
        <v>0.16694999999999999</v>
      </c>
      <c r="D5320" s="3">
        <v>0.62624999999999997</v>
      </c>
      <c r="E5320" s="3">
        <v>0.25105</v>
      </c>
      <c r="F5320" s="3">
        <v>0.12765000000000001</v>
      </c>
      <c r="G5320" s="3">
        <v>0.96755000000000002</v>
      </c>
      <c r="H5320" s="3">
        <v>0.13825000000000001</v>
      </c>
      <c r="I5320" s="3">
        <v>0.70765</v>
      </c>
      <c r="J5320" s="3">
        <v>0.30475000000000002</v>
      </c>
      <c r="K5320" s="3">
        <v>0.20624999999999999</v>
      </c>
    </row>
    <row r="5321" spans="1:11" x14ac:dyDescent="0.25">
      <c r="A5321" s="3">
        <v>5310</v>
      </c>
      <c r="B5321" s="3">
        <v>0.37564999999999998</v>
      </c>
      <c r="C5321" s="3">
        <v>0.98385</v>
      </c>
      <c r="D5321" s="3">
        <v>0.36595</v>
      </c>
      <c r="E5321" s="3">
        <v>0.89354999999999996</v>
      </c>
      <c r="F5321" s="3">
        <v>0.81515000000000004</v>
      </c>
      <c r="G5321" s="3">
        <v>0.47994999999999999</v>
      </c>
      <c r="H5321" s="3">
        <v>0.53685000000000005</v>
      </c>
      <c r="I5321" s="3">
        <v>0.94045000000000001</v>
      </c>
      <c r="J5321" s="3">
        <v>0.28975000000000001</v>
      </c>
      <c r="K5321" s="3">
        <v>0.33184999999999998</v>
      </c>
    </row>
    <row r="5322" spans="1:11" x14ac:dyDescent="0.25">
      <c r="A5322" s="3">
        <v>5311</v>
      </c>
      <c r="B5322" s="3">
        <v>0.82815000000000005</v>
      </c>
      <c r="C5322" s="3">
        <v>0.85275000000000001</v>
      </c>
      <c r="D5322" s="3">
        <v>0.43795000000000001</v>
      </c>
      <c r="E5322" s="3">
        <v>0.49675000000000002</v>
      </c>
      <c r="F5322" s="3">
        <v>0.25685000000000002</v>
      </c>
      <c r="G5322" s="3">
        <v>0.90995000000000004</v>
      </c>
      <c r="H5322" s="3">
        <v>0.12975</v>
      </c>
      <c r="I5322" s="3">
        <v>0.74634999999999996</v>
      </c>
      <c r="J5322" s="3">
        <v>0.20415</v>
      </c>
      <c r="K5322" s="3">
        <v>0.98035000000000005</v>
      </c>
    </row>
    <row r="5323" spans="1:11" x14ac:dyDescent="0.25">
      <c r="A5323" s="3">
        <v>5312</v>
      </c>
      <c r="B5323" s="3">
        <v>0.74685000000000001</v>
      </c>
      <c r="C5323" s="3">
        <v>0.31774999999999998</v>
      </c>
      <c r="D5323" s="3">
        <v>0.97165000000000001</v>
      </c>
      <c r="E5323" s="3">
        <v>0.70694999999999997</v>
      </c>
      <c r="F5323" s="3">
        <v>0.30054999999999998</v>
      </c>
      <c r="G5323" s="3">
        <v>0.65125</v>
      </c>
      <c r="H5323" s="3">
        <v>0.52034999999999998</v>
      </c>
      <c r="I5323" s="3">
        <v>2.9499999999999999E-3</v>
      </c>
      <c r="J5323" s="3">
        <v>0.49064999999999998</v>
      </c>
      <c r="K5323" s="3">
        <v>0.71904999999999997</v>
      </c>
    </row>
    <row r="5324" spans="1:11" x14ac:dyDescent="0.25">
      <c r="A5324" s="3">
        <v>5313</v>
      </c>
      <c r="B5324" s="3">
        <v>0.95735000000000003</v>
      </c>
      <c r="C5324" s="3">
        <v>0.10675</v>
      </c>
      <c r="D5324" s="3">
        <v>0.83684999999999998</v>
      </c>
      <c r="E5324" s="3">
        <v>0.99775000000000003</v>
      </c>
      <c r="F5324" s="3">
        <v>0.74455000000000005</v>
      </c>
      <c r="G5324" s="3">
        <v>0.49725000000000003</v>
      </c>
      <c r="H5324" s="3">
        <v>0.56574999999999998</v>
      </c>
      <c r="I5324" s="3">
        <v>0.58345000000000002</v>
      </c>
      <c r="J5324" s="3">
        <v>0.79054999999999997</v>
      </c>
      <c r="K5324" s="3">
        <v>0.38274999999999998</v>
      </c>
    </row>
    <row r="5325" spans="1:11" x14ac:dyDescent="0.25">
      <c r="A5325" s="3">
        <v>5314</v>
      </c>
      <c r="B5325" s="3">
        <v>0.38955000000000001</v>
      </c>
      <c r="C5325" s="3">
        <v>0.41155000000000003</v>
      </c>
      <c r="D5325" s="3">
        <v>0.89195000000000002</v>
      </c>
      <c r="E5325" s="3">
        <v>0.89295000000000002</v>
      </c>
      <c r="F5325" s="3">
        <v>0.95215000000000005</v>
      </c>
      <c r="G5325" s="3">
        <v>0.43064999999999998</v>
      </c>
      <c r="H5325" s="3">
        <v>0.88085000000000002</v>
      </c>
      <c r="I5325" s="3">
        <v>0.65974999999999995</v>
      </c>
      <c r="J5325" s="3">
        <v>0.56574999999999998</v>
      </c>
      <c r="K5325" s="3">
        <v>0.55615000000000003</v>
      </c>
    </row>
    <row r="5326" spans="1:11" x14ac:dyDescent="0.25">
      <c r="A5326" s="3">
        <v>5315</v>
      </c>
      <c r="B5326" s="3">
        <v>0.28784999999999999</v>
      </c>
      <c r="C5326" s="3">
        <v>0.45434999999999998</v>
      </c>
      <c r="D5326" s="3">
        <v>0.29794999999999999</v>
      </c>
      <c r="E5326" s="3">
        <v>0.68425000000000002</v>
      </c>
      <c r="F5326" s="3">
        <v>0.27395000000000003</v>
      </c>
      <c r="G5326" s="3">
        <v>0.52464999999999995</v>
      </c>
      <c r="H5326" s="3">
        <v>0.43935000000000002</v>
      </c>
      <c r="I5326" s="3">
        <v>0.54984999999999995</v>
      </c>
      <c r="J5326" s="3">
        <v>0.32765</v>
      </c>
      <c r="K5326" s="3">
        <v>0.52685000000000004</v>
      </c>
    </row>
    <row r="5327" spans="1:11" x14ac:dyDescent="0.25">
      <c r="A5327" s="3">
        <v>5316</v>
      </c>
      <c r="B5327" s="3">
        <v>0.29204999999999998</v>
      </c>
      <c r="C5327" s="3">
        <v>0.78744999999999998</v>
      </c>
      <c r="D5327" s="3">
        <v>0.78605000000000003</v>
      </c>
      <c r="E5327" s="3">
        <v>0.39555000000000001</v>
      </c>
      <c r="F5327" s="3">
        <v>0.80084999999999995</v>
      </c>
      <c r="G5327" s="3">
        <v>0.83035000000000003</v>
      </c>
      <c r="H5327" s="3">
        <v>0.93864999999999998</v>
      </c>
      <c r="I5327" s="3">
        <v>0.53134999999999999</v>
      </c>
      <c r="J5327" s="3">
        <v>0.77495000000000003</v>
      </c>
      <c r="K5327" s="3">
        <v>0.41754999999999998</v>
      </c>
    </row>
    <row r="5328" spans="1:11" x14ac:dyDescent="0.25">
      <c r="A5328" s="3">
        <v>5317</v>
      </c>
      <c r="B5328" s="3">
        <v>0.81305000000000005</v>
      </c>
      <c r="C5328" s="3">
        <v>0.52895000000000003</v>
      </c>
      <c r="D5328" s="3">
        <v>0.11735</v>
      </c>
      <c r="E5328" s="3">
        <v>0.46575</v>
      </c>
      <c r="F5328" s="3">
        <v>0.45524999999999999</v>
      </c>
      <c r="G5328" s="3">
        <v>0.23985000000000001</v>
      </c>
      <c r="H5328" s="3">
        <v>0.87014999999999998</v>
      </c>
      <c r="I5328" s="3">
        <v>0.65605000000000002</v>
      </c>
      <c r="J5328" s="3">
        <v>4.4549999999999999E-2</v>
      </c>
      <c r="K5328" s="3">
        <v>0.35465000000000002</v>
      </c>
    </row>
    <row r="5329" spans="1:11" x14ac:dyDescent="0.25">
      <c r="A5329" s="3">
        <v>5318</v>
      </c>
      <c r="B5329" s="3">
        <v>0.41284999999999999</v>
      </c>
      <c r="C5329" s="3">
        <v>0.22084999999999999</v>
      </c>
      <c r="D5329" s="3">
        <v>0.86745000000000005</v>
      </c>
      <c r="E5329" s="3">
        <v>0.81935000000000002</v>
      </c>
      <c r="F5329" s="3">
        <v>0.81674999999999998</v>
      </c>
      <c r="G5329" s="3">
        <v>0.74034999999999995</v>
      </c>
      <c r="H5329" s="3">
        <v>0.42454999999999998</v>
      </c>
      <c r="I5329" s="3">
        <v>0.24734999999999999</v>
      </c>
      <c r="J5329" s="3">
        <v>0.34144999999999998</v>
      </c>
      <c r="K5329" s="3">
        <v>0.12195</v>
      </c>
    </row>
    <row r="5330" spans="1:11" x14ac:dyDescent="0.25">
      <c r="A5330" s="3">
        <v>5319</v>
      </c>
      <c r="B5330" s="3">
        <v>0.20724999999999999</v>
      </c>
      <c r="C5330" s="3">
        <v>0.17655000000000001</v>
      </c>
      <c r="D5330" s="3">
        <v>0.52075000000000005</v>
      </c>
      <c r="E5330" s="3">
        <v>2.375E-2</v>
      </c>
      <c r="F5330" s="3">
        <v>1.7649999999999999E-2</v>
      </c>
      <c r="G5330" s="3">
        <v>0.63854999999999995</v>
      </c>
      <c r="H5330" s="3">
        <v>0.70194999999999996</v>
      </c>
      <c r="I5330" s="3">
        <v>0.53534999999999999</v>
      </c>
      <c r="J5330" s="3">
        <v>0.72324999999999995</v>
      </c>
      <c r="K5330" s="3">
        <v>0.73834999999999995</v>
      </c>
    </row>
    <row r="5331" spans="1:11" x14ac:dyDescent="0.25">
      <c r="A5331" s="3">
        <v>5320</v>
      </c>
      <c r="B5331" s="3">
        <v>0.45915</v>
      </c>
      <c r="C5331" s="3">
        <v>0.22795000000000001</v>
      </c>
      <c r="D5331" s="3">
        <v>0.84984999999999999</v>
      </c>
      <c r="E5331" s="3">
        <v>0.14105000000000001</v>
      </c>
      <c r="F5331" s="3">
        <v>4.9950000000000001E-2</v>
      </c>
      <c r="G5331" s="3">
        <v>0.92525000000000002</v>
      </c>
      <c r="H5331" s="3">
        <v>0.96825000000000006</v>
      </c>
      <c r="I5331" s="3">
        <v>0.20055000000000001</v>
      </c>
      <c r="J5331" s="3">
        <v>0.34894999999999998</v>
      </c>
      <c r="K5331" s="3">
        <v>0.30414999999999998</v>
      </c>
    </row>
    <row r="5332" spans="1:11" x14ac:dyDescent="0.25">
      <c r="A5332" s="3">
        <v>5321</v>
      </c>
      <c r="B5332" s="3">
        <v>0.68855</v>
      </c>
      <c r="C5332" s="3">
        <v>2.845E-2</v>
      </c>
      <c r="D5332" s="3">
        <v>0.35865000000000002</v>
      </c>
      <c r="E5332" s="3">
        <v>0.87814999999999999</v>
      </c>
      <c r="F5332" s="3">
        <v>9.4549999999999995E-2</v>
      </c>
      <c r="G5332" s="3">
        <v>0.59745000000000004</v>
      </c>
      <c r="H5332" s="3">
        <v>0.81825000000000003</v>
      </c>
      <c r="I5332" s="3">
        <v>0.32174999999999998</v>
      </c>
      <c r="J5332" s="3">
        <v>0.35935</v>
      </c>
      <c r="K5332" s="3">
        <v>0.27734999999999999</v>
      </c>
    </row>
    <row r="5333" spans="1:11" x14ac:dyDescent="0.25">
      <c r="A5333" s="3">
        <v>5322</v>
      </c>
      <c r="B5333" s="3">
        <v>0.10635</v>
      </c>
      <c r="C5333" s="3">
        <v>0.17205000000000001</v>
      </c>
      <c r="D5333" s="3">
        <v>0.47155000000000002</v>
      </c>
      <c r="E5333" s="3">
        <v>0.53054999999999997</v>
      </c>
      <c r="F5333" s="3">
        <v>0.61614999999999998</v>
      </c>
      <c r="G5333" s="3">
        <v>0.50314999999999999</v>
      </c>
      <c r="H5333" s="3">
        <v>0.32755000000000001</v>
      </c>
      <c r="I5333" s="3">
        <v>0.70925000000000005</v>
      </c>
      <c r="J5333" s="3">
        <v>9.5049999999999996E-2</v>
      </c>
      <c r="K5333" s="3">
        <v>0.78644999999999998</v>
      </c>
    </row>
    <row r="5334" spans="1:11" x14ac:dyDescent="0.25">
      <c r="A5334" s="3">
        <v>5323</v>
      </c>
      <c r="B5334" s="3">
        <v>0.53815000000000002</v>
      </c>
      <c r="C5334" s="3">
        <v>0.19675000000000001</v>
      </c>
      <c r="D5334" s="3">
        <v>0.16585</v>
      </c>
      <c r="E5334" s="3">
        <v>0.40024999999999999</v>
      </c>
      <c r="F5334" s="3">
        <v>0.12375</v>
      </c>
      <c r="G5334" s="3">
        <v>9.4350000000000003E-2</v>
      </c>
      <c r="H5334" s="3">
        <v>0.94464999999999999</v>
      </c>
      <c r="I5334" s="3">
        <v>0.15665000000000001</v>
      </c>
      <c r="J5334" s="3">
        <v>0.84184999999999999</v>
      </c>
      <c r="K5334" s="3">
        <v>0.16264999999999999</v>
      </c>
    </row>
    <row r="5335" spans="1:11" x14ac:dyDescent="0.25">
      <c r="A5335" s="3">
        <v>5324</v>
      </c>
      <c r="B5335" s="3">
        <v>0.59794999999999998</v>
      </c>
      <c r="C5335" s="3">
        <v>0.19525000000000001</v>
      </c>
      <c r="D5335" s="3">
        <v>0.17785000000000001</v>
      </c>
      <c r="E5335" s="3">
        <v>0.42954999999999999</v>
      </c>
      <c r="F5335" s="3">
        <v>0.89564999999999995</v>
      </c>
      <c r="G5335" s="3">
        <v>0.20285</v>
      </c>
      <c r="H5335" s="3">
        <v>0.34134999999999999</v>
      </c>
      <c r="I5335" s="3">
        <v>0.73934999999999995</v>
      </c>
      <c r="J5335" s="3">
        <v>0.54435</v>
      </c>
      <c r="K5335" s="3">
        <v>8.7849999999999998E-2</v>
      </c>
    </row>
    <row r="5336" spans="1:11" x14ac:dyDescent="0.25">
      <c r="A5336" s="3">
        <v>5325</v>
      </c>
      <c r="B5336" s="3">
        <v>0.96494999999999997</v>
      </c>
      <c r="C5336" s="3">
        <v>0.91485000000000005</v>
      </c>
      <c r="D5336" s="3">
        <v>0.81194999999999995</v>
      </c>
      <c r="E5336" s="3">
        <v>0.79954999999999998</v>
      </c>
      <c r="F5336" s="3">
        <v>7.9850000000000004E-2</v>
      </c>
      <c r="G5336" s="3">
        <v>0.93025000000000002</v>
      </c>
      <c r="H5336" s="3">
        <v>0.80894999999999995</v>
      </c>
      <c r="I5336" s="3">
        <v>0.53895000000000004</v>
      </c>
      <c r="J5336" s="3">
        <v>0.61875000000000002</v>
      </c>
      <c r="K5336" s="3">
        <v>0.90925</v>
      </c>
    </row>
    <row r="5337" spans="1:11" x14ac:dyDescent="0.25">
      <c r="A5337" s="3">
        <v>5326</v>
      </c>
      <c r="B5337" s="3">
        <v>0.82915000000000005</v>
      </c>
      <c r="C5337" s="3">
        <v>0.68694999999999995</v>
      </c>
      <c r="D5337" s="3">
        <v>7.5000000000000002E-4</v>
      </c>
      <c r="E5337" s="3">
        <v>0.12834999999999999</v>
      </c>
      <c r="F5337" s="3">
        <v>0.55925000000000002</v>
      </c>
      <c r="G5337" s="3">
        <v>0.85294999999999999</v>
      </c>
      <c r="H5337" s="3">
        <v>0.78754999999999997</v>
      </c>
      <c r="I5337" s="3">
        <v>3.005E-2</v>
      </c>
      <c r="J5337" s="3">
        <v>0.86504999999999999</v>
      </c>
      <c r="K5337" s="3">
        <v>0.97685</v>
      </c>
    </row>
    <row r="5338" spans="1:11" x14ac:dyDescent="0.25">
      <c r="A5338" s="3">
        <v>5327</v>
      </c>
      <c r="B5338" s="3">
        <v>0.30095</v>
      </c>
      <c r="C5338" s="3">
        <v>9.2249999999999999E-2</v>
      </c>
      <c r="D5338" s="3">
        <v>7.3349999999999999E-2</v>
      </c>
      <c r="E5338" s="3">
        <v>0.67764999999999997</v>
      </c>
      <c r="F5338" s="3">
        <v>0.41504999999999997</v>
      </c>
      <c r="G5338" s="3">
        <v>0.97624999999999995</v>
      </c>
      <c r="H5338" s="3">
        <v>0.66754999999999998</v>
      </c>
      <c r="I5338" s="3">
        <v>0.88524999999999998</v>
      </c>
      <c r="J5338" s="3">
        <v>8.8650000000000007E-2</v>
      </c>
      <c r="K5338" s="3">
        <v>0.91905000000000003</v>
      </c>
    </row>
    <row r="5339" spans="1:11" x14ac:dyDescent="0.25">
      <c r="A5339" s="3">
        <v>5328</v>
      </c>
      <c r="B5339" s="3">
        <v>0.88985000000000003</v>
      </c>
      <c r="C5339" s="3">
        <v>0.29925000000000002</v>
      </c>
      <c r="D5339" s="3">
        <v>0.57604999999999995</v>
      </c>
      <c r="E5339" s="3">
        <v>0.67805000000000004</v>
      </c>
      <c r="F5339" s="3">
        <v>0.57784999999999997</v>
      </c>
      <c r="G5339" s="3">
        <v>0.16885</v>
      </c>
      <c r="H5339" s="3">
        <v>0.63495000000000001</v>
      </c>
      <c r="I5339" s="3">
        <v>0.89095000000000002</v>
      </c>
      <c r="J5339" s="3">
        <v>0.54105000000000003</v>
      </c>
      <c r="K5339" s="3">
        <v>0.77054999999999996</v>
      </c>
    </row>
    <row r="5340" spans="1:11" x14ac:dyDescent="0.25">
      <c r="A5340" s="3">
        <v>5329</v>
      </c>
      <c r="B5340" s="3">
        <v>0.91695000000000004</v>
      </c>
      <c r="C5340" s="3">
        <v>5.765E-2</v>
      </c>
      <c r="D5340" s="3">
        <v>0.43704999999999999</v>
      </c>
      <c r="E5340" s="3">
        <v>0.71425000000000005</v>
      </c>
      <c r="F5340" s="3">
        <v>0.17544999999999999</v>
      </c>
      <c r="G5340" s="3">
        <v>0.62124999999999997</v>
      </c>
      <c r="H5340" s="3">
        <v>8.2500000000000004E-3</v>
      </c>
      <c r="I5340" s="3">
        <v>0.74295</v>
      </c>
      <c r="J5340" s="3">
        <v>0.10455</v>
      </c>
      <c r="K5340" s="3">
        <v>0.17075000000000001</v>
      </c>
    </row>
    <row r="5341" spans="1:11" x14ac:dyDescent="0.25">
      <c r="A5341" s="3">
        <v>5330</v>
      </c>
      <c r="B5341" s="3">
        <v>0.97375</v>
      </c>
      <c r="C5341" s="3">
        <v>0.48565000000000003</v>
      </c>
      <c r="D5341" s="3">
        <v>0.82445000000000002</v>
      </c>
      <c r="E5341" s="3">
        <v>0.28954999999999997</v>
      </c>
      <c r="F5341" s="3">
        <v>0.26374999999999998</v>
      </c>
      <c r="G5341" s="3">
        <v>0.18265000000000001</v>
      </c>
      <c r="H5341" s="3">
        <v>0.73895</v>
      </c>
      <c r="I5341" s="3">
        <v>0.45334999999999998</v>
      </c>
      <c r="J5341" s="3">
        <v>0.29644999999999999</v>
      </c>
      <c r="K5341" s="3">
        <v>0.25585000000000002</v>
      </c>
    </row>
    <row r="5342" spans="1:11" x14ac:dyDescent="0.25">
      <c r="A5342" s="3">
        <v>5331</v>
      </c>
      <c r="B5342" s="3">
        <v>0.75985000000000003</v>
      </c>
      <c r="C5342" s="3">
        <v>0.88465000000000005</v>
      </c>
      <c r="D5342" s="3">
        <v>0.91744999999999999</v>
      </c>
      <c r="E5342" s="3">
        <v>0.45145000000000002</v>
      </c>
      <c r="F5342" s="3">
        <v>0.50355000000000005</v>
      </c>
      <c r="G5342" s="3">
        <v>0.87675000000000003</v>
      </c>
      <c r="H5342" s="3">
        <v>0.94664999999999999</v>
      </c>
      <c r="I5342" s="3">
        <v>0.35725000000000001</v>
      </c>
      <c r="J5342" s="3">
        <v>0.81715000000000004</v>
      </c>
      <c r="K5342" s="3">
        <v>0.18984999999999999</v>
      </c>
    </row>
    <row r="5343" spans="1:11" x14ac:dyDescent="0.25">
      <c r="A5343" s="3">
        <v>5332</v>
      </c>
      <c r="B5343" s="3">
        <v>0.31185000000000002</v>
      </c>
      <c r="C5343" s="3">
        <v>0.18615000000000001</v>
      </c>
      <c r="D5343" s="3">
        <v>0.29785</v>
      </c>
      <c r="E5343" s="3">
        <v>0.90195000000000003</v>
      </c>
      <c r="F5343" s="3">
        <v>3.6549999999999999E-2</v>
      </c>
      <c r="G5343" s="3">
        <v>0.40994999999999998</v>
      </c>
      <c r="H5343" s="3">
        <v>0.16655</v>
      </c>
      <c r="I5343" s="3">
        <v>0.74165000000000003</v>
      </c>
      <c r="J5343" s="3">
        <v>0.56284999999999996</v>
      </c>
      <c r="K5343" s="3">
        <v>0.22745000000000001</v>
      </c>
    </row>
    <row r="5344" spans="1:11" x14ac:dyDescent="0.25">
      <c r="A5344" s="3">
        <v>5333</v>
      </c>
      <c r="B5344" s="3">
        <v>0.72394999999999998</v>
      </c>
      <c r="C5344" s="3">
        <v>0.62734999999999996</v>
      </c>
      <c r="D5344" s="3">
        <v>0.11545</v>
      </c>
      <c r="E5344" s="3">
        <v>0.72435000000000005</v>
      </c>
      <c r="F5344" s="3">
        <v>0.72165000000000001</v>
      </c>
      <c r="G5344" s="3">
        <v>0.57094999999999996</v>
      </c>
      <c r="H5344" s="3">
        <v>0.48015000000000002</v>
      </c>
      <c r="I5344" s="3">
        <v>0.56464999999999999</v>
      </c>
      <c r="J5344" s="3">
        <v>0.85394999999999999</v>
      </c>
      <c r="K5344" s="3">
        <v>1.175E-2</v>
      </c>
    </row>
    <row r="5345" spans="1:11" x14ac:dyDescent="0.25">
      <c r="A5345" s="3">
        <v>5334</v>
      </c>
      <c r="B5345" s="3">
        <v>0.94904999999999995</v>
      </c>
      <c r="C5345" s="3">
        <v>0.74795</v>
      </c>
      <c r="D5345" s="3">
        <v>0.86185</v>
      </c>
      <c r="E5345" s="3">
        <v>0.51775000000000004</v>
      </c>
      <c r="F5345" s="3">
        <v>0.54474999999999996</v>
      </c>
      <c r="G5345" s="3">
        <v>0.55725000000000002</v>
      </c>
      <c r="H5345" s="3">
        <v>0.16575000000000001</v>
      </c>
      <c r="I5345" s="3">
        <v>0.88915</v>
      </c>
      <c r="J5345" s="3">
        <v>0.79515000000000002</v>
      </c>
      <c r="K5345" s="3">
        <v>0.15075</v>
      </c>
    </row>
    <row r="5346" spans="1:11" x14ac:dyDescent="0.25">
      <c r="A5346" s="3">
        <v>5335</v>
      </c>
      <c r="B5346" s="3">
        <v>0.39255000000000001</v>
      </c>
      <c r="C5346" s="3">
        <v>0.94315000000000004</v>
      </c>
      <c r="D5346" s="3">
        <v>0.29254999999999998</v>
      </c>
      <c r="E5346" s="3">
        <v>0.88465000000000005</v>
      </c>
      <c r="F5346" s="3">
        <v>0.68545</v>
      </c>
      <c r="G5346" s="3">
        <v>0.87824999999999998</v>
      </c>
      <c r="H5346" s="3">
        <v>0.29585</v>
      </c>
      <c r="I5346" s="3">
        <v>0.55495000000000005</v>
      </c>
      <c r="J5346" s="3">
        <v>0.13735</v>
      </c>
      <c r="K5346" s="3">
        <v>0.76465000000000005</v>
      </c>
    </row>
    <row r="5347" spans="1:11" x14ac:dyDescent="0.25">
      <c r="A5347" s="3">
        <v>5336</v>
      </c>
      <c r="B5347" s="3">
        <v>0.42465000000000003</v>
      </c>
      <c r="C5347" s="3">
        <v>0.22885</v>
      </c>
      <c r="D5347" s="3">
        <v>0.10115</v>
      </c>
      <c r="E5347" s="3">
        <v>0.29344999999999999</v>
      </c>
      <c r="F5347" s="3">
        <v>0.56054999999999999</v>
      </c>
      <c r="G5347" s="3">
        <v>0.43874999999999997</v>
      </c>
      <c r="H5347" s="3">
        <v>1.7649999999999999E-2</v>
      </c>
      <c r="I5347" s="3">
        <v>0.26905000000000001</v>
      </c>
      <c r="J5347" s="3">
        <v>0.23405000000000001</v>
      </c>
      <c r="K5347" s="3">
        <v>0.15365000000000001</v>
      </c>
    </row>
    <row r="5348" spans="1:11" x14ac:dyDescent="0.25">
      <c r="A5348" s="3">
        <v>5337</v>
      </c>
      <c r="B5348" s="3">
        <v>4.7149999999999997E-2</v>
      </c>
      <c r="C5348" s="3">
        <v>0.99495</v>
      </c>
      <c r="D5348" s="3">
        <v>0.82515000000000005</v>
      </c>
      <c r="E5348" s="3">
        <v>0.15895000000000001</v>
      </c>
      <c r="F5348" s="3">
        <v>0.51395000000000002</v>
      </c>
      <c r="G5348" s="3">
        <v>0.59184999999999999</v>
      </c>
      <c r="H5348" s="3">
        <v>0.69864999999999999</v>
      </c>
      <c r="I5348" s="3">
        <v>0.12214999999999999</v>
      </c>
      <c r="J5348" s="3">
        <v>0.72985</v>
      </c>
      <c r="K5348" s="3">
        <v>7.5450000000000003E-2</v>
      </c>
    </row>
    <row r="5349" spans="1:11" x14ac:dyDescent="0.25">
      <c r="A5349" s="3">
        <v>5338</v>
      </c>
      <c r="B5349" s="3">
        <v>0.36804999999999999</v>
      </c>
      <c r="C5349" s="3">
        <v>0.86775000000000002</v>
      </c>
      <c r="D5349" s="3">
        <v>0.72284999999999999</v>
      </c>
      <c r="E5349" s="3">
        <v>0.54305000000000003</v>
      </c>
      <c r="F5349" s="3">
        <v>0.61834999999999996</v>
      </c>
      <c r="G5349" s="3">
        <v>0.51354999999999995</v>
      </c>
      <c r="H5349" s="3">
        <v>0.16545000000000001</v>
      </c>
      <c r="I5349" s="3">
        <v>0.86855000000000004</v>
      </c>
      <c r="J5349" s="3">
        <v>0.31195000000000001</v>
      </c>
      <c r="K5349" s="3">
        <v>0.71825000000000006</v>
      </c>
    </row>
    <row r="5350" spans="1:11" x14ac:dyDescent="0.25">
      <c r="A5350" s="3">
        <v>5339</v>
      </c>
      <c r="B5350" s="3">
        <v>0.72165000000000001</v>
      </c>
      <c r="C5350" s="3">
        <v>0.14405000000000001</v>
      </c>
      <c r="D5350" s="3">
        <v>0.63105</v>
      </c>
      <c r="E5350" s="3">
        <v>0.68035000000000001</v>
      </c>
      <c r="F5350" s="3">
        <v>0.96825000000000006</v>
      </c>
      <c r="G5350" s="3">
        <v>0.34544999999999998</v>
      </c>
      <c r="H5350" s="3">
        <v>0.39345000000000002</v>
      </c>
      <c r="I5350" s="3">
        <v>1.285E-2</v>
      </c>
      <c r="J5350" s="3">
        <v>0.76654999999999995</v>
      </c>
      <c r="K5350" s="3">
        <v>0.94925000000000004</v>
      </c>
    </row>
    <row r="5351" spans="1:11" x14ac:dyDescent="0.25">
      <c r="A5351" s="3">
        <v>5340</v>
      </c>
      <c r="B5351" s="3">
        <v>0.45074999999999998</v>
      </c>
      <c r="C5351" s="3">
        <v>3.9849999999999997E-2</v>
      </c>
      <c r="D5351" s="3">
        <v>0.60065000000000002</v>
      </c>
      <c r="E5351" s="3">
        <v>0.45224999999999999</v>
      </c>
      <c r="F5351" s="3">
        <v>0.84265000000000001</v>
      </c>
      <c r="G5351" s="3">
        <v>0.39184999999999998</v>
      </c>
      <c r="H5351" s="3">
        <v>0.76434999999999997</v>
      </c>
      <c r="I5351" s="3">
        <v>0.92464999999999997</v>
      </c>
      <c r="J5351" s="3">
        <v>0.80374999999999996</v>
      </c>
      <c r="K5351" s="3">
        <v>0.39995000000000003</v>
      </c>
    </row>
    <row r="5352" spans="1:11" x14ac:dyDescent="0.25">
      <c r="A5352" s="3">
        <v>5341</v>
      </c>
      <c r="B5352" s="3">
        <v>0.20774999999999999</v>
      </c>
      <c r="C5352" s="3">
        <v>0.47835</v>
      </c>
      <c r="D5352" s="3">
        <v>0.64834999999999998</v>
      </c>
      <c r="E5352" s="3">
        <v>0.91795000000000004</v>
      </c>
      <c r="F5352" s="3">
        <v>0.39755000000000001</v>
      </c>
      <c r="G5352" s="3">
        <v>1.065E-2</v>
      </c>
      <c r="H5352" s="3">
        <v>0.89905000000000002</v>
      </c>
      <c r="I5352" s="3">
        <v>0.94604999999999995</v>
      </c>
      <c r="J5352" s="3">
        <v>0.37695000000000001</v>
      </c>
      <c r="K5352" s="3">
        <v>0.13525000000000001</v>
      </c>
    </row>
    <row r="5353" spans="1:11" x14ac:dyDescent="0.25">
      <c r="A5353" s="3">
        <v>5342</v>
      </c>
      <c r="B5353" s="3">
        <v>0.78005000000000002</v>
      </c>
      <c r="C5353" s="3">
        <v>0.19975000000000001</v>
      </c>
      <c r="D5353" s="3">
        <v>0.44255</v>
      </c>
      <c r="E5353" s="3">
        <v>0.20805000000000001</v>
      </c>
      <c r="F5353" s="3">
        <v>0.20305000000000001</v>
      </c>
      <c r="G5353" s="3">
        <v>0.15665000000000001</v>
      </c>
      <c r="H5353" s="3">
        <v>0.34905000000000003</v>
      </c>
      <c r="I5353" s="3">
        <v>0.40925</v>
      </c>
      <c r="J5353" s="3">
        <v>0.74955000000000005</v>
      </c>
      <c r="K5353" s="3">
        <v>5.765E-2</v>
      </c>
    </row>
    <row r="5354" spans="1:11" x14ac:dyDescent="0.25">
      <c r="A5354" s="3">
        <v>5343</v>
      </c>
      <c r="B5354" s="3">
        <v>0.34775</v>
      </c>
      <c r="C5354" s="3">
        <v>0.63424999999999998</v>
      </c>
      <c r="D5354" s="3">
        <v>0.98955000000000004</v>
      </c>
      <c r="E5354" s="3">
        <v>0.37404999999999999</v>
      </c>
      <c r="F5354" s="3">
        <v>0.34525</v>
      </c>
      <c r="G5354" s="3">
        <v>0.81815000000000004</v>
      </c>
      <c r="H5354" s="3">
        <v>0.59835000000000005</v>
      </c>
      <c r="I5354" s="3">
        <v>0.50244999999999995</v>
      </c>
      <c r="J5354" s="3">
        <v>0.55994999999999995</v>
      </c>
      <c r="K5354" s="3">
        <v>0.69435000000000002</v>
      </c>
    </row>
    <row r="5355" spans="1:11" x14ac:dyDescent="0.25">
      <c r="A5355" s="3">
        <v>5344</v>
      </c>
      <c r="B5355" s="3">
        <v>0.47134999999999999</v>
      </c>
      <c r="C5355" s="3">
        <v>0.90075000000000005</v>
      </c>
      <c r="D5355" s="3">
        <v>0.29275000000000001</v>
      </c>
      <c r="E5355" s="3">
        <v>8.4250000000000005E-2</v>
      </c>
      <c r="F5355" s="3">
        <v>0.73494999999999999</v>
      </c>
      <c r="G5355" s="3">
        <v>0.93825000000000003</v>
      </c>
      <c r="H5355" s="3">
        <v>0.28034999999999999</v>
      </c>
      <c r="I5355" s="3">
        <v>0.89715</v>
      </c>
      <c r="J5355" s="3">
        <v>0.91595000000000004</v>
      </c>
      <c r="K5355" s="3">
        <v>0.72835000000000005</v>
      </c>
    </row>
    <row r="5356" spans="1:11" x14ac:dyDescent="0.25">
      <c r="A5356" s="3">
        <v>5345</v>
      </c>
      <c r="B5356" s="3">
        <v>6.0350000000000001E-2</v>
      </c>
      <c r="C5356" s="3">
        <v>0.74455000000000005</v>
      </c>
      <c r="D5356" s="3">
        <v>0.93554999999999999</v>
      </c>
      <c r="E5356" s="3">
        <v>0.28134999999999999</v>
      </c>
      <c r="F5356" s="3">
        <v>2.5850000000000001E-2</v>
      </c>
      <c r="G5356" s="3">
        <v>0.23205000000000001</v>
      </c>
      <c r="H5356" s="3">
        <v>0.39084999999999998</v>
      </c>
      <c r="I5356" s="3">
        <v>0.90815000000000001</v>
      </c>
      <c r="J5356" s="3">
        <v>0.66674999999999995</v>
      </c>
      <c r="K5356" s="3">
        <v>0.84665000000000001</v>
      </c>
    </row>
    <row r="5357" spans="1:11" x14ac:dyDescent="0.25">
      <c r="A5357" s="3">
        <v>5346</v>
      </c>
      <c r="B5357" s="3">
        <v>0.67105000000000004</v>
      </c>
      <c r="C5357" s="3">
        <v>0.61055000000000004</v>
      </c>
      <c r="D5357" s="3">
        <v>0.26005</v>
      </c>
      <c r="E5357" s="3">
        <v>0.41244999999999998</v>
      </c>
      <c r="F5357" s="3">
        <v>0.97104999999999997</v>
      </c>
      <c r="G5357" s="3">
        <v>0.10815</v>
      </c>
      <c r="H5357" s="3">
        <v>8.405E-2</v>
      </c>
      <c r="I5357" s="3">
        <v>0.71465000000000001</v>
      </c>
      <c r="J5357" s="3">
        <v>0.52675000000000005</v>
      </c>
      <c r="K5357" s="3">
        <v>0.85214999999999996</v>
      </c>
    </row>
    <row r="5358" spans="1:11" x14ac:dyDescent="0.25">
      <c r="A5358" s="3">
        <v>5347</v>
      </c>
      <c r="B5358" s="3">
        <v>0.75814999999999999</v>
      </c>
      <c r="C5358" s="3">
        <v>0.75424999999999998</v>
      </c>
      <c r="D5358" s="3">
        <v>0.92215000000000003</v>
      </c>
      <c r="E5358" s="3">
        <v>0.41425000000000001</v>
      </c>
      <c r="F5358" s="3">
        <v>0.15654999999999999</v>
      </c>
      <c r="G5358" s="3">
        <v>0.51865000000000006</v>
      </c>
      <c r="H5358" s="3">
        <v>0.77185000000000004</v>
      </c>
      <c r="I5358" s="3">
        <v>8.115E-2</v>
      </c>
      <c r="J5358" s="3">
        <v>0.72435000000000005</v>
      </c>
      <c r="K5358" s="3">
        <v>0.99595</v>
      </c>
    </row>
    <row r="5359" spans="1:11" x14ac:dyDescent="0.25">
      <c r="A5359" s="3">
        <v>5348</v>
      </c>
      <c r="B5359" s="3">
        <v>0.80815000000000003</v>
      </c>
      <c r="C5359" s="3">
        <v>0.36004999999999998</v>
      </c>
      <c r="D5359" s="3">
        <v>4.7050000000000002E-2</v>
      </c>
      <c r="E5359" s="3">
        <v>0.40475</v>
      </c>
      <c r="F5359" s="3">
        <v>0.40134999999999998</v>
      </c>
      <c r="G5359" s="3">
        <v>0.52654999999999996</v>
      </c>
      <c r="H5359" s="3">
        <v>0.33174999999999999</v>
      </c>
      <c r="I5359" s="3">
        <v>0.92354999999999998</v>
      </c>
      <c r="J5359" s="3">
        <v>0.32455000000000001</v>
      </c>
      <c r="K5359" s="3">
        <v>0.50934999999999997</v>
      </c>
    </row>
    <row r="5360" spans="1:11" x14ac:dyDescent="0.25">
      <c r="A5360" s="3">
        <v>5349</v>
      </c>
      <c r="B5360" s="3">
        <v>0.50214999999999999</v>
      </c>
      <c r="C5360" s="3">
        <v>0.93035000000000001</v>
      </c>
      <c r="D5360" s="3">
        <v>4.2250000000000003E-2</v>
      </c>
      <c r="E5360" s="3">
        <v>0.50075000000000003</v>
      </c>
      <c r="F5360" s="3">
        <v>0.89934999999999998</v>
      </c>
      <c r="G5360" s="3">
        <v>0.64715</v>
      </c>
      <c r="H5360" s="3">
        <v>0.45665</v>
      </c>
      <c r="I5360" s="3">
        <v>0.88275000000000003</v>
      </c>
      <c r="J5360" s="3">
        <v>0.59014999999999995</v>
      </c>
      <c r="K5360" s="3">
        <v>0.57855000000000001</v>
      </c>
    </row>
    <row r="5361" spans="1:11" x14ac:dyDescent="0.25">
      <c r="A5361" s="3">
        <v>5350</v>
      </c>
      <c r="B5361" s="3">
        <v>0.93525000000000003</v>
      </c>
      <c r="C5361" s="3">
        <v>0.89805000000000001</v>
      </c>
      <c r="D5361" s="3">
        <v>2.385E-2</v>
      </c>
      <c r="E5361" s="3">
        <v>0.47615000000000002</v>
      </c>
      <c r="F5361" s="3">
        <v>5.7750000000000003E-2</v>
      </c>
      <c r="G5361" s="3">
        <v>0.91444999999999999</v>
      </c>
      <c r="H5361" s="3">
        <v>0.75375000000000003</v>
      </c>
      <c r="I5361" s="3">
        <v>0.25824999999999998</v>
      </c>
      <c r="J5361" s="3">
        <v>0.21504999999999999</v>
      </c>
      <c r="K5361" s="3">
        <v>0.56655</v>
      </c>
    </row>
    <row r="5362" spans="1:11" x14ac:dyDescent="0.25">
      <c r="A5362" s="3">
        <v>5351</v>
      </c>
      <c r="B5362" s="3">
        <v>0.93974999999999997</v>
      </c>
      <c r="C5362" s="3">
        <v>0.59014999999999995</v>
      </c>
      <c r="D5362" s="3">
        <v>3.0849999999999999E-2</v>
      </c>
      <c r="E5362" s="3">
        <v>0.32424999999999998</v>
      </c>
      <c r="F5362" s="3">
        <v>0.17745</v>
      </c>
      <c r="G5362" s="3">
        <v>0.94145000000000001</v>
      </c>
      <c r="H5362" s="3">
        <v>0.64815</v>
      </c>
      <c r="I5362" s="3">
        <v>0.32565</v>
      </c>
      <c r="J5362" s="3">
        <v>5.6649999999999999E-2</v>
      </c>
      <c r="K5362" s="3">
        <v>0.42054999999999998</v>
      </c>
    </row>
    <row r="5363" spans="1:11" x14ac:dyDescent="0.25">
      <c r="A5363" s="3">
        <v>5352</v>
      </c>
      <c r="B5363" s="3">
        <v>0.58104999999999996</v>
      </c>
      <c r="C5363" s="3">
        <v>0.96455000000000002</v>
      </c>
      <c r="D5363" s="3">
        <v>0.52895000000000003</v>
      </c>
      <c r="E5363" s="3">
        <v>0.66554999999999997</v>
      </c>
      <c r="F5363" s="3">
        <v>0.26895000000000002</v>
      </c>
      <c r="G5363" s="3">
        <v>0.37745000000000001</v>
      </c>
      <c r="H5363" s="3">
        <v>0.30675000000000002</v>
      </c>
      <c r="I5363" s="3">
        <v>0.50395000000000001</v>
      </c>
      <c r="J5363" s="3">
        <v>0.13314999999999999</v>
      </c>
      <c r="K5363" s="3">
        <v>0.86914999999999998</v>
      </c>
    </row>
    <row r="5364" spans="1:11" x14ac:dyDescent="0.25">
      <c r="A5364" s="3">
        <v>5353</v>
      </c>
      <c r="B5364" s="3">
        <v>0.70984999999999998</v>
      </c>
      <c r="C5364" s="3">
        <v>0.83474999999999999</v>
      </c>
      <c r="D5364" s="3">
        <v>0.71055000000000001</v>
      </c>
      <c r="E5364" s="3">
        <v>0.25624999999999998</v>
      </c>
      <c r="F5364" s="3">
        <v>0.79805000000000004</v>
      </c>
      <c r="G5364" s="3">
        <v>0.61424999999999996</v>
      </c>
      <c r="H5364" s="3">
        <v>3.3849999999999998E-2</v>
      </c>
      <c r="I5364" s="3">
        <v>1.6449999999999999E-2</v>
      </c>
      <c r="J5364" s="3">
        <v>0.66264999999999996</v>
      </c>
      <c r="K5364" s="3">
        <v>0.77095000000000002</v>
      </c>
    </row>
    <row r="5365" spans="1:11" x14ac:dyDescent="0.25">
      <c r="A5365" s="3">
        <v>5354</v>
      </c>
      <c r="B5365" s="3">
        <v>0.54444999999999999</v>
      </c>
      <c r="C5365" s="3">
        <v>0.15675</v>
      </c>
      <c r="D5365" s="3">
        <v>0.69215000000000004</v>
      </c>
      <c r="E5365" s="3">
        <v>0.14355000000000001</v>
      </c>
      <c r="F5365" s="3">
        <v>5.6950000000000001E-2</v>
      </c>
      <c r="G5365" s="3">
        <v>0.47765000000000002</v>
      </c>
      <c r="H5365" s="3">
        <v>0.94494999999999996</v>
      </c>
      <c r="I5365" s="3">
        <v>0.66264999999999996</v>
      </c>
      <c r="J5365" s="3">
        <v>0.56655</v>
      </c>
      <c r="K5365" s="3">
        <v>2.435E-2</v>
      </c>
    </row>
    <row r="5366" spans="1:11" x14ac:dyDescent="0.25">
      <c r="A5366" s="3">
        <v>5355</v>
      </c>
      <c r="B5366" s="3">
        <v>0.13714999999999999</v>
      </c>
      <c r="C5366" s="3">
        <v>0.17755000000000001</v>
      </c>
      <c r="D5366" s="3">
        <v>0.75355000000000005</v>
      </c>
      <c r="E5366" s="3">
        <v>0.85824999999999996</v>
      </c>
      <c r="F5366" s="3">
        <v>0.41275000000000001</v>
      </c>
      <c r="G5366" s="3">
        <v>0.53315000000000001</v>
      </c>
      <c r="H5366" s="3">
        <v>0.99555000000000005</v>
      </c>
      <c r="I5366" s="3">
        <v>6.855E-2</v>
      </c>
      <c r="J5366" s="3">
        <v>0.80384999999999995</v>
      </c>
      <c r="K5366" s="3">
        <v>0.51805000000000001</v>
      </c>
    </row>
    <row r="5367" spans="1:11" x14ac:dyDescent="0.25">
      <c r="A5367" s="3">
        <v>5356</v>
      </c>
      <c r="B5367" s="3">
        <v>0.37175000000000002</v>
      </c>
      <c r="C5367" s="3">
        <v>0.26445000000000002</v>
      </c>
      <c r="D5367" s="3">
        <v>0.90464999999999995</v>
      </c>
      <c r="E5367" s="3">
        <v>0.92615000000000003</v>
      </c>
      <c r="F5367" s="3">
        <v>0.92895000000000005</v>
      </c>
      <c r="G5367" s="3">
        <v>0.12645000000000001</v>
      </c>
      <c r="H5367" s="3">
        <v>0.67484999999999995</v>
      </c>
      <c r="I5367" s="3">
        <v>0.69305000000000005</v>
      </c>
      <c r="J5367" s="3">
        <v>0.13835</v>
      </c>
      <c r="K5367" s="3">
        <v>0.23085</v>
      </c>
    </row>
    <row r="5368" spans="1:11" x14ac:dyDescent="0.25">
      <c r="A5368" s="3">
        <v>5357</v>
      </c>
      <c r="B5368" s="3">
        <v>0.85514999999999997</v>
      </c>
      <c r="C5368" s="3">
        <v>0.69035000000000002</v>
      </c>
      <c r="D5368" s="3">
        <v>0.28915000000000002</v>
      </c>
      <c r="E5368" s="3">
        <v>0.23565</v>
      </c>
      <c r="F5368" s="3">
        <v>0.14294999999999999</v>
      </c>
      <c r="G5368" s="3">
        <v>0.95374999999999999</v>
      </c>
      <c r="H5368" s="3">
        <v>0.97035000000000005</v>
      </c>
      <c r="I5368" s="3">
        <v>0.51114999999999999</v>
      </c>
      <c r="J5368" s="3">
        <v>0.85004999999999997</v>
      </c>
      <c r="K5368" s="3">
        <v>0.17805000000000001</v>
      </c>
    </row>
    <row r="5369" spans="1:11" x14ac:dyDescent="0.25">
      <c r="A5369" s="3">
        <v>5358</v>
      </c>
      <c r="B5369" s="3">
        <v>4.095E-2</v>
      </c>
      <c r="C5369" s="3">
        <v>0.43654999999999999</v>
      </c>
      <c r="D5369" s="3">
        <v>0.76744999999999997</v>
      </c>
      <c r="E5369" s="3">
        <v>0.29794999999999999</v>
      </c>
      <c r="F5369" s="3">
        <v>0.83094999999999997</v>
      </c>
      <c r="G5369" s="3">
        <v>0.20494999999999999</v>
      </c>
      <c r="H5369" s="3">
        <v>0.36804999999999999</v>
      </c>
      <c r="I5369" s="3">
        <v>0.23094999999999999</v>
      </c>
      <c r="J5369" s="3">
        <v>0.54525000000000001</v>
      </c>
      <c r="K5369" s="3">
        <v>0.64075000000000004</v>
      </c>
    </row>
    <row r="5370" spans="1:11" x14ac:dyDescent="0.25">
      <c r="A5370" s="3">
        <v>5359</v>
      </c>
      <c r="B5370" s="3">
        <v>0.67984999999999995</v>
      </c>
      <c r="C5370" s="3">
        <v>0.57994999999999997</v>
      </c>
      <c r="D5370" s="3">
        <v>0.83184999999999998</v>
      </c>
      <c r="E5370" s="3">
        <v>0.50424999999999998</v>
      </c>
      <c r="F5370" s="3">
        <v>0.73775000000000002</v>
      </c>
      <c r="G5370" s="3">
        <v>0.26064999999999999</v>
      </c>
      <c r="H5370" s="3">
        <v>0.95104999999999995</v>
      </c>
      <c r="I5370" s="3">
        <v>0.95394999999999996</v>
      </c>
      <c r="J5370" s="3">
        <v>0.65564999999999996</v>
      </c>
      <c r="K5370" s="3">
        <v>8.2049999999999998E-2</v>
      </c>
    </row>
    <row r="5371" spans="1:11" x14ac:dyDescent="0.25">
      <c r="A5371" s="3">
        <v>5360</v>
      </c>
      <c r="B5371" s="3">
        <v>0.49595</v>
      </c>
      <c r="C5371" s="3">
        <v>0.37004999999999999</v>
      </c>
      <c r="D5371" s="3">
        <v>0.64495000000000002</v>
      </c>
      <c r="E5371" s="3">
        <v>0.87404999999999999</v>
      </c>
      <c r="F5371" s="3">
        <v>0.93145</v>
      </c>
      <c r="G5371" s="3">
        <v>0.13475000000000001</v>
      </c>
      <c r="H5371" s="3">
        <v>0.72945000000000004</v>
      </c>
      <c r="I5371" s="3">
        <v>0.63854999999999995</v>
      </c>
      <c r="J5371" s="3">
        <v>8.1850000000000006E-2</v>
      </c>
      <c r="K5371" s="3">
        <v>0.98145000000000004</v>
      </c>
    </row>
    <row r="5372" spans="1:11" x14ac:dyDescent="0.25">
      <c r="A5372" s="3">
        <v>5361</v>
      </c>
      <c r="B5372" s="3">
        <v>0.28794999999999998</v>
      </c>
      <c r="C5372" s="3">
        <v>0.93174999999999997</v>
      </c>
      <c r="D5372" s="3">
        <v>0.80044999999999999</v>
      </c>
      <c r="E5372" s="3">
        <v>0.80554999999999999</v>
      </c>
      <c r="F5372" s="3">
        <v>0.44664999999999999</v>
      </c>
      <c r="G5372" s="3">
        <v>0.36104999999999998</v>
      </c>
      <c r="H5372" s="3">
        <v>5.2650000000000002E-2</v>
      </c>
      <c r="I5372" s="3">
        <v>0.49404999999999999</v>
      </c>
      <c r="J5372" s="3">
        <v>0.94074999999999998</v>
      </c>
      <c r="K5372" s="3">
        <v>0.99734999999999996</v>
      </c>
    </row>
    <row r="5373" spans="1:11" x14ac:dyDescent="0.25">
      <c r="A5373" s="3">
        <v>5362</v>
      </c>
      <c r="B5373" s="3">
        <v>0.32435000000000003</v>
      </c>
      <c r="C5373" s="3">
        <v>0.89485000000000003</v>
      </c>
      <c r="D5373" s="3">
        <v>0.11555</v>
      </c>
      <c r="E5373" s="3">
        <v>8.9550000000000005E-2</v>
      </c>
      <c r="F5373" s="3">
        <v>0.15604999999999999</v>
      </c>
      <c r="G5373" s="3">
        <v>0.68545</v>
      </c>
      <c r="H5373" s="3">
        <v>0.19664999999999999</v>
      </c>
      <c r="I5373" s="3">
        <v>0.50155000000000005</v>
      </c>
      <c r="J5373" s="3">
        <v>0.78985000000000005</v>
      </c>
      <c r="K5373" s="3">
        <v>0.16605</v>
      </c>
    </row>
    <row r="5374" spans="1:11" x14ac:dyDescent="0.25">
      <c r="A5374" s="3">
        <v>5363</v>
      </c>
      <c r="B5374" s="3">
        <v>0.65585000000000004</v>
      </c>
      <c r="C5374" s="3">
        <v>0.30135000000000001</v>
      </c>
      <c r="D5374" s="3">
        <v>0.13944999999999999</v>
      </c>
      <c r="E5374" s="3">
        <v>6.0049999999999999E-2</v>
      </c>
      <c r="F5374" s="3">
        <v>0.22195000000000001</v>
      </c>
      <c r="G5374" s="3">
        <v>0.60934999999999995</v>
      </c>
      <c r="H5374" s="3">
        <v>0.47205000000000003</v>
      </c>
      <c r="I5374" s="3">
        <v>0.66935</v>
      </c>
      <c r="J5374" s="3">
        <v>0.56535000000000002</v>
      </c>
      <c r="K5374" s="3">
        <v>0.73865000000000003</v>
      </c>
    </row>
    <row r="5375" spans="1:11" x14ac:dyDescent="0.25">
      <c r="A5375" s="3">
        <v>5364</v>
      </c>
      <c r="B5375" s="3">
        <v>0.48435</v>
      </c>
      <c r="C5375" s="3">
        <v>2.5250000000000002E-2</v>
      </c>
      <c r="D5375" s="3">
        <v>0.28804999999999997</v>
      </c>
      <c r="E5375" s="3">
        <v>4.6949999999999999E-2</v>
      </c>
      <c r="F5375" s="3">
        <v>0.66105000000000003</v>
      </c>
      <c r="G5375" s="3">
        <v>0.90175000000000005</v>
      </c>
      <c r="H5375" s="3">
        <v>5.8650000000000001E-2</v>
      </c>
      <c r="I5375" s="3">
        <v>3.0349999999999999E-2</v>
      </c>
      <c r="J5375" s="3">
        <v>0.91174999999999995</v>
      </c>
      <c r="K5375" s="3">
        <v>0.45374999999999999</v>
      </c>
    </row>
    <row r="5376" spans="1:11" x14ac:dyDescent="0.25">
      <c r="A5376" s="3">
        <v>5365</v>
      </c>
      <c r="B5376" s="3">
        <v>0.51315</v>
      </c>
      <c r="C5376" s="3">
        <v>0.29504999999999998</v>
      </c>
      <c r="D5376" s="3">
        <v>0.87344999999999995</v>
      </c>
      <c r="E5376" s="3">
        <v>0.80484999999999995</v>
      </c>
      <c r="F5376" s="3">
        <v>0.15225</v>
      </c>
      <c r="G5376" s="3">
        <v>0.51165000000000005</v>
      </c>
      <c r="H5376" s="3">
        <v>0.27655000000000002</v>
      </c>
      <c r="I5376" s="3">
        <v>5.8049999999999997E-2</v>
      </c>
      <c r="J5376" s="3">
        <v>0.39524999999999999</v>
      </c>
      <c r="K5376" s="3">
        <v>3.7949999999999998E-2</v>
      </c>
    </row>
    <row r="5377" spans="1:11" x14ac:dyDescent="0.25">
      <c r="A5377" s="3">
        <v>5366</v>
      </c>
      <c r="B5377" s="3">
        <v>0.77015</v>
      </c>
      <c r="C5377" s="3">
        <v>0.15775</v>
      </c>
      <c r="D5377" s="3">
        <v>0.68684999999999996</v>
      </c>
      <c r="E5377" s="3">
        <v>0.76605000000000001</v>
      </c>
      <c r="F5377" s="3">
        <v>0.94264999999999999</v>
      </c>
      <c r="G5377" s="3">
        <v>0.87765000000000004</v>
      </c>
      <c r="H5377" s="3">
        <v>0.49825000000000003</v>
      </c>
      <c r="I5377" s="3">
        <v>0.58884999999999998</v>
      </c>
      <c r="J5377" s="3">
        <v>0.14865</v>
      </c>
      <c r="K5377" s="3">
        <v>0.87295</v>
      </c>
    </row>
    <row r="5378" spans="1:11" x14ac:dyDescent="0.25">
      <c r="A5378" s="3">
        <v>5367</v>
      </c>
      <c r="B5378" s="3">
        <v>0.96194999999999997</v>
      </c>
      <c r="C5378" s="3">
        <v>0.77685000000000004</v>
      </c>
      <c r="D5378" s="3">
        <v>0.76705000000000001</v>
      </c>
      <c r="E5378" s="3">
        <v>0.34955000000000003</v>
      </c>
      <c r="F5378" s="3">
        <v>0.84504999999999997</v>
      </c>
      <c r="G5378" s="3">
        <v>8.8749999999999996E-2</v>
      </c>
      <c r="H5378" s="3">
        <v>3.3149999999999999E-2</v>
      </c>
      <c r="I5378" s="3">
        <v>0.78785000000000005</v>
      </c>
      <c r="J5378" s="3">
        <v>0.71025000000000005</v>
      </c>
      <c r="K5378" s="3">
        <v>0.11555</v>
      </c>
    </row>
    <row r="5379" spans="1:11" x14ac:dyDescent="0.25">
      <c r="A5379" s="3">
        <v>5368</v>
      </c>
      <c r="B5379" s="3">
        <v>0.94864999999999999</v>
      </c>
      <c r="C5379" s="3">
        <v>0.41644999999999999</v>
      </c>
      <c r="D5379" s="3">
        <v>0.39055000000000001</v>
      </c>
      <c r="E5379" s="3">
        <v>0.72624999999999995</v>
      </c>
      <c r="F5379" s="3">
        <v>7.6649999999999996E-2</v>
      </c>
      <c r="G5379" s="3">
        <v>0.46815000000000001</v>
      </c>
      <c r="H5379" s="3">
        <v>0.54115000000000002</v>
      </c>
      <c r="I5379" s="3">
        <v>0.54905000000000004</v>
      </c>
      <c r="J5379" s="3">
        <v>0.11525000000000001</v>
      </c>
      <c r="K5379" s="3">
        <v>0.12114999999999999</v>
      </c>
    </row>
    <row r="5380" spans="1:11" x14ac:dyDescent="0.25">
      <c r="A5380" s="3">
        <v>5369</v>
      </c>
      <c r="B5380" s="3">
        <v>2.0500000000000002E-3</v>
      </c>
      <c r="C5380" s="3">
        <v>0.94074999999999998</v>
      </c>
      <c r="D5380" s="3">
        <v>0.91025</v>
      </c>
      <c r="E5380" s="3">
        <v>0.71325000000000005</v>
      </c>
      <c r="F5380" s="3">
        <v>3.9050000000000001E-2</v>
      </c>
      <c r="G5380" s="3">
        <v>0.48094999999999999</v>
      </c>
      <c r="H5380" s="3">
        <v>0.34215000000000001</v>
      </c>
      <c r="I5380" s="3">
        <v>0.83094999999999997</v>
      </c>
      <c r="J5380" s="3">
        <v>0.18875</v>
      </c>
      <c r="K5380" s="3">
        <v>0.64775000000000005</v>
      </c>
    </row>
    <row r="5381" spans="1:11" x14ac:dyDescent="0.25">
      <c r="A5381" s="3">
        <v>5370</v>
      </c>
      <c r="B5381" s="3">
        <v>0.50134999999999996</v>
      </c>
      <c r="C5381" s="3">
        <v>5.1650000000000001E-2</v>
      </c>
      <c r="D5381" s="3">
        <v>0.35535</v>
      </c>
      <c r="E5381" s="3">
        <v>0.49564999999999998</v>
      </c>
      <c r="F5381" s="3">
        <v>0.15345</v>
      </c>
      <c r="G5381" s="3">
        <v>0.98804999999999998</v>
      </c>
      <c r="H5381" s="3">
        <v>0.96984999999999999</v>
      </c>
      <c r="I5381" s="3">
        <v>0.32314999999999999</v>
      </c>
      <c r="J5381" s="3">
        <v>0.88734999999999997</v>
      </c>
      <c r="K5381" s="3">
        <v>0.95084999999999997</v>
      </c>
    </row>
    <row r="5382" spans="1:11" x14ac:dyDescent="0.25">
      <c r="A5382" s="3">
        <v>5371</v>
      </c>
      <c r="B5382" s="3">
        <v>0.53244999999999998</v>
      </c>
      <c r="C5382" s="3">
        <v>0.89685000000000004</v>
      </c>
      <c r="D5382" s="3">
        <v>0.23394999999999999</v>
      </c>
      <c r="E5382" s="3">
        <v>0.79515000000000002</v>
      </c>
      <c r="F5382" s="3">
        <v>0.73455000000000004</v>
      </c>
      <c r="G5382" s="3">
        <v>0.66164999999999996</v>
      </c>
      <c r="H5382" s="3">
        <v>8.8500000000000002E-3</v>
      </c>
      <c r="I5382" s="3">
        <v>0.73885000000000001</v>
      </c>
      <c r="J5382" s="3">
        <v>0.69415000000000004</v>
      </c>
      <c r="K5382" s="3">
        <v>0.46755000000000002</v>
      </c>
    </row>
    <row r="5383" spans="1:11" x14ac:dyDescent="0.25">
      <c r="A5383" s="3">
        <v>5372</v>
      </c>
      <c r="B5383" s="3">
        <v>0.68554999999999999</v>
      </c>
      <c r="C5383" s="3">
        <v>0.12745000000000001</v>
      </c>
      <c r="D5383" s="3">
        <v>0.46015</v>
      </c>
      <c r="E5383" s="3">
        <v>0.47384999999999999</v>
      </c>
      <c r="F5383" s="3">
        <v>0.51875000000000004</v>
      </c>
      <c r="G5383" s="3">
        <v>0.81825000000000003</v>
      </c>
      <c r="H5383" s="3">
        <v>0.28994999999999999</v>
      </c>
      <c r="I5383" s="3">
        <v>0.59984999999999999</v>
      </c>
      <c r="J5383" s="3">
        <v>4.6499999999999996E-3</v>
      </c>
      <c r="K5383" s="3">
        <v>0.67654999999999998</v>
      </c>
    </row>
    <row r="5384" spans="1:11" x14ac:dyDescent="0.25">
      <c r="A5384" s="3">
        <v>5373</v>
      </c>
      <c r="B5384" s="3">
        <v>0.86185</v>
      </c>
      <c r="C5384" s="3">
        <v>0.34294999999999998</v>
      </c>
      <c r="D5384" s="3">
        <v>0.55035000000000001</v>
      </c>
      <c r="E5384" s="3">
        <v>3.8550000000000001E-2</v>
      </c>
      <c r="F5384" s="3">
        <v>0.81164999999999998</v>
      </c>
      <c r="G5384" s="3">
        <v>5.5750000000000001E-2</v>
      </c>
      <c r="H5384" s="3">
        <v>0.79935</v>
      </c>
      <c r="I5384" s="3">
        <v>0.85445000000000004</v>
      </c>
      <c r="J5384" s="3">
        <v>0.22405</v>
      </c>
      <c r="K5384" s="3">
        <v>0.14954999999999999</v>
      </c>
    </row>
    <row r="5385" spans="1:11" x14ac:dyDescent="0.25">
      <c r="A5385" s="3">
        <v>5374</v>
      </c>
      <c r="B5385" s="3">
        <v>0.96884999999999999</v>
      </c>
      <c r="C5385" s="3">
        <v>0.11575000000000001</v>
      </c>
      <c r="D5385" s="3">
        <v>0.28904999999999997</v>
      </c>
      <c r="E5385" s="3">
        <v>0.20205000000000001</v>
      </c>
      <c r="F5385" s="3">
        <v>0.70165</v>
      </c>
      <c r="G5385" s="3">
        <v>0.94064999999999999</v>
      </c>
      <c r="H5385" s="3">
        <v>0.77595000000000003</v>
      </c>
      <c r="I5385" s="3">
        <v>0.18684999999999999</v>
      </c>
      <c r="J5385" s="3">
        <v>0.70145000000000002</v>
      </c>
      <c r="K5385" s="3">
        <v>0.68125000000000002</v>
      </c>
    </row>
    <row r="5386" spans="1:11" x14ac:dyDescent="0.25">
      <c r="A5386" s="3">
        <v>5375</v>
      </c>
      <c r="B5386" s="3">
        <v>7.2500000000000004E-3</v>
      </c>
      <c r="C5386" s="3">
        <v>0.28584999999999999</v>
      </c>
      <c r="D5386" s="3">
        <v>0.58165</v>
      </c>
      <c r="E5386" s="3">
        <v>0.38495000000000001</v>
      </c>
      <c r="F5386" s="3">
        <v>0.57055</v>
      </c>
      <c r="G5386" s="3">
        <v>0.53574999999999995</v>
      </c>
      <c r="H5386" s="3">
        <v>0.56715000000000004</v>
      </c>
      <c r="I5386" s="3">
        <v>0.21965000000000001</v>
      </c>
      <c r="J5386" s="3">
        <v>4.4850000000000001E-2</v>
      </c>
      <c r="K5386" s="3">
        <v>0.74045000000000005</v>
      </c>
    </row>
    <row r="5387" spans="1:11" x14ac:dyDescent="0.25">
      <c r="A5387" s="3">
        <v>5376</v>
      </c>
      <c r="B5387" s="3">
        <v>0.47105000000000002</v>
      </c>
      <c r="C5387" s="3">
        <v>0.23955000000000001</v>
      </c>
      <c r="D5387" s="3">
        <v>0.97204999999999997</v>
      </c>
      <c r="E5387" s="3">
        <v>0.76485000000000003</v>
      </c>
      <c r="F5387" s="3">
        <v>0.47875000000000001</v>
      </c>
      <c r="G5387" s="3">
        <v>8.5050000000000001E-2</v>
      </c>
      <c r="H5387" s="3">
        <v>0.14445</v>
      </c>
      <c r="I5387" s="3">
        <v>0.13345000000000001</v>
      </c>
      <c r="J5387" s="3">
        <v>0.75485000000000002</v>
      </c>
      <c r="K5387" s="3">
        <v>0.75265000000000004</v>
      </c>
    </row>
    <row r="5388" spans="1:11" x14ac:dyDescent="0.25">
      <c r="A5388" s="3">
        <v>5377</v>
      </c>
      <c r="B5388" s="3">
        <v>0.97384999999999999</v>
      </c>
      <c r="C5388" s="3">
        <v>0.88905000000000001</v>
      </c>
      <c r="D5388" s="3">
        <v>0.56774999999999998</v>
      </c>
      <c r="E5388" s="3">
        <v>0.82374999999999998</v>
      </c>
      <c r="F5388" s="3">
        <v>0.82645000000000002</v>
      </c>
      <c r="G5388" s="3">
        <v>9.2850000000000002E-2</v>
      </c>
      <c r="H5388" s="3">
        <v>0.61565000000000003</v>
      </c>
      <c r="I5388" s="3">
        <v>5.2350000000000001E-2</v>
      </c>
      <c r="J5388" s="3">
        <v>0.24324999999999999</v>
      </c>
      <c r="K5388" s="3">
        <v>4.5150000000000003E-2</v>
      </c>
    </row>
    <row r="5389" spans="1:11" x14ac:dyDescent="0.25">
      <c r="A5389" s="3">
        <v>5378</v>
      </c>
      <c r="B5389" s="3">
        <v>0.90864999999999996</v>
      </c>
      <c r="C5389" s="3">
        <v>0.86175000000000002</v>
      </c>
      <c r="D5389" s="3">
        <v>0.46444999999999997</v>
      </c>
      <c r="E5389" s="3">
        <v>0.47425</v>
      </c>
      <c r="F5389" s="3">
        <v>0.49464999999999998</v>
      </c>
      <c r="G5389" s="3">
        <v>3.8500000000000001E-3</v>
      </c>
      <c r="H5389" s="3">
        <v>0.38064999999999999</v>
      </c>
      <c r="I5389" s="3">
        <v>0.13915</v>
      </c>
      <c r="J5389" s="3">
        <v>0.22894999999999999</v>
      </c>
      <c r="K5389" s="3">
        <v>0.37735000000000002</v>
      </c>
    </row>
    <row r="5390" spans="1:11" x14ac:dyDescent="0.25">
      <c r="A5390" s="3">
        <v>5379</v>
      </c>
      <c r="B5390" s="3">
        <v>5.2249999999999998E-2</v>
      </c>
      <c r="C5390" s="3">
        <v>0.62924999999999998</v>
      </c>
      <c r="D5390" s="3">
        <v>0.41954999999999998</v>
      </c>
      <c r="E5390" s="3">
        <v>0.69045000000000001</v>
      </c>
      <c r="F5390" s="3">
        <v>0.23815</v>
      </c>
      <c r="G5390" s="3">
        <v>0.17135</v>
      </c>
      <c r="H5390" s="3">
        <v>0.63675000000000004</v>
      </c>
      <c r="I5390" s="3">
        <v>8.7500000000000008E-3</v>
      </c>
      <c r="J5390" s="3">
        <v>0.76275000000000004</v>
      </c>
      <c r="K5390" s="3">
        <v>0.50405</v>
      </c>
    </row>
    <row r="5391" spans="1:11" x14ac:dyDescent="0.25">
      <c r="A5391" s="3">
        <v>5380</v>
      </c>
      <c r="B5391" s="3">
        <v>0.48175000000000001</v>
      </c>
      <c r="C5391" s="3">
        <v>0.69055</v>
      </c>
      <c r="D5391" s="3">
        <v>0.97875000000000001</v>
      </c>
      <c r="E5391" s="3">
        <v>0.34965000000000002</v>
      </c>
      <c r="F5391" s="3">
        <v>0.50524999999999998</v>
      </c>
      <c r="G5391" s="3">
        <v>0.79205000000000003</v>
      </c>
      <c r="H5391" s="3">
        <v>3.7350000000000001E-2</v>
      </c>
      <c r="I5391" s="3">
        <v>0.74614999999999998</v>
      </c>
      <c r="J5391" s="3">
        <v>0.96825000000000006</v>
      </c>
      <c r="K5391" s="3">
        <v>0.33274999999999999</v>
      </c>
    </row>
    <row r="5392" spans="1:11" x14ac:dyDescent="0.25">
      <c r="A5392" s="3">
        <v>5381</v>
      </c>
      <c r="B5392" s="3">
        <v>0.16445000000000001</v>
      </c>
      <c r="C5392" s="3">
        <v>0.80354999999999999</v>
      </c>
      <c r="D5392" s="3">
        <v>0.65615000000000001</v>
      </c>
      <c r="E5392" s="3">
        <v>0.91125</v>
      </c>
      <c r="F5392" s="3">
        <v>0.27684999999999998</v>
      </c>
      <c r="G5392" s="3">
        <v>0.93845000000000001</v>
      </c>
      <c r="H5392" s="3">
        <v>6.7549999999999999E-2</v>
      </c>
      <c r="I5392" s="3">
        <v>0.99614999999999998</v>
      </c>
      <c r="J5392" s="3">
        <v>0.41294999999999998</v>
      </c>
      <c r="K5392" s="3">
        <v>0.34634999999999999</v>
      </c>
    </row>
    <row r="5393" spans="1:11" x14ac:dyDescent="0.25">
      <c r="A5393" s="3">
        <v>5382</v>
      </c>
      <c r="B5393" s="3">
        <v>0.58345000000000002</v>
      </c>
      <c r="C5393" s="3">
        <v>0.88275000000000003</v>
      </c>
      <c r="D5393" s="3">
        <v>0.91185000000000005</v>
      </c>
      <c r="E5393" s="3">
        <v>0.57645000000000002</v>
      </c>
      <c r="F5393" s="3">
        <v>0.23435</v>
      </c>
      <c r="G5393" s="3">
        <v>0.65195000000000003</v>
      </c>
      <c r="H5393" s="3">
        <v>0.94864999999999999</v>
      </c>
      <c r="I5393" s="3">
        <v>0.20125000000000001</v>
      </c>
      <c r="J5393" s="3">
        <v>0.73165000000000002</v>
      </c>
      <c r="K5393" s="3">
        <v>0.32335000000000003</v>
      </c>
    </row>
    <row r="5394" spans="1:11" x14ac:dyDescent="0.25">
      <c r="A5394" s="3">
        <v>5383</v>
      </c>
      <c r="B5394" s="3">
        <v>0.69474999999999998</v>
      </c>
      <c r="C5394" s="3">
        <v>0.52875000000000005</v>
      </c>
      <c r="D5394" s="3">
        <v>0.93894999999999995</v>
      </c>
      <c r="E5394" s="3">
        <v>0.11805</v>
      </c>
      <c r="F5394" s="3">
        <v>0.45965</v>
      </c>
      <c r="G5394" s="3">
        <v>0.66385000000000005</v>
      </c>
      <c r="H5394" s="3">
        <v>0.19475000000000001</v>
      </c>
      <c r="I5394" s="3">
        <v>0.97975000000000001</v>
      </c>
      <c r="J5394" s="3">
        <v>0.93425000000000002</v>
      </c>
      <c r="K5394" s="3">
        <v>0.12375</v>
      </c>
    </row>
    <row r="5395" spans="1:11" x14ac:dyDescent="0.25">
      <c r="A5395" s="3">
        <v>5384</v>
      </c>
      <c r="B5395" s="3">
        <v>0.50995000000000001</v>
      </c>
      <c r="C5395" s="3">
        <v>0.52775000000000005</v>
      </c>
      <c r="D5395" s="3">
        <v>0.54254999999999998</v>
      </c>
      <c r="E5395" s="3">
        <v>0.62434999999999996</v>
      </c>
      <c r="F5395" s="3">
        <v>0.49125000000000002</v>
      </c>
      <c r="G5395" s="3">
        <v>4.2849999999999999E-2</v>
      </c>
      <c r="H5395" s="3">
        <v>0.29475000000000001</v>
      </c>
      <c r="I5395" s="3">
        <v>0.54174999999999995</v>
      </c>
      <c r="J5395" s="3">
        <v>0.37025000000000002</v>
      </c>
      <c r="K5395" s="3">
        <v>0.14885000000000001</v>
      </c>
    </row>
    <row r="5396" spans="1:11" x14ac:dyDescent="0.25">
      <c r="A5396" s="3">
        <v>5385</v>
      </c>
      <c r="B5396" s="3">
        <v>0.39865</v>
      </c>
      <c r="C5396" s="3">
        <v>0.31075000000000003</v>
      </c>
      <c r="D5396" s="3">
        <v>0.43354999999999999</v>
      </c>
      <c r="E5396" s="3">
        <v>0.45565</v>
      </c>
      <c r="F5396" s="3">
        <v>0.55684999999999996</v>
      </c>
      <c r="G5396" s="3">
        <v>0.12454999999999999</v>
      </c>
      <c r="H5396" s="3">
        <v>0.87324999999999997</v>
      </c>
      <c r="I5396" s="3">
        <v>0.51475000000000004</v>
      </c>
      <c r="J5396" s="3">
        <v>0.29804999999999998</v>
      </c>
      <c r="K5396" s="3">
        <v>0.50465000000000004</v>
      </c>
    </row>
    <row r="5397" spans="1:11" x14ac:dyDescent="0.25">
      <c r="A5397" s="3">
        <v>5386</v>
      </c>
      <c r="B5397" s="3">
        <v>0.67064999999999997</v>
      </c>
      <c r="C5397" s="3">
        <v>0.85004999999999997</v>
      </c>
      <c r="D5397" s="3">
        <v>0.32235000000000003</v>
      </c>
      <c r="E5397" s="3">
        <v>0.38235000000000002</v>
      </c>
      <c r="F5397" s="3">
        <v>0.26884999999999998</v>
      </c>
      <c r="G5397" s="3">
        <v>0.65554999999999997</v>
      </c>
      <c r="H5397" s="3">
        <v>0.53325</v>
      </c>
      <c r="I5397" s="3">
        <v>0.34794999999999998</v>
      </c>
      <c r="J5397" s="3">
        <v>4.2849999999999999E-2</v>
      </c>
      <c r="K5397" s="3">
        <v>0.16045000000000001</v>
      </c>
    </row>
    <row r="5398" spans="1:11" x14ac:dyDescent="0.25">
      <c r="A5398" s="3">
        <v>5387</v>
      </c>
      <c r="B5398" s="3">
        <v>0.59665000000000001</v>
      </c>
      <c r="C5398" s="3">
        <v>0.42954999999999999</v>
      </c>
      <c r="D5398" s="3">
        <v>0.72465000000000002</v>
      </c>
      <c r="E5398" s="3">
        <v>0.34515000000000001</v>
      </c>
      <c r="F5398" s="3">
        <v>0.56305000000000005</v>
      </c>
      <c r="G5398" s="3">
        <v>0.47835</v>
      </c>
      <c r="H5398" s="3">
        <v>0.11955</v>
      </c>
      <c r="I5398" s="3">
        <v>0.62204999999999999</v>
      </c>
      <c r="J5398" s="3">
        <v>0.47685</v>
      </c>
      <c r="K5398" s="3">
        <v>0.98914999999999997</v>
      </c>
    </row>
    <row r="5399" spans="1:11" x14ac:dyDescent="0.25">
      <c r="A5399" s="3">
        <v>5388</v>
      </c>
      <c r="B5399" s="3">
        <v>0.74075000000000002</v>
      </c>
      <c r="C5399" s="3">
        <v>0.55564999999999998</v>
      </c>
      <c r="D5399" s="3">
        <v>0.20055000000000001</v>
      </c>
      <c r="E5399" s="3">
        <v>0.46705000000000002</v>
      </c>
      <c r="F5399" s="3">
        <v>0.45024999999999998</v>
      </c>
      <c r="G5399" s="3">
        <v>0.69055</v>
      </c>
      <c r="H5399" s="3">
        <v>0.38385000000000002</v>
      </c>
      <c r="I5399" s="3">
        <v>0.93664999999999998</v>
      </c>
      <c r="J5399" s="3">
        <v>0.57004999999999995</v>
      </c>
      <c r="K5399" s="3">
        <v>0.82935000000000003</v>
      </c>
    </row>
    <row r="5400" spans="1:11" x14ac:dyDescent="0.25">
      <c r="A5400" s="3">
        <v>5389</v>
      </c>
      <c r="B5400" s="3">
        <v>0.14865</v>
      </c>
      <c r="C5400" s="3">
        <v>0.37075000000000002</v>
      </c>
      <c r="D5400" s="3">
        <v>0.60904999999999998</v>
      </c>
      <c r="E5400" s="3">
        <v>0.32395000000000002</v>
      </c>
      <c r="F5400" s="3">
        <v>0.85914999999999997</v>
      </c>
      <c r="G5400" s="3">
        <v>0.50534999999999997</v>
      </c>
      <c r="H5400" s="3">
        <v>0.93305000000000005</v>
      </c>
      <c r="I5400" s="3">
        <v>0.53515000000000001</v>
      </c>
      <c r="J5400" s="3">
        <v>0.99124999999999996</v>
      </c>
      <c r="K5400" s="3">
        <v>0.14924999999999999</v>
      </c>
    </row>
    <row r="5401" spans="1:11" x14ac:dyDescent="0.25">
      <c r="A5401" s="3">
        <v>5390</v>
      </c>
      <c r="B5401" s="3">
        <v>0.75295000000000001</v>
      </c>
      <c r="C5401" s="3">
        <v>0.24754999999999999</v>
      </c>
      <c r="D5401" s="3">
        <v>5.4149999999999997E-2</v>
      </c>
      <c r="E5401" s="3">
        <v>0.90925</v>
      </c>
      <c r="F5401" s="3">
        <v>0.96994999999999998</v>
      </c>
      <c r="G5401" s="3">
        <v>0.30575000000000002</v>
      </c>
      <c r="H5401" s="3">
        <v>0.76715</v>
      </c>
      <c r="I5401" s="3">
        <v>0.31524999999999997</v>
      </c>
      <c r="J5401" s="3">
        <v>0.47275</v>
      </c>
      <c r="K5401" s="3">
        <v>5.5000000000000003E-4</v>
      </c>
    </row>
    <row r="5402" spans="1:11" x14ac:dyDescent="0.25">
      <c r="A5402" s="3">
        <v>5391</v>
      </c>
      <c r="B5402" s="3">
        <v>0.93894999999999995</v>
      </c>
      <c r="C5402" s="3">
        <v>0.94174999999999998</v>
      </c>
      <c r="D5402" s="3">
        <v>0.40784999999999999</v>
      </c>
      <c r="E5402" s="3">
        <v>7.5950000000000004E-2</v>
      </c>
      <c r="F5402" s="3">
        <v>0.30104999999999998</v>
      </c>
      <c r="G5402" s="3">
        <v>5.2449999999999997E-2</v>
      </c>
      <c r="H5402" s="3">
        <v>7.4749999999999997E-2</v>
      </c>
      <c r="I5402" s="3">
        <v>0.83884999999999998</v>
      </c>
      <c r="J5402" s="3">
        <v>0.46195000000000003</v>
      </c>
      <c r="K5402" s="3">
        <v>0.71994999999999998</v>
      </c>
    </row>
    <row r="5403" spans="1:11" x14ac:dyDescent="0.25">
      <c r="A5403" s="3">
        <v>5392</v>
      </c>
      <c r="B5403" s="3">
        <v>0.29515000000000002</v>
      </c>
      <c r="C5403" s="3">
        <v>0.29485</v>
      </c>
      <c r="D5403" s="3">
        <v>0.58414999999999995</v>
      </c>
      <c r="E5403" s="3">
        <v>0.36845</v>
      </c>
      <c r="F5403" s="3">
        <v>0.54135</v>
      </c>
      <c r="G5403" s="3">
        <v>0.35044999999999998</v>
      </c>
      <c r="H5403" s="3">
        <v>0.20335</v>
      </c>
      <c r="I5403" s="3">
        <v>0.42185</v>
      </c>
      <c r="J5403" s="3">
        <v>0.31314999999999998</v>
      </c>
      <c r="K5403" s="3">
        <v>0.60724999999999996</v>
      </c>
    </row>
    <row r="5404" spans="1:11" x14ac:dyDescent="0.25">
      <c r="A5404" s="3">
        <v>5393</v>
      </c>
      <c r="B5404" s="3">
        <v>0.80984999999999996</v>
      </c>
      <c r="C5404" s="3">
        <v>0.88205</v>
      </c>
      <c r="D5404" s="3">
        <v>0.14144999999999999</v>
      </c>
      <c r="E5404" s="3">
        <v>0.59575</v>
      </c>
      <c r="F5404" s="3">
        <v>0.27184999999999998</v>
      </c>
      <c r="G5404" s="3">
        <v>0.23164999999999999</v>
      </c>
      <c r="H5404" s="3">
        <v>0.93025000000000002</v>
      </c>
      <c r="I5404" s="3">
        <v>0.69035000000000002</v>
      </c>
      <c r="J5404" s="3">
        <v>0.82264999999999999</v>
      </c>
      <c r="K5404" s="3">
        <v>0.38385000000000002</v>
      </c>
    </row>
    <row r="5405" spans="1:11" x14ac:dyDescent="0.25">
      <c r="A5405" s="3">
        <v>5394</v>
      </c>
      <c r="B5405" s="3">
        <v>0.89105000000000001</v>
      </c>
      <c r="C5405" s="3">
        <v>0.45874999999999999</v>
      </c>
      <c r="D5405" s="3">
        <v>0.99524999999999997</v>
      </c>
      <c r="E5405" s="3">
        <v>4.215E-2</v>
      </c>
      <c r="F5405" s="3">
        <v>0.99465000000000003</v>
      </c>
      <c r="G5405" s="3">
        <v>0.24265</v>
      </c>
      <c r="H5405" s="3">
        <v>0.94794999999999996</v>
      </c>
      <c r="I5405" s="3">
        <v>0.63924999999999998</v>
      </c>
      <c r="J5405" s="3">
        <v>0.52285000000000004</v>
      </c>
      <c r="K5405" s="3">
        <v>0.75524999999999998</v>
      </c>
    </row>
    <row r="5406" spans="1:11" x14ac:dyDescent="0.25">
      <c r="A5406" s="3">
        <v>5395</v>
      </c>
      <c r="B5406" s="3">
        <v>0.88305</v>
      </c>
      <c r="C5406" s="3">
        <v>0.17265</v>
      </c>
      <c r="D5406" s="3">
        <v>0.37564999999999998</v>
      </c>
      <c r="E5406" s="3">
        <v>0.88815</v>
      </c>
      <c r="F5406" s="3">
        <v>0.76744999999999997</v>
      </c>
      <c r="G5406" s="3">
        <v>0.18054999999999999</v>
      </c>
      <c r="H5406" s="3">
        <v>0.75665000000000004</v>
      </c>
      <c r="I5406" s="3">
        <v>0.13195000000000001</v>
      </c>
      <c r="J5406" s="3">
        <v>0.80784999999999996</v>
      </c>
      <c r="K5406" s="3">
        <v>0.75455000000000005</v>
      </c>
    </row>
    <row r="5407" spans="1:11" x14ac:dyDescent="0.25">
      <c r="A5407" s="3">
        <v>5396</v>
      </c>
      <c r="B5407" s="3">
        <v>0.57845000000000002</v>
      </c>
      <c r="C5407" s="3">
        <v>0.23205000000000001</v>
      </c>
      <c r="D5407" s="3">
        <v>0.27884999999999999</v>
      </c>
      <c r="E5407" s="3">
        <v>0.48594999999999999</v>
      </c>
      <c r="F5407" s="3">
        <v>0.70015000000000005</v>
      </c>
      <c r="G5407" s="3">
        <v>0.58894999999999997</v>
      </c>
      <c r="H5407" s="3">
        <v>0.75185000000000002</v>
      </c>
      <c r="I5407" s="3">
        <v>0.96835000000000004</v>
      </c>
      <c r="J5407" s="3">
        <v>0.92435</v>
      </c>
      <c r="K5407" s="3">
        <v>0.68735000000000002</v>
      </c>
    </row>
    <row r="5408" spans="1:11" x14ac:dyDescent="0.25">
      <c r="A5408" s="3">
        <v>5397</v>
      </c>
      <c r="B5408" s="3">
        <v>0.33605000000000002</v>
      </c>
      <c r="C5408" s="3">
        <v>0.22295000000000001</v>
      </c>
      <c r="D5408" s="3">
        <v>0.66795000000000004</v>
      </c>
      <c r="E5408" s="3">
        <v>0.21934999999999999</v>
      </c>
      <c r="F5408" s="3">
        <v>0.47865000000000002</v>
      </c>
      <c r="G5408" s="3">
        <v>0.18525</v>
      </c>
      <c r="H5408" s="3">
        <v>0.44074999999999998</v>
      </c>
      <c r="I5408" s="3">
        <v>0.96584999999999999</v>
      </c>
      <c r="J5408" s="3">
        <v>0.83845000000000003</v>
      </c>
      <c r="K5408" s="3">
        <v>0.80015000000000003</v>
      </c>
    </row>
    <row r="5409" spans="1:11" x14ac:dyDescent="0.25">
      <c r="A5409" s="3">
        <v>5398</v>
      </c>
      <c r="B5409" s="3">
        <v>0.29175000000000001</v>
      </c>
      <c r="C5409" s="3">
        <v>0.66405000000000003</v>
      </c>
      <c r="D5409" s="3">
        <v>0.70265</v>
      </c>
      <c r="E5409" s="3">
        <v>0.60585</v>
      </c>
      <c r="F5409" s="3">
        <v>0.19595000000000001</v>
      </c>
      <c r="G5409" s="3">
        <v>0.58914999999999995</v>
      </c>
      <c r="H5409" s="3">
        <v>0.27534999999999998</v>
      </c>
      <c r="I5409" s="3">
        <v>0.33984999999999999</v>
      </c>
      <c r="J5409" s="3">
        <v>0.30164999999999997</v>
      </c>
      <c r="K5409" s="3">
        <v>0.75714999999999999</v>
      </c>
    </row>
    <row r="5410" spans="1:11" x14ac:dyDescent="0.25">
      <c r="A5410" s="3">
        <v>5399</v>
      </c>
      <c r="B5410" s="3">
        <v>0.73785000000000001</v>
      </c>
      <c r="C5410" s="3">
        <v>0.50305</v>
      </c>
      <c r="D5410" s="3">
        <v>0.54154999999999998</v>
      </c>
      <c r="E5410" s="3">
        <v>0.66174999999999995</v>
      </c>
      <c r="F5410" s="3">
        <v>0.87095</v>
      </c>
      <c r="G5410" s="3">
        <v>0.66474999999999995</v>
      </c>
      <c r="H5410" s="3">
        <v>8.7349999999999997E-2</v>
      </c>
      <c r="I5410" s="3">
        <v>0.46505000000000002</v>
      </c>
      <c r="J5410" s="3">
        <v>0.43214999999999998</v>
      </c>
      <c r="K5410" s="3">
        <v>0.32264999999999999</v>
      </c>
    </row>
    <row r="5411" spans="1:11" x14ac:dyDescent="0.25">
      <c r="A5411" s="3">
        <v>5400</v>
      </c>
      <c r="B5411" s="3">
        <v>0.89024999999999999</v>
      </c>
      <c r="C5411" s="3">
        <v>0.44785000000000003</v>
      </c>
      <c r="D5411" s="3">
        <v>0.11365</v>
      </c>
      <c r="E5411" s="3">
        <v>0.51595000000000002</v>
      </c>
      <c r="F5411" s="3">
        <v>0.40684999999999999</v>
      </c>
      <c r="G5411" s="3">
        <v>0.44445000000000001</v>
      </c>
      <c r="H5411" s="3">
        <v>0.96155000000000002</v>
      </c>
      <c r="I5411" s="3">
        <v>0.73394999999999999</v>
      </c>
      <c r="J5411" s="3">
        <v>0.17135</v>
      </c>
      <c r="K5411" s="3">
        <v>0.35754999999999998</v>
      </c>
    </row>
    <row r="5412" spans="1:11" x14ac:dyDescent="0.25">
      <c r="A5412" s="3">
        <v>5401</v>
      </c>
      <c r="B5412" s="3">
        <v>0.70784999999999998</v>
      </c>
      <c r="C5412" s="3">
        <v>0.63265000000000005</v>
      </c>
      <c r="D5412" s="3">
        <v>0.85634999999999994</v>
      </c>
      <c r="E5412" s="3">
        <v>4.5350000000000001E-2</v>
      </c>
      <c r="F5412" s="3">
        <v>0.93394999999999995</v>
      </c>
      <c r="G5412" s="3">
        <v>0.36225000000000002</v>
      </c>
      <c r="H5412" s="3">
        <v>0.88405</v>
      </c>
      <c r="I5412" s="3">
        <v>0.43635000000000002</v>
      </c>
      <c r="J5412" s="3">
        <v>0.46344999999999997</v>
      </c>
      <c r="K5412" s="3">
        <v>0.11105</v>
      </c>
    </row>
    <row r="5413" spans="1:11" x14ac:dyDescent="0.25">
      <c r="A5413" s="3">
        <v>5402</v>
      </c>
      <c r="B5413" s="3">
        <v>0.87134999999999996</v>
      </c>
      <c r="C5413" s="3">
        <v>0.55554999999999999</v>
      </c>
      <c r="D5413" s="3">
        <v>0.67705000000000004</v>
      </c>
      <c r="E5413" s="3">
        <v>0.94715000000000005</v>
      </c>
      <c r="F5413" s="3">
        <v>0.32845000000000002</v>
      </c>
      <c r="G5413" s="3">
        <v>0.79484999999999995</v>
      </c>
      <c r="H5413" s="3">
        <v>0.63224999999999998</v>
      </c>
      <c r="I5413" s="3">
        <v>0.20175000000000001</v>
      </c>
      <c r="J5413" s="3">
        <v>0.55384999999999995</v>
      </c>
      <c r="K5413" s="3">
        <v>0.76505000000000001</v>
      </c>
    </row>
    <row r="5414" spans="1:11" x14ac:dyDescent="0.25">
      <c r="A5414" s="3">
        <v>5403</v>
      </c>
      <c r="B5414" s="3">
        <v>0.27905000000000002</v>
      </c>
      <c r="C5414" s="3">
        <v>0.89154999999999995</v>
      </c>
      <c r="D5414" s="3">
        <v>0.62404999999999999</v>
      </c>
      <c r="E5414" s="3">
        <v>0.50844999999999996</v>
      </c>
      <c r="F5414" s="3">
        <v>0.35765000000000002</v>
      </c>
      <c r="G5414" s="3">
        <v>0.18024999999999999</v>
      </c>
      <c r="H5414" s="3">
        <v>0.33374999999999999</v>
      </c>
      <c r="I5414" s="3">
        <v>0.45845000000000002</v>
      </c>
      <c r="J5414" s="3">
        <v>0.41425000000000001</v>
      </c>
      <c r="K5414" s="3">
        <v>0.99155000000000004</v>
      </c>
    </row>
    <row r="5415" spans="1:11" x14ac:dyDescent="0.25">
      <c r="A5415" s="3">
        <v>5404</v>
      </c>
      <c r="B5415" s="3">
        <v>0.98765000000000003</v>
      </c>
      <c r="C5415" s="3">
        <v>0.20125000000000001</v>
      </c>
      <c r="D5415" s="3">
        <v>0.26524999999999999</v>
      </c>
      <c r="E5415" s="3">
        <v>0.71045000000000003</v>
      </c>
      <c r="F5415" s="3">
        <v>0.25374999999999998</v>
      </c>
      <c r="G5415" s="3">
        <v>0.82435000000000003</v>
      </c>
      <c r="H5415" s="3">
        <v>0.92395000000000005</v>
      </c>
      <c r="I5415" s="3">
        <v>5.4149999999999997E-2</v>
      </c>
      <c r="J5415" s="3">
        <v>0.58004999999999995</v>
      </c>
      <c r="K5415" s="3">
        <v>0.81955</v>
      </c>
    </row>
    <row r="5416" spans="1:11" x14ac:dyDescent="0.25">
      <c r="A5416" s="3">
        <v>5405</v>
      </c>
      <c r="B5416" s="3">
        <v>0.65344999999999998</v>
      </c>
      <c r="C5416" s="3">
        <v>0.37054999999999999</v>
      </c>
      <c r="D5416" s="3">
        <v>0.15784999999999999</v>
      </c>
      <c r="E5416" s="3">
        <v>0.23394999999999999</v>
      </c>
      <c r="F5416" s="3">
        <v>0.11255</v>
      </c>
      <c r="G5416" s="3">
        <v>0.74685000000000001</v>
      </c>
      <c r="H5416" s="3">
        <v>0.74204999999999999</v>
      </c>
      <c r="I5416" s="3">
        <v>0.14265</v>
      </c>
      <c r="J5416" s="3">
        <v>0.43304999999999999</v>
      </c>
      <c r="K5416" s="3">
        <v>0.50854999999999995</v>
      </c>
    </row>
    <row r="5417" spans="1:11" x14ac:dyDescent="0.25">
      <c r="A5417" s="3">
        <v>5406</v>
      </c>
      <c r="B5417" s="3">
        <v>0.56494999999999995</v>
      </c>
      <c r="C5417" s="3">
        <v>0.77144999999999997</v>
      </c>
      <c r="D5417" s="3">
        <v>5.0950000000000002E-2</v>
      </c>
      <c r="E5417" s="3">
        <v>0.33965000000000001</v>
      </c>
      <c r="F5417" s="3">
        <v>0.75385000000000002</v>
      </c>
      <c r="G5417" s="3">
        <v>0.90964999999999996</v>
      </c>
      <c r="H5417" s="3">
        <v>0.19345000000000001</v>
      </c>
      <c r="I5417" s="3">
        <v>6.0499999999999998E-3</v>
      </c>
      <c r="J5417" s="3">
        <v>0.37595000000000001</v>
      </c>
      <c r="K5417" s="3">
        <v>0.71274999999999999</v>
      </c>
    </row>
    <row r="5418" spans="1:11" x14ac:dyDescent="0.25">
      <c r="A5418" s="3">
        <v>5407</v>
      </c>
      <c r="B5418" s="3">
        <v>1.9449999999999999E-2</v>
      </c>
      <c r="C5418" s="3">
        <v>0.46205000000000002</v>
      </c>
      <c r="D5418" s="3">
        <v>5.8450000000000002E-2</v>
      </c>
      <c r="E5418" s="3">
        <v>0.91825000000000001</v>
      </c>
      <c r="F5418" s="3">
        <v>0.40234999999999999</v>
      </c>
      <c r="G5418" s="3">
        <v>0.65954999999999997</v>
      </c>
      <c r="H5418" s="3">
        <v>0.57035000000000002</v>
      </c>
      <c r="I5418" s="3">
        <v>0.53644999999999998</v>
      </c>
      <c r="J5418" s="3">
        <v>0.62914999999999999</v>
      </c>
      <c r="K5418" s="3">
        <v>0.98594999999999999</v>
      </c>
    </row>
    <row r="5419" spans="1:11" x14ac:dyDescent="0.25">
      <c r="A5419" s="3">
        <v>5408</v>
      </c>
      <c r="B5419" s="3">
        <v>0.50055000000000005</v>
      </c>
      <c r="C5419" s="3">
        <v>0.92925000000000002</v>
      </c>
      <c r="D5419" s="3">
        <v>0.75785000000000002</v>
      </c>
      <c r="E5419" s="3">
        <v>0.94984999999999997</v>
      </c>
      <c r="F5419" s="3">
        <v>0.91805000000000003</v>
      </c>
      <c r="G5419" s="3">
        <v>0.59455000000000002</v>
      </c>
      <c r="H5419" s="3">
        <v>0.64224999999999999</v>
      </c>
      <c r="I5419" s="3">
        <v>0.35065000000000002</v>
      </c>
      <c r="J5419" s="3">
        <v>0.13664999999999999</v>
      </c>
      <c r="K5419" s="3">
        <v>0.44855</v>
      </c>
    </row>
    <row r="5420" spans="1:11" x14ac:dyDescent="0.25">
      <c r="A5420" s="3">
        <v>5409</v>
      </c>
      <c r="B5420" s="3">
        <v>0.76275000000000004</v>
      </c>
      <c r="C5420" s="3">
        <v>0.12285</v>
      </c>
      <c r="D5420" s="3">
        <v>0.95055000000000001</v>
      </c>
      <c r="E5420" s="3">
        <v>0.57694999999999996</v>
      </c>
      <c r="F5420" s="3">
        <v>0.93925000000000003</v>
      </c>
      <c r="G5420" s="3">
        <v>0.33674999999999999</v>
      </c>
      <c r="H5420" s="3">
        <v>0.32374999999999998</v>
      </c>
      <c r="I5420" s="3">
        <v>0.23965</v>
      </c>
      <c r="J5420" s="3">
        <v>0.89795000000000003</v>
      </c>
      <c r="K5420" s="3">
        <v>0.96194999999999997</v>
      </c>
    </row>
    <row r="5421" spans="1:11" x14ac:dyDescent="0.25">
      <c r="A5421" s="3">
        <v>5410</v>
      </c>
      <c r="B5421" s="3">
        <v>2.6450000000000001E-2</v>
      </c>
      <c r="C5421" s="3">
        <v>0.67954999999999999</v>
      </c>
      <c r="D5421" s="3">
        <v>0.31614999999999999</v>
      </c>
      <c r="E5421" s="3">
        <v>0.32485000000000003</v>
      </c>
      <c r="F5421" s="3">
        <v>0.83225000000000005</v>
      </c>
      <c r="G5421" s="3">
        <v>0.34215000000000001</v>
      </c>
      <c r="H5421" s="3">
        <v>0.14974999999999999</v>
      </c>
      <c r="I5421" s="3">
        <v>0.91225000000000001</v>
      </c>
      <c r="J5421" s="3">
        <v>5.6349999999999997E-2</v>
      </c>
      <c r="K5421" s="3">
        <v>0.54664999999999997</v>
      </c>
    </row>
    <row r="5422" spans="1:11" x14ac:dyDescent="0.25">
      <c r="A5422" s="3">
        <v>5411</v>
      </c>
      <c r="B5422" s="3">
        <v>0.77795000000000003</v>
      </c>
      <c r="C5422" s="3">
        <v>0.14635000000000001</v>
      </c>
      <c r="D5422" s="3">
        <v>7.3849999999999999E-2</v>
      </c>
      <c r="E5422" s="3">
        <v>0.91995000000000005</v>
      </c>
      <c r="F5422" s="3">
        <v>0.88344999999999996</v>
      </c>
      <c r="G5422" s="3">
        <v>0.14765</v>
      </c>
      <c r="H5422" s="3">
        <v>0.10854999999999999</v>
      </c>
      <c r="I5422" s="3">
        <v>0.54895000000000005</v>
      </c>
      <c r="J5422" s="3">
        <v>6.2850000000000003E-2</v>
      </c>
      <c r="K5422" s="3">
        <v>0.47484999999999999</v>
      </c>
    </row>
    <row r="5423" spans="1:11" x14ac:dyDescent="0.25">
      <c r="A5423" s="3">
        <v>5412</v>
      </c>
      <c r="B5423" s="3">
        <v>0.81655</v>
      </c>
      <c r="C5423" s="3">
        <v>0.50944999999999996</v>
      </c>
      <c r="D5423" s="3">
        <v>0.72814999999999996</v>
      </c>
      <c r="E5423" s="3">
        <v>0.18435000000000001</v>
      </c>
      <c r="F5423" s="3">
        <v>3.3950000000000001E-2</v>
      </c>
      <c r="G5423" s="3">
        <v>0.82845000000000002</v>
      </c>
      <c r="H5423" s="3">
        <v>0.59314999999999996</v>
      </c>
      <c r="I5423" s="3">
        <v>0.23494999999999999</v>
      </c>
      <c r="J5423" s="3">
        <v>0.46465000000000001</v>
      </c>
      <c r="K5423" s="3">
        <v>0.57404999999999995</v>
      </c>
    </row>
    <row r="5424" spans="1:11" x14ac:dyDescent="0.25">
      <c r="A5424" s="3">
        <v>5413</v>
      </c>
      <c r="B5424" s="3">
        <v>0.87514999999999998</v>
      </c>
      <c r="C5424" s="3">
        <v>3.5549999999999998E-2</v>
      </c>
      <c r="D5424" s="3">
        <v>0.73524999999999996</v>
      </c>
      <c r="E5424" s="3">
        <v>0.30454999999999999</v>
      </c>
      <c r="F5424" s="3">
        <v>0.28605000000000003</v>
      </c>
      <c r="G5424" s="3">
        <v>0.24925</v>
      </c>
      <c r="H5424" s="3">
        <v>9.7949999999999995E-2</v>
      </c>
      <c r="I5424" s="3">
        <v>0.50744999999999996</v>
      </c>
      <c r="J5424" s="3">
        <v>0.83555000000000001</v>
      </c>
      <c r="K5424" s="3">
        <v>0.92574999999999996</v>
      </c>
    </row>
    <row r="5425" spans="1:11" x14ac:dyDescent="0.25">
      <c r="A5425" s="3">
        <v>5414</v>
      </c>
      <c r="B5425" s="3">
        <v>0.53564999999999996</v>
      </c>
      <c r="C5425" s="3">
        <v>9.0950000000000003E-2</v>
      </c>
      <c r="D5425" s="3">
        <v>0.44095000000000001</v>
      </c>
      <c r="E5425" s="3">
        <v>1.865E-2</v>
      </c>
      <c r="F5425" s="3">
        <v>0.40505000000000002</v>
      </c>
      <c r="G5425" s="3">
        <v>0.67444999999999999</v>
      </c>
      <c r="H5425" s="3">
        <v>0.91695000000000004</v>
      </c>
      <c r="I5425" s="3">
        <v>0.78285000000000005</v>
      </c>
      <c r="J5425" s="3">
        <v>0.85204999999999997</v>
      </c>
      <c r="K5425" s="3">
        <v>0.25535000000000002</v>
      </c>
    </row>
    <row r="5426" spans="1:11" x14ac:dyDescent="0.25">
      <c r="A5426" s="3">
        <v>5415</v>
      </c>
      <c r="B5426" s="3">
        <v>8.3849999999999994E-2</v>
      </c>
      <c r="C5426" s="3">
        <v>0.28935</v>
      </c>
      <c r="D5426" s="3">
        <v>0.52585000000000004</v>
      </c>
      <c r="E5426" s="3">
        <v>0.59594999999999998</v>
      </c>
      <c r="F5426" s="3">
        <v>0.54725000000000001</v>
      </c>
      <c r="G5426" s="3">
        <v>0.84884999999999999</v>
      </c>
      <c r="H5426" s="3">
        <v>0.87995000000000001</v>
      </c>
      <c r="I5426" s="3">
        <v>0.85575000000000001</v>
      </c>
      <c r="J5426" s="3">
        <v>0.56215000000000004</v>
      </c>
      <c r="K5426" s="3">
        <v>0.18765000000000001</v>
      </c>
    </row>
    <row r="5427" spans="1:11" x14ac:dyDescent="0.25">
      <c r="A5427" s="3">
        <v>5416</v>
      </c>
      <c r="B5427" s="3">
        <v>0.76354999999999995</v>
      </c>
      <c r="C5427" s="3">
        <v>0.80015000000000003</v>
      </c>
      <c r="D5427" s="3">
        <v>0.42025000000000001</v>
      </c>
      <c r="E5427" s="3">
        <v>0.73194999999999999</v>
      </c>
      <c r="F5427" s="3">
        <v>2.2450000000000001E-2</v>
      </c>
      <c r="G5427" s="3">
        <v>0.90595000000000003</v>
      </c>
      <c r="H5427" s="3">
        <v>2.4549999999999999E-2</v>
      </c>
      <c r="I5427" s="3">
        <v>0.73024999999999995</v>
      </c>
      <c r="J5427" s="3">
        <v>0.32195000000000001</v>
      </c>
      <c r="K5427" s="3">
        <v>0.20535</v>
      </c>
    </row>
    <row r="5428" spans="1:11" x14ac:dyDescent="0.25">
      <c r="A5428" s="3">
        <v>5417</v>
      </c>
      <c r="B5428" s="3">
        <v>0.95604999999999996</v>
      </c>
      <c r="C5428" s="3">
        <v>0.45934999999999998</v>
      </c>
      <c r="D5428" s="3">
        <v>0.53334999999999999</v>
      </c>
      <c r="E5428" s="3">
        <v>0.10285</v>
      </c>
      <c r="F5428" s="3">
        <v>0.44145000000000001</v>
      </c>
      <c r="G5428" s="3">
        <v>0.24295</v>
      </c>
      <c r="H5428" s="3">
        <v>0.25735000000000002</v>
      </c>
      <c r="I5428" s="3">
        <v>0.62834999999999996</v>
      </c>
      <c r="J5428" s="3">
        <v>0.63675000000000004</v>
      </c>
      <c r="K5428" s="3">
        <v>0.19595000000000001</v>
      </c>
    </row>
    <row r="5429" spans="1:11" x14ac:dyDescent="0.25">
      <c r="A5429" s="3">
        <v>5418</v>
      </c>
      <c r="B5429" s="3">
        <v>0.68864999999999998</v>
      </c>
      <c r="C5429" s="3">
        <v>2.65E-3</v>
      </c>
      <c r="D5429" s="3">
        <v>0.21895000000000001</v>
      </c>
      <c r="E5429" s="3">
        <v>0.22055</v>
      </c>
      <c r="F5429" s="3">
        <v>0.57325000000000004</v>
      </c>
      <c r="G5429" s="3">
        <v>0.66685000000000005</v>
      </c>
      <c r="H5429" s="3">
        <v>0.35244999999999999</v>
      </c>
      <c r="I5429" s="3">
        <v>0.42544999999999999</v>
      </c>
      <c r="J5429" s="3">
        <v>0.75434999999999997</v>
      </c>
      <c r="K5429" s="3">
        <v>0.62465000000000004</v>
      </c>
    </row>
    <row r="5430" spans="1:11" x14ac:dyDescent="0.25">
      <c r="A5430" s="3">
        <v>5419</v>
      </c>
      <c r="B5430" s="3">
        <v>0.29525000000000001</v>
      </c>
      <c r="C5430" s="3">
        <v>0.59804999999999997</v>
      </c>
      <c r="D5430" s="3">
        <v>0.85665000000000002</v>
      </c>
      <c r="E5430" s="3">
        <v>0.77505000000000002</v>
      </c>
      <c r="F5430" s="3">
        <v>0.36945</v>
      </c>
      <c r="G5430" s="3">
        <v>0.84404999999999997</v>
      </c>
      <c r="H5430" s="3">
        <v>0.10065</v>
      </c>
      <c r="I5430" s="3">
        <v>0.16605</v>
      </c>
      <c r="J5430" s="3">
        <v>5.2949999999999997E-2</v>
      </c>
      <c r="K5430" s="3">
        <v>0.30545</v>
      </c>
    </row>
    <row r="5431" spans="1:11" x14ac:dyDescent="0.25">
      <c r="A5431" s="3">
        <v>5420</v>
      </c>
      <c r="B5431" s="3">
        <v>0.34744999999999998</v>
      </c>
      <c r="C5431" s="3">
        <v>0.61604999999999999</v>
      </c>
      <c r="D5431" s="3">
        <v>0.88624999999999998</v>
      </c>
      <c r="E5431" s="3">
        <v>0.42115000000000002</v>
      </c>
      <c r="F5431" s="3">
        <v>0.55694999999999995</v>
      </c>
      <c r="G5431" s="3">
        <v>0.82625000000000004</v>
      </c>
      <c r="H5431" s="3">
        <v>0.78485000000000005</v>
      </c>
      <c r="I5431" s="3">
        <v>0.41904999999999998</v>
      </c>
      <c r="J5431" s="3">
        <v>0.71204999999999996</v>
      </c>
      <c r="K5431" s="3">
        <v>0.88265000000000005</v>
      </c>
    </row>
    <row r="5432" spans="1:11" x14ac:dyDescent="0.25">
      <c r="A5432" s="3">
        <v>5421</v>
      </c>
      <c r="B5432" s="3">
        <v>0.26605000000000001</v>
      </c>
      <c r="C5432" s="3">
        <v>0.95374999999999999</v>
      </c>
      <c r="D5432" s="3">
        <v>0.28925000000000001</v>
      </c>
      <c r="E5432" s="3">
        <v>0.46775</v>
      </c>
      <c r="F5432" s="3">
        <v>0.75324999999999998</v>
      </c>
      <c r="G5432" s="3">
        <v>0.97924999999999995</v>
      </c>
      <c r="H5432" s="3">
        <v>0.13865</v>
      </c>
      <c r="I5432" s="3">
        <v>0.29935</v>
      </c>
      <c r="J5432" s="3">
        <v>7.5749999999999998E-2</v>
      </c>
      <c r="K5432" s="3">
        <v>6.4750000000000002E-2</v>
      </c>
    </row>
    <row r="5433" spans="1:11" x14ac:dyDescent="0.25">
      <c r="A5433" s="3">
        <v>5422</v>
      </c>
      <c r="B5433" s="3">
        <v>2.65E-3</v>
      </c>
      <c r="C5433" s="3">
        <v>0.70684999999999998</v>
      </c>
      <c r="D5433" s="3">
        <v>0.35215000000000002</v>
      </c>
      <c r="E5433" s="3">
        <v>0.44124999999999998</v>
      </c>
      <c r="F5433" s="3">
        <v>0.51865000000000006</v>
      </c>
      <c r="G5433" s="3">
        <v>2.2450000000000001E-2</v>
      </c>
      <c r="H5433" s="3">
        <v>0.98565000000000003</v>
      </c>
      <c r="I5433" s="3">
        <v>0.44455</v>
      </c>
      <c r="J5433" s="3">
        <v>0.39884999999999998</v>
      </c>
      <c r="K5433" s="3">
        <v>0.92584999999999995</v>
      </c>
    </row>
    <row r="5434" spans="1:11" x14ac:dyDescent="0.25">
      <c r="A5434" s="3">
        <v>5423</v>
      </c>
      <c r="B5434" s="3">
        <v>0.86465000000000003</v>
      </c>
      <c r="C5434" s="3">
        <v>0.60765000000000002</v>
      </c>
      <c r="D5434" s="3">
        <v>0.90615000000000001</v>
      </c>
      <c r="E5434" s="3">
        <v>0.27984999999999999</v>
      </c>
      <c r="F5434" s="3">
        <v>0.82594999999999996</v>
      </c>
      <c r="G5434" s="3">
        <v>0.11895</v>
      </c>
      <c r="H5434" s="3">
        <v>0.64434999999999998</v>
      </c>
      <c r="I5434" s="3">
        <v>0.39395000000000002</v>
      </c>
      <c r="J5434" s="3">
        <v>0.71655000000000002</v>
      </c>
      <c r="K5434" s="3">
        <v>0.99995000000000001</v>
      </c>
    </row>
    <row r="5435" spans="1:11" x14ac:dyDescent="0.25">
      <c r="A5435" s="3">
        <v>5424</v>
      </c>
      <c r="B5435" s="3">
        <v>0.20135</v>
      </c>
      <c r="C5435" s="3">
        <v>0.81274999999999997</v>
      </c>
      <c r="D5435" s="3">
        <v>7.825E-2</v>
      </c>
      <c r="E5435" s="3">
        <v>0.54995000000000005</v>
      </c>
      <c r="F5435" s="3">
        <v>0.85475000000000001</v>
      </c>
      <c r="G5435" s="3">
        <v>0.77105000000000001</v>
      </c>
      <c r="H5435" s="3">
        <v>0.54615000000000002</v>
      </c>
      <c r="I5435" s="3">
        <v>0.47365000000000002</v>
      </c>
      <c r="J5435" s="3">
        <v>0.28384999999999999</v>
      </c>
      <c r="K5435" s="3">
        <v>0.36435000000000001</v>
      </c>
    </row>
    <row r="5436" spans="1:11" x14ac:dyDescent="0.25">
      <c r="A5436" s="3">
        <v>5425</v>
      </c>
      <c r="B5436" s="3">
        <v>0.68815000000000004</v>
      </c>
      <c r="C5436" s="3">
        <v>0.86745000000000005</v>
      </c>
      <c r="D5436" s="3">
        <v>0.45995000000000003</v>
      </c>
      <c r="E5436" s="3">
        <v>0.85314999999999996</v>
      </c>
      <c r="F5436" s="3">
        <v>0.84375</v>
      </c>
      <c r="G5436" s="3">
        <v>0.96265000000000001</v>
      </c>
      <c r="H5436" s="3">
        <v>0.29365000000000002</v>
      </c>
      <c r="I5436" s="3">
        <v>0.64834999999999998</v>
      </c>
      <c r="J5436" s="3">
        <v>0.18765000000000001</v>
      </c>
      <c r="K5436" s="3">
        <v>0.79274999999999995</v>
      </c>
    </row>
    <row r="5437" spans="1:11" x14ac:dyDescent="0.25">
      <c r="A5437" s="3">
        <v>5426</v>
      </c>
      <c r="B5437" s="3">
        <v>0.72404999999999997</v>
      </c>
      <c r="C5437" s="3">
        <v>4.9349999999999998E-2</v>
      </c>
      <c r="D5437" s="3">
        <v>0.91274999999999995</v>
      </c>
      <c r="E5437" s="3">
        <v>0.84704999999999997</v>
      </c>
      <c r="F5437" s="3">
        <v>0.96274999999999999</v>
      </c>
      <c r="G5437" s="3">
        <v>0.93364999999999998</v>
      </c>
      <c r="H5437" s="3">
        <v>0.62644999999999995</v>
      </c>
      <c r="I5437" s="3">
        <v>0.20985000000000001</v>
      </c>
      <c r="J5437" s="3">
        <v>0.56855</v>
      </c>
      <c r="K5437" s="3">
        <v>0.60594999999999999</v>
      </c>
    </row>
    <row r="5438" spans="1:11" x14ac:dyDescent="0.25">
      <c r="A5438" s="3">
        <v>5427</v>
      </c>
      <c r="B5438" s="3">
        <v>0.50075000000000003</v>
      </c>
      <c r="C5438" s="3">
        <v>4.1050000000000003E-2</v>
      </c>
      <c r="D5438" s="3">
        <v>0.47434999999999999</v>
      </c>
      <c r="E5438" s="3">
        <v>0.88395000000000001</v>
      </c>
      <c r="F5438" s="3">
        <v>0.38164999999999999</v>
      </c>
      <c r="G5438" s="3">
        <v>0.92305000000000004</v>
      </c>
      <c r="H5438" s="3">
        <v>0.86704999999999999</v>
      </c>
      <c r="I5438" s="3">
        <v>0.98045000000000004</v>
      </c>
      <c r="J5438" s="3">
        <v>0.47265000000000001</v>
      </c>
      <c r="K5438" s="3">
        <v>0.23924999999999999</v>
      </c>
    </row>
    <row r="5439" spans="1:11" x14ac:dyDescent="0.25">
      <c r="A5439" s="3">
        <v>5428</v>
      </c>
      <c r="B5439" s="3">
        <v>8.8150000000000006E-2</v>
      </c>
      <c r="C5439" s="3">
        <v>1.315E-2</v>
      </c>
      <c r="D5439" s="3">
        <v>5.305E-2</v>
      </c>
      <c r="E5439" s="3">
        <v>0.72845000000000004</v>
      </c>
      <c r="F5439" s="3">
        <v>0.85675000000000001</v>
      </c>
      <c r="G5439" s="3">
        <v>0.17175000000000001</v>
      </c>
      <c r="H5439" s="3">
        <v>0.30645</v>
      </c>
      <c r="I5439" s="3">
        <v>0.99675000000000002</v>
      </c>
      <c r="J5439" s="3">
        <v>0.20715</v>
      </c>
      <c r="K5439" s="3">
        <v>0.99345000000000006</v>
      </c>
    </row>
    <row r="5440" spans="1:11" x14ac:dyDescent="0.25">
      <c r="A5440" s="3">
        <v>5429</v>
      </c>
      <c r="B5440" s="3">
        <v>0.56535000000000002</v>
      </c>
      <c r="C5440" s="3">
        <v>0.19405</v>
      </c>
      <c r="D5440" s="3">
        <v>9.2499999999999995E-3</v>
      </c>
      <c r="E5440" s="3">
        <v>0.56855</v>
      </c>
      <c r="F5440" s="3">
        <v>0.16134999999999999</v>
      </c>
      <c r="G5440" s="3">
        <v>0.39074999999999999</v>
      </c>
      <c r="H5440" s="3">
        <v>0.85475000000000001</v>
      </c>
      <c r="I5440" s="3">
        <v>0.87034999999999996</v>
      </c>
      <c r="J5440" s="3">
        <v>0.39674999999999999</v>
      </c>
      <c r="K5440" s="3">
        <v>0.56015000000000004</v>
      </c>
    </row>
    <row r="5441" spans="1:11" x14ac:dyDescent="0.25">
      <c r="A5441" s="3">
        <v>5430</v>
      </c>
      <c r="B5441" s="3">
        <v>0.46655000000000002</v>
      </c>
      <c r="C5441" s="3">
        <v>0.25405</v>
      </c>
      <c r="D5441" s="3">
        <v>0.21575</v>
      </c>
      <c r="E5441" s="3">
        <v>0.35865000000000002</v>
      </c>
      <c r="F5441" s="3">
        <v>0.94164999999999999</v>
      </c>
      <c r="G5441" s="3">
        <v>0.90764999999999996</v>
      </c>
      <c r="H5441" s="3">
        <v>0.57304999999999995</v>
      </c>
      <c r="I5441" s="3">
        <v>1.3500000000000001E-3</v>
      </c>
      <c r="J5441" s="3">
        <v>0.24024999999999999</v>
      </c>
      <c r="K5441" s="3">
        <v>0.36995</v>
      </c>
    </row>
    <row r="5442" spans="1:11" x14ac:dyDescent="0.25">
      <c r="A5442" s="3">
        <v>5431</v>
      </c>
      <c r="B5442" s="3">
        <v>0.95165</v>
      </c>
      <c r="C5442" s="3">
        <v>8.8849999999999998E-2</v>
      </c>
      <c r="D5442" s="3">
        <v>0.36354999999999998</v>
      </c>
      <c r="E5442" s="3">
        <v>0.31204999999999999</v>
      </c>
      <c r="F5442" s="3">
        <v>0.49345</v>
      </c>
      <c r="G5442" s="3">
        <v>0.62085000000000001</v>
      </c>
      <c r="H5442" s="3">
        <v>8.0149999999999999E-2</v>
      </c>
      <c r="I5442" s="3">
        <v>4.3499999999999997E-3</v>
      </c>
      <c r="J5442" s="3">
        <v>0.47494999999999998</v>
      </c>
      <c r="K5442" s="3">
        <v>0.30775000000000002</v>
      </c>
    </row>
    <row r="5443" spans="1:11" x14ac:dyDescent="0.25">
      <c r="A5443" s="3">
        <v>5432</v>
      </c>
      <c r="B5443" s="3">
        <v>0.94125000000000003</v>
      </c>
      <c r="C5443" s="3">
        <v>0.43275000000000002</v>
      </c>
      <c r="D5443" s="3">
        <v>0.27324999999999999</v>
      </c>
      <c r="E5443" s="3">
        <v>0.83774999999999999</v>
      </c>
      <c r="F5443" s="3">
        <v>0.71965000000000001</v>
      </c>
      <c r="G5443" s="3">
        <v>0.36854999999999999</v>
      </c>
      <c r="H5443" s="3">
        <v>4.0499999999999998E-3</v>
      </c>
      <c r="I5443" s="3">
        <v>0.41794999999999999</v>
      </c>
      <c r="J5443" s="3">
        <v>4.1349999999999998E-2</v>
      </c>
      <c r="K5443" s="3">
        <v>0.30214999999999997</v>
      </c>
    </row>
    <row r="5444" spans="1:11" x14ac:dyDescent="0.25">
      <c r="A5444" s="3">
        <v>5433</v>
      </c>
      <c r="B5444" s="3">
        <v>0.17485000000000001</v>
      </c>
      <c r="C5444" s="3">
        <v>0.27265</v>
      </c>
      <c r="D5444" s="3">
        <v>0.32485000000000003</v>
      </c>
      <c r="E5444" s="3">
        <v>0.53895000000000004</v>
      </c>
      <c r="F5444" s="3">
        <v>0.59824999999999995</v>
      </c>
      <c r="G5444" s="3">
        <v>0.52415</v>
      </c>
      <c r="H5444" s="3">
        <v>0.26574999999999999</v>
      </c>
      <c r="I5444" s="3">
        <v>0.40525</v>
      </c>
      <c r="J5444" s="3">
        <v>3.6949999999999997E-2</v>
      </c>
      <c r="K5444" s="3">
        <v>0.67364999999999997</v>
      </c>
    </row>
    <row r="5445" spans="1:11" x14ac:dyDescent="0.25">
      <c r="A5445" s="3">
        <v>5434</v>
      </c>
      <c r="B5445" s="3">
        <v>0.94274999999999998</v>
      </c>
      <c r="C5445" s="3">
        <v>0.21615000000000001</v>
      </c>
      <c r="D5445" s="3">
        <v>0.16505</v>
      </c>
      <c r="E5445" s="3">
        <v>0.84914999999999996</v>
      </c>
      <c r="F5445" s="3">
        <v>0.50565000000000004</v>
      </c>
      <c r="G5445" s="3">
        <v>0.61094999999999999</v>
      </c>
      <c r="H5445" s="3">
        <v>0.83484999999999998</v>
      </c>
      <c r="I5445" s="3">
        <v>0.35075000000000001</v>
      </c>
      <c r="J5445" s="3">
        <v>0.42204999999999998</v>
      </c>
      <c r="K5445" s="3">
        <v>0.83325000000000005</v>
      </c>
    </row>
    <row r="5446" spans="1:11" x14ac:dyDescent="0.25">
      <c r="A5446" s="3">
        <v>5435</v>
      </c>
      <c r="B5446" s="3">
        <v>0.75224999999999997</v>
      </c>
      <c r="C5446" s="3">
        <v>0.26665</v>
      </c>
      <c r="D5446" s="3">
        <v>0.35344999999999999</v>
      </c>
      <c r="E5446" s="3">
        <v>0.86055000000000004</v>
      </c>
      <c r="F5446" s="3">
        <v>0.86985000000000001</v>
      </c>
      <c r="G5446" s="3">
        <v>0.90825</v>
      </c>
      <c r="H5446" s="3">
        <v>0.34775</v>
      </c>
      <c r="I5446" s="3">
        <v>0.23735000000000001</v>
      </c>
      <c r="J5446" s="3">
        <v>0.74004999999999999</v>
      </c>
      <c r="K5446" s="3">
        <v>0.18795000000000001</v>
      </c>
    </row>
    <row r="5447" spans="1:11" x14ac:dyDescent="0.25">
      <c r="A5447" s="3">
        <v>5436</v>
      </c>
      <c r="B5447" s="3">
        <v>0.82935000000000003</v>
      </c>
      <c r="C5447" s="3">
        <v>0.64585000000000004</v>
      </c>
      <c r="D5447" s="3">
        <v>0.79974999999999996</v>
      </c>
      <c r="E5447" s="3">
        <v>0.82625000000000004</v>
      </c>
      <c r="F5447" s="3">
        <v>0.13275000000000001</v>
      </c>
      <c r="G5447" s="3">
        <v>0.90275000000000005</v>
      </c>
      <c r="H5447" s="3">
        <v>0.66244999999999998</v>
      </c>
      <c r="I5447" s="3">
        <v>0.87234999999999996</v>
      </c>
      <c r="J5447" s="3">
        <v>6.6750000000000004E-2</v>
      </c>
      <c r="K5447" s="3">
        <v>0.61985000000000001</v>
      </c>
    </row>
    <row r="5448" spans="1:11" x14ac:dyDescent="0.25">
      <c r="A5448" s="3">
        <v>5437</v>
      </c>
      <c r="B5448" s="3">
        <v>0.55884999999999996</v>
      </c>
      <c r="C5448" s="3">
        <v>0.39434999999999998</v>
      </c>
      <c r="D5448" s="3">
        <v>0.30635000000000001</v>
      </c>
      <c r="E5448" s="3">
        <v>0.84294999999999998</v>
      </c>
      <c r="F5448" s="3">
        <v>0.29504999999999998</v>
      </c>
      <c r="G5448" s="3">
        <v>0.94074999999999998</v>
      </c>
      <c r="H5448" s="3">
        <v>0.91415000000000002</v>
      </c>
      <c r="I5448" s="3">
        <v>0.32045000000000001</v>
      </c>
      <c r="J5448" s="3">
        <v>0.77975000000000005</v>
      </c>
      <c r="K5448" s="3">
        <v>0.69674999999999998</v>
      </c>
    </row>
    <row r="5449" spans="1:11" x14ac:dyDescent="0.25">
      <c r="A5449" s="3">
        <v>5438</v>
      </c>
      <c r="B5449" s="3">
        <v>0.98345000000000005</v>
      </c>
      <c r="C5449" s="3">
        <v>0.73255000000000003</v>
      </c>
      <c r="D5449" s="3">
        <v>0.29935</v>
      </c>
      <c r="E5449" s="3">
        <v>0.64675000000000005</v>
      </c>
      <c r="F5449" s="3">
        <v>0.52805000000000002</v>
      </c>
      <c r="G5449" s="3">
        <v>0.37375000000000003</v>
      </c>
      <c r="H5449" s="3">
        <v>0.91915000000000002</v>
      </c>
      <c r="I5449" s="3">
        <v>0.93715000000000004</v>
      </c>
      <c r="J5449" s="3">
        <v>0.91315000000000002</v>
      </c>
      <c r="K5449" s="3">
        <v>0.66744999999999999</v>
      </c>
    </row>
    <row r="5450" spans="1:11" x14ac:dyDescent="0.25">
      <c r="A5450" s="3">
        <v>5439</v>
      </c>
      <c r="B5450" s="3">
        <v>0.57284999999999997</v>
      </c>
      <c r="C5450" s="3">
        <v>0.31175000000000003</v>
      </c>
      <c r="D5450" s="3">
        <v>4.1349999999999998E-2</v>
      </c>
      <c r="E5450" s="3">
        <v>0.57594999999999996</v>
      </c>
      <c r="F5450" s="3">
        <v>0.74024999999999996</v>
      </c>
      <c r="G5450" s="3">
        <v>0.61804999999999999</v>
      </c>
      <c r="H5450" s="3">
        <v>0.26655000000000001</v>
      </c>
      <c r="I5450" s="3">
        <v>0.80345</v>
      </c>
      <c r="J5450" s="3">
        <v>0.70455000000000001</v>
      </c>
      <c r="K5450" s="3">
        <v>0.30764999999999998</v>
      </c>
    </row>
    <row r="5451" spans="1:11" x14ac:dyDescent="0.25">
      <c r="A5451" s="3">
        <v>5440</v>
      </c>
      <c r="B5451" s="3">
        <v>0.56384999999999996</v>
      </c>
      <c r="C5451" s="3">
        <v>0.98035000000000005</v>
      </c>
      <c r="D5451" s="3">
        <v>1.1849999999999999E-2</v>
      </c>
      <c r="E5451" s="3">
        <v>0.32655000000000001</v>
      </c>
      <c r="F5451" s="3">
        <v>0.49025000000000002</v>
      </c>
      <c r="G5451" s="3">
        <v>0.26164999999999999</v>
      </c>
      <c r="H5451" s="3">
        <v>0.21955</v>
      </c>
      <c r="I5451" s="3">
        <v>0.35794999999999999</v>
      </c>
      <c r="J5451" s="3">
        <v>0.40855000000000002</v>
      </c>
      <c r="K5451" s="3">
        <v>0.49635000000000001</v>
      </c>
    </row>
    <row r="5452" spans="1:11" x14ac:dyDescent="0.25">
      <c r="A5452" s="3">
        <v>5441</v>
      </c>
      <c r="B5452" s="3">
        <v>0.18975</v>
      </c>
      <c r="C5452" s="3">
        <v>0.90774999999999995</v>
      </c>
      <c r="D5452" s="3">
        <v>0.55925000000000002</v>
      </c>
      <c r="E5452" s="3">
        <v>0.81684999999999997</v>
      </c>
      <c r="F5452" s="3">
        <v>1.5650000000000001E-2</v>
      </c>
      <c r="G5452" s="3">
        <v>0.55035000000000001</v>
      </c>
      <c r="H5452" s="3">
        <v>0.15395</v>
      </c>
      <c r="I5452" s="3">
        <v>0.19355</v>
      </c>
      <c r="J5452" s="3">
        <v>0.61395</v>
      </c>
      <c r="K5452" s="3">
        <v>0.25164999999999998</v>
      </c>
    </row>
    <row r="5453" spans="1:11" x14ac:dyDescent="0.25">
      <c r="A5453" s="3">
        <v>5442</v>
      </c>
      <c r="B5453" s="3">
        <v>0.42435</v>
      </c>
      <c r="C5453" s="3">
        <v>0.27915000000000001</v>
      </c>
      <c r="D5453" s="3">
        <v>0.26145000000000002</v>
      </c>
      <c r="E5453" s="3">
        <v>0.97504999999999997</v>
      </c>
      <c r="F5453" s="3">
        <v>0.42115000000000002</v>
      </c>
      <c r="G5453" s="3">
        <v>0.52024999999999999</v>
      </c>
      <c r="H5453" s="3">
        <v>0.87365000000000004</v>
      </c>
      <c r="I5453" s="3">
        <v>0.60075000000000001</v>
      </c>
      <c r="J5453" s="3">
        <v>0.12814999999999999</v>
      </c>
      <c r="K5453" s="3">
        <v>0.83594999999999997</v>
      </c>
    </row>
    <row r="5454" spans="1:11" x14ac:dyDescent="0.25">
      <c r="A5454" s="3">
        <v>5443</v>
      </c>
      <c r="B5454" s="3">
        <v>0.40394999999999998</v>
      </c>
      <c r="C5454" s="3">
        <v>0.59214999999999995</v>
      </c>
      <c r="D5454" s="3">
        <v>5.9150000000000001E-2</v>
      </c>
      <c r="E5454" s="3">
        <v>0.22084999999999999</v>
      </c>
      <c r="F5454" s="3">
        <v>0.59325000000000006</v>
      </c>
      <c r="G5454" s="3">
        <v>0.78064999999999996</v>
      </c>
      <c r="H5454" s="3">
        <v>0.56455</v>
      </c>
      <c r="I5454" s="3">
        <v>0.19345000000000001</v>
      </c>
      <c r="J5454" s="3">
        <v>0.18124999999999999</v>
      </c>
      <c r="K5454" s="3">
        <v>0.44185000000000002</v>
      </c>
    </row>
    <row r="5455" spans="1:11" x14ac:dyDescent="0.25">
      <c r="A5455" s="3">
        <v>5444</v>
      </c>
      <c r="B5455" s="3">
        <v>0.60194999999999999</v>
      </c>
      <c r="C5455" s="3">
        <v>0.89285000000000003</v>
      </c>
      <c r="D5455" s="3">
        <v>0.37154999999999999</v>
      </c>
      <c r="E5455" s="3">
        <v>0.46955000000000002</v>
      </c>
      <c r="F5455" s="3">
        <v>0.97975000000000001</v>
      </c>
      <c r="G5455" s="3">
        <v>0.72504999999999997</v>
      </c>
      <c r="H5455" s="3">
        <v>0.20785000000000001</v>
      </c>
      <c r="I5455" s="3">
        <v>0.22255</v>
      </c>
      <c r="J5455" s="3">
        <v>0.75395000000000001</v>
      </c>
      <c r="K5455" s="3">
        <v>0.21274999999999999</v>
      </c>
    </row>
    <row r="5456" spans="1:11" x14ac:dyDescent="0.25">
      <c r="A5456" s="3">
        <v>5445</v>
      </c>
      <c r="B5456" s="3">
        <v>0.34484999999999999</v>
      </c>
      <c r="C5456" s="3">
        <v>0.74204999999999999</v>
      </c>
      <c r="D5456" s="3">
        <v>0.47515000000000002</v>
      </c>
      <c r="E5456" s="3">
        <v>0.89854999999999996</v>
      </c>
      <c r="F5456" s="3">
        <v>0.44445000000000001</v>
      </c>
      <c r="G5456" s="3">
        <v>0.34794999999999998</v>
      </c>
      <c r="H5456" s="3">
        <v>0.60975000000000001</v>
      </c>
      <c r="I5456" s="3">
        <v>0.84325000000000006</v>
      </c>
      <c r="J5456" s="3">
        <v>0.23474999999999999</v>
      </c>
      <c r="K5456" s="3">
        <v>0.33734999999999998</v>
      </c>
    </row>
    <row r="5457" spans="1:11" x14ac:dyDescent="0.25">
      <c r="A5457" s="3">
        <v>5446</v>
      </c>
      <c r="B5457" s="3">
        <v>0.88214999999999999</v>
      </c>
      <c r="C5457" s="3">
        <v>0.24115</v>
      </c>
      <c r="D5457" s="3">
        <v>0.47885</v>
      </c>
      <c r="E5457" s="3">
        <v>0.55854999999999999</v>
      </c>
      <c r="F5457" s="3">
        <v>0.74804999999999999</v>
      </c>
      <c r="G5457" s="3">
        <v>0.46115</v>
      </c>
      <c r="H5457" s="3">
        <v>0.23824999999999999</v>
      </c>
      <c r="I5457" s="3">
        <v>0.38585000000000003</v>
      </c>
      <c r="J5457" s="3">
        <v>0.59204999999999997</v>
      </c>
      <c r="K5457" s="3">
        <v>0.51595000000000002</v>
      </c>
    </row>
    <row r="5458" spans="1:11" x14ac:dyDescent="0.25">
      <c r="A5458" s="3">
        <v>5447</v>
      </c>
      <c r="B5458" s="3">
        <v>7.45E-3</v>
      </c>
      <c r="C5458" s="3">
        <v>0.32824999999999999</v>
      </c>
      <c r="D5458" s="3">
        <v>0.95094999999999996</v>
      </c>
      <c r="E5458" s="3">
        <v>0.19295000000000001</v>
      </c>
      <c r="F5458" s="3">
        <v>0.51315</v>
      </c>
      <c r="G5458" s="3">
        <v>0.51665000000000005</v>
      </c>
      <c r="H5458" s="3">
        <v>0.23644999999999999</v>
      </c>
      <c r="I5458" s="3">
        <v>0.83875</v>
      </c>
      <c r="J5458" s="3">
        <v>0.24645</v>
      </c>
      <c r="K5458" s="3">
        <v>0.60714999999999997</v>
      </c>
    </row>
    <row r="5459" spans="1:11" x14ac:dyDescent="0.25">
      <c r="A5459" s="3">
        <v>5448</v>
      </c>
      <c r="B5459" s="3">
        <v>0.21525</v>
      </c>
      <c r="C5459" s="3">
        <v>0.52164999999999995</v>
      </c>
      <c r="D5459" s="3">
        <v>0.44824999999999998</v>
      </c>
      <c r="E5459" s="3">
        <v>0.58684999999999998</v>
      </c>
      <c r="F5459" s="3">
        <v>0.35644999999999999</v>
      </c>
      <c r="G5459" s="3">
        <v>0.40694999999999998</v>
      </c>
      <c r="H5459" s="3">
        <v>0.22345000000000001</v>
      </c>
      <c r="I5459" s="3">
        <v>0.26224999999999998</v>
      </c>
      <c r="J5459" s="3">
        <v>0.60365000000000002</v>
      </c>
      <c r="K5459" s="3">
        <v>0.25364999999999999</v>
      </c>
    </row>
    <row r="5460" spans="1:11" x14ac:dyDescent="0.25">
      <c r="A5460" s="3">
        <v>5449</v>
      </c>
      <c r="B5460" s="3">
        <v>0.42175000000000001</v>
      </c>
      <c r="C5460" s="3">
        <v>8.455E-2</v>
      </c>
      <c r="D5460" s="3">
        <v>0.13435</v>
      </c>
      <c r="E5460" s="3">
        <v>0.34594999999999998</v>
      </c>
      <c r="F5460" s="3">
        <v>0.96725000000000005</v>
      </c>
      <c r="G5460" s="3">
        <v>0.36395</v>
      </c>
      <c r="H5460" s="3">
        <v>0.63785000000000003</v>
      </c>
      <c r="I5460" s="3">
        <v>9.6949999999999995E-2</v>
      </c>
      <c r="J5460" s="3">
        <v>0.33165</v>
      </c>
      <c r="K5460" s="3">
        <v>0.28234999999999999</v>
      </c>
    </row>
    <row r="5461" spans="1:11" x14ac:dyDescent="0.25">
      <c r="A5461" s="3">
        <v>5450</v>
      </c>
      <c r="B5461" s="3">
        <v>0.53134999999999999</v>
      </c>
      <c r="C5461" s="3">
        <v>0.81745000000000001</v>
      </c>
      <c r="D5461" s="3">
        <v>0.23155000000000001</v>
      </c>
      <c r="E5461" s="3">
        <v>0.15145</v>
      </c>
      <c r="F5461" s="3">
        <v>0.94474999999999998</v>
      </c>
      <c r="G5461" s="3">
        <v>0.86334999999999995</v>
      </c>
      <c r="H5461" s="3">
        <v>0.84435000000000004</v>
      </c>
      <c r="I5461" s="3">
        <v>0.50795000000000001</v>
      </c>
      <c r="J5461" s="3">
        <v>0.20365</v>
      </c>
      <c r="K5461" s="3">
        <v>0.23685</v>
      </c>
    </row>
    <row r="5462" spans="1:11" x14ac:dyDescent="0.25">
      <c r="A5462" s="3">
        <v>5451</v>
      </c>
      <c r="B5462" s="3">
        <v>0.53585000000000005</v>
      </c>
      <c r="C5462" s="3">
        <v>0.17954999999999999</v>
      </c>
      <c r="D5462" s="3">
        <v>0.51324999999999998</v>
      </c>
      <c r="E5462" s="3">
        <v>0.71245000000000003</v>
      </c>
      <c r="F5462" s="3">
        <v>0.27524999999999999</v>
      </c>
      <c r="G5462" s="3">
        <v>3.5549999999999998E-2</v>
      </c>
      <c r="H5462" s="3">
        <v>0.76944999999999997</v>
      </c>
      <c r="I5462" s="3">
        <v>0.25805</v>
      </c>
      <c r="J5462" s="3">
        <v>0.66574999999999995</v>
      </c>
      <c r="K5462" s="3">
        <v>0.41335</v>
      </c>
    </row>
    <row r="5463" spans="1:11" x14ac:dyDescent="0.25">
      <c r="A5463" s="3">
        <v>5452</v>
      </c>
      <c r="B5463" s="3">
        <v>0.37705</v>
      </c>
      <c r="C5463" s="3">
        <v>0.27744999999999997</v>
      </c>
      <c r="D5463" s="3">
        <v>0.81274999999999997</v>
      </c>
      <c r="E5463" s="3">
        <v>0.60575000000000001</v>
      </c>
      <c r="F5463" s="3">
        <v>0.61785000000000001</v>
      </c>
      <c r="G5463" s="3">
        <v>0.19384999999999999</v>
      </c>
      <c r="H5463" s="3">
        <v>0.11205</v>
      </c>
      <c r="I5463" s="3">
        <v>0.14435000000000001</v>
      </c>
      <c r="J5463" s="3">
        <v>0.25645000000000001</v>
      </c>
      <c r="K5463" s="3">
        <v>0.69574999999999998</v>
      </c>
    </row>
    <row r="5464" spans="1:11" x14ac:dyDescent="0.25">
      <c r="A5464" s="3">
        <v>5453</v>
      </c>
      <c r="B5464" s="3">
        <v>0.89154999999999995</v>
      </c>
      <c r="C5464" s="3">
        <v>0.64165000000000005</v>
      </c>
      <c r="D5464" s="3">
        <v>2.0750000000000001E-2</v>
      </c>
      <c r="E5464" s="3">
        <v>0.65625</v>
      </c>
      <c r="F5464" s="3">
        <v>0.84404999999999997</v>
      </c>
      <c r="G5464" s="3">
        <v>0.45674999999999999</v>
      </c>
      <c r="H5464" s="3">
        <v>0.35175000000000001</v>
      </c>
      <c r="I5464" s="3">
        <v>0.72885</v>
      </c>
      <c r="J5464" s="3">
        <v>0.35915000000000002</v>
      </c>
      <c r="K5464" s="3">
        <v>0.24945000000000001</v>
      </c>
    </row>
    <row r="5465" spans="1:11" x14ac:dyDescent="0.25">
      <c r="A5465" s="3">
        <v>5454</v>
      </c>
      <c r="B5465" s="3">
        <v>0.88234999999999997</v>
      </c>
      <c r="C5465" s="3">
        <v>0.90205000000000002</v>
      </c>
      <c r="D5465" s="3">
        <v>0.43114999999999998</v>
      </c>
      <c r="E5465" s="3">
        <v>0.43295</v>
      </c>
      <c r="F5465" s="3">
        <v>0.12005</v>
      </c>
      <c r="G5465" s="3">
        <v>0.54164999999999996</v>
      </c>
      <c r="H5465" s="3">
        <v>0.69394999999999996</v>
      </c>
      <c r="I5465" s="3">
        <v>0.10335</v>
      </c>
      <c r="J5465" s="3">
        <v>0.93884999999999996</v>
      </c>
      <c r="K5465" s="3">
        <v>0.31605</v>
      </c>
    </row>
    <row r="5466" spans="1:11" x14ac:dyDescent="0.25">
      <c r="A5466" s="3">
        <v>5455</v>
      </c>
      <c r="B5466" s="3">
        <v>0.50644999999999996</v>
      </c>
      <c r="C5466" s="3">
        <v>0.21695</v>
      </c>
      <c r="D5466" s="3">
        <v>0.26565</v>
      </c>
      <c r="E5466" s="3">
        <v>0.21485000000000001</v>
      </c>
      <c r="F5466" s="3">
        <v>0.90034999999999998</v>
      </c>
      <c r="G5466" s="3">
        <v>0.30795</v>
      </c>
      <c r="H5466" s="3">
        <v>0.53835</v>
      </c>
      <c r="I5466" s="3">
        <v>0.40444999999999998</v>
      </c>
      <c r="J5466" s="3">
        <v>0.86904999999999999</v>
      </c>
      <c r="K5466" s="3">
        <v>0.14205000000000001</v>
      </c>
    </row>
    <row r="5467" spans="1:11" x14ac:dyDescent="0.25">
      <c r="A5467" s="3">
        <v>5456</v>
      </c>
      <c r="B5467" s="3">
        <v>0.97275</v>
      </c>
      <c r="C5467" s="3">
        <v>0.72624999999999995</v>
      </c>
      <c r="D5467" s="3">
        <v>0.41935</v>
      </c>
      <c r="E5467" s="3">
        <v>8.6150000000000004E-2</v>
      </c>
      <c r="F5467" s="3">
        <v>0.72275</v>
      </c>
      <c r="G5467" s="3">
        <v>0.32765</v>
      </c>
      <c r="H5467" s="3">
        <v>0.90334999999999999</v>
      </c>
      <c r="I5467" s="3">
        <v>0.88365000000000005</v>
      </c>
      <c r="J5467" s="3">
        <v>0.83984999999999999</v>
      </c>
      <c r="K5467" s="3">
        <v>0.24604999999999999</v>
      </c>
    </row>
    <row r="5468" spans="1:11" x14ac:dyDescent="0.25">
      <c r="A5468" s="3">
        <v>5457</v>
      </c>
      <c r="B5468" s="3">
        <v>0.32285000000000003</v>
      </c>
      <c r="C5468" s="3">
        <v>0.30864999999999998</v>
      </c>
      <c r="D5468" s="3">
        <v>0.98734999999999995</v>
      </c>
      <c r="E5468" s="3">
        <v>0.23255000000000001</v>
      </c>
      <c r="F5468" s="3">
        <v>0.22975000000000001</v>
      </c>
      <c r="G5468" s="3">
        <v>0.84724999999999995</v>
      </c>
      <c r="H5468" s="3">
        <v>5.5350000000000003E-2</v>
      </c>
      <c r="I5468" s="3">
        <v>0.86045000000000005</v>
      </c>
      <c r="J5468" s="3">
        <v>0.98304999999999998</v>
      </c>
      <c r="K5468" s="3">
        <v>0.18265000000000001</v>
      </c>
    </row>
    <row r="5469" spans="1:11" x14ac:dyDescent="0.25">
      <c r="A5469" s="3">
        <v>5458</v>
      </c>
      <c r="B5469" s="3">
        <v>0.58514999999999995</v>
      </c>
      <c r="C5469" s="3">
        <v>0.59355000000000002</v>
      </c>
      <c r="D5469" s="3">
        <v>0.84765000000000001</v>
      </c>
      <c r="E5469" s="3">
        <v>4.6249999999999999E-2</v>
      </c>
      <c r="F5469" s="3">
        <v>0.71375</v>
      </c>
      <c r="G5469" s="3">
        <v>0.94355</v>
      </c>
      <c r="H5469" s="3">
        <v>0.24825</v>
      </c>
      <c r="I5469" s="3">
        <v>0.92625000000000002</v>
      </c>
      <c r="J5469" s="3">
        <v>0.29394999999999999</v>
      </c>
      <c r="K5469" s="3">
        <v>0.99604999999999999</v>
      </c>
    </row>
    <row r="5470" spans="1:11" x14ac:dyDescent="0.25">
      <c r="A5470" s="3">
        <v>5459</v>
      </c>
      <c r="B5470" s="3">
        <v>0.68454999999999999</v>
      </c>
      <c r="C5470" s="3">
        <v>0.23985000000000001</v>
      </c>
      <c r="D5470" s="3">
        <v>0.67995000000000005</v>
      </c>
      <c r="E5470" s="3">
        <v>0.30185000000000001</v>
      </c>
      <c r="F5470" s="3">
        <v>5.2650000000000002E-2</v>
      </c>
      <c r="G5470" s="3">
        <v>0.59075</v>
      </c>
      <c r="H5470" s="3">
        <v>5.7250000000000002E-2</v>
      </c>
      <c r="I5470" s="3">
        <v>0.95925000000000005</v>
      </c>
      <c r="J5470" s="3">
        <v>0.55694999999999995</v>
      </c>
      <c r="K5470" s="3">
        <v>1.805E-2</v>
      </c>
    </row>
    <row r="5471" spans="1:11" x14ac:dyDescent="0.25">
      <c r="A5471" s="3">
        <v>5460</v>
      </c>
      <c r="B5471" s="3">
        <v>0.74455000000000005</v>
      </c>
      <c r="C5471" s="3">
        <v>0.72324999999999995</v>
      </c>
      <c r="D5471" s="3">
        <v>0.25674999999999998</v>
      </c>
      <c r="E5471" s="3">
        <v>0.95655000000000001</v>
      </c>
      <c r="F5471" s="3">
        <v>0.32374999999999998</v>
      </c>
      <c r="G5471" s="3">
        <v>0.66205000000000003</v>
      </c>
      <c r="H5471" s="3">
        <v>0.57755000000000001</v>
      </c>
      <c r="I5471" s="3">
        <v>0.58335000000000004</v>
      </c>
      <c r="J5471" s="3">
        <v>3.1649999999999998E-2</v>
      </c>
      <c r="K5471" s="3">
        <v>0.24925</v>
      </c>
    </row>
    <row r="5472" spans="1:11" x14ac:dyDescent="0.25">
      <c r="A5472" s="3">
        <v>5461</v>
      </c>
      <c r="B5472" s="3">
        <v>0.66234999999999999</v>
      </c>
      <c r="C5472" s="3">
        <v>0.77734999999999999</v>
      </c>
      <c r="D5472" s="3">
        <v>0.20815</v>
      </c>
      <c r="E5472" s="3">
        <v>0.94105000000000005</v>
      </c>
      <c r="F5472" s="3">
        <v>0.21285000000000001</v>
      </c>
      <c r="G5472" s="3">
        <v>0.76185000000000003</v>
      </c>
      <c r="H5472" s="3">
        <v>0.88734999999999997</v>
      </c>
      <c r="I5472" s="3">
        <v>0.89205000000000001</v>
      </c>
      <c r="J5472" s="3">
        <v>0.90615000000000001</v>
      </c>
      <c r="K5472" s="3">
        <v>0.85255000000000003</v>
      </c>
    </row>
    <row r="5473" spans="1:11" x14ac:dyDescent="0.25">
      <c r="A5473" s="3">
        <v>5462</v>
      </c>
      <c r="B5473" s="3">
        <v>0.44314999999999999</v>
      </c>
      <c r="C5473" s="3">
        <v>0.66244999999999998</v>
      </c>
      <c r="D5473" s="3">
        <v>0.71545000000000003</v>
      </c>
      <c r="E5473" s="3">
        <v>0.94055</v>
      </c>
      <c r="F5473" s="3">
        <v>0.18645</v>
      </c>
      <c r="G5473" s="3">
        <v>0.39165</v>
      </c>
      <c r="H5473" s="3">
        <v>0.48694999999999999</v>
      </c>
      <c r="I5473" s="3">
        <v>0.47785</v>
      </c>
      <c r="J5473" s="3">
        <v>0.21625</v>
      </c>
      <c r="K5473" s="3">
        <v>0.19475000000000001</v>
      </c>
    </row>
    <row r="5474" spans="1:11" x14ac:dyDescent="0.25">
      <c r="A5474" s="3">
        <v>5463</v>
      </c>
      <c r="B5474" s="3">
        <v>0.66735</v>
      </c>
      <c r="C5474" s="3">
        <v>0.91205000000000003</v>
      </c>
      <c r="D5474" s="3">
        <v>0.53295000000000003</v>
      </c>
      <c r="E5474" s="3">
        <v>0.27455000000000002</v>
      </c>
      <c r="F5474" s="3">
        <v>6.8449999999999997E-2</v>
      </c>
      <c r="G5474" s="3">
        <v>0.12235</v>
      </c>
      <c r="H5474" s="3">
        <v>2.9850000000000002E-2</v>
      </c>
      <c r="I5474" s="3">
        <v>0.42485000000000001</v>
      </c>
      <c r="J5474" s="3">
        <v>0.33955000000000002</v>
      </c>
      <c r="K5474" s="3">
        <v>0.52434999999999998</v>
      </c>
    </row>
    <row r="5475" spans="1:11" x14ac:dyDescent="0.25">
      <c r="A5475" s="3">
        <v>5464</v>
      </c>
      <c r="B5475" s="3">
        <v>0.20215</v>
      </c>
      <c r="C5475" s="3">
        <v>0.16325000000000001</v>
      </c>
      <c r="D5475" s="3">
        <v>0.80515000000000003</v>
      </c>
      <c r="E5475" s="3">
        <v>0.94845000000000002</v>
      </c>
      <c r="F5475" s="3">
        <v>0.22835</v>
      </c>
      <c r="G5475" s="3">
        <v>0.58594999999999997</v>
      </c>
      <c r="H5475" s="3">
        <v>0.34855000000000003</v>
      </c>
      <c r="I5475" s="3">
        <v>0.79584999999999995</v>
      </c>
      <c r="J5475" s="3">
        <v>0.91744999999999999</v>
      </c>
      <c r="K5475" s="3">
        <v>0.46484999999999999</v>
      </c>
    </row>
    <row r="5476" spans="1:11" x14ac:dyDescent="0.25">
      <c r="A5476" s="3">
        <v>5465</v>
      </c>
      <c r="B5476" s="3">
        <v>0.93625000000000003</v>
      </c>
      <c r="C5476" s="3">
        <v>0.68964999999999999</v>
      </c>
      <c r="D5476" s="3">
        <v>0.49895</v>
      </c>
      <c r="E5476" s="3">
        <v>0.17945</v>
      </c>
      <c r="F5476" s="3">
        <v>0.70735000000000003</v>
      </c>
      <c r="G5476" s="3">
        <v>0.15745000000000001</v>
      </c>
      <c r="H5476" s="3">
        <v>0.78315000000000001</v>
      </c>
      <c r="I5476" s="3">
        <v>0.69884999999999997</v>
      </c>
      <c r="J5476" s="3">
        <v>0.45534999999999998</v>
      </c>
      <c r="K5476" s="3">
        <v>0.93435000000000001</v>
      </c>
    </row>
    <row r="5477" spans="1:11" x14ac:dyDescent="0.25">
      <c r="A5477" s="3">
        <v>5466</v>
      </c>
      <c r="B5477" s="3">
        <v>8.6849999999999997E-2</v>
      </c>
      <c r="C5477" s="3">
        <v>0.53774999999999995</v>
      </c>
      <c r="D5477" s="3">
        <v>0.13155</v>
      </c>
      <c r="E5477" s="3">
        <v>0.91925000000000001</v>
      </c>
      <c r="F5477" s="3">
        <v>0.56984999999999997</v>
      </c>
      <c r="G5477" s="3">
        <v>0.43004999999999999</v>
      </c>
      <c r="H5477" s="3">
        <v>0.96625000000000005</v>
      </c>
      <c r="I5477" s="3">
        <v>0.17665</v>
      </c>
      <c r="J5477" s="3">
        <v>0.42275000000000001</v>
      </c>
      <c r="K5477" s="3">
        <v>0.49545</v>
      </c>
    </row>
    <row r="5478" spans="1:11" x14ac:dyDescent="0.25">
      <c r="A5478" s="3">
        <v>5467</v>
      </c>
      <c r="B5478" s="3">
        <v>0.76134999999999997</v>
      </c>
      <c r="C5478" s="3">
        <v>0.97324999999999995</v>
      </c>
      <c r="D5478" s="3">
        <v>0.72104999999999997</v>
      </c>
      <c r="E5478" s="3">
        <v>0.67684999999999995</v>
      </c>
      <c r="F5478" s="3">
        <v>0.21684999999999999</v>
      </c>
      <c r="G5478" s="3">
        <v>0.81445000000000001</v>
      </c>
      <c r="H5478" s="3">
        <v>0.20285</v>
      </c>
      <c r="I5478" s="3">
        <v>1.495E-2</v>
      </c>
      <c r="J5478" s="3">
        <v>0.29204999999999998</v>
      </c>
      <c r="K5478" s="3">
        <v>0.80894999999999995</v>
      </c>
    </row>
    <row r="5479" spans="1:11" x14ac:dyDescent="0.25">
      <c r="A5479" s="3">
        <v>5468</v>
      </c>
      <c r="B5479" s="3">
        <v>0.69874999999999998</v>
      </c>
      <c r="C5479" s="3">
        <v>0.65354999999999996</v>
      </c>
      <c r="D5479" s="3">
        <v>0.35754999999999998</v>
      </c>
      <c r="E5479" s="3">
        <v>0.76915</v>
      </c>
      <c r="F5479" s="3">
        <v>0.58975</v>
      </c>
      <c r="G5479" s="3">
        <v>0.43285000000000001</v>
      </c>
      <c r="H5479" s="3">
        <v>0.12914999999999999</v>
      </c>
      <c r="I5479" s="3">
        <v>3.1850000000000003E-2</v>
      </c>
      <c r="J5479" s="3">
        <v>0.46884999999999999</v>
      </c>
      <c r="K5479" s="3">
        <v>0.99785000000000001</v>
      </c>
    </row>
    <row r="5480" spans="1:11" x14ac:dyDescent="0.25">
      <c r="A5480" s="3">
        <v>5469</v>
      </c>
      <c r="B5480" s="3">
        <v>0.29265000000000002</v>
      </c>
      <c r="C5480" s="3">
        <v>0.81794999999999995</v>
      </c>
      <c r="D5480" s="3">
        <v>0.26884999999999998</v>
      </c>
      <c r="E5480" s="3">
        <v>0.92025000000000001</v>
      </c>
      <c r="F5480" s="3">
        <v>0.90485000000000004</v>
      </c>
      <c r="G5480" s="3">
        <v>0.12905</v>
      </c>
      <c r="H5480" s="3">
        <v>0.58414999999999995</v>
      </c>
      <c r="I5480" s="3">
        <v>0.72945000000000004</v>
      </c>
      <c r="J5480" s="3">
        <v>0.96994999999999998</v>
      </c>
      <c r="K5480" s="3">
        <v>0.11065</v>
      </c>
    </row>
    <row r="5481" spans="1:11" x14ac:dyDescent="0.25">
      <c r="A5481" s="3">
        <v>5470</v>
      </c>
      <c r="B5481" s="3">
        <v>9.0050000000000005E-2</v>
      </c>
      <c r="C5481" s="3">
        <v>0.73434999999999995</v>
      </c>
      <c r="D5481" s="3">
        <v>0.21375</v>
      </c>
      <c r="E5481" s="3">
        <v>0.93235000000000001</v>
      </c>
      <c r="F5481" s="3">
        <v>0.30354999999999999</v>
      </c>
      <c r="G5481" s="3">
        <v>0.58435000000000004</v>
      </c>
      <c r="H5481" s="3">
        <v>0.61855000000000004</v>
      </c>
      <c r="I5481" s="3">
        <v>6.2950000000000006E-2</v>
      </c>
      <c r="J5481" s="3">
        <v>0.35475000000000001</v>
      </c>
      <c r="K5481" s="3">
        <v>0.90225</v>
      </c>
    </row>
    <row r="5482" spans="1:11" x14ac:dyDescent="0.25">
      <c r="A5482" s="3">
        <v>5471</v>
      </c>
      <c r="B5482" s="3">
        <v>0.65985000000000005</v>
      </c>
      <c r="C5482" s="3">
        <v>0.21825</v>
      </c>
      <c r="D5482" s="3">
        <v>0.47785</v>
      </c>
      <c r="E5482" s="3">
        <v>6.275E-2</v>
      </c>
      <c r="F5482" s="3">
        <v>0.46375</v>
      </c>
      <c r="G5482" s="3">
        <v>6.515E-2</v>
      </c>
      <c r="H5482" s="3">
        <v>0.75905</v>
      </c>
      <c r="I5482" s="3">
        <v>5.5149999999999998E-2</v>
      </c>
      <c r="J5482" s="3">
        <v>0.17945</v>
      </c>
      <c r="K5482" s="3">
        <v>0.54684999999999995</v>
      </c>
    </row>
    <row r="5483" spans="1:11" x14ac:dyDescent="0.25">
      <c r="A5483" s="3">
        <v>5472</v>
      </c>
      <c r="B5483" s="3">
        <v>0.16594999999999999</v>
      </c>
      <c r="C5483" s="3">
        <v>0.24265</v>
      </c>
      <c r="D5483" s="3">
        <v>0.51315</v>
      </c>
      <c r="E5483" s="3">
        <v>5.5449999999999999E-2</v>
      </c>
      <c r="F5483" s="3">
        <v>0.36165000000000003</v>
      </c>
      <c r="G5483" s="3">
        <v>0.11824999999999999</v>
      </c>
      <c r="H5483" s="3">
        <v>0.45634999999999998</v>
      </c>
      <c r="I5483" s="3">
        <v>0.38324999999999998</v>
      </c>
      <c r="J5483" s="3">
        <v>0.32264999999999999</v>
      </c>
      <c r="K5483" s="3">
        <v>0.63485000000000003</v>
      </c>
    </row>
    <row r="5484" spans="1:11" x14ac:dyDescent="0.25">
      <c r="A5484" s="3">
        <v>5473</v>
      </c>
      <c r="B5484" s="3">
        <v>0.88075000000000003</v>
      </c>
      <c r="C5484" s="3">
        <v>0.81555</v>
      </c>
      <c r="D5484" s="3">
        <v>6.1550000000000001E-2</v>
      </c>
      <c r="E5484" s="3">
        <v>0.57615000000000005</v>
      </c>
      <c r="F5484" s="3">
        <v>0.40825</v>
      </c>
      <c r="G5484" s="3">
        <v>0.52664999999999995</v>
      </c>
      <c r="H5484" s="3">
        <v>4.4650000000000002E-2</v>
      </c>
      <c r="I5484" s="3">
        <v>0.32195000000000001</v>
      </c>
      <c r="J5484" s="3">
        <v>0.49245</v>
      </c>
      <c r="K5484" s="3">
        <v>0.20715</v>
      </c>
    </row>
    <row r="5485" spans="1:11" x14ac:dyDescent="0.25">
      <c r="A5485" s="3">
        <v>5474</v>
      </c>
      <c r="B5485" s="3">
        <v>0.75595000000000001</v>
      </c>
      <c r="C5485" s="3">
        <v>0.52024999999999999</v>
      </c>
      <c r="D5485" s="3">
        <v>0.61814999999999998</v>
      </c>
      <c r="E5485" s="3">
        <v>0.35985</v>
      </c>
      <c r="F5485" s="3">
        <v>0.99034999999999995</v>
      </c>
      <c r="G5485" s="3">
        <v>0.84665000000000001</v>
      </c>
      <c r="H5485" s="3">
        <v>0.38674999999999998</v>
      </c>
      <c r="I5485" s="3">
        <v>0.82174999999999998</v>
      </c>
      <c r="J5485" s="3">
        <v>0.64444999999999997</v>
      </c>
      <c r="K5485" s="3">
        <v>0.21565000000000001</v>
      </c>
    </row>
    <row r="5486" spans="1:11" x14ac:dyDescent="0.25">
      <c r="A5486" s="3">
        <v>5475</v>
      </c>
      <c r="B5486" s="3">
        <v>0.28885</v>
      </c>
      <c r="C5486" s="3">
        <v>0.39255000000000001</v>
      </c>
      <c r="D5486" s="3">
        <v>0.82264999999999999</v>
      </c>
      <c r="E5486" s="3">
        <v>0.93594999999999995</v>
      </c>
      <c r="F5486" s="3">
        <v>0.87895000000000001</v>
      </c>
      <c r="G5486" s="3">
        <v>0.87424999999999997</v>
      </c>
      <c r="H5486" s="3">
        <v>0.17135</v>
      </c>
      <c r="I5486" s="3">
        <v>1.1950000000000001E-2</v>
      </c>
      <c r="J5486" s="3">
        <v>0.84745000000000004</v>
      </c>
      <c r="K5486" s="3">
        <v>0.40394999999999998</v>
      </c>
    </row>
    <row r="5487" spans="1:11" x14ac:dyDescent="0.25">
      <c r="A5487" s="3">
        <v>5476</v>
      </c>
      <c r="B5487" s="3">
        <v>0.19935</v>
      </c>
      <c r="C5487" s="3">
        <v>0.24015</v>
      </c>
      <c r="D5487" s="3">
        <v>0.94584999999999997</v>
      </c>
      <c r="E5487" s="3">
        <v>0.78835</v>
      </c>
      <c r="F5487" s="3">
        <v>0.92284999999999995</v>
      </c>
      <c r="G5487" s="3">
        <v>0.34084999999999999</v>
      </c>
      <c r="H5487" s="3">
        <v>0.58404999999999996</v>
      </c>
      <c r="I5487" s="3">
        <v>0.66234999999999999</v>
      </c>
      <c r="J5487" s="3">
        <v>0.80135000000000001</v>
      </c>
      <c r="K5487" s="3">
        <v>0.81374999999999997</v>
      </c>
    </row>
    <row r="5488" spans="1:11" x14ac:dyDescent="0.25">
      <c r="A5488" s="3">
        <v>5477</v>
      </c>
      <c r="B5488" s="3">
        <v>0.36585000000000001</v>
      </c>
      <c r="C5488" s="3">
        <v>0.52285000000000004</v>
      </c>
      <c r="D5488" s="3">
        <v>0.20745</v>
      </c>
      <c r="E5488" s="3">
        <v>0.97475000000000001</v>
      </c>
      <c r="F5488" s="3">
        <v>0.59784999999999999</v>
      </c>
      <c r="G5488" s="3">
        <v>0.34284999999999999</v>
      </c>
      <c r="H5488" s="3">
        <v>0.11105</v>
      </c>
      <c r="I5488" s="3">
        <v>1.255E-2</v>
      </c>
      <c r="J5488" s="3">
        <v>0.84045000000000003</v>
      </c>
      <c r="K5488" s="3">
        <v>0.36635000000000001</v>
      </c>
    </row>
    <row r="5489" spans="1:11" x14ac:dyDescent="0.25">
      <c r="A5489" s="3">
        <v>5478</v>
      </c>
      <c r="B5489" s="3">
        <v>0.74955000000000005</v>
      </c>
      <c r="C5489" s="3">
        <v>0.91435</v>
      </c>
      <c r="D5489" s="3">
        <v>0.46755000000000002</v>
      </c>
      <c r="E5489" s="3">
        <v>0.59225000000000005</v>
      </c>
      <c r="F5489" s="3">
        <v>0.75544999999999995</v>
      </c>
      <c r="G5489" s="3">
        <v>0.93735000000000002</v>
      </c>
      <c r="H5489" s="3">
        <v>0.70445000000000002</v>
      </c>
      <c r="I5489" s="3">
        <v>0.43164999999999998</v>
      </c>
      <c r="J5489" s="3">
        <v>0.83265</v>
      </c>
      <c r="K5489" s="3">
        <v>0.24204999999999999</v>
      </c>
    </row>
    <row r="5490" spans="1:11" x14ac:dyDescent="0.25">
      <c r="A5490" s="3">
        <v>5479</v>
      </c>
      <c r="B5490" s="3">
        <v>0.19375000000000001</v>
      </c>
      <c r="C5490" s="3">
        <v>0.31635000000000002</v>
      </c>
      <c r="D5490" s="3">
        <v>0.42575000000000002</v>
      </c>
      <c r="E5490" s="3">
        <v>0.63534999999999997</v>
      </c>
      <c r="F5490" s="3">
        <v>0.40415000000000001</v>
      </c>
      <c r="G5490" s="3">
        <v>0.85934999999999995</v>
      </c>
      <c r="H5490" s="3">
        <v>2.3949999999999999E-2</v>
      </c>
      <c r="I5490" s="3">
        <v>0.11355</v>
      </c>
      <c r="J5490" s="3">
        <v>0.23755000000000001</v>
      </c>
      <c r="K5490" s="3">
        <v>0.50305</v>
      </c>
    </row>
    <row r="5491" spans="1:11" x14ac:dyDescent="0.25">
      <c r="A5491" s="3">
        <v>5480</v>
      </c>
      <c r="B5491" s="3">
        <v>0.86485000000000001</v>
      </c>
      <c r="C5491" s="3">
        <v>0.14704999999999999</v>
      </c>
      <c r="D5491" s="3">
        <v>0.78234999999999999</v>
      </c>
      <c r="E5491" s="3">
        <v>0.12715000000000001</v>
      </c>
      <c r="F5491" s="3">
        <v>0.26174999999999998</v>
      </c>
      <c r="G5491" s="3">
        <v>0.97055000000000002</v>
      </c>
      <c r="H5491" s="3">
        <v>0.69945000000000002</v>
      </c>
      <c r="I5491" s="3">
        <v>0.40465000000000001</v>
      </c>
      <c r="J5491" s="3">
        <v>0.57035000000000002</v>
      </c>
      <c r="K5491" s="3">
        <v>0.17305000000000001</v>
      </c>
    </row>
    <row r="5492" spans="1:11" x14ac:dyDescent="0.25">
      <c r="A5492" s="3">
        <v>5481</v>
      </c>
      <c r="B5492" s="3">
        <v>0.62124999999999997</v>
      </c>
      <c r="C5492" s="3">
        <v>0.82045000000000001</v>
      </c>
      <c r="D5492" s="3">
        <v>0.94594999999999996</v>
      </c>
      <c r="E5492" s="3">
        <v>0.69094999999999995</v>
      </c>
      <c r="F5492" s="3">
        <v>0.22264999999999999</v>
      </c>
      <c r="G5492" s="3">
        <v>0.48895</v>
      </c>
      <c r="H5492" s="3">
        <v>0.78805000000000003</v>
      </c>
      <c r="I5492" s="3">
        <v>0.23175000000000001</v>
      </c>
      <c r="J5492" s="3">
        <v>4.4350000000000001E-2</v>
      </c>
      <c r="K5492" s="3">
        <v>0.98865000000000003</v>
      </c>
    </row>
    <row r="5493" spans="1:11" x14ac:dyDescent="0.25">
      <c r="A5493" s="3">
        <v>5482</v>
      </c>
      <c r="B5493" s="3">
        <v>0.53505000000000003</v>
      </c>
      <c r="C5493" s="3">
        <v>0.75124999999999997</v>
      </c>
      <c r="D5493" s="3">
        <v>6.9250000000000006E-2</v>
      </c>
      <c r="E5493" s="3">
        <v>0.70115000000000005</v>
      </c>
      <c r="F5493" s="3">
        <v>0.92874999999999996</v>
      </c>
      <c r="G5493" s="3">
        <v>0.80415000000000003</v>
      </c>
      <c r="H5493" s="3">
        <v>0.22885</v>
      </c>
      <c r="I5493" s="3">
        <v>0.65795000000000003</v>
      </c>
      <c r="J5493" s="3">
        <v>0.29104999999999998</v>
      </c>
      <c r="K5493" s="3">
        <v>0.82894999999999996</v>
      </c>
    </row>
    <row r="5494" spans="1:11" x14ac:dyDescent="0.25">
      <c r="A5494" s="3">
        <v>5483</v>
      </c>
      <c r="B5494" s="3">
        <v>0.67974999999999997</v>
      </c>
      <c r="C5494" s="3">
        <v>0.26055</v>
      </c>
      <c r="D5494" s="3">
        <v>0.59975000000000001</v>
      </c>
      <c r="E5494" s="3">
        <v>0.46074999999999999</v>
      </c>
      <c r="F5494" s="3">
        <v>0.43475000000000003</v>
      </c>
      <c r="G5494" s="3">
        <v>0.90944999999999998</v>
      </c>
      <c r="H5494" s="3">
        <v>0.92915000000000003</v>
      </c>
      <c r="I5494" s="3">
        <v>0.31785000000000002</v>
      </c>
      <c r="J5494" s="3">
        <v>0.50605</v>
      </c>
      <c r="K5494" s="3">
        <v>0.72924999999999995</v>
      </c>
    </row>
    <row r="5495" spans="1:11" x14ac:dyDescent="0.25">
      <c r="A5495" s="3">
        <v>5484</v>
      </c>
      <c r="B5495" s="3">
        <v>0.45984999999999998</v>
      </c>
      <c r="C5495" s="3">
        <v>0.81005000000000005</v>
      </c>
      <c r="D5495" s="3">
        <v>0.92354999999999998</v>
      </c>
      <c r="E5495" s="3">
        <v>0.74234999999999995</v>
      </c>
      <c r="F5495" s="3">
        <v>0.60294999999999999</v>
      </c>
      <c r="G5495" s="3">
        <v>0.93554999999999999</v>
      </c>
      <c r="H5495" s="3">
        <v>0.71414999999999995</v>
      </c>
      <c r="I5495" s="3">
        <v>0.85994999999999999</v>
      </c>
      <c r="J5495" s="3">
        <v>0.38764999999999999</v>
      </c>
      <c r="K5495" s="3">
        <v>0.61534999999999995</v>
      </c>
    </row>
    <row r="5496" spans="1:11" x14ac:dyDescent="0.25">
      <c r="A5496" s="3">
        <v>5485</v>
      </c>
      <c r="B5496" s="3">
        <v>0.13055</v>
      </c>
      <c r="C5496" s="3">
        <v>0.57125000000000004</v>
      </c>
      <c r="D5496" s="3">
        <v>5.1049999999999998E-2</v>
      </c>
      <c r="E5496" s="3">
        <v>0.27005000000000001</v>
      </c>
      <c r="F5496" s="3">
        <v>0.40175</v>
      </c>
      <c r="G5496" s="3">
        <v>0.85755000000000003</v>
      </c>
      <c r="H5496" s="3">
        <v>0.16814999999999999</v>
      </c>
      <c r="I5496" s="3">
        <v>0.56494999999999995</v>
      </c>
      <c r="J5496" s="3">
        <v>0.22195000000000001</v>
      </c>
      <c r="K5496" s="3">
        <v>0.87344999999999995</v>
      </c>
    </row>
    <row r="5497" spans="1:11" x14ac:dyDescent="0.25">
      <c r="A5497" s="3">
        <v>5486</v>
      </c>
      <c r="B5497" s="3">
        <v>0.37195</v>
      </c>
      <c r="C5497" s="3">
        <v>0.46715000000000001</v>
      </c>
      <c r="D5497" s="3">
        <v>0.14995</v>
      </c>
      <c r="E5497" s="3">
        <v>0.69504999999999995</v>
      </c>
      <c r="F5497" s="3">
        <v>0.32255</v>
      </c>
      <c r="G5497" s="3">
        <v>0.25945000000000001</v>
      </c>
      <c r="H5497" s="3">
        <v>0.65154999999999996</v>
      </c>
      <c r="I5497" s="3">
        <v>0.10405</v>
      </c>
      <c r="J5497" s="3">
        <v>8.5150000000000003E-2</v>
      </c>
      <c r="K5497" s="3">
        <v>0.45724999999999999</v>
      </c>
    </row>
    <row r="5498" spans="1:11" x14ac:dyDescent="0.25">
      <c r="A5498" s="3">
        <v>5487</v>
      </c>
      <c r="B5498" s="3">
        <v>0.27834999999999999</v>
      </c>
      <c r="C5498" s="3">
        <v>0.13525000000000001</v>
      </c>
      <c r="D5498" s="3">
        <v>0.93015000000000003</v>
      </c>
      <c r="E5498" s="3">
        <v>0.62114999999999998</v>
      </c>
      <c r="F5498" s="3">
        <v>0.91095000000000004</v>
      </c>
      <c r="G5498" s="3">
        <v>0.36585000000000001</v>
      </c>
      <c r="H5498" s="3">
        <v>0.88875000000000004</v>
      </c>
      <c r="I5498" s="3">
        <v>0.24235000000000001</v>
      </c>
      <c r="J5498" s="3">
        <v>0.18045</v>
      </c>
      <c r="K5498" s="3">
        <v>0.52234999999999998</v>
      </c>
    </row>
    <row r="5499" spans="1:11" x14ac:dyDescent="0.25">
      <c r="A5499" s="3">
        <v>5488</v>
      </c>
      <c r="B5499" s="3">
        <v>0.25395000000000001</v>
      </c>
      <c r="C5499" s="3">
        <v>0.44495000000000001</v>
      </c>
      <c r="D5499" s="3">
        <v>0.41804999999999998</v>
      </c>
      <c r="E5499" s="3">
        <v>0.77605000000000002</v>
      </c>
      <c r="F5499" s="3">
        <v>0.29175000000000001</v>
      </c>
      <c r="G5499" s="3">
        <v>0.29604999999999998</v>
      </c>
      <c r="H5499" s="3">
        <v>0.18595</v>
      </c>
      <c r="I5499" s="3">
        <v>0.77195000000000003</v>
      </c>
      <c r="J5499" s="3">
        <v>0.86804999999999999</v>
      </c>
      <c r="K5499" s="3">
        <v>0.64695000000000003</v>
      </c>
    </row>
    <row r="5500" spans="1:11" x14ac:dyDescent="0.25">
      <c r="A5500" s="3">
        <v>5489</v>
      </c>
      <c r="B5500" s="3">
        <v>0.53634999999999999</v>
      </c>
      <c r="C5500" s="3">
        <v>0.18115000000000001</v>
      </c>
      <c r="D5500" s="3">
        <v>0.83894999999999997</v>
      </c>
      <c r="E5500" s="3">
        <v>7.6950000000000005E-2</v>
      </c>
      <c r="F5500" s="3">
        <v>8.8650000000000007E-2</v>
      </c>
      <c r="G5500" s="3">
        <v>0.79095000000000004</v>
      </c>
      <c r="H5500" s="3">
        <v>0.43895000000000001</v>
      </c>
      <c r="I5500" s="3">
        <v>0.71155000000000002</v>
      </c>
      <c r="J5500" s="3">
        <v>0.57684999999999997</v>
      </c>
      <c r="K5500" s="3">
        <v>0.37325000000000003</v>
      </c>
    </row>
    <row r="5501" spans="1:11" x14ac:dyDescent="0.25">
      <c r="A5501" s="3">
        <v>5490</v>
      </c>
      <c r="B5501" s="3">
        <v>0.32045000000000001</v>
      </c>
      <c r="C5501" s="3">
        <v>0.30645</v>
      </c>
      <c r="D5501" s="3">
        <v>0.83755000000000002</v>
      </c>
      <c r="E5501" s="3">
        <v>0.60604999999999998</v>
      </c>
      <c r="F5501" s="3">
        <v>0.49845</v>
      </c>
      <c r="G5501" s="3">
        <v>7.485E-2</v>
      </c>
      <c r="H5501" s="3">
        <v>0.99065000000000003</v>
      </c>
      <c r="I5501" s="3">
        <v>0.57825000000000004</v>
      </c>
      <c r="J5501" s="3">
        <v>0.61185</v>
      </c>
      <c r="K5501" s="3">
        <v>0.97035000000000005</v>
      </c>
    </row>
    <row r="5502" spans="1:11" x14ac:dyDescent="0.25">
      <c r="A5502" s="3">
        <v>5491</v>
      </c>
      <c r="B5502" s="3">
        <v>0.69615000000000005</v>
      </c>
      <c r="C5502" s="3">
        <v>0.62575000000000003</v>
      </c>
      <c r="D5502" s="3">
        <v>0.60724999999999996</v>
      </c>
      <c r="E5502" s="3">
        <v>0.99104999999999999</v>
      </c>
      <c r="F5502" s="3">
        <v>0.61985000000000001</v>
      </c>
      <c r="G5502" s="3">
        <v>0.59545000000000003</v>
      </c>
      <c r="H5502" s="3">
        <v>2.8049999999999999E-2</v>
      </c>
      <c r="I5502" s="3">
        <v>0.75624999999999998</v>
      </c>
      <c r="J5502" s="3">
        <v>0.31885000000000002</v>
      </c>
      <c r="K5502" s="3">
        <v>0.70665</v>
      </c>
    </row>
    <row r="5503" spans="1:11" x14ac:dyDescent="0.25">
      <c r="A5503" s="3">
        <v>5492</v>
      </c>
      <c r="B5503" s="3">
        <v>0.33074999999999999</v>
      </c>
      <c r="C5503" s="3">
        <v>0.36204999999999998</v>
      </c>
      <c r="D5503" s="3">
        <v>0.94484999999999997</v>
      </c>
      <c r="E5503" s="3">
        <v>0.64824999999999999</v>
      </c>
      <c r="F5503" s="3">
        <v>0.87695000000000001</v>
      </c>
      <c r="G5503" s="3">
        <v>0.44635000000000002</v>
      </c>
      <c r="H5503" s="3">
        <v>0.96104999999999996</v>
      </c>
      <c r="I5503" s="3">
        <v>0.89154999999999995</v>
      </c>
      <c r="J5503" s="3">
        <v>0.97785</v>
      </c>
      <c r="K5503" s="3">
        <v>0.45715</v>
      </c>
    </row>
    <row r="5504" spans="1:11" x14ac:dyDescent="0.25">
      <c r="A5504" s="3">
        <v>5493</v>
      </c>
      <c r="B5504" s="3">
        <v>0.92015000000000002</v>
      </c>
      <c r="C5504" s="3">
        <v>0.67074999999999996</v>
      </c>
      <c r="D5504" s="3">
        <v>7.5950000000000004E-2</v>
      </c>
      <c r="E5504" s="3">
        <v>1.5650000000000001E-2</v>
      </c>
      <c r="F5504" s="3">
        <v>0.54395000000000004</v>
      </c>
      <c r="G5504" s="3">
        <v>0.84204999999999997</v>
      </c>
      <c r="H5504" s="3">
        <v>8.3049999999999999E-2</v>
      </c>
      <c r="I5504" s="3">
        <v>0.52524999999999999</v>
      </c>
      <c r="J5504" s="3">
        <v>0.88665000000000005</v>
      </c>
      <c r="K5504" s="3">
        <v>0.79605000000000004</v>
      </c>
    </row>
    <row r="5505" spans="1:11" x14ac:dyDescent="0.25">
      <c r="A5505" s="3">
        <v>5494</v>
      </c>
      <c r="B5505" s="3">
        <v>0.77334999999999998</v>
      </c>
      <c r="C5505" s="3">
        <v>9.5750000000000002E-2</v>
      </c>
      <c r="D5505" s="3">
        <v>5.1950000000000003E-2</v>
      </c>
      <c r="E5505" s="3">
        <v>0.80084999999999995</v>
      </c>
      <c r="F5505" s="3">
        <v>0.39705000000000001</v>
      </c>
      <c r="G5505" s="3">
        <v>0.24834999999999999</v>
      </c>
      <c r="H5505" s="3">
        <v>0.61265000000000003</v>
      </c>
      <c r="I5505" s="3">
        <v>7.0050000000000001E-2</v>
      </c>
      <c r="J5505" s="3">
        <v>0.70304999999999995</v>
      </c>
      <c r="K5505" s="3">
        <v>0.97875000000000001</v>
      </c>
    </row>
    <row r="5506" spans="1:11" x14ac:dyDescent="0.25">
      <c r="A5506" s="3">
        <v>5495</v>
      </c>
      <c r="B5506" s="3">
        <v>1.5350000000000001E-2</v>
      </c>
      <c r="C5506" s="3">
        <v>0.29444999999999999</v>
      </c>
      <c r="D5506" s="3">
        <v>0.34605000000000002</v>
      </c>
      <c r="E5506" s="3">
        <v>0.21174999999999999</v>
      </c>
      <c r="F5506" s="3">
        <v>0.68525000000000003</v>
      </c>
      <c r="G5506" s="3">
        <v>0.77295000000000003</v>
      </c>
      <c r="H5506" s="3">
        <v>0.34175</v>
      </c>
      <c r="I5506" s="3">
        <v>1.9050000000000001E-2</v>
      </c>
      <c r="J5506" s="3">
        <v>4.5850000000000002E-2</v>
      </c>
      <c r="K5506" s="3">
        <v>0.43445</v>
      </c>
    </row>
    <row r="5507" spans="1:11" x14ac:dyDescent="0.25">
      <c r="A5507" s="3">
        <v>5496</v>
      </c>
      <c r="B5507" s="3">
        <v>0.53354999999999997</v>
      </c>
      <c r="C5507" s="3">
        <v>0.87404999999999999</v>
      </c>
      <c r="D5507" s="3">
        <v>0.87524999999999997</v>
      </c>
      <c r="E5507" s="3">
        <v>0.78725000000000001</v>
      </c>
      <c r="F5507" s="3">
        <v>0.21754999999999999</v>
      </c>
      <c r="G5507" s="3">
        <v>0.79495000000000005</v>
      </c>
      <c r="H5507" s="3">
        <v>0.24915000000000001</v>
      </c>
      <c r="I5507" s="3">
        <v>0.54125000000000001</v>
      </c>
      <c r="J5507" s="3">
        <v>0.98355000000000004</v>
      </c>
      <c r="K5507" s="3">
        <v>0.41544999999999999</v>
      </c>
    </row>
    <row r="5508" spans="1:11" x14ac:dyDescent="0.25">
      <c r="A5508" s="3">
        <v>5497</v>
      </c>
      <c r="B5508" s="3">
        <v>0.91185000000000005</v>
      </c>
      <c r="C5508" s="3">
        <v>0.62185000000000001</v>
      </c>
      <c r="D5508" s="3">
        <v>0.73104999999999998</v>
      </c>
      <c r="E5508" s="3">
        <v>8.6349999999999996E-2</v>
      </c>
      <c r="F5508" s="3">
        <v>0.98594999999999999</v>
      </c>
      <c r="G5508" s="3">
        <v>0.49064999999999998</v>
      </c>
      <c r="H5508" s="3">
        <v>0.73614999999999997</v>
      </c>
      <c r="I5508" s="3">
        <v>0.19805</v>
      </c>
      <c r="J5508" s="3">
        <v>6.8750000000000006E-2</v>
      </c>
      <c r="K5508" s="3">
        <v>9.5649999999999999E-2</v>
      </c>
    </row>
    <row r="5509" spans="1:11" x14ac:dyDescent="0.25">
      <c r="A5509" s="3">
        <v>5498</v>
      </c>
      <c r="B5509" s="3">
        <v>0.99075000000000002</v>
      </c>
      <c r="C5509" s="3">
        <v>0.60394999999999999</v>
      </c>
      <c r="D5509" s="3">
        <v>0.59645000000000004</v>
      </c>
      <c r="E5509" s="3">
        <v>6.1150000000000003E-2</v>
      </c>
      <c r="F5509" s="3">
        <v>0.64985000000000004</v>
      </c>
      <c r="G5509" s="3">
        <v>0.71625000000000005</v>
      </c>
      <c r="H5509" s="3">
        <v>0.14324999999999999</v>
      </c>
      <c r="I5509" s="3">
        <v>0.77334999999999998</v>
      </c>
      <c r="J5509" s="3">
        <v>0.26474999999999999</v>
      </c>
      <c r="K5509" s="3">
        <v>0.42315000000000003</v>
      </c>
    </row>
    <row r="5510" spans="1:11" x14ac:dyDescent="0.25">
      <c r="A5510" s="3">
        <v>5499</v>
      </c>
      <c r="B5510" s="3">
        <v>3.3500000000000001E-3</v>
      </c>
      <c r="C5510" s="3">
        <v>0.44674999999999998</v>
      </c>
      <c r="D5510" s="3">
        <v>0.93425000000000002</v>
      </c>
      <c r="E5510" s="3">
        <v>0.54295000000000004</v>
      </c>
      <c r="F5510" s="3">
        <v>2.0549999999999999E-2</v>
      </c>
      <c r="G5510" s="3">
        <v>0.18615000000000001</v>
      </c>
      <c r="H5510" s="3">
        <v>0.89205000000000001</v>
      </c>
      <c r="I5510" s="3">
        <v>0.21925</v>
      </c>
      <c r="J5510" s="3">
        <v>0.55225000000000002</v>
      </c>
      <c r="K5510" s="3">
        <v>5.2249999999999998E-2</v>
      </c>
    </row>
    <row r="5511" spans="1:11" x14ac:dyDescent="0.25">
      <c r="A5511" s="3">
        <v>5500</v>
      </c>
      <c r="B5511" s="3">
        <v>0.84865000000000002</v>
      </c>
      <c r="C5511" s="3">
        <v>0.71114999999999995</v>
      </c>
      <c r="D5511" s="3">
        <v>0.63944999999999996</v>
      </c>
      <c r="E5511" s="3">
        <v>0.11265</v>
      </c>
      <c r="F5511" s="3">
        <v>0.89864999999999995</v>
      </c>
      <c r="G5511" s="3">
        <v>0.33715000000000001</v>
      </c>
      <c r="H5511" s="3">
        <v>0.82374999999999998</v>
      </c>
      <c r="I5511" s="3">
        <v>0.90634999999999999</v>
      </c>
      <c r="J5511" s="3">
        <v>0.29035</v>
      </c>
      <c r="K5511" s="3">
        <v>0.11275</v>
      </c>
    </row>
    <row r="5512" spans="1:11" x14ac:dyDescent="0.25">
      <c r="A5512" s="3">
        <v>5501</v>
      </c>
      <c r="B5512" s="3">
        <v>0.68384999999999996</v>
      </c>
      <c r="C5512" s="3">
        <v>0.28854999999999997</v>
      </c>
      <c r="D5512" s="3">
        <v>0.11375</v>
      </c>
      <c r="E5512" s="3">
        <v>0.32185000000000002</v>
      </c>
      <c r="F5512" s="3">
        <v>0.29744999999999999</v>
      </c>
      <c r="G5512" s="3">
        <v>0.37114999999999998</v>
      </c>
      <c r="H5512" s="3">
        <v>0.98604999999999998</v>
      </c>
      <c r="I5512" s="3">
        <v>0.59755000000000003</v>
      </c>
      <c r="J5512" s="3">
        <v>0.39315</v>
      </c>
      <c r="K5512" s="3">
        <v>0.77315</v>
      </c>
    </row>
    <row r="5513" spans="1:11" x14ac:dyDescent="0.25">
      <c r="A5513" s="3">
        <v>5502</v>
      </c>
      <c r="B5513" s="3">
        <v>0.44435000000000002</v>
      </c>
      <c r="C5513" s="3">
        <v>0.44614999999999999</v>
      </c>
      <c r="D5513" s="3">
        <v>0.21274999999999999</v>
      </c>
      <c r="E5513" s="3">
        <v>0.38245000000000001</v>
      </c>
      <c r="F5513" s="3">
        <v>2.2749999999999999E-2</v>
      </c>
      <c r="G5513" s="3">
        <v>0.59194999999999998</v>
      </c>
      <c r="H5513" s="3">
        <v>0.39384999999999998</v>
      </c>
      <c r="I5513" s="3">
        <v>0.48494999999999999</v>
      </c>
      <c r="J5513" s="3">
        <v>0.36525000000000002</v>
      </c>
      <c r="K5513" s="3">
        <v>9.9650000000000002E-2</v>
      </c>
    </row>
    <row r="5514" spans="1:11" x14ac:dyDescent="0.25">
      <c r="A5514" s="3">
        <v>5503</v>
      </c>
      <c r="B5514" s="3">
        <v>2.6349999999999998E-2</v>
      </c>
      <c r="C5514" s="3">
        <v>0.30504999999999999</v>
      </c>
      <c r="D5514" s="3">
        <v>2.4549999999999999E-2</v>
      </c>
      <c r="E5514" s="3">
        <v>0.50624999999999998</v>
      </c>
      <c r="F5514" s="3">
        <v>0.76324999999999998</v>
      </c>
      <c r="G5514" s="3">
        <v>1.0749999999999999E-2</v>
      </c>
      <c r="H5514" s="3">
        <v>0.88595000000000002</v>
      </c>
      <c r="I5514" s="3">
        <v>0.73375000000000001</v>
      </c>
      <c r="J5514" s="3">
        <v>0.39624999999999999</v>
      </c>
      <c r="K5514" s="3">
        <v>0.34815000000000002</v>
      </c>
    </row>
    <row r="5515" spans="1:11" x14ac:dyDescent="0.25">
      <c r="A5515" s="3">
        <v>5504</v>
      </c>
      <c r="B5515" s="3">
        <v>0.47205000000000003</v>
      </c>
      <c r="C5515" s="3">
        <v>0.90054999999999996</v>
      </c>
      <c r="D5515" s="3">
        <v>0.40315000000000001</v>
      </c>
      <c r="E5515" s="3">
        <v>0.64015</v>
      </c>
      <c r="F5515" s="3">
        <v>0.52585000000000004</v>
      </c>
      <c r="G5515" s="3">
        <v>0.29635</v>
      </c>
      <c r="H5515" s="3">
        <v>0.31314999999999998</v>
      </c>
      <c r="I5515" s="3">
        <v>0.99204999999999999</v>
      </c>
      <c r="J5515" s="3">
        <v>0.75214999999999999</v>
      </c>
      <c r="K5515" s="3">
        <v>0.46894999999999998</v>
      </c>
    </row>
    <row r="5516" spans="1:11" x14ac:dyDescent="0.25">
      <c r="A5516" s="3">
        <v>5505</v>
      </c>
      <c r="B5516" s="3">
        <v>0.36175000000000002</v>
      </c>
      <c r="C5516" s="3">
        <v>0.78305000000000002</v>
      </c>
      <c r="D5516" s="3">
        <v>0.91285000000000005</v>
      </c>
      <c r="E5516" s="3">
        <v>0.79815000000000003</v>
      </c>
      <c r="F5516" s="3">
        <v>0.35565000000000002</v>
      </c>
      <c r="G5516" s="3">
        <v>0.99765000000000004</v>
      </c>
      <c r="H5516" s="3">
        <v>0.58645000000000003</v>
      </c>
      <c r="I5516" s="3">
        <v>0.66785000000000005</v>
      </c>
      <c r="J5516" s="3">
        <v>0.11555</v>
      </c>
      <c r="K5516" s="3">
        <v>0.82815000000000005</v>
      </c>
    </row>
    <row r="5517" spans="1:11" x14ac:dyDescent="0.25">
      <c r="A5517" s="3">
        <v>5506</v>
      </c>
      <c r="B5517" s="3">
        <v>4.8149999999999998E-2</v>
      </c>
      <c r="C5517" s="3">
        <v>0.38974999999999999</v>
      </c>
      <c r="D5517" s="3">
        <v>0.74114999999999998</v>
      </c>
      <c r="E5517" s="3">
        <v>0.54744999999999999</v>
      </c>
      <c r="F5517" s="3">
        <v>4.6550000000000001E-2</v>
      </c>
      <c r="G5517" s="3">
        <v>1.4499999999999999E-3</v>
      </c>
      <c r="H5517" s="3">
        <v>0.85414999999999996</v>
      </c>
      <c r="I5517" s="3">
        <v>0.93884999999999996</v>
      </c>
      <c r="J5517" s="3">
        <v>0.95084999999999997</v>
      </c>
      <c r="K5517" s="3">
        <v>0.27374999999999999</v>
      </c>
    </row>
    <row r="5518" spans="1:11" x14ac:dyDescent="0.25">
      <c r="A5518" s="3">
        <v>5507</v>
      </c>
      <c r="B5518" s="3">
        <v>0.87955000000000005</v>
      </c>
      <c r="C5518" s="3">
        <v>0.50505</v>
      </c>
      <c r="D5518" s="3">
        <v>0.13355</v>
      </c>
      <c r="E5518" s="3">
        <v>0.40275</v>
      </c>
      <c r="F5518" s="3">
        <v>0.98745000000000005</v>
      </c>
      <c r="G5518" s="3">
        <v>0.25064999999999998</v>
      </c>
      <c r="H5518" s="3">
        <v>0.66435</v>
      </c>
      <c r="I5518" s="3">
        <v>0.29594999999999999</v>
      </c>
      <c r="J5518" s="3">
        <v>0.77644999999999997</v>
      </c>
      <c r="K5518" s="3">
        <v>0.87734999999999996</v>
      </c>
    </row>
    <row r="5519" spans="1:11" x14ac:dyDescent="0.25">
      <c r="A5519" s="3">
        <v>5508</v>
      </c>
      <c r="B5519" s="3">
        <v>0.68905000000000005</v>
      </c>
      <c r="C5519" s="3">
        <v>0.30754999999999999</v>
      </c>
      <c r="D5519" s="3">
        <v>0.10595</v>
      </c>
      <c r="E5519" s="3">
        <v>0.17055000000000001</v>
      </c>
      <c r="F5519" s="3">
        <v>0.97665000000000002</v>
      </c>
      <c r="G5519" s="3">
        <v>0.65974999999999995</v>
      </c>
      <c r="H5519" s="3">
        <v>0.98024999999999995</v>
      </c>
      <c r="I5519" s="3">
        <v>0.40915000000000001</v>
      </c>
      <c r="J5519" s="3">
        <v>3.8949999999999999E-2</v>
      </c>
      <c r="K5519" s="3">
        <v>0.87414999999999998</v>
      </c>
    </row>
    <row r="5520" spans="1:11" x14ac:dyDescent="0.25">
      <c r="A5520" s="3">
        <v>5509</v>
      </c>
      <c r="B5520" s="3">
        <v>8.7749999999999995E-2</v>
      </c>
      <c r="C5520" s="3">
        <v>6.5350000000000005E-2</v>
      </c>
      <c r="D5520" s="3">
        <v>0.53125</v>
      </c>
      <c r="E5520" s="3">
        <v>0.32865</v>
      </c>
      <c r="F5520" s="3">
        <v>0.13815</v>
      </c>
      <c r="G5520" s="3">
        <v>0.32324999999999998</v>
      </c>
      <c r="H5520" s="3">
        <v>0.87085000000000001</v>
      </c>
      <c r="I5520" s="3">
        <v>0.84255000000000002</v>
      </c>
      <c r="J5520" s="3">
        <v>0.37295</v>
      </c>
      <c r="K5520" s="3">
        <v>6.855E-2</v>
      </c>
    </row>
    <row r="5521" spans="1:11" x14ac:dyDescent="0.25">
      <c r="A5521" s="3">
        <v>5510</v>
      </c>
      <c r="B5521" s="3">
        <v>0.39295000000000002</v>
      </c>
      <c r="C5521" s="3">
        <v>0.76595000000000002</v>
      </c>
      <c r="D5521" s="3">
        <v>0.63614999999999999</v>
      </c>
      <c r="E5521" s="3">
        <v>0.29215000000000002</v>
      </c>
      <c r="F5521" s="3">
        <v>0.72214999999999996</v>
      </c>
      <c r="G5521" s="3">
        <v>0.81894999999999996</v>
      </c>
      <c r="H5521" s="3">
        <v>0.62195</v>
      </c>
      <c r="I5521" s="3">
        <v>0.54225000000000001</v>
      </c>
      <c r="J5521" s="3">
        <v>0.93925000000000003</v>
      </c>
      <c r="K5521" s="3">
        <v>0.22414999999999999</v>
      </c>
    </row>
    <row r="5522" spans="1:11" x14ac:dyDescent="0.25">
      <c r="A5522" s="3">
        <v>5511</v>
      </c>
      <c r="B5522" s="3">
        <v>0.20945</v>
      </c>
      <c r="C5522" s="3">
        <v>0.22205</v>
      </c>
      <c r="D5522" s="3">
        <v>0.38724999999999998</v>
      </c>
      <c r="E5522" s="3">
        <v>0.29194999999999999</v>
      </c>
      <c r="F5522" s="3">
        <v>0.70884999999999998</v>
      </c>
      <c r="G5522" s="3">
        <v>0.72514999999999996</v>
      </c>
      <c r="H5522" s="3">
        <v>0.70484999999999998</v>
      </c>
      <c r="I5522" s="3">
        <v>0.60734999999999995</v>
      </c>
      <c r="J5522" s="3">
        <v>0.85014999999999996</v>
      </c>
      <c r="K5522" s="3">
        <v>0.81594999999999995</v>
      </c>
    </row>
    <row r="5523" spans="1:11" x14ac:dyDescent="0.25">
      <c r="A5523" s="3">
        <v>5512</v>
      </c>
      <c r="B5523" s="3">
        <v>0.45924999999999999</v>
      </c>
      <c r="C5523" s="3">
        <v>9.5949999999999994E-2</v>
      </c>
      <c r="D5523" s="3">
        <v>0.66034999999999999</v>
      </c>
      <c r="E5523" s="3">
        <v>0.95904999999999996</v>
      </c>
      <c r="F5523" s="3">
        <v>0.14745</v>
      </c>
      <c r="G5523" s="3">
        <v>0.34275</v>
      </c>
      <c r="H5523" s="3">
        <v>0.35675000000000001</v>
      </c>
      <c r="I5523" s="3">
        <v>0.77895000000000003</v>
      </c>
      <c r="J5523" s="3">
        <v>0.46965000000000001</v>
      </c>
      <c r="K5523" s="3">
        <v>0.95555000000000001</v>
      </c>
    </row>
    <row r="5524" spans="1:11" x14ac:dyDescent="0.25">
      <c r="A5524" s="3">
        <v>5513</v>
      </c>
      <c r="B5524" s="3">
        <v>0.40244999999999997</v>
      </c>
      <c r="C5524" s="3">
        <v>0.44395000000000001</v>
      </c>
      <c r="D5524" s="3">
        <v>0.46515000000000001</v>
      </c>
      <c r="E5524" s="3">
        <v>0.81805000000000005</v>
      </c>
      <c r="F5524" s="3">
        <v>0.18995000000000001</v>
      </c>
      <c r="G5524" s="3">
        <v>0.15365000000000001</v>
      </c>
      <c r="H5524" s="3">
        <v>0.77754999999999996</v>
      </c>
      <c r="I5524" s="3">
        <v>0.14835000000000001</v>
      </c>
      <c r="J5524" s="3">
        <v>0.68584999999999996</v>
      </c>
      <c r="K5524" s="3">
        <v>0.87634999999999996</v>
      </c>
    </row>
    <row r="5525" spans="1:11" x14ac:dyDescent="0.25">
      <c r="A5525" s="3">
        <v>5514</v>
      </c>
      <c r="B5525" s="3">
        <v>0.37145</v>
      </c>
      <c r="C5525" s="3">
        <v>0.32145000000000001</v>
      </c>
      <c r="D5525" s="3">
        <v>0.34915000000000002</v>
      </c>
      <c r="E5525" s="3">
        <v>0.77715000000000001</v>
      </c>
      <c r="F5525" s="3">
        <v>0.60655000000000003</v>
      </c>
      <c r="G5525" s="3">
        <v>0.65654999999999997</v>
      </c>
      <c r="H5525" s="3">
        <v>0.56235000000000002</v>
      </c>
      <c r="I5525" s="3">
        <v>0.51985000000000003</v>
      </c>
      <c r="J5525" s="3">
        <v>0.84924999999999995</v>
      </c>
      <c r="K5525" s="3">
        <v>0.25424999999999998</v>
      </c>
    </row>
    <row r="5526" spans="1:11" x14ac:dyDescent="0.25">
      <c r="A5526" s="3">
        <v>5515</v>
      </c>
      <c r="B5526" s="3">
        <v>0.88285000000000002</v>
      </c>
      <c r="C5526" s="3">
        <v>0.44964999999999999</v>
      </c>
      <c r="D5526" s="3">
        <v>0.88254999999999995</v>
      </c>
      <c r="E5526" s="3">
        <v>0.76575000000000004</v>
      </c>
      <c r="F5526" s="3">
        <v>0.28115000000000001</v>
      </c>
      <c r="G5526" s="3">
        <v>0.60185</v>
      </c>
      <c r="H5526" s="3">
        <v>0.49135000000000001</v>
      </c>
      <c r="I5526" s="3">
        <v>0.29394999999999999</v>
      </c>
      <c r="J5526" s="3">
        <v>0.83214999999999995</v>
      </c>
      <c r="K5526" s="3">
        <v>0.34544999999999998</v>
      </c>
    </row>
    <row r="5527" spans="1:11" x14ac:dyDescent="0.25">
      <c r="A5527" s="3">
        <v>5516</v>
      </c>
      <c r="B5527" s="3">
        <v>0.88144999999999996</v>
      </c>
      <c r="C5527" s="3">
        <v>0.75814999999999999</v>
      </c>
      <c r="D5527" s="3">
        <v>0.86375000000000002</v>
      </c>
      <c r="E5527" s="3">
        <v>9.3450000000000005E-2</v>
      </c>
      <c r="F5527" s="3">
        <v>0.37564999999999998</v>
      </c>
      <c r="G5527" s="3">
        <v>0.69345000000000001</v>
      </c>
      <c r="H5527" s="3">
        <v>0.78085000000000004</v>
      </c>
      <c r="I5527" s="3">
        <v>0.88834999999999997</v>
      </c>
      <c r="J5527" s="3">
        <v>0.22595000000000001</v>
      </c>
      <c r="K5527" s="3">
        <v>0.36764999999999998</v>
      </c>
    </row>
    <row r="5528" spans="1:11" x14ac:dyDescent="0.25">
      <c r="A5528" s="3">
        <v>5517</v>
      </c>
      <c r="B5528" s="3">
        <v>0.10174999999999999</v>
      </c>
      <c r="C5528" s="3">
        <v>0.76334999999999997</v>
      </c>
      <c r="D5528" s="3">
        <v>0.27315</v>
      </c>
      <c r="E5528" s="3">
        <v>0.84904999999999997</v>
      </c>
      <c r="F5528" s="3">
        <v>0.50114999999999998</v>
      </c>
      <c r="G5528" s="3">
        <v>0.14895</v>
      </c>
      <c r="H5528" s="3">
        <v>0.51665000000000005</v>
      </c>
      <c r="I5528" s="3">
        <v>0.43054999999999999</v>
      </c>
      <c r="J5528" s="3">
        <v>0.34294999999999998</v>
      </c>
      <c r="K5528" s="3">
        <v>0.15165000000000001</v>
      </c>
    </row>
    <row r="5529" spans="1:11" x14ac:dyDescent="0.25">
      <c r="A5529" s="3">
        <v>5518</v>
      </c>
      <c r="B5529" s="3">
        <v>0.39174999999999999</v>
      </c>
      <c r="C5529" s="3">
        <v>0.89044999999999996</v>
      </c>
      <c r="D5529" s="3">
        <v>0.23895</v>
      </c>
      <c r="E5529" s="3">
        <v>0.56064999999999998</v>
      </c>
      <c r="F5529" s="3">
        <v>0.16965</v>
      </c>
      <c r="G5529" s="3">
        <v>0.15375</v>
      </c>
      <c r="H5529" s="3">
        <v>0.77815000000000001</v>
      </c>
      <c r="I5529" s="3">
        <v>7.1849999999999997E-2</v>
      </c>
      <c r="J5529" s="3">
        <v>0.54854999999999998</v>
      </c>
      <c r="K5529" s="3">
        <v>9.3049999999999994E-2</v>
      </c>
    </row>
    <row r="5530" spans="1:11" x14ac:dyDescent="0.25">
      <c r="A5530" s="3">
        <v>5519</v>
      </c>
      <c r="B5530" s="3">
        <v>0.83545000000000003</v>
      </c>
      <c r="C5530" s="3">
        <v>0.46455000000000002</v>
      </c>
      <c r="D5530" s="3">
        <v>0.13664999999999999</v>
      </c>
      <c r="E5530" s="3">
        <v>0.85685</v>
      </c>
      <c r="F5530" s="3">
        <v>0.27765000000000001</v>
      </c>
      <c r="G5530" s="3">
        <v>0.26695000000000002</v>
      </c>
      <c r="H5530" s="3">
        <v>0.31514999999999999</v>
      </c>
      <c r="I5530" s="3">
        <v>0.97555000000000003</v>
      </c>
      <c r="J5530" s="3">
        <v>0.48814999999999997</v>
      </c>
      <c r="K5530" s="3">
        <v>0.65744999999999998</v>
      </c>
    </row>
    <row r="5531" spans="1:11" x14ac:dyDescent="0.25">
      <c r="A5531" s="3">
        <v>5520</v>
      </c>
      <c r="B5531" s="3">
        <v>0.83565</v>
      </c>
      <c r="C5531" s="3">
        <v>0.13675000000000001</v>
      </c>
      <c r="D5531" s="3">
        <v>0.25895000000000001</v>
      </c>
      <c r="E5531" s="3">
        <v>0.74034999999999995</v>
      </c>
      <c r="F5531" s="3">
        <v>0.11895</v>
      </c>
      <c r="G5531" s="3">
        <v>0.88134999999999997</v>
      </c>
      <c r="H5531" s="3">
        <v>5.4649999999999997E-2</v>
      </c>
      <c r="I5531" s="3">
        <v>0.46715000000000001</v>
      </c>
      <c r="J5531" s="3">
        <v>0.47565000000000002</v>
      </c>
      <c r="K5531" s="3">
        <v>0.16844999999999999</v>
      </c>
    </row>
    <row r="5532" spans="1:11" x14ac:dyDescent="0.25">
      <c r="A5532" s="3">
        <v>5521</v>
      </c>
      <c r="B5532" s="3">
        <v>0.59675</v>
      </c>
      <c r="C5532" s="3">
        <v>0.67344999999999999</v>
      </c>
      <c r="D5532" s="3">
        <v>0.52905000000000002</v>
      </c>
      <c r="E5532" s="3">
        <v>0.23485</v>
      </c>
      <c r="F5532" s="3">
        <v>0.27284999999999998</v>
      </c>
      <c r="G5532" s="3">
        <v>0.11235000000000001</v>
      </c>
      <c r="H5532" s="3">
        <v>0.19914999999999999</v>
      </c>
      <c r="I5532" s="3">
        <v>0.64605000000000001</v>
      </c>
      <c r="J5532" s="3">
        <v>0.87224999999999997</v>
      </c>
      <c r="K5532" s="3">
        <v>0.48604999999999998</v>
      </c>
    </row>
    <row r="5533" spans="1:11" x14ac:dyDescent="0.25">
      <c r="A5533" s="3">
        <v>5522</v>
      </c>
      <c r="B5533" s="3">
        <v>0.55925000000000002</v>
      </c>
      <c r="C5533" s="3">
        <v>0.91564999999999996</v>
      </c>
      <c r="D5533" s="3">
        <v>0.79625000000000001</v>
      </c>
      <c r="E5533" s="3">
        <v>0.90915000000000001</v>
      </c>
      <c r="F5533" s="3">
        <v>0.83025000000000004</v>
      </c>
      <c r="G5533" s="3">
        <v>0.40505000000000002</v>
      </c>
      <c r="H5533" s="3">
        <v>0.47465000000000002</v>
      </c>
      <c r="I5533" s="3">
        <v>0.97184999999999999</v>
      </c>
      <c r="J5533" s="3">
        <v>0.30875000000000002</v>
      </c>
      <c r="K5533" s="3">
        <v>0.61275000000000002</v>
      </c>
    </row>
    <row r="5534" spans="1:11" x14ac:dyDescent="0.25">
      <c r="A5534" s="3">
        <v>5523</v>
      </c>
      <c r="B5534" s="3">
        <v>0.96384999999999998</v>
      </c>
      <c r="C5534" s="3">
        <v>2.6349999999999998E-2</v>
      </c>
      <c r="D5534" s="3">
        <v>0.30135000000000001</v>
      </c>
      <c r="E5534" s="3">
        <v>0.25685000000000002</v>
      </c>
      <c r="F5534" s="3">
        <v>0.69845000000000002</v>
      </c>
      <c r="G5534" s="3">
        <v>6.9550000000000001E-2</v>
      </c>
      <c r="H5534" s="3">
        <v>0.58665</v>
      </c>
      <c r="I5534" s="3">
        <v>0.82184999999999997</v>
      </c>
      <c r="J5534" s="3">
        <v>0.82155</v>
      </c>
      <c r="K5534" s="3">
        <v>0.94455</v>
      </c>
    </row>
    <row r="5535" spans="1:11" x14ac:dyDescent="0.25">
      <c r="A5535" s="3">
        <v>5524</v>
      </c>
      <c r="B5535" s="3">
        <v>0.44455</v>
      </c>
      <c r="C5535" s="3">
        <v>0.84284999999999999</v>
      </c>
      <c r="D5535" s="3">
        <v>0.23225000000000001</v>
      </c>
      <c r="E5535" s="3">
        <v>0.45534999999999998</v>
      </c>
      <c r="F5535" s="3">
        <v>0.66915000000000002</v>
      </c>
      <c r="G5535" s="3">
        <v>0.33465</v>
      </c>
      <c r="H5535" s="3">
        <v>1.865E-2</v>
      </c>
      <c r="I5535" s="3">
        <v>0.61045000000000005</v>
      </c>
      <c r="J5535" s="3">
        <v>0.90974999999999995</v>
      </c>
      <c r="K5535" s="3">
        <v>0.53905000000000003</v>
      </c>
    </row>
    <row r="5536" spans="1:11" x14ac:dyDescent="0.25">
      <c r="A5536" s="3">
        <v>5525</v>
      </c>
      <c r="B5536" s="3">
        <v>0.42554999999999998</v>
      </c>
      <c r="C5536" s="3">
        <v>0.94015000000000004</v>
      </c>
      <c r="D5536" s="3">
        <v>4.3249999999999997E-2</v>
      </c>
      <c r="E5536" s="3">
        <v>0.83555000000000001</v>
      </c>
      <c r="F5536" s="3">
        <v>0.88815</v>
      </c>
      <c r="G5536" s="3">
        <v>0.90415000000000001</v>
      </c>
      <c r="H5536" s="3">
        <v>0.49545</v>
      </c>
      <c r="I5536" s="3">
        <v>0.23044999999999999</v>
      </c>
      <c r="J5536" s="3">
        <v>0.13175000000000001</v>
      </c>
      <c r="K5536" s="3">
        <v>0.30364999999999998</v>
      </c>
    </row>
    <row r="5537" spans="1:11" x14ac:dyDescent="0.25">
      <c r="A5537" s="3">
        <v>5526</v>
      </c>
      <c r="B5537" s="3">
        <v>0.59894999999999998</v>
      </c>
      <c r="C5537" s="3">
        <v>0.33274999999999999</v>
      </c>
      <c r="D5537" s="3">
        <v>0.56315000000000004</v>
      </c>
      <c r="E5537" s="3">
        <v>0.38945000000000002</v>
      </c>
      <c r="F5537" s="3">
        <v>3.0849999999999999E-2</v>
      </c>
      <c r="G5537" s="3">
        <v>0.81764999999999999</v>
      </c>
      <c r="H5537" s="3">
        <v>0.30085000000000001</v>
      </c>
      <c r="I5537" s="3">
        <v>0.33784999999999998</v>
      </c>
      <c r="J5537" s="3">
        <v>0.61455000000000004</v>
      </c>
      <c r="K5537" s="3">
        <v>0.51915</v>
      </c>
    </row>
    <row r="5538" spans="1:11" x14ac:dyDescent="0.25">
      <c r="A5538" s="3">
        <v>5527</v>
      </c>
      <c r="B5538" s="3">
        <v>0.54995000000000005</v>
      </c>
      <c r="C5538" s="3">
        <v>1.8500000000000001E-3</v>
      </c>
      <c r="D5538" s="3">
        <v>0.52464999999999995</v>
      </c>
      <c r="E5538" s="3">
        <v>0.82835000000000003</v>
      </c>
      <c r="F5538" s="3">
        <v>0.20235</v>
      </c>
      <c r="G5538" s="3">
        <v>0.63624999999999998</v>
      </c>
      <c r="H5538" s="3">
        <v>0.36845</v>
      </c>
      <c r="I5538" s="3">
        <v>0.70625000000000004</v>
      </c>
      <c r="J5538" s="3">
        <v>0.69084999999999996</v>
      </c>
      <c r="K5538" s="3">
        <v>0.26064999999999999</v>
      </c>
    </row>
    <row r="5539" spans="1:11" x14ac:dyDescent="0.25">
      <c r="A5539" s="3">
        <v>5528</v>
      </c>
      <c r="B5539" s="3">
        <v>0.91444999999999999</v>
      </c>
      <c r="C5539" s="3">
        <v>0.38214999999999999</v>
      </c>
      <c r="D5539" s="3">
        <v>0.38424999999999998</v>
      </c>
      <c r="E5539" s="3">
        <v>0.78695000000000004</v>
      </c>
      <c r="F5539" s="3">
        <v>0.31635000000000002</v>
      </c>
      <c r="G5539" s="3">
        <v>0.43614999999999998</v>
      </c>
      <c r="H5539" s="3">
        <v>0.22245000000000001</v>
      </c>
      <c r="I5539" s="3">
        <v>0.36645</v>
      </c>
      <c r="J5539" s="3">
        <v>0.82704999999999995</v>
      </c>
      <c r="K5539" s="3">
        <v>0.54425000000000001</v>
      </c>
    </row>
    <row r="5540" spans="1:11" x14ac:dyDescent="0.25">
      <c r="A5540" s="3">
        <v>5529</v>
      </c>
      <c r="B5540" s="3">
        <v>0.46815000000000001</v>
      </c>
      <c r="C5540" s="3">
        <v>0.93445</v>
      </c>
      <c r="D5540" s="3">
        <v>0.74065000000000003</v>
      </c>
      <c r="E5540" s="3">
        <v>0.71194999999999997</v>
      </c>
      <c r="F5540" s="3">
        <v>0.59565000000000001</v>
      </c>
      <c r="G5540" s="3">
        <v>0.83555000000000001</v>
      </c>
      <c r="H5540" s="3">
        <v>1.8749999999999999E-2</v>
      </c>
      <c r="I5540" s="3">
        <v>6.9650000000000004E-2</v>
      </c>
      <c r="J5540" s="3">
        <v>0.82145000000000001</v>
      </c>
      <c r="K5540" s="3">
        <v>4.4049999999999999E-2</v>
      </c>
    </row>
    <row r="5541" spans="1:11" x14ac:dyDescent="0.25">
      <c r="A5541" s="3">
        <v>5530</v>
      </c>
      <c r="B5541" s="3">
        <v>0.91764999999999997</v>
      </c>
      <c r="C5541" s="3">
        <v>0.34775</v>
      </c>
      <c r="D5541" s="3">
        <v>0.67105000000000004</v>
      </c>
      <c r="E5541" s="3">
        <v>0.16925000000000001</v>
      </c>
      <c r="F5541" s="3">
        <v>6.6049999999999998E-2</v>
      </c>
      <c r="G5541" s="3">
        <v>0.63734999999999997</v>
      </c>
      <c r="H5541" s="3">
        <v>0.74724999999999997</v>
      </c>
      <c r="I5541" s="3">
        <v>0.25905</v>
      </c>
      <c r="J5541" s="3">
        <v>0.84914999999999996</v>
      </c>
      <c r="K5541" s="3">
        <v>0.90605000000000002</v>
      </c>
    </row>
    <row r="5542" spans="1:11" x14ac:dyDescent="0.25">
      <c r="A5542" s="3">
        <v>5531</v>
      </c>
      <c r="B5542" s="3">
        <v>6.2850000000000003E-2</v>
      </c>
      <c r="C5542" s="3">
        <v>0.22955</v>
      </c>
      <c r="D5542" s="3">
        <v>0.31154999999999999</v>
      </c>
      <c r="E5542" s="3">
        <v>0.28465000000000001</v>
      </c>
      <c r="F5542" s="3">
        <v>0.91964999999999997</v>
      </c>
      <c r="G5542" s="3">
        <v>0.68145</v>
      </c>
      <c r="H5542" s="3">
        <v>0.68684999999999996</v>
      </c>
      <c r="I5542" s="3">
        <v>0.35485</v>
      </c>
      <c r="J5542" s="3">
        <v>0.84314999999999996</v>
      </c>
      <c r="K5542" s="3">
        <v>0.20385</v>
      </c>
    </row>
    <row r="5543" spans="1:11" x14ac:dyDescent="0.25">
      <c r="A5543" s="3">
        <v>5532</v>
      </c>
      <c r="B5543" s="3">
        <v>0.93574999999999997</v>
      </c>
      <c r="C5543" s="3">
        <v>0.21454999999999999</v>
      </c>
      <c r="D5543" s="3">
        <v>0.46844999999999998</v>
      </c>
      <c r="E5543" s="3">
        <v>4.675E-2</v>
      </c>
      <c r="F5543" s="3">
        <v>0.11325</v>
      </c>
      <c r="G5543" s="3">
        <v>0.59724999999999995</v>
      </c>
      <c r="H5543" s="3">
        <v>2.145E-2</v>
      </c>
      <c r="I5543" s="3">
        <v>0.10125000000000001</v>
      </c>
      <c r="J5543" s="3">
        <v>0.80195000000000005</v>
      </c>
      <c r="K5543" s="3">
        <v>0.88585000000000003</v>
      </c>
    </row>
    <row r="5544" spans="1:11" x14ac:dyDescent="0.25">
      <c r="A5544" s="3">
        <v>5533</v>
      </c>
      <c r="B5544" s="3">
        <v>0.33884999999999998</v>
      </c>
      <c r="C5544" s="3">
        <v>0.70615000000000006</v>
      </c>
      <c r="D5544" s="3">
        <v>0.73365000000000002</v>
      </c>
      <c r="E5544" s="3">
        <v>0.53844999999999998</v>
      </c>
      <c r="F5544" s="3">
        <v>0.95694999999999997</v>
      </c>
      <c r="G5544" s="3">
        <v>0.53685000000000005</v>
      </c>
      <c r="H5544" s="3">
        <v>2.5500000000000002E-3</v>
      </c>
      <c r="I5544" s="3">
        <v>0.45014999999999999</v>
      </c>
      <c r="J5544" s="3">
        <v>2.3650000000000001E-2</v>
      </c>
      <c r="K5544" s="3">
        <v>0.19184999999999999</v>
      </c>
    </row>
    <row r="5545" spans="1:11" x14ac:dyDescent="0.25">
      <c r="A5545" s="3">
        <v>5534</v>
      </c>
      <c r="B5545" s="3">
        <v>0.18725</v>
      </c>
      <c r="C5545" s="3">
        <v>6.1749999999999999E-2</v>
      </c>
      <c r="D5545" s="3">
        <v>0.16005</v>
      </c>
      <c r="E5545" s="3">
        <v>0.93464999999999998</v>
      </c>
      <c r="F5545" s="3">
        <v>0.75375000000000003</v>
      </c>
      <c r="G5545" s="3">
        <v>2.4250000000000001E-2</v>
      </c>
      <c r="H5545" s="3">
        <v>0.95604999999999996</v>
      </c>
      <c r="I5545" s="3">
        <v>0.71055000000000001</v>
      </c>
      <c r="J5545" s="3">
        <v>0.38664999999999999</v>
      </c>
      <c r="K5545" s="3">
        <v>0.93194999999999995</v>
      </c>
    </row>
    <row r="5546" spans="1:11" x14ac:dyDescent="0.25">
      <c r="A5546" s="3">
        <v>5535</v>
      </c>
      <c r="B5546" s="3">
        <v>0.15254999999999999</v>
      </c>
      <c r="C5546" s="3">
        <v>0.79495000000000005</v>
      </c>
      <c r="D5546" s="3">
        <v>0.46294999999999997</v>
      </c>
      <c r="E5546" s="3">
        <v>0.96814999999999996</v>
      </c>
      <c r="F5546" s="3">
        <v>0.70845000000000002</v>
      </c>
      <c r="G5546" s="3">
        <v>0.83925000000000005</v>
      </c>
      <c r="H5546" s="3">
        <v>5.7450000000000001E-2</v>
      </c>
      <c r="I5546" s="3">
        <v>0.61275000000000002</v>
      </c>
      <c r="J5546" s="3">
        <v>0.41785</v>
      </c>
      <c r="K5546" s="3">
        <v>0.37514999999999998</v>
      </c>
    </row>
    <row r="5547" spans="1:11" x14ac:dyDescent="0.25">
      <c r="A5547" s="3">
        <v>5536</v>
      </c>
      <c r="B5547" s="3">
        <v>1.7850000000000001E-2</v>
      </c>
      <c r="C5547" s="3">
        <v>9.2549999999999993E-2</v>
      </c>
      <c r="D5547" s="3">
        <v>4.6550000000000001E-2</v>
      </c>
      <c r="E5547" s="3">
        <v>0.37845000000000001</v>
      </c>
      <c r="F5547" s="3">
        <v>0.52454999999999996</v>
      </c>
      <c r="G5547" s="3">
        <v>0.49104999999999999</v>
      </c>
      <c r="H5547" s="3">
        <v>0.70255000000000001</v>
      </c>
      <c r="I5547" s="3">
        <v>0.19605</v>
      </c>
      <c r="J5547" s="3">
        <v>0.18054999999999999</v>
      </c>
      <c r="K5547" s="3">
        <v>0.40184999999999998</v>
      </c>
    </row>
    <row r="5548" spans="1:11" x14ac:dyDescent="0.25">
      <c r="A5548" s="3">
        <v>5537</v>
      </c>
      <c r="B5548" s="3">
        <v>0.88624999999999998</v>
      </c>
      <c r="C5548" s="3">
        <v>0.59675</v>
      </c>
      <c r="D5548" s="3">
        <v>0.87504999999999999</v>
      </c>
      <c r="E5548" s="3">
        <v>0.75355000000000005</v>
      </c>
      <c r="F5548" s="3">
        <v>0.69894999999999996</v>
      </c>
      <c r="G5548" s="3">
        <v>0.64185000000000003</v>
      </c>
      <c r="H5548" s="3">
        <v>0.56005000000000005</v>
      </c>
      <c r="I5548" s="3">
        <v>8.8849999999999998E-2</v>
      </c>
      <c r="J5548" s="3">
        <v>0.62195</v>
      </c>
      <c r="K5548" s="3">
        <v>0.53095000000000003</v>
      </c>
    </row>
    <row r="5549" spans="1:11" x14ac:dyDescent="0.25">
      <c r="A5549" s="3">
        <v>5538</v>
      </c>
      <c r="B5549" s="3">
        <v>0.77485000000000004</v>
      </c>
      <c r="C5549" s="3">
        <v>0.75485000000000002</v>
      </c>
      <c r="D5549" s="3">
        <v>0.70204999999999995</v>
      </c>
      <c r="E5549" s="3">
        <v>0.31564999999999999</v>
      </c>
      <c r="F5549" s="3">
        <v>0.80195000000000005</v>
      </c>
      <c r="G5549" s="3">
        <v>0.37895000000000001</v>
      </c>
      <c r="H5549" s="3">
        <v>0.23755000000000001</v>
      </c>
      <c r="I5549" s="3">
        <v>0.32684999999999997</v>
      </c>
      <c r="J5549" s="3">
        <v>0.17094999999999999</v>
      </c>
      <c r="K5549" s="3">
        <v>0.95225000000000004</v>
      </c>
    </row>
    <row r="5550" spans="1:11" x14ac:dyDescent="0.25">
      <c r="A5550" s="3">
        <v>5539</v>
      </c>
      <c r="B5550" s="3">
        <v>2.6749999999999999E-2</v>
      </c>
      <c r="C5550" s="3">
        <v>0.76044999999999996</v>
      </c>
      <c r="D5550" s="3">
        <v>0.67295000000000005</v>
      </c>
      <c r="E5550" s="3">
        <v>0.25195000000000001</v>
      </c>
      <c r="F5550" s="3">
        <v>0.46434999999999998</v>
      </c>
      <c r="G5550" s="3">
        <v>0.39545000000000002</v>
      </c>
      <c r="H5550" s="3">
        <v>0.79295000000000004</v>
      </c>
      <c r="I5550" s="3">
        <v>0.15304999999999999</v>
      </c>
      <c r="J5550" s="3">
        <v>0.68955</v>
      </c>
      <c r="K5550" s="3">
        <v>0.17915</v>
      </c>
    </row>
    <row r="5551" spans="1:11" x14ac:dyDescent="0.25">
      <c r="A5551" s="3">
        <v>5540</v>
      </c>
      <c r="B5551" s="3">
        <v>0.58074999999999999</v>
      </c>
      <c r="C5551" s="3">
        <v>1.6250000000000001E-2</v>
      </c>
      <c r="D5551" s="3">
        <v>0.90264999999999995</v>
      </c>
      <c r="E5551" s="3">
        <v>0.44714999999999999</v>
      </c>
      <c r="F5551" s="3">
        <v>0.76954999999999996</v>
      </c>
      <c r="G5551" s="3">
        <v>0.38965</v>
      </c>
      <c r="H5551" s="3">
        <v>0.48075000000000001</v>
      </c>
      <c r="I5551" s="3">
        <v>2.0750000000000001E-2</v>
      </c>
      <c r="J5551" s="3">
        <v>0.38305</v>
      </c>
      <c r="K5551" s="3">
        <v>0.42435</v>
      </c>
    </row>
    <row r="5552" spans="1:11" x14ac:dyDescent="0.25">
      <c r="A5552" s="3">
        <v>5541</v>
      </c>
      <c r="B5552" s="3">
        <v>0.82715000000000005</v>
      </c>
      <c r="C5552" s="3">
        <v>9.9049999999999999E-2</v>
      </c>
      <c r="D5552" s="3">
        <v>0.41794999999999999</v>
      </c>
      <c r="E5552" s="3">
        <v>0.37064999999999998</v>
      </c>
      <c r="F5552" s="3">
        <v>0.12445000000000001</v>
      </c>
      <c r="G5552" s="3">
        <v>0.83435000000000004</v>
      </c>
      <c r="H5552" s="3">
        <v>0.94655</v>
      </c>
      <c r="I5552" s="3">
        <v>0.83404999999999996</v>
      </c>
      <c r="J5552" s="3">
        <v>0.29325000000000001</v>
      </c>
      <c r="K5552" s="3">
        <v>0.20374999999999999</v>
      </c>
    </row>
    <row r="5553" spans="1:11" x14ac:dyDescent="0.25">
      <c r="A5553" s="3">
        <v>5542</v>
      </c>
      <c r="B5553" s="3">
        <v>1.485E-2</v>
      </c>
      <c r="C5553" s="3">
        <v>0.74534999999999996</v>
      </c>
      <c r="D5553" s="3">
        <v>0.98834999999999995</v>
      </c>
      <c r="E5553" s="3">
        <v>0.82874999999999999</v>
      </c>
      <c r="F5553" s="3">
        <v>0.20044999999999999</v>
      </c>
      <c r="G5553" s="3">
        <v>0.16864999999999999</v>
      </c>
      <c r="H5553" s="3">
        <v>0.55145</v>
      </c>
      <c r="I5553" s="3">
        <v>3.5450000000000002E-2</v>
      </c>
      <c r="J5553" s="3">
        <v>0.27134999999999998</v>
      </c>
      <c r="K5553" s="3">
        <v>0.84584999999999999</v>
      </c>
    </row>
    <row r="5554" spans="1:11" x14ac:dyDescent="0.25">
      <c r="A5554" s="3">
        <v>5543</v>
      </c>
      <c r="B5554" s="3">
        <v>0.91674999999999995</v>
      </c>
      <c r="C5554" s="3">
        <v>1.345E-2</v>
      </c>
      <c r="D5554" s="3">
        <v>0.25724999999999998</v>
      </c>
      <c r="E5554" s="3">
        <v>5.0049999999999997E-2</v>
      </c>
      <c r="F5554" s="3">
        <v>0.90695000000000003</v>
      </c>
      <c r="G5554" s="3">
        <v>1.9050000000000001E-2</v>
      </c>
      <c r="H5554" s="3">
        <v>0.59255000000000002</v>
      </c>
      <c r="I5554" s="3">
        <v>0.11375</v>
      </c>
      <c r="J5554" s="3">
        <v>0.99965000000000004</v>
      </c>
      <c r="K5554" s="3">
        <v>0.81984999999999997</v>
      </c>
    </row>
    <row r="5555" spans="1:11" x14ac:dyDescent="0.25">
      <c r="A5555" s="3">
        <v>5544</v>
      </c>
      <c r="B5555" s="3">
        <v>0.48544999999999999</v>
      </c>
      <c r="C5555" s="3">
        <v>0.49045</v>
      </c>
      <c r="D5555" s="3">
        <v>7.8750000000000001E-2</v>
      </c>
      <c r="E5555" s="3">
        <v>0.65964999999999996</v>
      </c>
      <c r="F5555" s="3">
        <v>0.53795000000000004</v>
      </c>
      <c r="G5555" s="3">
        <v>0.47534999999999999</v>
      </c>
      <c r="H5555" s="3">
        <v>0.83735000000000004</v>
      </c>
      <c r="I5555" s="3">
        <v>0.63915</v>
      </c>
      <c r="J5555" s="3">
        <v>0.95494999999999997</v>
      </c>
      <c r="K5555" s="3">
        <v>0.23285</v>
      </c>
    </row>
    <row r="5556" spans="1:11" x14ac:dyDescent="0.25">
      <c r="A5556" s="3">
        <v>5545</v>
      </c>
      <c r="B5556" s="3">
        <v>0.39065</v>
      </c>
      <c r="C5556" s="3">
        <v>0.92415000000000003</v>
      </c>
      <c r="D5556" s="3">
        <v>0.91895000000000004</v>
      </c>
      <c r="E5556" s="3">
        <v>0.46195000000000003</v>
      </c>
      <c r="F5556" s="3">
        <v>0.46565000000000001</v>
      </c>
      <c r="G5556" s="3">
        <v>4.8349999999999997E-2</v>
      </c>
      <c r="H5556" s="3">
        <v>0.42015000000000002</v>
      </c>
      <c r="I5556" s="3">
        <v>0.22855</v>
      </c>
      <c r="J5556" s="3">
        <v>0.37714999999999999</v>
      </c>
      <c r="K5556" s="3">
        <v>0.19825000000000001</v>
      </c>
    </row>
    <row r="5557" spans="1:11" x14ac:dyDescent="0.25">
      <c r="A5557" s="3">
        <v>5546</v>
      </c>
      <c r="B5557" s="3">
        <v>0.98665000000000003</v>
      </c>
      <c r="C5557" s="3">
        <v>0.82955000000000001</v>
      </c>
      <c r="D5557" s="3">
        <v>0.73514999999999997</v>
      </c>
      <c r="E5557" s="3">
        <v>0.34625</v>
      </c>
      <c r="F5557" s="3">
        <v>0.18745000000000001</v>
      </c>
      <c r="G5557" s="3">
        <v>0.63034999999999997</v>
      </c>
      <c r="H5557" s="3">
        <v>0.55364999999999998</v>
      </c>
      <c r="I5557" s="3">
        <v>0.14235</v>
      </c>
      <c r="J5557" s="3">
        <v>0.35215000000000002</v>
      </c>
      <c r="K5557" s="3">
        <v>0.88734999999999997</v>
      </c>
    </row>
    <row r="5558" spans="1:11" x14ac:dyDescent="0.25">
      <c r="A5558" s="3">
        <v>5547</v>
      </c>
      <c r="B5558" s="3">
        <v>0.10555</v>
      </c>
      <c r="C5558" s="3">
        <v>0.14094999999999999</v>
      </c>
      <c r="D5558" s="3">
        <v>0.16355</v>
      </c>
      <c r="E5558" s="3">
        <v>0.74155000000000004</v>
      </c>
      <c r="F5558" s="3">
        <v>0.34734999999999999</v>
      </c>
      <c r="G5558" s="3">
        <v>0.91564999999999996</v>
      </c>
      <c r="H5558" s="3">
        <v>0.31985000000000002</v>
      </c>
      <c r="I5558" s="3">
        <v>6.6449999999999995E-2</v>
      </c>
      <c r="J5558" s="3">
        <v>0.40505000000000002</v>
      </c>
      <c r="K5558" s="3">
        <v>0.39834999999999998</v>
      </c>
    </row>
    <row r="5559" spans="1:11" x14ac:dyDescent="0.25">
      <c r="A5559" s="3">
        <v>5548</v>
      </c>
      <c r="B5559" s="3">
        <v>9.2549999999999993E-2</v>
      </c>
      <c r="C5559" s="3">
        <v>0.98494999999999999</v>
      </c>
      <c r="D5559" s="3">
        <v>0.31645000000000001</v>
      </c>
      <c r="E5559" s="3">
        <v>0.53505000000000003</v>
      </c>
      <c r="F5559" s="3">
        <v>0.46074999999999999</v>
      </c>
      <c r="G5559" s="3">
        <v>0.10015</v>
      </c>
      <c r="H5559" s="3">
        <v>0.13785</v>
      </c>
      <c r="I5559" s="3">
        <v>0.79215000000000002</v>
      </c>
      <c r="J5559" s="3">
        <v>0.49285000000000001</v>
      </c>
      <c r="K5559" s="3">
        <v>0.48654999999999998</v>
      </c>
    </row>
    <row r="5560" spans="1:11" x14ac:dyDescent="0.25">
      <c r="A5560" s="3">
        <v>5549</v>
      </c>
      <c r="B5560" s="3">
        <v>0.12925</v>
      </c>
      <c r="C5560" s="3">
        <v>0.25935000000000002</v>
      </c>
      <c r="D5560" s="3">
        <v>0.83565</v>
      </c>
      <c r="E5560" s="3">
        <v>0.87534999999999996</v>
      </c>
      <c r="F5560" s="3">
        <v>0.39455000000000001</v>
      </c>
      <c r="G5560" s="3">
        <v>8.405E-2</v>
      </c>
      <c r="H5560" s="3">
        <v>0.96945000000000003</v>
      </c>
      <c r="I5560" s="3">
        <v>0.10535</v>
      </c>
      <c r="J5560" s="3">
        <v>0.45424999999999999</v>
      </c>
      <c r="K5560" s="3">
        <v>0.42575000000000002</v>
      </c>
    </row>
    <row r="5561" spans="1:11" x14ac:dyDescent="0.25">
      <c r="A5561" s="3">
        <v>5550</v>
      </c>
      <c r="B5561" s="3">
        <v>0.87634999999999996</v>
      </c>
      <c r="C5561" s="3">
        <v>0.36895</v>
      </c>
      <c r="D5561" s="3">
        <v>0.51995000000000002</v>
      </c>
      <c r="E5561" s="3">
        <v>0.77144999999999997</v>
      </c>
      <c r="F5561" s="3">
        <v>0.39915</v>
      </c>
      <c r="G5561" s="3">
        <v>0.19964999999999999</v>
      </c>
      <c r="H5561" s="3">
        <v>0.75944999999999996</v>
      </c>
      <c r="I5561" s="3">
        <v>0.66774999999999995</v>
      </c>
      <c r="J5561" s="3">
        <v>0.70174999999999998</v>
      </c>
      <c r="K5561" s="3">
        <v>0.75014999999999998</v>
      </c>
    </row>
    <row r="5562" spans="1:11" x14ac:dyDescent="0.25">
      <c r="A5562" s="3">
        <v>5551</v>
      </c>
      <c r="B5562" s="3">
        <v>0.72875000000000001</v>
      </c>
      <c r="C5562" s="3">
        <v>0.36345</v>
      </c>
      <c r="D5562" s="3">
        <v>0.82984999999999998</v>
      </c>
      <c r="E5562" s="3">
        <v>0.78915000000000002</v>
      </c>
      <c r="F5562" s="3">
        <v>0.19485</v>
      </c>
      <c r="G5562" s="3">
        <v>5.7250000000000002E-2</v>
      </c>
      <c r="H5562" s="3">
        <v>0.70125000000000004</v>
      </c>
      <c r="I5562" s="3">
        <v>0.68294999999999995</v>
      </c>
      <c r="J5562" s="3">
        <v>5.3150000000000003E-2</v>
      </c>
      <c r="K5562" s="3">
        <v>0.38174999999999998</v>
      </c>
    </row>
    <row r="5563" spans="1:11" x14ac:dyDescent="0.25">
      <c r="A5563" s="3">
        <v>5552</v>
      </c>
      <c r="B5563" s="3">
        <v>0.32705000000000001</v>
      </c>
      <c r="C5563" s="3">
        <v>0.91525000000000001</v>
      </c>
      <c r="D5563" s="3">
        <v>0.68815000000000004</v>
      </c>
      <c r="E5563" s="3">
        <v>0.16414999999999999</v>
      </c>
      <c r="F5563" s="3">
        <v>0.84075</v>
      </c>
      <c r="G5563" s="3">
        <v>0.27334999999999998</v>
      </c>
      <c r="H5563" s="3">
        <v>0.40144999999999997</v>
      </c>
      <c r="I5563" s="3">
        <v>0.53844999999999998</v>
      </c>
      <c r="J5563" s="3">
        <v>0.17344999999999999</v>
      </c>
      <c r="K5563" s="3">
        <v>0.17544999999999999</v>
      </c>
    </row>
    <row r="5564" spans="1:11" x14ac:dyDescent="0.25">
      <c r="A5564" s="3">
        <v>5553</v>
      </c>
      <c r="B5564" s="3">
        <v>0.61934999999999996</v>
      </c>
      <c r="C5564" s="3">
        <v>0.56015000000000004</v>
      </c>
      <c r="D5564" s="3">
        <v>0.80225000000000002</v>
      </c>
      <c r="E5564" s="3">
        <v>0.93645</v>
      </c>
      <c r="F5564" s="3">
        <v>0.50734999999999997</v>
      </c>
      <c r="G5564" s="3">
        <v>0.57615000000000005</v>
      </c>
      <c r="H5564" s="3">
        <v>0.77905000000000002</v>
      </c>
      <c r="I5564" s="3">
        <v>0.75714999999999999</v>
      </c>
      <c r="J5564" s="3">
        <v>0.19825000000000001</v>
      </c>
      <c r="K5564" s="3">
        <v>5.3249999999999999E-2</v>
      </c>
    </row>
    <row r="5565" spans="1:11" x14ac:dyDescent="0.25">
      <c r="A5565" s="3">
        <v>5554</v>
      </c>
      <c r="B5565" s="3">
        <v>0.88434999999999997</v>
      </c>
      <c r="C5565" s="3">
        <v>0.40105000000000002</v>
      </c>
      <c r="D5565" s="3">
        <v>0.24165</v>
      </c>
      <c r="E5565" s="3">
        <v>0.24055000000000001</v>
      </c>
      <c r="F5565" s="3">
        <v>0.62255000000000005</v>
      </c>
      <c r="G5565" s="3">
        <v>0.26655000000000001</v>
      </c>
      <c r="H5565" s="3">
        <v>5.185E-2</v>
      </c>
      <c r="I5565" s="3">
        <v>0.38295000000000001</v>
      </c>
      <c r="J5565" s="3">
        <v>0.89595000000000002</v>
      </c>
      <c r="K5565" s="3">
        <v>0.67925000000000002</v>
      </c>
    </row>
    <row r="5566" spans="1:11" x14ac:dyDescent="0.25">
      <c r="A5566" s="3">
        <v>5555</v>
      </c>
      <c r="B5566" s="3">
        <v>0.76934999999999998</v>
      </c>
      <c r="C5566" s="3">
        <v>0.64854999999999996</v>
      </c>
      <c r="D5566" s="3">
        <v>0.62455000000000005</v>
      </c>
      <c r="E5566" s="3">
        <v>0.22964999999999999</v>
      </c>
      <c r="F5566" s="3">
        <v>0.68684999999999996</v>
      </c>
      <c r="G5566" s="3">
        <v>8.9050000000000004E-2</v>
      </c>
      <c r="H5566" s="3">
        <v>0.40875</v>
      </c>
      <c r="I5566" s="3">
        <v>0.45345000000000002</v>
      </c>
      <c r="J5566" s="3">
        <v>0.25014999999999998</v>
      </c>
      <c r="K5566" s="3">
        <v>0.77934999999999999</v>
      </c>
    </row>
    <row r="5567" spans="1:11" x14ac:dyDescent="0.25">
      <c r="A5567" s="3">
        <v>5556</v>
      </c>
      <c r="B5567" s="3">
        <v>0.84824999999999995</v>
      </c>
      <c r="C5567" s="3">
        <v>0.75395000000000001</v>
      </c>
      <c r="D5567" s="3">
        <v>0.62124999999999997</v>
      </c>
      <c r="E5567" s="3">
        <v>0.46284999999999998</v>
      </c>
      <c r="F5567" s="3">
        <v>5.8950000000000002E-2</v>
      </c>
      <c r="G5567" s="3">
        <v>3.7850000000000002E-2</v>
      </c>
      <c r="H5567" s="3">
        <v>0.88124999999999998</v>
      </c>
      <c r="I5567" s="3">
        <v>0.38174999999999998</v>
      </c>
      <c r="J5567" s="3">
        <v>0.36825000000000002</v>
      </c>
      <c r="K5567" s="3">
        <v>0.76575000000000004</v>
      </c>
    </row>
    <row r="5568" spans="1:11" x14ac:dyDescent="0.25">
      <c r="A5568" s="3">
        <v>5557</v>
      </c>
      <c r="B5568" s="3">
        <v>6.3149999999999998E-2</v>
      </c>
      <c r="C5568" s="3">
        <v>0.25574999999999998</v>
      </c>
      <c r="D5568" s="3">
        <v>0.30385000000000001</v>
      </c>
      <c r="E5568" s="3">
        <v>0.19184999999999999</v>
      </c>
      <c r="F5568" s="3">
        <v>0.57274999999999998</v>
      </c>
      <c r="G5568" s="3">
        <v>0.87314999999999998</v>
      </c>
      <c r="H5568" s="3">
        <v>0.10274999999999999</v>
      </c>
      <c r="I5568" s="3">
        <v>0.72465000000000002</v>
      </c>
      <c r="J5568" s="3">
        <v>0.58065</v>
      </c>
      <c r="K5568" s="3">
        <v>0.41725000000000001</v>
      </c>
    </row>
    <row r="5569" spans="1:11" x14ac:dyDescent="0.25">
      <c r="A5569" s="3">
        <v>5558</v>
      </c>
      <c r="B5569" s="3">
        <v>6.9449999999999998E-2</v>
      </c>
      <c r="C5569" s="3">
        <v>0.10564999999999999</v>
      </c>
      <c r="D5569" s="3">
        <v>0.95865</v>
      </c>
      <c r="E5569" s="3">
        <v>0.83004999999999995</v>
      </c>
      <c r="F5569" s="3">
        <v>0.79774999999999996</v>
      </c>
      <c r="G5569" s="3">
        <v>0.53485000000000005</v>
      </c>
      <c r="H5569" s="3">
        <v>2.5049999999999999E-2</v>
      </c>
      <c r="I5569" s="3">
        <v>0.29844999999999999</v>
      </c>
      <c r="J5569" s="3">
        <v>0.72494999999999998</v>
      </c>
      <c r="K5569" s="3">
        <v>0.15884999999999999</v>
      </c>
    </row>
    <row r="5570" spans="1:11" x14ac:dyDescent="0.25">
      <c r="A5570" s="3">
        <v>5559</v>
      </c>
      <c r="B5570" s="3">
        <v>0.32205</v>
      </c>
      <c r="C5570" s="3">
        <v>0.26805000000000001</v>
      </c>
      <c r="D5570" s="3">
        <v>0.53425</v>
      </c>
      <c r="E5570" s="3">
        <v>0.24235000000000001</v>
      </c>
      <c r="F5570" s="3">
        <v>0.59094999999999998</v>
      </c>
      <c r="G5570" s="3">
        <v>0.84384999999999999</v>
      </c>
      <c r="H5570" s="3">
        <v>0.73885000000000001</v>
      </c>
      <c r="I5570" s="3">
        <v>0.29325000000000001</v>
      </c>
      <c r="J5570" s="3">
        <v>0.13034999999999999</v>
      </c>
      <c r="K5570" s="3">
        <v>0.66364999999999996</v>
      </c>
    </row>
    <row r="5571" spans="1:11" x14ac:dyDescent="0.25">
      <c r="A5571" s="3">
        <v>5560</v>
      </c>
      <c r="B5571" s="3">
        <v>0.66635</v>
      </c>
      <c r="C5571" s="3">
        <v>0.12655</v>
      </c>
      <c r="D5571" s="3">
        <v>0.62465000000000004</v>
      </c>
      <c r="E5571" s="3">
        <v>0.72765000000000002</v>
      </c>
      <c r="F5571" s="3">
        <v>0.56764999999999999</v>
      </c>
      <c r="G5571" s="3">
        <v>0.21784999999999999</v>
      </c>
      <c r="H5571" s="3">
        <v>1.4250000000000001E-2</v>
      </c>
      <c r="I5571" s="3">
        <v>0.19095000000000001</v>
      </c>
      <c r="J5571" s="3">
        <v>0.31724999999999998</v>
      </c>
      <c r="K5571" s="3">
        <v>0.63575000000000004</v>
      </c>
    </row>
    <row r="5572" spans="1:11" x14ac:dyDescent="0.25">
      <c r="A5572" s="3">
        <v>5561</v>
      </c>
      <c r="B5572" s="3">
        <v>0.99995000000000001</v>
      </c>
      <c r="C5572" s="3">
        <v>0.98545000000000005</v>
      </c>
      <c r="D5572" s="3">
        <v>0.96975</v>
      </c>
      <c r="E5572" s="3">
        <v>0.54764999999999997</v>
      </c>
      <c r="F5572" s="3">
        <v>0.55064999999999997</v>
      </c>
      <c r="G5572" s="3">
        <v>0.57145000000000001</v>
      </c>
      <c r="H5572" s="3">
        <v>5.7750000000000003E-2</v>
      </c>
      <c r="I5572" s="3">
        <v>0.35104999999999997</v>
      </c>
      <c r="J5572" s="3">
        <v>0.68254999999999999</v>
      </c>
      <c r="K5572" s="3">
        <v>0.41175</v>
      </c>
    </row>
    <row r="5573" spans="1:11" x14ac:dyDescent="0.25">
      <c r="A5573" s="3">
        <v>5562</v>
      </c>
      <c r="B5573" s="3">
        <v>0.39874999999999999</v>
      </c>
      <c r="C5573" s="3">
        <v>0.51775000000000004</v>
      </c>
      <c r="D5573" s="3">
        <v>0.61504999999999999</v>
      </c>
      <c r="E5573" s="3">
        <v>0.69005000000000005</v>
      </c>
      <c r="F5573" s="3">
        <v>0.86385000000000001</v>
      </c>
      <c r="G5573" s="3">
        <v>0.41925000000000001</v>
      </c>
      <c r="H5573" s="3">
        <v>0.45165</v>
      </c>
      <c r="I5573" s="3">
        <v>0.68384999999999996</v>
      </c>
      <c r="J5573" s="3">
        <v>0.48644999999999999</v>
      </c>
      <c r="K5573" s="3">
        <v>0.11915000000000001</v>
      </c>
    </row>
    <row r="5574" spans="1:11" x14ac:dyDescent="0.25">
      <c r="A5574" s="3">
        <v>5563</v>
      </c>
      <c r="B5574" s="3">
        <v>6.5049999999999997E-2</v>
      </c>
      <c r="C5574" s="3">
        <v>0.71445000000000003</v>
      </c>
      <c r="D5574" s="3">
        <v>0.89915</v>
      </c>
      <c r="E5574" s="3">
        <v>0.24575</v>
      </c>
      <c r="F5574" s="3">
        <v>0.83774999999999999</v>
      </c>
      <c r="G5574" s="3">
        <v>0.66774999999999995</v>
      </c>
      <c r="H5574" s="3">
        <v>0.23455000000000001</v>
      </c>
      <c r="I5574" s="3">
        <v>0.75085000000000002</v>
      </c>
      <c r="J5574" s="3">
        <v>0.21224999999999999</v>
      </c>
      <c r="K5574" s="3">
        <v>0.51195000000000002</v>
      </c>
    </row>
    <row r="5575" spans="1:11" x14ac:dyDescent="0.25">
      <c r="A5575" s="3">
        <v>5564</v>
      </c>
      <c r="B5575" s="3">
        <v>0.25505</v>
      </c>
      <c r="C5575" s="3">
        <v>0.17294999999999999</v>
      </c>
      <c r="D5575" s="3">
        <v>7.9450000000000007E-2</v>
      </c>
      <c r="E5575" s="3">
        <v>0.58925000000000005</v>
      </c>
      <c r="F5575" s="3">
        <v>0.68705000000000005</v>
      </c>
      <c r="G5575" s="3">
        <v>0.56435000000000002</v>
      </c>
      <c r="H5575" s="3">
        <v>0.34705000000000003</v>
      </c>
      <c r="I5575" s="3">
        <v>0.20505000000000001</v>
      </c>
      <c r="J5575" s="3">
        <v>0.49735000000000001</v>
      </c>
      <c r="K5575" s="3">
        <v>0.12575</v>
      </c>
    </row>
    <row r="5576" spans="1:11" x14ac:dyDescent="0.25">
      <c r="A5576" s="3">
        <v>5565</v>
      </c>
      <c r="B5576" s="3">
        <v>0.62114999999999998</v>
      </c>
      <c r="C5576" s="3">
        <v>0.73834999999999995</v>
      </c>
      <c r="D5576" s="3">
        <v>0.42294999999999999</v>
      </c>
      <c r="E5576" s="3">
        <v>0.23515</v>
      </c>
      <c r="F5576" s="3">
        <v>0.23655000000000001</v>
      </c>
      <c r="G5576" s="3">
        <v>0.45995000000000003</v>
      </c>
      <c r="H5576" s="3">
        <v>0.64975000000000005</v>
      </c>
      <c r="I5576" s="3">
        <v>0.24095</v>
      </c>
      <c r="J5576" s="3">
        <v>0.51824999999999999</v>
      </c>
      <c r="K5576" s="3">
        <v>0.31324999999999997</v>
      </c>
    </row>
    <row r="5577" spans="1:11" x14ac:dyDescent="0.25">
      <c r="A5577" s="3">
        <v>5566</v>
      </c>
      <c r="B5577" s="3">
        <v>0.48125000000000001</v>
      </c>
      <c r="C5577" s="3">
        <v>0.80435000000000001</v>
      </c>
      <c r="D5577" s="3">
        <v>0.38045000000000001</v>
      </c>
      <c r="E5577" s="3">
        <v>3.5950000000000003E-2</v>
      </c>
      <c r="F5577" s="3">
        <v>0.20135</v>
      </c>
      <c r="G5577" s="3">
        <v>0.70494999999999997</v>
      </c>
      <c r="H5577" s="3">
        <v>0.80884999999999996</v>
      </c>
      <c r="I5577" s="3">
        <v>9.4350000000000003E-2</v>
      </c>
      <c r="J5577" s="3">
        <v>0.16575000000000001</v>
      </c>
      <c r="K5577" s="3">
        <v>0.48864999999999997</v>
      </c>
    </row>
    <row r="5578" spans="1:11" x14ac:dyDescent="0.25">
      <c r="A5578" s="3">
        <v>5567</v>
      </c>
      <c r="B5578" s="3">
        <v>9.0649999999999994E-2</v>
      </c>
      <c r="C5578" s="3">
        <v>0.84304999999999997</v>
      </c>
      <c r="D5578" s="3">
        <v>0.28215000000000001</v>
      </c>
      <c r="E5578" s="3">
        <v>0.71725000000000005</v>
      </c>
      <c r="F5578" s="3">
        <v>0.94715000000000005</v>
      </c>
      <c r="G5578" s="3">
        <v>1.6549999999999999E-2</v>
      </c>
      <c r="H5578" s="3">
        <v>8.1449999999999995E-2</v>
      </c>
      <c r="I5578" s="3">
        <v>0.95865</v>
      </c>
      <c r="J5578" s="3">
        <v>0.80625000000000002</v>
      </c>
      <c r="K5578" s="3">
        <v>0.17965</v>
      </c>
    </row>
    <row r="5579" spans="1:11" x14ac:dyDescent="0.25">
      <c r="A5579" s="3">
        <v>5568</v>
      </c>
      <c r="B5579" s="3">
        <v>0.90425</v>
      </c>
      <c r="C5579" s="3">
        <v>6.8650000000000003E-2</v>
      </c>
      <c r="D5579" s="3">
        <v>0.16564999999999999</v>
      </c>
      <c r="E5579" s="3">
        <v>4.3150000000000001E-2</v>
      </c>
      <c r="F5579" s="3">
        <v>9.6350000000000005E-2</v>
      </c>
      <c r="G5579" s="3">
        <v>0.86424999999999996</v>
      </c>
      <c r="H5579" s="3">
        <v>0.24454999999999999</v>
      </c>
      <c r="I5579" s="3">
        <v>2.7550000000000002E-2</v>
      </c>
      <c r="J5579" s="3">
        <v>0.16664999999999999</v>
      </c>
      <c r="K5579" s="3">
        <v>0.44245000000000001</v>
      </c>
    </row>
    <row r="5580" spans="1:11" x14ac:dyDescent="0.25">
      <c r="A5580" s="3">
        <v>5569</v>
      </c>
      <c r="B5580" s="3">
        <v>0.61975000000000002</v>
      </c>
      <c r="C5580" s="3">
        <v>6.5250000000000002E-2</v>
      </c>
      <c r="D5580" s="3">
        <v>0.57735000000000003</v>
      </c>
      <c r="E5580" s="3">
        <v>0.62995000000000001</v>
      </c>
      <c r="F5580" s="3">
        <v>9.5549999999999996E-2</v>
      </c>
      <c r="G5580" s="3">
        <v>0.59165000000000001</v>
      </c>
      <c r="H5580" s="3">
        <v>0.70874999999999999</v>
      </c>
      <c r="I5580" s="3">
        <v>0.84155000000000002</v>
      </c>
      <c r="J5580" s="3">
        <v>0.81874999999999998</v>
      </c>
      <c r="K5580" s="3">
        <v>0.66995000000000005</v>
      </c>
    </row>
    <row r="5581" spans="1:11" x14ac:dyDescent="0.25">
      <c r="A5581" s="3">
        <v>5570</v>
      </c>
      <c r="B5581" s="3">
        <v>0.67774999999999996</v>
      </c>
      <c r="C5581" s="3">
        <v>0.89034999999999997</v>
      </c>
      <c r="D5581" s="3">
        <v>0.98755000000000004</v>
      </c>
      <c r="E5581" s="3">
        <v>0.56464999999999999</v>
      </c>
      <c r="F5581" s="3">
        <v>0.15784999999999999</v>
      </c>
      <c r="G5581" s="3">
        <v>2.0750000000000001E-2</v>
      </c>
      <c r="H5581" s="3">
        <v>0.26795000000000002</v>
      </c>
      <c r="I5581" s="3">
        <v>0.14965000000000001</v>
      </c>
      <c r="J5581" s="3">
        <v>9.0050000000000005E-2</v>
      </c>
      <c r="K5581" s="3">
        <v>0.91164999999999996</v>
      </c>
    </row>
    <row r="5582" spans="1:11" x14ac:dyDescent="0.25">
      <c r="A5582" s="3">
        <v>5571</v>
      </c>
      <c r="B5582" s="3">
        <v>0.82835000000000003</v>
      </c>
      <c r="C5582" s="3">
        <v>0.52124999999999999</v>
      </c>
      <c r="D5582" s="3">
        <v>0.13005</v>
      </c>
      <c r="E5582" s="3">
        <v>0.47184999999999999</v>
      </c>
      <c r="F5582" s="3">
        <v>0.83875</v>
      </c>
      <c r="G5582" s="3">
        <v>0.38495000000000001</v>
      </c>
      <c r="H5582" s="3">
        <v>0.58045000000000002</v>
      </c>
      <c r="I5582" s="3">
        <v>0.84745000000000004</v>
      </c>
      <c r="J5582" s="3">
        <v>0.32815</v>
      </c>
      <c r="K5582" s="3">
        <v>0.81435000000000002</v>
      </c>
    </row>
    <row r="5583" spans="1:11" x14ac:dyDescent="0.25">
      <c r="A5583" s="3">
        <v>5572</v>
      </c>
      <c r="B5583" s="3">
        <v>1.9050000000000001E-2</v>
      </c>
      <c r="C5583" s="3">
        <v>0.50365000000000004</v>
      </c>
      <c r="D5583" s="3">
        <v>0.48465000000000003</v>
      </c>
      <c r="E5583" s="3">
        <v>0.25445000000000001</v>
      </c>
      <c r="F5583" s="3">
        <v>0.76344999999999996</v>
      </c>
      <c r="G5583" s="3">
        <v>0.28804999999999997</v>
      </c>
      <c r="H5583" s="3">
        <v>0.61675000000000002</v>
      </c>
      <c r="I5583" s="3">
        <v>0.64585000000000004</v>
      </c>
      <c r="J5583" s="3">
        <v>0.14355000000000001</v>
      </c>
      <c r="K5583" s="3">
        <v>0.91305000000000003</v>
      </c>
    </row>
    <row r="5584" spans="1:11" x14ac:dyDescent="0.25">
      <c r="A5584" s="3">
        <v>5573</v>
      </c>
      <c r="B5584" s="3">
        <v>0.50344999999999995</v>
      </c>
      <c r="C5584" s="3">
        <v>0.76924999999999999</v>
      </c>
      <c r="D5584" s="3">
        <v>0.50675000000000003</v>
      </c>
      <c r="E5584" s="3">
        <v>0.53005000000000002</v>
      </c>
      <c r="F5584" s="3">
        <v>0.32324999999999998</v>
      </c>
      <c r="G5584" s="3">
        <v>0.91215000000000002</v>
      </c>
      <c r="H5584" s="3">
        <v>0.64115</v>
      </c>
      <c r="I5584" s="3">
        <v>0.40475</v>
      </c>
      <c r="J5584" s="3">
        <v>0.38865</v>
      </c>
      <c r="K5584" s="3">
        <v>0.23665</v>
      </c>
    </row>
    <row r="5585" spans="1:11" x14ac:dyDescent="0.25">
      <c r="A5585" s="3">
        <v>5574</v>
      </c>
      <c r="B5585" s="3">
        <v>0.77464999999999995</v>
      </c>
      <c r="C5585" s="3">
        <v>0.42614999999999997</v>
      </c>
      <c r="D5585" s="3">
        <v>0.40984999999999999</v>
      </c>
      <c r="E5585" s="3">
        <v>0.69894999999999996</v>
      </c>
      <c r="F5585" s="3">
        <v>0.61155000000000004</v>
      </c>
      <c r="G5585" s="3">
        <v>0.84094999999999998</v>
      </c>
      <c r="H5585" s="3">
        <v>0.19305</v>
      </c>
      <c r="I5585" s="3">
        <v>0.61795</v>
      </c>
      <c r="J5585" s="3">
        <v>0.68545</v>
      </c>
      <c r="K5585" s="3">
        <v>0.58655000000000002</v>
      </c>
    </row>
    <row r="5586" spans="1:11" x14ac:dyDescent="0.25">
      <c r="A5586" s="3">
        <v>5575</v>
      </c>
      <c r="B5586" s="3">
        <v>0.43104999999999999</v>
      </c>
      <c r="C5586" s="3">
        <v>0.44824999999999998</v>
      </c>
      <c r="D5586" s="3">
        <v>0.55854999999999999</v>
      </c>
      <c r="E5586" s="3">
        <v>0.52275000000000005</v>
      </c>
      <c r="F5586" s="3">
        <v>0.60965000000000003</v>
      </c>
      <c r="G5586" s="3">
        <v>0.52364999999999995</v>
      </c>
      <c r="H5586" s="3">
        <v>0.35054999999999997</v>
      </c>
      <c r="I5586" s="3">
        <v>0.84524999999999995</v>
      </c>
      <c r="J5586" s="3">
        <v>0.12015000000000001</v>
      </c>
      <c r="K5586" s="3">
        <v>0.92054999999999998</v>
      </c>
    </row>
    <row r="5587" spans="1:11" x14ac:dyDescent="0.25">
      <c r="A5587" s="3">
        <v>5576</v>
      </c>
      <c r="B5587" s="3">
        <v>0.64005000000000001</v>
      </c>
      <c r="C5587" s="3">
        <v>0.12315</v>
      </c>
      <c r="D5587" s="3">
        <v>0.20535</v>
      </c>
      <c r="E5587" s="3">
        <v>0.33984999999999999</v>
      </c>
      <c r="F5587" s="3">
        <v>0.31874999999999998</v>
      </c>
      <c r="G5587" s="3">
        <v>0.11094999999999999</v>
      </c>
      <c r="H5587" s="3">
        <v>0.36735000000000001</v>
      </c>
      <c r="I5587" s="3">
        <v>0.46115</v>
      </c>
      <c r="J5587" s="3">
        <v>0.64944999999999997</v>
      </c>
      <c r="K5587" s="3">
        <v>0.15235000000000001</v>
      </c>
    </row>
    <row r="5588" spans="1:11" x14ac:dyDescent="0.25">
      <c r="A5588" s="3">
        <v>5577</v>
      </c>
      <c r="B5588" s="3">
        <v>0.98394999999999999</v>
      </c>
      <c r="C5588" s="3">
        <v>0.79805000000000004</v>
      </c>
      <c r="D5588" s="3">
        <v>7.7499999999999999E-3</v>
      </c>
      <c r="E5588" s="3">
        <v>4.505E-2</v>
      </c>
      <c r="F5588" s="3">
        <v>0.15905</v>
      </c>
      <c r="G5588" s="3">
        <v>0.86345000000000005</v>
      </c>
      <c r="H5588" s="3">
        <v>0.89315</v>
      </c>
      <c r="I5588" s="3">
        <v>0.67264999999999997</v>
      </c>
      <c r="J5588" s="3">
        <v>2.65E-3</v>
      </c>
      <c r="K5588" s="3">
        <v>0.53825000000000001</v>
      </c>
    </row>
    <row r="5589" spans="1:11" x14ac:dyDescent="0.25">
      <c r="A5589" s="3">
        <v>5578</v>
      </c>
      <c r="B5589" s="3">
        <v>0.81335000000000002</v>
      </c>
      <c r="C5589" s="3">
        <v>0.86734999999999995</v>
      </c>
      <c r="D5589" s="3">
        <v>0.56715000000000004</v>
      </c>
      <c r="E5589" s="3">
        <v>0.65454999999999997</v>
      </c>
      <c r="F5589" s="3">
        <v>0.52315</v>
      </c>
      <c r="G5589" s="3">
        <v>0.94045000000000001</v>
      </c>
      <c r="H5589" s="3">
        <v>0.11665</v>
      </c>
      <c r="I5589" s="3">
        <v>0.75424999999999998</v>
      </c>
      <c r="J5589" s="3">
        <v>0.11035</v>
      </c>
      <c r="K5589" s="3">
        <v>1.2449999999999999E-2</v>
      </c>
    </row>
    <row r="5590" spans="1:11" x14ac:dyDescent="0.25">
      <c r="A5590" s="3">
        <v>5579</v>
      </c>
      <c r="B5590" s="3">
        <v>0.66685000000000005</v>
      </c>
      <c r="C5590" s="3">
        <v>0.10985</v>
      </c>
      <c r="D5590" s="3">
        <v>0.58555000000000001</v>
      </c>
      <c r="E5590" s="3">
        <v>0.85145000000000004</v>
      </c>
      <c r="F5590" s="3">
        <v>0.68664999999999998</v>
      </c>
      <c r="G5590" s="3">
        <v>0.67344999999999999</v>
      </c>
      <c r="H5590" s="3">
        <v>0.48335</v>
      </c>
      <c r="I5590" s="3">
        <v>0.68945000000000001</v>
      </c>
      <c r="J5590" s="3">
        <v>0.74075000000000002</v>
      </c>
      <c r="K5590" s="3">
        <v>0.28365000000000001</v>
      </c>
    </row>
    <row r="5591" spans="1:11" x14ac:dyDescent="0.25">
      <c r="A5591" s="3">
        <v>5580</v>
      </c>
      <c r="B5591" s="3">
        <v>0.44055</v>
      </c>
      <c r="C5591" s="3">
        <v>0.44014999999999999</v>
      </c>
      <c r="D5591" s="3">
        <v>0.40925</v>
      </c>
      <c r="E5591" s="3">
        <v>0.39184999999999998</v>
      </c>
      <c r="F5591" s="3">
        <v>0.11785</v>
      </c>
      <c r="G5591" s="3">
        <v>0.76944999999999997</v>
      </c>
      <c r="H5591" s="3">
        <v>0.66874999999999996</v>
      </c>
      <c r="I5591" s="3">
        <v>0.11615</v>
      </c>
      <c r="J5591" s="3">
        <v>0.37345</v>
      </c>
      <c r="K5591" s="3">
        <v>0.99955000000000005</v>
      </c>
    </row>
    <row r="5592" spans="1:11" x14ac:dyDescent="0.25">
      <c r="A5592" s="3">
        <v>5581</v>
      </c>
      <c r="B5592" s="3">
        <v>0.84704999999999997</v>
      </c>
      <c r="C5592" s="3">
        <v>0.30025000000000002</v>
      </c>
      <c r="D5592" s="3">
        <v>0.54125000000000001</v>
      </c>
      <c r="E5592" s="3">
        <v>0.28825000000000001</v>
      </c>
      <c r="F5592" s="3">
        <v>0.52075000000000005</v>
      </c>
      <c r="G5592" s="3">
        <v>0.35744999999999999</v>
      </c>
      <c r="H5592" s="3">
        <v>9.7350000000000006E-2</v>
      </c>
      <c r="I5592" s="3">
        <v>0.22964999999999999</v>
      </c>
      <c r="J5592" s="3">
        <v>0.25224999999999997</v>
      </c>
      <c r="K5592" s="3">
        <v>0.25895000000000001</v>
      </c>
    </row>
    <row r="5593" spans="1:11" x14ac:dyDescent="0.25">
      <c r="A5593" s="3">
        <v>5582</v>
      </c>
      <c r="B5593" s="3">
        <v>7.3150000000000007E-2</v>
      </c>
      <c r="C5593" s="3">
        <v>0.17895</v>
      </c>
      <c r="D5593" s="3">
        <v>0.25224999999999997</v>
      </c>
      <c r="E5593" s="3">
        <v>0.85375000000000001</v>
      </c>
      <c r="F5593" s="3">
        <v>0.51485000000000003</v>
      </c>
      <c r="G5593" s="3">
        <v>0.74634999999999996</v>
      </c>
      <c r="H5593" s="3">
        <v>0.66134999999999999</v>
      </c>
      <c r="I5593" s="3">
        <v>3.7949999999999998E-2</v>
      </c>
      <c r="J5593" s="3">
        <v>0.65364999999999995</v>
      </c>
      <c r="K5593" s="3">
        <v>0.18174999999999999</v>
      </c>
    </row>
    <row r="5594" spans="1:11" x14ac:dyDescent="0.25">
      <c r="A5594" s="3">
        <v>5583</v>
      </c>
      <c r="B5594" s="3">
        <v>0.62685000000000002</v>
      </c>
      <c r="C5594" s="3">
        <v>3.7499999999999999E-3</v>
      </c>
      <c r="D5594" s="3">
        <v>0.66735</v>
      </c>
      <c r="E5594" s="3">
        <v>0.60934999999999995</v>
      </c>
      <c r="F5594" s="3">
        <v>0.93364999999999998</v>
      </c>
      <c r="G5594" s="3">
        <v>4.2950000000000002E-2</v>
      </c>
      <c r="H5594" s="3">
        <v>0.10215</v>
      </c>
      <c r="I5594" s="3">
        <v>0.69784999999999997</v>
      </c>
      <c r="J5594" s="3">
        <v>0.42714999999999997</v>
      </c>
      <c r="K5594" s="3">
        <v>0.88385000000000002</v>
      </c>
    </row>
    <row r="5595" spans="1:11" x14ac:dyDescent="0.25">
      <c r="A5595" s="3">
        <v>5584</v>
      </c>
      <c r="B5595" s="3">
        <v>0.55805000000000005</v>
      </c>
      <c r="C5595" s="3">
        <v>0.21445</v>
      </c>
      <c r="D5595" s="3">
        <v>0.16575000000000001</v>
      </c>
      <c r="E5595" s="3">
        <v>0.30014999999999997</v>
      </c>
      <c r="F5595" s="3">
        <v>0.97245000000000004</v>
      </c>
      <c r="G5595" s="3">
        <v>0.94894999999999996</v>
      </c>
      <c r="H5595" s="3">
        <v>0.91064999999999996</v>
      </c>
      <c r="I5595" s="3">
        <v>0.85624999999999996</v>
      </c>
      <c r="J5595" s="3">
        <v>0.62655000000000005</v>
      </c>
      <c r="K5595" s="3">
        <v>0.91635</v>
      </c>
    </row>
    <row r="5596" spans="1:11" x14ac:dyDescent="0.25">
      <c r="A5596" s="3">
        <v>5585</v>
      </c>
      <c r="B5596" s="3">
        <v>0.25695000000000001</v>
      </c>
      <c r="C5596" s="3">
        <v>0.65825</v>
      </c>
      <c r="D5596" s="3">
        <v>0.53385000000000005</v>
      </c>
      <c r="E5596" s="3">
        <v>0.96625000000000005</v>
      </c>
      <c r="F5596" s="3">
        <v>0.38195000000000001</v>
      </c>
      <c r="G5596" s="3">
        <v>0.95155000000000001</v>
      </c>
      <c r="H5596" s="3">
        <v>0.80935000000000001</v>
      </c>
      <c r="I5596" s="3">
        <v>0.19994999999999999</v>
      </c>
      <c r="J5596" s="3">
        <v>0.98155000000000003</v>
      </c>
      <c r="K5596" s="3">
        <v>0.52395000000000003</v>
      </c>
    </row>
    <row r="5597" spans="1:11" x14ac:dyDescent="0.25">
      <c r="A5597" s="3">
        <v>5586</v>
      </c>
      <c r="B5597" s="3">
        <v>0.65134999999999998</v>
      </c>
      <c r="C5597" s="3">
        <v>0.41084999999999999</v>
      </c>
      <c r="D5597" s="3">
        <v>2.8850000000000001E-2</v>
      </c>
      <c r="E5597" s="3">
        <v>0.91974999999999996</v>
      </c>
      <c r="F5597" s="3">
        <v>4.15E-3</v>
      </c>
      <c r="G5597" s="3">
        <v>0.98145000000000004</v>
      </c>
      <c r="H5597" s="3">
        <v>0.58484999999999998</v>
      </c>
      <c r="I5597" s="3">
        <v>0.60045000000000004</v>
      </c>
      <c r="J5597" s="3">
        <v>9.2350000000000002E-2</v>
      </c>
      <c r="K5597" s="3">
        <v>0.36054999999999998</v>
      </c>
    </row>
    <row r="5598" spans="1:11" x14ac:dyDescent="0.25">
      <c r="A5598" s="3">
        <v>5587</v>
      </c>
      <c r="B5598" s="3">
        <v>0.54044999999999999</v>
      </c>
      <c r="C5598" s="3">
        <v>0.60734999999999995</v>
      </c>
      <c r="D5598" s="3">
        <v>0.50295000000000001</v>
      </c>
      <c r="E5598" s="3">
        <v>0.93045</v>
      </c>
      <c r="F5598" s="3">
        <v>0.18595</v>
      </c>
      <c r="G5598" s="3">
        <v>0.28244999999999998</v>
      </c>
      <c r="H5598" s="3">
        <v>0.30235000000000001</v>
      </c>
      <c r="I5598" s="3">
        <v>0.92854999999999999</v>
      </c>
      <c r="J5598" s="3">
        <v>0.10445</v>
      </c>
      <c r="K5598" s="3">
        <v>0.73785000000000001</v>
      </c>
    </row>
    <row r="5599" spans="1:11" x14ac:dyDescent="0.25">
      <c r="A5599" s="3">
        <v>5588</v>
      </c>
      <c r="B5599" s="3">
        <v>0.83865000000000001</v>
      </c>
      <c r="C5599" s="3">
        <v>0.12164999999999999</v>
      </c>
      <c r="D5599" s="3">
        <v>0.23915</v>
      </c>
      <c r="E5599" s="3">
        <v>0.69274999999999998</v>
      </c>
      <c r="F5599" s="3">
        <v>0.10455</v>
      </c>
      <c r="G5599" s="3">
        <v>0.51434999999999997</v>
      </c>
      <c r="H5599" s="3">
        <v>0.50114999999999998</v>
      </c>
      <c r="I5599" s="3">
        <v>0.94915000000000005</v>
      </c>
      <c r="J5599" s="3">
        <v>8.0449999999999994E-2</v>
      </c>
      <c r="K5599" s="3">
        <v>0.54035</v>
      </c>
    </row>
    <row r="5600" spans="1:11" x14ac:dyDescent="0.25">
      <c r="A5600" s="3">
        <v>5589</v>
      </c>
      <c r="B5600" s="3">
        <v>0.53764999999999996</v>
      </c>
      <c r="C5600" s="3">
        <v>0.32155</v>
      </c>
      <c r="D5600" s="3">
        <v>0.25545000000000001</v>
      </c>
      <c r="E5600" s="3">
        <v>0.96255000000000002</v>
      </c>
      <c r="F5600" s="3">
        <v>3.9849999999999997E-2</v>
      </c>
      <c r="G5600" s="3">
        <v>0.93194999999999995</v>
      </c>
      <c r="H5600" s="3">
        <v>0.72985</v>
      </c>
      <c r="I5600" s="3">
        <v>0.97055000000000002</v>
      </c>
      <c r="J5600" s="3">
        <v>0.79044999999999999</v>
      </c>
      <c r="K5600" s="3">
        <v>0.38235000000000002</v>
      </c>
    </row>
    <row r="5601" spans="1:11" x14ac:dyDescent="0.25">
      <c r="A5601" s="3">
        <v>5590</v>
      </c>
      <c r="B5601" s="3">
        <v>0.14605000000000001</v>
      </c>
      <c r="C5601" s="3">
        <v>0.58765000000000001</v>
      </c>
      <c r="D5601" s="3">
        <v>0.82765</v>
      </c>
      <c r="E5601" s="3">
        <v>0.41175</v>
      </c>
      <c r="F5601" s="3">
        <v>0.40244999999999997</v>
      </c>
      <c r="G5601" s="3">
        <v>0.84055000000000002</v>
      </c>
      <c r="H5601" s="3">
        <v>0.50985000000000003</v>
      </c>
      <c r="I5601" s="3">
        <v>0.53415000000000001</v>
      </c>
      <c r="J5601" s="3">
        <v>0.85185</v>
      </c>
      <c r="K5601" s="3">
        <v>0.12845000000000001</v>
      </c>
    </row>
    <row r="5602" spans="1:11" x14ac:dyDescent="0.25">
      <c r="A5602" s="3">
        <v>5591</v>
      </c>
      <c r="B5602" s="3">
        <v>0.47515000000000002</v>
      </c>
      <c r="C5602" s="3">
        <v>1.085E-2</v>
      </c>
      <c r="D5602" s="3">
        <v>0.67384999999999995</v>
      </c>
      <c r="E5602" s="3">
        <v>0.83284999999999998</v>
      </c>
      <c r="F5602" s="3">
        <v>0.69284999999999997</v>
      </c>
      <c r="G5602" s="3">
        <v>0.54895000000000005</v>
      </c>
      <c r="H5602" s="3">
        <v>0.76485000000000003</v>
      </c>
      <c r="I5602" s="3">
        <v>0.74455000000000005</v>
      </c>
      <c r="J5602" s="3">
        <v>0.36475000000000002</v>
      </c>
      <c r="K5602" s="3">
        <v>0.87155000000000005</v>
      </c>
    </row>
    <row r="5603" spans="1:11" x14ac:dyDescent="0.25">
      <c r="A5603" s="3">
        <v>5592</v>
      </c>
      <c r="B5603" s="3">
        <v>0.99255000000000004</v>
      </c>
      <c r="C5603" s="3">
        <v>0.27705000000000002</v>
      </c>
      <c r="D5603" s="3">
        <v>0.86924999999999997</v>
      </c>
      <c r="E5603" s="3">
        <v>0.64085000000000003</v>
      </c>
      <c r="F5603" s="3">
        <v>0.72694999999999999</v>
      </c>
      <c r="G5603" s="3">
        <v>0.14285</v>
      </c>
      <c r="H5603" s="3">
        <v>0.70104999999999995</v>
      </c>
      <c r="I5603" s="3">
        <v>0.56084999999999996</v>
      </c>
      <c r="J5603" s="3">
        <v>0.90534999999999999</v>
      </c>
      <c r="K5603" s="3">
        <v>0.27045000000000002</v>
      </c>
    </row>
    <row r="5604" spans="1:11" x14ac:dyDescent="0.25">
      <c r="A5604" s="3">
        <v>5593</v>
      </c>
      <c r="B5604" s="3">
        <v>0.46965000000000001</v>
      </c>
      <c r="C5604" s="3">
        <v>0.88395000000000001</v>
      </c>
      <c r="D5604" s="3">
        <v>0.86365000000000003</v>
      </c>
      <c r="E5604" s="3">
        <v>6.0850000000000001E-2</v>
      </c>
      <c r="F5604" s="3">
        <v>7.0150000000000004E-2</v>
      </c>
      <c r="G5604" s="3">
        <v>0.74395</v>
      </c>
      <c r="H5604" s="3">
        <v>6.0449999999999997E-2</v>
      </c>
      <c r="I5604" s="3">
        <v>0.39415</v>
      </c>
      <c r="J5604" s="3">
        <v>0.25524999999999998</v>
      </c>
      <c r="K5604" s="3">
        <v>0.42854999999999999</v>
      </c>
    </row>
    <row r="5605" spans="1:11" x14ac:dyDescent="0.25">
      <c r="A5605" s="3">
        <v>5594</v>
      </c>
      <c r="B5605" s="3">
        <v>0.49175000000000002</v>
      </c>
      <c r="C5605" s="3">
        <v>0.30085000000000001</v>
      </c>
      <c r="D5605" s="3">
        <v>0.83225000000000005</v>
      </c>
      <c r="E5605" s="3">
        <v>0.40494999999999998</v>
      </c>
      <c r="F5605" s="3">
        <v>0.78374999999999995</v>
      </c>
      <c r="G5605" s="3">
        <v>0.66115000000000002</v>
      </c>
      <c r="H5605" s="3">
        <v>0.17165</v>
      </c>
      <c r="I5605" s="3">
        <v>0.88865000000000005</v>
      </c>
      <c r="J5605" s="3">
        <v>2.4499999999999999E-3</v>
      </c>
      <c r="K5605" s="3">
        <v>0.79864999999999997</v>
      </c>
    </row>
    <row r="5606" spans="1:11" x14ac:dyDescent="0.25">
      <c r="A5606" s="3">
        <v>5595</v>
      </c>
      <c r="B5606" s="3">
        <v>0.84555000000000002</v>
      </c>
      <c r="C5606" s="3">
        <v>0.73094999999999999</v>
      </c>
      <c r="D5606" s="3">
        <v>0.80245</v>
      </c>
      <c r="E5606" s="3">
        <v>0.94284999999999997</v>
      </c>
      <c r="F5606" s="3">
        <v>0.93745000000000001</v>
      </c>
      <c r="G5606" s="3">
        <v>0.71814999999999996</v>
      </c>
      <c r="H5606" s="3">
        <v>0.31855</v>
      </c>
      <c r="I5606" s="3">
        <v>0.54974999999999996</v>
      </c>
      <c r="J5606" s="3">
        <v>0.47504999999999997</v>
      </c>
      <c r="K5606" s="3">
        <v>8.8349999999999998E-2</v>
      </c>
    </row>
    <row r="5607" spans="1:11" x14ac:dyDescent="0.25">
      <c r="A5607" s="3">
        <v>5596</v>
      </c>
      <c r="B5607" s="3">
        <v>0.98545000000000005</v>
      </c>
      <c r="C5607" s="3">
        <v>0.74924999999999997</v>
      </c>
      <c r="D5607" s="3">
        <v>9.4750000000000001E-2</v>
      </c>
      <c r="E5607" s="3">
        <v>0.64985000000000004</v>
      </c>
      <c r="F5607" s="3">
        <v>0.58535000000000004</v>
      </c>
      <c r="G5607" s="3">
        <v>0.47315000000000002</v>
      </c>
      <c r="H5607" s="3">
        <v>0.78225</v>
      </c>
      <c r="I5607" s="3">
        <v>0.71845000000000003</v>
      </c>
      <c r="J5607" s="3">
        <v>0.79325000000000001</v>
      </c>
      <c r="K5607" s="3">
        <v>0.83525000000000005</v>
      </c>
    </row>
    <row r="5608" spans="1:11" x14ac:dyDescent="0.25">
      <c r="A5608" s="3">
        <v>5597</v>
      </c>
      <c r="B5608" s="3">
        <v>0.26474999999999999</v>
      </c>
      <c r="C5608" s="3">
        <v>0.73865000000000003</v>
      </c>
      <c r="D5608" s="3">
        <v>0.66984999999999995</v>
      </c>
      <c r="E5608" s="3">
        <v>0.44614999999999999</v>
      </c>
      <c r="F5608" s="3">
        <v>0.32445000000000002</v>
      </c>
      <c r="G5608" s="3">
        <v>5.0650000000000001E-2</v>
      </c>
      <c r="H5608" s="3">
        <v>0.17785000000000001</v>
      </c>
      <c r="I5608" s="3">
        <v>0.85394999999999999</v>
      </c>
      <c r="J5608" s="3">
        <v>0.42575000000000002</v>
      </c>
      <c r="K5608" s="3">
        <v>0.13685</v>
      </c>
    </row>
    <row r="5609" spans="1:11" x14ac:dyDescent="0.25">
      <c r="A5609" s="3">
        <v>5598</v>
      </c>
      <c r="B5609" s="3">
        <v>0.81455</v>
      </c>
      <c r="C5609" s="3">
        <v>0.78795000000000004</v>
      </c>
      <c r="D5609" s="3">
        <v>0.71135000000000004</v>
      </c>
      <c r="E5609" s="3">
        <v>0.90734999999999999</v>
      </c>
      <c r="F5609" s="3">
        <v>0.69184999999999997</v>
      </c>
      <c r="G5609" s="3">
        <v>0.92074999999999996</v>
      </c>
      <c r="H5609" s="3">
        <v>0.60324999999999995</v>
      </c>
      <c r="I5609" s="3">
        <v>0.23055</v>
      </c>
      <c r="J5609" s="3">
        <v>0.90295000000000003</v>
      </c>
      <c r="K5609" s="3">
        <v>0.86755000000000004</v>
      </c>
    </row>
    <row r="5610" spans="1:11" x14ac:dyDescent="0.25">
      <c r="A5610" s="3">
        <v>5599</v>
      </c>
      <c r="B5610" s="3">
        <v>0.14965000000000001</v>
      </c>
      <c r="C5610" s="3">
        <v>0.40215000000000001</v>
      </c>
      <c r="D5610" s="3">
        <v>0.45274999999999999</v>
      </c>
      <c r="E5610" s="3">
        <v>0.80794999999999995</v>
      </c>
      <c r="F5610" s="3">
        <v>0.25695000000000001</v>
      </c>
      <c r="G5610" s="3">
        <v>0.86824999999999997</v>
      </c>
      <c r="H5610" s="3">
        <v>0.40744999999999998</v>
      </c>
      <c r="I5610" s="3">
        <v>0.61924999999999997</v>
      </c>
      <c r="J5610" s="3">
        <v>0.16844999999999999</v>
      </c>
      <c r="K5610" s="3">
        <v>0.72524999999999995</v>
      </c>
    </row>
    <row r="5611" spans="1:11" x14ac:dyDescent="0.25">
      <c r="A5611" s="3">
        <v>5600</v>
      </c>
      <c r="B5611" s="3">
        <v>0.86385000000000001</v>
      </c>
      <c r="C5611" s="3">
        <v>0.24224999999999999</v>
      </c>
      <c r="D5611" s="3">
        <v>0.85955000000000004</v>
      </c>
      <c r="E5611" s="3">
        <v>0.48425000000000001</v>
      </c>
      <c r="F5611" s="3">
        <v>0.57815000000000005</v>
      </c>
      <c r="G5611" s="3">
        <v>0.52595000000000003</v>
      </c>
      <c r="H5611" s="3">
        <v>0.32264999999999999</v>
      </c>
      <c r="I5611" s="3">
        <v>0.73555000000000004</v>
      </c>
      <c r="J5611" s="3">
        <v>0.54925000000000002</v>
      </c>
      <c r="K5611" s="3">
        <v>0.75814999999999999</v>
      </c>
    </row>
    <row r="5612" spans="1:11" x14ac:dyDescent="0.25">
      <c r="A5612" s="3">
        <v>5601</v>
      </c>
      <c r="B5612" s="3">
        <v>0.50465000000000004</v>
      </c>
      <c r="C5612" s="3">
        <v>0.48275000000000001</v>
      </c>
      <c r="D5612" s="3">
        <v>0.59635000000000005</v>
      </c>
      <c r="E5612" s="3">
        <v>0.62355000000000005</v>
      </c>
      <c r="F5612" s="3">
        <v>0.29394999999999999</v>
      </c>
      <c r="G5612" s="3">
        <v>0.33815000000000001</v>
      </c>
      <c r="H5612" s="3">
        <v>0.19635</v>
      </c>
      <c r="I5612" s="3">
        <v>8.4449999999999997E-2</v>
      </c>
      <c r="J5612" s="3">
        <v>0.95974999999999999</v>
      </c>
      <c r="K5612" s="3">
        <v>0.69884999999999997</v>
      </c>
    </row>
    <row r="5613" spans="1:11" x14ac:dyDescent="0.25">
      <c r="A5613" s="3">
        <v>5602</v>
      </c>
      <c r="B5613" s="3">
        <v>0.31364999999999998</v>
      </c>
      <c r="C5613" s="3">
        <v>0.42695</v>
      </c>
      <c r="D5613" s="3">
        <v>8.6650000000000005E-2</v>
      </c>
      <c r="E5613" s="3">
        <v>0.81784999999999997</v>
      </c>
      <c r="F5613" s="3">
        <v>7.6249999999999998E-2</v>
      </c>
      <c r="G5613" s="3">
        <v>0.24135000000000001</v>
      </c>
      <c r="H5613" s="3">
        <v>0.41544999999999999</v>
      </c>
      <c r="I5613" s="3">
        <v>0.83155000000000001</v>
      </c>
      <c r="J5613" s="3">
        <v>0.80274999999999996</v>
      </c>
      <c r="K5613" s="3">
        <v>0.46725</v>
      </c>
    </row>
    <row r="5614" spans="1:11" x14ac:dyDescent="0.25">
      <c r="A5614" s="3">
        <v>5603</v>
      </c>
      <c r="B5614" s="3">
        <v>0.74385000000000001</v>
      </c>
      <c r="C5614" s="3">
        <v>0.68494999999999995</v>
      </c>
      <c r="D5614" s="3">
        <v>0.64405000000000001</v>
      </c>
      <c r="E5614" s="3">
        <v>0.90005000000000002</v>
      </c>
      <c r="F5614" s="3">
        <v>0.96025000000000005</v>
      </c>
      <c r="G5614" s="3">
        <v>0.60655000000000003</v>
      </c>
      <c r="H5614" s="3">
        <v>0.18074999999999999</v>
      </c>
      <c r="I5614" s="3">
        <v>0.31714999999999999</v>
      </c>
      <c r="J5614" s="3">
        <v>0.50205</v>
      </c>
      <c r="K5614" s="3">
        <v>0.49425000000000002</v>
      </c>
    </row>
    <row r="5615" spans="1:11" x14ac:dyDescent="0.25">
      <c r="A5615" s="3">
        <v>5604</v>
      </c>
      <c r="B5615" s="3">
        <v>0.26784999999999998</v>
      </c>
      <c r="C5615" s="3">
        <v>0.57704999999999995</v>
      </c>
      <c r="D5615" s="3">
        <v>0.45574999999999999</v>
      </c>
      <c r="E5615" s="3">
        <v>0.72855000000000003</v>
      </c>
      <c r="F5615" s="3">
        <v>0.80225000000000002</v>
      </c>
      <c r="G5615" s="3">
        <v>0.38934999999999997</v>
      </c>
      <c r="H5615" s="3">
        <v>0.35594999999999999</v>
      </c>
      <c r="I5615" s="3">
        <v>0.43085000000000001</v>
      </c>
      <c r="J5615" s="3">
        <v>0.61045000000000005</v>
      </c>
      <c r="K5615" s="3">
        <v>0.98955000000000004</v>
      </c>
    </row>
    <row r="5616" spans="1:11" x14ac:dyDescent="0.25">
      <c r="A5616" s="3">
        <v>5605</v>
      </c>
      <c r="B5616" s="3">
        <v>0.38314999999999999</v>
      </c>
      <c r="C5616" s="3">
        <v>0.95984999999999998</v>
      </c>
      <c r="D5616" s="3">
        <v>0.38485000000000003</v>
      </c>
      <c r="E5616" s="3">
        <v>0.14315</v>
      </c>
      <c r="F5616" s="3">
        <v>0.21504999999999999</v>
      </c>
      <c r="G5616" s="3">
        <v>0.18425</v>
      </c>
      <c r="H5616" s="3">
        <v>4.9750000000000003E-2</v>
      </c>
      <c r="I5616" s="3">
        <v>0.48804999999999998</v>
      </c>
      <c r="J5616" s="3">
        <v>0.39855000000000002</v>
      </c>
      <c r="K5616" s="3">
        <v>0.39005000000000001</v>
      </c>
    </row>
    <row r="5617" spans="1:11" x14ac:dyDescent="0.25">
      <c r="A5617" s="3">
        <v>5606</v>
      </c>
      <c r="B5617" s="3">
        <v>2.3949999999999999E-2</v>
      </c>
      <c r="C5617" s="3">
        <v>0.87914999999999999</v>
      </c>
      <c r="D5617" s="3">
        <v>0.49854999999999999</v>
      </c>
      <c r="E5617" s="3">
        <v>3.6949999999999997E-2</v>
      </c>
      <c r="F5617" s="3">
        <v>0.15304999999999999</v>
      </c>
      <c r="G5617" s="3">
        <v>0.12385</v>
      </c>
      <c r="H5617" s="3">
        <v>0.20155000000000001</v>
      </c>
      <c r="I5617" s="3">
        <v>0.74045000000000005</v>
      </c>
      <c r="J5617" s="3">
        <v>0.30125000000000002</v>
      </c>
      <c r="K5617" s="3">
        <v>0.80074999999999996</v>
      </c>
    </row>
    <row r="5618" spans="1:11" x14ac:dyDescent="0.25">
      <c r="A5618" s="3">
        <v>5607</v>
      </c>
      <c r="B5618" s="3">
        <v>0.87765000000000004</v>
      </c>
      <c r="C5618" s="3">
        <v>0.33565</v>
      </c>
      <c r="D5618" s="3">
        <v>0.65154999999999996</v>
      </c>
      <c r="E5618" s="3">
        <v>0.95525000000000004</v>
      </c>
      <c r="F5618" s="3">
        <v>0.29935</v>
      </c>
      <c r="G5618" s="3">
        <v>0.12795000000000001</v>
      </c>
      <c r="H5618" s="3">
        <v>0.15265000000000001</v>
      </c>
      <c r="I5618" s="3">
        <v>0.33365</v>
      </c>
      <c r="J5618" s="3">
        <v>0.11774999999999999</v>
      </c>
      <c r="K5618" s="3">
        <v>0.11265</v>
      </c>
    </row>
    <row r="5619" spans="1:11" x14ac:dyDescent="0.25">
      <c r="A5619" s="3">
        <v>5608</v>
      </c>
      <c r="B5619" s="3">
        <v>0.54054999999999997</v>
      </c>
      <c r="C5619" s="3">
        <v>8.7349999999999997E-2</v>
      </c>
      <c r="D5619" s="3">
        <v>0.64065000000000005</v>
      </c>
      <c r="E5619" s="3">
        <v>1.8249999999999999E-2</v>
      </c>
      <c r="F5619" s="3">
        <v>0.41904999999999998</v>
      </c>
      <c r="G5619" s="3">
        <v>0.46024999999999999</v>
      </c>
      <c r="H5619" s="3">
        <v>0.65925</v>
      </c>
      <c r="I5619" s="3">
        <v>0.44795000000000001</v>
      </c>
      <c r="J5619" s="3">
        <v>0.96855000000000002</v>
      </c>
      <c r="K5619" s="3">
        <v>4.0649999999999999E-2</v>
      </c>
    </row>
    <row r="5620" spans="1:11" x14ac:dyDescent="0.25">
      <c r="A5620" s="3">
        <v>5609</v>
      </c>
      <c r="B5620" s="3">
        <v>0.23205000000000001</v>
      </c>
      <c r="C5620" s="3">
        <v>0.78005000000000002</v>
      </c>
      <c r="D5620" s="3">
        <v>0.89415</v>
      </c>
      <c r="E5620" s="3">
        <v>0.67645</v>
      </c>
      <c r="F5620" s="3">
        <v>0.79474999999999996</v>
      </c>
      <c r="G5620" s="3">
        <v>0.13305</v>
      </c>
      <c r="H5620" s="3">
        <v>0.41344999999999998</v>
      </c>
      <c r="I5620" s="3">
        <v>0.84755000000000003</v>
      </c>
      <c r="J5620" s="3">
        <v>0.62265000000000004</v>
      </c>
      <c r="K5620" s="3">
        <v>0.68205000000000005</v>
      </c>
    </row>
    <row r="5621" spans="1:11" x14ac:dyDescent="0.25">
      <c r="A5621" s="3">
        <v>5610</v>
      </c>
      <c r="B5621" s="3">
        <v>9.3049999999999994E-2</v>
      </c>
      <c r="C5621" s="3">
        <v>0.53795000000000004</v>
      </c>
      <c r="D5621" s="3">
        <v>0.49295</v>
      </c>
      <c r="E5621" s="3">
        <v>0.67535000000000001</v>
      </c>
      <c r="F5621" s="3">
        <v>0.13464999999999999</v>
      </c>
      <c r="G5621" s="3">
        <v>7.8750000000000001E-2</v>
      </c>
      <c r="H5621" s="3">
        <v>0.13575000000000001</v>
      </c>
      <c r="I5621" s="3">
        <v>0.15815000000000001</v>
      </c>
      <c r="J5621" s="3">
        <v>0.94545000000000001</v>
      </c>
      <c r="K5621" s="3">
        <v>0.85745000000000005</v>
      </c>
    </row>
    <row r="5622" spans="1:11" x14ac:dyDescent="0.25">
      <c r="A5622" s="3">
        <v>5611</v>
      </c>
      <c r="B5622" s="3">
        <v>1.175E-2</v>
      </c>
      <c r="C5622" s="3">
        <v>0.12185</v>
      </c>
      <c r="D5622" s="3">
        <v>0.84884999999999999</v>
      </c>
      <c r="E5622" s="3">
        <v>0.24345</v>
      </c>
      <c r="F5622" s="3">
        <v>0.38395000000000001</v>
      </c>
      <c r="G5622" s="3">
        <v>0.93715000000000004</v>
      </c>
      <c r="H5622" s="3">
        <v>0.32774999999999999</v>
      </c>
      <c r="I5622" s="3">
        <v>0.64305000000000001</v>
      </c>
      <c r="J5622" s="3">
        <v>0.51334999999999997</v>
      </c>
      <c r="K5622" s="3">
        <v>2.315E-2</v>
      </c>
    </row>
    <row r="5623" spans="1:11" x14ac:dyDescent="0.25">
      <c r="A5623" s="3">
        <v>5612</v>
      </c>
      <c r="B5623" s="3">
        <v>0.91225000000000001</v>
      </c>
      <c r="C5623" s="3">
        <v>0.62295</v>
      </c>
      <c r="D5623" s="3">
        <v>0.23824999999999999</v>
      </c>
      <c r="E5623" s="3">
        <v>0.24554999999999999</v>
      </c>
      <c r="F5623" s="3">
        <v>0.80625000000000002</v>
      </c>
      <c r="G5623" s="3">
        <v>0.37814999999999999</v>
      </c>
      <c r="H5623" s="3">
        <v>4.3249999999999997E-2</v>
      </c>
      <c r="I5623" s="3">
        <v>0.33484999999999998</v>
      </c>
      <c r="J5623" s="3">
        <v>0.65825</v>
      </c>
      <c r="K5623" s="3">
        <v>0.24235000000000001</v>
      </c>
    </row>
    <row r="5624" spans="1:11" x14ac:dyDescent="0.25">
      <c r="A5624" s="3">
        <v>5613</v>
      </c>
      <c r="B5624" s="3">
        <v>0.87544999999999995</v>
      </c>
      <c r="C5624" s="3">
        <v>0.17344999999999999</v>
      </c>
      <c r="D5624" s="3">
        <v>0.17624999999999999</v>
      </c>
      <c r="E5624" s="3">
        <v>0.45934999999999998</v>
      </c>
      <c r="F5624" s="3">
        <v>0.13855000000000001</v>
      </c>
      <c r="G5624" s="3">
        <v>0.80145</v>
      </c>
      <c r="H5624" s="3">
        <v>0.33045000000000002</v>
      </c>
      <c r="I5624" s="3">
        <v>0.66564999999999996</v>
      </c>
      <c r="J5624" s="3">
        <v>9.1350000000000001E-2</v>
      </c>
      <c r="K5624" s="3">
        <v>0.52295000000000003</v>
      </c>
    </row>
    <row r="5625" spans="1:11" x14ac:dyDescent="0.25">
      <c r="A5625" s="3">
        <v>5614</v>
      </c>
      <c r="B5625" s="3">
        <v>8.115E-2</v>
      </c>
      <c r="C5625" s="3">
        <v>0.88714999999999999</v>
      </c>
      <c r="D5625" s="3">
        <v>0.18445</v>
      </c>
      <c r="E5625" s="3">
        <v>0.44895000000000002</v>
      </c>
      <c r="F5625" s="3">
        <v>0.60285</v>
      </c>
      <c r="G5625" s="3">
        <v>0.26995000000000002</v>
      </c>
      <c r="H5625" s="3">
        <v>9.665E-2</v>
      </c>
      <c r="I5625" s="3">
        <v>0.56605000000000005</v>
      </c>
      <c r="J5625" s="3">
        <v>0.31225000000000003</v>
      </c>
      <c r="K5625" s="3">
        <v>8.5349999999999995E-2</v>
      </c>
    </row>
    <row r="5626" spans="1:11" x14ac:dyDescent="0.25">
      <c r="A5626" s="3">
        <v>5615</v>
      </c>
      <c r="B5626" s="3">
        <v>0.49525000000000002</v>
      </c>
      <c r="C5626" s="3">
        <v>0.87895000000000001</v>
      </c>
      <c r="D5626" s="3">
        <v>0.51354999999999995</v>
      </c>
      <c r="E5626" s="3">
        <v>0.29365000000000002</v>
      </c>
      <c r="F5626" s="3">
        <v>0.87144999999999995</v>
      </c>
      <c r="G5626" s="3">
        <v>0.31164999999999998</v>
      </c>
      <c r="H5626" s="3">
        <v>0.50495000000000001</v>
      </c>
      <c r="I5626" s="3">
        <v>0.39195000000000002</v>
      </c>
      <c r="J5626" s="3">
        <v>0.40355000000000002</v>
      </c>
      <c r="K5626" s="3">
        <v>0.65644999999999998</v>
      </c>
    </row>
    <row r="5627" spans="1:11" x14ac:dyDescent="0.25">
      <c r="A5627" s="3">
        <v>5616</v>
      </c>
      <c r="B5627" s="3">
        <v>0.94084999999999996</v>
      </c>
      <c r="C5627" s="3">
        <v>0.12395</v>
      </c>
      <c r="D5627" s="3">
        <v>0.40444999999999998</v>
      </c>
      <c r="E5627" s="3">
        <v>0.26305000000000001</v>
      </c>
      <c r="F5627" s="3">
        <v>0.41394999999999998</v>
      </c>
      <c r="G5627" s="3">
        <v>0.82225000000000004</v>
      </c>
      <c r="H5627" s="3">
        <v>0.84465000000000001</v>
      </c>
      <c r="I5627" s="3">
        <v>0.36154999999999998</v>
      </c>
      <c r="J5627" s="3">
        <v>0.97504999999999997</v>
      </c>
      <c r="K5627" s="3">
        <v>0.53985000000000005</v>
      </c>
    </row>
    <row r="5628" spans="1:11" x14ac:dyDescent="0.25">
      <c r="A5628" s="3">
        <v>5617</v>
      </c>
      <c r="B5628" s="3">
        <v>0.52985000000000004</v>
      </c>
      <c r="C5628" s="3">
        <v>0.74034999999999995</v>
      </c>
      <c r="D5628" s="3">
        <v>2.6249999999999999E-2</v>
      </c>
      <c r="E5628" s="3">
        <v>0.26955000000000001</v>
      </c>
      <c r="F5628" s="3">
        <v>0.31705</v>
      </c>
      <c r="G5628" s="3">
        <v>0.55754999999999999</v>
      </c>
      <c r="H5628" s="3">
        <v>2.375E-2</v>
      </c>
      <c r="I5628" s="3">
        <v>0.84855000000000003</v>
      </c>
      <c r="J5628" s="3">
        <v>0.29654999999999998</v>
      </c>
      <c r="K5628" s="3">
        <v>0.20324999999999999</v>
      </c>
    </row>
    <row r="5629" spans="1:11" x14ac:dyDescent="0.25">
      <c r="A5629" s="3">
        <v>5618</v>
      </c>
      <c r="B5629" s="3">
        <v>0.60565000000000002</v>
      </c>
      <c r="C5629" s="3">
        <v>2.9049999999999999E-2</v>
      </c>
      <c r="D5629" s="3">
        <v>0.19514999999999999</v>
      </c>
      <c r="E5629" s="3">
        <v>0.82674999999999998</v>
      </c>
      <c r="F5629" s="3">
        <v>0.65634999999999999</v>
      </c>
      <c r="G5629" s="3">
        <v>7.9500000000000005E-3</v>
      </c>
      <c r="H5629" s="3">
        <v>0.83474999999999999</v>
      </c>
      <c r="I5629" s="3">
        <v>0.28605000000000003</v>
      </c>
      <c r="J5629" s="3">
        <v>0.55864999999999998</v>
      </c>
      <c r="K5629" s="3">
        <v>0.78734999999999999</v>
      </c>
    </row>
    <row r="5630" spans="1:11" x14ac:dyDescent="0.25">
      <c r="A5630" s="3">
        <v>5619</v>
      </c>
      <c r="B5630" s="3">
        <v>0.38274999999999998</v>
      </c>
      <c r="C5630" s="3">
        <v>0.26024999999999998</v>
      </c>
      <c r="D5630" s="3">
        <v>0.54435</v>
      </c>
      <c r="E5630" s="3">
        <v>0.92974999999999997</v>
      </c>
      <c r="F5630" s="3">
        <v>0.22764999999999999</v>
      </c>
      <c r="G5630" s="3">
        <v>0.41715000000000002</v>
      </c>
      <c r="H5630" s="3">
        <v>0.41385</v>
      </c>
      <c r="I5630" s="3">
        <v>0.68105000000000004</v>
      </c>
      <c r="J5630" s="3">
        <v>0.59684999999999999</v>
      </c>
      <c r="K5630" s="3">
        <v>0.56425000000000003</v>
      </c>
    </row>
    <row r="5631" spans="1:11" x14ac:dyDescent="0.25">
      <c r="A5631" s="3">
        <v>5620</v>
      </c>
      <c r="B5631" s="3">
        <v>0.78874999999999995</v>
      </c>
      <c r="C5631" s="3">
        <v>0.72184999999999999</v>
      </c>
      <c r="D5631" s="3">
        <v>0.83814999999999995</v>
      </c>
      <c r="E5631" s="3">
        <v>0.40855000000000002</v>
      </c>
      <c r="F5631" s="3">
        <v>2.9049999999999999E-2</v>
      </c>
      <c r="G5631" s="3">
        <v>0.75414999999999999</v>
      </c>
      <c r="H5631" s="3">
        <v>0.93874999999999997</v>
      </c>
      <c r="I5631" s="3">
        <v>0.24295</v>
      </c>
      <c r="J5631" s="3">
        <v>0.31104999999999999</v>
      </c>
      <c r="K5631" s="3">
        <v>8.4849999999999995E-2</v>
      </c>
    </row>
    <row r="5632" spans="1:11" x14ac:dyDescent="0.25">
      <c r="A5632" s="3">
        <v>5621</v>
      </c>
      <c r="B5632" s="3">
        <v>0.50634999999999997</v>
      </c>
      <c r="C5632" s="3">
        <v>0.22464999999999999</v>
      </c>
      <c r="D5632" s="3">
        <v>0.39595000000000002</v>
      </c>
      <c r="E5632" s="3">
        <v>0.74304999999999999</v>
      </c>
      <c r="F5632" s="3">
        <v>0.81205000000000005</v>
      </c>
      <c r="G5632" s="3">
        <v>0.73785000000000001</v>
      </c>
      <c r="H5632" s="3">
        <v>0.21875</v>
      </c>
      <c r="I5632" s="3">
        <v>0.57484999999999997</v>
      </c>
      <c r="J5632" s="3">
        <v>2.0250000000000001E-2</v>
      </c>
      <c r="K5632" s="3">
        <v>0.66525000000000001</v>
      </c>
    </row>
    <row r="5633" spans="1:11" x14ac:dyDescent="0.25">
      <c r="A5633" s="3">
        <v>5622</v>
      </c>
      <c r="B5633" s="3">
        <v>0.91854999999999998</v>
      </c>
      <c r="C5633" s="3">
        <v>0.56425000000000003</v>
      </c>
      <c r="D5633" s="3">
        <v>0.48694999999999999</v>
      </c>
      <c r="E5633" s="3">
        <v>0.34425</v>
      </c>
      <c r="F5633" s="3">
        <v>0.78885000000000005</v>
      </c>
      <c r="G5633" s="3">
        <v>0.91754999999999998</v>
      </c>
      <c r="H5633" s="3">
        <v>0.24085000000000001</v>
      </c>
      <c r="I5633" s="3">
        <v>0.99124999999999996</v>
      </c>
      <c r="J5633" s="3">
        <v>0.53344999999999998</v>
      </c>
      <c r="K5633" s="3">
        <v>0.48835000000000001</v>
      </c>
    </row>
    <row r="5634" spans="1:11" x14ac:dyDescent="0.25">
      <c r="A5634" s="3">
        <v>5623</v>
      </c>
      <c r="B5634" s="3">
        <v>0.23744999999999999</v>
      </c>
      <c r="C5634" s="3">
        <v>0.36085</v>
      </c>
      <c r="D5634" s="3">
        <v>0.14895</v>
      </c>
      <c r="E5634" s="3">
        <v>0.35644999999999999</v>
      </c>
      <c r="F5634" s="3">
        <v>0.65254999999999996</v>
      </c>
      <c r="G5634" s="3">
        <v>0.13314999999999999</v>
      </c>
      <c r="H5634" s="3">
        <v>0.88634999999999997</v>
      </c>
      <c r="I5634" s="3">
        <v>0.42975000000000002</v>
      </c>
      <c r="J5634" s="3">
        <v>0.23835000000000001</v>
      </c>
      <c r="K5634" s="3">
        <v>0.28875000000000001</v>
      </c>
    </row>
    <row r="5635" spans="1:11" x14ac:dyDescent="0.25">
      <c r="A5635" s="3">
        <v>5624</v>
      </c>
      <c r="B5635" s="3">
        <v>0.57765</v>
      </c>
      <c r="C5635" s="3">
        <v>0.59975000000000001</v>
      </c>
      <c r="D5635" s="3">
        <v>0.53634999999999999</v>
      </c>
      <c r="E5635" s="3">
        <v>0.37464999999999998</v>
      </c>
      <c r="F5635" s="3">
        <v>0.86585000000000001</v>
      </c>
      <c r="G5635" s="3">
        <v>0.23574999999999999</v>
      </c>
      <c r="H5635" s="3">
        <v>0.74355000000000004</v>
      </c>
      <c r="I5635" s="3">
        <v>0.35654999999999998</v>
      </c>
      <c r="J5635" s="3">
        <v>6.7549999999999999E-2</v>
      </c>
      <c r="K5635" s="3">
        <v>6.8049999999999999E-2</v>
      </c>
    </row>
    <row r="5636" spans="1:11" x14ac:dyDescent="0.25">
      <c r="A5636" s="3">
        <v>5625</v>
      </c>
      <c r="B5636" s="3">
        <v>0.70604999999999996</v>
      </c>
      <c r="C5636" s="3">
        <v>0.61424999999999996</v>
      </c>
      <c r="D5636" s="3">
        <v>0.90625</v>
      </c>
      <c r="E5636" s="3">
        <v>0.22785</v>
      </c>
      <c r="F5636" s="3">
        <v>0.83304999999999996</v>
      </c>
      <c r="G5636" s="3">
        <v>0.41215000000000002</v>
      </c>
      <c r="H5636" s="3">
        <v>0.23935000000000001</v>
      </c>
      <c r="I5636" s="3">
        <v>0.82325000000000004</v>
      </c>
      <c r="J5636" s="3">
        <v>0.76365000000000005</v>
      </c>
      <c r="K5636" s="3">
        <v>0.81405000000000005</v>
      </c>
    </row>
    <row r="5637" spans="1:11" x14ac:dyDescent="0.25">
      <c r="A5637" s="3">
        <v>5626</v>
      </c>
      <c r="B5637" s="3">
        <v>0.18435000000000001</v>
      </c>
      <c r="C5637" s="3">
        <v>0.26574999999999999</v>
      </c>
      <c r="D5637" s="3">
        <v>0.68064999999999998</v>
      </c>
      <c r="E5637" s="3">
        <v>0.11655</v>
      </c>
      <c r="F5637" s="3">
        <v>0.91074999999999995</v>
      </c>
      <c r="G5637" s="3">
        <v>5.4550000000000001E-2</v>
      </c>
      <c r="H5637" s="3">
        <v>0.36975000000000002</v>
      </c>
      <c r="I5637" s="3">
        <v>0.90305000000000002</v>
      </c>
      <c r="J5637" s="3">
        <v>0.12984999999999999</v>
      </c>
      <c r="K5637" s="3">
        <v>0.88005</v>
      </c>
    </row>
    <row r="5638" spans="1:11" x14ac:dyDescent="0.25">
      <c r="A5638" s="3">
        <v>5627</v>
      </c>
      <c r="B5638" s="3">
        <v>0.96274999999999999</v>
      </c>
      <c r="C5638" s="3">
        <v>0.29754999999999998</v>
      </c>
      <c r="D5638" s="3">
        <v>5.7950000000000002E-2</v>
      </c>
      <c r="E5638" s="3">
        <v>0.88575000000000004</v>
      </c>
      <c r="F5638" s="3">
        <v>0.97155000000000002</v>
      </c>
      <c r="G5638" s="3">
        <v>0.64924999999999999</v>
      </c>
      <c r="H5638" s="3">
        <v>0.73555000000000004</v>
      </c>
      <c r="I5638" s="3">
        <v>0.56774999999999998</v>
      </c>
      <c r="J5638" s="3">
        <v>0.40255000000000002</v>
      </c>
      <c r="K5638" s="3">
        <v>0.79615000000000002</v>
      </c>
    </row>
    <row r="5639" spans="1:11" x14ac:dyDescent="0.25">
      <c r="A5639" s="3">
        <v>5628</v>
      </c>
      <c r="B5639" s="3">
        <v>0.60335000000000005</v>
      </c>
      <c r="C5639" s="3">
        <v>0.75595000000000001</v>
      </c>
      <c r="D5639" s="3">
        <v>4.1750000000000002E-2</v>
      </c>
      <c r="E5639" s="3">
        <v>0.66254999999999997</v>
      </c>
      <c r="F5639" s="3">
        <v>0.31085000000000002</v>
      </c>
      <c r="G5639" s="3">
        <v>0.19314999999999999</v>
      </c>
      <c r="H5639" s="3">
        <v>0.94015000000000004</v>
      </c>
      <c r="I5639" s="3">
        <v>0.72745000000000004</v>
      </c>
      <c r="J5639" s="3">
        <v>0.29185</v>
      </c>
      <c r="K5639" s="3">
        <v>0.91895000000000004</v>
      </c>
    </row>
    <row r="5640" spans="1:11" x14ac:dyDescent="0.25">
      <c r="A5640" s="3">
        <v>5629</v>
      </c>
      <c r="B5640" s="3">
        <v>7.4149999999999994E-2</v>
      </c>
      <c r="C5640" s="3">
        <v>0.21085000000000001</v>
      </c>
      <c r="D5640" s="3">
        <v>3.0450000000000001E-2</v>
      </c>
      <c r="E5640" s="3">
        <v>0.64275000000000004</v>
      </c>
      <c r="F5640" s="3">
        <v>0.49614999999999998</v>
      </c>
      <c r="G5640" s="3">
        <v>0.89365000000000006</v>
      </c>
      <c r="H5640" s="3">
        <v>0.34934999999999999</v>
      </c>
      <c r="I5640" s="3">
        <v>0.84035000000000004</v>
      </c>
      <c r="J5640" s="3">
        <v>1.635E-2</v>
      </c>
      <c r="K5640" s="3">
        <v>0.72514999999999996</v>
      </c>
    </row>
    <row r="5641" spans="1:11" x14ac:dyDescent="0.25">
      <c r="A5641" s="3">
        <v>5630</v>
      </c>
      <c r="B5641" s="3">
        <v>0.22685</v>
      </c>
      <c r="C5641" s="3">
        <v>0.34334999999999999</v>
      </c>
      <c r="D5641" s="3">
        <v>0.22534999999999999</v>
      </c>
      <c r="E5641" s="3">
        <v>8.1750000000000003E-2</v>
      </c>
      <c r="F5641" s="3">
        <v>0.41554999999999997</v>
      </c>
      <c r="G5641" s="3">
        <v>0.50705</v>
      </c>
      <c r="H5641" s="3">
        <v>0.84175</v>
      </c>
      <c r="I5641" s="3">
        <v>2.3449999999999999E-2</v>
      </c>
      <c r="J5641" s="3">
        <v>0.55364999999999998</v>
      </c>
      <c r="K5641" s="3">
        <v>4.9450000000000001E-2</v>
      </c>
    </row>
    <row r="5642" spans="1:11" x14ac:dyDescent="0.25">
      <c r="A5642" s="3">
        <v>5631</v>
      </c>
      <c r="B5642" s="3">
        <v>0.67244999999999999</v>
      </c>
      <c r="C5642" s="3">
        <v>0.25864999999999999</v>
      </c>
      <c r="D5642" s="3">
        <v>0.47115000000000001</v>
      </c>
      <c r="E5642" s="3">
        <v>0.95094999999999996</v>
      </c>
      <c r="F5642" s="3">
        <v>9.1850000000000001E-2</v>
      </c>
      <c r="G5642" s="3">
        <v>0.21675</v>
      </c>
      <c r="H5642" s="3">
        <v>0.64244999999999997</v>
      </c>
      <c r="I5642" s="3">
        <v>0.95525000000000004</v>
      </c>
      <c r="J5642" s="3">
        <v>0.87234999999999996</v>
      </c>
      <c r="K5642" s="3">
        <v>0.58714999999999995</v>
      </c>
    </row>
    <row r="5643" spans="1:11" x14ac:dyDescent="0.25">
      <c r="A5643" s="3">
        <v>5632</v>
      </c>
      <c r="B5643" s="3">
        <v>0.78615000000000002</v>
      </c>
      <c r="C5643" s="3">
        <v>0.47715000000000002</v>
      </c>
      <c r="D5643" s="3">
        <v>0.96375</v>
      </c>
      <c r="E5643" s="3">
        <v>0.41215000000000002</v>
      </c>
      <c r="F5643" s="3">
        <v>0.70355000000000001</v>
      </c>
      <c r="G5643" s="3">
        <v>0.72865000000000002</v>
      </c>
      <c r="H5643" s="3">
        <v>0.88454999999999995</v>
      </c>
      <c r="I5643" s="3">
        <v>0.59914999999999996</v>
      </c>
      <c r="J5643" s="3">
        <v>0.54095000000000004</v>
      </c>
      <c r="K5643" s="3">
        <v>0.70615000000000006</v>
      </c>
    </row>
    <row r="5644" spans="1:11" x14ac:dyDescent="0.25">
      <c r="A5644" s="3">
        <v>5633</v>
      </c>
      <c r="B5644" s="3">
        <v>0.62995000000000001</v>
      </c>
      <c r="C5644" s="3">
        <v>0.92935000000000001</v>
      </c>
      <c r="D5644" s="3">
        <v>0.49485000000000001</v>
      </c>
      <c r="E5644" s="3">
        <v>0.25924999999999998</v>
      </c>
      <c r="F5644" s="3">
        <v>0.96835000000000004</v>
      </c>
      <c r="G5644" s="3">
        <v>0.77054999999999996</v>
      </c>
      <c r="H5644" s="3">
        <v>0.47015000000000001</v>
      </c>
      <c r="I5644" s="3">
        <v>0.22635</v>
      </c>
      <c r="J5644" s="3">
        <v>0.79174999999999995</v>
      </c>
      <c r="K5644" s="3">
        <v>0.57904999999999995</v>
      </c>
    </row>
    <row r="5645" spans="1:11" x14ac:dyDescent="0.25">
      <c r="A5645" s="3">
        <v>5634</v>
      </c>
      <c r="B5645" s="3">
        <v>0.86524999999999996</v>
      </c>
      <c r="C5645" s="3">
        <v>0.47894999999999999</v>
      </c>
      <c r="D5645" s="3">
        <v>0.13134999999999999</v>
      </c>
      <c r="E5645" s="3">
        <v>0.26584999999999998</v>
      </c>
      <c r="F5645" s="3">
        <v>0.85455000000000003</v>
      </c>
      <c r="G5645" s="3">
        <v>0.13164999999999999</v>
      </c>
      <c r="H5645" s="3">
        <v>0.61545000000000005</v>
      </c>
      <c r="I5645" s="3">
        <v>0.23114999999999999</v>
      </c>
      <c r="J5645" s="3">
        <v>0.34084999999999999</v>
      </c>
      <c r="K5645" s="3">
        <v>0.80274999999999996</v>
      </c>
    </row>
    <row r="5646" spans="1:11" x14ac:dyDescent="0.25">
      <c r="A5646" s="3">
        <v>5635</v>
      </c>
      <c r="B5646" s="3">
        <v>0.15415000000000001</v>
      </c>
      <c r="C5646" s="3">
        <v>0.87465000000000004</v>
      </c>
      <c r="D5646" s="3">
        <v>0.15715000000000001</v>
      </c>
      <c r="E5646" s="3">
        <v>5.7349999999999998E-2</v>
      </c>
      <c r="F5646" s="3">
        <v>0.81694999999999995</v>
      </c>
      <c r="G5646" s="3">
        <v>0.25124999999999997</v>
      </c>
      <c r="H5646" s="3">
        <v>0.31485000000000002</v>
      </c>
      <c r="I5646" s="3">
        <v>0.81664999999999999</v>
      </c>
      <c r="J5646" s="3">
        <v>0.40205000000000002</v>
      </c>
      <c r="K5646" s="3">
        <v>0.82904999999999995</v>
      </c>
    </row>
    <row r="5647" spans="1:11" x14ac:dyDescent="0.25">
      <c r="A5647" s="3">
        <v>5636</v>
      </c>
      <c r="B5647" s="3">
        <v>0.77185000000000004</v>
      </c>
      <c r="C5647" s="3">
        <v>0.91174999999999995</v>
      </c>
      <c r="D5647" s="3">
        <v>0.23375000000000001</v>
      </c>
      <c r="E5647" s="3">
        <v>0.39355000000000001</v>
      </c>
      <c r="F5647" s="3">
        <v>0.90954999999999997</v>
      </c>
      <c r="G5647" s="3">
        <v>0.15334999999999999</v>
      </c>
      <c r="H5647" s="3">
        <v>0.98895</v>
      </c>
      <c r="I5647" s="3">
        <v>0.26124999999999998</v>
      </c>
      <c r="J5647" s="3">
        <v>0.94094999999999995</v>
      </c>
      <c r="K5647" s="3">
        <v>0.98334999999999995</v>
      </c>
    </row>
    <row r="5648" spans="1:11" x14ac:dyDescent="0.25">
      <c r="A5648" s="3">
        <v>5637</v>
      </c>
      <c r="B5648" s="3">
        <v>0.40925</v>
      </c>
      <c r="C5648" s="3">
        <v>0.80284999999999995</v>
      </c>
      <c r="D5648" s="3">
        <v>0.86944999999999995</v>
      </c>
      <c r="E5648" s="3">
        <v>0.82665</v>
      </c>
      <c r="F5648" s="3">
        <v>0.96755000000000002</v>
      </c>
      <c r="G5648" s="3">
        <v>0.57694999999999996</v>
      </c>
      <c r="H5648" s="3">
        <v>0.70465</v>
      </c>
      <c r="I5648" s="3">
        <v>0.55574999999999997</v>
      </c>
      <c r="J5648" s="3">
        <v>0.50534999999999997</v>
      </c>
      <c r="K5648" s="3">
        <v>0.47775000000000001</v>
      </c>
    </row>
    <row r="5649" spans="1:11" x14ac:dyDescent="0.25">
      <c r="A5649" s="3">
        <v>5638</v>
      </c>
      <c r="B5649" s="3">
        <v>0.45305000000000001</v>
      </c>
      <c r="C5649" s="3">
        <v>0.36725000000000002</v>
      </c>
      <c r="D5649" s="3">
        <v>0.40394999999999998</v>
      </c>
      <c r="E5649" s="3">
        <v>0.55464999999999998</v>
      </c>
      <c r="F5649" s="3">
        <v>0.23785000000000001</v>
      </c>
      <c r="G5649" s="3">
        <v>0.80325000000000002</v>
      </c>
      <c r="H5649" s="3">
        <v>0.77264999999999995</v>
      </c>
      <c r="I5649" s="3">
        <v>0.77344999999999997</v>
      </c>
      <c r="J5649" s="3">
        <v>0.39555000000000001</v>
      </c>
      <c r="K5649" s="3">
        <v>0.25495000000000001</v>
      </c>
    </row>
    <row r="5650" spans="1:11" x14ac:dyDescent="0.25">
      <c r="A5650" s="3">
        <v>5639</v>
      </c>
      <c r="B5650" s="3">
        <v>0.58984999999999999</v>
      </c>
      <c r="C5650" s="3">
        <v>0.90264999999999995</v>
      </c>
      <c r="D5650" s="3">
        <v>0.58055000000000001</v>
      </c>
      <c r="E5650" s="3">
        <v>0.22314999999999999</v>
      </c>
      <c r="F5650" s="3">
        <v>0.76844999999999997</v>
      </c>
      <c r="G5650" s="3">
        <v>0.84745000000000004</v>
      </c>
      <c r="H5650" s="3">
        <v>0.14915</v>
      </c>
      <c r="I5650" s="3">
        <v>0.54925000000000002</v>
      </c>
      <c r="J5650" s="3">
        <v>9.0649999999999994E-2</v>
      </c>
      <c r="K5650" s="3">
        <v>0.13744999999999999</v>
      </c>
    </row>
    <row r="5651" spans="1:11" x14ac:dyDescent="0.25">
      <c r="A5651" s="3">
        <v>5640</v>
      </c>
      <c r="B5651" s="3">
        <v>0.97314999999999996</v>
      </c>
      <c r="C5651" s="3">
        <v>0.91625000000000001</v>
      </c>
      <c r="D5651" s="3">
        <v>0.83045000000000002</v>
      </c>
      <c r="E5651" s="3">
        <v>0.87455000000000005</v>
      </c>
      <c r="F5651" s="3">
        <v>0.57174999999999998</v>
      </c>
      <c r="G5651" s="3">
        <v>0.26155</v>
      </c>
      <c r="H5651" s="3">
        <v>0.99885000000000002</v>
      </c>
      <c r="I5651" s="3">
        <v>0.41354999999999997</v>
      </c>
      <c r="J5651" s="3">
        <v>0.79984999999999995</v>
      </c>
      <c r="K5651" s="3">
        <v>3.3550000000000003E-2</v>
      </c>
    </row>
    <row r="5652" spans="1:11" x14ac:dyDescent="0.25">
      <c r="A5652" s="3">
        <v>5641</v>
      </c>
      <c r="B5652" s="3">
        <v>0.28434999999999999</v>
      </c>
      <c r="C5652" s="3">
        <v>0.60135000000000005</v>
      </c>
      <c r="D5652" s="3">
        <v>0.20874999999999999</v>
      </c>
      <c r="E5652" s="3">
        <v>0.66374999999999995</v>
      </c>
      <c r="F5652" s="3">
        <v>0.19105</v>
      </c>
      <c r="G5652" s="3">
        <v>0.79305000000000003</v>
      </c>
      <c r="H5652" s="3">
        <v>0.64144999999999996</v>
      </c>
      <c r="I5652" s="3">
        <v>0.48275000000000001</v>
      </c>
      <c r="J5652" s="3">
        <v>0.91544999999999999</v>
      </c>
      <c r="K5652" s="3">
        <v>0.20474999999999999</v>
      </c>
    </row>
    <row r="5653" spans="1:11" x14ac:dyDescent="0.25">
      <c r="A5653" s="3">
        <v>5642</v>
      </c>
      <c r="B5653" s="3">
        <v>0.37414999999999998</v>
      </c>
      <c r="C5653" s="3">
        <v>4.4650000000000002E-2</v>
      </c>
      <c r="D5653" s="3">
        <v>0.70804999999999996</v>
      </c>
      <c r="E5653" s="3">
        <v>0.73204999999999998</v>
      </c>
      <c r="F5653" s="3">
        <v>2.2249999999999999E-2</v>
      </c>
      <c r="G5653" s="3">
        <v>0.61975000000000002</v>
      </c>
      <c r="H5653" s="3">
        <v>0.94855</v>
      </c>
      <c r="I5653" s="3">
        <v>0.74275000000000002</v>
      </c>
      <c r="J5653" s="3">
        <v>4.045E-2</v>
      </c>
      <c r="K5653" s="3">
        <v>0.46024999999999999</v>
      </c>
    </row>
    <row r="5654" spans="1:11" x14ac:dyDescent="0.25">
      <c r="A5654" s="3">
        <v>5643</v>
      </c>
      <c r="B5654" s="3">
        <v>0.67574999999999996</v>
      </c>
      <c r="C5654" s="3">
        <v>0.85355000000000003</v>
      </c>
      <c r="D5654" s="3">
        <v>0.13555</v>
      </c>
      <c r="E5654" s="3">
        <v>0.48885000000000001</v>
      </c>
      <c r="F5654" s="3">
        <v>0.35815000000000002</v>
      </c>
      <c r="G5654" s="3">
        <v>0.31774999999999998</v>
      </c>
      <c r="H5654" s="3">
        <v>0.47604999999999997</v>
      </c>
      <c r="I5654" s="3">
        <v>6.4449999999999993E-2</v>
      </c>
      <c r="J5654" s="3">
        <v>6.905E-2</v>
      </c>
      <c r="K5654" s="3">
        <v>0.86375000000000002</v>
      </c>
    </row>
    <row r="5655" spans="1:11" x14ac:dyDescent="0.25">
      <c r="A5655" s="3">
        <v>5644</v>
      </c>
      <c r="B5655" s="3">
        <v>0.25014999999999998</v>
      </c>
      <c r="C5655" s="3">
        <v>0.68474999999999997</v>
      </c>
      <c r="D5655" s="3">
        <v>0.36144999999999999</v>
      </c>
      <c r="E5655" s="3">
        <v>8.7349999999999997E-2</v>
      </c>
      <c r="F5655" s="3">
        <v>0.89075000000000004</v>
      </c>
      <c r="G5655" s="3">
        <v>0.78525</v>
      </c>
      <c r="H5655" s="3">
        <v>0.79764999999999997</v>
      </c>
      <c r="I5655" s="3">
        <v>0.32385000000000003</v>
      </c>
      <c r="J5655" s="3">
        <v>0.46975</v>
      </c>
      <c r="K5655" s="3">
        <v>0.93564999999999998</v>
      </c>
    </row>
    <row r="5656" spans="1:11" x14ac:dyDescent="0.25">
      <c r="A5656" s="3">
        <v>5645</v>
      </c>
      <c r="B5656" s="3">
        <v>0.25514999999999999</v>
      </c>
      <c r="C5656" s="3">
        <v>0.34905000000000003</v>
      </c>
      <c r="D5656" s="3">
        <v>0.77415</v>
      </c>
      <c r="E5656" s="3">
        <v>0.17774999999999999</v>
      </c>
      <c r="F5656" s="3">
        <v>0.56735000000000002</v>
      </c>
      <c r="G5656" s="3">
        <v>0.39105000000000001</v>
      </c>
      <c r="H5656" s="3">
        <v>3.2550000000000003E-2</v>
      </c>
      <c r="I5656" s="3">
        <v>0.71214999999999995</v>
      </c>
      <c r="J5656" s="3">
        <v>0.25585000000000002</v>
      </c>
      <c r="K5656" s="3">
        <v>0.20774999999999999</v>
      </c>
    </row>
    <row r="5657" spans="1:11" x14ac:dyDescent="0.25">
      <c r="A5657" s="3">
        <v>5646</v>
      </c>
      <c r="B5657" s="3">
        <v>0.71775</v>
      </c>
      <c r="C5657" s="3">
        <v>0.66505000000000003</v>
      </c>
      <c r="D5657" s="3">
        <v>0.29394999999999999</v>
      </c>
      <c r="E5657" s="3">
        <v>0.22585</v>
      </c>
      <c r="F5657" s="3">
        <v>0.57355</v>
      </c>
      <c r="G5657" s="3">
        <v>0.90054999999999996</v>
      </c>
      <c r="H5657" s="3">
        <v>0.75344999999999995</v>
      </c>
      <c r="I5657" s="3">
        <v>0.67935000000000001</v>
      </c>
      <c r="J5657" s="3">
        <v>0.13164999999999999</v>
      </c>
      <c r="K5657" s="3">
        <v>0.12645000000000001</v>
      </c>
    </row>
    <row r="5658" spans="1:11" x14ac:dyDescent="0.25">
      <c r="A5658" s="3">
        <v>5647</v>
      </c>
      <c r="B5658" s="3">
        <v>0.77644999999999997</v>
      </c>
      <c r="C5658" s="3">
        <v>0.88385000000000002</v>
      </c>
      <c r="D5658" s="3">
        <v>0.77044999999999997</v>
      </c>
      <c r="E5658" s="3">
        <v>0.34665000000000001</v>
      </c>
      <c r="F5658" s="3">
        <v>0.86214999999999997</v>
      </c>
      <c r="G5658" s="3">
        <v>0.16435</v>
      </c>
      <c r="H5658" s="3">
        <v>0.49925000000000003</v>
      </c>
      <c r="I5658" s="3">
        <v>0.37264999999999998</v>
      </c>
      <c r="J5658" s="3">
        <v>0.18645</v>
      </c>
      <c r="K5658" s="3">
        <v>0.36065000000000003</v>
      </c>
    </row>
    <row r="5659" spans="1:11" x14ac:dyDescent="0.25">
      <c r="A5659" s="3">
        <v>5648</v>
      </c>
      <c r="B5659" s="3">
        <v>0.93435000000000001</v>
      </c>
      <c r="C5659" s="3">
        <v>0.45705000000000001</v>
      </c>
      <c r="D5659" s="3">
        <v>0.24265</v>
      </c>
      <c r="E5659" s="3">
        <v>0.20025000000000001</v>
      </c>
      <c r="F5659" s="3">
        <v>0.93894999999999995</v>
      </c>
      <c r="G5659" s="3">
        <v>0.94845000000000002</v>
      </c>
      <c r="H5659" s="3">
        <v>0.89144999999999996</v>
      </c>
      <c r="I5659" s="3">
        <v>0.42325000000000002</v>
      </c>
      <c r="J5659" s="3">
        <v>0.72075</v>
      </c>
      <c r="K5659" s="3">
        <v>0.56605000000000005</v>
      </c>
    </row>
    <row r="5660" spans="1:11" x14ac:dyDescent="0.25">
      <c r="A5660" s="3">
        <v>5649</v>
      </c>
      <c r="B5660" s="3">
        <v>0.83325000000000005</v>
      </c>
      <c r="C5660" s="3">
        <v>0.22534999999999999</v>
      </c>
      <c r="D5660" s="3">
        <v>0.84375</v>
      </c>
      <c r="E5660" s="3">
        <v>0.53334999999999999</v>
      </c>
      <c r="F5660" s="3">
        <v>0.48304999999999998</v>
      </c>
      <c r="G5660" s="3">
        <v>0.69384999999999997</v>
      </c>
      <c r="H5660" s="3">
        <v>0.17285</v>
      </c>
      <c r="I5660" s="3">
        <v>0.57445000000000002</v>
      </c>
      <c r="J5660" s="3">
        <v>0.53615000000000002</v>
      </c>
      <c r="K5660" s="3">
        <v>0.22445000000000001</v>
      </c>
    </row>
    <row r="5661" spans="1:11" x14ac:dyDescent="0.25">
      <c r="A5661" s="3">
        <v>5650</v>
      </c>
      <c r="B5661" s="3">
        <v>0.46605000000000002</v>
      </c>
      <c r="C5661" s="3">
        <v>9.035E-2</v>
      </c>
      <c r="D5661" s="3">
        <v>0.90525</v>
      </c>
      <c r="E5661" s="3">
        <v>0.83574999999999999</v>
      </c>
      <c r="F5661" s="3">
        <v>0.92225000000000001</v>
      </c>
      <c r="G5661" s="3">
        <v>0.25195000000000001</v>
      </c>
      <c r="H5661" s="3">
        <v>0.55564999999999998</v>
      </c>
      <c r="I5661" s="3">
        <v>0.83655000000000002</v>
      </c>
      <c r="J5661" s="3">
        <v>0.75044999999999995</v>
      </c>
      <c r="K5661" s="3">
        <v>0.92174999999999996</v>
      </c>
    </row>
    <row r="5662" spans="1:11" x14ac:dyDescent="0.25">
      <c r="A5662" s="3">
        <v>5651</v>
      </c>
      <c r="B5662" s="3">
        <v>0.29904999999999998</v>
      </c>
      <c r="C5662" s="3">
        <v>0.71355000000000002</v>
      </c>
      <c r="D5662" s="3">
        <v>0.84865000000000002</v>
      </c>
      <c r="E5662" s="3">
        <v>0.24074999999999999</v>
      </c>
      <c r="F5662" s="3">
        <v>8.6449999999999999E-2</v>
      </c>
      <c r="G5662" s="3">
        <v>0.51565000000000005</v>
      </c>
      <c r="H5662" s="3">
        <v>0.61495</v>
      </c>
      <c r="I5662" s="3">
        <v>0.76024999999999998</v>
      </c>
      <c r="J5662" s="3">
        <v>0.82735000000000003</v>
      </c>
      <c r="K5662" s="3">
        <v>0.53164999999999996</v>
      </c>
    </row>
    <row r="5663" spans="1:11" x14ac:dyDescent="0.25">
      <c r="A5663" s="3">
        <v>5652</v>
      </c>
      <c r="B5663" s="3">
        <v>0.17965</v>
      </c>
      <c r="C5663" s="3">
        <v>0.29904999999999998</v>
      </c>
      <c r="D5663" s="3">
        <v>0.67154999999999998</v>
      </c>
      <c r="E5663" s="3">
        <v>0.57025000000000003</v>
      </c>
      <c r="F5663" s="3">
        <v>8.2150000000000001E-2</v>
      </c>
      <c r="G5663" s="3">
        <v>0.47455000000000003</v>
      </c>
      <c r="H5663" s="3">
        <v>0.73624999999999996</v>
      </c>
      <c r="I5663" s="3">
        <v>0.30825000000000002</v>
      </c>
      <c r="J5663" s="3">
        <v>0.90144999999999997</v>
      </c>
      <c r="K5663" s="3">
        <v>0.36004999999999998</v>
      </c>
    </row>
    <row r="5664" spans="1:11" x14ac:dyDescent="0.25">
      <c r="A5664" s="3">
        <v>5653</v>
      </c>
      <c r="B5664" s="3">
        <v>0.62514999999999998</v>
      </c>
      <c r="C5664" s="3">
        <v>0.64815</v>
      </c>
      <c r="D5664" s="3">
        <v>0.58714999999999995</v>
      </c>
      <c r="E5664" s="3">
        <v>0.33825</v>
      </c>
      <c r="F5664" s="3">
        <v>0.72194999999999998</v>
      </c>
      <c r="G5664" s="3">
        <v>0.94935000000000003</v>
      </c>
      <c r="H5664" s="3">
        <v>0.92025000000000001</v>
      </c>
      <c r="I5664" s="3">
        <v>0.61065000000000003</v>
      </c>
      <c r="J5664" s="3">
        <v>0.35965000000000003</v>
      </c>
      <c r="K5664" s="3">
        <v>0.98555000000000004</v>
      </c>
    </row>
    <row r="5665" spans="1:11" x14ac:dyDescent="0.25">
      <c r="A5665" s="3">
        <v>5654</v>
      </c>
      <c r="B5665" s="3">
        <v>0.20705000000000001</v>
      </c>
      <c r="C5665" s="3">
        <v>0.89375000000000004</v>
      </c>
      <c r="D5665" s="3">
        <v>0.66095000000000004</v>
      </c>
      <c r="E5665" s="3">
        <v>0.35994999999999999</v>
      </c>
      <c r="F5665" s="3">
        <v>0.21625</v>
      </c>
      <c r="G5665" s="3">
        <v>0.51544999999999996</v>
      </c>
      <c r="H5665" s="3">
        <v>0.71145000000000003</v>
      </c>
      <c r="I5665" s="3">
        <v>0.42115000000000002</v>
      </c>
      <c r="J5665" s="3">
        <v>0.77575000000000005</v>
      </c>
      <c r="K5665" s="3">
        <v>0.82255</v>
      </c>
    </row>
    <row r="5666" spans="1:11" x14ac:dyDescent="0.25">
      <c r="A5666" s="3">
        <v>5655</v>
      </c>
      <c r="B5666" s="3">
        <v>0.31314999999999998</v>
      </c>
      <c r="C5666" s="3">
        <v>0.79264999999999997</v>
      </c>
      <c r="D5666" s="3">
        <v>0.29044999999999999</v>
      </c>
      <c r="E5666" s="3">
        <v>0.62124999999999997</v>
      </c>
      <c r="F5666" s="3">
        <v>0.94425000000000003</v>
      </c>
      <c r="G5666" s="3">
        <v>0.82145000000000001</v>
      </c>
      <c r="H5666" s="3">
        <v>0.68215000000000003</v>
      </c>
      <c r="I5666" s="3">
        <v>0.51634999999999998</v>
      </c>
      <c r="J5666" s="3">
        <v>0.32545000000000002</v>
      </c>
      <c r="K5666" s="3">
        <v>0.32355</v>
      </c>
    </row>
    <row r="5667" spans="1:11" x14ac:dyDescent="0.25">
      <c r="A5667" s="3">
        <v>5656</v>
      </c>
      <c r="B5667" s="3">
        <v>0.36004999999999998</v>
      </c>
      <c r="C5667" s="3">
        <v>0.17805000000000001</v>
      </c>
      <c r="D5667" s="3">
        <v>0.26784999999999998</v>
      </c>
      <c r="E5667" s="3">
        <v>0.11824999999999999</v>
      </c>
      <c r="F5667" s="3">
        <v>0.60604999999999998</v>
      </c>
      <c r="G5667" s="3">
        <v>0.56545000000000001</v>
      </c>
      <c r="H5667" s="3">
        <v>0.83635000000000004</v>
      </c>
      <c r="I5667" s="3">
        <v>0.34525</v>
      </c>
      <c r="J5667" s="3">
        <v>0.43945000000000001</v>
      </c>
      <c r="K5667" s="3">
        <v>0.29994999999999999</v>
      </c>
    </row>
    <row r="5668" spans="1:11" x14ac:dyDescent="0.25">
      <c r="A5668" s="3">
        <v>5657</v>
      </c>
      <c r="B5668" s="3">
        <v>0.85224999999999995</v>
      </c>
      <c r="C5668" s="3">
        <v>0.94494999999999996</v>
      </c>
      <c r="D5668" s="3">
        <v>0.26305000000000001</v>
      </c>
      <c r="E5668" s="3">
        <v>0.62285000000000001</v>
      </c>
      <c r="F5668" s="3">
        <v>0.53954999999999997</v>
      </c>
      <c r="G5668" s="3">
        <v>0.82804999999999995</v>
      </c>
      <c r="H5668" s="3">
        <v>0.50414999999999999</v>
      </c>
      <c r="I5668" s="3">
        <v>9.2249999999999999E-2</v>
      </c>
      <c r="J5668" s="3">
        <v>0.87444999999999995</v>
      </c>
      <c r="K5668" s="3">
        <v>0.91705000000000003</v>
      </c>
    </row>
    <row r="5669" spans="1:11" x14ac:dyDescent="0.25">
      <c r="A5669" s="3">
        <v>5658</v>
      </c>
      <c r="B5669" s="3">
        <v>1.555E-2</v>
      </c>
      <c r="C5669" s="3">
        <v>0.64944999999999997</v>
      </c>
      <c r="D5669" s="3">
        <v>0.35935</v>
      </c>
      <c r="E5669" s="3">
        <v>0.14535000000000001</v>
      </c>
      <c r="F5669" s="3">
        <v>0.60855000000000004</v>
      </c>
      <c r="G5669" s="3">
        <v>0.62465000000000004</v>
      </c>
      <c r="H5669" s="3">
        <v>0.87504999999999999</v>
      </c>
      <c r="I5669" s="3">
        <v>0.19705</v>
      </c>
      <c r="J5669" s="3">
        <v>0.11085</v>
      </c>
      <c r="K5669" s="3">
        <v>0.15575</v>
      </c>
    </row>
    <row r="5670" spans="1:11" x14ac:dyDescent="0.25">
      <c r="A5670" s="3">
        <v>5659</v>
      </c>
      <c r="B5670" s="3">
        <v>0.38245000000000001</v>
      </c>
      <c r="C5670" s="3">
        <v>0.62675000000000003</v>
      </c>
      <c r="D5670" s="3">
        <v>0.57394999999999996</v>
      </c>
      <c r="E5670" s="3">
        <v>0.84655000000000002</v>
      </c>
      <c r="F5670" s="3">
        <v>5.1950000000000003E-2</v>
      </c>
      <c r="G5670" s="3">
        <v>0.28465000000000001</v>
      </c>
      <c r="H5670" s="3">
        <v>8.4349999999999994E-2</v>
      </c>
      <c r="I5670" s="3">
        <v>0.76044999999999996</v>
      </c>
      <c r="J5670" s="3">
        <v>0.16485</v>
      </c>
      <c r="K5670" s="3">
        <v>0.67784999999999995</v>
      </c>
    </row>
    <row r="5671" spans="1:11" x14ac:dyDescent="0.25">
      <c r="A5671" s="3">
        <v>5660</v>
      </c>
      <c r="B5671" s="3">
        <v>0.77785000000000004</v>
      </c>
      <c r="C5671" s="3">
        <v>0.35675000000000001</v>
      </c>
      <c r="D5671" s="3">
        <v>0.40615000000000001</v>
      </c>
      <c r="E5671" s="3">
        <v>0.26395000000000002</v>
      </c>
      <c r="F5671" s="3">
        <v>0.90454999999999997</v>
      </c>
      <c r="G5671" s="3">
        <v>0.27005000000000001</v>
      </c>
      <c r="H5671" s="3">
        <v>0.75555000000000005</v>
      </c>
      <c r="I5671" s="3">
        <v>0.43425000000000002</v>
      </c>
      <c r="J5671" s="3">
        <v>0.57845000000000002</v>
      </c>
      <c r="K5671" s="3">
        <v>0.93845000000000001</v>
      </c>
    </row>
    <row r="5672" spans="1:11" x14ac:dyDescent="0.25">
      <c r="A5672" s="3">
        <v>5661</v>
      </c>
      <c r="B5672" s="3">
        <v>0.61414999999999997</v>
      </c>
      <c r="C5672" s="3">
        <v>0.27465000000000001</v>
      </c>
      <c r="D5672" s="3">
        <v>0.14685000000000001</v>
      </c>
      <c r="E5672" s="3">
        <v>0.52354999999999996</v>
      </c>
      <c r="F5672" s="3">
        <v>0.46155000000000002</v>
      </c>
      <c r="G5672" s="3">
        <v>0.72094999999999998</v>
      </c>
      <c r="H5672" s="3">
        <v>1.985E-2</v>
      </c>
      <c r="I5672" s="3">
        <v>0.30035000000000001</v>
      </c>
      <c r="J5672" s="3">
        <v>0.82765</v>
      </c>
      <c r="K5672" s="3">
        <v>0.66325000000000001</v>
      </c>
    </row>
    <row r="5673" spans="1:11" x14ac:dyDescent="0.25">
      <c r="A5673" s="3">
        <v>5662</v>
      </c>
      <c r="B5673" s="3">
        <v>0.13425000000000001</v>
      </c>
      <c r="C5673" s="3">
        <v>0.75924999999999998</v>
      </c>
      <c r="D5673" s="3">
        <v>0.91225000000000001</v>
      </c>
      <c r="E5673" s="3">
        <v>0.98014999999999997</v>
      </c>
      <c r="F5673" s="3">
        <v>0.25445000000000001</v>
      </c>
      <c r="G5673" s="3">
        <v>0.27215</v>
      </c>
      <c r="H5673" s="3">
        <v>0.21765000000000001</v>
      </c>
      <c r="I5673" s="3">
        <v>0.14025000000000001</v>
      </c>
      <c r="J5673" s="3">
        <v>0.12435</v>
      </c>
      <c r="K5673" s="3">
        <v>0.63414999999999999</v>
      </c>
    </row>
    <row r="5674" spans="1:11" x14ac:dyDescent="0.25">
      <c r="A5674" s="3">
        <v>5663</v>
      </c>
      <c r="B5674" s="3">
        <v>0.93725000000000003</v>
      </c>
      <c r="C5674" s="3">
        <v>0.30704999999999999</v>
      </c>
      <c r="D5674" s="3">
        <v>2.725E-2</v>
      </c>
      <c r="E5674" s="3">
        <v>2.5500000000000002E-3</v>
      </c>
      <c r="F5674" s="3">
        <v>0.94055</v>
      </c>
      <c r="G5674" s="3">
        <v>0.82035000000000002</v>
      </c>
      <c r="H5674" s="3">
        <v>0.85104999999999997</v>
      </c>
      <c r="I5674" s="3">
        <v>0.62575000000000003</v>
      </c>
      <c r="J5674" s="3">
        <v>0.25374999999999998</v>
      </c>
      <c r="K5674" s="3">
        <v>0.43345</v>
      </c>
    </row>
    <row r="5675" spans="1:11" x14ac:dyDescent="0.25">
      <c r="A5675" s="3">
        <v>5664</v>
      </c>
      <c r="B5675" s="3">
        <v>0.40194999999999997</v>
      </c>
      <c r="C5675" s="3">
        <v>0.57774999999999999</v>
      </c>
      <c r="D5675" s="3">
        <v>0.66444999999999999</v>
      </c>
      <c r="E5675" s="3">
        <v>0.32135000000000002</v>
      </c>
      <c r="F5675" s="3">
        <v>7.2650000000000006E-2</v>
      </c>
      <c r="G5675" s="3">
        <v>0.96704999999999997</v>
      </c>
      <c r="H5675" s="3">
        <v>0.16134999999999999</v>
      </c>
      <c r="I5675" s="3">
        <v>0.30154999999999998</v>
      </c>
      <c r="J5675" s="3">
        <v>0.71504999999999996</v>
      </c>
      <c r="K5675" s="3">
        <v>0.68825000000000003</v>
      </c>
    </row>
    <row r="5676" spans="1:11" x14ac:dyDescent="0.25">
      <c r="A5676" s="3">
        <v>5665</v>
      </c>
      <c r="B5676" s="3">
        <v>0.59365000000000001</v>
      </c>
      <c r="C5676" s="3">
        <v>0.28144999999999998</v>
      </c>
      <c r="D5676" s="3">
        <v>0.32505000000000001</v>
      </c>
      <c r="E5676" s="3">
        <v>0.31025000000000003</v>
      </c>
      <c r="F5676" s="3">
        <v>0.68974999999999997</v>
      </c>
      <c r="G5676" s="3">
        <v>0.57974999999999999</v>
      </c>
      <c r="H5676" s="3">
        <v>0.72585</v>
      </c>
      <c r="I5676" s="3">
        <v>0.38655</v>
      </c>
      <c r="J5676" s="3">
        <v>0.35015000000000002</v>
      </c>
      <c r="K5676" s="3">
        <v>0.10505</v>
      </c>
    </row>
    <row r="5677" spans="1:11" x14ac:dyDescent="0.25">
      <c r="A5677" s="3">
        <v>5666</v>
      </c>
      <c r="B5677" s="3">
        <v>0.26755000000000001</v>
      </c>
      <c r="C5677" s="3">
        <v>0.79135</v>
      </c>
      <c r="D5677" s="3">
        <v>0.13994999999999999</v>
      </c>
      <c r="E5677" s="3">
        <v>0.84584999999999999</v>
      </c>
      <c r="F5677" s="3">
        <v>0.45395000000000002</v>
      </c>
      <c r="G5677" s="3">
        <v>0.53835</v>
      </c>
      <c r="H5677" s="3">
        <v>9.5549999999999996E-2</v>
      </c>
      <c r="I5677" s="3">
        <v>0.47034999999999999</v>
      </c>
      <c r="J5677" s="3">
        <v>0.44055</v>
      </c>
      <c r="K5677" s="3">
        <v>0.17615</v>
      </c>
    </row>
    <row r="5678" spans="1:11" x14ac:dyDescent="0.25">
      <c r="A5678" s="3">
        <v>5667</v>
      </c>
      <c r="B5678" s="3">
        <v>0.25174999999999997</v>
      </c>
      <c r="C5678" s="3">
        <v>0.51234999999999997</v>
      </c>
      <c r="D5678" s="3">
        <v>0.87395</v>
      </c>
      <c r="E5678" s="3">
        <v>0.39345000000000002</v>
      </c>
      <c r="F5678" s="3">
        <v>0.37785000000000002</v>
      </c>
      <c r="G5678" s="3">
        <v>0.48225000000000001</v>
      </c>
      <c r="H5678" s="3">
        <v>0.83925000000000005</v>
      </c>
      <c r="I5678" s="3">
        <v>0.16685</v>
      </c>
      <c r="J5678" s="3">
        <v>0.75555000000000005</v>
      </c>
      <c r="K5678" s="3">
        <v>0.94625000000000004</v>
      </c>
    </row>
    <row r="5679" spans="1:11" x14ac:dyDescent="0.25">
      <c r="A5679" s="3">
        <v>5668</v>
      </c>
      <c r="B5679" s="3">
        <v>0.13955000000000001</v>
      </c>
      <c r="C5679" s="3">
        <v>0.67484999999999995</v>
      </c>
      <c r="D5679" s="3">
        <v>0.72735000000000005</v>
      </c>
      <c r="E5679" s="3">
        <v>1.7749999999999998E-2</v>
      </c>
      <c r="F5679" s="3">
        <v>0.82974999999999999</v>
      </c>
      <c r="G5679" s="3">
        <v>0.47294999999999998</v>
      </c>
      <c r="H5679" s="3">
        <v>5.3249999999999999E-2</v>
      </c>
      <c r="I5679" s="3">
        <v>0.26665</v>
      </c>
      <c r="J5679" s="3">
        <v>0.31274999999999997</v>
      </c>
      <c r="K5679" s="3">
        <v>0.54085000000000005</v>
      </c>
    </row>
    <row r="5680" spans="1:11" x14ac:dyDescent="0.25">
      <c r="A5680" s="3">
        <v>5669</v>
      </c>
      <c r="B5680" s="3">
        <v>0.21045</v>
      </c>
      <c r="C5680" s="3">
        <v>0.76865000000000006</v>
      </c>
      <c r="D5680" s="3">
        <v>0.80945</v>
      </c>
      <c r="E5680" s="3">
        <v>0.68225000000000002</v>
      </c>
      <c r="F5680" s="3">
        <v>0.52544999999999997</v>
      </c>
      <c r="G5680" s="3">
        <v>0.46884999999999999</v>
      </c>
      <c r="H5680" s="3">
        <v>0.18905</v>
      </c>
      <c r="I5680" s="3">
        <v>0.40084999999999998</v>
      </c>
      <c r="J5680" s="3">
        <v>0.51554999999999995</v>
      </c>
      <c r="K5680" s="3">
        <v>9.7049999999999997E-2</v>
      </c>
    </row>
    <row r="5681" spans="1:11" x14ac:dyDescent="0.25">
      <c r="A5681" s="3">
        <v>5670</v>
      </c>
      <c r="B5681" s="3">
        <v>1.9349999999999999E-2</v>
      </c>
      <c r="C5681" s="3">
        <v>0.10005</v>
      </c>
      <c r="D5681" s="3">
        <v>0.50044999999999995</v>
      </c>
      <c r="E5681" s="3">
        <v>0.79905000000000004</v>
      </c>
      <c r="F5681" s="3">
        <v>4.3650000000000001E-2</v>
      </c>
      <c r="G5681" s="3">
        <v>0.40184999999999998</v>
      </c>
      <c r="H5681" s="3">
        <v>0.47854999999999998</v>
      </c>
      <c r="I5681" s="3">
        <v>0.89115</v>
      </c>
      <c r="J5681" s="3">
        <v>0.64675000000000005</v>
      </c>
      <c r="K5681" s="3">
        <v>0.40284999999999999</v>
      </c>
    </row>
    <row r="5682" spans="1:11" x14ac:dyDescent="0.25">
      <c r="A5682" s="3">
        <v>5671</v>
      </c>
      <c r="B5682" s="3">
        <v>0.48694999999999999</v>
      </c>
      <c r="C5682" s="3">
        <v>0.78075000000000006</v>
      </c>
      <c r="D5682" s="3">
        <v>0.90795000000000003</v>
      </c>
      <c r="E5682" s="3">
        <v>0.33245000000000002</v>
      </c>
      <c r="F5682" s="3">
        <v>0.15415000000000001</v>
      </c>
      <c r="G5682" s="3">
        <v>0.34484999999999999</v>
      </c>
      <c r="H5682" s="3">
        <v>0.93594999999999995</v>
      </c>
      <c r="I5682" s="3">
        <v>3.3849999999999998E-2</v>
      </c>
      <c r="J5682" s="3">
        <v>1.5350000000000001E-2</v>
      </c>
      <c r="K5682" s="3">
        <v>0.68894999999999995</v>
      </c>
    </row>
    <row r="5683" spans="1:11" x14ac:dyDescent="0.25">
      <c r="A5683" s="3">
        <v>5672</v>
      </c>
      <c r="B5683" s="3">
        <v>0.54484999999999995</v>
      </c>
      <c r="C5683" s="3">
        <v>0.57925000000000004</v>
      </c>
      <c r="D5683" s="3">
        <v>0.38324999999999998</v>
      </c>
      <c r="E5683" s="3">
        <v>0.89254999999999995</v>
      </c>
      <c r="F5683" s="3">
        <v>0.60394999999999999</v>
      </c>
      <c r="G5683" s="3">
        <v>0.67574999999999996</v>
      </c>
      <c r="H5683" s="3">
        <v>0.29804999999999998</v>
      </c>
      <c r="I5683" s="3">
        <v>0.19495000000000001</v>
      </c>
      <c r="J5683" s="3">
        <v>3.9449999999999999E-2</v>
      </c>
      <c r="K5683" s="3">
        <v>0.34534999999999999</v>
      </c>
    </row>
    <row r="5684" spans="1:11" x14ac:dyDescent="0.25">
      <c r="A5684" s="3">
        <v>5673</v>
      </c>
      <c r="B5684" s="3">
        <v>0.39624999999999999</v>
      </c>
      <c r="C5684" s="3">
        <v>0.85755000000000003</v>
      </c>
      <c r="D5684" s="3">
        <v>0.73334999999999995</v>
      </c>
      <c r="E5684" s="3">
        <v>0.65215000000000001</v>
      </c>
      <c r="F5684" s="3">
        <v>0.19475000000000001</v>
      </c>
      <c r="G5684" s="3">
        <v>0.35394999999999999</v>
      </c>
      <c r="H5684" s="3">
        <v>0.28515000000000001</v>
      </c>
      <c r="I5684" s="3">
        <v>0.16694999999999999</v>
      </c>
      <c r="J5684" s="3">
        <v>0.89495000000000002</v>
      </c>
      <c r="K5684" s="3">
        <v>3.4450000000000001E-2</v>
      </c>
    </row>
    <row r="5685" spans="1:11" x14ac:dyDescent="0.25">
      <c r="A5685" s="3">
        <v>5674</v>
      </c>
      <c r="B5685" s="3">
        <v>0.80264999999999997</v>
      </c>
      <c r="C5685" s="3">
        <v>0.31505</v>
      </c>
      <c r="D5685" s="3">
        <v>0.94025000000000003</v>
      </c>
      <c r="E5685" s="3">
        <v>0.25524999999999998</v>
      </c>
      <c r="F5685" s="3">
        <v>6.9650000000000004E-2</v>
      </c>
      <c r="G5685" s="3">
        <v>0.15004999999999999</v>
      </c>
      <c r="H5685" s="3">
        <v>0.74714999999999998</v>
      </c>
      <c r="I5685" s="3">
        <v>0.35875000000000001</v>
      </c>
      <c r="J5685" s="3">
        <v>0.97865000000000002</v>
      </c>
      <c r="K5685" s="3">
        <v>7.6450000000000004E-2</v>
      </c>
    </row>
    <row r="5686" spans="1:11" x14ac:dyDescent="0.25">
      <c r="A5686" s="3">
        <v>5675</v>
      </c>
      <c r="B5686" s="3">
        <v>1.5049999999999999E-2</v>
      </c>
      <c r="C5686" s="3">
        <v>3.9350000000000003E-2</v>
      </c>
      <c r="D5686" s="3">
        <v>0.58335000000000004</v>
      </c>
      <c r="E5686" s="3">
        <v>0.84314999999999996</v>
      </c>
      <c r="F5686" s="3">
        <v>0.56294999999999995</v>
      </c>
      <c r="G5686" s="3">
        <v>0.27894999999999998</v>
      </c>
      <c r="H5686" s="3">
        <v>0.69874999999999998</v>
      </c>
      <c r="I5686" s="3">
        <v>0.15354999999999999</v>
      </c>
      <c r="J5686" s="3">
        <v>0.57274999999999998</v>
      </c>
      <c r="K5686" s="3">
        <v>0.29204999999999998</v>
      </c>
    </row>
    <row r="5687" spans="1:11" x14ac:dyDescent="0.25">
      <c r="A5687" s="3">
        <v>5676</v>
      </c>
      <c r="B5687" s="3">
        <v>7.7549999999999994E-2</v>
      </c>
      <c r="C5687" s="3">
        <v>0.59955000000000003</v>
      </c>
      <c r="D5687" s="3">
        <v>0.20415</v>
      </c>
      <c r="E5687" s="3">
        <v>0.52685000000000004</v>
      </c>
      <c r="F5687" s="3">
        <v>0.52764999999999995</v>
      </c>
      <c r="G5687" s="3">
        <v>0.57815000000000005</v>
      </c>
      <c r="H5687" s="3">
        <v>0.51075000000000004</v>
      </c>
      <c r="I5687" s="3">
        <v>0.54425000000000001</v>
      </c>
      <c r="J5687" s="3">
        <v>0.60394999999999999</v>
      </c>
      <c r="K5687" s="3">
        <v>0.44905</v>
      </c>
    </row>
    <row r="5688" spans="1:11" x14ac:dyDescent="0.25">
      <c r="A5688" s="3">
        <v>5677</v>
      </c>
      <c r="B5688" s="3">
        <v>0.73524999999999996</v>
      </c>
      <c r="C5688" s="3">
        <v>0.85704999999999998</v>
      </c>
      <c r="D5688" s="3">
        <v>0.30945</v>
      </c>
      <c r="E5688" s="3">
        <v>0.13145000000000001</v>
      </c>
      <c r="F5688" s="3">
        <v>0.52995000000000003</v>
      </c>
      <c r="G5688" s="3">
        <v>0.17895</v>
      </c>
      <c r="H5688" s="3">
        <v>0.90364999999999995</v>
      </c>
      <c r="I5688" s="3">
        <v>0.83975</v>
      </c>
      <c r="J5688" s="3">
        <v>0.60885</v>
      </c>
      <c r="K5688" s="3">
        <v>0.25245000000000001</v>
      </c>
    </row>
    <row r="5689" spans="1:11" x14ac:dyDescent="0.25">
      <c r="A5689" s="3">
        <v>5678</v>
      </c>
      <c r="B5689" s="3">
        <v>0.55545</v>
      </c>
      <c r="C5689" s="3">
        <v>0.51505000000000001</v>
      </c>
      <c r="D5689" s="3">
        <v>0.22764999999999999</v>
      </c>
      <c r="E5689" s="3">
        <v>0.90095000000000003</v>
      </c>
      <c r="F5689" s="3">
        <v>0.50434999999999997</v>
      </c>
      <c r="G5689" s="3">
        <v>0.50905</v>
      </c>
      <c r="H5689" s="3">
        <v>0.73645000000000005</v>
      </c>
      <c r="I5689" s="3">
        <v>0.50165000000000004</v>
      </c>
      <c r="J5689" s="3">
        <v>0.96135000000000004</v>
      </c>
      <c r="K5689" s="3">
        <v>0.37605</v>
      </c>
    </row>
    <row r="5690" spans="1:11" x14ac:dyDescent="0.25">
      <c r="A5690" s="3">
        <v>5679</v>
      </c>
      <c r="B5690" s="3">
        <v>0.64154999999999995</v>
      </c>
      <c r="C5690" s="3">
        <v>0.67015000000000002</v>
      </c>
      <c r="D5690" s="3">
        <v>0.94574999999999998</v>
      </c>
      <c r="E5690" s="3">
        <v>0.12784999999999999</v>
      </c>
      <c r="F5690" s="3">
        <v>0.21665000000000001</v>
      </c>
      <c r="G5690" s="3">
        <v>0.58865000000000001</v>
      </c>
      <c r="H5690" s="3">
        <v>0.54164999999999996</v>
      </c>
      <c r="I5690" s="3">
        <v>0.19225</v>
      </c>
      <c r="J5690" s="3">
        <v>0.65744999999999998</v>
      </c>
      <c r="K5690" s="3">
        <v>0.89075000000000004</v>
      </c>
    </row>
    <row r="5691" spans="1:11" x14ac:dyDescent="0.25">
      <c r="A5691" s="3">
        <v>5680</v>
      </c>
      <c r="B5691" s="3">
        <v>0.90754999999999997</v>
      </c>
      <c r="C5691" s="3">
        <v>0.53815000000000002</v>
      </c>
      <c r="D5691" s="3">
        <v>0.28994999999999999</v>
      </c>
      <c r="E5691" s="3">
        <v>0.85494999999999999</v>
      </c>
      <c r="F5691" s="3">
        <v>0.71155000000000002</v>
      </c>
      <c r="G5691" s="3">
        <v>0.66335</v>
      </c>
      <c r="H5691" s="3">
        <v>0.24204999999999999</v>
      </c>
      <c r="I5691" s="3">
        <v>0.73924999999999996</v>
      </c>
      <c r="J5691" s="3">
        <v>0.60524999999999995</v>
      </c>
      <c r="K5691" s="3">
        <v>0.10725</v>
      </c>
    </row>
    <row r="5692" spans="1:11" x14ac:dyDescent="0.25">
      <c r="A5692" s="3">
        <v>5681</v>
      </c>
      <c r="B5692" s="3">
        <v>9.9449999999999997E-2</v>
      </c>
      <c r="C5692" s="3">
        <v>0.97955000000000003</v>
      </c>
      <c r="D5692" s="3">
        <v>0.69345000000000001</v>
      </c>
      <c r="E5692" s="3">
        <v>0.48585</v>
      </c>
      <c r="F5692" s="3">
        <v>0.35015000000000002</v>
      </c>
      <c r="G5692" s="3">
        <v>0.74195</v>
      </c>
      <c r="H5692" s="3">
        <v>0.90825</v>
      </c>
      <c r="I5692" s="3">
        <v>0.91705000000000003</v>
      </c>
      <c r="J5692" s="3">
        <v>0.88414999999999999</v>
      </c>
      <c r="K5692" s="3">
        <v>0.70965</v>
      </c>
    </row>
    <row r="5693" spans="1:11" x14ac:dyDescent="0.25">
      <c r="A5693" s="3">
        <v>5682</v>
      </c>
      <c r="B5693" s="3">
        <v>0.53695000000000004</v>
      </c>
      <c r="C5693" s="3">
        <v>0.37125000000000002</v>
      </c>
      <c r="D5693" s="3">
        <v>0.67015000000000002</v>
      </c>
      <c r="E5693" s="3">
        <v>1.4250000000000001E-2</v>
      </c>
      <c r="F5693" s="3">
        <v>0.21535000000000001</v>
      </c>
      <c r="G5693" s="3">
        <v>0.78574999999999995</v>
      </c>
      <c r="H5693" s="3">
        <v>0.12205000000000001</v>
      </c>
      <c r="I5693" s="3">
        <v>0.95265</v>
      </c>
      <c r="J5693" s="3">
        <v>0.83255000000000001</v>
      </c>
      <c r="K5693" s="3">
        <v>0.55384999999999995</v>
      </c>
    </row>
    <row r="5694" spans="1:11" x14ac:dyDescent="0.25">
      <c r="A5694" s="3">
        <v>5683</v>
      </c>
      <c r="B5694" s="3">
        <v>0.40784999999999999</v>
      </c>
      <c r="C5694" s="3">
        <v>0.90305000000000002</v>
      </c>
      <c r="D5694" s="3">
        <v>0.67625000000000002</v>
      </c>
      <c r="E5694" s="3">
        <v>0.94115000000000004</v>
      </c>
      <c r="F5694" s="3">
        <v>0.78125</v>
      </c>
      <c r="G5694" s="3">
        <v>0.18754999999999999</v>
      </c>
      <c r="H5694" s="3">
        <v>0.19425000000000001</v>
      </c>
      <c r="I5694" s="3">
        <v>0.71314999999999995</v>
      </c>
      <c r="J5694" s="3">
        <v>0.47735</v>
      </c>
      <c r="K5694" s="3">
        <v>8.2500000000000004E-3</v>
      </c>
    </row>
    <row r="5695" spans="1:11" x14ac:dyDescent="0.25">
      <c r="A5695" s="3">
        <v>5684</v>
      </c>
      <c r="B5695" s="3">
        <v>0.65705000000000002</v>
      </c>
      <c r="C5695" s="3">
        <v>0.32555000000000001</v>
      </c>
      <c r="D5695" s="3">
        <v>0.49375000000000002</v>
      </c>
      <c r="E5695" s="3">
        <v>0.14655000000000001</v>
      </c>
      <c r="F5695" s="3">
        <v>0.75255000000000005</v>
      </c>
      <c r="G5695" s="3">
        <v>0.58955000000000002</v>
      </c>
      <c r="H5695" s="3">
        <v>7.0250000000000007E-2</v>
      </c>
      <c r="I5695" s="3">
        <v>0.68664999999999998</v>
      </c>
      <c r="J5695" s="3">
        <v>0.64644999999999997</v>
      </c>
      <c r="K5695" s="3">
        <v>0.18465000000000001</v>
      </c>
    </row>
    <row r="5696" spans="1:11" x14ac:dyDescent="0.25">
      <c r="A5696" s="3">
        <v>5685</v>
      </c>
      <c r="B5696" s="3">
        <v>0.53205000000000002</v>
      </c>
      <c r="C5696" s="3">
        <v>0.58304999999999996</v>
      </c>
      <c r="D5696" s="3">
        <v>0.82355</v>
      </c>
      <c r="E5696" s="3">
        <v>0.14515</v>
      </c>
      <c r="F5696" s="3">
        <v>0.51754999999999995</v>
      </c>
      <c r="G5696" s="3">
        <v>0.93235000000000001</v>
      </c>
      <c r="H5696" s="3">
        <v>0.54735</v>
      </c>
      <c r="I5696" s="3">
        <v>0.68764999999999998</v>
      </c>
      <c r="J5696" s="3">
        <v>0.10865</v>
      </c>
      <c r="K5696" s="3">
        <v>0.46594999999999998</v>
      </c>
    </row>
    <row r="5697" spans="1:11" x14ac:dyDescent="0.25">
      <c r="A5697" s="3">
        <v>5686</v>
      </c>
      <c r="B5697" s="3">
        <v>0.96804999999999997</v>
      </c>
      <c r="C5697" s="3">
        <v>0.17515</v>
      </c>
      <c r="D5697" s="3">
        <v>0.86004999999999998</v>
      </c>
      <c r="E5697" s="3">
        <v>0.55794999999999995</v>
      </c>
      <c r="F5697" s="3">
        <v>0.74665000000000004</v>
      </c>
      <c r="G5697" s="3">
        <v>0.79144999999999999</v>
      </c>
      <c r="H5697" s="3">
        <v>0.76444999999999996</v>
      </c>
      <c r="I5697" s="3">
        <v>0.12525</v>
      </c>
      <c r="J5697" s="3">
        <v>0.22184999999999999</v>
      </c>
      <c r="K5697" s="3">
        <v>0.25195000000000001</v>
      </c>
    </row>
    <row r="5698" spans="1:11" x14ac:dyDescent="0.25">
      <c r="A5698" s="3">
        <v>5687</v>
      </c>
      <c r="B5698" s="3">
        <v>0.54415000000000002</v>
      </c>
      <c r="C5698" s="3">
        <v>0.61104999999999998</v>
      </c>
      <c r="D5698" s="3">
        <v>0.69474999999999998</v>
      </c>
      <c r="E5698" s="3">
        <v>0.54195000000000004</v>
      </c>
      <c r="F5698" s="3">
        <v>0.98334999999999995</v>
      </c>
      <c r="G5698" s="3">
        <v>0.57425000000000004</v>
      </c>
      <c r="H5698" s="3">
        <v>0.50734999999999997</v>
      </c>
      <c r="I5698" s="3">
        <v>0.73085</v>
      </c>
      <c r="J5698" s="3">
        <v>0.70735000000000003</v>
      </c>
      <c r="K5698" s="3">
        <v>0.33505000000000001</v>
      </c>
    </row>
    <row r="5699" spans="1:11" x14ac:dyDescent="0.25">
      <c r="A5699" s="3">
        <v>5688</v>
      </c>
      <c r="B5699" s="3">
        <v>0.60865000000000002</v>
      </c>
      <c r="C5699" s="3">
        <v>0.53744999999999998</v>
      </c>
      <c r="D5699" s="3">
        <v>0.35235</v>
      </c>
      <c r="E5699" s="3">
        <v>4.2750000000000003E-2</v>
      </c>
      <c r="F5699" s="3">
        <v>0.89754999999999996</v>
      </c>
      <c r="G5699" s="3">
        <v>0.43914999999999998</v>
      </c>
      <c r="H5699" s="3">
        <v>0.21615000000000001</v>
      </c>
      <c r="I5699" s="3">
        <v>0.90434999999999999</v>
      </c>
      <c r="J5699" s="3">
        <v>0.35665000000000002</v>
      </c>
      <c r="K5699" s="3">
        <v>0.65734999999999999</v>
      </c>
    </row>
    <row r="5700" spans="1:11" x14ac:dyDescent="0.25">
      <c r="A5700" s="3">
        <v>5689</v>
      </c>
      <c r="B5700" s="3">
        <v>0.69555</v>
      </c>
      <c r="C5700" s="3">
        <v>0.90105000000000002</v>
      </c>
      <c r="D5700" s="3">
        <v>0.11865000000000001</v>
      </c>
      <c r="E5700" s="3">
        <v>0.75544999999999995</v>
      </c>
      <c r="F5700" s="3">
        <v>0.34705000000000003</v>
      </c>
      <c r="G5700" s="3">
        <v>0.63354999999999995</v>
      </c>
      <c r="H5700" s="3">
        <v>0.93955</v>
      </c>
      <c r="I5700" s="3">
        <v>0.41785</v>
      </c>
      <c r="J5700" s="3">
        <v>0.18085000000000001</v>
      </c>
      <c r="K5700" s="3">
        <v>0.60514999999999997</v>
      </c>
    </row>
    <row r="5701" spans="1:11" x14ac:dyDescent="0.25">
      <c r="A5701" s="3">
        <v>5690</v>
      </c>
      <c r="B5701" s="3">
        <v>0.93474999999999997</v>
      </c>
      <c r="C5701" s="3">
        <v>0.33865000000000001</v>
      </c>
      <c r="D5701" s="3">
        <v>6.4449999999999993E-2</v>
      </c>
      <c r="E5701" s="3">
        <v>0.53925000000000001</v>
      </c>
      <c r="F5701" s="3">
        <v>0.55794999999999995</v>
      </c>
      <c r="G5701" s="3">
        <v>0.20565</v>
      </c>
      <c r="H5701" s="3">
        <v>0.33124999999999999</v>
      </c>
      <c r="I5701" s="3">
        <v>0.48025000000000001</v>
      </c>
      <c r="J5701" s="3">
        <v>0.49514999999999998</v>
      </c>
      <c r="K5701" s="3">
        <v>0.95494999999999997</v>
      </c>
    </row>
    <row r="5702" spans="1:11" x14ac:dyDescent="0.25">
      <c r="A5702" s="3">
        <v>5691</v>
      </c>
      <c r="B5702" s="3">
        <v>0.12634999999999999</v>
      </c>
      <c r="C5702" s="3">
        <v>0.50405</v>
      </c>
      <c r="D5702" s="3">
        <v>0.58525000000000005</v>
      </c>
      <c r="E5702" s="3">
        <v>0.83814999999999995</v>
      </c>
      <c r="F5702" s="3">
        <v>0.23465</v>
      </c>
      <c r="G5702" s="3">
        <v>6.4949999999999994E-2</v>
      </c>
      <c r="H5702" s="3">
        <v>0.72104999999999997</v>
      </c>
      <c r="I5702" s="3">
        <v>0.10345</v>
      </c>
      <c r="J5702" s="3">
        <v>0.69945000000000002</v>
      </c>
      <c r="K5702" s="3">
        <v>0.74234999999999995</v>
      </c>
    </row>
    <row r="5703" spans="1:11" x14ac:dyDescent="0.25">
      <c r="A5703" s="3">
        <v>5692</v>
      </c>
      <c r="B5703" s="3">
        <v>0.22245000000000001</v>
      </c>
      <c r="C5703" s="3">
        <v>0.21304999999999999</v>
      </c>
      <c r="D5703" s="3">
        <v>0.58855000000000002</v>
      </c>
      <c r="E5703" s="3">
        <v>6.8349999999999994E-2</v>
      </c>
      <c r="F5703" s="3">
        <v>0.66854999999999998</v>
      </c>
      <c r="G5703" s="3">
        <v>0.24984999999999999</v>
      </c>
      <c r="H5703" s="3">
        <v>0.25024999999999997</v>
      </c>
      <c r="I5703" s="3">
        <v>2.495E-2</v>
      </c>
      <c r="J5703" s="3">
        <v>0.84145000000000003</v>
      </c>
      <c r="K5703" s="3">
        <v>0.69955000000000001</v>
      </c>
    </row>
    <row r="5704" spans="1:11" x14ac:dyDescent="0.25">
      <c r="A5704" s="3">
        <v>5693</v>
      </c>
      <c r="B5704" s="3">
        <v>0.37974999999999998</v>
      </c>
      <c r="C5704" s="3">
        <v>0.16894999999999999</v>
      </c>
      <c r="D5704" s="3">
        <v>3.245E-2</v>
      </c>
      <c r="E5704" s="3">
        <v>0.20885000000000001</v>
      </c>
      <c r="F5704" s="3">
        <v>0.58104999999999996</v>
      </c>
      <c r="G5704" s="3">
        <v>0.74414999999999998</v>
      </c>
      <c r="H5704" s="3">
        <v>0.25924999999999998</v>
      </c>
      <c r="I5704" s="3">
        <v>0.10195</v>
      </c>
      <c r="J5704" s="3">
        <v>0.23255000000000001</v>
      </c>
      <c r="K5704" s="3">
        <v>0.31385000000000002</v>
      </c>
    </row>
    <row r="5705" spans="1:11" x14ac:dyDescent="0.25">
      <c r="A5705" s="3">
        <v>5694</v>
      </c>
      <c r="B5705" s="3">
        <v>0.18695000000000001</v>
      </c>
      <c r="C5705" s="3">
        <v>0.29894999999999999</v>
      </c>
      <c r="D5705" s="3">
        <v>1.555E-2</v>
      </c>
      <c r="E5705" s="3">
        <v>0.79185000000000005</v>
      </c>
      <c r="F5705" s="3">
        <v>0.84335000000000004</v>
      </c>
      <c r="G5705" s="3">
        <v>0.70294999999999996</v>
      </c>
      <c r="H5705" s="3">
        <v>0.59084999999999999</v>
      </c>
      <c r="I5705" s="3">
        <v>0.44735000000000003</v>
      </c>
      <c r="J5705" s="3">
        <v>0.94284999999999997</v>
      </c>
      <c r="K5705" s="3">
        <v>0.31245000000000001</v>
      </c>
    </row>
    <row r="5706" spans="1:11" x14ac:dyDescent="0.25">
      <c r="A5706" s="3">
        <v>5695</v>
      </c>
      <c r="B5706" s="3">
        <v>0.64624999999999999</v>
      </c>
      <c r="C5706" s="3">
        <v>0.32845000000000002</v>
      </c>
      <c r="D5706" s="3">
        <v>0.29054999999999997</v>
      </c>
      <c r="E5706" s="3">
        <v>0.66315000000000002</v>
      </c>
      <c r="F5706" s="3">
        <v>0.84765000000000001</v>
      </c>
      <c r="G5706" s="3">
        <v>0.73545000000000005</v>
      </c>
      <c r="H5706" s="3">
        <v>0.30464999999999998</v>
      </c>
      <c r="I5706" s="3">
        <v>6.4649999999999999E-2</v>
      </c>
      <c r="J5706" s="3">
        <v>0.55654999999999999</v>
      </c>
      <c r="K5706" s="3">
        <v>0.79335</v>
      </c>
    </row>
    <row r="5707" spans="1:11" x14ac:dyDescent="0.25">
      <c r="A5707" s="3">
        <v>5696</v>
      </c>
      <c r="B5707" s="3">
        <v>0.74814999999999998</v>
      </c>
      <c r="C5707" s="3">
        <v>0.87985000000000002</v>
      </c>
      <c r="D5707" s="3">
        <v>0.77875000000000005</v>
      </c>
      <c r="E5707" s="3">
        <v>0.22205</v>
      </c>
      <c r="F5707" s="3">
        <v>0.41304999999999997</v>
      </c>
      <c r="G5707" s="3">
        <v>0.78405000000000002</v>
      </c>
      <c r="H5707" s="3">
        <v>0.58704999999999996</v>
      </c>
      <c r="I5707" s="3">
        <v>0.62355000000000005</v>
      </c>
      <c r="J5707" s="3">
        <v>0.23435</v>
      </c>
      <c r="K5707" s="3">
        <v>0.13664999999999999</v>
      </c>
    </row>
    <row r="5708" spans="1:11" x14ac:dyDescent="0.25">
      <c r="A5708" s="3">
        <v>5697</v>
      </c>
      <c r="B5708" s="3">
        <v>0.21004999999999999</v>
      </c>
      <c r="C5708" s="3">
        <v>0.10715</v>
      </c>
      <c r="D5708" s="3">
        <v>0.40815000000000001</v>
      </c>
      <c r="E5708" s="3">
        <v>5.0950000000000002E-2</v>
      </c>
      <c r="F5708" s="3">
        <v>0.18085000000000001</v>
      </c>
      <c r="G5708" s="3">
        <v>0.21915000000000001</v>
      </c>
      <c r="H5708" s="3">
        <v>0.34844999999999998</v>
      </c>
      <c r="I5708" s="3">
        <v>0.33505000000000001</v>
      </c>
      <c r="J5708" s="3">
        <v>0.41415000000000002</v>
      </c>
      <c r="K5708" s="3">
        <v>0.62434999999999996</v>
      </c>
    </row>
    <row r="5709" spans="1:11" x14ac:dyDescent="0.25">
      <c r="A5709" s="3">
        <v>5698</v>
      </c>
      <c r="B5709" s="3">
        <v>7.2749999999999995E-2</v>
      </c>
      <c r="C5709" s="3">
        <v>0.55705000000000005</v>
      </c>
      <c r="D5709" s="3">
        <v>7.6249999999999998E-2</v>
      </c>
      <c r="E5709" s="3">
        <v>0.16655</v>
      </c>
      <c r="F5709" s="3">
        <v>0.97965000000000002</v>
      </c>
      <c r="G5709" s="3">
        <v>0.85304999999999997</v>
      </c>
      <c r="H5709" s="3">
        <v>3.415E-2</v>
      </c>
      <c r="I5709" s="3">
        <v>0.62155000000000005</v>
      </c>
      <c r="J5709" s="3">
        <v>0.74675000000000002</v>
      </c>
      <c r="K5709" s="3">
        <v>0.68654999999999999</v>
      </c>
    </row>
    <row r="5710" spans="1:11" x14ac:dyDescent="0.25">
      <c r="A5710" s="3">
        <v>5699</v>
      </c>
      <c r="B5710" s="3">
        <v>0.29465000000000002</v>
      </c>
      <c r="C5710" s="3">
        <v>0.41535</v>
      </c>
      <c r="D5710" s="3">
        <v>0.44724999999999998</v>
      </c>
      <c r="E5710" s="3">
        <v>0.35465000000000002</v>
      </c>
      <c r="F5710" s="3">
        <v>0.52905000000000002</v>
      </c>
      <c r="G5710" s="3">
        <v>0.23505000000000001</v>
      </c>
      <c r="H5710" s="3">
        <v>0.60424999999999995</v>
      </c>
      <c r="I5710" s="3">
        <v>0.20705000000000001</v>
      </c>
      <c r="J5710" s="3">
        <v>0.59594999999999998</v>
      </c>
      <c r="K5710" s="3">
        <v>0.13375000000000001</v>
      </c>
    </row>
    <row r="5711" spans="1:11" x14ac:dyDescent="0.25">
      <c r="A5711" s="3">
        <v>5700</v>
      </c>
      <c r="B5711" s="3">
        <v>0.51265000000000005</v>
      </c>
      <c r="C5711" s="3">
        <v>0.94745000000000001</v>
      </c>
      <c r="D5711" s="3">
        <v>0.29965000000000003</v>
      </c>
      <c r="E5711" s="3">
        <v>0.76924999999999999</v>
      </c>
      <c r="F5711" s="3">
        <v>3.1550000000000002E-2</v>
      </c>
      <c r="G5711" s="3">
        <v>0.75614999999999999</v>
      </c>
      <c r="H5711" s="3">
        <v>0.38435000000000002</v>
      </c>
      <c r="I5711" s="3">
        <v>0.85304999999999997</v>
      </c>
      <c r="J5711" s="3">
        <v>0.24565000000000001</v>
      </c>
      <c r="K5711" s="3">
        <v>0.60704999999999998</v>
      </c>
    </row>
    <row r="5712" spans="1:11" x14ac:dyDescent="0.25">
      <c r="A5712" s="3">
        <v>5701</v>
      </c>
      <c r="B5712" s="3">
        <v>0.11405</v>
      </c>
      <c r="C5712" s="3">
        <v>0.22925000000000001</v>
      </c>
      <c r="D5712" s="3">
        <v>9.9949999999999997E-2</v>
      </c>
      <c r="E5712" s="3">
        <v>8.5849999999999996E-2</v>
      </c>
      <c r="F5712" s="3">
        <v>0.31545000000000001</v>
      </c>
      <c r="G5712" s="3">
        <v>0.26484999999999997</v>
      </c>
      <c r="H5712" s="3">
        <v>0.49195</v>
      </c>
      <c r="I5712" s="3">
        <v>0.14135</v>
      </c>
      <c r="J5712" s="3">
        <v>0.20315</v>
      </c>
      <c r="K5712" s="3">
        <v>0.33515</v>
      </c>
    </row>
    <row r="5713" spans="1:11" x14ac:dyDescent="0.25">
      <c r="A5713" s="3">
        <v>5702</v>
      </c>
      <c r="B5713" s="3">
        <v>0.59624999999999995</v>
      </c>
      <c r="C5713" s="3">
        <v>9.4950000000000007E-2</v>
      </c>
      <c r="D5713" s="3">
        <v>0.75954999999999995</v>
      </c>
      <c r="E5713" s="3">
        <v>0.59084999999999999</v>
      </c>
      <c r="F5713" s="3">
        <v>5.6149999999999999E-2</v>
      </c>
      <c r="G5713" s="3">
        <v>0.44655</v>
      </c>
      <c r="H5713" s="3">
        <v>0.48244999999999999</v>
      </c>
      <c r="I5713" s="3">
        <v>0.82974999999999999</v>
      </c>
      <c r="J5713" s="3">
        <v>0.41265000000000002</v>
      </c>
      <c r="K5713" s="3">
        <v>0.31204999999999999</v>
      </c>
    </row>
    <row r="5714" spans="1:11" x14ac:dyDescent="0.25">
      <c r="A5714" s="3">
        <v>5703</v>
      </c>
      <c r="B5714" s="3">
        <v>0.84935000000000005</v>
      </c>
      <c r="C5714" s="3">
        <v>0.33065</v>
      </c>
      <c r="D5714" s="3">
        <v>0.39655000000000001</v>
      </c>
      <c r="E5714" s="3">
        <v>0.40634999999999999</v>
      </c>
      <c r="F5714" s="3">
        <v>0.63514999999999999</v>
      </c>
      <c r="G5714" s="3">
        <v>0.85694999999999999</v>
      </c>
      <c r="H5714" s="3">
        <v>0.84455000000000002</v>
      </c>
      <c r="I5714" s="3">
        <v>0.24725</v>
      </c>
      <c r="J5714" s="3">
        <v>0.66134999999999999</v>
      </c>
      <c r="K5714" s="3">
        <v>0.92715000000000003</v>
      </c>
    </row>
    <row r="5715" spans="1:11" x14ac:dyDescent="0.25">
      <c r="A5715" s="3">
        <v>5704</v>
      </c>
      <c r="B5715" s="3">
        <v>7.6249999999999998E-2</v>
      </c>
      <c r="C5715" s="3">
        <v>0.35375000000000001</v>
      </c>
      <c r="D5715" s="3">
        <v>3.8949999999999999E-2</v>
      </c>
      <c r="E5715" s="3">
        <v>0.20924999999999999</v>
      </c>
      <c r="F5715" s="3">
        <v>0.61955000000000005</v>
      </c>
      <c r="G5715" s="3">
        <v>3.8850000000000003E-2</v>
      </c>
      <c r="H5715" s="3">
        <v>0.43164999999999998</v>
      </c>
      <c r="I5715" s="3">
        <v>2.785E-2</v>
      </c>
      <c r="J5715" s="3">
        <v>0.50854999999999995</v>
      </c>
      <c r="K5715" s="3">
        <v>0.98604999999999998</v>
      </c>
    </row>
    <row r="5716" spans="1:11" x14ac:dyDescent="0.25">
      <c r="A5716" s="3">
        <v>5705</v>
      </c>
      <c r="B5716" s="3">
        <v>0.98594999999999999</v>
      </c>
      <c r="C5716" s="3">
        <v>0.64065000000000005</v>
      </c>
      <c r="D5716" s="3">
        <v>0.62265000000000004</v>
      </c>
      <c r="E5716" s="3">
        <v>0.32945000000000002</v>
      </c>
      <c r="F5716" s="3">
        <v>0.75205</v>
      </c>
      <c r="G5716" s="3">
        <v>0.96625000000000005</v>
      </c>
      <c r="H5716" s="3">
        <v>0.73145000000000004</v>
      </c>
      <c r="I5716" s="3">
        <v>0.10245</v>
      </c>
      <c r="J5716" s="3">
        <v>0.10145</v>
      </c>
      <c r="K5716" s="3">
        <v>0.38264999999999999</v>
      </c>
    </row>
    <row r="5717" spans="1:11" x14ac:dyDescent="0.25">
      <c r="A5717" s="3">
        <v>5706</v>
      </c>
      <c r="B5717" s="3">
        <v>0.45555000000000001</v>
      </c>
      <c r="C5717" s="3">
        <v>0.88654999999999995</v>
      </c>
      <c r="D5717" s="3">
        <v>0.39765</v>
      </c>
      <c r="E5717" s="3">
        <v>0.76185000000000003</v>
      </c>
      <c r="F5717" s="3">
        <v>0.93994999999999995</v>
      </c>
      <c r="G5717" s="3">
        <v>0.19775000000000001</v>
      </c>
      <c r="H5717" s="3">
        <v>0.92035</v>
      </c>
      <c r="I5717" s="3">
        <v>7.5550000000000006E-2</v>
      </c>
      <c r="J5717" s="3">
        <v>0.23865</v>
      </c>
      <c r="K5717" s="3">
        <v>0.58525000000000005</v>
      </c>
    </row>
    <row r="5718" spans="1:11" x14ac:dyDescent="0.25">
      <c r="A5718" s="3">
        <v>5707</v>
      </c>
      <c r="B5718" s="3">
        <v>0.39165</v>
      </c>
      <c r="C5718" s="3">
        <v>0.44835000000000003</v>
      </c>
      <c r="D5718" s="3">
        <v>0.17005000000000001</v>
      </c>
      <c r="E5718" s="3">
        <v>0.47444999999999998</v>
      </c>
      <c r="F5718" s="3">
        <v>0.93135000000000001</v>
      </c>
      <c r="G5718" s="3">
        <v>0.93664999999999998</v>
      </c>
      <c r="H5718" s="3">
        <v>0.75695000000000001</v>
      </c>
      <c r="I5718" s="3">
        <v>0.56984999999999997</v>
      </c>
      <c r="J5718" s="3">
        <v>0.33784999999999998</v>
      </c>
      <c r="K5718" s="3">
        <v>0.54815000000000003</v>
      </c>
    </row>
    <row r="5719" spans="1:11" x14ac:dyDescent="0.25">
      <c r="A5719" s="3">
        <v>5708</v>
      </c>
      <c r="B5719" s="3">
        <v>0.85165000000000002</v>
      </c>
      <c r="C5719" s="3">
        <v>0.71935000000000004</v>
      </c>
      <c r="D5719" s="3">
        <v>0.23405000000000001</v>
      </c>
      <c r="E5719" s="3">
        <v>0.83904999999999996</v>
      </c>
      <c r="F5719" s="3">
        <v>0.33884999999999998</v>
      </c>
      <c r="G5719" s="3">
        <v>1.345E-2</v>
      </c>
      <c r="H5719" s="3">
        <v>0.77234999999999998</v>
      </c>
      <c r="I5719" s="3">
        <v>0.54915000000000003</v>
      </c>
      <c r="J5719" s="3">
        <v>0.40184999999999998</v>
      </c>
      <c r="K5719" s="3">
        <v>0.56494999999999995</v>
      </c>
    </row>
    <row r="5720" spans="1:11" x14ac:dyDescent="0.25">
      <c r="A5720" s="3">
        <v>5709</v>
      </c>
      <c r="B5720" s="3">
        <v>0.62895000000000001</v>
      </c>
      <c r="C5720" s="3">
        <v>0.68805000000000005</v>
      </c>
      <c r="D5720" s="3">
        <v>0.25435000000000002</v>
      </c>
      <c r="E5720" s="3">
        <v>0.36764999999999998</v>
      </c>
      <c r="F5720" s="3">
        <v>1.035E-2</v>
      </c>
      <c r="G5720" s="3">
        <v>0.83835000000000004</v>
      </c>
      <c r="H5720" s="3">
        <v>2.8250000000000001E-2</v>
      </c>
      <c r="I5720" s="3">
        <v>3.8449999999999998E-2</v>
      </c>
      <c r="J5720" s="3">
        <v>0.70045000000000002</v>
      </c>
      <c r="K5720" s="3">
        <v>0.76324999999999998</v>
      </c>
    </row>
    <row r="5721" spans="1:11" x14ac:dyDescent="0.25">
      <c r="A5721" s="3">
        <v>5710</v>
      </c>
      <c r="B5721" s="3">
        <v>0.21625</v>
      </c>
      <c r="C5721" s="3">
        <v>0.33255000000000001</v>
      </c>
      <c r="D5721" s="3">
        <v>0.91605000000000003</v>
      </c>
      <c r="E5721" s="3">
        <v>9.5949999999999994E-2</v>
      </c>
      <c r="F5721" s="3">
        <v>0.59045000000000003</v>
      </c>
      <c r="G5721" s="3">
        <v>0.99624999999999997</v>
      </c>
      <c r="H5721" s="3">
        <v>0.21254999999999999</v>
      </c>
      <c r="I5721" s="3">
        <v>0.86014999999999997</v>
      </c>
      <c r="J5721" s="3">
        <v>0.61504999999999999</v>
      </c>
      <c r="K5721" s="3">
        <v>0.81455</v>
      </c>
    </row>
    <row r="5722" spans="1:11" x14ac:dyDescent="0.25">
      <c r="A5722" s="3">
        <v>5711</v>
      </c>
      <c r="B5722" s="3">
        <v>0.58115000000000006</v>
      </c>
      <c r="C5722" s="3">
        <v>0.54125000000000001</v>
      </c>
      <c r="D5722" s="3">
        <v>9.5649999999999999E-2</v>
      </c>
      <c r="E5722" s="3">
        <v>0.17624999999999999</v>
      </c>
      <c r="F5722" s="3">
        <v>0.62624999999999997</v>
      </c>
      <c r="G5722" s="3">
        <v>2.7949999999999999E-2</v>
      </c>
      <c r="H5722" s="3">
        <v>0.67235</v>
      </c>
      <c r="I5722" s="3">
        <v>0.53734999999999999</v>
      </c>
      <c r="J5722" s="3">
        <v>0.23965</v>
      </c>
      <c r="K5722" s="3">
        <v>0.41604999999999998</v>
      </c>
    </row>
    <row r="5723" spans="1:11" x14ac:dyDescent="0.25">
      <c r="A5723" s="3">
        <v>5712</v>
      </c>
      <c r="B5723" s="3">
        <v>0.89554999999999996</v>
      </c>
      <c r="C5723" s="3">
        <v>0.45345000000000002</v>
      </c>
      <c r="D5723" s="3">
        <v>0.31445000000000001</v>
      </c>
      <c r="E5723" s="3">
        <v>0.37624999999999997</v>
      </c>
      <c r="F5723" s="3">
        <v>0.95515000000000005</v>
      </c>
      <c r="G5723" s="3">
        <v>0.42315000000000003</v>
      </c>
      <c r="H5723" s="3">
        <v>1.9550000000000001E-2</v>
      </c>
      <c r="I5723" s="3">
        <v>0.83294999999999997</v>
      </c>
      <c r="J5723" s="3">
        <v>0.23895</v>
      </c>
      <c r="K5723" s="3">
        <v>0.56474999999999997</v>
      </c>
    </row>
    <row r="5724" spans="1:11" x14ac:dyDescent="0.25">
      <c r="A5724" s="3">
        <v>5713</v>
      </c>
      <c r="B5724" s="3">
        <v>0.61645000000000005</v>
      </c>
      <c r="C5724" s="3">
        <v>0.24725</v>
      </c>
      <c r="D5724" s="3">
        <v>0.92144999999999999</v>
      </c>
      <c r="E5724" s="3">
        <v>0.51665000000000005</v>
      </c>
      <c r="F5724" s="3">
        <v>0.16264999999999999</v>
      </c>
      <c r="G5724" s="3">
        <v>0.57364999999999999</v>
      </c>
      <c r="H5724" s="3">
        <v>0.21304999999999999</v>
      </c>
      <c r="I5724" s="3">
        <v>0.39115</v>
      </c>
      <c r="J5724" s="3">
        <v>0.67225000000000001</v>
      </c>
      <c r="K5724" s="3">
        <v>0.75485000000000002</v>
      </c>
    </row>
    <row r="5725" spans="1:11" x14ac:dyDescent="0.25">
      <c r="A5725" s="3">
        <v>5714</v>
      </c>
      <c r="B5725" s="3">
        <v>0.39005000000000001</v>
      </c>
      <c r="C5725" s="3">
        <v>0.18905</v>
      </c>
      <c r="D5725" s="3">
        <v>0.10765</v>
      </c>
      <c r="E5725" s="3">
        <v>0.94294999999999995</v>
      </c>
      <c r="F5725" s="3">
        <v>0.30685000000000001</v>
      </c>
      <c r="G5725" s="3">
        <v>0.36175000000000002</v>
      </c>
      <c r="H5725" s="3">
        <v>0.99155000000000004</v>
      </c>
      <c r="I5725" s="3">
        <v>0.17494999999999999</v>
      </c>
      <c r="J5725" s="3">
        <v>0.83525000000000005</v>
      </c>
      <c r="K5725" s="3">
        <v>0.75385000000000002</v>
      </c>
    </row>
    <row r="5726" spans="1:11" x14ac:dyDescent="0.25">
      <c r="A5726" s="3">
        <v>5715</v>
      </c>
      <c r="B5726" s="3">
        <v>0.60994999999999999</v>
      </c>
      <c r="C5726" s="3">
        <v>3.295E-2</v>
      </c>
      <c r="D5726" s="3">
        <v>0.36314999999999997</v>
      </c>
      <c r="E5726" s="3">
        <v>5.5550000000000002E-2</v>
      </c>
      <c r="F5726" s="3">
        <v>0.30904999999999999</v>
      </c>
      <c r="G5726" s="3">
        <v>0.21224999999999999</v>
      </c>
      <c r="H5726" s="3">
        <v>0.68464999999999998</v>
      </c>
      <c r="I5726" s="3">
        <v>0.96225000000000005</v>
      </c>
      <c r="J5726" s="3">
        <v>0.52695000000000003</v>
      </c>
      <c r="K5726" s="3">
        <v>0.78095000000000003</v>
      </c>
    </row>
    <row r="5727" spans="1:11" x14ac:dyDescent="0.25">
      <c r="A5727" s="3">
        <v>5716</v>
      </c>
      <c r="B5727" s="3">
        <v>0.34865000000000002</v>
      </c>
      <c r="C5727" s="3">
        <v>0.74355000000000004</v>
      </c>
      <c r="D5727" s="3">
        <v>0.40625</v>
      </c>
      <c r="E5727" s="3">
        <v>0.73885000000000001</v>
      </c>
      <c r="F5727" s="3">
        <v>0.92084999999999995</v>
      </c>
      <c r="G5727" s="3">
        <v>0.11025</v>
      </c>
      <c r="H5727" s="3">
        <v>0.65915000000000001</v>
      </c>
      <c r="I5727" s="3">
        <v>7.8149999999999997E-2</v>
      </c>
      <c r="J5727" s="3">
        <v>0.21245</v>
      </c>
      <c r="K5727" s="3">
        <v>0.33345000000000002</v>
      </c>
    </row>
    <row r="5728" spans="1:11" x14ac:dyDescent="0.25">
      <c r="A5728" s="3">
        <v>5717</v>
      </c>
      <c r="B5728" s="3">
        <v>0.10985</v>
      </c>
      <c r="C5728" s="3">
        <v>0.64705000000000001</v>
      </c>
      <c r="D5728" s="3">
        <v>0.15375</v>
      </c>
      <c r="E5728" s="3">
        <v>0.69164999999999999</v>
      </c>
      <c r="F5728" s="3">
        <v>0.34344999999999998</v>
      </c>
      <c r="G5728" s="3">
        <v>0.78915000000000002</v>
      </c>
      <c r="H5728" s="3">
        <v>0.48945</v>
      </c>
      <c r="I5728" s="3">
        <v>0.76824999999999999</v>
      </c>
      <c r="J5728" s="3">
        <v>0.10075000000000001</v>
      </c>
      <c r="K5728" s="3">
        <v>0.73934999999999995</v>
      </c>
    </row>
    <row r="5729" spans="1:11" x14ac:dyDescent="0.25">
      <c r="A5729" s="3">
        <v>5718</v>
      </c>
      <c r="B5729" s="3">
        <v>0.24704999999999999</v>
      </c>
      <c r="C5729" s="3">
        <v>0.19275</v>
      </c>
      <c r="D5729" s="3">
        <v>0.52605000000000002</v>
      </c>
      <c r="E5729" s="3">
        <v>0.45105000000000001</v>
      </c>
      <c r="F5729" s="3">
        <v>0.64815</v>
      </c>
      <c r="G5729" s="3">
        <v>0.76605000000000001</v>
      </c>
      <c r="H5729" s="3">
        <v>0.77885000000000004</v>
      </c>
      <c r="I5729" s="3">
        <v>0.37225000000000003</v>
      </c>
      <c r="J5729" s="3">
        <v>0.42175000000000001</v>
      </c>
      <c r="K5729" s="3">
        <v>0.44235000000000002</v>
      </c>
    </row>
    <row r="5730" spans="1:11" x14ac:dyDescent="0.25">
      <c r="A5730" s="3">
        <v>5719</v>
      </c>
      <c r="B5730" s="3">
        <v>0.58725000000000005</v>
      </c>
      <c r="C5730" s="3">
        <v>0.49404999999999999</v>
      </c>
      <c r="D5730" s="3">
        <v>6.8349999999999994E-2</v>
      </c>
      <c r="E5730" s="3">
        <v>0.34505000000000002</v>
      </c>
      <c r="F5730" s="3">
        <v>0.17285</v>
      </c>
      <c r="G5730" s="3">
        <v>0.26915</v>
      </c>
      <c r="H5730" s="3">
        <v>0.99285000000000001</v>
      </c>
      <c r="I5730" s="3">
        <v>0.70725000000000005</v>
      </c>
      <c r="J5730" s="3">
        <v>0.22914999999999999</v>
      </c>
      <c r="K5730" s="3">
        <v>0.21595</v>
      </c>
    </row>
    <row r="5731" spans="1:11" x14ac:dyDescent="0.25">
      <c r="A5731" s="3">
        <v>5720</v>
      </c>
      <c r="B5731" s="3">
        <v>0.53344999999999998</v>
      </c>
      <c r="C5731" s="3">
        <v>7.4550000000000005E-2</v>
      </c>
      <c r="D5731" s="3">
        <v>0.19905</v>
      </c>
      <c r="E5731" s="3">
        <v>0.51634999999999998</v>
      </c>
      <c r="F5731" s="3">
        <v>0.29685</v>
      </c>
      <c r="G5731" s="3">
        <v>0.30035000000000001</v>
      </c>
      <c r="H5731" s="3">
        <v>0.65015000000000001</v>
      </c>
      <c r="I5731" s="3">
        <v>0.94984999999999997</v>
      </c>
      <c r="J5731" s="3">
        <v>0.35544999999999999</v>
      </c>
      <c r="K5731" s="3">
        <v>9.7850000000000006E-2</v>
      </c>
    </row>
    <row r="5732" spans="1:11" x14ac:dyDescent="0.25">
      <c r="A5732" s="3">
        <v>5721</v>
      </c>
      <c r="B5732" s="3">
        <v>0.10345</v>
      </c>
      <c r="C5732" s="3">
        <v>0.76315</v>
      </c>
      <c r="D5732" s="3">
        <v>0.34484999999999999</v>
      </c>
      <c r="E5732" s="3">
        <v>0.14044999999999999</v>
      </c>
      <c r="F5732" s="3">
        <v>0.99855000000000005</v>
      </c>
      <c r="G5732" s="3">
        <v>0.16314999999999999</v>
      </c>
      <c r="H5732" s="3">
        <v>0.58935000000000004</v>
      </c>
      <c r="I5732" s="3">
        <v>0.68215000000000003</v>
      </c>
      <c r="J5732" s="3">
        <v>0.68415000000000004</v>
      </c>
      <c r="K5732" s="3">
        <v>0.68364999999999998</v>
      </c>
    </row>
    <row r="5733" spans="1:11" x14ac:dyDescent="0.25">
      <c r="A5733" s="3">
        <v>5722</v>
      </c>
      <c r="B5733" s="3">
        <v>0.75475000000000003</v>
      </c>
      <c r="C5733" s="3">
        <v>0.18174999999999999</v>
      </c>
      <c r="D5733" s="3">
        <v>0.85865000000000002</v>
      </c>
      <c r="E5733" s="3">
        <v>0.50834999999999997</v>
      </c>
      <c r="F5733" s="3">
        <v>5.4850000000000003E-2</v>
      </c>
      <c r="G5733" s="3">
        <v>0.66074999999999995</v>
      </c>
      <c r="H5733" s="3">
        <v>0.92884999999999995</v>
      </c>
      <c r="I5733" s="3">
        <v>0.55215000000000003</v>
      </c>
      <c r="J5733" s="3">
        <v>6.3499999999999997E-3</v>
      </c>
      <c r="K5733" s="3">
        <v>0.44435000000000002</v>
      </c>
    </row>
    <row r="5734" spans="1:11" x14ac:dyDescent="0.25">
      <c r="A5734" s="3">
        <v>5723</v>
      </c>
      <c r="B5734" s="3">
        <v>0.52605000000000002</v>
      </c>
      <c r="C5734" s="3">
        <v>0.36475000000000002</v>
      </c>
      <c r="D5734" s="3">
        <v>0.52925</v>
      </c>
      <c r="E5734" s="3">
        <v>0.44285000000000002</v>
      </c>
      <c r="F5734" s="3">
        <v>0.60834999999999995</v>
      </c>
      <c r="G5734" s="3">
        <v>7.3050000000000004E-2</v>
      </c>
      <c r="H5734" s="3">
        <v>0.89715</v>
      </c>
      <c r="I5734" s="3">
        <v>0.22545000000000001</v>
      </c>
      <c r="J5734" s="3">
        <v>0.37085000000000001</v>
      </c>
      <c r="K5734" s="3">
        <v>0.21734999999999999</v>
      </c>
    </row>
    <row r="5735" spans="1:11" x14ac:dyDescent="0.25">
      <c r="A5735" s="3">
        <v>5724</v>
      </c>
      <c r="B5735" s="3">
        <v>0.75685000000000002</v>
      </c>
      <c r="C5735" s="3">
        <v>4.2849999999999999E-2</v>
      </c>
      <c r="D5735" s="3">
        <v>7.0550000000000002E-2</v>
      </c>
      <c r="E5735" s="3">
        <v>0.61714999999999998</v>
      </c>
      <c r="F5735" s="3">
        <v>0.15964999999999999</v>
      </c>
      <c r="G5735" s="3">
        <v>0.30185000000000001</v>
      </c>
      <c r="H5735" s="3">
        <v>9.8949999999999996E-2</v>
      </c>
      <c r="I5735" s="3">
        <v>0.69845000000000002</v>
      </c>
      <c r="J5735" s="3">
        <v>0.91064999999999996</v>
      </c>
      <c r="K5735" s="3">
        <v>0.31175000000000003</v>
      </c>
    </row>
    <row r="5736" spans="1:11" x14ac:dyDescent="0.25">
      <c r="A5736" s="3">
        <v>5725</v>
      </c>
      <c r="B5736" s="3">
        <v>0.37905</v>
      </c>
      <c r="C5736" s="3">
        <v>0.19914999999999999</v>
      </c>
      <c r="D5736" s="3">
        <v>0.69604999999999995</v>
      </c>
      <c r="E5736" s="3">
        <v>0.71414999999999995</v>
      </c>
      <c r="F5736" s="3">
        <v>0.99404999999999999</v>
      </c>
      <c r="G5736" s="3">
        <v>0.72724999999999995</v>
      </c>
      <c r="H5736" s="3">
        <v>0.68394999999999995</v>
      </c>
      <c r="I5736" s="3">
        <v>0.79444999999999999</v>
      </c>
      <c r="J5736" s="3">
        <v>3.4450000000000001E-2</v>
      </c>
      <c r="K5736" s="3">
        <v>0.10095</v>
      </c>
    </row>
    <row r="5737" spans="1:11" x14ac:dyDescent="0.25">
      <c r="A5737" s="3">
        <v>5726</v>
      </c>
      <c r="B5737" s="3">
        <v>0.41694999999999999</v>
      </c>
      <c r="C5737" s="3">
        <v>0.63775000000000004</v>
      </c>
      <c r="D5737" s="3">
        <v>0.63805000000000001</v>
      </c>
      <c r="E5737" s="3">
        <v>0.86104999999999998</v>
      </c>
      <c r="F5737" s="3">
        <v>0.14224999999999999</v>
      </c>
      <c r="G5737" s="3">
        <v>0.34894999999999998</v>
      </c>
      <c r="H5737" s="3">
        <v>0.36575000000000002</v>
      </c>
      <c r="I5737" s="3">
        <v>5.8749999999999997E-2</v>
      </c>
      <c r="J5737" s="3">
        <v>0.62755000000000005</v>
      </c>
      <c r="K5737" s="3">
        <v>0.73714999999999997</v>
      </c>
    </row>
    <row r="5738" spans="1:11" x14ac:dyDescent="0.25">
      <c r="A5738" s="3">
        <v>5727</v>
      </c>
      <c r="B5738" s="3">
        <v>0.95115000000000005</v>
      </c>
      <c r="C5738" s="3">
        <v>0.83335000000000004</v>
      </c>
      <c r="D5738" s="3">
        <v>0.78285000000000005</v>
      </c>
      <c r="E5738" s="3">
        <v>5.9450000000000003E-2</v>
      </c>
      <c r="F5738" s="3">
        <v>0.10465000000000001</v>
      </c>
      <c r="G5738" s="3">
        <v>0.10255</v>
      </c>
      <c r="H5738" s="3">
        <v>0.13295000000000001</v>
      </c>
      <c r="I5738" s="3">
        <v>0.68315000000000003</v>
      </c>
      <c r="J5738" s="3">
        <v>0.71975</v>
      </c>
      <c r="K5738" s="3">
        <v>0.15684999999999999</v>
      </c>
    </row>
    <row r="5739" spans="1:11" x14ac:dyDescent="0.25">
      <c r="A5739" s="3">
        <v>5728</v>
      </c>
      <c r="B5739" s="3">
        <v>0.64065000000000005</v>
      </c>
      <c r="C5739" s="3">
        <v>0.88895000000000002</v>
      </c>
      <c r="D5739" s="3">
        <v>0.44895000000000002</v>
      </c>
      <c r="E5739" s="3">
        <v>0.74885000000000002</v>
      </c>
      <c r="F5739" s="3">
        <v>0.41585</v>
      </c>
      <c r="G5739" s="3">
        <v>0.70965</v>
      </c>
      <c r="H5739" s="3">
        <v>0.21804999999999999</v>
      </c>
      <c r="I5739" s="3">
        <v>0.18695000000000001</v>
      </c>
      <c r="J5739" s="3">
        <v>0.20265</v>
      </c>
      <c r="K5739" s="3">
        <v>0.39465</v>
      </c>
    </row>
    <row r="5740" spans="1:11" x14ac:dyDescent="0.25">
      <c r="A5740" s="3">
        <v>5729</v>
      </c>
      <c r="B5740" s="3">
        <v>0.71084999999999998</v>
      </c>
      <c r="C5740" s="3">
        <v>0.45995000000000003</v>
      </c>
      <c r="D5740" s="3">
        <v>0.10125000000000001</v>
      </c>
      <c r="E5740" s="3">
        <v>0.58694999999999997</v>
      </c>
      <c r="F5740" s="3">
        <v>0.19514999999999999</v>
      </c>
      <c r="G5740" s="3">
        <v>0.84194999999999998</v>
      </c>
      <c r="H5740" s="3">
        <v>0.56145</v>
      </c>
      <c r="I5740" s="3">
        <v>0.87024999999999997</v>
      </c>
      <c r="J5740" s="3">
        <v>0.52454999999999996</v>
      </c>
      <c r="K5740" s="3">
        <v>0.58015000000000005</v>
      </c>
    </row>
    <row r="5741" spans="1:11" x14ac:dyDescent="0.25">
      <c r="A5741" s="3">
        <v>5730</v>
      </c>
      <c r="B5741" s="3">
        <v>0.52554999999999996</v>
      </c>
      <c r="C5741" s="3">
        <v>0.27345000000000003</v>
      </c>
      <c r="D5741" s="3">
        <v>6.8049999999999999E-2</v>
      </c>
      <c r="E5741" s="3">
        <v>0.80315000000000003</v>
      </c>
      <c r="F5741" s="3">
        <v>0.65834999999999999</v>
      </c>
      <c r="G5741" s="3">
        <v>0.38345000000000001</v>
      </c>
      <c r="H5741" s="3">
        <v>0.26895000000000002</v>
      </c>
      <c r="I5741" s="3">
        <v>0.91825000000000001</v>
      </c>
      <c r="J5741" s="3">
        <v>0.88944999999999996</v>
      </c>
      <c r="K5741" s="3">
        <v>0.76685000000000003</v>
      </c>
    </row>
    <row r="5742" spans="1:11" x14ac:dyDescent="0.25">
      <c r="A5742" s="3">
        <v>5731</v>
      </c>
      <c r="B5742" s="3">
        <v>0.15695000000000001</v>
      </c>
      <c r="C5742" s="3">
        <v>0.26245000000000002</v>
      </c>
      <c r="D5742" s="3">
        <v>0.35044999999999998</v>
      </c>
      <c r="E5742" s="3">
        <v>0.73494999999999999</v>
      </c>
      <c r="F5742" s="3">
        <v>0.13325000000000001</v>
      </c>
      <c r="G5742" s="3">
        <v>0.98194999999999999</v>
      </c>
      <c r="H5742" s="3">
        <v>0.80184999999999995</v>
      </c>
      <c r="I5742" s="3">
        <v>5.6649999999999999E-2</v>
      </c>
      <c r="J5742" s="3">
        <v>0.58604999999999996</v>
      </c>
      <c r="K5742" s="3">
        <v>0.67535000000000001</v>
      </c>
    </row>
    <row r="5743" spans="1:11" x14ac:dyDescent="0.25">
      <c r="A5743" s="3">
        <v>5732</v>
      </c>
      <c r="B5743" s="3">
        <v>5.3350000000000002E-2</v>
      </c>
      <c r="C5743" s="3">
        <v>0.61114999999999997</v>
      </c>
      <c r="D5743" s="3">
        <v>0.57045000000000001</v>
      </c>
      <c r="E5743" s="3">
        <v>0.79205000000000003</v>
      </c>
      <c r="F5743" s="3">
        <v>0.41075</v>
      </c>
      <c r="G5743" s="3">
        <v>0.39915</v>
      </c>
      <c r="H5743" s="3">
        <v>0.11695</v>
      </c>
      <c r="I5743" s="3">
        <v>0.66525000000000001</v>
      </c>
      <c r="J5743" s="3">
        <v>2.1149999999999999E-2</v>
      </c>
      <c r="K5743" s="3">
        <v>0.54644999999999999</v>
      </c>
    </row>
    <row r="5744" spans="1:11" x14ac:dyDescent="0.25">
      <c r="A5744" s="3">
        <v>5733</v>
      </c>
      <c r="B5744" s="3">
        <v>2.5149999999999999E-2</v>
      </c>
      <c r="C5744" s="3">
        <v>0.41704999999999998</v>
      </c>
      <c r="D5744" s="3">
        <v>0.59445000000000003</v>
      </c>
      <c r="E5744" s="3">
        <v>0.64795000000000003</v>
      </c>
      <c r="F5744" s="3">
        <v>0.45765</v>
      </c>
      <c r="G5744" s="3">
        <v>0.98514999999999997</v>
      </c>
      <c r="H5744" s="3">
        <v>0.94574999999999998</v>
      </c>
      <c r="I5744" s="3">
        <v>0.82384999999999997</v>
      </c>
      <c r="J5744" s="3">
        <v>0.50654999999999994</v>
      </c>
      <c r="K5744" s="3">
        <v>0.58084999999999998</v>
      </c>
    </row>
    <row r="5745" spans="1:11" x14ac:dyDescent="0.25">
      <c r="A5745" s="3">
        <v>5734</v>
      </c>
      <c r="B5745" s="3">
        <v>0.16255</v>
      </c>
      <c r="C5745" s="3">
        <v>0.75275000000000003</v>
      </c>
      <c r="D5745" s="3">
        <v>0.50365000000000004</v>
      </c>
      <c r="E5745" s="3">
        <v>0.59884999999999999</v>
      </c>
      <c r="F5745" s="3">
        <v>0.45484999999999998</v>
      </c>
      <c r="G5745" s="3">
        <v>0.19095000000000001</v>
      </c>
      <c r="H5745" s="3">
        <v>0.88654999999999995</v>
      </c>
      <c r="I5745" s="3">
        <v>0.33055000000000001</v>
      </c>
      <c r="J5745" s="3">
        <v>0.14165</v>
      </c>
      <c r="K5745" s="3">
        <v>0.70104999999999995</v>
      </c>
    </row>
    <row r="5746" spans="1:11" x14ac:dyDescent="0.25">
      <c r="A5746" s="3">
        <v>5735</v>
      </c>
      <c r="B5746" s="3">
        <v>0.77634999999999998</v>
      </c>
      <c r="C5746" s="3">
        <v>0.82384999999999997</v>
      </c>
      <c r="D5746" s="3">
        <v>0.50405</v>
      </c>
      <c r="E5746" s="3">
        <v>0.92764999999999997</v>
      </c>
      <c r="F5746" s="3">
        <v>1.1849999999999999E-2</v>
      </c>
      <c r="G5746" s="3">
        <v>0.10145</v>
      </c>
      <c r="H5746" s="3">
        <v>0.72594999999999998</v>
      </c>
      <c r="I5746" s="3">
        <v>0.91105000000000003</v>
      </c>
      <c r="J5746" s="3">
        <v>0.16045000000000001</v>
      </c>
      <c r="K5746" s="3">
        <v>0.35965000000000003</v>
      </c>
    </row>
    <row r="5747" spans="1:11" x14ac:dyDescent="0.25">
      <c r="A5747" s="3">
        <v>5736</v>
      </c>
      <c r="B5747" s="3">
        <v>0.71025000000000005</v>
      </c>
      <c r="C5747" s="3">
        <v>0.38595000000000002</v>
      </c>
      <c r="D5747" s="3">
        <v>0.15215000000000001</v>
      </c>
      <c r="E5747" s="3">
        <v>0.59194999999999998</v>
      </c>
      <c r="F5747" s="3">
        <v>0.74304999999999999</v>
      </c>
      <c r="G5747" s="3">
        <v>0.82574999999999998</v>
      </c>
      <c r="H5747" s="3">
        <v>0.70394999999999996</v>
      </c>
      <c r="I5747" s="3">
        <v>0.34844999999999998</v>
      </c>
      <c r="J5747" s="3">
        <v>0.15204999999999999</v>
      </c>
      <c r="K5747" s="3">
        <v>0.99644999999999995</v>
      </c>
    </row>
    <row r="5748" spans="1:11" x14ac:dyDescent="0.25">
      <c r="A5748" s="3">
        <v>5737</v>
      </c>
      <c r="B5748" s="3">
        <v>0.20615</v>
      </c>
      <c r="C5748" s="3">
        <v>0.63844999999999996</v>
      </c>
      <c r="D5748" s="3">
        <v>0.10935</v>
      </c>
      <c r="E5748" s="3">
        <v>0.66644999999999999</v>
      </c>
      <c r="F5748" s="3">
        <v>0.21345</v>
      </c>
      <c r="G5748" s="3">
        <v>0.57835000000000003</v>
      </c>
      <c r="H5748" s="3">
        <v>0.78664999999999996</v>
      </c>
      <c r="I5748" s="3">
        <v>2.7449999999999999E-2</v>
      </c>
      <c r="J5748" s="3">
        <v>0.42015000000000002</v>
      </c>
      <c r="K5748" s="3">
        <v>0.31945000000000001</v>
      </c>
    </row>
    <row r="5749" spans="1:11" x14ac:dyDescent="0.25">
      <c r="A5749" s="3">
        <v>5738</v>
      </c>
      <c r="B5749" s="3">
        <v>0.74265000000000003</v>
      </c>
      <c r="C5749" s="3">
        <v>6.4999999999999997E-4</v>
      </c>
      <c r="D5749" s="3">
        <v>0.40184999999999998</v>
      </c>
      <c r="E5749" s="3">
        <v>0.49945000000000001</v>
      </c>
      <c r="F5749" s="3">
        <v>0.50575000000000003</v>
      </c>
      <c r="G5749" s="3">
        <v>0.23064999999999999</v>
      </c>
      <c r="H5749" s="3">
        <v>0.58325000000000005</v>
      </c>
      <c r="I5749" s="3">
        <v>8.745E-2</v>
      </c>
      <c r="J5749" s="3">
        <v>0.62905</v>
      </c>
      <c r="K5749" s="3">
        <v>0.40024999999999999</v>
      </c>
    </row>
    <row r="5750" spans="1:11" x14ac:dyDescent="0.25">
      <c r="A5750" s="3">
        <v>5739</v>
      </c>
      <c r="B5750" s="3">
        <v>0.16045000000000001</v>
      </c>
      <c r="C5750" s="3">
        <v>1.925E-2</v>
      </c>
      <c r="D5750" s="3">
        <v>0.57204999999999995</v>
      </c>
      <c r="E5750" s="3">
        <v>0.60734999999999995</v>
      </c>
      <c r="F5750" s="3">
        <v>0.16555</v>
      </c>
      <c r="G5750" s="3">
        <v>1.325E-2</v>
      </c>
      <c r="H5750" s="3">
        <v>0.38564999999999999</v>
      </c>
      <c r="I5750" s="3">
        <v>0.40515000000000001</v>
      </c>
      <c r="J5750" s="3">
        <v>0.91515000000000002</v>
      </c>
      <c r="K5750" s="3">
        <v>0.49995000000000001</v>
      </c>
    </row>
    <row r="5751" spans="1:11" x14ac:dyDescent="0.25">
      <c r="A5751" s="3">
        <v>5740</v>
      </c>
      <c r="B5751" s="3">
        <v>9.1350000000000001E-2</v>
      </c>
      <c r="C5751" s="3">
        <v>0.34225</v>
      </c>
      <c r="D5751" s="3">
        <v>0.12725</v>
      </c>
      <c r="E5751" s="3">
        <v>0.22195000000000001</v>
      </c>
      <c r="F5751" s="3">
        <v>0.85465000000000002</v>
      </c>
      <c r="G5751" s="3">
        <v>0.87104999999999999</v>
      </c>
      <c r="H5751" s="3">
        <v>6.5750000000000003E-2</v>
      </c>
      <c r="I5751" s="3">
        <v>0.47494999999999998</v>
      </c>
      <c r="J5751" s="3">
        <v>0.51964999999999995</v>
      </c>
      <c r="K5751" s="3">
        <v>0.51234999999999997</v>
      </c>
    </row>
    <row r="5752" spans="1:11" x14ac:dyDescent="0.25">
      <c r="A5752" s="3">
        <v>5741</v>
      </c>
      <c r="B5752" s="3">
        <v>0.22105</v>
      </c>
      <c r="C5752" s="3">
        <v>0.37145</v>
      </c>
      <c r="D5752" s="3">
        <v>0.52795000000000003</v>
      </c>
      <c r="E5752" s="3">
        <v>0.83065</v>
      </c>
      <c r="F5752" s="3">
        <v>0.19505</v>
      </c>
      <c r="G5752" s="3">
        <v>0.48685</v>
      </c>
      <c r="H5752" s="3">
        <v>0.45024999999999998</v>
      </c>
      <c r="I5752" s="3">
        <v>0.36454999999999999</v>
      </c>
      <c r="J5752" s="3">
        <v>0.15504999999999999</v>
      </c>
      <c r="K5752" s="3">
        <v>0.80635000000000001</v>
      </c>
    </row>
    <row r="5753" spans="1:11" x14ac:dyDescent="0.25">
      <c r="A5753" s="3">
        <v>5742</v>
      </c>
      <c r="B5753" s="3">
        <v>3.1649999999999998E-2</v>
      </c>
      <c r="C5753" s="3">
        <v>0.32114999999999999</v>
      </c>
      <c r="D5753" s="3">
        <v>0.23125000000000001</v>
      </c>
      <c r="E5753" s="3">
        <v>0.59384999999999999</v>
      </c>
      <c r="F5753" s="3">
        <v>4.9750000000000003E-2</v>
      </c>
      <c r="G5753" s="3">
        <v>0.82894999999999996</v>
      </c>
      <c r="H5753" s="3">
        <v>0.22145000000000001</v>
      </c>
      <c r="I5753" s="3">
        <v>0.85824999999999996</v>
      </c>
      <c r="J5753" s="3">
        <v>0.79864999999999997</v>
      </c>
      <c r="K5753" s="3">
        <v>0.46555000000000002</v>
      </c>
    </row>
    <row r="5754" spans="1:11" x14ac:dyDescent="0.25">
      <c r="A5754" s="3">
        <v>5743</v>
      </c>
      <c r="B5754" s="3">
        <v>0.64234999999999998</v>
      </c>
      <c r="C5754" s="3">
        <v>0.34705000000000003</v>
      </c>
      <c r="D5754" s="3">
        <v>0.40905000000000002</v>
      </c>
      <c r="E5754" s="3">
        <v>0.99595</v>
      </c>
      <c r="F5754" s="3">
        <v>0.56045</v>
      </c>
      <c r="G5754" s="3">
        <v>0.40155000000000002</v>
      </c>
      <c r="H5754" s="3">
        <v>0.10614999999999999</v>
      </c>
      <c r="I5754" s="3">
        <v>0.85204999999999997</v>
      </c>
      <c r="J5754" s="3">
        <v>0.62155000000000005</v>
      </c>
      <c r="K5754" s="3">
        <v>0.22985</v>
      </c>
    </row>
    <row r="5755" spans="1:11" x14ac:dyDescent="0.25">
      <c r="A5755" s="3">
        <v>5744</v>
      </c>
      <c r="B5755" s="3">
        <v>0.70274999999999999</v>
      </c>
      <c r="C5755" s="3">
        <v>0.88154999999999994</v>
      </c>
      <c r="D5755" s="3">
        <v>0.60734999999999995</v>
      </c>
      <c r="E5755" s="3">
        <v>0.72655000000000003</v>
      </c>
      <c r="F5755" s="3">
        <v>0.79235</v>
      </c>
      <c r="G5755" s="3">
        <v>0.50595000000000001</v>
      </c>
      <c r="H5755" s="3">
        <v>0.82784999999999997</v>
      </c>
      <c r="I5755" s="3">
        <v>0.87714999999999999</v>
      </c>
      <c r="J5755" s="3">
        <v>0.61414999999999997</v>
      </c>
      <c r="K5755" s="3">
        <v>0.73045000000000004</v>
      </c>
    </row>
    <row r="5756" spans="1:11" x14ac:dyDescent="0.25">
      <c r="A5756" s="3">
        <v>5745</v>
      </c>
      <c r="B5756" s="3">
        <v>0.70574999999999999</v>
      </c>
      <c r="C5756" s="3">
        <v>7.3450000000000001E-2</v>
      </c>
      <c r="D5756" s="3">
        <v>6.4149999999999999E-2</v>
      </c>
      <c r="E5756" s="3">
        <v>0.71475</v>
      </c>
      <c r="F5756" s="3">
        <v>0.70174999999999998</v>
      </c>
      <c r="G5756" s="3">
        <v>0.88885000000000003</v>
      </c>
      <c r="H5756" s="3">
        <v>0.23044999999999999</v>
      </c>
      <c r="I5756" s="3">
        <v>0.68874999999999997</v>
      </c>
      <c r="J5756" s="3">
        <v>1.975E-2</v>
      </c>
      <c r="K5756" s="3">
        <v>0.37245</v>
      </c>
    </row>
    <row r="5757" spans="1:11" x14ac:dyDescent="0.25">
      <c r="A5757" s="3">
        <v>5746</v>
      </c>
      <c r="B5757" s="3">
        <v>0.87114999999999998</v>
      </c>
      <c r="C5757" s="3">
        <v>0.30575000000000002</v>
      </c>
      <c r="D5757" s="3">
        <v>0.89634999999999998</v>
      </c>
      <c r="E5757" s="3">
        <v>0.16725000000000001</v>
      </c>
      <c r="F5757" s="3">
        <v>0.23615</v>
      </c>
      <c r="G5757" s="3">
        <v>0.46575</v>
      </c>
      <c r="H5757" s="3">
        <v>4.0750000000000001E-2</v>
      </c>
      <c r="I5757" s="3">
        <v>0.28315000000000001</v>
      </c>
      <c r="J5757" s="3">
        <v>0.83194999999999997</v>
      </c>
      <c r="K5757" s="3">
        <v>0.27684999999999998</v>
      </c>
    </row>
    <row r="5758" spans="1:11" x14ac:dyDescent="0.25">
      <c r="A5758" s="3">
        <v>5747</v>
      </c>
      <c r="B5758" s="3">
        <v>0.71514999999999995</v>
      </c>
      <c r="C5758" s="3">
        <v>0.23885000000000001</v>
      </c>
      <c r="D5758" s="3">
        <v>0.73355000000000004</v>
      </c>
      <c r="E5758" s="3">
        <v>0.42135</v>
      </c>
      <c r="F5758" s="3">
        <v>2.7499999999999998E-3</v>
      </c>
      <c r="G5758" s="3">
        <v>0.54954999999999998</v>
      </c>
      <c r="H5758" s="3">
        <v>0.36165000000000003</v>
      </c>
      <c r="I5758" s="3">
        <v>0.56305000000000005</v>
      </c>
      <c r="J5758" s="3">
        <v>1.4250000000000001E-2</v>
      </c>
      <c r="K5758" s="3">
        <v>0.73475000000000001</v>
      </c>
    </row>
    <row r="5759" spans="1:11" x14ac:dyDescent="0.25">
      <c r="A5759" s="3">
        <v>5748</v>
      </c>
      <c r="B5759" s="3">
        <v>0.94404999999999994</v>
      </c>
      <c r="C5759" s="3">
        <v>0.90295000000000003</v>
      </c>
      <c r="D5759" s="3">
        <v>0.32955000000000001</v>
      </c>
      <c r="E5759" s="3">
        <v>0.53995000000000004</v>
      </c>
      <c r="F5759" s="3">
        <v>0.48825000000000002</v>
      </c>
      <c r="G5759" s="3">
        <v>0.15604999999999999</v>
      </c>
      <c r="H5759" s="3">
        <v>3.5E-4</v>
      </c>
      <c r="I5759" s="3">
        <v>0.18475</v>
      </c>
      <c r="J5759" s="3">
        <v>0.21004999999999999</v>
      </c>
      <c r="K5759" s="3">
        <v>0.41385</v>
      </c>
    </row>
    <row r="5760" spans="1:11" x14ac:dyDescent="0.25">
      <c r="A5760" s="3">
        <v>5749</v>
      </c>
      <c r="B5760" s="3">
        <v>0.54744999999999999</v>
      </c>
      <c r="C5760" s="3">
        <v>0.66605000000000003</v>
      </c>
      <c r="D5760" s="3">
        <v>7.7149999999999996E-2</v>
      </c>
      <c r="E5760" s="3">
        <v>6.4750000000000002E-2</v>
      </c>
      <c r="F5760" s="3">
        <v>0.51695000000000002</v>
      </c>
      <c r="G5760" s="3">
        <v>0.25635000000000002</v>
      </c>
      <c r="H5760" s="3">
        <v>0.67344999999999999</v>
      </c>
      <c r="I5760" s="3">
        <v>0.31635000000000002</v>
      </c>
      <c r="J5760" s="3">
        <v>0.46755000000000002</v>
      </c>
      <c r="K5760" s="3">
        <v>0.17144999999999999</v>
      </c>
    </row>
    <row r="5761" spans="1:11" x14ac:dyDescent="0.25">
      <c r="A5761" s="3">
        <v>5750</v>
      </c>
      <c r="B5761" s="3">
        <v>0.36735000000000001</v>
      </c>
      <c r="C5761" s="3">
        <v>0.90785000000000005</v>
      </c>
      <c r="D5761" s="3">
        <v>0.31435000000000002</v>
      </c>
      <c r="E5761" s="3">
        <v>0.46115</v>
      </c>
      <c r="F5761" s="3">
        <v>0.11275</v>
      </c>
      <c r="G5761" s="3">
        <v>0.75775000000000003</v>
      </c>
      <c r="H5761" s="3">
        <v>0.20365</v>
      </c>
      <c r="I5761" s="3">
        <v>0.76344999999999996</v>
      </c>
      <c r="J5761" s="3">
        <v>7.9450000000000007E-2</v>
      </c>
      <c r="K5761" s="3">
        <v>0.72675000000000001</v>
      </c>
    </row>
    <row r="5762" spans="1:11" x14ac:dyDescent="0.25">
      <c r="A5762" s="3">
        <v>5751</v>
      </c>
      <c r="B5762" s="3">
        <v>0.30404999999999999</v>
      </c>
      <c r="C5762" s="3">
        <v>0.64215</v>
      </c>
      <c r="D5762" s="3">
        <v>0.82374999999999998</v>
      </c>
      <c r="E5762" s="3">
        <v>0.83835000000000004</v>
      </c>
      <c r="F5762" s="3">
        <v>0.20705000000000001</v>
      </c>
      <c r="G5762" s="3">
        <v>0.64854999999999996</v>
      </c>
      <c r="H5762" s="3">
        <v>0.87385000000000002</v>
      </c>
      <c r="I5762" s="3">
        <v>0.27205000000000001</v>
      </c>
      <c r="J5762" s="3">
        <v>5.3499999999999997E-3</v>
      </c>
      <c r="K5762" s="3">
        <v>0.97435000000000005</v>
      </c>
    </row>
    <row r="5763" spans="1:11" x14ac:dyDescent="0.25">
      <c r="A5763" s="3">
        <v>5752</v>
      </c>
      <c r="B5763" s="3">
        <v>0.23085</v>
      </c>
      <c r="C5763" s="3">
        <v>0.65064999999999995</v>
      </c>
      <c r="D5763" s="3">
        <v>0.33115</v>
      </c>
      <c r="E5763" s="3">
        <v>0.44045000000000001</v>
      </c>
      <c r="F5763" s="3">
        <v>0.93705000000000005</v>
      </c>
      <c r="G5763" s="3">
        <v>0.42294999999999999</v>
      </c>
      <c r="H5763" s="3">
        <v>0.74434999999999996</v>
      </c>
      <c r="I5763" s="3">
        <v>0.73175000000000001</v>
      </c>
      <c r="J5763" s="3">
        <v>0.45715</v>
      </c>
      <c r="K5763" s="3">
        <v>0.82525000000000004</v>
      </c>
    </row>
    <row r="5764" spans="1:11" x14ac:dyDescent="0.25">
      <c r="A5764" s="3">
        <v>5753</v>
      </c>
      <c r="B5764" s="3">
        <v>0.86834999999999996</v>
      </c>
      <c r="C5764" s="3">
        <v>2.495E-2</v>
      </c>
      <c r="D5764" s="3">
        <v>0.98255000000000003</v>
      </c>
      <c r="E5764" s="3">
        <v>0.23055</v>
      </c>
      <c r="F5764" s="3">
        <v>0.81774999999999998</v>
      </c>
      <c r="G5764" s="3">
        <v>0.53005000000000002</v>
      </c>
      <c r="H5764" s="3">
        <v>0.52164999999999995</v>
      </c>
      <c r="I5764" s="3">
        <v>0.90054999999999996</v>
      </c>
      <c r="J5764" s="3">
        <v>0.33365</v>
      </c>
      <c r="K5764" s="3">
        <v>0.20144999999999999</v>
      </c>
    </row>
    <row r="5765" spans="1:11" x14ac:dyDescent="0.25">
      <c r="A5765" s="3">
        <v>5754</v>
      </c>
      <c r="B5765" s="3">
        <v>0.42885000000000001</v>
      </c>
      <c r="C5765" s="3">
        <v>0.47794999999999999</v>
      </c>
      <c r="D5765" s="3">
        <v>0.59865000000000002</v>
      </c>
      <c r="E5765" s="3">
        <v>0.18235000000000001</v>
      </c>
      <c r="F5765" s="3">
        <v>0.97075</v>
      </c>
      <c r="G5765" s="3">
        <v>0.52424999999999999</v>
      </c>
      <c r="H5765" s="3">
        <v>0.44024999999999997</v>
      </c>
      <c r="I5765" s="3">
        <v>0.36485000000000001</v>
      </c>
      <c r="J5765" s="3">
        <v>0.55295000000000005</v>
      </c>
      <c r="K5765" s="3">
        <v>5.7149999999999999E-2</v>
      </c>
    </row>
    <row r="5766" spans="1:11" x14ac:dyDescent="0.25">
      <c r="A5766" s="3">
        <v>5755</v>
      </c>
      <c r="B5766" s="3">
        <v>0.89205000000000001</v>
      </c>
      <c r="C5766" s="3">
        <v>2.2550000000000001E-2</v>
      </c>
      <c r="D5766" s="3">
        <v>0.77024999999999999</v>
      </c>
      <c r="E5766" s="3">
        <v>0.31855</v>
      </c>
      <c r="F5766" s="3">
        <v>0.33084999999999998</v>
      </c>
      <c r="G5766" s="3">
        <v>0.76405000000000001</v>
      </c>
      <c r="H5766" s="3">
        <v>0.57874999999999999</v>
      </c>
      <c r="I5766" s="3">
        <v>0.63624999999999998</v>
      </c>
      <c r="J5766" s="3">
        <v>0.14774999999999999</v>
      </c>
      <c r="K5766" s="3">
        <v>0.86255000000000004</v>
      </c>
    </row>
    <row r="5767" spans="1:11" x14ac:dyDescent="0.25">
      <c r="A5767" s="3">
        <v>5756</v>
      </c>
      <c r="B5767" s="3">
        <v>6.3549999999999995E-2</v>
      </c>
      <c r="C5767" s="3">
        <v>0.21274999999999999</v>
      </c>
      <c r="D5767" s="3">
        <v>0.68935000000000002</v>
      </c>
      <c r="E5767" s="3">
        <v>0.97655000000000003</v>
      </c>
      <c r="F5767" s="3">
        <v>0.13994999999999999</v>
      </c>
      <c r="G5767" s="3">
        <v>0.85045000000000004</v>
      </c>
      <c r="H5767" s="3">
        <v>0.35775000000000001</v>
      </c>
      <c r="I5767" s="3">
        <v>0.22325</v>
      </c>
      <c r="J5767" s="3">
        <v>0.85745000000000005</v>
      </c>
      <c r="K5767" s="3">
        <v>0.98995</v>
      </c>
    </row>
    <row r="5768" spans="1:11" x14ac:dyDescent="0.25">
      <c r="A5768" s="3">
        <v>5757</v>
      </c>
      <c r="B5768" s="3">
        <v>0.80864999999999998</v>
      </c>
      <c r="C5768" s="3">
        <v>0.27224999999999999</v>
      </c>
      <c r="D5768" s="3">
        <v>0.92164999999999997</v>
      </c>
      <c r="E5768" s="3">
        <v>0.58165</v>
      </c>
      <c r="F5768" s="3">
        <v>0.26064999999999999</v>
      </c>
      <c r="G5768" s="3">
        <v>0.69904999999999995</v>
      </c>
      <c r="H5768" s="3">
        <v>3.0949999999999998E-2</v>
      </c>
      <c r="I5768" s="3">
        <v>0.99345000000000006</v>
      </c>
      <c r="J5768" s="3">
        <v>0.39384999999999998</v>
      </c>
      <c r="K5768" s="3">
        <v>0.14144999999999999</v>
      </c>
    </row>
    <row r="5769" spans="1:11" x14ac:dyDescent="0.25">
      <c r="A5769" s="3">
        <v>5758</v>
      </c>
      <c r="B5769" s="3">
        <v>0.25135000000000002</v>
      </c>
      <c r="C5769" s="3">
        <v>0.98475000000000001</v>
      </c>
      <c r="D5769" s="3">
        <v>0.51065000000000005</v>
      </c>
      <c r="E5769" s="3">
        <v>5.4449999999999998E-2</v>
      </c>
      <c r="F5769" s="3">
        <v>0.88134999999999997</v>
      </c>
      <c r="G5769" s="3">
        <v>0.73904999999999998</v>
      </c>
      <c r="H5769" s="3">
        <v>0.41635</v>
      </c>
      <c r="I5769" s="3">
        <v>0.98265000000000002</v>
      </c>
      <c r="J5769" s="3">
        <v>0.74414999999999998</v>
      </c>
      <c r="K5769" s="3">
        <v>0.16485</v>
      </c>
    </row>
    <row r="5770" spans="1:11" x14ac:dyDescent="0.25">
      <c r="A5770" s="3">
        <v>5759</v>
      </c>
      <c r="B5770" s="3">
        <v>0.30975000000000003</v>
      </c>
      <c r="C5770" s="3">
        <v>0.66905000000000003</v>
      </c>
      <c r="D5770" s="3">
        <v>0.22514999999999999</v>
      </c>
      <c r="E5770" s="3">
        <v>0.16214999999999999</v>
      </c>
      <c r="F5770" s="3">
        <v>0.13014999999999999</v>
      </c>
      <c r="G5770" s="3">
        <v>0.61365000000000003</v>
      </c>
      <c r="H5770" s="3">
        <v>0.36725000000000002</v>
      </c>
      <c r="I5770" s="3">
        <v>0.28744999999999998</v>
      </c>
      <c r="J5770" s="3">
        <v>7.0449999999999999E-2</v>
      </c>
      <c r="K5770" s="3">
        <v>0.24245</v>
      </c>
    </row>
    <row r="5771" spans="1:11" x14ac:dyDescent="0.25">
      <c r="A5771" s="3">
        <v>5760</v>
      </c>
      <c r="B5771" s="3">
        <v>1.8550000000000001E-2</v>
      </c>
      <c r="C5771" s="3">
        <v>0.53174999999999994</v>
      </c>
      <c r="D5771" s="3">
        <v>0.81484999999999996</v>
      </c>
      <c r="E5771" s="3">
        <v>0.68715000000000004</v>
      </c>
      <c r="F5771" s="3">
        <v>0.82525000000000004</v>
      </c>
      <c r="G5771" s="3">
        <v>0.48554999999999998</v>
      </c>
      <c r="H5771" s="3">
        <v>0.75075000000000003</v>
      </c>
      <c r="I5771" s="3">
        <v>0.34115000000000001</v>
      </c>
      <c r="J5771" s="3">
        <v>0.99214999999999998</v>
      </c>
      <c r="K5771" s="3">
        <v>0.76344999999999996</v>
      </c>
    </row>
    <row r="5772" spans="1:11" x14ac:dyDescent="0.25">
      <c r="A5772" s="3">
        <v>5761</v>
      </c>
      <c r="B5772" s="3">
        <v>0.66395000000000004</v>
      </c>
      <c r="C5772" s="3">
        <v>0.63034999999999997</v>
      </c>
      <c r="D5772" s="3">
        <v>0.42604999999999998</v>
      </c>
      <c r="E5772" s="3">
        <v>0.62044999999999995</v>
      </c>
      <c r="F5772" s="3">
        <v>0.25924999999999998</v>
      </c>
      <c r="G5772" s="3">
        <v>0.77524999999999999</v>
      </c>
      <c r="H5772" s="3">
        <v>0.56054999999999999</v>
      </c>
      <c r="I5772" s="3">
        <v>0.56805000000000005</v>
      </c>
      <c r="J5772" s="3">
        <v>0.45215</v>
      </c>
      <c r="K5772" s="3">
        <v>0.97004999999999997</v>
      </c>
    </row>
    <row r="5773" spans="1:11" x14ac:dyDescent="0.25">
      <c r="A5773" s="3">
        <v>5762</v>
      </c>
      <c r="B5773" s="3">
        <v>0.89644999999999997</v>
      </c>
      <c r="C5773" s="3">
        <v>0.29054999999999997</v>
      </c>
      <c r="D5773" s="3">
        <v>0.25695000000000001</v>
      </c>
      <c r="E5773" s="3">
        <v>0.71235000000000004</v>
      </c>
      <c r="F5773" s="3">
        <v>0.84165000000000001</v>
      </c>
      <c r="G5773" s="3">
        <v>0.51095000000000002</v>
      </c>
      <c r="H5773" s="3">
        <v>0.82394999999999996</v>
      </c>
      <c r="I5773" s="3">
        <v>0.46694999999999998</v>
      </c>
      <c r="J5773" s="3">
        <v>0.17224999999999999</v>
      </c>
      <c r="K5773" s="3">
        <v>0.88055000000000005</v>
      </c>
    </row>
    <row r="5774" spans="1:11" x14ac:dyDescent="0.25">
      <c r="A5774" s="3">
        <v>5763</v>
      </c>
      <c r="B5774" s="3">
        <v>0.37724999999999997</v>
      </c>
      <c r="C5774" s="3">
        <v>0.77385000000000004</v>
      </c>
      <c r="D5774" s="3">
        <v>0.89785000000000004</v>
      </c>
      <c r="E5774" s="3">
        <v>0.71604999999999996</v>
      </c>
      <c r="F5774" s="3">
        <v>0.16364999999999999</v>
      </c>
      <c r="G5774" s="3">
        <v>0.18074999999999999</v>
      </c>
      <c r="H5774" s="3">
        <v>7.7649999999999997E-2</v>
      </c>
      <c r="I5774" s="3">
        <v>0.16255</v>
      </c>
      <c r="J5774" s="3">
        <v>0.98634999999999995</v>
      </c>
      <c r="K5774" s="3">
        <v>0.79295000000000004</v>
      </c>
    </row>
    <row r="5775" spans="1:11" x14ac:dyDescent="0.25">
      <c r="A5775" s="3">
        <v>5764</v>
      </c>
      <c r="B5775" s="3">
        <v>0.49985000000000002</v>
      </c>
      <c r="C5775" s="3">
        <v>0.55505000000000004</v>
      </c>
      <c r="D5775" s="3">
        <v>0.80774999999999997</v>
      </c>
      <c r="E5775" s="3">
        <v>0.82225000000000004</v>
      </c>
      <c r="F5775" s="3">
        <v>9.5E-4</v>
      </c>
      <c r="G5775" s="3">
        <v>0.78464999999999996</v>
      </c>
      <c r="H5775" s="3">
        <v>0.34015000000000001</v>
      </c>
      <c r="I5775" s="3">
        <v>0.18225</v>
      </c>
      <c r="J5775" s="3">
        <v>0.72114999999999996</v>
      </c>
      <c r="K5775" s="3">
        <v>0.54735</v>
      </c>
    </row>
    <row r="5776" spans="1:11" x14ac:dyDescent="0.25">
      <c r="A5776" s="3">
        <v>5765</v>
      </c>
      <c r="B5776" s="3">
        <v>0.54035</v>
      </c>
      <c r="C5776" s="3">
        <v>0.15004999999999999</v>
      </c>
      <c r="D5776" s="3">
        <v>0.66274999999999995</v>
      </c>
      <c r="E5776" s="3">
        <v>0.48475000000000001</v>
      </c>
      <c r="F5776" s="3">
        <v>0.61724999999999997</v>
      </c>
      <c r="G5776" s="3">
        <v>0.59775</v>
      </c>
      <c r="H5776" s="3">
        <v>4.4549999999999999E-2</v>
      </c>
      <c r="I5776" s="3">
        <v>0.73614999999999997</v>
      </c>
      <c r="J5776" s="3">
        <v>0.57325000000000004</v>
      </c>
      <c r="K5776" s="3">
        <v>0.97465000000000002</v>
      </c>
    </row>
    <row r="5777" spans="1:11" x14ac:dyDescent="0.25">
      <c r="A5777" s="3">
        <v>5766</v>
      </c>
      <c r="B5777" s="3">
        <v>0.78985000000000005</v>
      </c>
      <c r="C5777" s="3">
        <v>0.67115000000000002</v>
      </c>
      <c r="D5777" s="3">
        <v>0.74704999999999999</v>
      </c>
      <c r="E5777" s="3">
        <v>0.42344999999999999</v>
      </c>
      <c r="F5777" s="3">
        <v>0.10535</v>
      </c>
      <c r="G5777" s="3">
        <v>0.32214999999999999</v>
      </c>
      <c r="H5777" s="3">
        <v>0.76295000000000002</v>
      </c>
      <c r="I5777" s="3">
        <v>0.69055</v>
      </c>
      <c r="J5777" s="3">
        <v>0.74855000000000005</v>
      </c>
      <c r="K5777" s="3">
        <v>0.24715000000000001</v>
      </c>
    </row>
    <row r="5778" spans="1:11" x14ac:dyDescent="0.25">
      <c r="A5778" s="3">
        <v>5767</v>
      </c>
      <c r="B5778" s="3">
        <v>5.645E-2</v>
      </c>
      <c r="C5778" s="3">
        <v>0.45724999999999999</v>
      </c>
      <c r="D5778" s="3">
        <v>5.7499999999999999E-3</v>
      </c>
      <c r="E5778" s="3">
        <v>0.73665000000000003</v>
      </c>
      <c r="F5778" s="3">
        <v>0.37154999999999999</v>
      </c>
      <c r="G5778" s="3">
        <v>0.66815000000000002</v>
      </c>
      <c r="H5778" s="3">
        <v>0.23315</v>
      </c>
      <c r="I5778" s="3">
        <v>0.30285000000000001</v>
      </c>
      <c r="J5778" s="3">
        <v>0.78935</v>
      </c>
      <c r="K5778" s="3">
        <v>0.77675000000000005</v>
      </c>
    </row>
    <row r="5779" spans="1:11" x14ac:dyDescent="0.25">
      <c r="A5779" s="3">
        <v>5768</v>
      </c>
      <c r="B5779" s="3">
        <v>0.25664999999999999</v>
      </c>
      <c r="C5779" s="3">
        <v>0.31555</v>
      </c>
      <c r="D5779" s="3">
        <v>0.51195000000000002</v>
      </c>
      <c r="E5779" s="3">
        <v>0.50285000000000002</v>
      </c>
      <c r="F5779" s="3">
        <v>0.23855000000000001</v>
      </c>
      <c r="G5779" s="3">
        <v>8.3849999999999994E-2</v>
      </c>
      <c r="H5779" s="3">
        <v>0.41335</v>
      </c>
      <c r="I5779" s="3">
        <v>0.30245</v>
      </c>
      <c r="J5779" s="3">
        <v>7.3249999999999996E-2</v>
      </c>
      <c r="K5779" s="3">
        <v>0.85734999999999995</v>
      </c>
    </row>
    <row r="5780" spans="1:11" x14ac:dyDescent="0.25">
      <c r="A5780" s="3">
        <v>5769</v>
      </c>
      <c r="B5780" s="3">
        <v>0.17724999999999999</v>
      </c>
      <c r="C5780" s="3">
        <v>0.40565000000000001</v>
      </c>
      <c r="D5780" s="3">
        <v>0.55145</v>
      </c>
      <c r="E5780" s="3">
        <v>7.0650000000000004E-2</v>
      </c>
      <c r="F5780" s="3">
        <v>0.65895000000000004</v>
      </c>
      <c r="G5780" s="3">
        <v>0.81374999999999997</v>
      </c>
      <c r="H5780" s="3">
        <v>0.54064999999999996</v>
      </c>
      <c r="I5780" s="3">
        <v>0.14505000000000001</v>
      </c>
      <c r="J5780" s="3">
        <v>0.82184999999999997</v>
      </c>
      <c r="K5780" s="3">
        <v>1.3950000000000001E-2</v>
      </c>
    </row>
    <row r="5781" spans="1:11" x14ac:dyDescent="0.25">
      <c r="A5781" s="3">
        <v>5770</v>
      </c>
      <c r="B5781" s="3">
        <v>3.7749999999999999E-2</v>
      </c>
      <c r="C5781" s="3">
        <v>0.67305000000000004</v>
      </c>
      <c r="D5781" s="3">
        <v>0.67374999999999996</v>
      </c>
      <c r="E5781" s="3">
        <v>0.67874999999999996</v>
      </c>
      <c r="F5781" s="3">
        <v>0.47315000000000002</v>
      </c>
      <c r="G5781" s="3">
        <v>9.9449999999999997E-2</v>
      </c>
      <c r="H5781" s="3">
        <v>0.55784999999999996</v>
      </c>
      <c r="I5781" s="3">
        <v>0.40744999999999998</v>
      </c>
      <c r="J5781" s="3">
        <v>0.52925</v>
      </c>
      <c r="K5781" s="3">
        <v>0.79174999999999995</v>
      </c>
    </row>
    <row r="5782" spans="1:11" x14ac:dyDescent="0.25">
      <c r="A5782" s="3">
        <v>5771</v>
      </c>
      <c r="B5782" s="3">
        <v>8.4150000000000003E-2</v>
      </c>
      <c r="C5782" s="3">
        <v>0.34434999999999999</v>
      </c>
      <c r="D5782" s="3">
        <v>0.26045000000000001</v>
      </c>
      <c r="E5782" s="3">
        <v>0.12684999999999999</v>
      </c>
      <c r="F5782" s="3">
        <v>5.1150000000000001E-2</v>
      </c>
      <c r="G5782" s="3">
        <v>5.6550000000000003E-2</v>
      </c>
      <c r="H5782" s="3">
        <v>0.76565000000000005</v>
      </c>
      <c r="I5782" s="3">
        <v>0.43955</v>
      </c>
      <c r="J5782" s="3">
        <v>0.72514999999999996</v>
      </c>
      <c r="K5782" s="3">
        <v>0.98424999999999996</v>
      </c>
    </row>
    <row r="5783" spans="1:11" x14ac:dyDescent="0.25">
      <c r="A5783" s="3">
        <v>5772</v>
      </c>
      <c r="B5783" s="3">
        <v>0.36215000000000003</v>
      </c>
      <c r="C5783" s="3">
        <v>0.75114999999999998</v>
      </c>
      <c r="D5783" s="3">
        <v>0.28815000000000002</v>
      </c>
      <c r="E5783" s="3">
        <v>0.11745</v>
      </c>
      <c r="F5783" s="3">
        <v>0.72345000000000004</v>
      </c>
      <c r="G5783" s="3">
        <v>0.12404999999999999</v>
      </c>
      <c r="H5783" s="3">
        <v>0.91074999999999995</v>
      </c>
      <c r="I5783" s="3">
        <v>0.56264999999999998</v>
      </c>
      <c r="J5783" s="3">
        <v>0.56594999999999995</v>
      </c>
      <c r="K5783" s="3">
        <v>0.80835000000000001</v>
      </c>
    </row>
    <row r="5784" spans="1:11" x14ac:dyDescent="0.25">
      <c r="A5784" s="3">
        <v>5773</v>
      </c>
      <c r="B5784" s="3">
        <v>0.28105000000000002</v>
      </c>
      <c r="C5784" s="3">
        <v>2.2450000000000001E-2</v>
      </c>
      <c r="D5784" s="3">
        <v>0.60604999999999998</v>
      </c>
      <c r="E5784" s="3">
        <v>0.26724999999999999</v>
      </c>
      <c r="F5784" s="3">
        <v>0.21654999999999999</v>
      </c>
      <c r="G5784" s="3">
        <v>0.46184999999999998</v>
      </c>
      <c r="H5784" s="3">
        <v>0.31145</v>
      </c>
      <c r="I5784" s="3">
        <v>0.28734999999999999</v>
      </c>
      <c r="J5784" s="3">
        <v>0.12795000000000001</v>
      </c>
      <c r="K5784" s="3">
        <v>0.98794999999999999</v>
      </c>
    </row>
    <row r="5785" spans="1:11" x14ac:dyDescent="0.25">
      <c r="A5785" s="3">
        <v>5774</v>
      </c>
      <c r="B5785" s="3">
        <v>0.40384999999999999</v>
      </c>
      <c r="C5785" s="3">
        <v>0.91095000000000004</v>
      </c>
      <c r="D5785" s="3">
        <v>0.74544999999999995</v>
      </c>
      <c r="E5785" s="3">
        <v>0.90405000000000002</v>
      </c>
      <c r="F5785" s="3">
        <v>0.62324999999999997</v>
      </c>
      <c r="G5785" s="3">
        <v>0.91335</v>
      </c>
      <c r="H5785" s="3">
        <v>0.61955000000000005</v>
      </c>
      <c r="I5785" s="3">
        <v>0.86234999999999995</v>
      </c>
      <c r="J5785" s="3">
        <v>0.27615000000000001</v>
      </c>
      <c r="K5785" s="3">
        <v>0.79495000000000005</v>
      </c>
    </row>
    <row r="5786" spans="1:11" x14ac:dyDescent="0.25">
      <c r="A5786" s="3">
        <v>5775</v>
      </c>
      <c r="B5786" s="3">
        <v>0.63575000000000004</v>
      </c>
      <c r="C5786" s="3">
        <v>0.50995000000000001</v>
      </c>
      <c r="D5786" s="3">
        <v>6.105E-2</v>
      </c>
      <c r="E5786" s="3">
        <v>0.30664999999999998</v>
      </c>
      <c r="F5786" s="3">
        <v>0.74365000000000003</v>
      </c>
      <c r="G5786" s="3">
        <v>0.73234999999999995</v>
      </c>
      <c r="H5786" s="3">
        <v>0.19325000000000001</v>
      </c>
      <c r="I5786" s="3">
        <v>4.0149999999999998E-2</v>
      </c>
      <c r="J5786" s="3">
        <v>0.71345000000000003</v>
      </c>
      <c r="K5786" s="3">
        <v>0.51295000000000002</v>
      </c>
    </row>
    <row r="5787" spans="1:11" x14ac:dyDescent="0.25">
      <c r="A5787" s="3">
        <v>5776</v>
      </c>
      <c r="B5787" s="3">
        <v>0.26455000000000001</v>
      </c>
      <c r="C5787" s="3">
        <v>0.30214999999999997</v>
      </c>
      <c r="D5787" s="3">
        <v>5.2549999999999999E-2</v>
      </c>
      <c r="E5787" s="3">
        <v>0.24635000000000001</v>
      </c>
      <c r="F5787" s="3">
        <v>0.71255000000000002</v>
      </c>
      <c r="G5787" s="3">
        <v>0.16395000000000001</v>
      </c>
      <c r="H5787" s="3">
        <v>0.43654999999999999</v>
      </c>
      <c r="I5787" s="3">
        <v>0.82594999999999996</v>
      </c>
      <c r="J5787" s="3">
        <v>8.2449999999999996E-2</v>
      </c>
      <c r="K5787" s="3">
        <v>0.33884999999999998</v>
      </c>
    </row>
    <row r="5788" spans="1:11" x14ac:dyDescent="0.25">
      <c r="A5788" s="3">
        <v>5777</v>
      </c>
      <c r="B5788" s="3">
        <v>0.83065</v>
      </c>
      <c r="C5788" s="3">
        <v>0.23244999999999999</v>
      </c>
      <c r="D5788" s="3">
        <v>9.8250000000000004E-2</v>
      </c>
      <c r="E5788" s="3">
        <v>0.19645000000000001</v>
      </c>
      <c r="F5788" s="3">
        <v>0.76195000000000002</v>
      </c>
      <c r="G5788" s="3">
        <v>0.90475000000000005</v>
      </c>
      <c r="H5788" s="3">
        <v>0.59294999999999998</v>
      </c>
      <c r="I5788" s="3">
        <v>0.23694999999999999</v>
      </c>
      <c r="J5788" s="3">
        <v>0.68194999999999995</v>
      </c>
      <c r="K5788" s="3">
        <v>0.12625</v>
      </c>
    </row>
    <row r="5789" spans="1:11" x14ac:dyDescent="0.25">
      <c r="A5789" s="3">
        <v>5778</v>
      </c>
      <c r="B5789" s="3">
        <v>0.70825000000000005</v>
      </c>
      <c r="C5789" s="3">
        <v>0.69715000000000005</v>
      </c>
      <c r="D5789" s="3">
        <v>0.58174999999999999</v>
      </c>
      <c r="E5789" s="3">
        <v>0.41304999999999997</v>
      </c>
      <c r="F5789" s="3">
        <v>0.86485000000000001</v>
      </c>
      <c r="G5789" s="3">
        <v>0.60145000000000004</v>
      </c>
      <c r="H5789" s="3">
        <v>0.23094999999999999</v>
      </c>
      <c r="I5789" s="3">
        <v>0.90454999999999997</v>
      </c>
      <c r="J5789" s="3">
        <v>0.16495000000000001</v>
      </c>
      <c r="K5789" s="3">
        <v>0.60365000000000002</v>
      </c>
    </row>
    <row r="5790" spans="1:11" x14ac:dyDescent="0.25">
      <c r="A5790" s="3">
        <v>5779</v>
      </c>
      <c r="B5790" s="3">
        <v>0.40105000000000002</v>
      </c>
      <c r="C5790" s="3">
        <v>0.93774999999999997</v>
      </c>
      <c r="D5790" s="3">
        <v>0.29535</v>
      </c>
      <c r="E5790" s="3">
        <v>0.42714999999999997</v>
      </c>
      <c r="F5790" s="3">
        <v>0.40105000000000002</v>
      </c>
      <c r="G5790" s="3">
        <v>0.71184999999999998</v>
      </c>
      <c r="H5790" s="3">
        <v>0.78835</v>
      </c>
      <c r="I5790" s="3">
        <v>0.56545000000000001</v>
      </c>
      <c r="J5790" s="3">
        <v>0.59945000000000004</v>
      </c>
      <c r="K5790" s="3">
        <v>7.4550000000000005E-2</v>
      </c>
    </row>
    <row r="5791" spans="1:11" x14ac:dyDescent="0.25">
      <c r="A5791" s="3">
        <v>5780</v>
      </c>
      <c r="B5791" s="3">
        <v>5.135E-2</v>
      </c>
      <c r="C5791" s="3">
        <v>0.20374999999999999</v>
      </c>
      <c r="D5791" s="3">
        <v>0.36764999999999998</v>
      </c>
      <c r="E5791" s="3">
        <v>0.85765000000000002</v>
      </c>
      <c r="F5791" s="3">
        <v>0.83955000000000002</v>
      </c>
      <c r="G5791" s="3">
        <v>0.62785000000000002</v>
      </c>
      <c r="H5791" s="3">
        <v>0.40194999999999997</v>
      </c>
      <c r="I5791" s="3">
        <v>1.085E-2</v>
      </c>
      <c r="J5791" s="3">
        <v>0.71094999999999997</v>
      </c>
      <c r="K5791" s="3">
        <v>4.4850000000000001E-2</v>
      </c>
    </row>
    <row r="5792" spans="1:11" x14ac:dyDescent="0.25">
      <c r="A5792" s="3">
        <v>5781</v>
      </c>
      <c r="B5792" s="3">
        <v>0.32274999999999998</v>
      </c>
      <c r="C5792" s="3">
        <v>0.10115</v>
      </c>
      <c r="D5792" s="3">
        <v>0.60155000000000003</v>
      </c>
      <c r="E5792" s="3">
        <v>0.87644999999999995</v>
      </c>
      <c r="F5792" s="3">
        <v>0.20685000000000001</v>
      </c>
      <c r="G5792" s="3">
        <v>0.83865000000000001</v>
      </c>
      <c r="H5792" s="3">
        <v>0.86404999999999998</v>
      </c>
      <c r="I5792" s="3">
        <v>0.69535000000000002</v>
      </c>
      <c r="J5792" s="3">
        <v>0.52754999999999996</v>
      </c>
      <c r="K5792" s="3">
        <v>9.3450000000000005E-2</v>
      </c>
    </row>
    <row r="5793" spans="1:11" x14ac:dyDescent="0.25">
      <c r="A5793" s="3">
        <v>5782</v>
      </c>
      <c r="B5793" s="3">
        <v>0.31774999999999998</v>
      </c>
      <c r="C5793" s="3">
        <v>0.15195</v>
      </c>
      <c r="D5793" s="3">
        <v>0.83245000000000002</v>
      </c>
      <c r="E5793" s="3">
        <v>0.12454999999999999</v>
      </c>
      <c r="F5793" s="3">
        <v>0.44755</v>
      </c>
      <c r="G5793" s="3">
        <v>0.90795000000000003</v>
      </c>
      <c r="H5793" s="3">
        <v>0.55815000000000003</v>
      </c>
      <c r="I5793" s="3">
        <v>0.65905000000000002</v>
      </c>
      <c r="J5793" s="3">
        <v>0.12445000000000001</v>
      </c>
      <c r="K5793" s="3">
        <v>2.4250000000000001E-2</v>
      </c>
    </row>
    <row r="5794" spans="1:11" x14ac:dyDescent="0.25">
      <c r="A5794" s="3">
        <v>5783</v>
      </c>
      <c r="B5794" s="3">
        <v>0.75965000000000005</v>
      </c>
      <c r="C5794" s="3">
        <v>0.30044999999999999</v>
      </c>
      <c r="D5794" s="3">
        <v>0.38214999999999999</v>
      </c>
      <c r="E5794" s="3">
        <v>0.83845000000000003</v>
      </c>
      <c r="F5794" s="3">
        <v>0.77725</v>
      </c>
      <c r="G5794" s="3">
        <v>0.47704999999999997</v>
      </c>
      <c r="H5794" s="3">
        <v>0.69825000000000004</v>
      </c>
      <c r="I5794" s="3">
        <v>3.6549999999999999E-2</v>
      </c>
      <c r="J5794" s="3">
        <v>0.62075000000000002</v>
      </c>
      <c r="K5794" s="3">
        <v>2.6450000000000001E-2</v>
      </c>
    </row>
    <row r="5795" spans="1:11" x14ac:dyDescent="0.25">
      <c r="A5795" s="3">
        <v>5784</v>
      </c>
      <c r="B5795" s="3">
        <v>0.79795000000000005</v>
      </c>
      <c r="C5795" s="3">
        <v>0.86944999999999995</v>
      </c>
      <c r="D5795" s="3">
        <v>0.63444999999999996</v>
      </c>
      <c r="E5795" s="3">
        <v>0.27575</v>
      </c>
      <c r="F5795" s="3">
        <v>0.64664999999999995</v>
      </c>
      <c r="G5795" s="3">
        <v>0.84435000000000004</v>
      </c>
      <c r="H5795" s="3">
        <v>0.75914999999999999</v>
      </c>
      <c r="I5795" s="3">
        <v>0.46555000000000002</v>
      </c>
      <c r="J5795" s="3">
        <v>0.92335</v>
      </c>
      <c r="K5795" s="3">
        <v>0.42385</v>
      </c>
    </row>
    <row r="5796" spans="1:11" x14ac:dyDescent="0.25">
      <c r="A5796" s="3">
        <v>5785</v>
      </c>
      <c r="B5796" s="3">
        <v>0.68335000000000001</v>
      </c>
      <c r="C5796" s="3">
        <v>0.49014999999999997</v>
      </c>
      <c r="D5796" s="3">
        <v>0.69555</v>
      </c>
      <c r="E5796" s="3">
        <v>0.67454999999999998</v>
      </c>
      <c r="F5796" s="3">
        <v>0.29954999999999998</v>
      </c>
      <c r="G5796" s="3">
        <v>0.84314999999999996</v>
      </c>
      <c r="H5796" s="3">
        <v>0.69984999999999997</v>
      </c>
      <c r="I5796" s="3">
        <v>0.83735000000000004</v>
      </c>
      <c r="J5796" s="3">
        <v>0.89434999999999998</v>
      </c>
      <c r="K5796" s="3">
        <v>0.46644999999999998</v>
      </c>
    </row>
    <row r="5797" spans="1:11" x14ac:dyDescent="0.25">
      <c r="A5797" s="3">
        <v>5786</v>
      </c>
      <c r="B5797" s="3">
        <v>0.80745</v>
      </c>
      <c r="C5797" s="3">
        <v>0.38355</v>
      </c>
      <c r="D5797" s="3">
        <v>0.35604999999999998</v>
      </c>
      <c r="E5797" s="3">
        <v>0.91635</v>
      </c>
      <c r="F5797" s="3">
        <v>0.76775000000000004</v>
      </c>
      <c r="G5797" s="3">
        <v>0.20344999999999999</v>
      </c>
      <c r="H5797" s="3">
        <v>0.27024999999999999</v>
      </c>
      <c r="I5797" s="3">
        <v>0.12005</v>
      </c>
      <c r="J5797" s="3">
        <v>0.29594999999999999</v>
      </c>
      <c r="K5797" s="3">
        <v>8.8249999999999995E-2</v>
      </c>
    </row>
    <row r="5798" spans="1:11" x14ac:dyDescent="0.25">
      <c r="A5798" s="3">
        <v>5787</v>
      </c>
      <c r="B5798" s="3">
        <v>0.77505000000000002</v>
      </c>
      <c r="C5798" s="3">
        <v>0.57335000000000003</v>
      </c>
      <c r="D5798" s="3">
        <v>0.77605000000000002</v>
      </c>
      <c r="E5798" s="3">
        <v>0.44745000000000001</v>
      </c>
      <c r="F5798" s="3">
        <v>0.35065000000000002</v>
      </c>
      <c r="G5798" s="3">
        <v>0.50765000000000005</v>
      </c>
      <c r="H5798" s="3">
        <v>0.63185000000000002</v>
      </c>
      <c r="I5798" s="3">
        <v>0.49825000000000003</v>
      </c>
      <c r="J5798" s="3">
        <v>0.28865000000000002</v>
      </c>
      <c r="K5798" s="3">
        <v>0.73794999999999999</v>
      </c>
    </row>
    <row r="5799" spans="1:11" x14ac:dyDescent="0.25">
      <c r="A5799" s="3">
        <v>5788</v>
      </c>
      <c r="B5799" s="3">
        <v>0.43985000000000002</v>
      </c>
      <c r="C5799" s="3">
        <v>0.50954999999999995</v>
      </c>
      <c r="D5799" s="3">
        <v>7.3050000000000004E-2</v>
      </c>
      <c r="E5799" s="3">
        <v>7.7049999999999993E-2</v>
      </c>
      <c r="F5799" s="3">
        <v>0.75434999999999997</v>
      </c>
      <c r="G5799" s="3">
        <v>0.67264999999999997</v>
      </c>
      <c r="H5799" s="3">
        <v>0.79854999999999998</v>
      </c>
      <c r="I5799" s="3">
        <v>0.13865</v>
      </c>
      <c r="J5799" s="3">
        <v>0.40665000000000001</v>
      </c>
      <c r="K5799" s="3">
        <v>0.11995</v>
      </c>
    </row>
    <row r="5800" spans="1:11" x14ac:dyDescent="0.25">
      <c r="A5800" s="3">
        <v>5789</v>
      </c>
      <c r="B5800" s="3">
        <v>0.31085000000000002</v>
      </c>
      <c r="C5800" s="3">
        <v>0.39105000000000001</v>
      </c>
      <c r="D5800" s="3">
        <v>0.84724999999999995</v>
      </c>
      <c r="E5800" s="3">
        <v>9.4850000000000004E-2</v>
      </c>
      <c r="F5800" s="3">
        <v>0.86944999999999995</v>
      </c>
      <c r="G5800" s="3">
        <v>0.71035000000000004</v>
      </c>
      <c r="H5800" s="3">
        <v>0.83865000000000001</v>
      </c>
      <c r="I5800" s="3">
        <v>0.24145</v>
      </c>
      <c r="J5800" s="3">
        <v>0.69935000000000003</v>
      </c>
      <c r="K5800" s="3">
        <v>0.44505</v>
      </c>
    </row>
    <row r="5801" spans="1:11" x14ac:dyDescent="0.25">
      <c r="A5801" s="3">
        <v>5790</v>
      </c>
      <c r="B5801" s="3">
        <v>0.43595</v>
      </c>
      <c r="C5801" s="3">
        <v>8.0449999999999994E-2</v>
      </c>
      <c r="D5801" s="3">
        <v>0.62865000000000004</v>
      </c>
      <c r="E5801" s="3">
        <v>0.83955000000000002</v>
      </c>
      <c r="F5801" s="3">
        <v>0.36364999999999997</v>
      </c>
      <c r="G5801" s="3">
        <v>0.97894999999999999</v>
      </c>
      <c r="H5801" s="3">
        <v>6.0949999999999997E-2</v>
      </c>
      <c r="I5801" s="3">
        <v>0.48644999999999999</v>
      </c>
      <c r="J5801" s="3">
        <v>0.69555</v>
      </c>
      <c r="K5801" s="3">
        <v>0.97204999999999997</v>
      </c>
    </row>
    <row r="5802" spans="1:11" x14ac:dyDescent="0.25">
      <c r="A5802" s="3">
        <v>5791</v>
      </c>
      <c r="B5802" s="3">
        <v>0.78354999999999997</v>
      </c>
      <c r="C5802" s="3">
        <v>0.91444999999999999</v>
      </c>
      <c r="D5802" s="3">
        <v>0.30235000000000001</v>
      </c>
      <c r="E5802" s="3">
        <v>0.98224999999999996</v>
      </c>
      <c r="F5802" s="3">
        <v>0.85375000000000001</v>
      </c>
      <c r="G5802" s="3">
        <v>0.77005000000000001</v>
      </c>
      <c r="H5802" s="3">
        <v>0.74145000000000005</v>
      </c>
      <c r="I5802" s="3">
        <v>7.0650000000000004E-2</v>
      </c>
      <c r="J5802" s="3">
        <v>0.94735000000000003</v>
      </c>
      <c r="K5802" s="3">
        <v>0.13455</v>
      </c>
    </row>
    <row r="5803" spans="1:11" x14ac:dyDescent="0.25">
      <c r="A5803" s="3">
        <v>5792</v>
      </c>
      <c r="B5803" s="3">
        <v>0.93825000000000003</v>
      </c>
      <c r="C5803" s="3">
        <v>5.6349999999999997E-2</v>
      </c>
      <c r="D5803" s="3">
        <v>0.67654999999999998</v>
      </c>
      <c r="E5803" s="3">
        <v>0.57315000000000005</v>
      </c>
      <c r="F5803" s="3">
        <v>0.31735000000000002</v>
      </c>
      <c r="G5803" s="3">
        <v>0.27665000000000001</v>
      </c>
      <c r="H5803" s="3">
        <v>6.0749999999999998E-2</v>
      </c>
      <c r="I5803" s="3">
        <v>9.6250000000000002E-2</v>
      </c>
      <c r="J5803" s="3">
        <v>0.80074999999999996</v>
      </c>
      <c r="K5803" s="3">
        <v>0.75134999999999996</v>
      </c>
    </row>
    <row r="5804" spans="1:11" x14ac:dyDescent="0.25">
      <c r="A5804" s="3">
        <v>5793</v>
      </c>
      <c r="B5804" s="3">
        <v>0.72035000000000005</v>
      </c>
      <c r="C5804" s="3">
        <v>9.0500000000000008E-3</v>
      </c>
      <c r="D5804" s="3">
        <v>0.68445</v>
      </c>
      <c r="E5804" s="3">
        <v>0.21684999999999999</v>
      </c>
      <c r="F5804" s="3">
        <v>0.96794999999999998</v>
      </c>
      <c r="G5804" s="3">
        <v>0.85714999999999997</v>
      </c>
      <c r="H5804" s="3">
        <v>0.98965000000000003</v>
      </c>
      <c r="I5804" s="3">
        <v>0.82045000000000001</v>
      </c>
      <c r="J5804" s="3">
        <v>0.47094999999999998</v>
      </c>
      <c r="K5804" s="3">
        <v>0.18235000000000001</v>
      </c>
    </row>
    <row r="5805" spans="1:11" x14ac:dyDescent="0.25">
      <c r="A5805" s="3">
        <v>5794</v>
      </c>
      <c r="B5805" s="3">
        <v>0.52895000000000003</v>
      </c>
      <c r="C5805" s="3">
        <v>0.86865000000000003</v>
      </c>
      <c r="D5805" s="3">
        <v>0.49495</v>
      </c>
      <c r="E5805" s="3">
        <v>0.35525000000000001</v>
      </c>
      <c r="F5805" s="3">
        <v>0.85934999999999995</v>
      </c>
      <c r="G5805" s="3">
        <v>0.84814999999999996</v>
      </c>
      <c r="H5805" s="3">
        <v>0.33724999999999999</v>
      </c>
      <c r="I5805" s="3">
        <v>0.39755000000000001</v>
      </c>
      <c r="J5805" s="3">
        <v>0.79464999999999997</v>
      </c>
      <c r="K5805" s="3">
        <v>0.49564999999999998</v>
      </c>
    </row>
    <row r="5806" spans="1:11" x14ac:dyDescent="0.25">
      <c r="A5806" s="3">
        <v>5795</v>
      </c>
      <c r="B5806" s="3">
        <v>2.7349999999999999E-2</v>
      </c>
      <c r="C5806" s="3">
        <v>0.92305000000000004</v>
      </c>
      <c r="D5806" s="3">
        <v>0.40215000000000001</v>
      </c>
      <c r="E5806" s="3">
        <v>0.40725</v>
      </c>
      <c r="F5806" s="3">
        <v>0.73804999999999998</v>
      </c>
      <c r="G5806" s="3">
        <v>0.22025</v>
      </c>
      <c r="H5806" s="3">
        <v>0.87644999999999995</v>
      </c>
      <c r="I5806" s="3">
        <v>0.73645000000000005</v>
      </c>
      <c r="J5806" s="3">
        <v>0.22875000000000001</v>
      </c>
      <c r="K5806" s="3">
        <v>0.66854999999999998</v>
      </c>
    </row>
    <row r="5807" spans="1:11" x14ac:dyDescent="0.25">
      <c r="A5807" s="3">
        <v>5796</v>
      </c>
      <c r="B5807" s="3">
        <v>0.93364999999999998</v>
      </c>
      <c r="C5807" s="3">
        <v>0.21625</v>
      </c>
      <c r="D5807" s="3">
        <v>0.85265000000000002</v>
      </c>
      <c r="E5807" s="3">
        <v>0.86075000000000002</v>
      </c>
      <c r="F5807" s="3">
        <v>0.13505</v>
      </c>
      <c r="G5807" s="3">
        <v>0.42104999999999998</v>
      </c>
      <c r="H5807" s="3">
        <v>0.68125000000000002</v>
      </c>
      <c r="I5807" s="3">
        <v>0.36385000000000001</v>
      </c>
      <c r="J5807" s="3">
        <v>0.25945000000000001</v>
      </c>
      <c r="K5807" s="3">
        <v>0.10475</v>
      </c>
    </row>
    <row r="5808" spans="1:11" x14ac:dyDescent="0.25">
      <c r="A5808" s="3">
        <v>5797</v>
      </c>
      <c r="B5808" s="3">
        <v>0.16245000000000001</v>
      </c>
      <c r="C5808" s="3">
        <v>0.14174999999999999</v>
      </c>
      <c r="D5808" s="3">
        <v>0.27865000000000001</v>
      </c>
      <c r="E5808" s="3">
        <v>0.19844999999999999</v>
      </c>
      <c r="F5808" s="3">
        <v>0.81194999999999995</v>
      </c>
      <c r="G5808" s="3">
        <v>0.22645000000000001</v>
      </c>
      <c r="H5808" s="3">
        <v>0.58445000000000003</v>
      </c>
      <c r="I5808" s="3">
        <v>0.61755000000000004</v>
      </c>
      <c r="J5808" s="3">
        <v>0.53225</v>
      </c>
      <c r="K5808" s="3">
        <v>0.24065</v>
      </c>
    </row>
    <row r="5809" spans="1:11" x14ac:dyDescent="0.25">
      <c r="A5809" s="3">
        <v>5798</v>
      </c>
      <c r="B5809" s="3">
        <v>0.44155</v>
      </c>
      <c r="C5809" s="3">
        <v>0.15015000000000001</v>
      </c>
      <c r="D5809" s="3">
        <v>0.92925000000000002</v>
      </c>
      <c r="E5809" s="3">
        <v>0.46855000000000002</v>
      </c>
      <c r="F5809" s="3">
        <v>0.98785000000000001</v>
      </c>
      <c r="G5809" s="3">
        <v>0.77424999999999999</v>
      </c>
      <c r="H5809" s="3">
        <v>0.50824999999999998</v>
      </c>
      <c r="I5809" s="3">
        <v>7.1150000000000005E-2</v>
      </c>
      <c r="J5809" s="3">
        <v>0.46215000000000001</v>
      </c>
      <c r="K5809" s="3">
        <v>0.57355</v>
      </c>
    </row>
    <row r="5810" spans="1:11" x14ac:dyDescent="0.25">
      <c r="A5810" s="3">
        <v>5799</v>
      </c>
      <c r="B5810" s="3">
        <v>0.48854999999999998</v>
      </c>
      <c r="C5810" s="3">
        <v>0.25805</v>
      </c>
      <c r="D5810" s="3">
        <v>0.58374999999999999</v>
      </c>
      <c r="E5810" s="3">
        <v>0.37805</v>
      </c>
      <c r="F5810" s="3">
        <v>0.50385000000000002</v>
      </c>
      <c r="G5810" s="3">
        <v>0.30525000000000002</v>
      </c>
      <c r="H5810" s="3">
        <v>7.9649999999999999E-2</v>
      </c>
      <c r="I5810" s="3">
        <v>0.63514999999999999</v>
      </c>
      <c r="J5810" s="3">
        <v>0.21135000000000001</v>
      </c>
      <c r="K5810" s="3">
        <v>0.97614999999999996</v>
      </c>
    </row>
    <row r="5811" spans="1:11" x14ac:dyDescent="0.25">
      <c r="A5811" s="3">
        <v>5800</v>
      </c>
      <c r="B5811" s="3">
        <v>8.1499999999999993E-3</v>
      </c>
      <c r="C5811" s="3">
        <v>0.92674999999999996</v>
      </c>
      <c r="D5811" s="3">
        <v>0.56984999999999997</v>
      </c>
      <c r="E5811" s="3">
        <v>0.43435000000000001</v>
      </c>
      <c r="F5811" s="3">
        <v>0.69745000000000001</v>
      </c>
      <c r="G5811" s="3">
        <v>0.18584999999999999</v>
      </c>
      <c r="H5811" s="3">
        <v>0.56705000000000005</v>
      </c>
      <c r="I5811" s="3">
        <v>0.15484999999999999</v>
      </c>
      <c r="J5811" s="3">
        <v>0.60265000000000002</v>
      </c>
      <c r="K5811" s="3">
        <v>0.40365000000000001</v>
      </c>
    </row>
    <row r="5812" spans="1:11" x14ac:dyDescent="0.25">
      <c r="A5812" s="3">
        <v>5801</v>
      </c>
      <c r="B5812" s="3">
        <v>0.30185000000000001</v>
      </c>
      <c r="C5812" s="3">
        <v>0.72904999999999998</v>
      </c>
      <c r="D5812" s="3">
        <v>0.60575000000000001</v>
      </c>
      <c r="E5812" s="3">
        <v>0.70604999999999996</v>
      </c>
      <c r="F5812" s="3">
        <v>0.34044999999999997</v>
      </c>
      <c r="G5812" s="3">
        <v>0.34015000000000001</v>
      </c>
      <c r="H5812" s="3">
        <v>0.91354999999999997</v>
      </c>
      <c r="I5812" s="3">
        <v>0.48854999999999998</v>
      </c>
      <c r="J5812" s="3">
        <v>0.80954999999999999</v>
      </c>
      <c r="K5812" s="3">
        <v>0.15195</v>
      </c>
    </row>
    <row r="5813" spans="1:11" x14ac:dyDescent="0.25">
      <c r="A5813" s="3">
        <v>5802</v>
      </c>
      <c r="B5813" s="3">
        <v>0.54105000000000003</v>
      </c>
      <c r="C5813" s="3">
        <v>0.21074999999999999</v>
      </c>
      <c r="D5813" s="3">
        <v>0.72504999999999997</v>
      </c>
      <c r="E5813" s="3">
        <v>0.37245</v>
      </c>
      <c r="F5813" s="3">
        <v>0.44324999999999998</v>
      </c>
      <c r="G5813" s="3">
        <v>0.89234999999999998</v>
      </c>
      <c r="H5813" s="3">
        <v>4.2450000000000002E-2</v>
      </c>
      <c r="I5813" s="3">
        <v>0.39234999999999998</v>
      </c>
      <c r="J5813" s="3">
        <v>0.13764999999999999</v>
      </c>
      <c r="K5813" s="3">
        <v>0.95465</v>
      </c>
    </row>
    <row r="5814" spans="1:11" x14ac:dyDescent="0.25">
      <c r="A5814" s="3">
        <v>5803</v>
      </c>
      <c r="B5814" s="3">
        <v>0.71455000000000002</v>
      </c>
      <c r="C5814" s="3">
        <v>0.65244999999999997</v>
      </c>
      <c r="D5814" s="3">
        <v>0.31874999999999998</v>
      </c>
      <c r="E5814" s="3">
        <v>0.69604999999999995</v>
      </c>
      <c r="F5814" s="3">
        <v>0.76144999999999996</v>
      </c>
      <c r="G5814" s="3">
        <v>0.53985000000000005</v>
      </c>
      <c r="H5814" s="3">
        <v>0.64744999999999997</v>
      </c>
      <c r="I5814" s="3">
        <v>6.0650000000000003E-2</v>
      </c>
      <c r="J5814" s="3">
        <v>0.54715000000000003</v>
      </c>
      <c r="K5814" s="3">
        <v>0.82435000000000003</v>
      </c>
    </row>
    <row r="5815" spans="1:11" x14ac:dyDescent="0.25">
      <c r="A5815" s="3">
        <v>5804</v>
      </c>
      <c r="B5815" s="3">
        <v>0.62655000000000005</v>
      </c>
      <c r="C5815" s="3">
        <v>2.3550000000000001E-2</v>
      </c>
      <c r="D5815" s="3">
        <v>0.88675000000000004</v>
      </c>
      <c r="E5815" s="3">
        <v>0.22455</v>
      </c>
      <c r="F5815" s="3">
        <v>0.86014999999999997</v>
      </c>
      <c r="G5815" s="3">
        <v>5.5149999999999998E-2</v>
      </c>
      <c r="H5815" s="3">
        <v>0.48525000000000001</v>
      </c>
      <c r="I5815" s="3">
        <v>3.1050000000000001E-2</v>
      </c>
      <c r="J5815" s="3">
        <v>0.55005000000000004</v>
      </c>
      <c r="K5815" s="3">
        <v>0.85804999999999998</v>
      </c>
    </row>
    <row r="5816" spans="1:11" x14ac:dyDescent="0.25">
      <c r="A5816" s="3">
        <v>5805</v>
      </c>
      <c r="B5816" s="3">
        <v>0.36154999999999998</v>
      </c>
      <c r="C5816" s="3">
        <v>0.68125000000000002</v>
      </c>
      <c r="D5816" s="3">
        <v>8.5349999999999995E-2</v>
      </c>
      <c r="E5816" s="3">
        <v>0.78095000000000003</v>
      </c>
      <c r="F5816" s="3">
        <v>0.79935</v>
      </c>
      <c r="G5816" s="3">
        <v>0.96065</v>
      </c>
      <c r="H5816" s="3">
        <v>0.90885000000000005</v>
      </c>
      <c r="I5816" s="3">
        <v>0.37425000000000003</v>
      </c>
      <c r="J5816" s="3">
        <v>0.85594999999999999</v>
      </c>
      <c r="K5816" s="3">
        <v>0.15085000000000001</v>
      </c>
    </row>
    <row r="5817" spans="1:11" x14ac:dyDescent="0.25">
      <c r="A5817" s="3">
        <v>5806</v>
      </c>
      <c r="B5817" s="3">
        <v>0.75055000000000005</v>
      </c>
      <c r="C5817" s="3">
        <v>0.81515000000000004</v>
      </c>
      <c r="D5817" s="3">
        <v>2.3650000000000001E-2</v>
      </c>
      <c r="E5817" s="3">
        <v>0.65915000000000001</v>
      </c>
      <c r="F5817" s="3">
        <v>0.54584999999999995</v>
      </c>
      <c r="G5817" s="3">
        <v>0.61514999999999997</v>
      </c>
      <c r="H5817" s="3">
        <v>0.63775000000000004</v>
      </c>
      <c r="I5817" s="3">
        <v>0.62765000000000004</v>
      </c>
      <c r="J5817" s="3">
        <v>0.48585</v>
      </c>
      <c r="K5817" s="3">
        <v>0.12675</v>
      </c>
    </row>
    <row r="5818" spans="1:11" x14ac:dyDescent="0.25">
      <c r="A5818" s="3">
        <v>5807</v>
      </c>
      <c r="B5818" s="3">
        <v>0.30154999999999998</v>
      </c>
      <c r="C5818" s="3">
        <v>0.91984999999999995</v>
      </c>
      <c r="D5818" s="3">
        <v>0.31745000000000001</v>
      </c>
      <c r="E5818" s="3">
        <v>9.0149999999999994E-2</v>
      </c>
      <c r="F5818" s="3">
        <v>0.76305000000000001</v>
      </c>
      <c r="G5818" s="3">
        <v>0.16664999999999999</v>
      </c>
      <c r="H5818" s="3">
        <v>0.77215</v>
      </c>
      <c r="I5818" s="3">
        <v>7.4749999999999997E-2</v>
      </c>
      <c r="J5818" s="3">
        <v>0.28894999999999998</v>
      </c>
      <c r="K5818" s="3">
        <v>0.97724999999999995</v>
      </c>
    </row>
    <row r="5819" spans="1:11" x14ac:dyDescent="0.25">
      <c r="A5819" s="3">
        <v>5808</v>
      </c>
      <c r="B5819" s="3">
        <v>0.58774999999999999</v>
      </c>
      <c r="C5819" s="3">
        <v>0.85065000000000002</v>
      </c>
      <c r="D5819" s="3">
        <v>0.34475</v>
      </c>
      <c r="E5819" s="3">
        <v>0.25085000000000002</v>
      </c>
      <c r="F5819" s="3">
        <v>0.93694999999999995</v>
      </c>
      <c r="G5819" s="3">
        <v>0.28605000000000003</v>
      </c>
      <c r="H5819" s="3">
        <v>0.62504999999999999</v>
      </c>
      <c r="I5819" s="3">
        <v>0.73545000000000005</v>
      </c>
      <c r="J5819" s="3">
        <v>0.61634999999999995</v>
      </c>
      <c r="K5819" s="3">
        <v>2.725E-2</v>
      </c>
    </row>
    <row r="5820" spans="1:11" x14ac:dyDescent="0.25">
      <c r="A5820" s="3">
        <v>5809</v>
      </c>
      <c r="B5820" s="3">
        <v>0.90115000000000001</v>
      </c>
      <c r="C5820" s="3">
        <v>0.52695000000000003</v>
      </c>
      <c r="D5820" s="3">
        <v>0.37414999999999998</v>
      </c>
      <c r="E5820" s="3">
        <v>0.62444999999999995</v>
      </c>
      <c r="F5820" s="3">
        <v>0.34915000000000002</v>
      </c>
      <c r="G5820" s="3">
        <v>0.60855000000000004</v>
      </c>
      <c r="H5820" s="3">
        <v>7.3950000000000002E-2</v>
      </c>
      <c r="I5820" s="3">
        <v>0.24625</v>
      </c>
      <c r="J5820" s="3">
        <v>0.15365000000000001</v>
      </c>
      <c r="K5820" s="3">
        <v>0.85004999999999997</v>
      </c>
    </row>
    <row r="5821" spans="1:11" x14ac:dyDescent="0.25">
      <c r="A5821" s="3">
        <v>5810</v>
      </c>
      <c r="B5821" s="3">
        <v>0.98334999999999995</v>
      </c>
      <c r="C5821" s="3">
        <v>0.58994999999999997</v>
      </c>
      <c r="D5821" s="3">
        <v>0.12715000000000001</v>
      </c>
      <c r="E5821" s="3">
        <v>0.86895</v>
      </c>
      <c r="F5821" s="3">
        <v>0.13564999999999999</v>
      </c>
      <c r="G5821" s="3">
        <v>0.14335000000000001</v>
      </c>
      <c r="H5821" s="3">
        <v>0.27825</v>
      </c>
      <c r="I5821" s="3">
        <v>0.32124999999999998</v>
      </c>
      <c r="J5821" s="3">
        <v>1.205E-2</v>
      </c>
      <c r="K5821" s="3">
        <v>0.42945</v>
      </c>
    </row>
    <row r="5822" spans="1:11" x14ac:dyDescent="0.25">
      <c r="A5822" s="3">
        <v>5811</v>
      </c>
      <c r="B5822" s="3">
        <v>0.98094999999999999</v>
      </c>
      <c r="C5822" s="3">
        <v>0.75095000000000001</v>
      </c>
      <c r="D5822" s="3">
        <v>0.47865000000000002</v>
      </c>
      <c r="E5822" s="3">
        <v>0.68705000000000005</v>
      </c>
      <c r="F5822" s="3">
        <v>0.91554999999999997</v>
      </c>
      <c r="G5822" s="3">
        <v>0.65774999999999995</v>
      </c>
      <c r="H5822" s="3">
        <v>0.11945</v>
      </c>
      <c r="I5822" s="3">
        <v>0.49914999999999998</v>
      </c>
      <c r="J5822" s="3">
        <v>0.45574999999999999</v>
      </c>
      <c r="K5822" s="3">
        <v>0.94615000000000005</v>
      </c>
    </row>
    <row r="5823" spans="1:11" x14ac:dyDescent="0.25">
      <c r="A5823" s="3">
        <v>5812</v>
      </c>
      <c r="B5823" s="3">
        <v>0.57184999999999997</v>
      </c>
      <c r="C5823" s="3">
        <v>0.34205000000000002</v>
      </c>
      <c r="D5823" s="3">
        <v>3.2250000000000001E-2</v>
      </c>
      <c r="E5823" s="3">
        <v>0.61834999999999996</v>
      </c>
      <c r="F5823" s="3">
        <v>0.60594999999999999</v>
      </c>
      <c r="G5823" s="3">
        <v>0.19975000000000001</v>
      </c>
      <c r="H5823" s="3">
        <v>0.67935000000000001</v>
      </c>
      <c r="I5823" s="3">
        <v>0.92684999999999995</v>
      </c>
      <c r="J5823" s="3">
        <v>0.65595000000000003</v>
      </c>
      <c r="K5823" s="3">
        <v>0.71765000000000001</v>
      </c>
    </row>
    <row r="5824" spans="1:11" x14ac:dyDescent="0.25">
      <c r="A5824" s="3">
        <v>5813</v>
      </c>
      <c r="B5824" s="3">
        <v>0.96935000000000004</v>
      </c>
      <c r="C5824" s="3">
        <v>0.65885000000000005</v>
      </c>
      <c r="D5824" s="3">
        <v>0.80125000000000002</v>
      </c>
      <c r="E5824" s="3">
        <v>0.64195000000000002</v>
      </c>
      <c r="F5824" s="3">
        <v>0.55074999999999996</v>
      </c>
      <c r="G5824" s="3">
        <v>8.3150000000000002E-2</v>
      </c>
      <c r="H5824" s="3">
        <v>0.68374999999999997</v>
      </c>
      <c r="I5824" s="3">
        <v>0.71535000000000004</v>
      </c>
      <c r="J5824" s="3">
        <v>0.36094999999999999</v>
      </c>
      <c r="K5824" s="3">
        <v>0.69105000000000005</v>
      </c>
    </row>
    <row r="5825" spans="1:11" x14ac:dyDescent="0.25">
      <c r="A5825" s="3">
        <v>5814</v>
      </c>
      <c r="B5825" s="3">
        <v>4.7449999999999999E-2</v>
      </c>
      <c r="C5825" s="3">
        <v>0.74985000000000002</v>
      </c>
      <c r="D5825" s="3">
        <v>0.98904999999999998</v>
      </c>
      <c r="E5825" s="3">
        <v>0.10954999999999999</v>
      </c>
      <c r="F5825" s="3">
        <v>0.54754999999999998</v>
      </c>
      <c r="G5825" s="3">
        <v>0.60765000000000002</v>
      </c>
      <c r="H5825" s="3">
        <v>0.88214999999999999</v>
      </c>
      <c r="I5825" s="3">
        <v>0.14704999999999999</v>
      </c>
      <c r="J5825" s="3">
        <v>0.33455000000000001</v>
      </c>
      <c r="K5825" s="3">
        <v>2.9649999999999999E-2</v>
      </c>
    </row>
    <row r="5826" spans="1:11" x14ac:dyDescent="0.25">
      <c r="A5826" s="3">
        <v>5815</v>
      </c>
      <c r="B5826" s="3">
        <v>0.48494999999999999</v>
      </c>
      <c r="C5826" s="3">
        <v>0.39334999999999998</v>
      </c>
      <c r="D5826" s="3">
        <v>0.31574999999999998</v>
      </c>
      <c r="E5826" s="3">
        <v>0.37504999999999999</v>
      </c>
      <c r="F5826" s="3">
        <v>0.41115000000000002</v>
      </c>
      <c r="G5826" s="3">
        <v>9.3649999999999997E-2</v>
      </c>
      <c r="H5826" s="3">
        <v>0.90954999999999997</v>
      </c>
      <c r="I5826" s="3">
        <v>0.40765000000000001</v>
      </c>
      <c r="J5826" s="3">
        <v>7.8649999999999998E-2</v>
      </c>
      <c r="K5826" s="3">
        <v>0.98075000000000001</v>
      </c>
    </row>
    <row r="5827" spans="1:11" x14ac:dyDescent="0.25">
      <c r="A5827" s="3">
        <v>5816</v>
      </c>
      <c r="B5827" s="3">
        <v>0.76685000000000003</v>
      </c>
      <c r="C5827" s="3">
        <v>0.62475000000000003</v>
      </c>
      <c r="D5827" s="3">
        <v>0.65305000000000002</v>
      </c>
      <c r="E5827" s="3">
        <v>0.12125</v>
      </c>
      <c r="F5827" s="3">
        <v>0.28775000000000001</v>
      </c>
      <c r="G5827" s="3">
        <v>0.94635000000000002</v>
      </c>
      <c r="H5827" s="3">
        <v>0.67135</v>
      </c>
      <c r="I5827" s="3">
        <v>0.62734999999999996</v>
      </c>
      <c r="J5827" s="3">
        <v>8.4250000000000005E-2</v>
      </c>
      <c r="K5827" s="3">
        <v>0.50744999999999996</v>
      </c>
    </row>
    <row r="5828" spans="1:11" x14ac:dyDescent="0.25">
      <c r="A5828" s="3">
        <v>5817</v>
      </c>
      <c r="B5828" s="3">
        <v>0.24565000000000001</v>
      </c>
      <c r="C5828" s="3">
        <v>0.43354999999999999</v>
      </c>
      <c r="D5828" s="3">
        <v>0.85624999999999996</v>
      </c>
      <c r="E5828" s="3">
        <v>0.53825000000000001</v>
      </c>
      <c r="F5828" s="3">
        <v>0.21904999999999999</v>
      </c>
      <c r="G5828" s="3">
        <v>0.89534999999999998</v>
      </c>
      <c r="H5828" s="3">
        <v>0.36144999999999999</v>
      </c>
      <c r="I5828" s="3">
        <v>0.92184999999999995</v>
      </c>
      <c r="J5828" s="3">
        <v>0.10255</v>
      </c>
      <c r="K5828" s="3">
        <v>0.33645000000000003</v>
      </c>
    </row>
    <row r="5829" spans="1:11" x14ac:dyDescent="0.25">
      <c r="A5829" s="3">
        <v>5818</v>
      </c>
      <c r="B5829" s="3">
        <v>0.67625000000000002</v>
      </c>
      <c r="C5829" s="3">
        <v>0.31824999999999998</v>
      </c>
      <c r="D5829" s="3">
        <v>0.21365000000000001</v>
      </c>
      <c r="E5829" s="3">
        <v>0.70665</v>
      </c>
      <c r="F5829" s="3">
        <v>0.74995000000000001</v>
      </c>
      <c r="G5829" s="3">
        <v>0.35085</v>
      </c>
      <c r="H5829" s="3">
        <v>0.29965000000000003</v>
      </c>
      <c r="I5829" s="3">
        <v>0.70345000000000002</v>
      </c>
      <c r="J5829" s="3">
        <v>0.49614999999999998</v>
      </c>
      <c r="K5829" s="3">
        <v>4.0149999999999998E-2</v>
      </c>
    </row>
    <row r="5830" spans="1:11" x14ac:dyDescent="0.25">
      <c r="A5830" s="3">
        <v>5819</v>
      </c>
      <c r="B5830" s="3">
        <v>0.27955000000000002</v>
      </c>
      <c r="C5830" s="3">
        <v>0.52085000000000004</v>
      </c>
      <c r="D5830" s="3">
        <v>0.81474999999999997</v>
      </c>
      <c r="E5830" s="3">
        <v>0.95494999999999997</v>
      </c>
      <c r="F5830" s="3">
        <v>0.78615000000000002</v>
      </c>
      <c r="G5830" s="3">
        <v>0.45815</v>
      </c>
      <c r="H5830" s="3">
        <v>0.63865000000000005</v>
      </c>
      <c r="I5830" s="3">
        <v>0.57364999999999999</v>
      </c>
      <c r="J5830" s="3">
        <v>0.71384999999999998</v>
      </c>
      <c r="K5830" s="3">
        <v>0.27584999999999998</v>
      </c>
    </row>
    <row r="5831" spans="1:11" x14ac:dyDescent="0.25">
      <c r="A5831" s="3">
        <v>5820</v>
      </c>
      <c r="B5831" s="3">
        <v>0.94464999999999999</v>
      </c>
      <c r="C5831" s="3">
        <v>0.38414999999999999</v>
      </c>
      <c r="D5831" s="3">
        <v>0.52164999999999995</v>
      </c>
      <c r="E5831" s="3">
        <v>0.13005</v>
      </c>
      <c r="F5831" s="3">
        <v>2.775E-2</v>
      </c>
      <c r="G5831" s="3">
        <v>0.11625000000000001</v>
      </c>
      <c r="H5831" s="3">
        <v>0.18185000000000001</v>
      </c>
      <c r="I5831" s="3">
        <v>0.12845000000000001</v>
      </c>
      <c r="J5831" s="3">
        <v>0.48845</v>
      </c>
      <c r="K5831" s="3">
        <v>0.31845000000000001</v>
      </c>
    </row>
    <row r="5832" spans="1:11" x14ac:dyDescent="0.25">
      <c r="A5832" s="3">
        <v>5821</v>
      </c>
      <c r="B5832" s="3">
        <v>0.58765000000000001</v>
      </c>
      <c r="C5832" s="3">
        <v>0.79784999999999995</v>
      </c>
      <c r="D5832" s="3">
        <v>3.5049999999999998E-2</v>
      </c>
      <c r="E5832" s="3">
        <v>0.47865000000000002</v>
      </c>
      <c r="F5832" s="3">
        <v>0.81254999999999999</v>
      </c>
      <c r="G5832" s="3">
        <v>0.30654999999999999</v>
      </c>
      <c r="H5832" s="3">
        <v>0.74875000000000003</v>
      </c>
      <c r="I5832" s="3">
        <v>0.28644999999999998</v>
      </c>
      <c r="J5832" s="3">
        <v>0.98224999999999996</v>
      </c>
      <c r="K5832" s="3">
        <v>0.70674999999999999</v>
      </c>
    </row>
    <row r="5833" spans="1:11" x14ac:dyDescent="0.25">
      <c r="A5833" s="3">
        <v>5822</v>
      </c>
      <c r="B5833" s="3">
        <v>0.42125000000000001</v>
      </c>
      <c r="C5833" s="3">
        <v>1.1050000000000001E-2</v>
      </c>
      <c r="D5833" s="3">
        <v>0.11665</v>
      </c>
      <c r="E5833" s="3">
        <v>9.8049999999999998E-2</v>
      </c>
      <c r="F5833" s="3">
        <v>0.37435000000000002</v>
      </c>
      <c r="G5833" s="3">
        <v>0.50654999999999994</v>
      </c>
      <c r="H5833" s="3">
        <v>0.86824999999999997</v>
      </c>
      <c r="I5833" s="3">
        <v>0.42085</v>
      </c>
      <c r="J5833" s="3">
        <v>0.82084999999999997</v>
      </c>
      <c r="K5833" s="3">
        <v>0.21625</v>
      </c>
    </row>
    <row r="5834" spans="1:11" x14ac:dyDescent="0.25">
      <c r="A5834" s="3">
        <v>5823</v>
      </c>
      <c r="B5834" s="3">
        <v>0.65654999999999997</v>
      </c>
      <c r="C5834" s="3">
        <v>9.0149999999999994E-2</v>
      </c>
      <c r="D5834" s="3">
        <v>0.75705</v>
      </c>
      <c r="E5834" s="3">
        <v>0.47594999999999998</v>
      </c>
      <c r="F5834" s="3">
        <v>0.95035000000000003</v>
      </c>
      <c r="G5834" s="3">
        <v>0.29765000000000003</v>
      </c>
      <c r="H5834" s="3">
        <v>9.9250000000000005E-2</v>
      </c>
      <c r="I5834" s="3">
        <v>5.2500000000000003E-3</v>
      </c>
      <c r="J5834" s="3">
        <v>0.65834999999999999</v>
      </c>
      <c r="K5834" s="3">
        <v>0.24635000000000001</v>
      </c>
    </row>
    <row r="5835" spans="1:11" x14ac:dyDescent="0.25">
      <c r="A5835" s="3">
        <v>5824</v>
      </c>
      <c r="B5835" s="3">
        <v>0.49104999999999999</v>
      </c>
      <c r="C5835" s="3">
        <v>0.29285</v>
      </c>
      <c r="D5835" s="3">
        <v>0.33484999999999998</v>
      </c>
      <c r="E5835" s="3">
        <v>0.69974999999999998</v>
      </c>
      <c r="F5835" s="3">
        <v>0.52944999999999998</v>
      </c>
      <c r="G5835" s="3">
        <v>0.56984999999999997</v>
      </c>
      <c r="H5835" s="3">
        <v>0.49614999999999998</v>
      </c>
      <c r="I5835" s="3">
        <v>0.66925000000000001</v>
      </c>
      <c r="J5835" s="3">
        <v>0.43514999999999998</v>
      </c>
      <c r="K5835" s="3">
        <v>0.11235000000000001</v>
      </c>
    </row>
    <row r="5836" spans="1:11" x14ac:dyDescent="0.25">
      <c r="A5836" s="3">
        <v>5825</v>
      </c>
      <c r="B5836" s="3">
        <v>0.61345000000000005</v>
      </c>
      <c r="C5836" s="3">
        <v>0.16145000000000001</v>
      </c>
      <c r="D5836" s="3">
        <v>4.5150000000000003E-2</v>
      </c>
      <c r="E5836" s="3">
        <v>0.25905</v>
      </c>
      <c r="F5836" s="3">
        <v>0.10215</v>
      </c>
      <c r="G5836" s="3">
        <v>0.95335000000000003</v>
      </c>
      <c r="H5836" s="3">
        <v>0.56184999999999996</v>
      </c>
      <c r="I5836" s="3">
        <v>0.83214999999999995</v>
      </c>
      <c r="J5836" s="3">
        <v>0.60355000000000003</v>
      </c>
      <c r="K5836" s="3">
        <v>0.65405000000000002</v>
      </c>
    </row>
    <row r="5837" spans="1:11" x14ac:dyDescent="0.25">
      <c r="A5837" s="3">
        <v>5826</v>
      </c>
      <c r="B5837" s="3">
        <v>0.64175000000000004</v>
      </c>
      <c r="C5837" s="3">
        <v>0.30875000000000002</v>
      </c>
      <c r="D5837" s="3">
        <v>0.74285000000000001</v>
      </c>
      <c r="E5837" s="3">
        <v>0.65764999999999996</v>
      </c>
      <c r="F5837" s="3">
        <v>0.90144999999999997</v>
      </c>
      <c r="G5837" s="3">
        <v>0.55095000000000005</v>
      </c>
      <c r="H5837" s="3">
        <v>0.80325000000000002</v>
      </c>
      <c r="I5837" s="3">
        <v>0.18495</v>
      </c>
      <c r="J5837" s="3">
        <v>0.77605000000000002</v>
      </c>
      <c r="K5837" s="3">
        <v>0.91854999999999998</v>
      </c>
    </row>
    <row r="5838" spans="1:11" x14ac:dyDescent="0.25">
      <c r="A5838" s="3">
        <v>5827</v>
      </c>
      <c r="B5838" s="3">
        <v>0.51354999999999995</v>
      </c>
      <c r="C5838" s="3">
        <v>0.18095</v>
      </c>
      <c r="D5838" s="3">
        <v>0.82635000000000003</v>
      </c>
      <c r="E5838" s="3">
        <v>0.83704999999999996</v>
      </c>
      <c r="F5838" s="3">
        <v>0.54564999999999997</v>
      </c>
      <c r="G5838" s="3">
        <v>5.1749999999999997E-2</v>
      </c>
      <c r="H5838" s="3">
        <v>0.98394999999999999</v>
      </c>
      <c r="I5838" s="3">
        <v>0.65125</v>
      </c>
      <c r="J5838" s="3">
        <v>0.42695</v>
      </c>
      <c r="K5838" s="3">
        <v>0.80125000000000002</v>
      </c>
    </row>
    <row r="5839" spans="1:11" x14ac:dyDescent="0.25">
      <c r="A5839" s="3">
        <v>5828</v>
      </c>
      <c r="B5839" s="3">
        <v>0.35125000000000001</v>
      </c>
      <c r="C5839" s="3">
        <v>0.61185</v>
      </c>
      <c r="D5839" s="3">
        <v>1.755E-2</v>
      </c>
      <c r="E5839" s="3">
        <v>0.61255000000000004</v>
      </c>
      <c r="F5839" s="3">
        <v>0.80905000000000005</v>
      </c>
      <c r="G5839" s="3">
        <v>0.21024999999999999</v>
      </c>
      <c r="H5839" s="3">
        <v>0.13485</v>
      </c>
      <c r="I5839" s="3">
        <v>2.545E-2</v>
      </c>
      <c r="J5839" s="3">
        <v>0.77244999999999997</v>
      </c>
      <c r="K5839" s="3">
        <v>0.61904999999999999</v>
      </c>
    </row>
    <row r="5840" spans="1:11" x14ac:dyDescent="0.25">
      <c r="A5840" s="3">
        <v>5829</v>
      </c>
      <c r="B5840" s="3">
        <v>0.79474999999999996</v>
      </c>
      <c r="C5840" s="3">
        <v>0.42065000000000002</v>
      </c>
      <c r="D5840" s="3">
        <v>0.16214999999999999</v>
      </c>
      <c r="E5840" s="3">
        <v>0.10685</v>
      </c>
      <c r="F5840" s="3">
        <v>4.0349999999999997E-2</v>
      </c>
      <c r="G5840" s="3">
        <v>0.39765</v>
      </c>
      <c r="H5840" s="3">
        <v>3.1449999999999999E-2</v>
      </c>
      <c r="I5840" s="3">
        <v>0.67895000000000005</v>
      </c>
      <c r="J5840" s="3">
        <v>0.77944999999999998</v>
      </c>
      <c r="K5840" s="3">
        <v>0.84304999999999997</v>
      </c>
    </row>
    <row r="5841" spans="1:11" x14ac:dyDescent="0.25">
      <c r="A5841" s="3">
        <v>5830</v>
      </c>
      <c r="B5841" s="3">
        <v>0.52034999999999998</v>
      </c>
      <c r="C5841" s="3">
        <v>0.53985000000000005</v>
      </c>
      <c r="D5841" s="3">
        <v>0.92664999999999997</v>
      </c>
      <c r="E5841" s="3">
        <v>0.88285000000000002</v>
      </c>
      <c r="F5841" s="3">
        <v>0.50134999999999996</v>
      </c>
      <c r="G5841" s="3">
        <v>0.60545000000000004</v>
      </c>
      <c r="H5841" s="3">
        <v>0.19495000000000001</v>
      </c>
      <c r="I5841" s="3">
        <v>0.58814999999999995</v>
      </c>
      <c r="J5841" s="3">
        <v>0.53075000000000006</v>
      </c>
      <c r="K5841" s="3">
        <v>0.94645000000000001</v>
      </c>
    </row>
    <row r="5842" spans="1:11" x14ac:dyDescent="0.25">
      <c r="A5842" s="3">
        <v>5831</v>
      </c>
      <c r="B5842" s="3">
        <v>0.22714999999999999</v>
      </c>
      <c r="C5842" s="3">
        <v>0.57204999999999995</v>
      </c>
      <c r="D5842" s="3">
        <v>0.40065000000000001</v>
      </c>
      <c r="E5842" s="3">
        <v>0.15365000000000001</v>
      </c>
      <c r="F5842" s="3">
        <v>0.27155000000000001</v>
      </c>
      <c r="G5842" s="3">
        <v>0.21645</v>
      </c>
      <c r="H5842" s="3">
        <v>0.85265000000000002</v>
      </c>
      <c r="I5842" s="3">
        <v>0.82584999999999997</v>
      </c>
      <c r="J5842" s="3">
        <v>3.5650000000000001E-2</v>
      </c>
      <c r="K5842" s="3">
        <v>0.76695000000000002</v>
      </c>
    </row>
    <row r="5843" spans="1:11" x14ac:dyDescent="0.25">
      <c r="A5843" s="3">
        <v>5832</v>
      </c>
      <c r="B5843" s="3">
        <v>0.91805000000000003</v>
      </c>
      <c r="C5843" s="3">
        <v>0.65044999999999997</v>
      </c>
      <c r="D5843" s="3">
        <v>0.36335000000000001</v>
      </c>
      <c r="E5843" s="3">
        <v>3.875E-2</v>
      </c>
      <c r="F5843" s="3">
        <v>0.78234999999999999</v>
      </c>
      <c r="G5843" s="3">
        <v>0.99734999999999996</v>
      </c>
      <c r="H5843" s="3">
        <v>0.37805</v>
      </c>
      <c r="I5843" s="3">
        <v>0.68405000000000005</v>
      </c>
      <c r="J5843" s="3">
        <v>0.18495</v>
      </c>
      <c r="K5843" s="3">
        <v>0.39074999999999999</v>
      </c>
    </row>
    <row r="5844" spans="1:11" x14ac:dyDescent="0.25">
      <c r="A5844" s="3">
        <v>5833</v>
      </c>
      <c r="B5844" s="3">
        <v>0.63134999999999997</v>
      </c>
      <c r="C5844" s="3">
        <v>0.10825</v>
      </c>
      <c r="D5844" s="3">
        <v>0.48235</v>
      </c>
      <c r="E5844" s="3">
        <v>0.31495000000000001</v>
      </c>
      <c r="F5844" s="3">
        <v>0.85924999999999996</v>
      </c>
      <c r="G5844" s="3">
        <v>5.765E-2</v>
      </c>
      <c r="H5844" s="3">
        <v>0.63285000000000002</v>
      </c>
      <c r="I5844" s="3">
        <v>0.82665</v>
      </c>
      <c r="J5844" s="3">
        <v>0.97124999999999995</v>
      </c>
      <c r="K5844" s="3">
        <v>0.83614999999999995</v>
      </c>
    </row>
    <row r="5845" spans="1:11" x14ac:dyDescent="0.25">
      <c r="A5845" s="3">
        <v>5834</v>
      </c>
      <c r="B5845" s="3">
        <v>0.95365</v>
      </c>
      <c r="C5845" s="3">
        <v>7.3249999999999996E-2</v>
      </c>
      <c r="D5845" s="3">
        <v>0.84365000000000001</v>
      </c>
      <c r="E5845" s="3">
        <v>0.80905000000000005</v>
      </c>
      <c r="F5845" s="3">
        <v>0.45405000000000001</v>
      </c>
      <c r="G5845" s="3">
        <v>0.73594999999999999</v>
      </c>
      <c r="H5845" s="3">
        <v>0.93135000000000001</v>
      </c>
      <c r="I5845" s="3">
        <v>0.66005000000000003</v>
      </c>
      <c r="J5845" s="3">
        <v>8.2949999999999996E-2</v>
      </c>
      <c r="K5845" s="3">
        <v>0.15175</v>
      </c>
    </row>
    <row r="5846" spans="1:11" x14ac:dyDescent="0.25">
      <c r="A5846" s="3">
        <v>5835</v>
      </c>
      <c r="B5846" s="3">
        <v>0.96394999999999997</v>
      </c>
      <c r="C5846" s="3">
        <v>0.20215</v>
      </c>
      <c r="D5846" s="3">
        <v>0.69645000000000001</v>
      </c>
      <c r="E5846" s="3">
        <v>1.235E-2</v>
      </c>
      <c r="F5846" s="3">
        <v>0.82555000000000001</v>
      </c>
      <c r="G5846" s="3">
        <v>0.65864999999999996</v>
      </c>
      <c r="H5846" s="3">
        <v>5.5500000000000002E-3</v>
      </c>
      <c r="I5846" s="3">
        <v>0.10385</v>
      </c>
      <c r="J5846" s="3">
        <v>5.7849999999999999E-2</v>
      </c>
      <c r="K5846" s="3">
        <v>0.42595</v>
      </c>
    </row>
    <row r="5847" spans="1:11" x14ac:dyDescent="0.25">
      <c r="A5847" s="3">
        <v>5836</v>
      </c>
      <c r="B5847" s="3">
        <v>0.49764999999999998</v>
      </c>
      <c r="C5847" s="3">
        <v>0.42995</v>
      </c>
      <c r="D5847" s="3">
        <v>0.12864999999999999</v>
      </c>
      <c r="E5847" s="3">
        <v>0.91044999999999998</v>
      </c>
      <c r="F5847" s="3">
        <v>0.81894999999999996</v>
      </c>
      <c r="G5847" s="3">
        <v>0.73434999999999995</v>
      </c>
      <c r="H5847" s="3">
        <v>0.58065</v>
      </c>
      <c r="I5847" s="3">
        <v>0.79025000000000001</v>
      </c>
      <c r="J5847" s="3">
        <v>4.3549999999999998E-2</v>
      </c>
      <c r="K5847" s="3">
        <v>0.83145000000000002</v>
      </c>
    </row>
    <row r="5848" spans="1:11" x14ac:dyDescent="0.25">
      <c r="A5848" s="3">
        <v>5837</v>
      </c>
      <c r="B5848" s="3">
        <v>0.46644999999999998</v>
      </c>
      <c r="C5848" s="3">
        <v>4.9450000000000001E-2</v>
      </c>
      <c r="D5848" s="3">
        <v>0.33255000000000001</v>
      </c>
      <c r="E5848" s="3">
        <v>0.66095000000000004</v>
      </c>
      <c r="F5848" s="3">
        <v>3.9649999999999998E-2</v>
      </c>
      <c r="G5848" s="3">
        <v>0.79444999999999999</v>
      </c>
      <c r="H5848" s="3">
        <v>0.36345</v>
      </c>
      <c r="I5848" s="3">
        <v>0.78044999999999998</v>
      </c>
      <c r="J5848" s="3">
        <v>0.50155000000000005</v>
      </c>
      <c r="K5848" s="3">
        <v>0.75285000000000002</v>
      </c>
    </row>
    <row r="5849" spans="1:11" x14ac:dyDescent="0.25">
      <c r="A5849" s="3">
        <v>5838</v>
      </c>
      <c r="B5849" s="3">
        <v>0.90605000000000002</v>
      </c>
      <c r="C5849" s="3">
        <v>0.14455000000000001</v>
      </c>
      <c r="D5849" s="3">
        <v>0.97645000000000004</v>
      </c>
      <c r="E5849" s="3">
        <v>0.55764999999999998</v>
      </c>
      <c r="F5849" s="3">
        <v>3.4750000000000003E-2</v>
      </c>
      <c r="G5849" s="3">
        <v>0.71935000000000004</v>
      </c>
      <c r="H5849" s="3">
        <v>0.56274999999999997</v>
      </c>
      <c r="I5849" s="3">
        <v>0.75985000000000003</v>
      </c>
      <c r="J5849" s="3">
        <v>0.74595</v>
      </c>
      <c r="K5849" s="3">
        <v>0.74655000000000005</v>
      </c>
    </row>
    <row r="5850" spans="1:11" x14ac:dyDescent="0.25">
      <c r="A5850" s="3">
        <v>5839</v>
      </c>
      <c r="B5850" s="3">
        <v>0.85294999999999999</v>
      </c>
      <c r="C5850" s="3">
        <v>0.92435</v>
      </c>
      <c r="D5850" s="3">
        <v>0.22395000000000001</v>
      </c>
      <c r="E5850" s="3">
        <v>0.98665000000000003</v>
      </c>
      <c r="F5850" s="3">
        <v>0.57464999999999999</v>
      </c>
      <c r="G5850" s="3">
        <v>8.1449999999999995E-2</v>
      </c>
      <c r="H5850" s="3">
        <v>0.49045</v>
      </c>
      <c r="I5850" s="3">
        <v>0.36395</v>
      </c>
      <c r="J5850" s="3">
        <v>0.85894999999999999</v>
      </c>
      <c r="K5850" s="3">
        <v>0.85414999999999996</v>
      </c>
    </row>
    <row r="5851" spans="1:11" x14ac:dyDescent="0.25">
      <c r="A5851" s="3">
        <v>5840</v>
      </c>
      <c r="B5851" s="3">
        <v>0.26965</v>
      </c>
      <c r="C5851" s="3">
        <v>2.9749999999999999E-2</v>
      </c>
      <c r="D5851" s="3">
        <v>8.2949999999999996E-2</v>
      </c>
      <c r="E5851" s="3">
        <v>0.33555000000000001</v>
      </c>
      <c r="F5851" s="3">
        <v>0.70965</v>
      </c>
      <c r="G5851" s="3">
        <v>0.64524999999999999</v>
      </c>
      <c r="H5851" s="3">
        <v>0.19835</v>
      </c>
      <c r="I5851" s="3">
        <v>0.86955000000000005</v>
      </c>
      <c r="J5851" s="3">
        <v>1.8950000000000002E-2</v>
      </c>
      <c r="K5851" s="3">
        <v>0.51424999999999998</v>
      </c>
    </row>
    <row r="5852" spans="1:11" x14ac:dyDescent="0.25">
      <c r="A5852" s="3">
        <v>5841</v>
      </c>
      <c r="B5852" s="3">
        <v>0.59924999999999995</v>
      </c>
      <c r="C5852" s="3">
        <v>0.25695000000000001</v>
      </c>
      <c r="D5852" s="3">
        <v>0.74245000000000005</v>
      </c>
      <c r="E5852" s="3">
        <v>0.88105</v>
      </c>
      <c r="F5852" s="3">
        <v>0.52785000000000004</v>
      </c>
      <c r="G5852" s="3">
        <v>0.14394999999999999</v>
      </c>
      <c r="H5852" s="3">
        <v>0.76075000000000004</v>
      </c>
      <c r="I5852" s="3">
        <v>0.10224999999999999</v>
      </c>
      <c r="J5852" s="3">
        <v>0.26665</v>
      </c>
      <c r="K5852" s="3">
        <v>0.75055000000000005</v>
      </c>
    </row>
    <row r="5853" spans="1:11" x14ac:dyDescent="0.25">
      <c r="A5853" s="3">
        <v>5842</v>
      </c>
      <c r="B5853" s="3">
        <v>0.41175</v>
      </c>
      <c r="C5853" s="3">
        <v>0.84294999999999998</v>
      </c>
      <c r="D5853" s="3">
        <v>0.18495</v>
      </c>
      <c r="E5853" s="3">
        <v>0.47715000000000002</v>
      </c>
      <c r="F5853" s="3">
        <v>0.80915000000000004</v>
      </c>
      <c r="G5853" s="3">
        <v>0.87404999999999999</v>
      </c>
      <c r="H5853" s="3">
        <v>0.27445000000000003</v>
      </c>
      <c r="I5853" s="3">
        <v>0.67664999999999997</v>
      </c>
      <c r="J5853" s="3">
        <v>3.3050000000000003E-2</v>
      </c>
      <c r="K5853" s="3">
        <v>0.89034999999999997</v>
      </c>
    </row>
    <row r="5854" spans="1:11" x14ac:dyDescent="0.25">
      <c r="A5854" s="3">
        <v>5843</v>
      </c>
      <c r="B5854" s="3">
        <v>0.17374999999999999</v>
      </c>
      <c r="C5854" s="3">
        <v>0.40355000000000002</v>
      </c>
      <c r="D5854" s="3">
        <v>0.45365</v>
      </c>
      <c r="E5854" s="3">
        <v>0.61355000000000004</v>
      </c>
      <c r="F5854" s="3">
        <v>0.91674999999999995</v>
      </c>
      <c r="G5854" s="3">
        <v>0.63724999999999998</v>
      </c>
      <c r="H5854" s="3">
        <v>0.59045000000000003</v>
      </c>
      <c r="I5854" s="3">
        <v>0.28544999999999998</v>
      </c>
      <c r="J5854" s="3">
        <v>0.13685</v>
      </c>
      <c r="K5854" s="3">
        <v>0.20165</v>
      </c>
    </row>
    <row r="5855" spans="1:11" x14ac:dyDescent="0.25">
      <c r="A5855" s="3">
        <v>5844</v>
      </c>
      <c r="B5855" s="3">
        <v>0.44705</v>
      </c>
      <c r="C5855" s="3">
        <v>0.50975000000000004</v>
      </c>
      <c r="D5855" s="3">
        <v>0.25774999999999998</v>
      </c>
      <c r="E5855" s="3">
        <v>0.99444999999999995</v>
      </c>
      <c r="F5855" s="3">
        <v>0.77164999999999995</v>
      </c>
      <c r="G5855" s="3">
        <v>0.21015</v>
      </c>
      <c r="H5855" s="3">
        <v>0.48685</v>
      </c>
      <c r="I5855" s="3">
        <v>0.98814999999999997</v>
      </c>
      <c r="J5855" s="3">
        <v>5.9249999999999997E-2</v>
      </c>
      <c r="K5855" s="3">
        <v>0.97075</v>
      </c>
    </row>
    <row r="5856" spans="1:11" x14ac:dyDescent="0.25">
      <c r="A5856" s="3">
        <v>5845</v>
      </c>
      <c r="B5856" s="3">
        <v>0.78144999999999998</v>
      </c>
      <c r="C5856" s="3">
        <v>9.4149999999999998E-2</v>
      </c>
      <c r="D5856" s="3">
        <v>0.24535000000000001</v>
      </c>
      <c r="E5856" s="3">
        <v>0.63214999999999999</v>
      </c>
      <c r="F5856" s="3">
        <v>0.17715</v>
      </c>
      <c r="G5856" s="3">
        <v>0.94664999999999999</v>
      </c>
      <c r="H5856" s="3">
        <v>6.1449999999999998E-2</v>
      </c>
      <c r="I5856" s="3">
        <v>4.385E-2</v>
      </c>
      <c r="J5856" s="3">
        <v>0.52815000000000001</v>
      </c>
      <c r="K5856" s="3">
        <v>0.74785000000000001</v>
      </c>
    </row>
    <row r="5857" spans="1:11" x14ac:dyDescent="0.25">
      <c r="A5857" s="3">
        <v>5846</v>
      </c>
      <c r="B5857" s="3">
        <v>0.29065000000000002</v>
      </c>
      <c r="C5857" s="3">
        <v>0.42745</v>
      </c>
      <c r="D5857" s="3">
        <v>0.91125</v>
      </c>
      <c r="E5857" s="3">
        <v>0.92174999999999996</v>
      </c>
      <c r="F5857" s="3">
        <v>8.3949999999999997E-2</v>
      </c>
      <c r="G5857" s="3">
        <v>0.43245</v>
      </c>
      <c r="H5857" s="3">
        <v>0.80295000000000005</v>
      </c>
      <c r="I5857" s="3">
        <v>0.67005000000000003</v>
      </c>
      <c r="J5857" s="3">
        <v>0.91664999999999996</v>
      </c>
      <c r="K5857" s="3">
        <v>0.88575000000000004</v>
      </c>
    </row>
    <row r="5858" spans="1:11" x14ac:dyDescent="0.25">
      <c r="A5858" s="3">
        <v>5847</v>
      </c>
      <c r="B5858" s="3">
        <v>0.47875000000000001</v>
      </c>
      <c r="C5858" s="3">
        <v>0.45774999999999999</v>
      </c>
      <c r="D5858" s="3">
        <v>0.93674999999999997</v>
      </c>
      <c r="E5858" s="3">
        <v>0.57004999999999995</v>
      </c>
      <c r="F5858" s="3">
        <v>0.11745</v>
      </c>
      <c r="G5858" s="3">
        <v>0.40865000000000001</v>
      </c>
      <c r="H5858" s="3">
        <v>0.43025000000000002</v>
      </c>
      <c r="I5858" s="3">
        <v>0.49125000000000002</v>
      </c>
      <c r="J5858" s="3">
        <v>0.86275000000000002</v>
      </c>
      <c r="K5858" s="3">
        <v>0.38714999999999999</v>
      </c>
    </row>
    <row r="5859" spans="1:11" x14ac:dyDescent="0.25">
      <c r="A5859" s="3">
        <v>5848</v>
      </c>
      <c r="B5859" s="3">
        <v>0.53874999999999995</v>
      </c>
      <c r="C5859" s="3">
        <v>0.16744999999999999</v>
      </c>
      <c r="D5859" s="3">
        <v>4.7750000000000001E-2</v>
      </c>
      <c r="E5859" s="3">
        <v>0.73304999999999998</v>
      </c>
      <c r="F5859" s="3">
        <v>9.5049999999999996E-2</v>
      </c>
      <c r="G5859" s="3">
        <v>0.50724999999999998</v>
      </c>
      <c r="H5859" s="3">
        <v>0.15175</v>
      </c>
      <c r="I5859" s="3">
        <v>0.22305</v>
      </c>
      <c r="J5859" s="3">
        <v>0.68845000000000001</v>
      </c>
      <c r="K5859" s="3">
        <v>0.89575000000000005</v>
      </c>
    </row>
    <row r="5860" spans="1:11" x14ac:dyDescent="0.25">
      <c r="A5860" s="3">
        <v>5849</v>
      </c>
      <c r="B5860" s="3">
        <v>0.83235000000000003</v>
      </c>
      <c r="C5860" s="3">
        <v>0.70145000000000002</v>
      </c>
      <c r="D5860" s="3">
        <v>0.74204999999999999</v>
      </c>
      <c r="E5860" s="3">
        <v>0.65634999999999999</v>
      </c>
      <c r="F5860" s="3">
        <v>0.73004999999999998</v>
      </c>
      <c r="G5860" s="3">
        <v>0.19425000000000001</v>
      </c>
      <c r="H5860" s="3">
        <v>0.21295</v>
      </c>
      <c r="I5860" s="3">
        <v>0.10854999999999999</v>
      </c>
      <c r="J5860" s="3">
        <v>1.9650000000000001E-2</v>
      </c>
      <c r="K5860" s="3">
        <v>0.35644999999999999</v>
      </c>
    </row>
    <row r="5861" spans="1:11" x14ac:dyDescent="0.25">
      <c r="A5861" s="3">
        <v>5850</v>
      </c>
      <c r="B5861" s="3">
        <v>0.46925</v>
      </c>
      <c r="C5861" s="3">
        <v>0.64734999999999998</v>
      </c>
      <c r="D5861" s="3">
        <v>0.85565000000000002</v>
      </c>
      <c r="E5861" s="3">
        <v>0.68205000000000005</v>
      </c>
      <c r="F5861" s="3">
        <v>0.62775000000000003</v>
      </c>
      <c r="G5861" s="3">
        <v>0.49364999999999998</v>
      </c>
      <c r="H5861" s="3">
        <v>0.93315000000000003</v>
      </c>
      <c r="I5861" s="3">
        <v>0.16225000000000001</v>
      </c>
      <c r="J5861" s="3">
        <v>0.13064999999999999</v>
      </c>
      <c r="K5861" s="3">
        <v>0.18385000000000001</v>
      </c>
    </row>
    <row r="5862" spans="1:11" x14ac:dyDescent="0.25">
      <c r="A5862" s="3">
        <v>5851</v>
      </c>
      <c r="B5862" s="3">
        <v>0.59245000000000003</v>
      </c>
      <c r="C5862" s="3">
        <v>0.95384999999999998</v>
      </c>
      <c r="D5862" s="3">
        <v>0.58545000000000003</v>
      </c>
      <c r="E5862" s="3">
        <v>0.31135000000000002</v>
      </c>
      <c r="F5862" s="3">
        <v>0.13355</v>
      </c>
      <c r="G5862" s="3">
        <v>0.39334999999999998</v>
      </c>
      <c r="H5862" s="3">
        <v>4.4749999999999998E-2</v>
      </c>
      <c r="I5862" s="3">
        <v>0.68705000000000005</v>
      </c>
      <c r="J5862" s="3">
        <v>1.6150000000000001E-2</v>
      </c>
      <c r="K5862" s="3">
        <v>0.65434999999999999</v>
      </c>
    </row>
    <row r="5863" spans="1:11" x14ac:dyDescent="0.25">
      <c r="A5863" s="3">
        <v>5852</v>
      </c>
      <c r="B5863" s="3">
        <v>0.12275</v>
      </c>
      <c r="C5863" s="3">
        <v>0.24595</v>
      </c>
      <c r="D5863" s="3">
        <v>0.23945</v>
      </c>
      <c r="E5863" s="3">
        <v>0.16075</v>
      </c>
      <c r="F5863" s="3">
        <v>0.28005000000000002</v>
      </c>
      <c r="G5863" s="3">
        <v>0.77554999999999996</v>
      </c>
      <c r="H5863" s="3">
        <v>0.67984999999999995</v>
      </c>
      <c r="I5863" s="3">
        <v>0.61765000000000003</v>
      </c>
      <c r="J5863" s="3">
        <v>0.79774999999999996</v>
      </c>
      <c r="K5863" s="3">
        <v>2.8049999999999999E-2</v>
      </c>
    </row>
    <row r="5864" spans="1:11" x14ac:dyDescent="0.25">
      <c r="A5864" s="3">
        <v>5853</v>
      </c>
      <c r="B5864" s="3">
        <v>0.96625000000000005</v>
      </c>
      <c r="C5864" s="3">
        <v>0.11515</v>
      </c>
      <c r="D5864" s="3">
        <v>0.96214999999999995</v>
      </c>
      <c r="E5864" s="3">
        <v>0.80825000000000002</v>
      </c>
      <c r="F5864" s="3">
        <v>0.70635000000000003</v>
      </c>
      <c r="G5864" s="3">
        <v>0.86785000000000001</v>
      </c>
      <c r="H5864" s="3">
        <v>0.59775</v>
      </c>
      <c r="I5864" s="3">
        <v>0.68974999999999997</v>
      </c>
      <c r="J5864" s="3">
        <v>0.87675000000000003</v>
      </c>
      <c r="K5864" s="3">
        <v>0.43814999999999998</v>
      </c>
    </row>
    <row r="5865" spans="1:11" x14ac:dyDescent="0.25">
      <c r="A5865" s="3">
        <v>5854</v>
      </c>
      <c r="B5865" s="3">
        <v>5.9950000000000003E-2</v>
      </c>
      <c r="C5865" s="3">
        <v>0.18765000000000001</v>
      </c>
      <c r="D5865" s="3">
        <v>0.34544999999999998</v>
      </c>
      <c r="E5865" s="3">
        <v>0.28234999999999999</v>
      </c>
      <c r="F5865" s="3">
        <v>0.74314999999999998</v>
      </c>
      <c r="G5865" s="3">
        <v>0.15045</v>
      </c>
      <c r="H5865" s="3">
        <v>0.50534999999999997</v>
      </c>
      <c r="I5865" s="3">
        <v>0.29144999999999999</v>
      </c>
      <c r="J5865" s="3">
        <v>0.98704999999999998</v>
      </c>
      <c r="K5865" s="3">
        <v>0.46215000000000001</v>
      </c>
    </row>
    <row r="5866" spans="1:11" x14ac:dyDescent="0.25">
      <c r="A5866" s="3">
        <v>5855</v>
      </c>
      <c r="B5866" s="3">
        <v>0.60414999999999996</v>
      </c>
      <c r="C5866" s="3">
        <v>0.23444999999999999</v>
      </c>
      <c r="D5866" s="3">
        <v>0.20685000000000001</v>
      </c>
      <c r="E5866" s="3">
        <v>0.15304999999999999</v>
      </c>
      <c r="F5866" s="3">
        <v>0.87465000000000004</v>
      </c>
      <c r="G5866" s="3">
        <v>0.69255</v>
      </c>
      <c r="H5866" s="3">
        <v>0.66695000000000004</v>
      </c>
      <c r="I5866" s="3">
        <v>0.76505000000000001</v>
      </c>
      <c r="J5866" s="3">
        <v>0.53395000000000004</v>
      </c>
      <c r="K5866" s="3">
        <v>0.24904999999999999</v>
      </c>
    </row>
    <row r="5867" spans="1:11" x14ac:dyDescent="0.25">
      <c r="A5867" s="3">
        <v>5856</v>
      </c>
      <c r="B5867" s="3">
        <v>0.99834999999999996</v>
      </c>
      <c r="C5867" s="3">
        <v>0.45195000000000002</v>
      </c>
      <c r="D5867" s="3">
        <v>0.22015000000000001</v>
      </c>
      <c r="E5867" s="3">
        <v>0.48075000000000001</v>
      </c>
      <c r="F5867" s="3">
        <v>0.60304999999999997</v>
      </c>
      <c r="G5867" s="3">
        <v>0.71294999999999997</v>
      </c>
      <c r="H5867" s="3">
        <v>0.56805000000000005</v>
      </c>
      <c r="I5867" s="3">
        <v>0.50224999999999997</v>
      </c>
      <c r="J5867" s="3">
        <v>0.52134999999999998</v>
      </c>
      <c r="K5867" s="3">
        <v>0.67474999999999996</v>
      </c>
    </row>
    <row r="5868" spans="1:11" x14ac:dyDescent="0.25">
      <c r="A5868" s="3">
        <v>5857</v>
      </c>
      <c r="B5868" s="3">
        <v>0.88724999999999998</v>
      </c>
      <c r="C5868" s="3">
        <v>0.66074999999999995</v>
      </c>
      <c r="D5868" s="3">
        <v>0.63034999999999997</v>
      </c>
      <c r="E5868" s="3">
        <v>5.9249999999999997E-2</v>
      </c>
      <c r="F5868" s="3">
        <v>0.92105000000000004</v>
      </c>
      <c r="G5868" s="3">
        <v>5.5000000000000003E-4</v>
      </c>
      <c r="H5868" s="3">
        <v>0.74734999999999996</v>
      </c>
      <c r="I5868" s="3">
        <v>0.21625</v>
      </c>
      <c r="J5868" s="3">
        <v>1.155E-2</v>
      </c>
      <c r="K5868" s="3">
        <v>0.51044999999999996</v>
      </c>
    </row>
    <row r="5869" spans="1:11" x14ac:dyDescent="0.25">
      <c r="A5869" s="3">
        <v>5858</v>
      </c>
      <c r="B5869" s="3">
        <v>0.28055000000000002</v>
      </c>
      <c r="C5869" s="3">
        <v>0.85175000000000001</v>
      </c>
      <c r="D5869" s="3">
        <v>0.25945000000000001</v>
      </c>
      <c r="E5869" s="3">
        <v>0.44074999999999998</v>
      </c>
      <c r="F5869" s="3">
        <v>0.68874999999999997</v>
      </c>
      <c r="G5869" s="3">
        <v>0.89195000000000002</v>
      </c>
      <c r="H5869" s="3">
        <v>0.67384999999999995</v>
      </c>
      <c r="I5869" s="3">
        <v>0.21185000000000001</v>
      </c>
      <c r="J5869" s="3">
        <v>0.82355</v>
      </c>
      <c r="K5869" s="3">
        <v>0.35544999999999999</v>
      </c>
    </row>
    <row r="5870" spans="1:11" x14ac:dyDescent="0.25">
      <c r="A5870" s="3">
        <v>5859</v>
      </c>
      <c r="B5870" s="3">
        <v>0.21754999999999999</v>
      </c>
      <c r="C5870" s="3">
        <v>0.90344999999999998</v>
      </c>
      <c r="D5870" s="3">
        <v>0.61944999999999995</v>
      </c>
      <c r="E5870" s="3">
        <v>0.61904999999999999</v>
      </c>
      <c r="F5870" s="3">
        <v>0.97494999999999998</v>
      </c>
      <c r="G5870" s="3">
        <v>0.63365000000000005</v>
      </c>
      <c r="H5870" s="3">
        <v>1.6150000000000001E-2</v>
      </c>
      <c r="I5870" s="3">
        <v>0.68894999999999995</v>
      </c>
      <c r="J5870" s="3">
        <v>0.57704999999999995</v>
      </c>
      <c r="K5870" s="3">
        <v>0.30404999999999999</v>
      </c>
    </row>
    <row r="5871" spans="1:11" x14ac:dyDescent="0.25">
      <c r="A5871" s="3">
        <v>5860</v>
      </c>
      <c r="B5871" s="3">
        <v>0.61245000000000005</v>
      </c>
      <c r="C5871" s="3">
        <v>0.95255000000000001</v>
      </c>
      <c r="D5871" s="3">
        <v>0.20424999999999999</v>
      </c>
      <c r="E5871" s="3">
        <v>0.15154999999999999</v>
      </c>
      <c r="F5871" s="3">
        <v>0.33105000000000001</v>
      </c>
      <c r="G5871" s="3">
        <v>0.81125000000000003</v>
      </c>
      <c r="H5871" s="3">
        <v>0.84845000000000004</v>
      </c>
      <c r="I5871" s="3">
        <v>0.47825000000000001</v>
      </c>
      <c r="J5871" s="3">
        <v>0.95055000000000001</v>
      </c>
      <c r="K5871" s="3">
        <v>0.38085000000000002</v>
      </c>
    </row>
    <row r="5872" spans="1:11" x14ac:dyDescent="0.25">
      <c r="A5872" s="3">
        <v>5861</v>
      </c>
      <c r="B5872" s="3">
        <v>0.18185000000000001</v>
      </c>
      <c r="C5872" s="3">
        <v>0.38874999999999998</v>
      </c>
      <c r="D5872" s="3">
        <v>0.90715000000000001</v>
      </c>
      <c r="E5872" s="3">
        <v>0.91785000000000005</v>
      </c>
      <c r="F5872" s="3">
        <v>0.63815</v>
      </c>
      <c r="G5872" s="3">
        <v>0.27994999999999998</v>
      </c>
      <c r="H5872" s="3">
        <v>0.19375000000000001</v>
      </c>
      <c r="I5872" s="3">
        <v>0.55515000000000003</v>
      </c>
      <c r="J5872" s="3">
        <v>0.13084999999999999</v>
      </c>
      <c r="K5872" s="3">
        <v>0.98845000000000005</v>
      </c>
    </row>
    <row r="5873" spans="1:11" x14ac:dyDescent="0.25">
      <c r="A5873" s="3">
        <v>5862</v>
      </c>
      <c r="B5873" s="3">
        <v>0.31104999999999999</v>
      </c>
      <c r="C5873" s="3">
        <v>0.34594999999999998</v>
      </c>
      <c r="D5873" s="3">
        <v>0.34015000000000001</v>
      </c>
      <c r="E5873" s="3">
        <v>0.41115000000000002</v>
      </c>
      <c r="F5873" s="3">
        <v>0.39695000000000003</v>
      </c>
      <c r="G5873" s="3">
        <v>0.34225</v>
      </c>
      <c r="H5873" s="3">
        <v>0.19134999999999999</v>
      </c>
      <c r="I5873" s="3">
        <v>0.45445000000000002</v>
      </c>
      <c r="J5873" s="3">
        <v>0.77054999999999996</v>
      </c>
      <c r="K5873" s="3">
        <v>0.24304999999999999</v>
      </c>
    </row>
    <row r="5874" spans="1:11" x14ac:dyDescent="0.25">
      <c r="A5874" s="3">
        <v>5863</v>
      </c>
      <c r="B5874" s="3">
        <v>0.58335000000000004</v>
      </c>
      <c r="C5874" s="3">
        <v>0.29204999999999998</v>
      </c>
      <c r="D5874" s="3">
        <v>0.43845000000000001</v>
      </c>
      <c r="E5874" s="3">
        <v>0.84225000000000005</v>
      </c>
      <c r="F5874" s="3">
        <v>0.55635000000000001</v>
      </c>
      <c r="G5874" s="3">
        <v>0.91044999999999998</v>
      </c>
      <c r="H5874" s="3">
        <v>0.41055000000000003</v>
      </c>
      <c r="I5874" s="3">
        <v>6.7250000000000004E-2</v>
      </c>
      <c r="J5874" s="3">
        <v>0.18675</v>
      </c>
      <c r="K5874" s="3">
        <v>0.24285000000000001</v>
      </c>
    </row>
    <row r="5875" spans="1:11" x14ac:dyDescent="0.25">
      <c r="A5875" s="3">
        <v>5864</v>
      </c>
      <c r="B5875" s="3">
        <v>0.26055</v>
      </c>
      <c r="C5875" s="3">
        <v>0.65564999999999996</v>
      </c>
      <c r="D5875" s="3">
        <v>4.8750000000000002E-2</v>
      </c>
      <c r="E5875" s="3">
        <v>0.77305000000000001</v>
      </c>
      <c r="F5875" s="3">
        <v>0.15705</v>
      </c>
      <c r="G5875" s="3">
        <v>0.25695000000000001</v>
      </c>
      <c r="H5875" s="3">
        <v>0.22384999999999999</v>
      </c>
      <c r="I5875" s="3">
        <v>0.20624999999999999</v>
      </c>
      <c r="J5875" s="3">
        <v>0.35675000000000001</v>
      </c>
      <c r="K5875" s="3">
        <v>0.99844999999999995</v>
      </c>
    </row>
    <row r="5876" spans="1:11" x14ac:dyDescent="0.25">
      <c r="A5876" s="3">
        <v>5865</v>
      </c>
      <c r="B5876" s="3">
        <v>6.0650000000000003E-2</v>
      </c>
      <c r="C5876" s="3">
        <v>0.26145000000000002</v>
      </c>
      <c r="D5876" s="3">
        <v>0.36704999999999999</v>
      </c>
      <c r="E5876" s="3">
        <v>0.47794999999999999</v>
      </c>
      <c r="F5876" s="3">
        <v>0.47815000000000002</v>
      </c>
      <c r="G5876" s="3">
        <v>0.88154999999999994</v>
      </c>
      <c r="H5876" s="3">
        <v>0.97865000000000002</v>
      </c>
      <c r="I5876" s="3">
        <v>0.16275000000000001</v>
      </c>
      <c r="J5876" s="3">
        <v>0.12615000000000001</v>
      </c>
      <c r="K5876" s="3">
        <v>0.83425000000000005</v>
      </c>
    </row>
    <row r="5877" spans="1:11" x14ac:dyDescent="0.25">
      <c r="A5877" s="3">
        <v>5866</v>
      </c>
      <c r="B5877" s="3">
        <v>0.62914999999999999</v>
      </c>
      <c r="C5877" s="3">
        <v>0.21395</v>
      </c>
      <c r="D5877" s="3">
        <v>0.43754999999999999</v>
      </c>
      <c r="E5877" s="3">
        <v>0.80274999999999996</v>
      </c>
      <c r="F5877" s="3">
        <v>0.71445000000000003</v>
      </c>
      <c r="G5877" s="3">
        <v>0.64775000000000005</v>
      </c>
      <c r="H5877" s="3">
        <v>0.15615000000000001</v>
      </c>
      <c r="I5877" s="3">
        <v>0.25414999999999999</v>
      </c>
      <c r="J5877" s="3">
        <v>0.33815000000000001</v>
      </c>
      <c r="K5877" s="3">
        <v>0.96594999999999998</v>
      </c>
    </row>
    <row r="5878" spans="1:11" x14ac:dyDescent="0.25">
      <c r="A5878" s="3">
        <v>5867</v>
      </c>
      <c r="B5878" s="3">
        <v>0.98724999999999996</v>
      </c>
      <c r="C5878" s="3">
        <v>0.97885</v>
      </c>
      <c r="D5878" s="3">
        <v>0.37185000000000001</v>
      </c>
      <c r="E5878" s="3">
        <v>0.20415</v>
      </c>
      <c r="F5878" s="3">
        <v>0.29635</v>
      </c>
      <c r="G5878" s="3">
        <v>0.52515000000000001</v>
      </c>
      <c r="H5878" s="3">
        <v>0.20125000000000001</v>
      </c>
      <c r="I5878" s="3">
        <v>0.84345000000000003</v>
      </c>
      <c r="J5878" s="3">
        <v>0.77534999999999998</v>
      </c>
      <c r="K5878" s="3">
        <v>0.60414999999999996</v>
      </c>
    </row>
    <row r="5879" spans="1:11" x14ac:dyDescent="0.25">
      <c r="A5879" s="3">
        <v>5868</v>
      </c>
      <c r="B5879" s="3">
        <v>0.91005000000000003</v>
      </c>
      <c r="C5879" s="3">
        <v>0.50805</v>
      </c>
      <c r="D5879" s="3">
        <v>0.70394999999999996</v>
      </c>
      <c r="E5879" s="3">
        <v>0.17474999999999999</v>
      </c>
      <c r="F5879" s="3">
        <v>7.9500000000000005E-3</v>
      </c>
      <c r="G5879" s="3">
        <v>0.27534999999999998</v>
      </c>
      <c r="H5879" s="3">
        <v>0.75475000000000003</v>
      </c>
      <c r="I5879" s="3">
        <v>0.84394999999999998</v>
      </c>
      <c r="J5879" s="3">
        <v>0.55635000000000001</v>
      </c>
      <c r="K5879" s="3">
        <v>0.36294999999999999</v>
      </c>
    </row>
    <row r="5880" spans="1:11" x14ac:dyDescent="0.25">
      <c r="A5880" s="3">
        <v>5869</v>
      </c>
      <c r="B5880" s="3">
        <v>0.41265000000000002</v>
      </c>
      <c r="C5880" s="3">
        <v>0.16805</v>
      </c>
      <c r="D5880" s="3">
        <v>0.72445000000000004</v>
      </c>
      <c r="E5880" s="3">
        <v>0.21784999999999999</v>
      </c>
      <c r="F5880" s="3">
        <v>0.67684999999999995</v>
      </c>
      <c r="G5880" s="3">
        <v>0.44855</v>
      </c>
      <c r="H5880" s="3">
        <v>3.4250000000000003E-2</v>
      </c>
      <c r="I5880" s="3">
        <v>0.28985</v>
      </c>
      <c r="J5880" s="3">
        <v>2.9950000000000001E-2</v>
      </c>
      <c r="K5880" s="3">
        <v>5.3350000000000002E-2</v>
      </c>
    </row>
    <row r="5881" spans="1:11" x14ac:dyDescent="0.25">
      <c r="A5881" s="3">
        <v>5870</v>
      </c>
      <c r="B5881" s="3">
        <v>0.57304999999999995</v>
      </c>
      <c r="C5881" s="3">
        <v>0.36125000000000002</v>
      </c>
      <c r="D5881" s="3">
        <v>0.46815000000000001</v>
      </c>
      <c r="E5881" s="3">
        <v>0.85385</v>
      </c>
      <c r="F5881" s="3">
        <v>0.18375</v>
      </c>
      <c r="G5881" s="3">
        <v>0.55825000000000002</v>
      </c>
      <c r="H5881" s="3">
        <v>7.5550000000000006E-2</v>
      </c>
      <c r="I5881" s="3">
        <v>0.38355</v>
      </c>
      <c r="J5881" s="3">
        <v>0.11285000000000001</v>
      </c>
      <c r="K5881" s="3">
        <v>0.13014999999999999</v>
      </c>
    </row>
    <row r="5882" spans="1:11" x14ac:dyDescent="0.25">
      <c r="A5882" s="3">
        <v>5871</v>
      </c>
      <c r="B5882" s="3">
        <v>9.4549999999999995E-2</v>
      </c>
      <c r="C5882" s="3">
        <v>0.62485000000000002</v>
      </c>
      <c r="D5882" s="3">
        <v>0.49804999999999999</v>
      </c>
      <c r="E5882" s="3">
        <v>0.72084999999999999</v>
      </c>
      <c r="F5882" s="3">
        <v>0.55984999999999996</v>
      </c>
      <c r="G5882" s="3">
        <v>0.75744999999999996</v>
      </c>
      <c r="H5882" s="3">
        <v>0.44685000000000002</v>
      </c>
      <c r="I5882" s="3">
        <v>0.96265000000000001</v>
      </c>
      <c r="J5882" s="3">
        <v>0.28215000000000001</v>
      </c>
      <c r="K5882" s="3">
        <v>0.11924999999999999</v>
      </c>
    </row>
    <row r="5883" spans="1:11" x14ac:dyDescent="0.25">
      <c r="A5883" s="3">
        <v>5872</v>
      </c>
      <c r="B5883" s="3">
        <v>0.66725000000000001</v>
      </c>
      <c r="C5883" s="3">
        <v>0.95535000000000003</v>
      </c>
      <c r="D5883" s="3">
        <v>0.48814999999999997</v>
      </c>
      <c r="E5883" s="3">
        <v>0.18525</v>
      </c>
      <c r="F5883" s="3">
        <v>0.16635</v>
      </c>
      <c r="G5883" s="3">
        <v>0.86865000000000003</v>
      </c>
      <c r="H5883" s="3">
        <v>0.74944999999999995</v>
      </c>
      <c r="I5883" s="3">
        <v>0.60004999999999997</v>
      </c>
      <c r="J5883" s="3">
        <v>0.72545000000000004</v>
      </c>
      <c r="K5883" s="3">
        <v>0.73035000000000005</v>
      </c>
    </row>
    <row r="5884" spans="1:11" x14ac:dyDescent="0.25">
      <c r="A5884" s="3">
        <v>5873</v>
      </c>
      <c r="B5884" s="3">
        <v>0.60785</v>
      </c>
      <c r="C5884" s="3">
        <v>0.96494999999999997</v>
      </c>
      <c r="D5884" s="3">
        <v>0.79615000000000002</v>
      </c>
      <c r="E5884" s="3">
        <v>6.6350000000000006E-2</v>
      </c>
      <c r="F5884" s="3">
        <v>0.71365000000000001</v>
      </c>
      <c r="G5884" s="3">
        <v>0.16894999999999999</v>
      </c>
      <c r="H5884" s="3">
        <v>0.18475</v>
      </c>
      <c r="I5884" s="3">
        <v>0.84655000000000002</v>
      </c>
      <c r="J5884" s="3">
        <v>2.4750000000000001E-2</v>
      </c>
      <c r="K5884" s="3">
        <v>0.55545</v>
      </c>
    </row>
    <row r="5885" spans="1:11" x14ac:dyDescent="0.25">
      <c r="A5885" s="3">
        <v>5874</v>
      </c>
      <c r="B5885" s="3">
        <v>0.38795000000000002</v>
      </c>
      <c r="C5885" s="3">
        <v>0.68994999999999995</v>
      </c>
      <c r="D5885" s="3">
        <v>0.95594999999999997</v>
      </c>
      <c r="E5885" s="3">
        <v>0.68135000000000001</v>
      </c>
      <c r="F5885" s="3">
        <v>0.68294999999999995</v>
      </c>
      <c r="G5885" s="3">
        <v>0.43125000000000002</v>
      </c>
      <c r="H5885" s="3">
        <v>0.40765000000000001</v>
      </c>
      <c r="I5885" s="3">
        <v>0.78525</v>
      </c>
      <c r="J5885" s="3">
        <v>0.97414999999999996</v>
      </c>
      <c r="K5885" s="3">
        <v>0.77615000000000001</v>
      </c>
    </row>
    <row r="5886" spans="1:11" x14ac:dyDescent="0.25">
      <c r="A5886" s="3">
        <v>5875</v>
      </c>
      <c r="B5886" s="3">
        <v>0.72384999999999999</v>
      </c>
      <c r="C5886" s="3">
        <v>0.48435</v>
      </c>
      <c r="D5886" s="3">
        <v>0.75695000000000001</v>
      </c>
      <c r="E5886" s="3">
        <v>0.46425</v>
      </c>
      <c r="F5886" s="3">
        <v>5.3150000000000003E-2</v>
      </c>
      <c r="G5886" s="3">
        <v>0.81625000000000003</v>
      </c>
      <c r="H5886" s="3">
        <v>0.68715000000000004</v>
      </c>
      <c r="I5886" s="3">
        <v>0.61134999999999995</v>
      </c>
      <c r="J5886" s="3">
        <v>6.1449999999999998E-2</v>
      </c>
      <c r="K5886" s="3">
        <v>0.56635000000000002</v>
      </c>
    </row>
    <row r="5887" spans="1:11" x14ac:dyDescent="0.25">
      <c r="A5887" s="3">
        <v>5876</v>
      </c>
      <c r="B5887" s="3">
        <v>9.8150000000000001E-2</v>
      </c>
      <c r="C5887" s="3">
        <v>0.46875</v>
      </c>
      <c r="D5887" s="3">
        <v>0.79954999999999998</v>
      </c>
      <c r="E5887" s="3">
        <v>0.86934999999999996</v>
      </c>
      <c r="F5887" s="3">
        <v>0.72435000000000005</v>
      </c>
      <c r="G5887" s="3">
        <v>8.6650000000000005E-2</v>
      </c>
      <c r="H5887" s="3">
        <v>0.22545000000000001</v>
      </c>
      <c r="I5887" s="3">
        <v>0.70914999999999995</v>
      </c>
      <c r="J5887" s="3">
        <v>0.88224999999999998</v>
      </c>
      <c r="K5887" s="3">
        <v>0.57794999999999996</v>
      </c>
    </row>
    <row r="5888" spans="1:11" x14ac:dyDescent="0.25">
      <c r="A5888" s="3">
        <v>5877</v>
      </c>
      <c r="B5888" s="3">
        <v>0.25474999999999998</v>
      </c>
      <c r="C5888" s="3">
        <v>0.51934999999999998</v>
      </c>
      <c r="D5888" s="3">
        <v>0.23794999999999999</v>
      </c>
      <c r="E5888" s="3">
        <v>0.45965</v>
      </c>
      <c r="F5888" s="3">
        <v>0.54125000000000001</v>
      </c>
      <c r="G5888" s="3">
        <v>0.77234999999999998</v>
      </c>
      <c r="H5888" s="3">
        <v>0.89385000000000003</v>
      </c>
      <c r="I5888" s="3">
        <v>0.63505</v>
      </c>
      <c r="J5888" s="3">
        <v>0.11715</v>
      </c>
      <c r="K5888" s="3">
        <v>2.945E-2</v>
      </c>
    </row>
    <row r="5889" spans="1:11" x14ac:dyDescent="0.25">
      <c r="A5889" s="3">
        <v>5878</v>
      </c>
      <c r="B5889" s="3">
        <v>0.43285000000000001</v>
      </c>
      <c r="C5889" s="3">
        <v>7.6450000000000004E-2</v>
      </c>
      <c r="D5889" s="3">
        <v>0.12795000000000001</v>
      </c>
      <c r="E5889" s="3">
        <v>0.83804999999999996</v>
      </c>
      <c r="F5889" s="3">
        <v>0.31955</v>
      </c>
      <c r="G5889" s="3">
        <v>0.21274999999999999</v>
      </c>
      <c r="H5889" s="3">
        <v>0.96035000000000004</v>
      </c>
      <c r="I5889" s="3">
        <v>0.29715000000000003</v>
      </c>
      <c r="J5889" s="3">
        <v>0.29735</v>
      </c>
      <c r="K5889" s="3">
        <v>0.34055000000000002</v>
      </c>
    </row>
    <row r="5890" spans="1:11" x14ac:dyDescent="0.25">
      <c r="A5890" s="3">
        <v>5879</v>
      </c>
      <c r="B5890" s="3">
        <v>0.30254999999999999</v>
      </c>
      <c r="C5890" s="3">
        <v>0.58145000000000002</v>
      </c>
      <c r="D5890" s="3">
        <v>0.36304999999999998</v>
      </c>
      <c r="E5890" s="3">
        <v>0.71694999999999998</v>
      </c>
      <c r="F5890" s="3">
        <v>0.74324999999999997</v>
      </c>
      <c r="G5890" s="3">
        <v>9.7549999999999998E-2</v>
      </c>
      <c r="H5890" s="3">
        <v>0.77364999999999995</v>
      </c>
      <c r="I5890" s="3">
        <v>0.57645000000000002</v>
      </c>
      <c r="J5890" s="3">
        <v>0.32495000000000002</v>
      </c>
      <c r="K5890" s="3">
        <v>0.83704999999999996</v>
      </c>
    </row>
    <row r="5891" spans="1:11" x14ac:dyDescent="0.25">
      <c r="A5891" s="3">
        <v>5880</v>
      </c>
      <c r="B5891" s="3">
        <v>7.7450000000000005E-2</v>
      </c>
      <c r="C5891" s="3">
        <v>0.32965</v>
      </c>
      <c r="D5891" s="3">
        <v>0.58445000000000003</v>
      </c>
      <c r="E5891" s="3">
        <v>0.84884999999999999</v>
      </c>
      <c r="F5891" s="3">
        <v>0.20285</v>
      </c>
      <c r="G5891" s="3">
        <v>0.99345000000000006</v>
      </c>
      <c r="H5891" s="3">
        <v>0.17235</v>
      </c>
      <c r="I5891" s="3">
        <v>0.49585000000000001</v>
      </c>
      <c r="J5891" s="3">
        <v>0.57294999999999996</v>
      </c>
      <c r="K5891" s="3">
        <v>0.14935000000000001</v>
      </c>
    </row>
    <row r="5892" spans="1:11" x14ac:dyDescent="0.25">
      <c r="A5892" s="3">
        <v>5881</v>
      </c>
      <c r="B5892" s="3">
        <v>0.30375000000000002</v>
      </c>
      <c r="C5892" s="3">
        <v>0.53205000000000002</v>
      </c>
      <c r="D5892" s="3">
        <v>0.48864999999999997</v>
      </c>
      <c r="E5892" s="3">
        <v>0.83975</v>
      </c>
      <c r="F5892" s="3">
        <v>0.76454999999999995</v>
      </c>
      <c r="G5892" s="3">
        <v>0.39665</v>
      </c>
      <c r="H5892" s="3">
        <v>0.31914999999999999</v>
      </c>
      <c r="I5892" s="3">
        <v>0.96125000000000005</v>
      </c>
      <c r="J5892" s="3">
        <v>0.40715000000000001</v>
      </c>
      <c r="K5892" s="3">
        <v>0.23474999999999999</v>
      </c>
    </row>
    <row r="5893" spans="1:11" x14ac:dyDescent="0.25">
      <c r="A5893" s="3">
        <v>5882</v>
      </c>
      <c r="B5893" s="3">
        <v>0.79235</v>
      </c>
      <c r="C5893" s="3">
        <v>0.76565000000000005</v>
      </c>
      <c r="D5893" s="3">
        <v>5.7049999999999997E-2</v>
      </c>
      <c r="E5893" s="3">
        <v>0.29315000000000002</v>
      </c>
      <c r="F5893" s="3">
        <v>0.13184999999999999</v>
      </c>
      <c r="G5893" s="3">
        <v>0.78744999999999998</v>
      </c>
      <c r="H5893" s="3">
        <v>0.38965</v>
      </c>
      <c r="I5893" s="3">
        <v>0.28954999999999997</v>
      </c>
      <c r="J5893" s="3">
        <v>0.81564999999999999</v>
      </c>
      <c r="K5893" s="3">
        <v>0.63375000000000004</v>
      </c>
    </row>
    <row r="5894" spans="1:11" x14ac:dyDescent="0.25">
      <c r="A5894" s="3">
        <v>5883</v>
      </c>
      <c r="B5894" s="3">
        <v>0.81764999999999999</v>
      </c>
      <c r="C5894" s="3">
        <v>0.50344999999999995</v>
      </c>
      <c r="D5894" s="3">
        <v>0.15204999999999999</v>
      </c>
      <c r="E5894" s="3">
        <v>0.40115000000000001</v>
      </c>
      <c r="F5894" s="3">
        <v>0.58145000000000002</v>
      </c>
      <c r="G5894" s="3">
        <v>0.69694999999999996</v>
      </c>
      <c r="H5894" s="3">
        <v>0.43625000000000003</v>
      </c>
      <c r="I5894" s="3">
        <v>0.60904999999999998</v>
      </c>
      <c r="J5894" s="3">
        <v>0.22375</v>
      </c>
      <c r="K5894" s="3">
        <v>0.82735000000000003</v>
      </c>
    </row>
    <row r="5895" spans="1:11" x14ac:dyDescent="0.25">
      <c r="A5895" s="3">
        <v>5884</v>
      </c>
      <c r="B5895" s="3">
        <v>0.70674999999999999</v>
      </c>
      <c r="C5895" s="3">
        <v>0.87614999999999998</v>
      </c>
      <c r="D5895" s="3">
        <v>0.19245000000000001</v>
      </c>
      <c r="E5895" s="3">
        <v>0.76085000000000003</v>
      </c>
      <c r="F5895" s="3">
        <v>0.46584999999999999</v>
      </c>
      <c r="G5895" s="3">
        <v>0.53885000000000005</v>
      </c>
      <c r="H5895" s="3">
        <v>5.5750000000000001E-2</v>
      </c>
      <c r="I5895" s="3">
        <v>0.60475000000000001</v>
      </c>
      <c r="J5895" s="3">
        <v>0.21545</v>
      </c>
      <c r="K5895" s="3">
        <v>0.96665000000000001</v>
      </c>
    </row>
    <row r="5896" spans="1:11" x14ac:dyDescent="0.25">
      <c r="A5896" s="3">
        <v>5885</v>
      </c>
      <c r="B5896" s="3">
        <v>9.5049999999999996E-2</v>
      </c>
      <c r="C5896" s="3">
        <v>0.41604999999999998</v>
      </c>
      <c r="D5896" s="3">
        <v>0.77075000000000005</v>
      </c>
      <c r="E5896" s="3">
        <v>0.98565000000000003</v>
      </c>
      <c r="F5896" s="3">
        <v>0.56325000000000003</v>
      </c>
      <c r="G5896" s="3">
        <v>0.66625000000000001</v>
      </c>
      <c r="H5896" s="3">
        <v>0.32205</v>
      </c>
      <c r="I5896" s="3">
        <v>0.52064999999999995</v>
      </c>
      <c r="J5896" s="3">
        <v>0.13295000000000001</v>
      </c>
      <c r="K5896" s="3">
        <v>0.52954999999999997</v>
      </c>
    </row>
    <row r="5897" spans="1:11" x14ac:dyDescent="0.25">
      <c r="A5897" s="3">
        <v>5886</v>
      </c>
      <c r="B5897" s="3">
        <v>0.45495000000000002</v>
      </c>
      <c r="C5897" s="3">
        <v>0.56625000000000003</v>
      </c>
      <c r="D5897" s="3">
        <v>0.81605000000000005</v>
      </c>
      <c r="E5897" s="3">
        <v>0.91964999999999997</v>
      </c>
      <c r="F5897" s="3">
        <v>0.97314999999999996</v>
      </c>
      <c r="G5897" s="3">
        <v>0.38464999999999999</v>
      </c>
      <c r="H5897" s="3">
        <v>0.98485</v>
      </c>
      <c r="I5897" s="3">
        <v>0.71225000000000005</v>
      </c>
      <c r="J5897" s="3">
        <v>0.36664999999999998</v>
      </c>
      <c r="K5897" s="3">
        <v>0.23244999999999999</v>
      </c>
    </row>
    <row r="5898" spans="1:11" x14ac:dyDescent="0.25">
      <c r="A5898" s="3">
        <v>5887</v>
      </c>
      <c r="B5898" s="3">
        <v>0.74544999999999995</v>
      </c>
      <c r="C5898" s="3">
        <v>0.61595</v>
      </c>
      <c r="D5898" s="3">
        <v>0.33224999999999999</v>
      </c>
      <c r="E5898" s="3">
        <v>0.15725</v>
      </c>
      <c r="F5898" s="3">
        <v>0.24145</v>
      </c>
      <c r="G5898" s="3">
        <v>0.15154999999999999</v>
      </c>
      <c r="H5898" s="3">
        <v>0.29735</v>
      </c>
      <c r="I5898" s="3">
        <v>0.10645</v>
      </c>
      <c r="J5898" s="3">
        <v>0.81425000000000003</v>
      </c>
      <c r="K5898" s="3">
        <v>0.65485000000000004</v>
      </c>
    </row>
    <row r="5899" spans="1:11" x14ac:dyDescent="0.25">
      <c r="A5899" s="3">
        <v>5888</v>
      </c>
      <c r="B5899" s="3">
        <v>0.10435</v>
      </c>
      <c r="C5899" s="3">
        <v>0.22585</v>
      </c>
      <c r="D5899" s="3">
        <v>0.58755000000000002</v>
      </c>
      <c r="E5899" s="3">
        <v>0.67235</v>
      </c>
      <c r="F5899" s="3">
        <v>0.65054999999999996</v>
      </c>
      <c r="G5899" s="3">
        <v>0.40684999999999999</v>
      </c>
      <c r="H5899" s="3">
        <v>2.435E-2</v>
      </c>
      <c r="I5899" s="3">
        <v>0.50775000000000003</v>
      </c>
      <c r="J5899" s="3">
        <v>0.52915000000000001</v>
      </c>
      <c r="K5899" s="3">
        <v>0.19655</v>
      </c>
    </row>
    <row r="5900" spans="1:11" x14ac:dyDescent="0.25">
      <c r="A5900" s="3">
        <v>5889</v>
      </c>
      <c r="B5900" s="3">
        <v>0.87055000000000005</v>
      </c>
      <c r="C5900" s="3">
        <v>0.92764999999999997</v>
      </c>
      <c r="D5900" s="3">
        <v>0.22345000000000001</v>
      </c>
      <c r="E5900" s="3">
        <v>0.15945000000000001</v>
      </c>
      <c r="F5900" s="3">
        <v>0.27434999999999998</v>
      </c>
      <c r="G5900" s="3">
        <v>0.67815000000000003</v>
      </c>
      <c r="H5900" s="3">
        <v>0.93905000000000005</v>
      </c>
      <c r="I5900" s="3">
        <v>0.67444999999999999</v>
      </c>
      <c r="J5900" s="3">
        <v>0.19955000000000001</v>
      </c>
      <c r="K5900" s="3">
        <v>9.2950000000000005E-2</v>
      </c>
    </row>
    <row r="5901" spans="1:11" x14ac:dyDescent="0.25">
      <c r="A5901" s="3">
        <v>5890</v>
      </c>
      <c r="B5901" s="3">
        <v>0.14854999999999999</v>
      </c>
      <c r="C5901" s="3">
        <v>0.97524999999999995</v>
      </c>
      <c r="D5901" s="3">
        <v>0.17224999999999999</v>
      </c>
      <c r="E5901" s="3">
        <v>0.44985000000000003</v>
      </c>
      <c r="F5901" s="3">
        <v>0.22655</v>
      </c>
      <c r="G5901" s="3">
        <v>0.31714999999999999</v>
      </c>
      <c r="H5901" s="3">
        <v>0.26295000000000002</v>
      </c>
      <c r="I5901" s="3">
        <v>0.98514999999999997</v>
      </c>
      <c r="J5901" s="3">
        <v>0.95194999999999996</v>
      </c>
      <c r="K5901" s="3">
        <v>1.155E-2</v>
      </c>
    </row>
    <row r="5902" spans="1:11" x14ac:dyDescent="0.25">
      <c r="A5902" s="3">
        <v>5891</v>
      </c>
      <c r="B5902" s="3">
        <v>0.10265000000000001</v>
      </c>
      <c r="C5902" s="3">
        <v>0.70565</v>
      </c>
      <c r="D5902" s="3">
        <v>0.81705000000000005</v>
      </c>
      <c r="E5902" s="3">
        <v>0.36264999999999997</v>
      </c>
      <c r="F5902" s="3">
        <v>0.46705000000000002</v>
      </c>
      <c r="G5902" s="3">
        <v>0.29065000000000002</v>
      </c>
      <c r="H5902" s="3">
        <v>0.57635000000000003</v>
      </c>
      <c r="I5902" s="3">
        <v>9.7850000000000006E-2</v>
      </c>
      <c r="J5902" s="3">
        <v>0.99714999999999998</v>
      </c>
      <c r="K5902" s="3">
        <v>0.67435</v>
      </c>
    </row>
    <row r="5903" spans="1:11" x14ac:dyDescent="0.25">
      <c r="A5903" s="3">
        <v>5892</v>
      </c>
      <c r="B5903" s="3">
        <v>0.18074999999999999</v>
      </c>
      <c r="C5903" s="3">
        <v>8.2250000000000004E-2</v>
      </c>
      <c r="D5903" s="3">
        <v>0.40944999999999998</v>
      </c>
      <c r="E5903" s="3">
        <v>0.81445000000000001</v>
      </c>
      <c r="F5903" s="3">
        <v>0.47055000000000002</v>
      </c>
      <c r="G5903" s="3">
        <v>0.92754999999999999</v>
      </c>
      <c r="H5903" s="3">
        <v>0.59545000000000003</v>
      </c>
      <c r="I5903" s="3">
        <v>0.20405000000000001</v>
      </c>
      <c r="J5903" s="3">
        <v>0.71365000000000001</v>
      </c>
      <c r="K5903" s="3">
        <v>0.25735000000000002</v>
      </c>
    </row>
    <row r="5904" spans="1:11" x14ac:dyDescent="0.25">
      <c r="A5904" s="3">
        <v>5893</v>
      </c>
      <c r="B5904" s="3">
        <v>0.73985000000000001</v>
      </c>
      <c r="C5904" s="3">
        <v>0.82355</v>
      </c>
      <c r="D5904" s="3">
        <v>0.63175000000000003</v>
      </c>
      <c r="E5904" s="3">
        <v>0.27765000000000001</v>
      </c>
      <c r="F5904" s="3">
        <v>0.74544999999999995</v>
      </c>
      <c r="G5904" s="3">
        <v>0.97514999999999996</v>
      </c>
      <c r="H5904" s="3">
        <v>0.50524999999999998</v>
      </c>
      <c r="I5904" s="3">
        <v>4.2250000000000003E-2</v>
      </c>
      <c r="J5904" s="3">
        <v>0.46294999999999997</v>
      </c>
      <c r="K5904" s="3">
        <v>0.33045000000000002</v>
      </c>
    </row>
    <row r="5905" spans="1:11" x14ac:dyDescent="0.25">
      <c r="A5905" s="3">
        <v>5894</v>
      </c>
      <c r="B5905" s="3">
        <v>0.48104999999999998</v>
      </c>
      <c r="C5905" s="3">
        <v>0.33095000000000002</v>
      </c>
      <c r="D5905" s="3">
        <v>0.47525000000000001</v>
      </c>
      <c r="E5905" s="3">
        <v>0.41475000000000001</v>
      </c>
      <c r="F5905" s="3">
        <v>0.69045000000000001</v>
      </c>
      <c r="G5905" s="3">
        <v>0.44545000000000001</v>
      </c>
      <c r="H5905" s="3">
        <v>0.37464999999999998</v>
      </c>
      <c r="I5905" s="3">
        <v>0.56705000000000005</v>
      </c>
      <c r="J5905" s="3">
        <v>0.11065</v>
      </c>
      <c r="K5905" s="3">
        <v>0.73094999999999999</v>
      </c>
    </row>
    <row r="5906" spans="1:11" x14ac:dyDescent="0.25">
      <c r="A5906" s="3">
        <v>5895</v>
      </c>
      <c r="B5906" s="3">
        <v>0.69855</v>
      </c>
      <c r="C5906" s="3">
        <v>0.90215000000000001</v>
      </c>
      <c r="D5906" s="3">
        <v>0.96365000000000001</v>
      </c>
      <c r="E5906" s="3">
        <v>0.52544999999999997</v>
      </c>
      <c r="F5906" s="3">
        <v>0.34715000000000001</v>
      </c>
      <c r="G5906" s="3">
        <v>0.11105</v>
      </c>
      <c r="H5906" s="3">
        <v>0.39105000000000001</v>
      </c>
      <c r="I5906" s="3">
        <v>0.80515000000000003</v>
      </c>
      <c r="J5906" s="3">
        <v>0.19195000000000001</v>
      </c>
      <c r="K5906" s="3">
        <v>0.45934999999999998</v>
      </c>
    </row>
    <row r="5907" spans="1:11" x14ac:dyDescent="0.25">
      <c r="A5907" s="3">
        <v>5896</v>
      </c>
      <c r="B5907" s="3">
        <v>6.3350000000000004E-2</v>
      </c>
      <c r="C5907" s="3">
        <v>1.755E-2</v>
      </c>
      <c r="D5907" s="3">
        <v>0.39665</v>
      </c>
      <c r="E5907" s="3">
        <v>0.38164999999999999</v>
      </c>
      <c r="F5907" s="3">
        <v>0.51495000000000002</v>
      </c>
      <c r="G5907" s="3">
        <v>0.18665000000000001</v>
      </c>
      <c r="H5907" s="3">
        <v>0.38724999999999998</v>
      </c>
      <c r="I5907" s="3">
        <v>0.69335000000000002</v>
      </c>
      <c r="J5907" s="3">
        <v>0.79935</v>
      </c>
      <c r="K5907" s="3">
        <v>0.46265000000000001</v>
      </c>
    </row>
    <row r="5908" spans="1:11" x14ac:dyDescent="0.25">
      <c r="A5908" s="3">
        <v>5897</v>
      </c>
      <c r="B5908" s="3">
        <v>0.67715000000000003</v>
      </c>
      <c r="C5908" s="3">
        <v>0.65575000000000006</v>
      </c>
      <c r="D5908" s="3">
        <v>0.32264999999999999</v>
      </c>
      <c r="E5908" s="3">
        <v>0.54874999999999996</v>
      </c>
      <c r="F5908" s="3">
        <v>0.51344999999999996</v>
      </c>
      <c r="G5908" s="3">
        <v>0.36144999999999999</v>
      </c>
      <c r="H5908" s="3">
        <v>0.25014999999999998</v>
      </c>
      <c r="I5908" s="3">
        <v>0.44035000000000002</v>
      </c>
      <c r="J5908" s="3">
        <v>0.46315000000000001</v>
      </c>
      <c r="K5908" s="3">
        <v>0.61885000000000001</v>
      </c>
    </row>
    <row r="5909" spans="1:11" x14ac:dyDescent="0.25">
      <c r="A5909" s="3">
        <v>5898</v>
      </c>
      <c r="B5909" s="3">
        <v>0.30595</v>
      </c>
      <c r="C5909" s="3">
        <v>0.55735000000000001</v>
      </c>
      <c r="D5909" s="3">
        <v>0.59524999999999995</v>
      </c>
      <c r="E5909" s="3">
        <v>0.70035000000000003</v>
      </c>
      <c r="F5909" s="3">
        <v>0.86424999999999996</v>
      </c>
      <c r="G5909" s="3">
        <v>0.44705</v>
      </c>
      <c r="H5909" s="3">
        <v>0.52934999999999999</v>
      </c>
      <c r="I5909" s="3">
        <v>0.36464999999999997</v>
      </c>
      <c r="J5909" s="3">
        <v>0.97094999999999998</v>
      </c>
      <c r="K5909" s="3">
        <v>0.98855000000000004</v>
      </c>
    </row>
    <row r="5910" spans="1:11" x14ac:dyDescent="0.25">
      <c r="A5910" s="3">
        <v>5899</v>
      </c>
      <c r="B5910" s="3">
        <v>0.43535000000000001</v>
      </c>
      <c r="C5910" s="3">
        <v>0.28275</v>
      </c>
      <c r="D5910" s="3">
        <v>0.77815000000000001</v>
      </c>
      <c r="E5910" s="3">
        <v>0.16385</v>
      </c>
      <c r="F5910" s="3">
        <v>0.47225</v>
      </c>
      <c r="G5910" s="3">
        <v>0.74145000000000005</v>
      </c>
      <c r="H5910" s="3">
        <v>0.61755000000000004</v>
      </c>
      <c r="I5910" s="3">
        <v>0.69345000000000001</v>
      </c>
      <c r="J5910" s="3">
        <v>0.84065000000000001</v>
      </c>
      <c r="K5910" s="3">
        <v>9.8949999999999996E-2</v>
      </c>
    </row>
    <row r="5911" spans="1:11" x14ac:dyDescent="0.25">
      <c r="A5911" s="3">
        <v>5900</v>
      </c>
      <c r="B5911" s="3">
        <v>0.19705</v>
      </c>
      <c r="C5911" s="3">
        <v>0.58574999999999999</v>
      </c>
      <c r="D5911" s="3">
        <v>7.0949999999999999E-2</v>
      </c>
      <c r="E5911" s="3">
        <v>0.28965000000000002</v>
      </c>
      <c r="F5911" s="3">
        <v>0.24454999999999999</v>
      </c>
      <c r="G5911" s="3">
        <v>0.91585000000000005</v>
      </c>
      <c r="H5911" s="3">
        <v>0.89234999999999998</v>
      </c>
      <c r="I5911" s="3">
        <v>0.80554999999999999</v>
      </c>
      <c r="J5911" s="3">
        <v>0.87104999999999999</v>
      </c>
      <c r="K5911" s="3">
        <v>0.20035</v>
      </c>
    </row>
    <row r="5912" spans="1:11" x14ac:dyDescent="0.25">
      <c r="A5912" s="3">
        <v>5901</v>
      </c>
      <c r="B5912" s="3">
        <v>0.32455000000000001</v>
      </c>
      <c r="C5912" s="3">
        <v>0.25635000000000002</v>
      </c>
      <c r="D5912" s="3">
        <v>0.32195000000000001</v>
      </c>
      <c r="E5912" s="3">
        <v>0.66844999999999999</v>
      </c>
      <c r="F5912" s="3">
        <v>0.72755000000000003</v>
      </c>
      <c r="G5912" s="3">
        <v>0.92954999999999999</v>
      </c>
      <c r="H5912" s="3">
        <v>0.55025000000000002</v>
      </c>
      <c r="I5912" s="3">
        <v>0.39584999999999998</v>
      </c>
      <c r="J5912" s="3">
        <v>0.66295000000000004</v>
      </c>
      <c r="K5912" s="3">
        <v>0.63975000000000004</v>
      </c>
    </row>
    <row r="5913" spans="1:11" x14ac:dyDescent="0.25">
      <c r="A5913" s="3">
        <v>5902</v>
      </c>
      <c r="B5913" s="3">
        <v>0.52695000000000003</v>
      </c>
      <c r="C5913" s="3">
        <v>8.0750000000000002E-2</v>
      </c>
      <c r="D5913" s="3">
        <v>0.88854999999999995</v>
      </c>
      <c r="E5913" s="3">
        <v>1.8550000000000001E-2</v>
      </c>
      <c r="F5913" s="3">
        <v>0.44185000000000002</v>
      </c>
      <c r="G5913" s="3">
        <v>0.78554999999999997</v>
      </c>
      <c r="H5913" s="3">
        <v>0.62095</v>
      </c>
      <c r="I5913" s="3">
        <v>0.40575</v>
      </c>
      <c r="J5913" s="3">
        <v>9.1649999999999995E-2</v>
      </c>
      <c r="K5913" s="3">
        <v>0.19535</v>
      </c>
    </row>
    <row r="5914" spans="1:11" x14ac:dyDescent="0.25">
      <c r="A5914" s="3">
        <v>5903</v>
      </c>
      <c r="B5914" s="3">
        <v>1.145E-2</v>
      </c>
      <c r="C5914" s="3">
        <v>0.57655000000000001</v>
      </c>
      <c r="D5914" s="3">
        <v>0.32624999999999998</v>
      </c>
      <c r="E5914" s="3">
        <v>0.18825</v>
      </c>
      <c r="F5914" s="3">
        <v>0.61375000000000002</v>
      </c>
      <c r="G5914" s="3">
        <v>0.77334999999999998</v>
      </c>
      <c r="H5914" s="3">
        <v>0.13614999999999999</v>
      </c>
      <c r="I5914" s="3">
        <v>0.86245000000000005</v>
      </c>
      <c r="J5914" s="3">
        <v>0.65674999999999994</v>
      </c>
      <c r="K5914" s="3">
        <v>8.695E-2</v>
      </c>
    </row>
    <row r="5915" spans="1:11" x14ac:dyDescent="0.25">
      <c r="A5915" s="3">
        <v>5904</v>
      </c>
      <c r="B5915" s="3">
        <v>0.92054999999999998</v>
      </c>
      <c r="C5915" s="3">
        <v>0.50705</v>
      </c>
      <c r="D5915" s="3">
        <v>0.93835000000000002</v>
      </c>
      <c r="E5915" s="3">
        <v>0.56705000000000005</v>
      </c>
      <c r="F5915" s="3">
        <v>0.92625000000000002</v>
      </c>
      <c r="G5915" s="3">
        <v>0.53205000000000002</v>
      </c>
      <c r="H5915" s="3">
        <v>0.70635000000000003</v>
      </c>
      <c r="I5915" s="3">
        <v>0.37095</v>
      </c>
      <c r="J5915" s="3">
        <v>0.74765000000000004</v>
      </c>
      <c r="K5915" s="3">
        <v>3.2050000000000002E-2</v>
      </c>
    </row>
    <row r="5916" spans="1:11" x14ac:dyDescent="0.25">
      <c r="A5916" s="3">
        <v>5905</v>
      </c>
      <c r="B5916" s="3">
        <v>0.44014999999999999</v>
      </c>
      <c r="C5916" s="3">
        <v>0.71535000000000004</v>
      </c>
      <c r="D5916" s="3">
        <v>0.48065000000000002</v>
      </c>
      <c r="E5916" s="3">
        <v>0.80545</v>
      </c>
      <c r="F5916" s="3">
        <v>0.63154999999999994</v>
      </c>
      <c r="G5916" s="3">
        <v>0.98834999999999995</v>
      </c>
      <c r="H5916" s="3">
        <v>0.69115000000000004</v>
      </c>
      <c r="I5916" s="3">
        <v>0.93284999999999996</v>
      </c>
      <c r="J5916" s="3">
        <v>9.4149999999999998E-2</v>
      </c>
      <c r="K5916" s="3">
        <v>0.58474999999999999</v>
      </c>
    </row>
    <row r="5917" spans="1:11" x14ac:dyDescent="0.25">
      <c r="A5917" s="3">
        <v>5906</v>
      </c>
      <c r="B5917" s="3">
        <v>0.62165000000000004</v>
      </c>
      <c r="C5917" s="3">
        <v>6.3549999999999995E-2</v>
      </c>
      <c r="D5917" s="3">
        <v>8.5449999999999998E-2</v>
      </c>
      <c r="E5917" s="3">
        <v>0.69684999999999997</v>
      </c>
      <c r="F5917" s="3">
        <v>0.48804999999999998</v>
      </c>
      <c r="G5917" s="3">
        <v>2.945E-2</v>
      </c>
      <c r="H5917" s="3">
        <v>0.20265</v>
      </c>
      <c r="I5917" s="3">
        <v>0.28465000000000001</v>
      </c>
      <c r="J5917" s="3">
        <v>0.15054999999999999</v>
      </c>
      <c r="K5917" s="3">
        <v>0.70145000000000002</v>
      </c>
    </row>
    <row r="5918" spans="1:11" x14ac:dyDescent="0.25">
      <c r="A5918" s="3">
        <v>5907</v>
      </c>
      <c r="B5918" s="3">
        <v>0.18345</v>
      </c>
      <c r="C5918" s="3">
        <v>0.10495</v>
      </c>
      <c r="D5918" s="3">
        <v>0.78034999999999999</v>
      </c>
      <c r="E5918" s="3">
        <v>0.53695000000000004</v>
      </c>
      <c r="F5918" s="3">
        <v>0.62195</v>
      </c>
      <c r="G5918" s="3">
        <v>0.81615000000000004</v>
      </c>
      <c r="H5918" s="3">
        <v>0.86414999999999997</v>
      </c>
      <c r="I5918" s="3">
        <v>0.75095000000000001</v>
      </c>
      <c r="J5918" s="3">
        <v>0.61355000000000004</v>
      </c>
      <c r="K5918" s="3">
        <v>0.15534999999999999</v>
      </c>
    </row>
    <row r="5919" spans="1:11" x14ac:dyDescent="0.25">
      <c r="A5919" s="3">
        <v>5908</v>
      </c>
      <c r="B5919" s="3">
        <v>0.49725000000000003</v>
      </c>
      <c r="C5919" s="3">
        <v>0.32865</v>
      </c>
      <c r="D5919" s="3">
        <v>0.71314999999999995</v>
      </c>
      <c r="E5919" s="3">
        <v>0.56694999999999995</v>
      </c>
      <c r="F5919" s="3">
        <v>3.0550000000000001E-2</v>
      </c>
      <c r="G5919" s="3">
        <v>0.29144999999999999</v>
      </c>
      <c r="H5919" s="3">
        <v>0.76744999999999997</v>
      </c>
      <c r="I5919" s="3">
        <v>0.70174999999999998</v>
      </c>
      <c r="J5919" s="3">
        <v>0.82374999999999998</v>
      </c>
      <c r="K5919" s="3">
        <v>0.39365</v>
      </c>
    </row>
    <row r="5920" spans="1:11" x14ac:dyDescent="0.25">
      <c r="A5920" s="3">
        <v>5909</v>
      </c>
      <c r="B5920" s="3">
        <v>0.83345000000000002</v>
      </c>
      <c r="C5920" s="3">
        <v>0.15725</v>
      </c>
      <c r="D5920" s="3">
        <v>0.12425</v>
      </c>
      <c r="E5920" s="3">
        <v>0.29065000000000002</v>
      </c>
      <c r="F5920" s="3">
        <v>0.63695000000000002</v>
      </c>
      <c r="G5920" s="3">
        <v>0.97224999999999995</v>
      </c>
      <c r="H5920" s="3">
        <v>0.38915</v>
      </c>
      <c r="I5920" s="3">
        <v>0.41675000000000001</v>
      </c>
      <c r="J5920" s="3">
        <v>0.59994999999999998</v>
      </c>
      <c r="K5920" s="3">
        <v>0.83125000000000004</v>
      </c>
    </row>
    <row r="5921" spans="1:11" x14ac:dyDescent="0.25">
      <c r="A5921" s="3">
        <v>5910</v>
      </c>
      <c r="B5921" s="3">
        <v>0.57445000000000002</v>
      </c>
      <c r="C5921" s="3">
        <v>0.90064999999999995</v>
      </c>
      <c r="D5921" s="3">
        <v>0.72635000000000005</v>
      </c>
      <c r="E5921" s="3">
        <v>0.76395000000000002</v>
      </c>
      <c r="F5921" s="3">
        <v>0.85494999999999999</v>
      </c>
      <c r="G5921" s="3">
        <v>0.61485000000000001</v>
      </c>
      <c r="H5921" s="3">
        <v>0.39705000000000001</v>
      </c>
      <c r="I5921" s="3">
        <v>0.89024999999999999</v>
      </c>
      <c r="J5921" s="3">
        <v>0.35504999999999998</v>
      </c>
      <c r="K5921" s="3">
        <v>0.57725000000000004</v>
      </c>
    </row>
    <row r="5922" spans="1:11" x14ac:dyDescent="0.25">
      <c r="A5922" s="3">
        <v>5911</v>
      </c>
      <c r="B5922" s="3">
        <v>7.4749999999999997E-2</v>
      </c>
      <c r="C5922" s="3">
        <v>0.32705000000000001</v>
      </c>
      <c r="D5922" s="3">
        <v>0.59984999999999999</v>
      </c>
      <c r="E5922" s="3">
        <v>0.24745</v>
      </c>
      <c r="F5922" s="3">
        <v>7.775E-2</v>
      </c>
      <c r="G5922" s="3">
        <v>0.33545000000000003</v>
      </c>
      <c r="H5922" s="3">
        <v>0.86865000000000003</v>
      </c>
      <c r="I5922" s="3">
        <v>0.67995000000000005</v>
      </c>
      <c r="J5922" s="3">
        <v>0.46544999999999997</v>
      </c>
      <c r="K5922" s="3">
        <v>0.94845000000000002</v>
      </c>
    </row>
    <row r="5923" spans="1:11" x14ac:dyDescent="0.25">
      <c r="A5923" s="3">
        <v>5912</v>
      </c>
      <c r="B5923" s="3">
        <v>0.37485000000000002</v>
      </c>
      <c r="C5923" s="3">
        <v>0.80615000000000003</v>
      </c>
      <c r="D5923" s="3">
        <v>7.2500000000000004E-3</v>
      </c>
      <c r="E5923" s="3">
        <v>0.40315000000000001</v>
      </c>
      <c r="F5923" s="3">
        <v>6.4250000000000002E-2</v>
      </c>
      <c r="G5923" s="3">
        <v>0.19475000000000001</v>
      </c>
      <c r="H5923" s="3">
        <v>0.83825000000000005</v>
      </c>
      <c r="I5923" s="3">
        <v>0.54815000000000003</v>
      </c>
      <c r="J5923" s="3">
        <v>0.60494999999999999</v>
      </c>
      <c r="K5923" s="3">
        <v>9.2450000000000004E-2</v>
      </c>
    </row>
    <row r="5924" spans="1:11" x14ac:dyDescent="0.25">
      <c r="A5924" s="3">
        <v>5913</v>
      </c>
      <c r="B5924" s="3">
        <v>5.45E-3</v>
      </c>
      <c r="C5924" s="3">
        <v>0.68325000000000002</v>
      </c>
      <c r="D5924" s="3">
        <v>0.32345000000000002</v>
      </c>
      <c r="E5924" s="3">
        <v>0.21454999999999999</v>
      </c>
      <c r="F5924" s="3">
        <v>0.35485</v>
      </c>
      <c r="G5924" s="3">
        <v>0.64165000000000005</v>
      </c>
      <c r="H5924" s="3">
        <v>0.66515000000000002</v>
      </c>
      <c r="I5924" s="3">
        <v>8.6050000000000001E-2</v>
      </c>
      <c r="J5924" s="3">
        <v>0.79525000000000001</v>
      </c>
      <c r="K5924" s="3">
        <v>0.39445000000000002</v>
      </c>
    </row>
    <row r="5925" spans="1:11" x14ac:dyDescent="0.25">
      <c r="A5925" s="3">
        <v>5914</v>
      </c>
      <c r="B5925" s="3">
        <v>0.17555000000000001</v>
      </c>
      <c r="C5925" s="3">
        <v>0.96235000000000004</v>
      </c>
      <c r="D5925" s="3">
        <v>2.2249999999999999E-2</v>
      </c>
      <c r="E5925" s="3">
        <v>1.8500000000000001E-3</v>
      </c>
      <c r="F5925" s="3">
        <v>0.28994999999999999</v>
      </c>
      <c r="G5925" s="3">
        <v>2.8150000000000001E-2</v>
      </c>
      <c r="H5925" s="3">
        <v>0.16785</v>
      </c>
      <c r="I5925" s="3">
        <v>0.45924999999999999</v>
      </c>
      <c r="J5925" s="3">
        <v>0.72965000000000002</v>
      </c>
      <c r="K5925" s="3">
        <v>0.74065000000000003</v>
      </c>
    </row>
    <row r="5926" spans="1:11" x14ac:dyDescent="0.25">
      <c r="A5926" s="3">
        <v>5915</v>
      </c>
      <c r="B5926" s="3">
        <v>0.36595</v>
      </c>
      <c r="C5926" s="3">
        <v>0.59204999999999997</v>
      </c>
      <c r="D5926" s="3">
        <v>0.28255000000000002</v>
      </c>
      <c r="E5926" s="3">
        <v>0.13455</v>
      </c>
      <c r="F5926" s="3">
        <v>0.12114999999999999</v>
      </c>
      <c r="G5926" s="3">
        <v>0.77185000000000004</v>
      </c>
      <c r="H5926" s="3">
        <v>0.98524999999999996</v>
      </c>
      <c r="I5926" s="3">
        <v>0.39555000000000001</v>
      </c>
      <c r="J5926" s="3">
        <v>1.4149999999999999E-2</v>
      </c>
      <c r="K5926" s="3">
        <v>0.14424999999999999</v>
      </c>
    </row>
    <row r="5927" spans="1:11" x14ac:dyDescent="0.25">
      <c r="A5927" s="3">
        <v>5916</v>
      </c>
      <c r="B5927" s="3">
        <v>0.48814999999999997</v>
      </c>
      <c r="C5927" s="3">
        <v>0.22015000000000001</v>
      </c>
      <c r="D5927" s="3">
        <v>0.90095000000000003</v>
      </c>
      <c r="E5927" s="3">
        <v>0.42835000000000001</v>
      </c>
      <c r="F5927" s="3">
        <v>8.9149999999999993E-2</v>
      </c>
      <c r="G5927" s="3">
        <v>0.37595000000000001</v>
      </c>
      <c r="H5927" s="3">
        <v>0.24645</v>
      </c>
      <c r="I5927" s="3">
        <v>0.59294999999999998</v>
      </c>
      <c r="J5927" s="3">
        <v>0.41134999999999999</v>
      </c>
      <c r="K5927" s="3">
        <v>0.18165000000000001</v>
      </c>
    </row>
    <row r="5928" spans="1:11" x14ac:dyDescent="0.25">
      <c r="A5928" s="3">
        <v>5917</v>
      </c>
      <c r="B5928" s="3">
        <v>0.12775</v>
      </c>
      <c r="C5928" s="3">
        <v>0.69364999999999999</v>
      </c>
      <c r="D5928" s="3">
        <v>0.48565000000000003</v>
      </c>
      <c r="E5928" s="3">
        <v>0.85355000000000003</v>
      </c>
      <c r="F5928" s="3">
        <v>0.94384999999999997</v>
      </c>
      <c r="G5928" s="3">
        <v>0.16905000000000001</v>
      </c>
      <c r="H5928" s="3">
        <v>0.16425000000000001</v>
      </c>
      <c r="I5928" s="3">
        <v>0.90664999999999996</v>
      </c>
      <c r="J5928" s="3">
        <v>0.19664999999999999</v>
      </c>
      <c r="K5928" s="3">
        <v>0.78864999999999996</v>
      </c>
    </row>
    <row r="5929" spans="1:11" x14ac:dyDescent="0.25">
      <c r="A5929" s="3">
        <v>5918</v>
      </c>
      <c r="B5929" s="3">
        <v>6.9550000000000001E-2</v>
      </c>
      <c r="C5929" s="3">
        <v>0.18145</v>
      </c>
      <c r="D5929" s="3">
        <v>0.84524999999999995</v>
      </c>
      <c r="E5929" s="3">
        <v>0.38364999999999999</v>
      </c>
      <c r="F5929" s="3">
        <v>0.48254999999999998</v>
      </c>
      <c r="G5929" s="3">
        <v>0.85065000000000002</v>
      </c>
      <c r="H5929" s="3">
        <v>0.46315000000000001</v>
      </c>
      <c r="I5929" s="3">
        <v>0.29744999999999999</v>
      </c>
      <c r="J5929" s="3">
        <v>0.18934999999999999</v>
      </c>
      <c r="K5929" s="3">
        <v>0.16835</v>
      </c>
    </row>
    <row r="5930" spans="1:11" x14ac:dyDescent="0.25">
      <c r="A5930" s="3">
        <v>5919</v>
      </c>
      <c r="B5930" s="3">
        <v>0.96055000000000001</v>
      </c>
      <c r="C5930" s="3">
        <v>1.555E-2</v>
      </c>
      <c r="D5930" s="3">
        <v>0.80974999999999997</v>
      </c>
      <c r="E5930" s="3">
        <v>0.33925</v>
      </c>
      <c r="F5930" s="3">
        <v>0.42685000000000001</v>
      </c>
      <c r="G5930" s="3">
        <v>0.99085000000000001</v>
      </c>
      <c r="H5930" s="3">
        <v>0.84084999999999999</v>
      </c>
      <c r="I5930" s="3">
        <v>8.0549999999999997E-2</v>
      </c>
      <c r="J5930" s="3">
        <v>0.63585000000000003</v>
      </c>
      <c r="K5930" s="3">
        <v>0.38295000000000001</v>
      </c>
    </row>
    <row r="5931" spans="1:11" x14ac:dyDescent="0.25">
      <c r="A5931" s="3">
        <v>5920</v>
      </c>
      <c r="B5931" s="3">
        <v>0.44595000000000001</v>
      </c>
      <c r="C5931" s="3">
        <v>0.69504999999999995</v>
      </c>
      <c r="D5931" s="3">
        <v>0.51644999999999996</v>
      </c>
      <c r="E5931" s="3">
        <v>0.93245</v>
      </c>
      <c r="F5931" s="3">
        <v>0.18295</v>
      </c>
      <c r="G5931" s="3">
        <v>0.13084999999999999</v>
      </c>
      <c r="H5931" s="3">
        <v>0.44755</v>
      </c>
      <c r="I5931" s="3">
        <v>0.62475000000000003</v>
      </c>
      <c r="J5931" s="3">
        <v>0.45874999999999999</v>
      </c>
      <c r="K5931" s="3">
        <v>0.85345000000000004</v>
      </c>
    </row>
    <row r="5932" spans="1:11" x14ac:dyDescent="0.25">
      <c r="A5932" s="3">
        <v>5921</v>
      </c>
      <c r="B5932" s="3">
        <v>0.65734999999999999</v>
      </c>
      <c r="C5932" s="3">
        <v>0.98124999999999996</v>
      </c>
      <c r="D5932" s="3">
        <v>0.69245000000000001</v>
      </c>
      <c r="E5932" s="3">
        <v>0.38055</v>
      </c>
      <c r="F5932" s="3">
        <v>0.38445000000000001</v>
      </c>
      <c r="G5932" s="3">
        <v>0.54274999999999995</v>
      </c>
      <c r="H5932" s="3">
        <v>0.74704999999999999</v>
      </c>
      <c r="I5932" s="3">
        <v>0.76395000000000002</v>
      </c>
      <c r="J5932" s="3">
        <v>0.68505000000000005</v>
      </c>
      <c r="K5932" s="3">
        <v>5.4149999999999997E-2</v>
      </c>
    </row>
    <row r="5933" spans="1:11" x14ac:dyDescent="0.25">
      <c r="A5933" s="3">
        <v>5922</v>
      </c>
      <c r="B5933" s="3">
        <v>0.66515000000000002</v>
      </c>
      <c r="C5933" s="3">
        <v>0.71165</v>
      </c>
      <c r="D5933" s="3">
        <v>0.70794999999999997</v>
      </c>
      <c r="E5933" s="3">
        <v>0.19064999999999999</v>
      </c>
      <c r="F5933" s="3">
        <v>0.17774999999999999</v>
      </c>
      <c r="G5933" s="3">
        <v>0.22944999999999999</v>
      </c>
      <c r="H5933" s="3">
        <v>0.99614999999999998</v>
      </c>
      <c r="I5933" s="3">
        <v>0.23425000000000001</v>
      </c>
      <c r="J5933" s="3">
        <v>6.6350000000000006E-2</v>
      </c>
      <c r="K5933" s="3">
        <v>0.54595000000000005</v>
      </c>
    </row>
    <row r="5934" spans="1:11" x14ac:dyDescent="0.25">
      <c r="A5934" s="3">
        <v>5923</v>
      </c>
      <c r="B5934" s="3">
        <v>0.33774999999999999</v>
      </c>
      <c r="C5934" s="3">
        <v>0.56164999999999998</v>
      </c>
      <c r="D5934" s="3">
        <v>0.39755000000000001</v>
      </c>
      <c r="E5934" s="3">
        <v>0.41975000000000001</v>
      </c>
      <c r="F5934" s="3">
        <v>0.26324999999999998</v>
      </c>
      <c r="G5934" s="3">
        <v>0.21115</v>
      </c>
      <c r="H5934" s="3">
        <v>0.65505000000000002</v>
      </c>
      <c r="I5934" s="3">
        <v>0.71475</v>
      </c>
      <c r="J5934" s="3">
        <v>0.14915</v>
      </c>
      <c r="K5934" s="3">
        <v>0.83504999999999996</v>
      </c>
    </row>
    <row r="5935" spans="1:11" x14ac:dyDescent="0.25">
      <c r="A5935" s="3">
        <v>5924</v>
      </c>
      <c r="B5935" s="3">
        <v>0.40205000000000002</v>
      </c>
      <c r="C5935" s="3">
        <v>0.39295000000000002</v>
      </c>
      <c r="D5935" s="3">
        <v>0.89595000000000002</v>
      </c>
      <c r="E5935" s="3">
        <v>0.93794999999999995</v>
      </c>
      <c r="F5935" s="3">
        <v>0.94225000000000003</v>
      </c>
      <c r="G5935" s="3">
        <v>0.11265</v>
      </c>
      <c r="H5935" s="3">
        <v>0.11774999999999999</v>
      </c>
      <c r="I5935" s="3">
        <v>0.70265</v>
      </c>
      <c r="J5935" s="3">
        <v>0.54625000000000001</v>
      </c>
      <c r="K5935" s="3">
        <v>4.1050000000000003E-2</v>
      </c>
    </row>
    <row r="5936" spans="1:11" x14ac:dyDescent="0.25">
      <c r="A5936" s="3">
        <v>5925</v>
      </c>
      <c r="B5936" s="3">
        <v>0.19805</v>
      </c>
      <c r="C5936" s="3">
        <v>0.99175000000000002</v>
      </c>
      <c r="D5936" s="3">
        <v>0.33815000000000001</v>
      </c>
      <c r="E5936" s="3">
        <v>0.48794999999999999</v>
      </c>
      <c r="F5936" s="3">
        <v>0.49514999999999998</v>
      </c>
      <c r="G5936" s="3">
        <v>9.2050000000000007E-2</v>
      </c>
      <c r="H5936" s="3">
        <v>9.5E-4</v>
      </c>
      <c r="I5936" s="3">
        <v>0.61314999999999997</v>
      </c>
      <c r="J5936" s="3">
        <v>0.84575</v>
      </c>
      <c r="K5936" s="3">
        <v>0.62275000000000003</v>
      </c>
    </row>
    <row r="5937" spans="1:11" x14ac:dyDescent="0.25">
      <c r="A5937" s="3">
        <v>5926</v>
      </c>
      <c r="B5937" s="3">
        <v>0.88775000000000004</v>
      </c>
      <c r="C5937" s="3">
        <v>0.64034999999999997</v>
      </c>
      <c r="D5937" s="3">
        <v>8.5949999999999999E-2</v>
      </c>
      <c r="E5937" s="3">
        <v>2.325E-2</v>
      </c>
      <c r="F5937" s="3">
        <v>4.4450000000000003E-2</v>
      </c>
      <c r="G5937" s="3">
        <v>0.50885000000000002</v>
      </c>
      <c r="H5937" s="3">
        <v>0.13114999999999999</v>
      </c>
      <c r="I5937" s="3">
        <v>0.44345000000000001</v>
      </c>
      <c r="J5937" s="3">
        <v>0.80225000000000002</v>
      </c>
      <c r="K5937" s="3">
        <v>0.42275000000000001</v>
      </c>
    </row>
    <row r="5938" spans="1:11" x14ac:dyDescent="0.25">
      <c r="A5938" s="3">
        <v>5927</v>
      </c>
      <c r="B5938" s="3">
        <v>0.44035000000000002</v>
      </c>
      <c r="C5938" s="3">
        <v>0.61124999999999996</v>
      </c>
      <c r="D5938" s="3">
        <v>0.74534999999999996</v>
      </c>
      <c r="E5938" s="3">
        <v>0.95474999999999999</v>
      </c>
      <c r="F5938" s="3">
        <v>0.80064999999999997</v>
      </c>
      <c r="G5938" s="3">
        <v>0.50695000000000001</v>
      </c>
      <c r="H5938" s="3">
        <v>0.53244999999999998</v>
      </c>
      <c r="I5938" s="3">
        <v>0.56955</v>
      </c>
      <c r="J5938" s="3">
        <v>0.84494999999999998</v>
      </c>
      <c r="K5938" s="3">
        <v>0.62775000000000003</v>
      </c>
    </row>
    <row r="5939" spans="1:11" x14ac:dyDescent="0.25">
      <c r="A5939" s="3">
        <v>5928</v>
      </c>
      <c r="B5939" s="3">
        <v>0.13464999999999999</v>
      </c>
      <c r="C5939" s="3">
        <v>0.51544999999999996</v>
      </c>
      <c r="D5939" s="3">
        <v>0.57665</v>
      </c>
      <c r="E5939" s="3">
        <v>0.27305000000000001</v>
      </c>
      <c r="F5939" s="3">
        <v>0.20905000000000001</v>
      </c>
      <c r="G5939" s="3">
        <v>0.46865000000000001</v>
      </c>
      <c r="H5939" s="3">
        <v>0.33165</v>
      </c>
      <c r="I5939" s="3">
        <v>0.17805000000000001</v>
      </c>
      <c r="J5939" s="3">
        <v>0.45145000000000002</v>
      </c>
      <c r="K5939" s="3">
        <v>0.86355000000000004</v>
      </c>
    </row>
    <row r="5940" spans="1:11" x14ac:dyDescent="0.25">
      <c r="A5940" s="3">
        <v>5929</v>
      </c>
      <c r="B5940" s="3">
        <v>0.88954999999999995</v>
      </c>
      <c r="C5940" s="3">
        <v>0.58904999999999996</v>
      </c>
      <c r="D5940" s="3">
        <v>0.39355000000000001</v>
      </c>
      <c r="E5940" s="3">
        <v>0.21365000000000001</v>
      </c>
      <c r="F5940" s="3">
        <v>0.68215000000000003</v>
      </c>
      <c r="G5940" s="3">
        <v>4.9549999999999997E-2</v>
      </c>
      <c r="H5940" s="3">
        <v>0.44264999999999999</v>
      </c>
      <c r="I5940" s="3">
        <v>0.61775000000000002</v>
      </c>
      <c r="J5940" s="3">
        <v>0.25335000000000002</v>
      </c>
      <c r="K5940" s="3">
        <v>0.97104999999999997</v>
      </c>
    </row>
    <row r="5941" spans="1:11" x14ac:dyDescent="0.25">
      <c r="A5941" s="3">
        <v>5930</v>
      </c>
      <c r="B5941" s="3">
        <v>0.62755000000000005</v>
      </c>
      <c r="C5941" s="3">
        <v>0.20674999999999999</v>
      </c>
      <c r="D5941" s="3">
        <v>0.63514999999999999</v>
      </c>
      <c r="E5941" s="3">
        <v>0.66935</v>
      </c>
      <c r="F5941" s="3">
        <v>0.50444999999999995</v>
      </c>
      <c r="G5941" s="3">
        <v>0.46325</v>
      </c>
      <c r="H5941" s="3">
        <v>0.85204999999999997</v>
      </c>
      <c r="I5941" s="3">
        <v>0.14824999999999999</v>
      </c>
      <c r="J5941" s="3">
        <v>0.39405000000000001</v>
      </c>
      <c r="K5941" s="3">
        <v>9.9500000000000005E-3</v>
      </c>
    </row>
    <row r="5942" spans="1:11" x14ac:dyDescent="0.25">
      <c r="A5942" s="3">
        <v>5931</v>
      </c>
      <c r="B5942" s="3">
        <v>5.7950000000000002E-2</v>
      </c>
      <c r="C5942" s="3">
        <v>0.76405000000000001</v>
      </c>
      <c r="D5942" s="3">
        <v>0.12675</v>
      </c>
      <c r="E5942" s="3">
        <v>0.86155000000000004</v>
      </c>
      <c r="F5942" s="3">
        <v>6.6850000000000007E-2</v>
      </c>
      <c r="G5942" s="3">
        <v>0.99604999999999999</v>
      </c>
      <c r="H5942" s="3">
        <v>0.99985000000000002</v>
      </c>
      <c r="I5942" s="3">
        <v>0.38555</v>
      </c>
      <c r="J5942" s="3">
        <v>0.17645</v>
      </c>
      <c r="K5942" s="3">
        <v>0.66635</v>
      </c>
    </row>
    <row r="5943" spans="1:11" x14ac:dyDescent="0.25">
      <c r="A5943" s="3">
        <v>5932</v>
      </c>
      <c r="B5943" s="3">
        <v>0.48995</v>
      </c>
      <c r="C5943" s="3">
        <v>0.74565000000000003</v>
      </c>
      <c r="D5943" s="3">
        <v>0.90215000000000001</v>
      </c>
      <c r="E5943" s="3">
        <v>0.72404999999999997</v>
      </c>
      <c r="F5943" s="3">
        <v>0.22105</v>
      </c>
      <c r="G5943" s="3">
        <v>0.70884999999999998</v>
      </c>
      <c r="H5943" s="3">
        <v>0.81725000000000003</v>
      </c>
      <c r="I5943" s="3">
        <v>7.0349999999999996E-2</v>
      </c>
      <c r="J5943" s="3">
        <v>0.81964999999999999</v>
      </c>
      <c r="K5943" s="3">
        <v>0.43185000000000001</v>
      </c>
    </row>
    <row r="5944" spans="1:11" x14ac:dyDescent="0.25">
      <c r="A5944" s="3">
        <v>5933</v>
      </c>
      <c r="B5944" s="3">
        <v>0.23215</v>
      </c>
      <c r="C5944" s="3">
        <v>0.37464999999999998</v>
      </c>
      <c r="D5944" s="3">
        <v>0.25195000000000001</v>
      </c>
      <c r="E5944" s="3">
        <v>9.1249999999999998E-2</v>
      </c>
      <c r="F5944" s="3">
        <v>2.7449999999999999E-2</v>
      </c>
      <c r="G5944" s="3">
        <v>0.47875000000000001</v>
      </c>
      <c r="H5944" s="3">
        <v>0.27055000000000001</v>
      </c>
      <c r="I5944" s="3">
        <v>0.41765000000000002</v>
      </c>
      <c r="J5944" s="3">
        <v>0.43485000000000001</v>
      </c>
      <c r="K5944" s="3">
        <v>0.70835000000000004</v>
      </c>
    </row>
    <row r="5945" spans="1:11" x14ac:dyDescent="0.25">
      <c r="A5945" s="3">
        <v>5934</v>
      </c>
      <c r="B5945" s="3">
        <v>0.45315</v>
      </c>
      <c r="C5945" s="3">
        <v>0.25224999999999997</v>
      </c>
      <c r="D5945" s="3">
        <v>0.36535000000000001</v>
      </c>
      <c r="E5945" s="3">
        <v>0.36714999999999998</v>
      </c>
      <c r="F5945" s="3">
        <v>0.57565</v>
      </c>
      <c r="G5945" s="3">
        <v>0.97504999999999997</v>
      </c>
      <c r="H5945" s="3">
        <v>0.39145000000000002</v>
      </c>
      <c r="I5945" s="3">
        <v>0.59775</v>
      </c>
      <c r="J5945" s="3">
        <v>0.10135</v>
      </c>
      <c r="K5945" s="3">
        <v>0.32784999999999997</v>
      </c>
    </row>
    <row r="5946" spans="1:11" x14ac:dyDescent="0.25">
      <c r="A5946" s="3">
        <v>5935</v>
      </c>
      <c r="B5946" s="3">
        <v>0.38524999999999998</v>
      </c>
      <c r="C5946" s="3">
        <v>0.64634999999999998</v>
      </c>
      <c r="D5946" s="3">
        <v>0.15945000000000001</v>
      </c>
      <c r="E5946" s="3">
        <v>0.77295000000000003</v>
      </c>
      <c r="F5946" s="3">
        <v>0.62965000000000004</v>
      </c>
      <c r="G5946" s="3">
        <v>0.49185000000000001</v>
      </c>
      <c r="H5946" s="3">
        <v>0.18784999999999999</v>
      </c>
      <c r="I5946" s="3">
        <v>0.98245000000000005</v>
      </c>
      <c r="J5946" s="3">
        <v>1.2749999999999999E-2</v>
      </c>
      <c r="K5946" s="3">
        <v>0.85045000000000004</v>
      </c>
    </row>
    <row r="5947" spans="1:11" x14ac:dyDescent="0.25">
      <c r="A5947" s="3">
        <v>5936</v>
      </c>
      <c r="B5947" s="3">
        <v>0.70904999999999996</v>
      </c>
      <c r="C5947" s="3">
        <v>0.20995</v>
      </c>
      <c r="D5947" s="3">
        <v>0.44905</v>
      </c>
      <c r="E5947" s="3">
        <v>0.33574999999999999</v>
      </c>
      <c r="F5947" s="3">
        <v>0.14194999999999999</v>
      </c>
      <c r="G5947" s="3">
        <v>0.60924999999999996</v>
      </c>
      <c r="H5947" s="3">
        <v>0.66864999999999997</v>
      </c>
      <c r="I5947" s="3">
        <v>0.18454999999999999</v>
      </c>
      <c r="J5947" s="3">
        <v>0.59575</v>
      </c>
      <c r="K5947" s="3">
        <v>0.73075000000000001</v>
      </c>
    </row>
    <row r="5948" spans="1:11" x14ac:dyDescent="0.25">
      <c r="A5948" s="3">
        <v>5937</v>
      </c>
      <c r="B5948" s="3">
        <v>0.60745000000000005</v>
      </c>
      <c r="C5948" s="3">
        <v>0.10935</v>
      </c>
      <c r="D5948" s="3">
        <v>0.93445</v>
      </c>
      <c r="E5948" s="3">
        <v>0.24925</v>
      </c>
      <c r="F5948" s="3">
        <v>6.1350000000000002E-2</v>
      </c>
      <c r="G5948" s="3">
        <v>0.82445000000000002</v>
      </c>
      <c r="H5948" s="3">
        <v>0.28315000000000001</v>
      </c>
      <c r="I5948" s="3">
        <v>0.69574999999999998</v>
      </c>
      <c r="J5948" s="3">
        <v>1.3849999999999999E-2</v>
      </c>
      <c r="K5948" s="3">
        <v>6.3750000000000001E-2</v>
      </c>
    </row>
    <row r="5949" spans="1:11" x14ac:dyDescent="0.25">
      <c r="A5949" s="3">
        <v>5938</v>
      </c>
      <c r="B5949" s="3">
        <v>0.35034999999999999</v>
      </c>
      <c r="C5949" s="3">
        <v>0.89785000000000004</v>
      </c>
      <c r="D5949" s="3">
        <v>1.8749999999999999E-2</v>
      </c>
      <c r="E5949" s="3">
        <v>0.52064999999999995</v>
      </c>
      <c r="F5949" s="3">
        <v>0.61555000000000004</v>
      </c>
      <c r="G5949" s="3">
        <v>0.72704999999999997</v>
      </c>
      <c r="H5949" s="3">
        <v>3.3349999999999998E-2</v>
      </c>
      <c r="I5949" s="3">
        <v>0.61185</v>
      </c>
      <c r="J5949" s="3">
        <v>0.72255000000000003</v>
      </c>
      <c r="K5949" s="3">
        <v>0.14474999999999999</v>
      </c>
    </row>
    <row r="5950" spans="1:11" x14ac:dyDescent="0.25">
      <c r="A5950" s="3">
        <v>5939</v>
      </c>
      <c r="B5950" s="3">
        <v>0.65395000000000003</v>
      </c>
      <c r="C5950" s="3">
        <v>0.60745000000000005</v>
      </c>
      <c r="D5950" s="3">
        <v>0.10775</v>
      </c>
      <c r="E5950" s="3">
        <v>0.76144999999999996</v>
      </c>
      <c r="F5950" s="3">
        <v>0.37685000000000002</v>
      </c>
      <c r="G5950" s="3">
        <v>0.50524999999999998</v>
      </c>
      <c r="H5950" s="3">
        <v>0.70304999999999995</v>
      </c>
      <c r="I5950" s="3">
        <v>0.69155</v>
      </c>
      <c r="J5950" s="3">
        <v>0.69315000000000004</v>
      </c>
      <c r="K5950" s="3">
        <v>0.79125000000000001</v>
      </c>
    </row>
    <row r="5951" spans="1:11" x14ac:dyDescent="0.25">
      <c r="A5951" s="3">
        <v>5940</v>
      </c>
      <c r="B5951" s="3">
        <v>0.79384999999999994</v>
      </c>
      <c r="C5951" s="3">
        <v>0.39565</v>
      </c>
      <c r="D5951" s="3">
        <v>0.41315000000000002</v>
      </c>
      <c r="E5951" s="3">
        <v>0.38485000000000003</v>
      </c>
      <c r="F5951" s="3">
        <v>0.81874999999999998</v>
      </c>
      <c r="G5951" s="3">
        <v>0.51934999999999998</v>
      </c>
      <c r="H5951" s="3">
        <v>0.65625</v>
      </c>
      <c r="I5951" s="3">
        <v>0.67115000000000002</v>
      </c>
      <c r="J5951" s="3">
        <v>8.4650000000000003E-2</v>
      </c>
      <c r="K5951" s="3">
        <v>0.75975000000000004</v>
      </c>
    </row>
    <row r="5952" spans="1:11" x14ac:dyDescent="0.25">
      <c r="A5952" s="3">
        <v>5941</v>
      </c>
      <c r="B5952" s="3">
        <v>0.90905000000000002</v>
      </c>
      <c r="C5952" s="3">
        <v>0.11615</v>
      </c>
      <c r="D5952" s="3">
        <v>0.96904999999999997</v>
      </c>
      <c r="E5952" s="3">
        <v>0.52095000000000002</v>
      </c>
      <c r="F5952" s="3">
        <v>0.84514999999999996</v>
      </c>
      <c r="G5952" s="3">
        <v>0.49985000000000002</v>
      </c>
      <c r="H5952" s="3">
        <v>0.40534999999999999</v>
      </c>
      <c r="I5952" s="3">
        <v>0.70225000000000004</v>
      </c>
      <c r="J5952" s="3">
        <v>0.23335</v>
      </c>
      <c r="K5952" s="3">
        <v>0.91935</v>
      </c>
    </row>
    <row r="5953" spans="1:11" x14ac:dyDescent="0.25">
      <c r="A5953" s="3">
        <v>5942</v>
      </c>
      <c r="B5953" s="3">
        <v>0.47694999999999999</v>
      </c>
      <c r="C5953" s="3">
        <v>0.47585</v>
      </c>
      <c r="D5953" s="3">
        <v>0.90005000000000002</v>
      </c>
      <c r="E5953" s="3">
        <v>0.44395000000000001</v>
      </c>
      <c r="F5953" s="3">
        <v>0.78654999999999997</v>
      </c>
      <c r="G5953" s="3">
        <v>0.11194999999999999</v>
      </c>
      <c r="H5953" s="3">
        <v>2.8150000000000001E-2</v>
      </c>
      <c r="I5953" s="3">
        <v>0.63154999999999994</v>
      </c>
      <c r="J5953" s="3">
        <v>0.24825</v>
      </c>
      <c r="K5953" s="3">
        <v>0.30895</v>
      </c>
    </row>
    <row r="5954" spans="1:11" x14ac:dyDescent="0.25">
      <c r="A5954" s="3">
        <v>5943</v>
      </c>
      <c r="B5954" s="3">
        <v>0.12164999999999999</v>
      </c>
      <c r="C5954" s="3">
        <v>0.75375000000000003</v>
      </c>
      <c r="D5954" s="3">
        <v>0.10065</v>
      </c>
      <c r="E5954" s="3">
        <v>0.44705</v>
      </c>
      <c r="F5954" s="3">
        <v>0.72665000000000002</v>
      </c>
      <c r="G5954" s="3">
        <v>0.49585000000000001</v>
      </c>
      <c r="H5954" s="3">
        <v>0.25435000000000002</v>
      </c>
      <c r="I5954" s="3">
        <v>9.0249999999999997E-2</v>
      </c>
      <c r="J5954" s="3">
        <v>6.0949999999999997E-2</v>
      </c>
      <c r="K5954" s="3">
        <v>0.50734999999999997</v>
      </c>
    </row>
    <row r="5955" spans="1:11" x14ac:dyDescent="0.25">
      <c r="A5955" s="3">
        <v>5944</v>
      </c>
      <c r="B5955" s="3">
        <v>4.3499999999999997E-3</v>
      </c>
      <c r="C5955" s="3">
        <v>0.70225000000000004</v>
      </c>
      <c r="D5955" s="3">
        <v>0.80715000000000003</v>
      </c>
      <c r="E5955" s="3">
        <v>0.68215000000000003</v>
      </c>
      <c r="F5955" s="3">
        <v>0.10945000000000001</v>
      </c>
      <c r="G5955" s="3">
        <v>0.91435</v>
      </c>
      <c r="H5955" s="3">
        <v>0.57645000000000002</v>
      </c>
      <c r="I5955" s="3">
        <v>0.94935000000000003</v>
      </c>
      <c r="J5955" s="3">
        <v>0.43824999999999997</v>
      </c>
      <c r="K5955" s="3">
        <v>0.29115000000000002</v>
      </c>
    </row>
    <row r="5956" spans="1:11" x14ac:dyDescent="0.25">
      <c r="A5956" s="3">
        <v>5945</v>
      </c>
      <c r="B5956" s="3">
        <v>0.98904999999999998</v>
      </c>
      <c r="C5956" s="3">
        <v>0.33124999999999999</v>
      </c>
      <c r="D5956" s="3">
        <v>0.94545000000000001</v>
      </c>
      <c r="E5956" s="3">
        <v>0.76985000000000003</v>
      </c>
      <c r="F5956" s="3">
        <v>0.45045000000000002</v>
      </c>
      <c r="G5956" s="3">
        <v>0.83465</v>
      </c>
      <c r="H5956" s="3">
        <v>6.0049999999999999E-2</v>
      </c>
      <c r="I5956" s="3">
        <v>0.22625000000000001</v>
      </c>
      <c r="J5956" s="3">
        <v>0.10185</v>
      </c>
      <c r="K5956" s="3">
        <v>0.26264999999999999</v>
      </c>
    </row>
    <row r="5957" spans="1:11" x14ac:dyDescent="0.25">
      <c r="A5957" s="3">
        <v>5946</v>
      </c>
      <c r="B5957" s="3">
        <v>0.92674999999999996</v>
      </c>
      <c r="C5957" s="3">
        <v>0.46925</v>
      </c>
      <c r="D5957" s="3">
        <v>0.15645000000000001</v>
      </c>
      <c r="E5957" s="3">
        <v>8.0149999999999999E-2</v>
      </c>
      <c r="F5957" s="3">
        <v>0.96094999999999997</v>
      </c>
      <c r="G5957" s="3">
        <v>0.57494999999999996</v>
      </c>
      <c r="H5957" s="3">
        <v>0.32405</v>
      </c>
      <c r="I5957" s="3">
        <v>0.11294999999999999</v>
      </c>
      <c r="J5957" s="3">
        <v>0.72384999999999999</v>
      </c>
      <c r="K5957" s="3">
        <v>0.82294999999999996</v>
      </c>
    </row>
    <row r="5958" spans="1:11" x14ac:dyDescent="0.25">
      <c r="A5958" s="3">
        <v>5947</v>
      </c>
      <c r="B5958" s="3">
        <v>0.42194999999999999</v>
      </c>
      <c r="C5958" s="3">
        <v>0.13345000000000001</v>
      </c>
      <c r="D5958" s="3">
        <v>0.20935000000000001</v>
      </c>
      <c r="E5958" s="3">
        <v>0.67044999999999999</v>
      </c>
      <c r="F5958" s="3">
        <v>0.12984999999999999</v>
      </c>
      <c r="G5958" s="3">
        <v>6.3549999999999995E-2</v>
      </c>
      <c r="H5958" s="3">
        <v>0.75644999999999996</v>
      </c>
      <c r="I5958" s="3">
        <v>0.39505000000000001</v>
      </c>
      <c r="J5958" s="3">
        <v>0.40955000000000003</v>
      </c>
      <c r="K5958" s="3">
        <v>0.17274999999999999</v>
      </c>
    </row>
    <row r="5959" spans="1:11" x14ac:dyDescent="0.25">
      <c r="A5959" s="3">
        <v>5948</v>
      </c>
      <c r="B5959" s="3">
        <v>0.90985000000000005</v>
      </c>
      <c r="C5959" s="3">
        <v>0.59594999999999998</v>
      </c>
      <c r="D5959" s="3">
        <v>0.26224999999999998</v>
      </c>
      <c r="E5959" s="3">
        <v>0.42285</v>
      </c>
      <c r="F5959" s="3">
        <v>0.38085000000000002</v>
      </c>
      <c r="G5959" s="3">
        <v>0.81394999999999995</v>
      </c>
      <c r="H5959" s="3">
        <v>0.45724999999999999</v>
      </c>
      <c r="I5959" s="3">
        <v>0.61365000000000003</v>
      </c>
      <c r="J5959" s="3">
        <v>0.36675000000000002</v>
      </c>
      <c r="K5959" s="3">
        <v>0.95174999999999998</v>
      </c>
    </row>
    <row r="5960" spans="1:11" x14ac:dyDescent="0.25">
      <c r="A5960" s="3">
        <v>5949</v>
      </c>
      <c r="B5960" s="3">
        <v>0.40155000000000002</v>
      </c>
      <c r="C5960" s="3">
        <v>0.95135000000000003</v>
      </c>
      <c r="D5960" s="3">
        <v>9.3500000000000007E-3</v>
      </c>
      <c r="E5960" s="3">
        <v>0.18465000000000001</v>
      </c>
      <c r="F5960" s="3">
        <v>0.32474999999999998</v>
      </c>
      <c r="G5960" s="3">
        <v>0.20394999999999999</v>
      </c>
      <c r="H5960" s="3">
        <v>0.65725</v>
      </c>
      <c r="I5960" s="3">
        <v>0.84804999999999997</v>
      </c>
      <c r="J5960" s="3">
        <v>0.32345000000000002</v>
      </c>
      <c r="K5960" s="3">
        <v>0.26374999999999998</v>
      </c>
    </row>
    <row r="5961" spans="1:11" x14ac:dyDescent="0.25">
      <c r="A5961" s="3">
        <v>5950</v>
      </c>
      <c r="B5961" s="3">
        <v>0.72614999999999996</v>
      </c>
      <c r="C5961" s="3">
        <v>0.77485000000000004</v>
      </c>
      <c r="D5961" s="3">
        <v>0.58584999999999998</v>
      </c>
      <c r="E5961" s="3">
        <v>0.70404999999999995</v>
      </c>
      <c r="F5961" s="3">
        <v>0.48275000000000001</v>
      </c>
      <c r="G5961" s="3">
        <v>0.43104999999999999</v>
      </c>
      <c r="H5961" s="3">
        <v>0.97704999999999997</v>
      </c>
      <c r="I5961" s="3">
        <v>0.47205000000000003</v>
      </c>
      <c r="J5961" s="3">
        <v>0.52005000000000001</v>
      </c>
      <c r="K5961" s="3">
        <v>0.36194999999999999</v>
      </c>
    </row>
    <row r="5962" spans="1:11" x14ac:dyDescent="0.25">
      <c r="A5962" s="3">
        <v>5951</v>
      </c>
      <c r="B5962" s="3">
        <v>0.26074999999999998</v>
      </c>
      <c r="C5962" s="3">
        <v>8.7249999999999994E-2</v>
      </c>
      <c r="D5962" s="3">
        <v>0.50805</v>
      </c>
      <c r="E5962" s="3">
        <v>8.8950000000000001E-2</v>
      </c>
      <c r="F5962" s="3">
        <v>0.50414999999999999</v>
      </c>
      <c r="G5962" s="3">
        <v>0.84135000000000004</v>
      </c>
      <c r="H5962" s="3">
        <v>0.63344999999999996</v>
      </c>
      <c r="I5962" s="3">
        <v>0.52985000000000004</v>
      </c>
      <c r="J5962" s="3">
        <v>0.31545000000000001</v>
      </c>
      <c r="K5962" s="3">
        <v>0.82655000000000001</v>
      </c>
    </row>
    <row r="5963" spans="1:11" x14ac:dyDescent="0.25">
      <c r="A5963" s="3">
        <v>5952</v>
      </c>
      <c r="B5963" s="3">
        <v>0.23885000000000001</v>
      </c>
      <c r="C5963" s="3">
        <v>0.72814999999999996</v>
      </c>
      <c r="D5963" s="3">
        <v>0.52515000000000001</v>
      </c>
      <c r="E5963" s="3">
        <v>0.31605</v>
      </c>
      <c r="F5963" s="3">
        <v>0.73414999999999997</v>
      </c>
      <c r="G5963" s="3">
        <v>8.6749999999999994E-2</v>
      </c>
      <c r="H5963" s="3">
        <v>0.78425</v>
      </c>
      <c r="I5963" s="3">
        <v>0.38185000000000002</v>
      </c>
      <c r="J5963" s="3">
        <v>0.34884999999999999</v>
      </c>
      <c r="K5963" s="3">
        <v>0.53285000000000005</v>
      </c>
    </row>
    <row r="5964" spans="1:11" x14ac:dyDescent="0.25">
      <c r="A5964" s="3">
        <v>5953</v>
      </c>
      <c r="B5964" s="3">
        <v>2.605E-2</v>
      </c>
      <c r="C5964" s="3">
        <v>0.35344999999999999</v>
      </c>
      <c r="D5964" s="3">
        <v>0.66285000000000005</v>
      </c>
      <c r="E5964" s="3">
        <v>0.79764999999999997</v>
      </c>
      <c r="F5964" s="3">
        <v>0.53174999999999994</v>
      </c>
      <c r="G5964" s="3">
        <v>0.50914999999999999</v>
      </c>
      <c r="H5964" s="3">
        <v>2.0750000000000001E-2</v>
      </c>
      <c r="I5964" s="3">
        <v>0.81935000000000002</v>
      </c>
      <c r="J5964" s="3">
        <v>0.99914999999999998</v>
      </c>
      <c r="K5964" s="3">
        <v>0.77224999999999999</v>
      </c>
    </row>
    <row r="5965" spans="1:11" x14ac:dyDescent="0.25">
      <c r="A5965" s="3">
        <v>5954</v>
      </c>
      <c r="B5965" s="3">
        <v>3.5500000000000002E-3</v>
      </c>
      <c r="C5965" s="3">
        <v>0.45184999999999997</v>
      </c>
      <c r="D5965" s="3">
        <v>0.50524999999999998</v>
      </c>
      <c r="E5965" s="3">
        <v>0.55705000000000005</v>
      </c>
      <c r="F5965" s="3">
        <v>0.39005000000000001</v>
      </c>
      <c r="G5965" s="3">
        <v>0.99675000000000002</v>
      </c>
      <c r="H5965" s="3">
        <v>5.2350000000000001E-2</v>
      </c>
      <c r="I5965" s="3">
        <v>0.43004999999999999</v>
      </c>
      <c r="J5965" s="3">
        <v>0.83545000000000003</v>
      </c>
      <c r="K5965" s="3">
        <v>3.6749999999999998E-2</v>
      </c>
    </row>
    <row r="5966" spans="1:11" x14ac:dyDescent="0.25">
      <c r="A5966" s="3">
        <v>5955</v>
      </c>
      <c r="B5966" s="3">
        <v>0.83225000000000005</v>
      </c>
      <c r="C5966" s="3">
        <v>0.57794999999999996</v>
      </c>
      <c r="D5966" s="3">
        <v>0.83274999999999999</v>
      </c>
      <c r="E5966" s="3">
        <v>0.47475000000000001</v>
      </c>
      <c r="F5966" s="3">
        <v>0.51275000000000004</v>
      </c>
      <c r="G5966" s="3">
        <v>0.25995000000000001</v>
      </c>
      <c r="H5966" s="3">
        <v>0.89505000000000001</v>
      </c>
      <c r="I5966" s="3">
        <v>0.49275000000000002</v>
      </c>
      <c r="J5966" s="3">
        <v>0.15715000000000001</v>
      </c>
      <c r="K5966" s="3">
        <v>0.64815</v>
      </c>
    </row>
    <row r="5967" spans="1:11" x14ac:dyDescent="0.25">
      <c r="A5967" s="3">
        <v>5956</v>
      </c>
      <c r="B5967" s="3">
        <v>0.88705000000000001</v>
      </c>
      <c r="C5967" s="3">
        <v>8.2549999999999998E-2</v>
      </c>
      <c r="D5967" s="3">
        <v>0.47005000000000002</v>
      </c>
      <c r="E5967" s="3">
        <v>0.27925</v>
      </c>
      <c r="F5967" s="3">
        <v>0.61124999999999996</v>
      </c>
      <c r="G5967" s="3">
        <v>0.68915000000000004</v>
      </c>
      <c r="H5967" s="3">
        <v>0.60255000000000003</v>
      </c>
      <c r="I5967" s="3">
        <v>0.57045000000000001</v>
      </c>
      <c r="J5967" s="3">
        <v>0.32715</v>
      </c>
      <c r="K5967" s="3">
        <v>0.87324999999999997</v>
      </c>
    </row>
    <row r="5968" spans="1:11" x14ac:dyDescent="0.25">
      <c r="A5968" s="3">
        <v>5957</v>
      </c>
      <c r="B5968" s="3">
        <v>0.53144999999999998</v>
      </c>
      <c r="C5968" s="3">
        <v>0.13764999999999999</v>
      </c>
      <c r="D5968" s="3">
        <v>0.24024999999999999</v>
      </c>
      <c r="E5968" s="3">
        <v>0.90305000000000002</v>
      </c>
      <c r="F5968" s="3">
        <v>0.13485</v>
      </c>
      <c r="G5968" s="3">
        <v>2.3449999999999999E-2</v>
      </c>
      <c r="H5968" s="3">
        <v>0.29165000000000002</v>
      </c>
      <c r="I5968" s="3">
        <v>1.3650000000000001E-2</v>
      </c>
      <c r="J5968" s="3">
        <v>0.43045</v>
      </c>
      <c r="K5968" s="3">
        <v>0.98114999999999997</v>
      </c>
    </row>
    <row r="5969" spans="1:11" x14ac:dyDescent="0.25">
      <c r="A5969" s="3">
        <v>5958</v>
      </c>
      <c r="B5969" s="3">
        <v>0.71404999999999996</v>
      </c>
      <c r="C5969" s="3">
        <v>0.11325</v>
      </c>
      <c r="D5969" s="3">
        <v>0.11755</v>
      </c>
      <c r="E5969" s="3">
        <v>0.81904999999999994</v>
      </c>
      <c r="F5969" s="3">
        <v>0.90774999999999995</v>
      </c>
      <c r="G5969" s="3">
        <v>0.51324999999999998</v>
      </c>
      <c r="H5969" s="3">
        <v>0.65385000000000004</v>
      </c>
      <c r="I5969" s="3">
        <v>0.85214999999999996</v>
      </c>
      <c r="J5969" s="3">
        <v>0.99195</v>
      </c>
      <c r="K5969" s="3">
        <v>9.2649999999999996E-2</v>
      </c>
    </row>
    <row r="5970" spans="1:11" x14ac:dyDescent="0.25">
      <c r="A5970" s="3">
        <v>5959</v>
      </c>
      <c r="B5970" s="3">
        <v>0.47665000000000002</v>
      </c>
      <c r="C5970" s="3">
        <v>0.73524999999999996</v>
      </c>
      <c r="D5970" s="3">
        <v>0.30975000000000003</v>
      </c>
      <c r="E5970" s="3">
        <v>0.85994999999999999</v>
      </c>
      <c r="F5970" s="3">
        <v>0.17194999999999999</v>
      </c>
      <c r="G5970" s="3">
        <v>0.82784999999999997</v>
      </c>
      <c r="H5970" s="3">
        <v>0.60514999999999997</v>
      </c>
      <c r="I5970" s="3">
        <v>0.86124999999999996</v>
      </c>
      <c r="J5970" s="3">
        <v>0.75724999999999998</v>
      </c>
      <c r="K5970" s="3">
        <v>0.43964999999999999</v>
      </c>
    </row>
    <row r="5971" spans="1:11" x14ac:dyDescent="0.25">
      <c r="A5971" s="3">
        <v>5960</v>
      </c>
      <c r="B5971" s="3">
        <v>0.64115</v>
      </c>
      <c r="C5971" s="3">
        <v>0.43874999999999997</v>
      </c>
      <c r="D5971" s="3">
        <v>0.10705000000000001</v>
      </c>
      <c r="E5971" s="3">
        <v>0.65285000000000004</v>
      </c>
      <c r="F5971" s="3">
        <v>0.96894999999999998</v>
      </c>
      <c r="G5971" s="3">
        <v>0.29004999999999997</v>
      </c>
      <c r="H5971" s="3">
        <v>0.56345000000000001</v>
      </c>
      <c r="I5971" s="3">
        <v>0.21504999999999999</v>
      </c>
      <c r="J5971" s="3">
        <v>0.20355000000000001</v>
      </c>
      <c r="K5971" s="3">
        <v>0.83794999999999997</v>
      </c>
    </row>
    <row r="5972" spans="1:11" x14ac:dyDescent="0.25">
      <c r="A5972" s="3">
        <v>5961</v>
      </c>
      <c r="B5972" s="3">
        <v>0.15865000000000001</v>
      </c>
      <c r="C5972" s="3">
        <v>0.40265000000000001</v>
      </c>
      <c r="D5972" s="3">
        <v>0.60685</v>
      </c>
      <c r="E5972" s="3">
        <v>0.26235000000000003</v>
      </c>
      <c r="F5972" s="3">
        <v>8.7349999999999997E-2</v>
      </c>
      <c r="G5972" s="3">
        <v>0.93694999999999995</v>
      </c>
      <c r="H5972" s="3">
        <v>0.60675000000000001</v>
      </c>
      <c r="I5972" s="3">
        <v>0.30395</v>
      </c>
      <c r="J5972" s="3">
        <v>4.3049999999999998E-2</v>
      </c>
      <c r="K5972" s="3">
        <v>0.45545000000000002</v>
      </c>
    </row>
    <row r="5973" spans="1:11" x14ac:dyDescent="0.25">
      <c r="A5973" s="3">
        <v>5962</v>
      </c>
      <c r="B5973" s="3">
        <v>0.91954999999999998</v>
      </c>
      <c r="C5973" s="3">
        <v>4.3450000000000003E-2</v>
      </c>
      <c r="D5973" s="3">
        <v>0.63224999999999998</v>
      </c>
      <c r="E5973" s="3">
        <v>0.85575000000000001</v>
      </c>
      <c r="F5973" s="3">
        <v>0.93594999999999995</v>
      </c>
      <c r="G5973" s="3">
        <v>6.8750000000000006E-2</v>
      </c>
      <c r="H5973" s="3">
        <v>0.99245000000000005</v>
      </c>
      <c r="I5973" s="3">
        <v>0.70274999999999999</v>
      </c>
      <c r="J5973" s="3">
        <v>0.93625000000000003</v>
      </c>
      <c r="K5973" s="3">
        <v>0.54984999999999995</v>
      </c>
    </row>
    <row r="5974" spans="1:11" x14ac:dyDescent="0.25">
      <c r="A5974" s="3">
        <v>5963</v>
      </c>
      <c r="B5974" s="3">
        <v>0.69084999999999996</v>
      </c>
      <c r="C5974" s="3">
        <v>0.22005</v>
      </c>
      <c r="D5974" s="3">
        <v>0.49054999999999999</v>
      </c>
      <c r="E5974" s="3">
        <v>0.81955</v>
      </c>
      <c r="F5974" s="3">
        <v>4.2049999999999997E-2</v>
      </c>
      <c r="G5974" s="3">
        <v>0.41644999999999999</v>
      </c>
      <c r="H5974" s="3">
        <v>0.62775000000000003</v>
      </c>
      <c r="I5974" s="3">
        <v>0.42125000000000001</v>
      </c>
      <c r="J5974" s="3">
        <v>0.31114999999999998</v>
      </c>
      <c r="K5974" s="3">
        <v>0.87524999999999997</v>
      </c>
    </row>
    <row r="5975" spans="1:11" x14ac:dyDescent="0.25">
      <c r="A5975" s="3">
        <v>5964</v>
      </c>
      <c r="B5975" s="3">
        <v>0.75205</v>
      </c>
      <c r="C5975" s="3">
        <v>0.30714999999999998</v>
      </c>
      <c r="D5975" s="3">
        <v>0.15684999999999999</v>
      </c>
      <c r="E5975" s="3">
        <v>0.50714999999999999</v>
      </c>
      <c r="F5975" s="3">
        <v>0.63465000000000005</v>
      </c>
      <c r="G5975" s="3">
        <v>0.54305000000000003</v>
      </c>
      <c r="H5975" s="3">
        <v>0.81894999999999996</v>
      </c>
      <c r="I5975" s="3">
        <v>0.88975000000000004</v>
      </c>
      <c r="J5975" s="3">
        <v>8.9349999999999999E-2</v>
      </c>
      <c r="K5975" s="3">
        <v>0.22844999999999999</v>
      </c>
    </row>
    <row r="5976" spans="1:11" x14ac:dyDescent="0.25">
      <c r="A5976" s="3">
        <v>5965</v>
      </c>
      <c r="B5976" s="3">
        <v>0.40084999999999998</v>
      </c>
      <c r="C5976" s="3">
        <v>0.72924999999999995</v>
      </c>
      <c r="D5976" s="3">
        <v>0.65764999999999996</v>
      </c>
      <c r="E5976" s="3">
        <v>0.77844999999999998</v>
      </c>
      <c r="F5976" s="3">
        <v>0.63534999999999997</v>
      </c>
      <c r="G5976" s="3">
        <v>0.58174999999999999</v>
      </c>
      <c r="H5976" s="3">
        <v>0.17185</v>
      </c>
      <c r="I5976" s="3">
        <v>0.29994999999999999</v>
      </c>
      <c r="J5976" s="3">
        <v>0.20115</v>
      </c>
      <c r="K5976" s="3">
        <v>8.7650000000000006E-2</v>
      </c>
    </row>
    <row r="5977" spans="1:11" x14ac:dyDescent="0.25">
      <c r="A5977" s="3">
        <v>5966</v>
      </c>
      <c r="B5977" s="3">
        <v>1.635E-2</v>
      </c>
      <c r="C5977" s="3">
        <v>0.94005000000000005</v>
      </c>
      <c r="D5977" s="3">
        <v>0.63024999999999998</v>
      </c>
      <c r="E5977" s="3">
        <v>5.6250000000000001E-2</v>
      </c>
      <c r="F5977" s="3">
        <v>8.8349999999999998E-2</v>
      </c>
      <c r="G5977" s="3">
        <v>0.85535000000000005</v>
      </c>
      <c r="H5977" s="3">
        <v>0.83604999999999996</v>
      </c>
      <c r="I5977" s="3">
        <v>0.24685000000000001</v>
      </c>
      <c r="J5977" s="3">
        <v>0.92054999999999998</v>
      </c>
      <c r="K5977" s="3">
        <v>8.115E-2</v>
      </c>
    </row>
    <row r="5978" spans="1:11" x14ac:dyDescent="0.25">
      <c r="A5978" s="3">
        <v>5967</v>
      </c>
      <c r="B5978" s="3">
        <v>0.56555</v>
      </c>
      <c r="C5978" s="3">
        <v>0.64564999999999995</v>
      </c>
      <c r="D5978" s="3">
        <v>0.15895000000000001</v>
      </c>
      <c r="E5978" s="3">
        <v>1.7950000000000001E-2</v>
      </c>
      <c r="F5978" s="3">
        <v>2.6349999999999998E-2</v>
      </c>
      <c r="G5978" s="3">
        <v>0.54664999999999997</v>
      </c>
      <c r="H5978" s="3">
        <v>0.12064999999999999</v>
      </c>
      <c r="I5978" s="3">
        <v>0.73824999999999996</v>
      </c>
      <c r="J5978" s="3">
        <v>0.38155</v>
      </c>
      <c r="K5978" s="3">
        <v>0.89634999999999998</v>
      </c>
    </row>
    <row r="5979" spans="1:11" x14ac:dyDescent="0.25">
      <c r="A5979" s="3">
        <v>5968</v>
      </c>
      <c r="B5979" s="3">
        <v>0.96165</v>
      </c>
      <c r="C5979" s="3">
        <v>0.72804999999999997</v>
      </c>
      <c r="D5979" s="3">
        <v>2.6550000000000001E-2</v>
      </c>
      <c r="E5979" s="3">
        <v>0.74624999999999997</v>
      </c>
      <c r="F5979" s="3">
        <v>0.80884999999999996</v>
      </c>
      <c r="G5979" s="3">
        <v>0.17904999999999999</v>
      </c>
      <c r="H5979" s="3">
        <v>0.44155</v>
      </c>
      <c r="I5979" s="3">
        <v>0.17215</v>
      </c>
      <c r="J5979" s="3">
        <v>0.43225000000000002</v>
      </c>
      <c r="K5979" s="3">
        <v>0.57574999999999998</v>
      </c>
    </row>
    <row r="5980" spans="1:11" x14ac:dyDescent="0.25">
      <c r="A5980" s="3">
        <v>5969</v>
      </c>
      <c r="B5980" s="3">
        <v>7.825E-2</v>
      </c>
      <c r="C5980" s="3">
        <v>0.81594999999999995</v>
      </c>
      <c r="D5980" s="3">
        <v>0.67115000000000002</v>
      </c>
      <c r="E5980" s="3">
        <v>0.81574999999999998</v>
      </c>
      <c r="F5980" s="3">
        <v>0.83004999999999995</v>
      </c>
      <c r="G5980" s="3">
        <v>0.90434999999999999</v>
      </c>
      <c r="H5980" s="3">
        <v>0.78774999999999995</v>
      </c>
      <c r="I5980" s="3">
        <v>0.65115000000000001</v>
      </c>
      <c r="J5980" s="3">
        <v>0.95284999999999997</v>
      </c>
      <c r="K5980" s="3">
        <v>0.76415</v>
      </c>
    </row>
    <row r="5981" spans="1:11" x14ac:dyDescent="0.25">
      <c r="A5981" s="3">
        <v>5970</v>
      </c>
      <c r="B5981" s="3">
        <v>0.94564999999999999</v>
      </c>
      <c r="C5981" s="3">
        <v>0.55325000000000002</v>
      </c>
      <c r="D5981" s="3">
        <v>0.70525000000000004</v>
      </c>
      <c r="E5981" s="3">
        <v>0.36175000000000002</v>
      </c>
      <c r="F5981" s="3">
        <v>0.62614999999999998</v>
      </c>
      <c r="G5981" s="3">
        <v>0.22434999999999999</v>
      </c>
      <c r="H5981" s="3">
        <v>0.76344999999999996</v>
      </c>
      <c r="I5981" s="3">
        <v>0.68805000000000005</v>
      </c>
      <c r="J5981" s="3">
        <v>0.36804999999999999</v>
      </c>
      <c r="K5981" s="3">
        <v>0.90885000000000005</v>
      </c>
    </row>
    <row r="5982" spans="1:11" x14ac:dyDescent="0.25">
      <c r="A5982" s="3">
        <v>5971</v>
      </c>
      <c r="B5982" s="3">
        <v>0.27134999999999998</v>
      </c>
      <c r="C5982" s="3">
        <v>1.3650000000000001E-2</v>
      </c>
      <c r="D5982" s="3">
        <v>0.80584999999999996</v>
      </c>
      <c r="E5982" s="3">
        <v>0.84984999999999999</v>
      </c>
      <c r="F5982" s="3">
        <v>0.36845</v>
      </c>
      <c r="G5982" s="3">
        <v>6.105E-2</v>
      </c>
      <c r="H5982" s="3">
        <v>0.12235</v>
      </c>
      <c r="I5982" s="3">
        <v>0.12545000000000001</v>
      </c>
      <c r="J5982" s="3">
        <v>0.42254999999999998</v>
      </c>
      <c r="K5982" s="3">
        <v>0.75475000000000003</v>
      </c>
    </row>
    <row r="5983" spans="1:11" x14ac:dyDescent="0.25">
      <c r="A5983" s="3">
        <v>5972</v>
      </c>
      <c r="B5983" s="3">
        <v>0.70355000000000001</v>
      </c>
      <c r="C5983" s="3">
        <v>0.39855000000000002</v>
      </c>
      <c r="D5983" s="3">
        <v>0.40455000000000002</v>
      </c>
      <c r="E5983" s="3">
        <v>0.35354999999999998</v>
      </c>
      <c r="F5983" s="3">
        <v>0.44724999999999998</v>
      </c>
      <c r="G5983" s="3">
        <v>3.005E-2</v>
      </c>
      <c r="H5983" s="3">
        <v>0.19015000000000001</v>
      </c>
      <c r="I5983" s="3">
        <v>0.12315</v>
      </c>
      <c r="J5983" s="3">
        <v>2.845E-2</v>
      </c>
      <c r="K5983" s="3">
        <v>0.12035</v>
      </c>
    </row>
    <row r="5984" spans="1:11" x14ac:dyDescent="0.25">
      <c r="A5984" s="3">
        <v>5973</v>
      </c>
      <c r="B5984" s="3">
        <v>0.25095000000000001</v>
      </c>
      <c r="C5984" s="3">
        <v>0.58635000000000004</v>
      </c>
      <c r="D5984" s="3">
        <v>0.43545</v>
      </c>
      <c r="E5984" s="3">
        <v>0.88624999999999998</v>
      </c>
      <c r="F5984" s="3">
        <v>0.67095000000000005</v>
      </c>
      <c r="G5984" s="3">
        <v>0.39215</v>
      </c>
      <c r="H5984" s="3">
        <v>0.52285000000000004</v>
      </c>
      <c r="I5984" s="3">
        <v>0.99804999999999999</v>
      </c>
      <c r="J5984" s="3">
        <v>0.10735</v>
      </c>
      <c r="K5984" s="3">
        <v>0.35994999999999999</v>
      </c>
    </row>
    <row r="5985" spans="1:11" x14ac:dyDescent="0.25">
      <c r="A5985" s="3">
        <v>5974</v>
      </c>
      <c r="B5985" s="3">
        <v>2.6249999999999999E-2</v>
      </c>
      <c r="C5985" s="3">
        <v>0.80905000000000005</v>
      </c>
      <c r="D5985" s="3">
        <v>0.36904999999999999</v>
      </c>
      <c r="E5985" s="3">
        <v>0.92584999999999995</v>
      </c>
      <c r="F5985" s="3">
        <v>0.24215</v>
      </c>
      <c r="G5985" s="3">
        <v>0.45484999999999998</v>
      </c>
      <c r="H5985" s="3">
        <v>0.45155000000000001</v>
      </c>
      <c r="I5985" s="3">
        <v>0.20374999999999999</v>
      </c>
      <c r="J5985" s="3">
        <v>0.65444999999999998</v>
      </c>
      <c r="K5985" s="3">
        <v>0.60014999999999996</v>
      </c>
    </row>
    <row r="5986" spans="1:11" x14ac:dyDescent="0.25">
      <c r="A5986" s="3">
        <v>5975</v>
      </c>
      <c r="B5986" s="3">
        <v>0.98865000000000003</v>
      </c>
      <c r="C5986" s="3">
        <v>0.11885</v>
      </c>
      <c r="D5986" s="3">
        <v>0.78915000000000002</v>
      </c>
      <c r="E5986" s="3">
        <v>0.81615000000000004</v>
      </c>
      <c r="F5986" s="3">
        <v>0.52575000000000005</v>
      </c>
      <c r="G5986" s="3">
        <v>0.50255000000000005</v>
      </c>
      <c r="H5986" s="3">
        <v>0.52944999999999998</v>
      </c>
      <c r="I5986" s="3">
        <v>0.36425000000000002</v>
      </c>
      <c r="J5986" s="3">
        <v>0.53864999999999996</v>
      </c>
      <c r="K5986" s="3">
        <v>0.96184999999999998</v>
      </c>
    </row>
    <row r="5987" spans="1:11" x14ac:dyDescent="0.25">
      <c r="A5987" s="3">
        <v>5976</v>
      </c>
      <c r="B5987" s="3">
        <v>0.60394999999999999</v>
      </c>
      <c r="C5987" s="3">
        <v>0.87644999999999995</v>
      </c>
      <c r="D5987" s="3">
        <v>0.66005000000000003</v>
      </c>
      <c r="E5987" s="3">
        <v>0.13055</v>
      </c>
      <c r="F5987" s="3">
        <v>0.18445</v>
      </c>
      <c r="G5987" s="3">
        <v>0.42535000000000001</v>
      </c>
      <c r="H5987" s="3">
        <v>0.50685000000000002</v>
      </c>
      <c r="I5987" s="3">
        <v>0.31824999999999998</v>
      </c>
      <c r="J5987" s="3">
        <v>0.78025</v>
      </c>
      <c r="K5987" s="3">
        <v>0.52185000000000004</v>
      </c>
    </row>
    <row r="5988" spans="1:11" x14ac:dyDescent="0.25">
      <c r="A5988" s="3">
        <v>5977</v>
      </c>
      <c r="B5988" s="3">
        <v>0.81845000000000001</v>
      </c>
      <c r="C5988" s="3">
        <v>0.59084999999999999</v>
      </c>
      <c r="D5988" s="3">
        <v>0.83674999999999999</v>
      </c>
      <c r="E5988" s="3">
        <v>0.69555</v>
      </c>
      <c r="F5988" s="3">
        <v>0.21795</v>
      </c>
      <c r="G5988" s="3">
        <v>0.55225000000000002</v>
      </c>
      <c r="H5988" s="3">
        <v>0.57974999999999999</v>
      </c>
      <c r="I5988" s="3">
        <v>0.86395</v>
      </c>
      <c r="J5988" s="3">
        <v>0.51395000000000002</v>
      </c>
      <c r="K5988" s="3">
        <v>0.36595</v>
      </c>
    </row>
    <row r="5989" spans="1:11" x14ac:dyDescent="0.25">
      <c r="A5989" s="3">
        <v>5978</v>
      </c>
      <c r="B5989" s="3">
        <v>0.86194999999999999</v>
      </c>
      <c r="C5989" s="3">
        <v>0.10385</v>
      </c>
      <c r="D5989" s="3">
        <v>0.46875</v>
      </c>
      <c r="E5989" s="3">
        <v>0.97084999999999999</v>
      </c>
      <c r="F5989" s="3">
        <v>0.14574999999999999</v>
      </c>
      <c r="G5989" s="3">
        <v>0.92564999999999997</v>
      </c>
      <c r="H5989" s="3">
        <v>8.3849999999999994E-2</v>
      </c>
      <c r="I5989" s="3">
        <v>0.52464999999999995</v>
      </c>
      <c r="J5989" s="3">
        <v>0.83774999999999999</v>
      </c>
      <c r="K5989" s="3">
        <v>0.69715000000000005</v>
      </c>
    </row>
    <row r="5990" spans="1:11" x14ac:dyDescent="0.25">
      <c r="A5990" s="3">
        <v>5979</v>
      </c>
      <c r="B5990" s="3">
        <v>0.75175000000000003</v>
      </c>
      <c r="C5990" s="3">
        <v>0.37345</v>
      </c>
      <c r="D5990" s="3">
        <v>8.7050000000000002E-2</v>
      </c>
      <c r="E5990" s="3">
        <v>1.0149999999999999E-2</v>
      </c>
      <c r="F5990" s="3">
        <v>0.33365</v>
      </c>
      <c r="G5990" s="3">
        <v>0.14795</v>
      </c>
      <c r="H5990" s="3">
        <v>0.70565</v>
      </c>
      <c r="I5990" s="3">
        <v>0.82615000000000005</v>
      </c>
      <c r="J5990" s="3">
        <v>0.70865</v>
      </c>
      <c r="K5990" s="3">
        <v>2.5500000000000002E-3</v>
      </c>
    </row>
    <row r="5991" spans="1:11" x14ac:dyDescent="0.25">
      <c r="A5991" s="3">
        <v>5980</v>
      </c>
      <c r="B5991" s="3">
        <v>3.5249999999999997E-2</v>
      </c>
      <c r="C5991" s="3">
        <v>0.27994999999999998</v>
      </c>
      <c r="D5991" s="3">
        <v>0.34975000000000001</v>
      </c>
      <c r="E5991" s="3">
        <v>0.49814999999999998</v>
      </c>
      <c r="F5991" s="3">
        <v>0.80694999999999995</v>
      </c>
      <c r="G5991" s="3">
        <v>0.88724999999999998</v>
      </c>
      <c r="H5991" s="3">
        <v>7.4050000000000005E-2</v>
      </c>
      <c r="I5991" s="3">
        <v>0.83194999999999997</v>
      </c>
      <c r="J5991" s="3">
        <v>0.12354999999999999</v>
      </c>
      <c r="K5991" s="3">
        <v>0.67144999999999999</v>
      </c>
    </row>
    <row r="5992" spans="1:11" x14ac:dyDescent="0.25">
      <c r="A5992" s="3">
        <v>5981</v>
      </c>
      <c r="B5992" s="3">
        <v>0.50365000000000004</v>
      </c>
      <c r="C5992" s="3">
        <v>0.97194999999999998</v>
      </c>
      <c r="D5992" s="3">
        <v>0.39045000000000002</v>
      </c>
      <c r="E5992" s="3">
        <v>0.18365000000000001</v>
      </c>
      <c r="F5992" s="3">
        <v>0.20774999999999999</v>
      </c>
      <c r="G5992" s="3">
        <v>0.25485000000000002</v>
      </c>
      <c r="H5992" s="3">
        <v>0.49695</v>
      </c>
      <c r="I5992" s="3">
        <v>0.88334999999999997</v>
      </c>
      <c r="J5992" s="3">
        <v>0.79725000000000001</v>
      </c>
      <c r="K5992" s="3">
        <v>0.28794999999999998</v>
      </c>
    </row>
    <row r="5993" spans="1:11" x14ac:dyDescent="0.25">
      <c r="A5993" s="3">
        <v>5982</v>
      </c>
      <c r="B5993" s="3">
        <v>0.55374999999999996</v>
      </c>
      <c r="C5993" s="3">
        <v>6.1449999999999998E-2</v>
      </c>
      <c r="D5993" s="3">
        <v>0.61675000000000002</v>
      </c>
      <c r="E5993" s="3">
        <v>0.84645000000000004</v>
      </c>
      <c r="F5993" s="3">
        <v>0.33894999999999997</v>
      </c>
      <c r="G5993" s="3">
        <v>0.75895000000000001</v>
      </c>
      <c r="H5993" s="3">
        <v>0.83494999999999997</v>
      </c>
      <c r="I5993" s="3">
        <v>0.41694999999999999</v>
      </c>
      <c r="J5993" s="3">
        <v>6.6650000000000001E-2</v>
      </c>
      <c r="K5993" s="3">
        <v>0.79984999999999995</v>
      </c>
    </row>
    <row r="5994" spans="1:11" x14ac:dyDescent="0.25">
      <c r="A5994" s="3">
        <v>5983</v>
      </c>
      <c r="B5994" s="3">
        <v>3.0450000000000001E-2</v>
      </c>
      <c r="C5994" s="3">
        <v>0.13464999999999999</v>
      </c>
      <c r="D5994" s="3">
        <v>0.67945</v>
      </c>
      <c r="E5994" s="3">
        <v>0.95935000000000004</v>
      </c>
      <c r="F5994" s="3">
        <v>0.48544999999999999</v>
      </c>
      <c r="G5994" s="3">
        <v>0.41165000000000002</v>
      </c>
      <c r="H5994" s="3">
        <v>0.24695</v>
      </c>
      <c r="I5994" s="3">
        <v>2.1149999999999999E-2</v>
      </c>
      <c r="J5994" s="3">
        <v>0.66144999999999998</v>
      </c>
      <c r="K5994" s="3">
        <v>0.76705000000000001</v>
      </c>
    </row>
    <row r="5995" spans="1:11" x14ac:dyDescent="0.25">
      <c r="A5995" s="3">
        <v>5984</v>
      </c>
      <c r="B5995" s="3">
        <v>0.92625000000000002</v>
      </c>
      <c r="C5995" s="3">
        <v>0.60094999999999998</v>
      </c>
      <c r="D5995" s="3">
        <v>0.28744999999999998</v>
      </c>
      <c r="E5995" s="3">
        <v>0.92384999999999995</v>
      </c>
      <c r="F5995" s="3">
        <v>6.4449999999999993E-2</v>
      </c>
      <c r="G5995" s="3">
        <v>0.26245000000000002</v>
      </c>
      <c r="H5995" s="3">
        <v>0.68615000000000004</v>
      </c>
      <c r="I5995" s="3">
        <v>9.6500000000000006E-3</v>
      </c>
      <c r="J5995" s="3">
        <v>0.49035000000000001</v>
      </c>
      <c r="K5995" s="3">
        <v>0.62444999999999995</v>
      </c>
    </row>
    <row r="5996" spans="1:11" x14ac:dyDescent="0.25">
      <c r="A5996" s="3">
        <v>5985</v>
      </c>
      <c r="B5996" s="3">
        <v>0.33465</v>
      </c>
      <c r="C5996" s="3">
        <v>0.13235</v>
      </c>
      <c r="D5996" s="3">
        <v>0.31385000000000002</v>
      </c>
      <c r="E5996" s="3">
        <v>0.34275</v>
      </c>
      <c r="F5996" s="3">
        <v>0.86275000000000002</v>
      </c>
      <c r="G5996" s="3">
        <v>0.38524999999999998</v>
      </c>
      <c r="H5996" s="3">
        <v>0.90444999999999998</v>
      </c>
      <c r="I5996" s="3">
        <v>0.21274999999999999</v>
      </c>
      <c r="J5996" s="3">
        <v>0.44074999999999998</v>
      </c>
      <c r="K5996" s="3">
        <v>0.41825000000000001</v>
      </c>
    </row>
    <row r="5997" spans="1:11" x14ac:dyDescent="0.25">
      <c r="A5997" s="3">
        <v>5986</v>
      </c>
      <c r="B5997" s="3">
        <v>0.38724999999999998</v>
      </c>
      <c r="C5997" s="3">
        <v>0.62355000000000005</v>
      </c>
      <c r="D5997" s="3">
        <v>0.61795</v>
      </c>
      <c r="E5997" s="3">
        <v>0.15384999999999999</v>
      </c>
      <c r="F5997" s="3">
        <v>2.9850000000000002E-2</v>
      </c>
      <c r="G5997" s="3">
        <v>0.73134999999999994</v>
      </c>
      <c r="H5997" s="3">
        <v>0.34294999999999998</v>
      </c>
      <c r="I5997" s="3">
        <v>0.91984999999999995</v>
      </c>
      <c r="J5997" s="3">
        <v>0.48794999999999999</v>
      </c>
      <c r="K5997" s="3">
        <v>2.1850000000000001E-2</v>
      </c>
    </row>
    <row r="5998" spans="1:11" x14ac:dyDescent="0.25">
      <c r="A5998" s="3">
        <v>5987</v>
      </c>
      <c r="B5998" s="3">
        <v>0.34944999999999998</v>
      </c>
      <c r="C5998" s="3">
        <v>0.28184999999999999</v>
      </c>
      <c r="D5998" s="3">
        <v>0.13485</v>
      </c>
      <c r="E5998" s="3">
        <v>0.79444999999999999</v>
      </c>
      <c r="F5998" s="3">
        <v>0.92395000000000005</v>
      </c>
      <c r="G5998" s="3">
        <v>0.40294999999999997</v>
      </c>
      <c r="H5998" s="3">
        <v>0.70904999999999996</v>
      </c>
      <c r="I5998" s="3">
        <v>1.8450000000000001E-2</v>
      </c>
      <c r="J5998" s="3">
        <v>0.54264999999999997</v>
      </c>
      <c r="K5998" s="3">
        <v>0.81574999999999998</v>
      </c>
    </row>
    <row r="5999" spans="1:11" x14ac:dyDescent="0.25">
      <c r="A5999" s="3">
        <v>5988</v>
      </c>
      <c r="B5999" s="3">
        <v>0.80074999999999996</v>
      </c>
      <c r="C5999" s="3">
        <v>0.83145000000000002</v>
      </c>
      <c r="D5999" s="3">
        <v>0.60555000000000003</v>
      </c>
      <c r="E5999" s="3">
        <v>0.60535000000000005</v>
      </c>
      <c r="F5999" s="3">
        <v>0.64934999999999998</v>
      </c>
      <c r="G5999" s="3">
        <v>4.1250000000000002E-2</v>
      </c>
      <c r="H5999" s="3">
        <v>3.015E-2</v>
      </c>
      <c r="I5999" s="3">
        <v>8.8550000000000004E-2</v>
      </c>
      <c r="J5999" s="3">
        <v>0.81494999999999995</v>
      </c>
      <c r="K5999" s="3">
        <v>0.95745000000000002</v>
      </c>
    </row>
    <row r="6000" spans="1:11" x14ac:dyDescent="0.25">
      <c r="A6000" s="3">
        <v>5989</v>
      </c>
      <c r="B6000" s="3">
        <v>0.80405000000000004</v>
      </c>
      <c r="C6000" s="3">
        <v>0.43664999999999998</v>
      </c>
      <c r="D6000" s="3">
        <v>0.15465000000000001</v>
      </c>
      <c r="E6000" s="3">
        <v>0.92325000000000002</v>
      </c>
      <c r="F6000" s="3">
        <v>0.20324999999999999</v>
      </c>
      <c r="G6000" s="3">
        <v>0.17995</v>
      </c>
      <c r="H6000" s="3">
        <v>0.34034999999999999</v>
      </c>
      <c r="I6000" s="3">
        <v>0.60485</v>
      </c>
      <c r="J6000" s="3">
        <v>0.85675000000000001</v>
      </c>
      <c r="K6000" s="3">
        <v>0.42525000000000002</v>
      </c>
    </row>
    <row r="6001" spans="1:11" x14ac:dyDescent="0.25">
      <c r="A6001" s="3">
        <v>5990</v>
      </c>
      <c r="B6001" s="3">
        <v>3.805E-2</v>
      </c>
      <c r="C6001" s="3">
        <v>0.72894999999999999</v>
      </c>
      <c r="D6001" s="3">
        <v>0.93855</v>
      </c>
      <c r="E6001" s="3">
        <v>0.41644999999999999</v>
      </c>
      <c r="F6001" s="3">
        <v>0.20655000000000001</v>
      </c>
      <c r="G6001" s="3">
        <v>0.47005000000000002</v>
      </c>
      <c r="H6001" s="3">
        <v>0.89375000000000004</v>
      </c>
      <c r="I6001" s="3">
        <v>0.68794999999999995</v>
      </c>
      <c r="J6001" s="3">
        <v>0.91134999999999999</v>
      </c>
      <c r="K6001" s="3">
        <v>6.0949999999999997E-2</v>
      </c>
    </row>
    <row r="6002" spans="1:11" x14ac:dyDescent="0.25">
      <c r="A6002" s="3">
        <v>5991</v>
      </c>
      <c r="B6002" s="3">
        <v>6.1949999999999998E-2</v>
      </c>
      <c r="C6002" s="3">
        <v>2.9649999999999999E-2</v>
      </c>
      <c r="D6002" s="3">
        <v>0.22555</v>
      </c>
      <c r="E6002" s="3">
        <v>0.59325000000000006</v>
      </c>
      <c r="F6002" s="3">
        <v>2.955E-2</v>
      </c>
      <c r="G6002" s="3">
        <v>0.13205</v>
      </c>
      <c r="H6002" s="3">
        <v>0.48435</v>
      </c>
      <c r="I6002" s="3">
        <v>0.21115</v>
      </c>
      <c r="J6002" s="3">
        <v>0.40094999999999997</v>
      </c>
      <c r="K6002" s="3">
        <v>0.74204999999999999</v>
      </c>
    </row>
    <row r="6003" spans="1:11" x14ac:dyDescent="0.25">
      <c r="A6003" s="3">
        <v>5992</v>
      </c>
      <c r="B6003" s="3">
        <v>0.68054999999999999</v>
      </c>
      <c r="C6003" s="3">
        <v>0.57115000000000005</v>
      </c>
      <c r="D6003" s="3">
        <v>0.23955000000000001</v>
      </c>
      <c r="E6003" s="3">
        <v>0.50585000000000002</v>
      </c>
      <c r="F6003" s="3">
        <v>2.545E-2</v>
      </c>
      <c r="G6003" s="3">
        <v>0.68394999999999995</v>
      </c>
      <c r="H6003" s="3">
        <v>0.21335000000000001</v>
      </c>
      <c r="I6003" s="3">
        <v>0.23724999999999999</v>
      </c>
      <c r="J6003" s="3">
        <v>0.92415000000000003</v>
      </c>
      <c r="K6003" s="3">
        <v>0.82535000000000003</v>
      </c>
    </row>
    <row r="6004" spans="1:11" x14ac:dyDescent="0.25">
      <c r="A6004" s="3">
        <v>5993</v>
      </c>
      <c r="B6004" s="3">
        <v>0.50295000000000001</v>
      </c>
      <c r="C6004" s="3">
        <v>0.55035000000000001</v>
      </c>
      <c r="D6004" s="3">
        <v>0.64034999999999997</v>
      </c>
      <c r="E6004" s="3">
        <v>0.50255000000000005</v>
      </c>
      <c r="F6004" s="3">
        <v>0.86614999999999998</v>
      </c>
      <c r="G6004" s="3">
        <v>0.41785</v>
      </c>
      <c r="H6004" s="3">
        <v>0.86475000000000002</v>
      </c>
      <c r="I6004" s="3">
        <v>0.15865000000000001</v>
      </c>
      <c r="J6004" s="3">
        <v>0.58755000000000002</v>
      </c>
      <c r="K6004" s="3">
        <v>0.25305</v>
      </c>
    </row>
    <row r="6005" spans="1:11" x14ac:dyDescent="0.25">
      <c r="A6005" s="3">
        <v>5994</v>
      </c>
      <c r="B6005" s="3">
        <v>0.81935000000000002</v>
      </c>
      <c r="C6005" s="3">
        <v>0.24035000000000001</v>
      </c>
      <c r="D6005" s="3">
        <v>0.26105</v>
      </c>
      <c r="E6005" s="3">
        <v>0.55774999999999997</v>
      </c>
      <c r="F6005" s="3">
        <v>0.42564999999999997</v>
      </c>
      <c r="G6005" s="3">
        <v>0.10265000000000001</v>
      </c>
      <c r="H6005" s="3">
        <v>0.88205</v>
      </c>
      <c r="I6005" s="3">
        <v>0.93174999999999997</v>
      </c>
      <c r="J6005" s="3">
        <v>0.22075</v>
      </c>
      <c r="K6005" s="3">
        <v>0.39634999999999998</v>
      </c>
    </row>
    <row r="6006" spans="1:11" x14ac:dyDescent="0.25">
      <c r="A6006" s="3">
        <v>5995</v>
      </c>
      <c r="B6006" s="3">
        <v>0.29444999999999999</v>
      </c>
      <c r="C6006" s="3">
        <v>0.86365000000000003</v>
      </c>
      <c r="D6006" s="3">
        <v>0.18065000000000001</v>
      </c>
      <c r="E6006" s="3">
        <v>0.14804999999999999</v>
      </c>
      <c r="F6006" s="3">
        <v>0.40694999999999998</v>
      </c>
      <c r="G6006" s="3">
        <v>0.75024999999999997</v>
      </c>
      <c r="H6006" s="3">
        <v>0.84875</v>
      </c>
      <c r="I6006" s="3">
        <v>0.76565000000000005</v>
      </c>
      <c r="J6006" s="3">
        <v>4.7550000000000002E-2</v>
      </c>
      <c r="K6006" s="3">
        <v>0.62585000000000002</v>
      </c>
    </row>
    <row r="6007" spans="1:11" x14ac:dyDescent="0.25">
      <c r="A6007" s="3">
        <v>5996</v>
      </c>
      <c r="B6007" s="3">
        <v>0.76324999999999998</v>
      </c>
      <c r="C6007" s="3">
        <v>0.61475000000000002</v>
      </c>
      <c r="D6007" s="3">
        <v>0.67205000000000004</v>
      </c>
      <c r="E6007" s="3">
        <v>0.35694999999999999</v>
      </c>
      <c r="F6007" s="3">
        <v>0.31645000000000001</v>
      </c>
      <c r="G6007" s="3">
        <v>0.12375</v>
      </c>
      <c r="H6007" s="3">
        <v>0.38395000000000001</v>
      </c>
      <c r="I6007" s="3">
        <v>0.76815</v>
      </c>
      <c r="J6007" s="3">
        <v>0.16395000000000001</v>
      </c>
      <c r="K6007" s="3">
        <v>0.61734999999999995</v>
      </c>
    </row>
    <row r="6008" spans="1:11" x14ac:dyDescent="0.25">
      <c r="A6008" s="3">
        <v>5997</v>
      </c>
      <c r="B6008" s="3">
        <v>0.44695000000000001</v>
      </c>
      <c r="C6008" s="3">
        <v>0.61324999999999996</v>
      </c>
      <c r="D6008" s="3">
        <v>0.54535</v>
      </c>
      <c r="E6008" s="3">
        <v>6.7250000000000004E-2</v>
      </c>
      <c r="F6008" s="3">
        <v>0.45465</v>
      </c>
      <c r="G6008" s="3">
        <v>2.9499999999999999E-3</v>
      </c>
      <c r="H6008" s="3">
        <v>0.82945000000000002</v>
      </c>
      <c r="I6008" s="3">
        <v>0.50544999999999995</v>
      </c>
      <c r="J6008" s="3">
        <v>0.24045</v>
      </c>
      <c r="K6008" s="3">
        <v>0.16445000000000001</v>
      </c>
    </row>
    <row r="6009" spans="1:11" x14ac:dyDescent="0.25">
      <c r="A6009" s="3">
        <v>5998</v>
      </c>
      <c r="B6009" s="3">
        <v>0.68725000000000003</v>
      </c>
      <c r="C6009" s="3">
        <v>0.43404999999999999</v>
      </c>
      <c r="D6009" s="3">
        <v>0.83535000000000004</v>
      </c>
      <c r="E6009" s="3">
        <v>0.98404999999999998</v>
      </c>
      <c r="F6009" s="3">
        <v>0.95184999999999997</v>
      </c>
      <c r="G6009" s="3">
        <v>0.63285000000000002</v>
      </c>
      <c r="H6009" s="3">
        <v>0.49204999999999999</v>
      </c>
      <c r="I6009" s="3">
        <v>0.78085000000000004</v>
      </c>
      <c r="J6009" s="3">
        <v>0.71545000000000003</v>
      </c>
      <c r="K6009" s="3">
        <v>0.89085000000000003</v>
      </c>
    </row>
    <row r="6010" spans="1:11" x14ac:dyDescent="0.25">
      <c r="A6010" s="3">
        <v>5999</v>
      </c>
      <c r="B6010" s="3">
        <v>0.84524999999999995</v>
      </c>
      <c r="C6010" s="3">
        <v>0.68584999999999996</v>
      </c>
      <c r="D6010" s="3">
        <v>0.34505000000000002</v>
      </c>
      <c r="E6010" s="3">
        <v>9.3950000000000006E-2</v>
      </c>
      <c r="F6010" s="3">
        <v>0.12945000000000001</v>
      </c>
      <c r="G6010" s="3">
        <v>0.78615000000000002</v>
      </c>
      <c r="H6010" s="3">
        <v>0.31595000000000001</v>
      </c>
      <c r="I6010" s="3">
        <v>0.74555000000000005</v>
      </c>
      <c r="J6010" s="3">
        <v>0.79025000000000001</v>
      </c>
      <c r="K6010" s="3">
        <v>0.24675</v>
      </c>
    </row>
    <row r="6011" spans="1:11" x14ac:dyDescent="0.25">
      <c r="A6011" s="3">
        <v>6000</v>
      </c>
      <c r="B6011" s="3">
        <v>4.0250000000000001E-2</v>
      </c>
      <c r="C6011" s="3">
        <v>0.22145000000000001</v>
      </c>
      <c r="D6011" s="3">
        <v>0.79795000000000005</v>
      </c>
      <c r="E6011" s="3">
        <v>0.61224999999999996</v>
      </c>
      <c r="F6011" s="3">
        <v>0.78595000000000004</v>
      </c>
      <c r="G6011" s="3">
        <v>0.10775</v>
      </c>
      <c r="H6011" s="3">
        <v>0.48454999999999998</v>
      </c>
      <c r="I6011" s="3">
        <v>0.33674999999999999</v>
      </c>
      <c r="J6011" s="3">
        <v>5.2249999999999998E-2</v>
      </c>
      <c r="K6011" s="3">
        <v>3.7650000000000003E-2</v>
      </c>
    </row>
    <row r="6012" spans="1:11" x14ac:dyDescent="0.25">
      <c r="A6012" s="3">
        <v>6001</v>
      </c>
      <c r="B6012" s="3">
        <v>0.98324999999999996</v>
      </c>
      <c r="C6012" s="3">
        <v>0.32595000000000002</v>
      </c>
      <c r="D6012" s="3">
        <v>0.81764999999999999</v>
      </c>
      <c r="E6012" s="3">
        <v>0.75004999999999999</v>
      </c>
      <c r="F6012" s="3">
        <v>0.64975000000000005</v>
      </c>
      <c r="G6012" s="3">
        <v>0.60224999999999995</v>
      </c>
      <c r="H6012" s="3">
        <v>0.91425000000000001</v>
      </c>
      <c r="I6012" s="3">
        <v>0.31405</v>
      </c>
      <c r="J6012" s="3">
        <v>0.72024999999999995</v>
      </c>
      <c r="K6012" s="3">
        <v>0.83984999999999999</v>
      </c>
    </row>
    <row r="6013" spans="1:11" x14ac:dyDescent="0.25">
      <c r="A6013" s="3">
        <v>6002</v>
      </c>
      <c r="B6013" s="3">
        <v>0.35225000000000001</v>
      </c>
      <c r="C6013" s="3">
        <v>0.78395000000000004</v>
      </c>
      <c r="D6013" s="3">
        <v>0.42804999999999999</v>
      </c>
      <c r="E6013" s="3">
        <v>0.38915</v>
      </c>
      <c r="F6013" s="3">
        <v>0.77095000000000002</v>
      </c>
      <c r="G6013" s="3">
        <v>0.34334999999999999</v>
      </c>
      <c r="H6013" s="3">
        <v>0.10185</v>
      </c>
      <c r="I6013" s="3">
        <v>0.91964999999999997</v>
      </c>
      <c r="J6013" s="3">
        <v>0.52995000000000003</v>
      </c>
      <c r="K6013" s="3">
        <v>0.72184999999999999</v>
      </c>
    </row>
    <row r="6014" spans="1:11" x14ac:dyDescent="0.25">
      <c r="A6014" s="3">
        <v>6003</v>
      </c>
      <c r="B6014" s="3">
        <v>0.31655</v>
      </c>
      <c r="C6014" s="3">
        <v>0.78644999999999998</v>
      </c>
      <c r="D6014" s="3">
        <v>0.42365000000000003</v>
      </c>
      <c r="E6014" s="3">
        <v>0.39924999999999999</v>
      </c>
      <c r="F6014" s="3">
        <v>0.85045000000000004</v>
      </c>
      <c r="G6014" s="3">
        <v>0.33445000000000003</v>
      </c>
      <c r="H6014" s="3">
        <v>0.88295000000000001</v>
      </c>
      <c r="I6014" s="3">
        <v>0.73155000000000003</v>
      </c>
      <c r="J6014" s="3">
        <v>0.84555000000000002</v>
      </c>
      <c r="K6014" s="3">
        <v>0.71335000000000004</v>
      </c>
    </row>
    <row r="6015" spans="1:11" x14ac:dyDescent="0.25">
      <c r="A6015" s="3">
        <v>6004</v>
      </c>
      <c r="B6015" s="3">
        <v>0.77534999999999998</v>
      </c>
      <c r="C6015" s="3">
        <v>0.21045</v>
      </c>
      <c r="D6015" s="3">
        <v>0.13025</v>
      </c>
      <c r="E6015" s="3">
        <v>0.30935000000000001</v>
      </c>
      <c r="F6015" s="3">
        <v>0.98035000000000005</v>
      </c>
      <c r="G6015" s="3">
        <v>0.94704999999999995</v>
      </c>
      <c r="H6015" s="3">
        <v>0.22355</v>
      </c>
      <c r="I6015" s="3">
        <v>0.34834999999999999</v>
      </c>
      <c r="J6015" s="3">
        <v>0.98694999999999999</v>
      </c>
      <c r="K6015" s="3">
        <v>0.51315</v>
      </c>
    </row>
    <row r="6016" spans="1:11" x14ac:dyDescent="0.25">
      <c r="A6016" s="3">
        <v>6005</v>
      </c>
      <c r="B6016" s="3">
        <v>0.22614999999999999</v>
      </c>
      <c r="C6016" s="3">
        <v>0.66854999999999998</v>
      </c>
      <c r="D6016" s="3">
        <v>0.82335000000000003</v>
      </c>
      <c r="E6016" s="3">
        <v>0.10875</v>
      </c>
      <c r="F6016" s="3">
        <v>0.83284999999999998</v>
      </c>
      <c r="G6016" s="3">
        <v>0.66964999999999997</v>
      </c>
      <c r="H6016" s="3">
        <v>0.51295000000000002</v>
      </c>
      <c r="I6016" s="3">
        <v>0.90764999999999996</v>
      </c>
      <c r="J6016" s="3">
        <v>0.93774999999999997</v>
      </c>
      <c r="K6016" s="3">
        <v>0.77264999999999995</v>
      </c>
    </row>
    <row r="6017" spans="1:11" x14ac:dyDescent="0.25">
      <c r="A6017" s="3">
        <v>6006</v>
      </c>
      <c r="B6017" s="3">
        <v>5.0499999999999998E-3</v>
      </c>
      <c r="C6017" s="3">
        <v>5.5350000000000003E-2</v>
      </c>
      <c r="D6017" s="3">
        <v>0.18504999999999999</v>
      </c>
      <c r="E6017" s="3">
        <v>0.26024999999999998</v>
      </c>
      <c r="F6017" s="3">
        <v>0.19355</v>
      </c>
      <c r="G6017" s="3">
        <v>0.70984999999999998</v>
      </c>
      <c r="H6017" s="3">
        <v>0.46274999999999999</v>
      </c>
      <c r="I6017" s="3">
        <v>0.21695</v>
      </c>
      <c r="J6017" s="3">
        <v>0.63265000000000005</v>
      </c>
      <c r="K6017" s="3">
        <v>0.88714999999999999</v>
      </c>
    </row>
    <row r="6018" spans="1:11" x14ac:dyDescent="0.25">
      <c r="A6018" s="3">
        <v>6007</v>
      </c>
      <c r="B6018" s="3">
        <v>0.92784999999999995</v>
      </c>
      <c r="C6018" s="3">
        <v>0.46415000000000001</v>
      </c>
      <c r="D6018" s="3">
        <v>0.26724999999999999</v>
      </c>
      <c r="E6018" s="3">
        <v>0.98214999999999997</v>
      </c>
      <c r="F6018" s="3">
        <v>0.60445000000000004</v>
      </c>
      <c r="G6018" s="3">
        <v>0.30325000000000002</v>
      </c>
      <c r="H6018" s="3">
        <v>0.54764999999999997</v>
      </c>
      <c r="I6018" s="3">
        <v>0.10274999999999999</v>
      </c>
      <c r="J6018" s="3">
        <v>0.32124999999999998</v>
      </c>
      <c r="K6018" s="3">
        <v>0.86685000000000001</v>
      </c>
    </row>
    <row r="6019" spans="1:11" x14ac:dyDescent="0.25">
      <c r="A6019" s="3">
        <v>6008</v>
      </c>
      <c r="B6019" s="3">
        <v>0.97514999999999996</v>
      </c>
      <c r="C6019" s="3">
        <v>0.98404999999999998</v>
      </c>
      <c r="D6019" s="3">
        <v>0.99085000000000001</v>
      </c>
      <c r="E6019" s="3">
        <v>9.4549999999999995E-2</v>
      </c>
      <c r="F6019" s="3">
        <v>0.62275000000000003</v>
      </c>
      <c r="G6019" s="3">
        <v>0.30395</v>
      </c>
      <c r="H6019" s="3">
        <v>0.53264999999999996</v>
      </c>
      <c r="I6019" s="3">
        <v>0.52795000000000003</v>
      </c>
      <c r="J6019" s="3">
        <v>0.34244999999999998</v>
      </c>
      <c r="K6019" s="3">
        <v>0.51795000000000002</v>
      </c>
    </row>
    <row r="6020" spans="1:11" x14ac:dyDescent="0.25">
      <c r="A6020" s="3">
        <v>6009</v>
      </c>
      <c r="B6020" s="3">
        <v>8.9649999999999994E-2</v>
      </c>
      <c r="C6020" s="3">
        <v>0.27544999999999997</v>
      </c>
      <c r="D6020" s="3">
        <v>0.53985000000000005</v>
      </c>
      <c r="E6020" s="3">
        <v>0.38224999999999998</v>
      </c>
      <c r="F6020" s="3">
        <v>0.31724999999999998</v>
      </c>
      <c r="G6020" s="3">
        <v>0.51685000000000003</v>
      </c>
      <c r="H6020" s="3">
        <v>0.26555000000000001</v>
      </c>
      <c r="I6020" s="3">
        <v>0.83945000000000003</v>
      </c>
      <c r="J6020" s="3">
        <v>0.62714999999999999</v>
      </c>
      <c r="K6020" s="3">
        <v>0.51515</v>
      </c>
    </row>
    <row r="6021" spans="1:11" x14ac:dyDescent="0.25">
      <c r="A6021" s="3">
        <v>6010</v>
      </c>
      <c r="B6021" s="3">
        <v>0.35544999999999999</v>
      </c>
      <c r="C6021" s="3">
        <v>0.94845000000000002</v>
      </c>
      <c r="D6021" s="3">
        <v>0.65734999999999999</v>
      </c>
      <c r="E6021" s="3">
        <v>0.91305000000000003</v>
      </c>
      <c r="F6021" s="3">
        <v>0.27665000000000001</v>
      </c>
      <c r="G6021" s="3">
        <v>0.78944999999999999</v>
      </c>
      <c r="H6021" s="3">
        <v>0.36044999999999999</v>
      </c>
      <c r="I6021" s="3">
        <v>0.99565000000000003</v>
      </c>
      <c r="J6021" s="3">
        <v>0.89095000000000002</v>
      </c>
      <c r="K6021" s="3">
        <v>0.85114999999999996</v>
      </c>
    </row>
    <row r="6022" spans="1:11" x14ac:dyDescent="0.25">
      <c r="A6022" s="3">
        <v>6011</v>
      </c>
      <c r="B6022" s="3">
        <v>0.96365000000000001</v>
      </c>
      <c r="C6022" s="3">
        <v>0.88815</v>
      </c>
      <c r="D6022" s="3">
        <v>0.47234999999999999</v>
      </c>
      <c r="E6022" s="3">
        <v>0.30975000000000003</v>
      </c>
      <c r="F6022" s="3">
        <v>0.31355</v>
      </c>
      <c r="G6022" s="3">
        <v>0.63975000000000004</v>
      </c>
      <c r="H6022" s="3">
        <v>0.93794999999999995</v>
      </c>
      <c r="I6022" s="3">
        <v>0.14344999999999999</v>
      </c>
      <c r="J6022" s="3">
        <v>0.98494999999999999</v>
      </c>
      <c r="K6022" s="3">
        <v>0.55335000000000001</v>
      </c>
    </row>
    <row r="6023" spans="1:11" x14ac:dyDescent="0.25">
      <c r="A6023" s="3">
        <v>6012</v>
      </c>
      <c r="B6023" s="3">
        <v>0.73014999999999997</v>
      </c>
      <c r="C6023" s="3">
        <v>0.89354999999999996</v>
      </c>
      <c r="D6023" s="3">
        <v>0.41575000000000001</v>
      </c>
      <c r="E6023" s="3">
        <v>0.84435000000000004</v>
      </c>
      <c r="F6023" s="3">
        <v>7.6950000000000005E-2</v>
      </c>
      <c r="G6023" s="3">
        <v>0.19535</v>
      </c>
      <c r="H6023" s="3">
        <v>0.80515000000000003</v>
      </c>
      <c r="I6023" s="3">
        <v>0.28944999999999999</v>
      </c>
      <c r="J6023" s="3">
        <v>0.20544999999999999</v>
      </c>
      <c r="K6023" s="3">
        <v>0.14124999999999999</v>
      </c>
    </row>
    <row r="6024" spans="1:11" x14ac:dyDescent="0.25">
      <c r="A6024" s="3">
        <v>6013</v>
      </c>
      <c r="B6024" s="3">
        <v>0.86575000000000002</v>
      </c>
      <c r="C6024" s="3">
        <v>0.41294999999999998</v>
      </c>
      <c r="D6024" s="3">
        <v>0.79605000000000004</v>
      </c>
      <c r="E6024" s="3">
        <v>0.15015000000000001</v>
      </c>
      <c r="F6024" s="3">
        <v>0.92325000000000002</v>
      </c>
      <c r="G6024" s="3">
        <v>3.7949999999999998E-2</v>
      </c>
      <c r="H6024" s="3">
        <v>0.46525</v>
      </c>
      <c r="I6024" s="3">
        <v>0.24005000000000001</v>
      </c>
      <c r="J6024" s="3">
        <v>0.19155</v>
      </c>
      <c r="K6024" s="3">
        <v>0.51065000000000005</v>
      </c>
    </row>
    <row r="6025" spans="1:11" x14ac:dyDescent="0.25">
      <c r="A6025" s="3">
        <v>6014</v>
      </c>
      <c r="B6025" s="3">
        <v>0.54205000000000003</v>
      </c>
      <c r="C6025" s="3">
        <v>0.56545000000000001</v>
      </c>
      <c r="D6025" s="3">
        <v>0.85045000000000004</v>
      </c>
      <c r="E6025" s="3">
        <v>0.57774999999999999</v>
      </c>
      <c r="F6025" s="3">
        <v>0.77925</v>
      </c>
      <c r="G6025" s="3">
        <v>0.61355000000000004</v>
      </c>
      <c r="H6025" s="3">
        <v>0.17854999999999999</v>
      </c>
      <c r="I6025" s="3">
        <v>0.48654999999999998</v>
      </c>
      <c r="J6025" s="3">
        <v>9.9849999999999994E-2</v>
      </c>
      <c r="K6025" s="3">
        <v>0.87434999999999996</v>
      </c>
    </row>
    <row r="6026" spans="1:11" x14ac:dyDescent="0.25">
      <c r="A6026" s="3">
        <v>6015</v>
      </c>
      <c r="B6026" s="3">
        <v>0.99595</v>
      </c>
      <c r="C6026" s="3">
        <v>0.82915000000000005</v>
      </c>
      <c r="D6026" s="3">
        <v>1.225E-2</v>
      </c>
      <c r="E6026" s="3">
        <v>0.89044999999999996</v>
      </c>
      <c r="F6026" s="3">
        <v>0.19364999999999999</v>
      </c>
      <c r="G6026" s="3">
        <v>0.85445000000000004</v>
      </c>
      <c r="H6026" s="3">
        <v>0.95455000000000001</v>
      </c>
      <c r="I6026" s="3">
        <v>0.22914999999999999</v>
      </c>
      <c r="J6026" s="3">
        <v>0.59914999999999996</v>
      </c>
      <c r="K6026" s="3">
        <v>0.35165000000000002</v>
      </c>
    </row>
    <row r="6027" spans="1:11" x14ac:dyDescent="0.25">
      <c r="A6027" s="3">
        <v>6016</v>
      </c>
      <c r="B6027" s="3">
        <v>0.15665000000000001</v>
      </c>
      <c r="C6027" s="3">
        <v>0.45274999999999999</v>
      </c>
      <c r="D6027" s="3">
        <v>0.94235000000000002</v>
      </c>
      <c r="E6027" s="3">
        <v>0.73755000000000004</v>
      </c>
      <c r="F6027" s="3">
        <v>0.24395</v>
      </c>
      <c r="G6027" s="3">
        <v>0.94005000000000005</v>
      </c>
      <c r="H6027" s="3">
        <v>0.77515000000000001</v>
      </c>
      <c r="I6027" s="3">
        <v>3.0550000000000001E-2</v>
      </c>
      <c r="J6027" s="3">
        <v>0.69835000000000003</v>
      </c>
      <c r="K6027" s="3">
        <v>0.44805</v>
      </c>
    </row>
    <row r="6028" spans="1:11" x14ac:dyDescent="0.25">
      <c r="A6028" s="3">
        <v>6017</v>
      </c>
      <c r="B6028" s="3">
        <v>0.27665000000000001</v>
      </c>
      <c r="C6028" s="3">
        <v>0.91774999999999995</v>
      </c>
      <c r="D6028" s="3">
        <v>0.97414999999999996</v>
      </c>
      <c r="E6028" s="3">
        <v>8.5500000000000003E-3</v>
      </c>
      <c r="F6028" s="3">
        <v>0.27815000000000001</v>
      </c>
      <c r="G6028" s="3">
        <v>8.5849999999999996E-2</v>
      </c>
      <c r="H6028" s="3">
        <v>0.22864999999999999</v>
      </c>
      <c r="I6028" s="3">
        <v>0.91025</v>
      </c>
      <c r="J6028" s="3">
        <v>7.45E-3</v>
      </c>
      <c r="K6028" s="3">
        <v>9.5049999999999996E-2</v>
      </c>
    </row>
    <row r="6029" spans="1:11" x14ac:dyDescent="0.25">
      <c r="A6029" s="3">
        <v>6018</v>
      </c>
      <c r="B6029" s="3">
        <v>0.26815</v>
      </c>
      <c r="C6029" s="3">
        <v>0.82925000000000004</v>
      </c>
      <c r="D6029" s="3">
        <v>0.60124999999999995</v>
      </c>
      <c r="E6029" s="3">
        <v>0.30604999999999999</v>
      </c>
      <c r="F6029" s="3">
        <v>6.3250000000000001E-2</v>
      </c>
      <c r="G6029" s="3">
        <v>0.37524999999999997</v>
      </c>
      <c r="H6029" s="3">
        <v>0.68074999999999997</v>
      </c>
      <c r="I6029" s="3">
        <v>0.11824999999999999</v>
      </c>
      <c r="J6029" s="3">
        <v>0.92405000000000004</v>
      </c>
      <c r="K6029" s="3">
        <v>0.18124999999999999</v>
      </c>
    </row>
    <row r="6030" spans="1:11" x14ac:dyDescent="0.25">
      <c r="A6030" s="3">
        <v>6019</v>
      </c>
      <c r="B6030" s="3">
        <v>0.94005000000000005</v>
      </c>
      <c r="C6030" s="3">
        <v>4.385E-2</v>
      </c>
      <c r="D6030" s="3">
        <v>9.6449999999999994E-2</v>
      </c>
      <c r="E6030" s="3">
        <v>0.37655</v>
      </c>
      <c r="F6030" s="3">
        <v>0.86724999999999997</v>
      </c>
      <c r="G6030" s="3">
        <v>0.35494999999999999</v>
      </c>
      <c r="H6030" s="3">
        <v>0.44035000000000002</v>
      </c>
      <c r="I6030" s="3">
        <v>0.41544999999999999</v>
      </c>
      <c r="J6030" s="3">
        <v>2.6249999999999999E-2</v>
      </c>
      <c r="K6030" s="3">
        <v>8.9149999999999993E-2</v>
      </c>
    </row>
    <row r="6031" spans="1:11" x14ac:dyDescent="0.25">
      <c r="A6031" s="3">
        <v>6020</v>
      </c>
      <c r="B6031" s="3">
        <v>0.21825</v>
      </c>
      <c r="C6031" s="3">
        <v>0.77044999999999997</v>
      </c>
      <c r="D6031" s="3">
        <v>0.24595</v>
      </c>
      <c r="E6031" s="3">
        <v>0.34055000000000002</v>
      </c>
      <c r="F6031" s="3">
        <v>0.75014999999999998</v>
      </c>
      <c r="G6031" s="3">
        <v>0.92835000000000001</v>
      </c>
      <c r="H6031" s="3">
        <v>0.65064999999999995</v>
      </c>
      <c r="I6031" s="3">
        <v>0.24845</v>
      </c>
      <c r="J6031" s="3">
        <v>0.12175</v>
      </c>
      <c r="K6031" s="3">
        <v>6.105E-2</v>
      </c>
    </row>
    <row r="6032" spans="1:11" x14ac:dyDescent="0.25">
      <c r="A6032" s="3">
        <v>6021</v>
      </c>
      <c r="B6032" s="3">
        <v>0.21554999999999999</v>
      </c>
      <c r="C6032" s="3">
        <v>0.48185</v>
      </c>
      <c r="D6032" s="3">
        <v>0.18554999999999999</v>
      </c>
      <c r="E6032" s="3">
        <v>0.16325000000000001</v>
      </c>
      <c r="F6032" s="3">
        <v>0.16914999999999999</v>
      </c>
      <c r="G6032" s="3">
        <v>0.42254999999999998</v>
      </c>
      <c r="H6032" s="3">
        <v>0.72284999999999999</v>
      </c>
      <c r="I6032" s="3">
        <v>0.33925</v>
      </c>
      <c r="J6032" s="3">
        <v>4.1250000000000002E-2</v>
      </c>
      <c r="K6032" s="3">
        <v>0.76905000000000001</v>
      </c>
    </row>
    <row r="6033" spans="1:11" x14ac:dyDescent="0.25">
      <c r="A6033" s="3">
        <v>6022</v>
      </c>
      <c r="B6033" s="3">
        <v>0.84684999999999999</v>
      </c>
      <c r="C6033" s="3">
        <v>0.21004999999999999</v>
      </c>
      <c r="D6033" s="3">
        <v>0.40665000000000001</v>
      </c>
      <c r="E6033" s="3">
        <v>5.2350000000000001E-2</v>
      </c>
      <c r="F6033" s="3">
        <v>0.50004999999999999</v>
      </c>
      <c r="G6033" s="3">
        <v>0.19925000000000001</v>
      </c>
      <c r="H6033" s="3">
        <v>0.68345</v>
      </c>
      <c r="I6033" s="3">
        <v>0.80135000000000001</v>
      </c>
      <c r="J6033" s="3">
        <v>0.40705000000000002</v>
      </c>
      <c r="K6033" s="3">
        <v>0.69094999999999995</v>
      </c>
    </row>
    <row r="6034" spans="1:11" x14ac:dyDescent="0.25">
      <c r="A6034" s="3">
        <v>6023</v>
      </c>
      <c r="B6034" s="3">
        <v>0.19045000000000001</v>
      </c>
      <c r="C6034" s="3">
        <v>0.18395</v>
      </c>
      <c r="D6034" s="3">
        <v>0.88865000000000005</v>
      </c>
      <c r="E6034" s="3">
        <v>0.41844999999999999</v>
      </c>
      <c r="F6034" s="3">
        <v>0.91685000000000005</v>
      </c>
      <c r="G6034" s="3">
        <v>0.48675000000000002</v>
      </c>
      <c r="H6034" s="3">
        <v>0.73185</v>
      </c>
      <c r="I6034" s="3">
        <v>0.73345000000000005</v>
      </c>
      <c r="J6034" s="3">
        <v>0.66874999999999996</v>
      </c>
      <c r="K6034" s="3">
        <v>0.42835000000000001</v>
      </c>
    </row>
    <row r="6035" spans="1:11" x14ac:dyDescent="0.25">
      <c r="A6035" s="3">
        <v>6024</v>
      </c>
      <c r="B6035" s="3">
        <v>0.14205000000000001</v>
      </c>
      <c r="C6035" s="3">
        <v>0.11194999999999999</v>
      </c>
      <c r="D6035" s="3">
        <v>4.4549999999999999E-2</v>
      </c>
      <c r="E6035" s="3">
        <v>7.6249999999999998E-2</v>
      </c>
      <c r="F6035" s="3">
        <v>0.45305000000000001</v>
      </c>
      <c r="G6035" s="3">
        <v>4.8500000000000001E-3</v>
      </c>
      <c r="H6035" s="3">
        <v>0.18454999999999999</v>
      </c>
      <c r="I6035" s="3">
        <v>7.0949999999999999E-2</v>
      </c>
      <c r="J6035" s="3">
        <v>0.20885000000000001</v>
      </c>
      <c r="K6035" s="3">
        <v>0.27055000000000001</v>
      </c>
    </row>
    <row r="6036" spans="1:11" x14ac:dyDescent="0.25">
      <c r="A6036" s="3">
        <v>6025</v>
      </c>
      <c r="B6036" s="3">
        <v>0.45465</v>
      </c>
      <c r="C6036" s="3">
        <v>3.5450000000000002E-2</v>
      </c>
      <c r="D6036" s="3">
        <v>9.2050000000000007E-2</v>
      </c>
      <c r="E6036" s="3">
        <v>0.38924999999999998</v>
      </c>
      <c r="F6036" s="3">
        <v>0.21465000000000001</v>
      </c>
      <c r="G6036" s="3">
        <v>0.96714999999999995</v>
      </c>
      <c r="H6036" s="3">
        <v>0.46605000000000002</v>
      </c>
      <c r="I6036" s="3">
        <v>0.31075000000000003</v>
      </c>
      <c r="J6036" s="3">
        <v>0.15175</v>
      </c>
      <c r="K6036" s="3">
        <v>0.86645000000000005</v>
      </c>
    </row>
    <row r="6037" spans="1:11" x14ac:dyDescent="0.25">
      <c r="A6037" s="3">
        <v>6026</v>
      </c>
      <c r="B6037" s="3">
        <v>0.70374999999999999</v>
      </c>
      <c r="C6037" s="3">
        <v>0.15495</v>
      </c>
      <c r="D6037" s="3">
        <v>0.21934999999999999</v>
      </c>
      <c r="E6037" s="3">
        <v>0.63595000000000002</v>
      </c>
      <c r="F6037" s="3">
        <v>0.83994999999999997</v>
      </c>
      <c r="G6037" s="3">
        <v>6.4149999999999999E-2</v>
      </c>
      <c r="H6037" s="3">
        <v>0.44174999999999998</v>
      </c>
      <c r="I6037" s="3">
        <v>0.71255000000000002</v>
      </c>
      <c r="J6037" s="3">
        <v>0.47015000000000001</v>
      </c>
      <c r="K6037" s="3">
        <v>0.33374999999999999</v>
      </c>
    </row>
    <row r="6038" spans="1:11" x14ac:dyDescent="0.25">
      <c r="A6038" s="3">
        <v>6027</v>
      </c>
      <c r="B6038" s="3">
        <v>0.61824999999999997</v>
      </c>
      <c r="C6038" s="3">
        <v>0.12205000000000001</v>
      </c>
      <c r="D6038" s="3">
        <v>0.27905000000000002</v>
      </c>
      <c r="E6038" s="3">
        <v>0.64585000000000004</v>
      </c>
      <c r="F6038" s="3">
        <v>0.75665000000000004</v>
      </c>
      <c r="G6038" s="3">
        <v>0.94864999999999999</v>
      </c>
      <c r="H6038" s="3">
        <v>0.84225000000000005</v>
      </c>
      <c r="I6038" s="3">
        <v>0.50875000000000004</v>
      </c>
      <c r="J6038" s="3">
        <v>0.79095000000000004</v>
      </c>
      <c r="K6038" s="3">
        <v>0.25335000000000002</v>
      </c>
    </row>
    <row r="6039" spans="1:11" x14ac:dyDescent="0.25">
      <c r="A6039" s="3">
        <v>6028</v>
      </c>
      <c r="B6039" s="3">
        <v>0.90125</v>
      </c>
      <c r="C6039" s="3">
        <v>0.90585000000000004</v>
      </c>
      <c r="D6039" s="3">
        <v>0.27355000000000002</v>
      </c>
      <c r="E6039" s="3">
        <v>0.96345000000000003</v>
      </c>
      <c r="F6039" s="3">
        <v>1.255E-2</v>
      </c>
      <c r="G6039" s="3">
        <v>0.38385000000000002</v>
      </c>
      <c r="H6039" s="3">
        <v>0.78025</v>
      </c>
      <c r="I6039" s="3">
        <v>0.50665000000000004</v>
      </c>
      <c r="J6039" s="3">
        <v>0.31125000000000003</v>
      </c>
      <c r="K6039" s="3">
        <v>0.75934999999999997</v>
      </c>
    </row>
    <row r="6040" spans="1:11" x14ac:dyDescent="0.25">
      <c r="A6040" s="3">
        <v>6029</v>
      </c>
      <c r="B6040" s="3">
        <v>0.16835</v>
      </c>
      <c r="C6040" s="3">
        <v>0.69225000000000003</v>
      </c>
      <c r="D6040" s="3">
        <v>0.62675000000000003</v>
      </c>
      <c r="E6040" s="3">
        <v>0.90805000000000002</v>
      </c>
      <c r="F6040" s="3">
        <v>0.17535000000000001</v>
      </c>
      <c r="G6040" s="3">
        <v>0.38595000000000002</v>
      </c>
      <c r="H6040" s="3">
        <v>0.45084999999999997</v>
      </c>
      <c r="I6040" s="3">
        <v>6.275E-2</v>
      </c>
      <c r="J6040" s="3">
        <v>6.4549999999999996E-2</v>
      </c>
      <c r="K6040" s="3">
        <v>0.52664999999999995</v>
      </c>
    </row>
    <row r="6041" spans="1:11" x14ac:dyDescent="0.25">
      <c r="A6041" s="3">
        <v>6030</v>
      </c>
      <c r="B6041" s="3">
        <v>0.59294999999999998</v>
      </c>
      <c r="C6041" s="3">
        <v>0.72194999999999998</v>
      </c>
      <c r="D6041" s="3">
        <v>0.89664999999999995</v>
      </c>
      <c r="E6041" s="3">
        <v>5.8049999999999997E-2</v>
      </c>
      <c r="F6041" s="3">
        <v>0.20535</v>
      </c>
      <c r="G6041" s="3">
        <v>0.13564999999999999</v>
      </c>
      <c r="H6041" s="3">
        <v>0.67325000000000002</v>
      </c>
      <c r="I6041" s="3">
        <v>0.87555000000000005</v>
      </c>
      <c r="J6041" s="3">
        <v>0.93615000000000004</v>
      </c>
      <c r="K6041" s="3">
        <v>0.23835000000000001</v>
      </c>
    </row>
    <row r="6042" spans="1:11" x14ac:dyDescent="0.25">
      <c r="A6042" s="3">
        <v>6031</v>
      </c>
      <c r="B6042" s="3">
        <v>0.17015</v>
      </c>
      <c r="C6042" s="3">
        <v>0.77864999999999995</v>
      </c>
      <c r="D6042" s="3">
        <v>0.94764999999999999</v>
      </c>
      <c r="E6042" s="3">
        <v>0.17954999999999999</v>
      </c>
      <c r="F6042" s="3">
        <v>0.22464999999999999</v>
      </c>
      <c r="G6042" s="3">
        <v>0.55645</v>
      </c>
      <c r="H6042" s="3">
        <v>0.29025000000000001</v>
      </c>
      <c r="I6042" s="3">
        <v>0.42785000000000001</v>
      </c>
      <c r="J6042" s="3">
        <v>0.29285</v>
      </c>
      <c r="K6042" s="3">
        <v>0.61714999999999998</v>
      </c>
    </row>
    <row r="6043" spans="1:11" x14ac:dyDescent="0.25">
      <c r="A6043" s="3">
        <v>6032</v>
      </c>
      <c r="B6043" s="3">
        <v>0.15095</v>
      </c>
      <c r="C6043" s="3">
        <v>0.92615000000000003</v>
      </c>
      <c r="D6043" s="3">
        <v>0.93735000000000002</v>
      </c>
      <c r="E6043" s="3">
        <v>0.18035000000000001</v>
      </c>
      <c r="F6043" s="3">
        <v>0.78815000000000002</v>
      </c>
      <c r="G6043" s="3">
        <v>0.69945000000000002</v>
      </c>
      <c r="H6043" s="3">
        <v>0.81215000000000004</v>
      </c>
      <c r="I6043" s="3">
        <v>4.8849999999999998E-2</v>
      </c>
      <c r="J6043" s="3">
        <v>7.3150000000000007E-2</v>
      </c>
      <c r="K6043" s="3">
        <v>0.22545000000000001</v>
      </c>
    </row>
    <row r="6044" spans="1:11" x14ac:dyDescent="0.25">
      <c r="A6044" s="3">
        <v>6033</v>
      </c>
      <c r="B6044" s="3">
        <v>0.80254999999999999</v>
      </c>
      <c r="C6044" s="3">
        <v>0.54474999999999996</v>
      </c>
      <c r="D6044" s="3">
        <v>0.73055000000000003</v>
      </c>
      <c r="E6044" s="3">
        <v>0.71065</v>
      </c>
      <c r="F6044" s="3">
        <v>0.47084999999999999</v>
      </c>
      <c r="G6044" s="3">
        <v>0.73624999999999996</v>
      </c>
      <c r="H6044" s="3">
        <v>0.22914999999999999</v>
      </c>
      <c r="I6044" s="3">
        <v>0.51234999999999997</v>
      </c>
      <c r="J6044" s="3">
        <v>0.27074999999999999</v>
      </c>
      <c r="K6044" s="3">
        <v>5.645E-2</v>
      </c>
    </row>
    <row r="6045" spans="1:11" x14ac:dyDescent="0.25">
      <c r="A6045" s="3">
        <v>6034</v>
      </c>
      <c r="B6045" s="3">
        <v>0.33724999999999999</v>
      </c>
      <c r="C6045" s="3">
        <v>0.33084999999999998</v>
      </c>
      <c r="D6045" s="3">
        <v>0.54964999999999997</v>
      </c>
      <c r="E6045" s="3">
        <v>0.32805000000000001</v>
      </c>
      <c r="F6045" s="3">
        <v>0.72924999999999995</v>
      </c>
      <c r="G6045" s="3">
        <v>0.97845000000000004</v>
      </c>
      <c r="H6045" s="3">
        <v>0.16764999999999999</v>
      </c>
      <c r="I6045" s="3">
        <v>0.83825000000000005</v>
      </c>
      <c r="J6045" s="3">
        <v>0.43285000000000001</v>
      </c>
      <c r="K6045" s="3">
        <v>0.70055000000000001</v>
      </c>
    </row>
    <row r="6046" spans="1:11" x14ac:dyDescent="0.25">
      <c r="A6046" s="3">
        <v>6035</v>
      </c>
      <c r="B6046" s="3">
        <v>0.48075000000000001</v>
      </c>
      <c r="C6046" s="3">
        <v>0.50665000000000004</v>
      </c>
      <c r="D6046" s="3">
        <v>3.4950000000000002E-2</v>
      </c>
      <c r="E6046" s="3">
        <v>0.21095</v>
      </c>
      <c r="F6046" s="3">
        <v>0.94564999999999999</v>
      </c>
      <c r="G6046" s="3">
        <v>0.56594999999999995</v>
      </c>
      <c r="H6046" s="3">
        <v>0.17585000000000001</v>
      </c>
      <c r="I6046" s="3">
        <v>0.65244999999999997</v>
      </c>
      <c r="J6046" s="3">
        <v>0.18584999999999999</v>
      </c>
      <c r="K6046" s="3">
        <v>0.57115000000000005</v>
      </c>
    </row>
    <row r="6047" spans="1:11" x14ac:dyDescent="0.25">
      <c r="A6047" s="3">
        <v>6036</v>
      </c>
      <c r="B6047" s="3">
        <v>0.95674999999999999</v>
      </c>
      <c r="C6047" s="3">
        <v>0.20785000000000001</v>
      </c>
      <c r="D6047" s="3">
        <v>0.30414999999999998</v>
      </c>
      <c r="E6047" s="3">
        <v>0.30675000000000002</v>
      </c>
      <c r="F6047" s="3">
        <v>0.50814999999999999</v>
      </c>
      <c r="G6047" s="3">
        <v>0.58404999999999996</v>
      </c>
      <c r="H6047" s="3">
        <v>0.17205000000000001</v>
      </c>
      <c r="I6047" s="3">
        <v>0.57074999999999998</v>
      </c>
      <c r="J6047" s="3">
        <v>0.17305000000000001</v>
      </c>
      <c r="K6047" s="3">
        <v>0.55625000000000002</v>
      </c>
    </row>
    <row r="6048" spans="1:11" x14ac:dyDescent="0.25">
      <c r="A6048" s="3">
        <v>6037</v>
      </c>
      <c r="B6048" s="3">
        <v>0.60155000000000003</v>
      </c>
      <c r="C6048" s="3">
        <v>0.16184999999999999</v>
      </c>
      <c r="D6048" s="3">
        <v>0.14904999999999999</v>
      </c>
      <c r="E6048" s="3">
        <v>0.77485000000000004</v>
      </c>
      <c r="F6048" s="3">
        <v>0.31855</v>
      </c>
      <c r="G6048" s="3">
        <v>0.22525000000000001</v>
      </c>
      <c r="H6048" s="3">
        <v>0.12964999999999999</v>
      </c>
      <c r="I6048" s="3">
        <v>0.80774999999999997</v>
      </c>
      <c r="J6048" s="3">
        <v>0.27665000000000001</v>
      </c>
      <c r="K6048" s="3">
        <v>0.45895000000000002</v>
      </c>
    </row>
    <row r="6049" spans="1:11" x14ac:dyDescent="0.25">
      <c r="A6049" s="3">
        <v>6038</v>
      </c>
      <c r="B6049" s="3">
        <v>0.41965000000000002</v>
      </c>
      <c r="C6049" s="3">
        <v>0.35394999999999999</v>
      </c>
      <c r="D6049" s="3">
        <v>0.70365</v>
      </c>
      <c r="E6049" s="3">
        <v>0.45034999999999997</v>
      </c>
      <c r="F6049" s="3">
        <v>7.8450000000000006E-2</v>
      </c>
      <c r="G6049" s="3">
        <v>0.82094999999999996</v>
      </c>
      <c r="H6049" s="3">
        <v>0.30604999999999999</v>
      </c>
      <c r="I6049" s="3">
        <v>0.62044999999999995</v>
      </c>
      <c r="J6049" s="3">
        <v>0.17795</v>
      </c>
      <c r="K6049" s="3">
        <v>0.56674999999999998</v>
      </c>
    </row>
    <row r="6050" spans="1:11" x14ac:dyDescent="0.25">
      <c r="A6050" s="3">
        <v>6039</v>
      </c>
      <c r="B6050" s="3">
        <v>0.24685000000000001</v>
      </c>
      <c r="C6050" s="3">
        <v>0.81054999999999999</v>
      </c>
      <c r="D6050" s="3">
        <v>0.64434999999999998</v>
      </c>
      <c r="E6050" s="3">
        <v>0.77515000000000001</v>
      </c>
      <c r="F6050" s="3">
        <v>0.82115000000000005</v>
      </c>
      <c r="G6050" s="3">
        <v>8.3049999999999999E-2</v>
      </c>
      <c r="H6050" s="3">
        <v>0.85275000000000001</v>
      </c>
      <c r="I6050" s="3">
        <v>0.63024999999999998</v>
      </c>
      <c r="J6050" s="3">
        <v>0.76644999999999996</v>
      </c>
      <c r="K6050" s="3">
        <v>0.93164999999999998</v>
      </c>
    </row>
    <row r="6051" spans="1:11" x14ac:dyDescent="0.25">
      <c r="A6051" s="3">
        <v>6040</v>
      </c>
      <c r="B6051" s="3">
        <v>0.90895000000000004</v>
      </c>
      <c r="C6051" s="3">
        <v>0.80945</v>
      </c>
      <c r="D6051" s="3">
        <v>0.84284999999999999</v>
      </c>
      <c r="E6051" s="3">
        <v>0.75255000000000005</v>
      </c>
      <c r="F6051" s="3">
        <v>0.41354999999999997</v>
      </c>
      <c r="G6051" s="3">
        <v>0.26384999999999997</v>
      </c>
      <c r="H6051" s="3">
        <v>0.99124999999999996</v>
      </c>
      <c r="I6051" s="3">
        <v>9.035E-2</v>
      </c>
      <c r="J6051" s="3">
        <v>0.94264999999999999</v>
      </c>
      <c r="K6051" s="3">
        <v>0.97894999999999999</v>
      </c>
    </row>
    <row r="6052" spans="1:11" x14ac:dyDescent="0.25">
      <c r="A6052" s="3">
        <v>6041</v>
      </c>
      <c r="B6052" s="3">
        <v>0.98175000000000001</v>
      </c>
      <c r="C6052" s="3">
        <v>0.36485000000000001</v>
      </c>
      <c r="D6052" s="3">
        <v>0.49195</v>
      </c>
      <c r="E6052" s="3">
        <v>0.47234999999999999</v>
      </c>
      <c r="F6052" s="3">
        <v>0.36154999999999998</v>
      </c>
      <c r="G6052" s="3">
        <v>0.35485</v>
      </c>
      <c r="H6052" s="3">
        <v>0.60875000000000001</v>
      </c>
      <c r="I6052" s="3">
        <v>0.44464999999999999</v>
      </c>
      <c r="J6052" s="3">
        <v>0.42144999999999999</v>
      </c>
      <c r="K6052" s="3">
        <v>0.98385</v>
      </c>
    </row>
    <row r="6053" spans="1:11" x14ac:dyDescent="0.25">
      <c r="A6053" s="3">
        <v>6042</v>
      </c>
      <c r="B6053" s="3">
        <v>0.94804999999999995</v>
      </c>
      <c r="C6053" s="3">
        <v>1.5650000000000001E-2</v>
      </c>
      <c r="D6053" s="3">
        <v>0.65664999999999996</v>
      </c>
      <c r="E6053" s="3">
        <v>0.87755000000000005</v>
      </c>
      <c r="F6053" s="3">
        <v>0.46425</v>
      </c>
      <c r="G6053" s="3">
        <v>0.18925</v>
      </c>
      <c r="H6053" s="3">
        <v>0.56505000000000005</v>
      </c>
      <c r="I6053" s="3">
        <v>0.71975</v>
      </c>
      <c r="J6053" s="3">
        <v>0.94474999999999998</v>
      </c>
      <c r="K6053" s="3">
        <v>8.2250000000000004E-2</v>
      </c>
    </row>
    <row r="6054" spans="1:11" x14ac:dyDescent="0.25">
      <c r="A6054" s="3">
        <v>6043</v>
      </c>
      <c r="B6054" s="3">
        <v>0.92615000000000003</v>
      </c>
      <c r="C6054" s="3">
        <v>0.70215000000000005</v>
      </c>
      <c r="D6054" s="3">
        <v>0.90075000000000005</v>
      </c>
      <c r="E6054" s="3">
        <v>0.54174999999999995</v>
      </c>
      <c r="F6054" s="3">
        <v>0.38235000000000002</v>
      </c>
      <c r="G6054" s="3">
        <v>0.41694999999999999</v>
      </c>
      <c r="H6054" s="3">
        <v>0.24965000000000001</v>
      </c>
      <c r="I6054" s="3">
        <v>6.6850000000000007E-2</v>
      </c>
      <c r="J6054" s="3">
        <v>0.55235000000000001</v>
      </c>
      <c r="K6054" s="3">
        <v>0.88675000000000004</v>
      </c>
    </row>
    <row r="6055" spans="1:11" x14ac:dyDescent="0.25">
      <c r="A6055" s="3">
        <v>6044</v>
      </c>
      <c r="B6055" s="3">
        <v>0.86094999999999999</v>
      </c>
      <c r="C6055" s="3">
        <v>0.67805000000000004</v>
      </c>
      <c r="D6055" s="3">
        <v>0.44345000000000001</v>
      </c>
      <c r="E6055" s="3">
        <v>0.56094999999999995</v>
      </c>
      <c r="F6055" s="3">
        <v>0.31555</v>
      </c>
      <c r="G6055" s="3">
        <v>0.84455000000000002</v>
      </c>
      <c r="H6055" s="3">
        <v>1.7350000000000001E-2</v>
      </c>
      <c r="I6055" s="3">
        <v>0.70084999999999997</v>
      </c>
      <c r="J6055" s="3">
        <v>0.84804999999999997</v>
      </c>
      <c r="K6055" s="3">
        <v>0.61595</v>
      </c>
    </row>
    <row r="6056" spans="1:11" x14ac:dyDescent="0.25">
      <c r="A6056" s="3">
        <v>6045</v>
      </c>
      <c r="B6056" s="3">
        <v>0.61004999999999998</v>
      </c>
      <c r="C6056" s="3">
        <v>0.26135000000000003</v>
      </c>
      <c r="D6056" s="3">
        <v>0.26665</v>
      </c>
      <c r="E6056" s="3">
        <v>0.45824999999999999</v>
      </c>
      <c r="F6056" s="3">
        <v>0.82194999999999996</v>
      </c>
      <c r="G6056" s="3">
        <v>0.44624999999999998</v>
      </c>
      <c r="H6056" s="3">
        <v>0.35154999999999997</v>
      </c>
      <c r="I6056" s="3">
        <v>0.37235000000000001</v>
      </c>
      <c r="J6056" s="3">
        <v>0.70755000000000001</v>
      </c>
      <c r="K6056" s="3">
        <v>0.20394999999999999</v>
      </c>
    </row>
    <row r="6057" spans="1:11" x14ac:dyDescent="0.25">
      <c r="A6057" s="3">
        <v>6046</v>
      </c>
      <c r="B6057" s="3">
        <v>0.84804999999999997</v>
      </c>
      <c r="C6057" s="3">
        <v>0.62685000000000002</v>
      </c>
      <c r="D6057" s="3">
        <v>0.98624999999999996</v>
      </c>
      <c r="E6057" s="3">
        <v>8.4750000000000006E-2</v>
      </c>
      <c r="F6057" s="3">
        <v>0.81074999999999997</v>
      </c>
      <c r="G6057" s="3">
        <v>0.88234999999999997</v>
      </c>
      <c r="H6057" s="3">
        <v>0.12135</v>
      </c>
      <c r="I6057" s="3">
        <v>0.93945000000000001</v>
      </c>
      <c r="J6057" s="3">
        <v>0.56305000000000005</v>
      </c>
      <c r="K6057" s="3">
        <v>0.32574999999999998</v>
      </c>
    </row>
    <row r="6058" spans="1:11" x14ac:dyDescent="0.25">
      <c r="A6058" s="3">
        <v>6047</v>
      </c>
      <c r="B6058" s="3">
        <v>0.97345000000000004</v>
      </c>
      <c r="C6058" s="3">
        <v>0.34915000000000002</v>
      </c>
      <c r="D6058" s="3">
        <v>0.36575000000000002</v>
      </c>
      <c r="E6058" s="3">
        <v>0.70684999999999998</v>
      </c>
      <c r="F6058" s="3">
        <v>0.43225000000000002</v>
      </c>
      <c r="G6058" s="3">
        <v>0.73765000000000003</v>
      </c>
      <c r="H6058" s="3">
        <v>0.10865</v>
      </c>
      <c r="I6058" s="3">
        <v>0.52095000000000002</v>
      </c>
      <c r="J6058" s="3">
        <v>0.61555000000000004</v>
      </c>
      <c r="K6058" s="3">
        <v>3.5950000000000003E-2</v>
      </c>
    </row>
    <row r="6059" spans="1:11" x14ac:dyDescent="0.25">
      <c r="A6059" s="3">
        <v>6048</v>
      </c>
      <c r="B6059" s="3">
        <v>0.43564999999999998</v>
      </c>
      <c r="C6059" s="3">
        <v>0.51585000000000003</v>
      </c>
      <c r="D6059" s="3">
        <v>0.82455000000000001</v>
      </c>
      <c r="E6059" s="3">
        <v>0.37395</v>
      </c>
      <c r="F6059" s="3">
        <v>9.5250000000000001E-2</v>
      </c>
      <c r="G6059" s="3">
        <v>0.64944999999999997</v>
      </c>
      <c r="H6059" s="3">
        <v>0.10245</v>
      </c>
      <c r="I6059" s="3">
        <v>0.44814999999999999</v>
      </c>
      <c r="J6059" s="3">
        <v>0.29215000000000002</v>
      </c>
      <c r="K6059" s="3">
        <v>0.33834999999999998</v>
      </c>
    </row>
    <row r="6060" spans="1:11" x14ac:dyDescent="0.25">
      <c r="A6060" s="3">
        <v>6049</v>
      </c>
      <c r="B6060" s="3">
        <v>0.38624999999999998</v>
      </c>
      <c r="C6060" s="3">
        <v>0.35554999999999998</v>
      </c>
      <c r="D6060" s="3">
        <v>0.52844999999999998</v>
      </c>
      <c r="E6060" s="3">
        <v>0.31535000000000002</v>
      </c>
      <c r="F6060" s="3">
        <v>6.3350000000000004E-2</v>
      </c>
      <c r="G6060" s="3">
        <v>0.53644999999999998</v>
      </c>
      <c r="H6060" s="3">
        <v>0.88985000000000003</v>
      </c>
      <c r="I6060" s="3">
        <v>0.34475</v>
      </c>
      <c r="J6060" s="3">
        <v>0.96155000000000002</v>
      </c>
      <c r="K6060" s="3">
        <v>0.25924999999999998</v>
      </c>
    </row>
    <row r="6061" spans="1:11" x14ac:dyDescent="0.25">
      <c r="A6061" s="3">
        <v>6050</v>
      </c>
      <c r="B6061" s="3">
        <v>0.70914999999999995</v>
      </c>
      <c r="C6061" s="3">
        <v>4.6550000000000001E-2</v>
      </c>
      <c r="D6061" s="3">
        <v>0.17565</v>
      </c>
      <c r="E6061" s="3">
        <v>0.67225000000000001</v>
      </c>
      <c r="F6061" s="3">
        <v>0.43364999999999998</v>
      </c>
      <c r="G6061" s="3">
        <v>1.095E-2</v>
      </c>
      <c r="H6061" s="3">
        <v>0.17705000000000001</v>
      </c>
      <c r="I6061" s="3">
        <v>0.44335000000000002</v>
      </c>
      <c r="J6061" s="3">
        <v>0.21274999999999999</v>
      </c>
      <c r="K6061" s="3">
        <v>0.69825000000000004</v>
      </c>
    </row>
    <row r="6062" spans="1:11" x14ac:dyDescent="0.25">
      <c r="A6062" s="3">
        <v>6051</v>
      </c>
      <c r="B6062" s="3">
        <v>0.46405000000000002</v>
      </c>
      <c r="C6062" s="3">
        <v>0.69664999999999999</v>
      </c>
      <c r="D6062" s="3">
        <v>4.5350000000000001E-2</v>
      </c>
      <c r="E6062" s="3">
        <v>0.88985000000000003</v>
      </c>
      <c r="F6062" s="3">
        <v>7.8850000000000003E-2</v>
      </c>
      <c r="G6062" s="3">
        <v>0.18174999999999999</v>
      </c>
      <c r="H6062" s="3">
        <v>0.43104999999999999</v>
      </c>
      <c r="I6062" s="3">
        <v>0.20735000000000001</v>
      </c>
      <c r="J6062" s="3">
        <v>0.58174999999999999</v>
      </c>
      <c r="K6062" s="3">
        <v>0.13944999999999999</v>
      </c>
    </row>
    <row r="6063" spans="1:11" x14ac:dyDescent="0.25">
      <c r="A6063" s="3">
        <v>6052</v>
      </c>
      <c r="B6063" s="3">
        <v>0.29585</v>
      </c>
      <c r="C6063" s="3">
        <v>0.88085000000000002</v>
      </c>
      <c r="D6063" s="3">
        <v>0.87114999999999998</v>
      </c>
      <c r="E6063" s="3">
        <v>0.39145000000000002</v>
      </c>
      <c r="F6063" s="3">
        <v>0.41005000000000003</v>
      </c>
      <c r="G6063" s="3">
        <v>0.72975000000000001</v>
      </c>
      <c r="H6063" s="3">
        <v>0.25335000000000002</v>
      </c>
      <c r="I6063" s="3">
        <v>0.35125000000000001</v>
      </c>
      <c r="J6063" s="3">
        <v>0.81064999999999998</v>
      </c>
      <c r="K6063" s="3">
        <v>0.56164999999999998</v>
      </c>
    </row>
    <row r="6064" spans="1:11" x14ac:dyDescent="0.25">
      <c r="A6064" s="3">
        <v>6053</v>
      </c>
      <c r="B6064" s="3">
        <v>0.11995</v>
      </c>
      <c r="C6064" s="3">
        <v>0.89934999999999998</v>
      </c>
      <c r="D6064" s="3">
        <v>0.43804999999999999</v>
      </c>
      <c r="E6064" s="3">
        <v>0.92984999999999995</v>
      </c>
      <c r="F6064" s="3">
        <v>0.88105</v>
      </c>
      <c r="G6064" s="3">
        <v>0.25745000000000001</v>
      </c>
      <c r="H6064" s="3">
        <v>6.4999999999999997E-4</v>
      </c>
      <c r="I6064" s="3">
        <v>0.64534999999999998</v>
      </c>
      <c r="J6064" s="3">
        <v>0.45995000000000003</v>
      </c>
      <c r="K6064" s="3">
        <v>0.92035</v>
      </c>
    </row>
    <row r="6065" spans="1:11" x14ac:dyDescent="0.25">
      <c r="A6065" s="3">
        <v>6054</v>
      </c>
      <c r="B6065" s="3">
        <v>0.75144999999999995</v>
      </c>
      <c r="C6065" s="3">
        <v>6.0249999999999998E-2</v>
      </c>
      <c r="D6065" s="3">
        <v>0.69374999999999998</v>
      </c>
      <c r="E6065" s="3">
        <v>3.6150000000000002E-2</v>
      </c>
      <c r="F6065" s="3">
        <v>0.62805</v>
      </c>
      <c r="G6065" s="3">
        <v>0.74434999999999996</v>
      </c>
      <c r="H6065" s="3">
        <v>0.38464999999999999</v>
      </c>
      <c r="I6065" s="3">
        <v>0.54784999999999995</v>
      </c>
      <c r="J6065" s="3">
        <v>2.1250000000000002E-2</v>
      </c>
      <c r="K6065" s="3">
        <v>0.53325</v>
      </c>
    </row>
    <row r="6066" spans="1:11" x14ac:dyDescent="0.25">
      <c r="A6066" s="3">
        <v>6055</v>
      </c>
      <c r="B6066" s="3">
        <v>0.50565000000000004</v>
      </c>
      <c r="C6066" s="3">
        <v>4.9250000000000002E-2</v>
      </c>
      <c r="D6066" s="3">
        <v>0.33784999999999998</v>
      </c>
      <c r="E6066" s="3">
        <v>0.88514999999999999</v>
      </c>
      <c r="F6066" s="3">
        <v>0.62014999999999998</v>
      </c>
      <c r="G6066" s="3">
        <v>0.21535000000000001</v>
      </c>
      <c r="H6066" s="3">
        <v>0.68354999999999999</v>
      </c>
      <c r="I6066" s="3">
        <v>0.47554999999999997</v>
      </c>
      <c r="J6066" s="3">
        <v>0.66044999999999998</v>
      </c>
      <c r="K6066" s="3">
        <v>0.19944999999999999</v>
      </c>
    </row>
    <row r="6067" spans="1:11" x14ac:dyDescent="0.25">
      <c r="A6067" s="3">
        <v>6056</v>
      </c>
      <c r="B6067" s="3">
        <v>2.145E-2</v>
      </c>
      <c r="C6067" s="3">
        <v>0.48454999999999998</v>
      </c>
      <c r="D6067" s="3">
        <v>0.15975</v>
      </c>
      <c r="E6067" s="3">
        <v>0.70774999999999999</v>
      </c>
      <c r="F6067" s="3">
        <v>0.96684999999999999</v>
      </c>
      <c r="G6067" s="3">
        <v>0.10385</v>
      </c>
      <c r="H6067" s="3">
        <v>0.53115000000000001</v>
      </c>
      <c r="I6067" s="3">
        <v>0.69384999999999997</v>
      </c>
      <c r="J6067" s="3">
        <v>0.22025</v>
      </c>
      <c r="K6067" s="3">
        <v>0.78795000000000004</v>
      </c>
    </row>
    <row r="6068" spans="1:11" x14ac:dyDescent="0.25">
      <c r="A6068" s="3">
        <v>6057</v>
      </c>
      <c r="B6068" s="3">
        <v>0.31514999999999999</v>
      </c>
      <c r="C6068" s="3">
        <v>9.5499999999999995E-3</v>
      </c>
      <c r="D6068" s="3">
        <v>0.22165000000000001</v>
      </c>
      <c r="E6068" s="3">
        <v>0.86834999999999996</v>
      </c>
      <c r="F6068" s="3">
        <v>0.44105</v>
      </c>
      <c r="G6068" s="3">
        <v>8.2949999999999996E-2</v>
      </c>
      <c r="H6068" s="3">
        <v>0.95504999999999995</v>
      </c>
      <c r="I6068" s="3">
        <v>0.74065000000000003</v>
      </c>
      <c r="J6068" s="3">
        <v>0.16775000000000001</v>
      </c>
      <c r="K6068" s="3">
        <v>2.0449999999999999E-2</v>
      </c>
    </row>
    <row r="6069" spans="1:11" x14ac:dyDescent="0.25">
      <c r="A6069" s="3">
        <v>6058</v>
      </c>
      <c r="B6069" s="3">
        <v>0.29644999999999999</v>
      </c>
      <c r="C6069" s="3">
        <v>0.85965000000000003</v>
      </c>
      <c r="D6069" s="3">
        <v>3.0249999999999999E-2</v>
      </c>
      <c r="E6069" s="3">
        <v>0.71875</v>
      </c>
      <c r="F6069" s="3">
        <v>0.82035000000000002</v>
      </c>
      <c r="G6069" s="3">
        <v>0.57935000000000003</v>
      </c>
      <c r="H6069" s="3">
        <v>0.60565000000000002</v>
      </c>
      <c r="I6069" s="3">
        <v>0.62104999999999999</v>
      </c>
      <c r="J6069" s="3">
        <v>0.53095000000000003</v>
      </c>
      <c r="K6069" s="3">
        <v>0.32595000000000002</v>
      </c>
    </row>
    <row r="6070" spans="1:11" x14ac:dyDescent="0.25">
      <c r="A6070" s="3">
        <v>6059</v>
      </c>
      <c r="B6070" s="3">
        <v>0.27815000000000001</v>
      </c>
      <c r="C6070" s="3">
        <v>1.7049999999999999E-2</v>
      </c>
      <c r="D6070" s="3">
        <v>0.55535000000000001</v>
      </c>
      <c r="E6070" s="3">
        <v>0.25774999999999998</v>
      </c>
      <c r="F6070" s="3">
        <v>0.84614999999999996</v>
      </c>
      <c r="G6070" s="3">
        <v>0.75585000000000002</v>
      </c>
      <c r="H6070" s="3">
        <v>0.17815</v>
      </c>
      <c r="I6070" s="3">
        <v>3.175E-2</v>
      </c>
      <c r="J6070" s="3">
        <v>0.46575</v>
      </c>
      <c r="K6070" s="3">
        <v>0.29154999999999998</v>
      </c>
    </row>
    <row r="6071" spans="1:11" x14ac:dyDescent="0.25">
      <c r="A6071" s="3">
        <v>6060</v>
      </c>
      <c r="B6071" s="3">
        <v>0.71875</v>
      </c>
      <c r="C6071" s="3">
        <v>0.30375000000000002</v>
      </c>
      <c r="D6071" s="3">
        <v>0.87585000000000002</v>
      </c>
      <c r="E6071" s="3">
        <v>0.87324999999999997</v>
      </c>
      <c r="F6071" s="3">
        <v>0.19864999999999999</v>
      </c>
      <c r="G6071" s="3">
        <v>0.92774999999999996</v>
      </c>
      <c r="H6071" s="3">
        <v>0.32715</v>
      </c>
      <c r="I6071" s="3">
        <v>0.57625000000000004</v>
      </c>
      <c r="J6071" s="3">
        <v>0.56225000000000003</v>
      </c>
      <c r="K6071" s="3">
        <v>9.5850000000000005E-2</v>
      </c>
    </row>
    <row r="6072" spans="1:11" x14ac:dyDescent="0.25">
      <c r="A6072" s="3">
        <v>6061</v>
      </c>
      <c r="B6072" s="3">
        <v>0.47394999999999998</v>
      </c>
      <c r="C6072" s="3">
        <v>0.34365000000000001</v>
      </c>
      <c r="D6072" s="3">
        <v>0.94274999999999998</v>
      </c>
      <c r="E6072" s="3">
        <v>6.9750000000000006E-2</v>
      </c>
      <c r="F6072" s="3">
        <v>0.86845000000000006</v>
      </c>
      <c r="G6072" s="3">
        <v>0.37145</v>
      </c>
      <c r="H6072" s="3">
        <v>0.52134999999999998</v>
      </c>
      <c r="I6072" s="3">
        <v>0.46355000000000002</v>
      </c>
      <c r="J6072" s="3">
        <v>0.73504999999999998</v>
      </c>
      <c r="K6072" s="3">
        <v>0.11805</v>
      </c>
    </row>
    <row r="6073" spans="1:11" x14ac:dyDescent="0.25">
      <c r="A6073" s="3">
        <v>6062</v>
      </c>
      <c r="B6073" s="3">
        <v>0.33515</v>
      </c>
      <c r="C6073" s="3">
        <v>1.2449999999999999E-2</v>
      </c>
      <c r="D6073" s="3">
        <v>0.34355000000000002</v>
      </c>
      <c r="E6073" s="3">
        <v>0.61175000000000002</v>
      </c>
      <c r="F6073" s="3">
        <v>0.97585</v>
      </c>
      <c r="G6073" s="3">
        <v>7.1650000000000005E-2</v>
      </c>
      <c r="H6073" s="3">
        <v>0.46644999999999998</v>
      </c>
      <c r="I6073" s="3">
        <v>0.74765000000000004</v>
      </c>
      <c r="J6073" s="3">
        <v>0.55935000000000001</v>
      </c>
      <c r="K6073" s="3">
        <v>0.78454999999999997</v>
      </c>
    </row>
    <row r="6074" spans="1:11" x14ac:dyDescent="0.25">
      <c r="A6074" s="3">
        <v>6063</v>
      </c>
      <c r="B6074" s="3">
        <v>0.26205000000000001</v>
      </c>
      <c r="C6074" s="3">
        <v>6.615E-2</v>
      </c>
      <c r="D6074" s="3">
        <v>0.12095</v>
      </c>
      <c r="E6074" s="3">
        <v>0.39795000000000003</v>
      </c>
      <c r="F6074" s="3">
        <v>0.59065000000000001</v>
      </c>
      <c r="G6074" s="3">
        <v>0.71325000000000005</v>
      </c>
      <c r="H6074" s="3">
        <v>0.98155000000000003</v>
      </c>
      <c r="I6074" s="3">
        <v>0.59384999999999999</v>
      </c>
      <c r="J6074" s="3">
        <v>0.51144999999999996</v>
      </c>
      <c r="K6074" s="3">
        <v>0.77415</v>
      </c>
    </row>
    <row r="6075" spans="1:11" x14ac:dyDescent="0.25">
      <c r="A6075" s="3">
        <v>6064</v>
      </c>
      <c r="B6075" s="3">
        <v>0.62234999999999996</v>
      </c>
      <c r="C6075" s="3">
        <v>0.43964999999999999</v>
      </c>
      <c r="D6075" s="3">
        <v>0.64595000000000002</v>
      </c>
      <c r="E6075" s="3">
        <v>0.56794999999999995</v>
      </c>
      <c r="F6075" s="3">
        <v>0.48085</v>
      </c>
      <c r="G6075" s="3">
        <v>0.57464999999999999</v>
      </c>
      <c r="H6075" s="3">
        <v>0.97924999999999995</v>
      </c>
      <c r="I6075" s="3">
        <v>0.35115000000000002</v>
      </c>
      <c r="J6075" s="3">
        <v>0.76054999999999995</v>
      </c>
      <c r="K6075" s="3">
        <v>0.97294999999999998</v>
      </c>
    </row>
    <row r="6076" spans="1:11" x14ac:dyDescent="0.25">
      <c r="A6076" s="3">
        <v>6065</v>
      </c>
      <c r="B6076" s="3">
        <v>0.58125000000000004</v>
      </c>
      <c r="C6076" s="3">
        <v>0.41504999999999997</v>
      </c>
      <c r="D6076" s="3">
        <v>0.82145000000000001</v>
      </c>
      <c r="E6076" s="3">
        <v>0.41025</v>
      </c>
      <c r="F6076" s="3">
        <v>0.70984999999999998</v>
      </c>
      <c r="G6076" s="3">
        <v>0.70455000000000001</v>
      </c>
      <c r="H6076" s="3">
        <v>0.49675000000000002</v>
      </c>
      <c r="I6076" s="3">
        <v>0.61345000000000005</v>
      </c>
      <c r="J6076" s="3">
        <v>0.78405000000000002</v>
      </c>
      <c r="K6076" s="3">
        <v>0.99885000000000002</v>
      </c>
    </row>
    <row r="6077" spans="1:11" x14ac:dyDescent="0.25">
      <c r="A6077" s="3">
        <v>6066</v>
      </c>
      <c r="B6077" s="3">
        <v>0.29375000000000001</v>
      </c>
      <c r="C6077" s="3">
        <v>0.93305000000000005</v>
      </c>
      <c r="D6077" s="3">
        <v>0.95725000000000005</v>
      </c>
      <c r="E6077" s="3">
        <v>0.88915</v>
      </c>
      <c r="F6077" s="3">
        <v>0.59304999999999997</v>
      </c>
      <c r="G6077" s="3">
        <v>0.64144999999999996</v>
      </c>
      <c r="H6077" s="3">
        <v>2.1350000000000001E-2</v>
      </c>
      <c r="I6077" s="3">
        <v>0.61785000000000001</v>
      </c>
      <c r="J6077" s="3">
        <v>0.71235000000000004</v>
      </c>
      <c r="K6077" s="3">
        <v>0.60404999999999998</v>
      </c>
    </row>
    <row r="6078" spans="1:11" x14ac:dyDescent="0.25">
      <c r="A6078" s="3">
        <v>6067</v>
      </c>
      <c r="B6078" s="3">
        <v>0.86214999999999997</v>
      </c>
      <c r="C6078" s="3">
        <v>0.19064999999999999</v>
      </c>
      <c r="D6078" s="3">
        <v>6.2050000000000001E-2</v>
      </c>
      <c r="E6078" s="3">
        <v>0.98304999999999998</v>
      </c>
      <c r="F6078" s="3">
        <v>0.32574999999999998</v>
      </c>
      <c r="G6078" s="3">
        <v>0.56735000000000002</v>
      </c>
      <c r="H6078" s="3">
        <v>0.27205000000000001</v>
      </c>
      <c r="I6078" s="3">
        <v>0.91295000000000004</v>
      </c>
      <c r="J6078" s="3">
        <v>0.98565000000000003</v>
      </c>
      <c r="K6078" s="3">
        <v>1.9949999999999999E-2</v>
      </c>
    </row>
    <row r="6079" spans="1:11" x14ac:dyDescent="0.25">
      <c r="A6079" s="3">
        <v>6068</v>
      </c>
      <c r="B6079" s="3">
        <v>0.87655000000000005</v>
      </c>
      <c r="C6079" s="3">
        <v>0.23755000000000001</v>
      </c>
      <c r="D6079" s="3">
        <v>0.95155000000000001</v>
      </c>
      <c r="E6079" s="3">
        <v>0.28434999999999999</v>
      </c>
      <c r="F6079" s="3">
        <v>0.24274999999999999</v>
      </c>
      <c r="G6079" s="3">
        <v>0.11675000000000001</v>
      </c>
      <c r="H6079" s="3">
        <v>0.60585</v>
      </c>
      <c r="I6079" s="3">
        <v>0.87534999999999996</v>
      </c>
      <c r="J6079" s="3">
        <v>0.69055</v>
      </c>
      <c r="K6079" s="3">
        <v>0.60834999999999995</v>
      </c>
    </row>
    <row r="6080" spans="1:11" x14ac:dyDescent="0.25">
      <c r="A6080" s="3">
        <v>6069</v>
      </c>
      <c r="B6080" s="3">
        <v>9.8849999999999993E-2</v>
      </c>
      <c r="C6080" s="3">
        <v>0.12964999999999999</v>
      </c>
      <c r="D6080" s="3">
        <v>0.96235000000000004</v>
      </c>
      <c r="E6080" s="3">
        <v>3.1050000000000001E-2</v>
      </c>
      <c r="F6080" s="3">
        <v>0.29535</v>
      </c>
      <c r="G6080" s="3">
        <v>0.41825000000000001</v>
      </c>
      <c r="H6080" s="3">
        <v>0.49645</v>
      </c>
      <c r="I6080" s="3">
        <v>0.11185</v>
      </c>
      <c r="J6080" s="3">
        <v>0.94904999999999995</v>
      </c>
      <c r="K6080" s="3">
        <v>0.90805000000000002</v>
      </c>
    </row>
    <row r="6081" spans="1:11" x14ac:dyDescent="0.25">
      <c r="A6081" s="3">
        <v>6070</v>
      </c>
      <c r="B6081" s="3">
        <v>0.63405</v>
      </c>
      <c r="C6081" s="3">
        <v>0.19894999999999999</v>
      </c>
      <c r="D6081" s="3">
        <v>0.61414999999999997</v>
      </c>
      <c r="E6081" s="3">
        <v>0.96745000000000003</v>
      </c>
      <c r="F6081" s="3">
        <v>4.1450000000000001E-2</v>
      </c>
      <c r="G6081" s="3">
        <v>0.69355</v>
      </c>
      <c r="H6081" s="3">
        <v>0.10045</v>
      </c>
      <c r="I6081" s="3">
        <v>0.12415</v>
      </c>
      <c r="J6081" s="3">
        <v>0.31564999999999999</v>
      </c>
      <c r="K6081" s="3">
        <v>5.2949999999999997E-2</v>
      </c>
    </row>
    <row r="6082" spans="1:11" x14ac:dyDescent="0.25">
      <c r="A6082" s="3">
        <v>6071</v>
      </c>
      <c r="B6082" s="3">
        <v>0.94774999999999998</v>
      </c>
      <c r="C6082" s="3">
        <v>0.14555000000000001</v>
      </c>
      <c r="D6082" s="3">
        <v>0.21904999999999999</v>
      </c>
      <c r="E6082" s="3">
        <v>7.5649999999999995E-2</v>
      </c>
      <c r="F6082" s="3">
        <v>4.4549999999999999E-2</v>
      </c>
      <c r="G6082" s="3">
        <v>2.7050000000000001E-2</v>
      </c>
      <c r="H6082" s="3">
        <v>0.21325</v>
      </c>
      <c r="I6082" s="3">
        <v>9.9449999999999997E-2</v>
      </c>
      <c r="J6082" s="3">
        <v>0.64454999999999996</v>
      </c>
      <c r="K6082" s="3">
        <v>2.5149999999999999E-2</v>
      </c>
    </row>
    <row r="6083" spans="1:11" x14ac:dyDescent="0.25">
      <c r="A6083" s="3">
        <v>6072</v>
      </c>
      <c r="B6083" s="3">
        <v>0.10335</v>
      </c>
      <c r="C6083" s="3">
        <v>0.34534999999999999</v>
      </c>
      <c r="D6083" s="3">
        <v>0.30985000000000001</v>
      </c>
      <c r="E6083" s="3">
        <v>0.74255000000000004</v>
      </c>
      <c r="F6083" s="3">
        <v>0.35625000000000001</v>
      </c>
      <c r="G6083" s="3">
        <v>0.40894999999999998</v>
      </c>
      <c r="H6083" s="3">
        <v>0.47425</v>
      </c>
      <c r="I6083" s="3">
        <v>0.62365000000000004</v>
      </c>
      <c r="J6083" s="3">
        <v>0.26905000000000001</v>
      </c>
      <c r="K6083" s="3">
        <v>0.54754999999999998</v>
      </c>
    </row>
    <row r="6084" spans="1:11" x14ac:dyDescent="0.25">
      <c r="A6084" s="3">
        <v>6073</v>
      </c>
      <c r="B6084" s="3">
        <v>0.35565000000000002</v>
      </c>
      <c r="C6084" s="3">
        <v>0.12534999999999999</v>
      </c>
      <c r="D6084" s="3">
        <v>0.59475</v>
      </c>
      <c r="E6084" s="3">
        <v>0.83104999999999996</v>
      </c>
      <c r="F6084" s="3">
        <v>0.16875000000000001</v>
      </c>
      <c r="G6084" s="3">
        <v>0.77244999999999997</v>
      </c>
      <c r="H6084" s="3">
        <v>0.86214999999999997</v>
      </c>
      <c r="I6084" s="3">
        <v>0.36514999999999997</v>
      </c>
      <c r="J6084" s="3">
        <v>0.76824999999999999</v>
      </c>
      <c r="K6084" s="3">
        <v>8.0750000000000002E-2</v>
      </c>
    </row>
    <row r="6085" spans="1:11" x14ac:dyDescent="0.25">
      <c r="A6085" s="3">
        <v>6074</v>
      </c>
      <c r="B6085" s="3">
        <v>0.49395</v>
      </c>
      <c r="C6085" s="3">
        <v>0.58925000000000005</v>
      </c>
      <c r="D6085" s="3">
        <v>0.88775000000000004</v>
      </c>
      <c r="E6085" s="3">
        <v>0.12545000000000001</v>
      </c>
      <c r="F6085" s="3">
        <v>0.83665</v>
      </c>
      <c r="G6085" s="3">
        <v>0.64605000000000001</v>
      </c>
      <c r="H6085" s="3">
        <v>0.54805000000000004</v>
      </c>
      <c r="I6085" s="3">
        <v>0.64265000000000005</v>
      </c>
      <c r="J6085" s="3">
        <v>0.14765</v>
      </c>
      <c r="K6085" s="3">
        <v>0.79064999999999996</v>
      </c>
    </row>
    <row r="6086" spans="1:11" x14ac:dyDescent="0.25">
      <c r="A6086" s="3">
        <v>6075</v>
      </c>
      <c r="B6086" s="3">
        <v>0.40665000000000001</v>
      </c>
      <c r="C6086" s="3">
        <v>0.94535000000000002</v>
      </c>
      <c r="D6086" s="3">
        <v>0.27934999999999999</v>
      </c>
      <c r="E6086" s="3">
        <v>0.66735</v>
      </c>
      <c r="F6086" s="3">
        <v>0.15065000000000001</v>
      </c>
      <c r="G6086" s="3">
        <v>0.51644999999999996</v>
      </c>
      <c r="H6086" s="3">
        <v>0.66774999999999995</v>
      </c>
      <c r="I6086" s="3">
        <v>0.92335</v>
      </c>
      <c r="J6086" s="3">
        <v>0.17805000000000001</v>
      </c>
      <c r="K6086" s="3">
        <v>0.54064999999999996</v>
      </c>
    </row>
    <row r="6087" spans="1:11" x14ac:dyDescent="0.25">
      <c r="A6087" s="3">
        <v>6076</v>
      </c>
      <c r="B6087" s="3">
        <v>0.77654999999999996</v>
      </c>
      <c r="C6087" s="3">
        <v>0.22284999999999999</v>
      </c>
      <c r="D6087" s="3">
        <v>0.76165000000000005</v>
      </c>
      <c r="E6087" s="3">
        <v>0.86465000000000003</v>
      </c>
      <c r="F6087" s="3">
        <v>0.12975</v>
      </c>
      <c r="G6087" s="3">
        <v>0.86224999999999996</v>
      </c>
      <c r="H6087" s="3">
        <v>0.10815</v>
      </c>
      <c r="I6087" s="3">
        <v>0.47215000000000001</v>
      </c>
      <c r="J6087" s="3">
        <v>0.10965</v>
      </c>
      <c r="K6087" s="3">
        <v>0.23544999999999999</v>
      </c>
    </row>
    <row r="6088" spans="1:11" x14ac:dyDescent="0.25">
      <c r="A6088" s="3">
        <v>6077</v>
      </c>
      <c r="B6088" s="3">
        <v>0.15395</v>
      </c>
      <c r="C6088" s="3">
        <v>0.53925000000000001</v>
      </c>
      <c r="D6088" s="3">
        <v>0.99255000000000004</v>
      </c>
      <c r="E6088" s="3">
        <v>0.35394999999999999</v>
      </c>
      <c r="F6088" s="3">
        <v>0.20225000000000001</v>
      </c>
      <c r="G6088" s="3">
        <v>0.71825000000000006</v>
      </c>
      <c r="H6088" s="3">
        <v>1.585E-2</v>
      </c>
      <c r="I6088" s="3">
        <v>0.37835000000000002</v>
      </c>
      <c r="J6088" s="3">
        <v>0.81445000000000001</v>
      </c>
      <c r="K6088" s="3">
        <v>0.71535000000000004</v>
      </c>
    </row>
    <row r="6089" spans="1:11" x14ac:dyDescent="0.25">
      <c r="A6089" s="3">
        <v>6078</v>
      </c>
      <c r="B6089" s="3">
        <v>0.54974999999999996</v>
      </c>
      <c r="C6089" s="3">
        <v>0.69425000000000003</v>
      </c>
      <c r="D6089" s="3">
        <v>0.14935000000000001</v>
      </c>
      <c r="E6089" s="3">
        <v>0.82264999999999999</v>
      </c>
      <c r="F6089" s="3">
        <v>0.62385000000000002</v>
      </c>
      <c r="G6089" s="3">
        <v>4.1849999999999998E-2</v>
      </c>
      <c r="H6089" s="3">
        <v>0.13514999999999999</v>
      </c>
      <c r="I6089" s="3">
        <v>0.71835000000000004</v>
      </c>
      <c r="J6089" s="3">
        <v>0.76085000000000003</v>
      </c>
      <c r="K6089" s="3">
        <v>0.87044999999999995</v>
      </c>
    </row>
    <row r="6090" spans="1:11" x14ac:dyDescent="0.25">
      <c r="A6090" s="3">
        <v>6079</v>
      </c>
      <c r="B6090" s="3">
        <v>0.71384999999999998</v>
      </c>
      <c r="C6090" s="3">
        <v>0.97924999999999995</v>
      </c>
      <c r="D6090" s="3">
        <v>0.95655000000000001</v>
      </c>
      <c r="E6090" s="3">
        <v>0.26734999999999998</v>
      </c>
      <c r="F6090" s="3">
        <v>0.14365</v>
      </c>
      <c r="G6090" s="3">
        <v>0.98965000000000003</v>
      </c>
      <c r="H6090" s="3">
        <v>0.59075</v>
      </c>
      <c r="I6090" s="3">
        <v>0.68325000000000002</v>
      </c>
      <c r="J6090" s="3">
        <v>0.91574999999999995</v>
      </c>
      <c r="K6090" s="3">
        <v>0.82615000000000005</v>
      </c>
    </row>
    <row r="6091" spans="1:11" x14ac:dyDescent="0.25">
      <c r="A6091" s="3">
        <v>6080</v>
      </c>
      <c r="B6091" s="3">
        <v>0.65464999999999995</v>
      </c>
      <c r="C6091" s="3">
        <v>0.65664999999999996</v>
      </c>
      <c r="D6091" s="3">
        <v>0.38245000000000001</v>
      </c>
      <c r="E6091" s="3">
        <v>0.98865000000000003</v>
      </c>
      <c r="F6091" s="3">
        <v>0.81984999999999997</v>
      </c>
      <c r="G6091" s="3">
        <v>3.3149999999999999E-2</v>
      </c>
      <c r="H6091" s="3">
        <v>0.46615000000000001</v>
      </c>
      <c r="I6091" s="3">
        <v>0.59155000000000002</v>
      </c>
      <c r="J6091" s="3">
        <v>0.19305</v>
      </c>
      <c r="K6091" s="3">
        <v>0.29794999999999999</v>
      </c>
    </row>
    <row r="6092" spans="1:11" x14ac:dyDescent="0.25">
      <c r="A6092" s="3">
        <v>6081</v>
      </c>
      <c r="B6092" s="3">
        <v>0.44995000000000002</v>
      </c>
      <c r="C6092" s="3">
        <v>0.41454999999999997</v>
      </c>
      <c r="D6092" s="3">
        <v>6.3149999999999998E-2</v>
      </c>
      <c r="E6092" s="3">
        <v>0.33445000000000003</v>
      </c>
      <c r="F6092" s="3">
        <v>0.63765000000000005</v>
      </c>
      <c r="G6092" s="3">
        <v>0.32095000000000001</v>
      </c>
      <c r="H6092" s="3">
        <v>0.81194999999999995</v>
      </c>
      <c r="I6092" s="3">
        <v>0.40534999999999999</v>
      </c>
      <c r="J6092" s="3">
        <v>0.44105</v>
      </c>
      <c r="K6092" s="3">
        <v>0.16735</v>
      </c>
    </row>
    <row r="6093" spans="1:11" x14ac:dyDescent="0.25">
      <c r="A6093" s="3">
        <v>6082</v>
      </c>
      <c r="B6093" s="3">
        <v>0.46694999999999998</v>
      </c>
      <c r="C6093" s="3">
        <v>0.81964999999999999</v>
      </c>
      <c r="D6093" s="3">
        <v>7.7350000000000002E-2</v>
      </c>
      <c r="E6093" s="3">
        <v>0.55554999999999999</v>
      </c>
      <c r="F6093" s="3">
        <v>0.43164999999999998</v>
      </c>
      <c r="G6093" s="3">
        <v>0.78195000000000003</v>
      </c>
      <c r="H6093" s="3">
        <v>0.39274999999999999</v>
      </c>
      <c r="I6093" s="3">
        <v>0.50924999999999998</v>
      </c>
      <c r="J6093" s="3">
        <v>0.27544999999999997</v>
      </c>
      <c r="K6093" s="3">
        <v>0.39334999999999998</v>
      </c>
    </row>
    <row r="6094" spans="1:11" x14ac:dyDescent="0.25">
      <c r="A6094" s="3">
        <v>6083</v>
      </c>
      <c r="B6094" s="3">
        <v>0.86034999999999995</v>
      </c>
      <c r="C6094" s="3">
        <v>0.19114999999999999</v>
      </c>
      <c r="D6094" s="3">
        <v>0.11595</v>
      </c>
      <c r="E6094" s="3">
        <v>0.77164999999999995</v>
      </c>
      <c r="F6094" s="3">
        <v>0.91505000000000003</v>
      </c>
      <c r="G6094" s="3">
        <v>0.51515</v>
      </c>
      <c r="H6094" s="3">
        <v>0.97675000000000001</v>
      </c>
      <c r="I6094" s="3">
        <v>0.78715000000000002</v>
      </c>
      <c r="J6094" s="3">
        <v>0.67544999999999999</v>
      </c>
      <c r="K6094" s="3">
        <v>0.90664999999999996</v>
      </c>
    </row>
    <row r="6095" spans="1:11" x14ac:dyDescent="0.25">
      <c r="A6095" s="3">
        <v>6084</v>
      </c>
      <c r="B6095" s="3">
        <v>0.82555000000000001</v>
      </c>
      <c r="C6095" s="3">
        <v>0.33684999999999998</v>
      </c>
      <c r="D6095" s="3">
        <v>0.71414999999999995</v>
      </c>
      <c r="E6095" s="3">
        <v>0.51315</v>
      </c>
      <c r="F6095" s="3">
        <v>0.89124999999999999</v>
      </c>
      <c r="G6095" s="3">
        <v>0.53334999999999999</v>
      </c>
      <c r="H6095" s="3">
        <v>0.73745000000000005</v>
      </c>
      <c r="I6095" s="3">
        <v>0.91174999999999995</v>
      </c>
      <c r="J6095" s="3">
        <v>0.74204999999999999</v>
      </c>
      <c r="K6095" s="3">
        <v>0.66315000000000002</v>
      </c>
    </row>
    <row r="6096" spans="1:11" x14ac:dyDescent="0.25">
      <c r="A6096" s="3">
        <v>6085</v>
      </c>
      <c r="B6096" s="3">
        <v>0.34565000000000001</v>
      </c>
      <c r="C6096" s="3">
        <v>0.77695000000000003</v>
      </c>
      <c r="D6096" s="3">
        <v>0.68945000000000001</v>
      </c>
      <c r="E6096" s="3">
        <v>0.97714999999999996</v>
      </c>
      <c r="F6096" s="3">
        <v>0.39924999999999999</v>
      </c>
      <c r="G6096" s="3">
        <v>0.40265000000000001</v>
      </c>
      <c r="H6096" s="3">
        <v>0.69064999999999999</v>
      </c>
      <c r="I6096" s="3">
        <v>0.64315</v>
      </c>
      <c r="J6096" s="3">
        <v>0.17674999999999999</v>
      </c>
      <c r="K6096" s="3">
        <v>0.17635000000000001</v>
      </c>
    </row>
    <row r="6097" spans="1:11" x14ac:dyDescent="0.25">
      <c r="A6097" s="3">
        <v>6086</v>
      </c>
      <c r="B6097" s="3">
        <v>0.36375000000000002</v>
      </c>
      <c r="C6097" s="3">
        <v>0.60685</v>
      </c>
      <c r="D6097" s="3">
        <v>0.37745000000000001</v>
      </c>
      <c r="E6097" s="3">
        <v>0.56925000000000003</v>
      </c>
      <c r="F6097" s="3">
        <v>0.27074999999999999</v>
      </c>
      <c r="G6097" s="3">
        <v>0.13395000000000001</v>
      </c>
      <c r="H6097" s="3">
        <v>0.53595000000000004</v>
      </c>
      <c r="I6097" s="3">
        <v>0.12385</v>
      </c>
      <c r="J6097" s="3">
        <v>0.32135000000000002</v>
      </c>
      <c r="K6097" s="3">
        <v>0.85355000000000003</v>
      </c>
    </row>
    <row r="6098" spans="1:11" x14ac:dyDescent="0.25">
      <c r="A6098" s="3">
        <v>6087</v>
      </c>
      <c r="B6098" s="3">
        <v>0.87085000000000001</v>
      </c>
      <c r="C6098" s="3">
        <v>0.91754999999999998</v>
      </c>
      <c r="D6098" s="3">
        <v>3.6249999999999998E-2</v>
      </c>
      <c r="E6098" s="3">
        <v>0.13285</v>
      </c>
      <c r="F6098" s="3">
        <v>0.76724999999999999</v>
      </c>
      <c r="G6098" s="3">
        <v>0.34384999999999999</v>
      </c>
      <c r="H6098" s="3">
        <v>0.38714999999999999</v>
      </c>
      <c r="I6098" s="3">
        <v>0.90674999999999994</v>
      </c>
      <c r="J6098" s="3">
        <v>0.25605</v>
      </c>
      <c r="K6098" s="3">
        <v>0.79784999999999995</v>
      </c>
    </row>
    <row r="6099" spans="1:11" x14ac:dyDescent="0.25">
      <c r="A6099" s="3">
        <v>6088</v>
      </c>
      <c r="B6099" s="3">
        <v>7.9149999999999998E-2</v>
      </c>
      <c r="C6099" s="3">
        <v>0.21435000000000001</v>
      </c>
      <c r="D6099" s="3">
        <v>0.13635</v>
      </c>
      <c r="E6099" s="3">
        <v>0.64254999999999995</v>
      </c>
      <c r="F6099" s="3">
        <v>0.58584999999999998</v>
      </c>
      <c r="G6099" s="3">
        <v>0.20005000000000001</v>
      </c>
      <c r="H6099" s="3">
        <v>0.90525</v>
      </c>
      <c r="I6099" s="3">
        <v>0.91015000000000001</v>
      </c>
      <c r="J6099" s="3">
        <v>0.55954999999999999</v>
      </c>
      <c r="K6099" s="3">
        <v>2.2950000000000002E-2</v>
      </c>
    </row>
    <row r="6100" spans="1:11" x14ac:dyDescent="0.25">
      <c r="A6100" s="3">
        <v>6089</v>
      </c>
      <c r="B6100" s="3">
        <v>0.61855000000000004</v>
      </c>
      <c r="C6100" s="3">
        <v>0.35175000000000001</v>
      </c>
      <c r="D6100" s="3">
        <v>0.86204999999999998</v>
      </c>
      <c r="E6100" s="3">
        <v>0.64485000000000003</v>
      </c>
      <c r="F6100" s="3">
        <v>0.30535000000000001</v>
      </c>
      <c r="G6100" s="3">
        <v>0.42885000000000001</v>
      </c>
      <c r="H6100" s="3">
        <v>0.97614999999999996</v>
      </c>
      <c r="I6100" s="3">
        <v>0.45624999999999999</v>
      </c>
      <c r="J6100" s="3">
        <v>0.65395000000000003</v>
      </c>
      <c r="K6100" s="3">
        <v>0.93254999999999999</v>
      </c>
    </row>
    <row r="6101" spans="1:11" x14ac:dyDescent="0.25">
      <c r="A6101" s="3">
        <v>6090</v>
      </c>
      <c r="B6101" s="3">
        <v>0.90175000000000005</v>
      </c>
      <c r="C6101" s="3">
        <v>0.37545000000000001</v>
      </c>
      <c r="D6101" s="3">
        <v>0.56835000000000002</v>
      </c>
      <c r="E6101" s="3">
        <v>0.55295000000000005</v>
      </c>
      <c r="F6101" s="3">
        <v>8.6650000000000005E-2</v>
      </c>
      <c r="G6101" s="3">
        <v>0.63314999999999999</v>
      </c>
      <c r="H6101" s="3">
        <v>0.67254999999999998</v>
      </c>
      <c r="I6101" s="3">
        <v>0.69945000000000002</v>
      </c>
      <c r="J6101" s="3">
        <v>0.71794999999999998</v>
      </c>
      <c r="K6101" s="3">
        <v>0.58345000000000002</v>
      </c>
    </row>
    <row r="6102" spans="1:11" x14ac:dyDescent="0.25">
      <c r="A6102" s="3">
        <v>6091</v>
      </c>
      <c r="B6102" s="3">
        <v>0.66105000000000003</v>
      </c>
      <c r="C6102" s="3">
        <v>6.1249999999999999E-2</v>
      </c>
      <c r="D6102" s="3">
        <v>0.90764999999999996</v>
      </c>
      <c r="E6102" s="3">
        <v>0.43225000000000002</v>
      </c>
      <c r="F6102" s="3">
        <v>0.69215000000000004</v>
      </c>
      <c r="G6102" s="3">
        <v>0.36314999999999997</v>
      </c>
      <c r="H6102" s="3">
        <v>0.19944999999999999</v>
      </c>
      <c r="I6102" s="3">
        <v>0.17324999999999999</v>
      </c>
      <c r="J6102" s="3">
        <v>0.89005000000000001</v>
      </c>
      <c r="K6102" s="3">
        <v>0.44985000000000003</v>
      </c>
    </row>
    <row r="6103" spans="1:11" x14ac:dyDescent="0.25">
      <c r="A6103" s="3">
        <v>6092</v>
      </c>
      <c r="B6103" s="3">
        <v>0.30845</v>
      </c>
      <c r="C6103" s="3">
        <v>0.76805000000000001</v>
      </c>
      <c r="D6103" s="3">
        <v>0.31505</v>
      </c>
      <c r="E6103" s="3">
        <v>0.60804999999999998</v>
      </c>
      <c r="F6103" s="3">
        <v>4.0499999999999998E-3</v>
      </c>
      <c r="G6103" s="3">
        <v>0.29485</v>
      </c>
      <c r="H6103" s="3">
        <v>0.68284999999999996</v>
      </c>
      <c r="I6103" s="3">
        <v>0.75575000000000003</v>
      </c>
      <c r="J6103" s="3">
        <v>0.66844999999999999</v>
      </c>
      <c r="K6103" s="3">
        <v>0.31874999999999998</v>
      </c>
    </row>
    <row r="6104" spans="1:11" x14ac:dyDescent="0.25">
      <c r="A6104" s="3">
        <v>6093</v>
      </c>
      <c r="B6104" s="3">
        <v>7.3550000000000004E-2</v>
      </c>
      <c r="C6104" s="3">
        <v>0.51854999999999996</v>
      </c>
      <c r="D6104" s="3">
        <v>0.55164999999999997</v>
      </c>
      <c r="E6104" s="3">
        <v>0.29825000000000002</v>
      </c>
      <c r="F6104" s="3">
        <v>0.33024999999999999</v>
      </c>
      <c r="G6104" s="3">
        <v>0.58394999999999997</v>
      </c>
      <c r="H6104" s="3">
        <v>0.74385000000000001</v>
      </c>
      <c r="I6104" s="3">
        <v>0.48904999999999998</v>
      </c>
      <c r="J6104" s="3">
        <v>0.94794999999999996</v>
      </c>
      <c r="K6104" s="3">
        <v>0.80584999999999996</v>
      </c>
    </row>
    <row r="6105" spans="1:11" x14ac:dyDescent="0.25">
      <c r="A6105" s="3">
        <v>6094</v>
      </c>
      <c r="B6105" s="3">
        <v>0.33455000000000001</v>
      </c>
      <c r="C6105" s="3">
        <v>0.47365000000000002</v>
      </c>
      <c r="D6105" s="3">
        <v>0.37304999999999999</v>
      </c>
      <c r="E6105" s="3">
        <v>0.73624999999999996</v>
      </c>
      <c r="F6105" s="3">
        <v>0.61004999999999998</v>
      </c>
      <c r="G6105" s="3">
        <v>0.63495000000000001</v>
      </c>
      <c r="H6105" s="3">
        <v>0.63944999999999996</v>
      </c>
      <c r="I6105" s="3">
        <v>0.36745</v>
      </c>
      <c r="J6105" s="3">
        <v>0.55135000000000001</v>
      </c>
      <c r="K6105" s="3">
        <v>9.3850000000000003E-2</v>
      </c>
    </row>
    <row r="6106" spans="1:11" x14ac:dyDescent="0.25">
      <c r="A6106" s="3">
        <v>6095</v>
      </c>
      <c r="B6106" s="3">
        <v>6.6650000000000001E-2</v>
      </c>
      <c r="C6106" s="3">
        <v>0.79285000000000005</v>
      </c>
      <c r="D6106" s="3">
        <v>0.77744999999999997</v>
      </c>
      <c r="E6106" s="3">
        <v>0.75424999999999998</v>
      </c>
      <c r="F6106" s="3">
        <v>0.81605000000000005</v>
      </c>
      <c r="G6106" s="3">
        <v>0.78385000000000005</v>
      </c>
      <c r="H6106" s="3">
        <v>3.6049999999999999E-2</v>
      </c>
      <c r="I6106" s="3">
        <v>0.97435000000000005</v>
      </c>
      <c r="J6106" s="3">
        <v>0.57765</v>
      </c>
      <c r="K6106" s="3">
        <v>0.72455000000000003</v>
      </c>
    </row>
    <row r="6107" spans="1:11" x14ac:dyDescent="0.25">
      <c r="A6107" s="3">
        <v>6096</v>
      </c>
      <c r="B6107" s="3">
        <v>0.38884999999999997</v>
      </c>
      <c r="C6107" s="3">
        <v>0.73565000000000003</v>
      </c>
      <c r="D6107" s="3">
        <v>0.29815000000000003</v>
      </c>
      <c r="E6107" s="3">
        <v>0.72945000000000004</v>
      </c>
      <c r="F6107" s="3">
        <v>0.73355000000000004</v>
      </c>
      <c r="G6107" s="3">
        <v>0.42015000000000002</v>
      </c>
      <c r="H6107" s="3">
        <v>0.78274999999999995</v>
      </c>
      <c r="I6107" s="3">
        <v>0.16345000000000001</v>
      </c>
      <c r="J6107" s="3">
        <v>0.86714999999999998</v>
      </c>
      <c r="K6107" s="3">
        <v>0.76085000000000003</v>
      </c>
    </row>
    <row r="6108" spans="1:11" x14ac:dyDescent="0.25">
      <c r="A6108" s="3">
        <v>6097</v>
      </c>
      <c r="B6108" s="3">
        <v>0.66364999999999996</v>
      </c>
      <c r="C6108" s="3">
        <v>0.32934999999999998</v>
      </c>
      <c r="D6108" s="3">
        <v>1.7749999999999998E-2</v>
      </c>
      <c r="E6108" s="3">
        <v>0.98534999999999995</v>
      </c>
      <c r="F6108" s="3">
        <v>0.14044999999999999</v>
      </c>
      <c r="G6108" s="3">
        <v>0.60024999999999995</v>
      </c>
      <c r="H6108" s="3">
        <v>0.53315000000000001</v>
      </c>
      <c r="I6108" s="3">
        <v>0.38305</v>
      </c>
      <c r="J6108" s="3">
        <v>0.41075</v>
      </c>
      <c r="K6108" s="3">
        <v>0.38474999999999998</v>
      </c>
    </row>
    <row r="6109" spans="1:11" x14ac:dyDescent="0.25">
      <c r="A6109" s="3">
        <v>6098</v>
      </c>
      <c r="B6109" s="3">
        <v>0.32485000000000003</v>
      </c>
      <c r="C6109" s="3">
        <v>7.8850000000000003E-2</v>
      </c>
      <c r="D6109" s="3">
        <v>0.72765000000000002</v>
      </c>
      <c r="E6109" s="3">
        <v>0.74265000000000003</v>
      </c>
      <c r="F6109" s="3">
        <v>9.7350000000000006E-2</v>
      </c>
      <c r="G6109" s="3">
        <v>0.65485000000000004</v>
      </c>
      <c r="H6109" s="3">
        <v>1.435E-2</v>
      </c>
      <c r="I6109" s="3">
        <v>0.50414999999999999</v>
      </c>
      <c r="J6109" s="3">
        <v>0.87355000000000005</v>
      </c>
      <c r="K6109" s="3">
        <v>8.0350000000000005E-2</v>
      </c>
    </row>
    <row r="6110" spans="1:11" x14ac:dyDescent="0.25">
      <c r="A6110" s="3">
        <v>6099</v>
      </c>
      <c r="B6110" s="3">
        <v>0.49635000000000001</v>
      </c>
      <c r="C6110" s="3">
        <v>3.3149999999999999E-2</v>
      </c>
      <c r="D6110" s="3">
        <v>0.28155000000000002</v>
      </c>
      <c r="E6110" s="3">
        <v>0.56894999999999996</v>
      </c>
      <c r="F6110" s="3">
        <v>6.5750000000000003E-2</v>
      </c>
      <c r="G6110" s="3">
        <v>0.91635</v>
      </c>
      <c r="H6110" s="3">
        <v>0.22364999999999999</v>
      </c>
      <c r="I6110" s="3">
        <v>0.14945</v>
      </c>
      <c r="J6110" s="3">
        <v>0.49904999999999999</v>
      </c>
      <c r="K6110" s="3">
        <v>0.60455000000000003</v>
      </c>
    </row>
    <row r="6111" spans="1:11" x14ac:dyDescent="0.25">
      <c r="A6111" s="3">
        <v>6100</v>
      </c>
      <c r="B6111" s="3">
        <v>0.61094999999999999</v>
      </c>
      <c r="C6111" s="3">
        <v>0.28244999999999998</v>
      </c>
      <c r="D6111" s="3">
        <v>0.38524999999999998</v>
      </c>
      <c r="E6111" s="3">
        <v>0.56374999999999997</v>
      </c>
      <c r="F6111" s="3">
        <v>0.80205000000000004</v>
      </c>
      <c r="G6111" s="3">
        <v>4.0550000000000003E-2</v>
      </c>
      <c r="H6111" s="3">
        <v>9.6850000000000006E-2</v>
      </c>
      <c r="I6111" s="3">
        <v>0.10165</v>
      </c>
      <c r="J6111" s="3">
        <v>0.99185000000000001</v>
      </c>
      <c r="K6111" s="3">
        <v>0.38595000000000002</v>
      </c>
    </row>
    <row r="6112" spans="1:11" x14ac:dyDescent="0.25">
      <c r="A6112" s="3">
        <v>6101</v>
      </c>
      <c r="B6112" s="3">
        <v>0.21865000000000001</v>
      </c>
      <c r="C6112" s="3">
        <v>0.51024999999999998</v>
      </c>
      <c r="D6112" s="3">
        <v>0.97594999999999998</v>
      </c>
      <c r="E6112" s="3">
        <v>0.51815</v>
      </c>
      <c r="F6112" s="3">
        <v>5.8650000000000001E-2</v>
      </c>
      <c r="G6112" s="3">
        <v>0.71865000000000001</v>
      </c>
      <c r="H6112" s="3">
        <v>0.32235000000000003</v>
      </c>
      <c r="I6112" s="3">
        <v>0.48744999999999999</v>
      </c>
      <c r="J6112" s="3">
        <v>0.38145000000000001</v>
      </c>
      <c r="K6112" s="3">
        <v>0.72824999999999995</v>
      </c>
    </row>
    <row r="6113" spans="1:11" x14ac:dyDescent="0.25">
      <c r="A6113" s="3">
        <v>6102</v>
      </c>
      <c r="B6113" s="3">
        <v>9.0550000000000005E-2</v>
      </c>
      <c r="C6113" s="3">
        <v>5.9150000000000001E-2</v>
      </c>
      <c r="D6113" s="3">
        <v>0.64205000000000001</v>
      </c>
      <c r="E6113" s="3">
        <v>0.28705000000000003</v>
      </c>
      <c r="F6113" s="3">
        <v>0.67225000000000001</v>
      </c>
      <c r="G6113" s="3">
        <v>0.60614999999999997</v>
      </c>
      <c r="H6113" s="3">
        <v>0.83165</v>
      </c>
      <c r="I6113" s="3">
        <v>0.44395000000000001</v>
      </c>
      <c r="J6113" s="3">
        <v>4.15E-3</v>
      </c>
      <c r="K6113" s="3">
        <v>8.7500000000000008E-3</v>
      </c>
    </row>
    <row r="6114" spans="1:11" x14ac:dyDescent="0.25">
      <c r="A6114" s="3">
        <v>6103</v>
      </c>
      <c r="B6114" s="3">
        <v>0.90405000000000002</v>
      </c>
      <c r="C6114" s="3">
        <v>2.035E-2</v>
      </c>
      <c r="D6114" s="3">
        <v>0.49995000000000001</v>
      </c>
      <c r="E6114" s="3">
        <v>0.20735000000000001</v>
      </c>
      <c r="F6114" s="3">
        <v>0.84304999999999997</v>
      </c>
      <c r="G6114" s="3">
        <v>0.68064999999999998</v>
      </c>
      <c r="H6114" s="3">
        <v>8.1049999999999997E-2</v>
      </c>
      <c r="I6114" s="3">
        <v>0.40934999999999999</v>
      </c>
      <c r="J6114" s="3">
        <v>0.79495000000000005</v>
      </c>
      <c r="K6114" s="3">
        <v>0.99775000000000003</v>
      </c>
    </row>
    <row r="6115" spans="1:11" x14ac:dyDescent="0.25">
      <c r="A6115" s="3">
        <v>6104</v>
      </c>
      <c r="B6115" s="3">
        <v>7.6149999999999995E-2</v>
      </c>
      <c r="C6115" s="3">
        <v>2.1250000000000002E-2</v>
      </c>
      <c r="D6115" s="3">
        <v>8.4449999999999997E-2</v>
      </c>
      <c r="E6115" s="3">
        <v>0.51205000000000001</v>
      </c>
      <c r="F6115" s="3">
        <v>0.30545</v>
      </c>
      <c r="G6115" s="3">
        <v>4.4549999999999999E-2</v>
      </c>
      <c r="H6115" s="3">
        <v>0.94384999999999997</v>
      </c>
      <c r="I6115" s="3">
        <v>7.1249999999999994E-2</v>
      </c>
      <c r="J6115" s="3">
        <v>0.22364999999999999</v>
      </c>
      <c r="K6115" s="3">
        <v>0.88724999999999998</v>
      </c>
    </row>
    <row r="6116" spans="1:11" x14ac:dyDescent="0.25">
      <c r="A6116" s="3">
        <v>6105</v>
      </c>
      <c r="B6116" s="3">
        <v>0.85894999999999999</v>
      </c>
      <c r="C6116" s="3">
        <v>0.94294999999999995</v>
      </c>
      <c r="D6116" s="3">
        <v>0.55315000000000003</v>
      </c>
      <c r="E6116" s="3">
        <v>0.28394999999999998</v>
      </c>
      <c r="F6116" s="3">
        <v>0.72765000000000002</v>
      </c>
      <c r="G6116" s="3">
        <v>0.84914999999999996</v>
      </c>
      <c r="H6116" s="3">
        <v>0.62334999999999996</v>
      </c>
      <c r="I6116" s="3">
        <v>0.11434999999999999</v>
      </c>
      <c r="J6116" s="3">
        <v>0.95645000000000002</v>
      </c>
      <c r="K6116" s="3">
        <v>0.12145</v>
      </c>
    </row>
    <row r="6117" spans="1:11" x14ac:dyDescent="0.25">
      <c r="A6117" s="3">
        <v>6106</v>
      </c>
      <c r="B6117" s="3">
        <v>0.89405000000000001</v>
      </c>
      <c r="C6117" s="3">
        <v>0.57064999999999999</v>
      </c>
      <c r="D6117" s="3">
        <v>0.87914999999999999</v>
      </c>
      <c r="E6117" s="3">
        <v>0.97845000000000004</v>
      </c>
      <c r="F6117" s="3">
        <v>0.79715000000000003</v>
      </c>
      <c r="G6117" s="3">
        <v>0.32255</v>
      </c>
      <c r="H6117" s="3">
        <v>0.62565000000000004</v>
      </c>
      <c r="I6117" s="3">
        <v>0.69205000000000005</v>
      </c>
      <c r="J6117" s="3">
        <v>3.1150000000000001E-2</v>
      </c>
      <c r="K6117" s="3">
        <v>0.85145000000000004</v>
      </c>
    </row>
    <row r="6118" spans="1:11" x14ac:dyDescent="0.25">
      <c r="A6118" s="3">
        <v>6107</v>
      </c>
      <c r="B6118" s="3">
        <v>0.24285000000000001</v>
      </c>
      <c r="C6118" s="3">
        <v>0.77995000000000003</v>
      </c>
      <c r="D6118" s="3">
        <v>0.83455000000000001</v>
      </c>
      <c r="E6118" s="3">
        <v>0.40955000000000003</v>
      </c>
      <c r="F6118" s="3">
        <v>1.5499999999999999E-3</v>
      </c>
      <c r="G6118" s="3">
        <v>0.24424999999999999</v>
      </c>
      <c r="H6118" s="3">
        <v>0.70015000000000005</v>
      </c>
      <c r="I6118" s="3">
        <v>0.46994999999999998</v>
      </c>
      <c r="J6118" s="3">
        <v>0.37805</v>
      </c>
      <c r="K6118" s="3">
        <v>0.27784999999999999</v>
      </c>
    </row>
    <row r="6119" spans="1:11" x14ac:dyDescent="0.25">
      <c r="A6119" s="3">
        <v>6108</v>
      </c>
      <c r="B6119" s="3">
        <v>0.77285000000000004</v>
      </c>
      <c r="C6119" s="3">
        <v>4.5350000000000001E-2</v>
      </c>
      <c r="D6119" s="3">
        <v>0.56474999999999997</v>
      </c>
      <c r="E6119" s="3">
        <v>0.14485000000000001</v>
      </c>
      <c r="F6119" s="3">
        <v>0.18454999999999999</v>
      </c>
      <c r="G6119" s="3">
        <v>0.44464999999999999</v>
      </c>
      <c r="H6119" s="3">
        <v>0.84894999999999998</v>
      </c>
      <c r="I6119" s="3">
        <v>0.37655</v>
      </c>
      <c r="J6119" s="3">
        <v>0.97985</v>
      </c>
      <c r="K6119" s="3">
        <v>0.60614999999999997</v>
      </c>
    </row>
    <row r="6120" spans="1:11" x14ac:dyDescent="0.25">
      <c r="A6120" s="3">
        <v>6109</v>
      </c>
      <c r="B6120" s="3">
        <v>0.30485000000000001</v>
      </c>
      <c r="C6120" s="3">
        <v>0.24975</v>
      </c>
      <c r="D6120" s="3">
        <v>0.63714999999999999</v>
      </c>
      <c r="E6120" s="3">
        <v>0.80515000000000003</v>
      </c>
      <c r="F6120" s="3">
        <v>0.56015000000000004</v>
      </c>
      <c r="G6120" s="3">
        <v>0.29054999999999997</v>
      </c>
      <c r="H6120" s="3">
        <v>0.92484999999999995</v>
      </c>
      <c r="I6120" s="3">
        <v>0.51434999999999997</v>
      </c>
      <c r="J6120" s="3">
        <v>6.515E-2</v>
      </c>
      <c r="K6120" s="3">
        <v>0.22534999999999999</v>
      </c>
    </row>
    <row r="6121" spans="1:11" x14ac:dyDescent="0.25">
      <c r="A6121" s="3">
        <v>6110</v>
      </c>
      <c r="B6121" s="3">
        <v>0.71594999999999998</v>
      </c>
      <c r="C6121" s="3">
        <v>0.87924999999999998</v>
      </c>
      <c r="D6121" s="3">
        <v>6.3350000000000004E-2</v>
      </c>
      <c r="E6121" s="3">
        <v>0.82774999999999999</v>
      </c>
      <c r="F6121" s="3">
        <v>0.59335000000000004</v>
      </c>
      <c r="G6121" s="3">
        <v>0.11045000000000001</v>
      </c>
      <c r="H6121" s="3">
        <v>0.55705000000000005</v>
      </c>
      <c r="I6121" s="3">
        <v>0.40115000000000001</v>
      </c>
      <c r="J6121" s="3">
        <v>0.92315000000000003</v>
      </c>
      <c r="K6121" s="3">
        <v>0.40275</v>
      </c>
    </row>
    <row r="6122" spans="1:11" x14ac:dyDescent="0.25">
      <c r="A6122" s="3">
        <v>6111</v>
      </c>
      <c r="B6122" s="3">
        <v>0.78274999999999995</v>
      </c>
      <c r="C6122" s="3">
        <v>0.26495000000000002</v>
      </c>
      <c r="D6122" s="3">
        <v>0.85375000000000001</v>
      </c>
      <c r="E6122" s="3">
        <v>7.0050000000000001E-2</v>
      </c>
      <c r="F6122" s="3">
        <v>0.42714999999999997</v>
      </c>
      <c r="G6122" s="3">
        <v>0.61614999999999998</v>
      </c>
      <c r="H6122" s="3">
        <v>8.3949999999999997E-2</v>
      </c>
      <c r="I6122" s="3">
        <v>0.55635000000000001</v>
      </c>
      <c r="J6122" s="3">
        <v>0.53044999999999998</v>
      </c>
      <c r="K6122" s="3">
        <v>0.62344999999999995</v>
      </c>
    </row>
    <row r="6123" spans="1:11" x14ac:dyDescent="0.25">
      <c r="A6123" s="3">
        <v>6112</v>
      </c>
      <c r="B6123" s="3">
        <v>0.96345000000000003</v>
      </c>
      <c r="C6123" s="3">
        <v>8.9849999999999999E-2</v>
      </c>
      <c r="D6123" s="3">
        <v>0.43725000000000003</v>
      </c>
      <c r="E6123" s="3">
        <v>0.67584999999999995</v>
      </c>
      <c r="F6123" s="3">
        <v>0.70755000000000001</v>
      </c>
      <c r="G6123" s="3">
        <v>0.22125</v>
      </c>
      <c r="H6123" s="3">
        <v>0.97514999999999996</v>
      </c>
      <c r="I6123" s="3">
        <v>0.88934999999999997</v>
      </c>
      <c r="J6123" s="3">
        <v>0.59955000000000003</v>
      </c>
      <c r="K6123" s="3">
        <v>0.62855000000000005</v>
      </c>
    </row>
    <row r="6124" spans="1:11" x14ac:dyDescent="0.25">
      <c r="A6124" s="3">
        <v>6113</v>
      </c>
      <c r="B6124" s="3">
        <v>0.53464999999999996</v>
      </c>
      <c r="C6124" s="3">
        <v>3.4750000000000003E-2</v>
      </c>
      <c r="D6124" s="3">
        <v>0.94255</v>
      </c>
      <c r="E6124" s="3">
        <v>0.73855000000000004</v>
      </c>
      <c r="F6124" s="3">
        <v>0.46755000000000002</v>
      </c>
      <c r="G6124" s="3">
        <v>0.84175</v>
      </c>
      <c r="H6124" s="3">
        <v>0.47765000000000002</v>
      </c>
      <c r="I6124" s="3">
        <v>0.59814999999999996</v>
      </c>
      <c r="J6124" s="3">
        <v>0.68454999999999999</v>
      </c>
      <c r="K6124" s="3">
        <v>0.38124999999999998</v>
      </c>
    </row>
    <row r="6125" spans="1:11" x14ac:dyDescent="0.25">
      <c r="A6125" s="3">
        <v>6114</v>
      </c>
      <c r="B6125" s="3">
        <v>0.49625000000000002</v>
      </c>
      <c r="C6125" s="3">
        <v>0.69955000000000001</v>
      </c>
      <c r="D6125" s="3">
        <v>8.6449999999999999E-2</v>
      </c>
      <c r="E6125" s="3">
        <v>0.85724999999999996</v>
      </c>
      <c r="F6125" s="3">
        <v>0.11545</v>
      </c>
      <c r="G6125" s="3">
        <v>0.34365000000000001</v>
      </c>
      <c r="H6125" s="3">
        <v>0.96694999999999998</v>
      </c>
      <c r="I6125" s="3">
        <v>0.19305</v>
      </c>
      <c r="J6125" s="3">
        <v>0.67184999999999995</v>
      </c>
      <c r="K6125" s="3">
        <v>0.71394999999999997</v>
      </c>
    </row>
    <row r="6126" spans="1:11" x14ac:dyDescent="0.25">
      <c r="A6126" s="3">
        <v>6115</v>
      </c>
      <c r="B6126" s="3">
        <v>8.8349999999999998E-2</v>
      </c>
      <c r="C6126" s="3">
        <v>0.45924999999999999</v>
      </c>
      <c r="D6126" s="3">
        <v>0.15115000000000001</v>
      </c>
      <c r="E6126" s="3">
        <v>0.40715000000000001</v>
      </c>
      <c r="F6126" s="3">
        <v>0.74224999999999997</v>
      </c>
      <c r="G6126" s="3">
        <v>0.31505</v>
      </c>
      <c r="H6126" s="3">
        <v>0.55735000000000001</v>
      </c>
      <c r="I6126" s="3">
        <v>0.48244999999999999</v>
      </c>
      <c r="J6126" s="3">
        <v>0.76324999999999998</v>
      </c>
      <c r="K6126" s="3">
        <v>0.76175000000000004</v>
      </c>
    </row>
    <row r="6127" spans="1:11" x14ac:dyDescent="0.25">
      <c r="A6127" s="3">
        <v>6116</v>
      </c>
      <c r="B6127" s="3">
        <v>0.59214999999999995</v>
      </c>
      <c r="C6127" s="3">
        <v>0.43145</v>
      </c>
      <c r="D6127" s="3">
        <v>8.9649999999999994E-2</v>
      </c>
      <c r="E6127" s="3">
        <v>0.78625</v>
      </c>
      <c r="F6127" s="3">
        <v>0.62004999999999999</v>
      </c>
      <c r="G6127" s="3">
        <v>0.17115</v>
      </c>
      <c r="H6127" s="3">
        <v>0.73035000000000005</v>
      </c>
      <c r="I6127" s="3">
        <v>0.56015000000000004</v>
      </c>
      <c r="J6127" s="3">
        <v>0.70955000000000001</v>
      </c>
      <c r="K6127" s="3">
        <v>0.36115000000000003</v>
      </c>
    </row>
    <row r="6128" spans="1:11" x14ac:dyDescent="0.25">
      <c r="A6128" s="3">
        <v>6117</v>
      </c>
      <c r="B6128" s="3">
        <v>7.7149999999999996E-2</v>
      </c>
      <c r="C6128" s="3">
        <v>0.31995000000000001</v>
      </c>
      <c r="D6128" s="3">
        <v>0.13625000000000001</v>
      </c>
      <c r="E6128" s="3">
        <v>0.80354999999999999</v>
      </c>
      <c r="F6128" s="3">
        <v>0.77685000000000004</v>
      </c>
      <c r="G6128" s="3">
        <v>0.23544999999999999</v>
      </c>
      <c r="H6128" s="3">
        <v>0.38874999999999998</v>
      </c>
      <c r="I6128" s="3">
        <v>0.30775000000000002</v>
      </c>
      <c r="J6128" s="3">
        <v>0.98035000000000005</v>
      </c>
      <c r="K6128" s="3">
        <v>0.75424999999999998</v>
      </c>
    </row>
    <row r="6129" spans="1:11" x14ac:dyDescent="0.25">
      <c r="A6129" s="3">
        <v>6118</v>
      </c>
      <c r="B6129" s="3">
        <v>0.73594999999999999</v>
      </c>
      <c r="C6129" s="3">
        <v>0.85514999999999997</v>
      </c>
      <c r="D6129" s="3">
        <v>0.65564999999999996</v>
      </c>
      <c r="E6129" s="3">
        <v>0.10735</v>
      </c>
      <c r="F6129" s="3">
        <v>0.55354999999999999</v>
      </c>
      <c r="G6129" s="3">
        <v>0.25135000000000002</v>
      </c>
      <c r="H6129" s="3">
        <v>0.66285000000000005</v>
      </c>
      <c r="I6129" s="3">
        <v>0.93525000000000003</v>
      </c>
      <c r="J6129" s="3">
        <v>0.33515</v>
      </c>
      <c r="K6129" s="3">
        <v>0.51224999999999998</v>
      </c>
    </row>
    <row r="6130" spans="1:11" x14ac:dyDescent="0.25">
      <c r="A6130" s="3">
        <v>6119</v>
      </c>
      <c r="B6130" s="3">
        <v>0.93605000000000005</v>
      </c>
      <c r="C6130" s="3">
        <v>0.92484999999999995</v>
      </c>
      <c r="D6130" s="3">
        <v>0.98575000000000002</v>
      </c>
      <c r="E6130" s="3">
        <v>0.61665000000000003</v>
      </c>
      <c r="F6130" s="3">
        <v>0.83584999999999998</v>
      </c>
      <c r="G6130" s="3">
        <v>0.64044999999999996</v>
      </c>
      <c r="H6130" s="3">
        <v>0.40165000000000001</v>
      </c>
      <c r="I6130" s="3">
        <v>0.53595000000000004</v>
      </c>
      <c r="J6130" s="3">
        <v>0.76385000000000003</v>
      </c>
      <c r="K6130" s="3">
        <v>0.31595000000000001</v>
      </c>
    </row>
    <row r="6131" spans="1:11" x14ac:dyDescent="0.25">
      <c r="A6131" s="3">
        <v>6120</v>
      </c>
      <c r="B6131" s="3">
        <v>0.37285000000000001</v>
      </c>
      <c r="C6131" s="3">
        <v>0.33884999999999998</v>
      </c>
      <c r="D6131" s="3">
        <v>0.99434999999999996</v>
      </c>
      <c r="E6131" s="3">
        <v>0.55954999999999999</v>
      </c>
      <c r="F6131" s="3">
        <v>0.38105</v>
      </c>
      <c r="G6131" s="3">
        <v>0.73565000000000003</v>
      </c>
      <c r="H6131" s="3">
        <v>6.8949999999999997E-2</v>
      </c>
      <c r="I6131" s="3">
        <v>8.8150000000000006E-2</v>
      </c>
      <c r="J6131" s="3">
        <v>0.31935000000000002</v>
      </c>
      <c r="K6131" s="3">
        <v>0.72035000000000005</v>
      </c>
    </row>
    <row r="6132" spans="1:11" x14ac:dyDescent="0.25">
      <c r="A6132" s="3">
        <v>6121</v>
      </c>
      <c r="B6132" s="3">
        <v>0.77625</v>
      </c>
      <c r="C6132" s="3">
        <v>0.50295000000000001</v>
      </c>
      <c r="D6132" s="3">
        <v>0.50534999999999997</v>
      </c>
      <c r="E6132" s="3">
        <v>4.4049999999999999E-2</v>
      </c>
      <c r="F6132" s="3">
        <v>0.28665000000000002</v>
      </c>
      <c r="G6132" s="3">
        <v>0.58135000000000003</v>
      </c>
      <c r="H6132" s="3">
        <v>0.68815000000000004</v>
      </c>
      <c r="I6132" s="3">
        <v>0.93554999999999999</v>
      </c>
      <c r="J6132" s="3">
        <v>0.51005</v>
      </c>
      <c r="K6132" s="3">
        <v>0.34744999999999998</v>
      </c>
    </row>
    <row r="6133" spans="1:11" x14ac:dyDescent="0.25">
      <c r="A6133" s="3">
        <v>6122</v>
      </c>
      <c r="B6133" s="3">
        <v>0.45174999999999998</v>
      </c>
      <c r="C6133" s="3">
        <v>0.56694999999999995</v>
      </c>
      <c r="D6133" s="3">
        <v>0.40575</v>
      </c>
      <c r="E6133" s="3">
        <v>0.43045</v>
      </c>
      <c r="F6133" s="3">
        <v>0.53915000000000002</v>
      </c>
      <c r="G6133" s="3">
        <v>0.62534999999999996</v>
      </c>
      <c r="H6133" s="3">
        <v>0.34075</v>
      </c>
      <c r="I6133" s="3">
        <v>0.74114999999999998</v>
      </c>
      <c r="J6133" s="3">
        <v>0.27124999999999999</v>
      </c>
      <c r="K6133" s="3">
        <v>0.17344999999999999</v>
      </c>
    </row>
    <row r="6134" spans="1:11" x14ac:dyDescent="0.25">
      <c r="A6134" s="3">
        <v>6123</v>
      </c>
      <c r="B6134" s="3">
        <v>0.28475</v>
      </c>
      <c r="C6134" s="3">
        <v>0.48085</v>
      </c>
      <c r="D6134" s="3">
        <v>0.80835000000000001</v>
      </c>
      <c r="E6134" s="3">
        <v>0.16944999999999999</v>
      </c>
      <c r="F6134" s="3">
        <v>0.11924999999999999</v>
      </c>
      <c r="G6134" s="3">
        <v>8.695E-2</v>
      </c>
      <c r="H6134" s="3">
        <v>0.80784999999999996</v>
      </c>
      <c r="I6134" s="3">
        <v>0.42444999999999999</v>
      </c>
      <c r="J6134" s="3">
        <v>0.81815000000000004</v>
      </c>
      <c r="K6134" s="3">
        <v>0.96525000000000005</v>
      </c>
    </row>
    <row r="6135" spans="1:11" x14ac:dyDescent="0.25">
      <c r="A6135" s="3">
        <v>6124</v>
      </c>
      <c r="B6135" s="3">
        <v>0.31524999999999997</v>
      </c>
      <c r="C6135" s="3">
        <v>0.94155</v>
      </c>
      <c r="D6135" s="3">
        <v>0.44055</v>
      </c>
      <c r="E6135" s="3">
        <v>0.63275000000000003</v>
      </c>
      <c r="F6135" s="3">
        <v>0.48144999999999999</v>
      </c>
      <c r="G6135" s="3">
        <v>0.92254999999999998</v>
      </c>
      <c r="H6135" s="3">
        <v>0.33055000000000001</v>
      </c>
      <c r="I6135" s="3">
        <v>0.22894999999999999</v>
      </c>
      <c r="J6135" s="3">
        <v>0.25045000000000001</v>
      </c>
      <c r="K6135" s="3">
        <v>0.36864999999999998</v>
      </c>
    </row>
    <row r="6136" spans="1:11" x14ac:dyDescent="0.25">
      <c r="A6136" s="3">
        <v>6125</v>
      </c>
      <c r="B6136" s="3">
        <v>7.1749999999999994E-2</v>
      </c>
      <c r="C6136" s="3">
        <v>0.80554999999999999</v>
      </c>
      <c r="D6136" s="3">
        <v>0.73745000000000005</v>
      </c>
      <c r="E6136" s="3">
        <v>0.10025000000000001</v>
      </c>
      <c r="F6136" s="3">
        <v>0.65495000000000003</v>
      </c>
      <c r="G6136" s="3">
        <v>0.31374999999999997</v>
      </c>
      <c r="H6136" s="3">
        <v>0.88075000000000003</v>
      </c>
      <c r="I6136" s="3">
        <v>0.82104999999999995</v>
      </c>
      <c r="J6136" s="3">
        <v>0.72224999999999995</v>
      </c>
      <c r="K6136" s="3">
        <v>7.2349999999999998E-2</v>
      </c>
    </row>
    <row r="6137" spans="1:11" x14ac:dyDescent="0.25">
      <c r="A6137" s="3">
        <v>6126</v>
      </c>
      <c r="B6137" s="3">
        <v>0.97075</v>
      </c>
      <c r="C6137" s="3">
        <v>0.52205000000000001</v>
      </c>
      <c r="D6137" s="3">
        <v>0.48794999999999999</v>
      </c>
      <c r="E6137" s="3">
        <v>0.87765000000000004</v>
      </c>
      <c r="F6137" s="3">
        <v>0.67695000000000005</v>
      </c>
      <c r="G6137" s="3">
        <v>0.20755000000000001</v>
      </c>
      <c r="H6137" s="3">
        <v>0.45545000000000002</v>
      </c>
      <c r="I6137" s="3">
        <v>0.25685000000000002</v>
      </c>
      <c r="J6137" s="3">
        <v>0.19355</v>
      </c>
      <c r="K6137" s="3">
        <v>0.14185</v>
      </c>
    </row>
    <row r="6138" spans="1:11" x14ac:dyDescent="0.25">
      <c r="A6138" s="3">
        <v>6127</v>
      </c>
      <c r="B6138" s="3">
        <v>0.41754999999999998</v>
      </c>
      <c r="C6138" s="3">
        <v>0.43264999999999998</v>
      </c>
      <c r="D6138" s="3">
        <v>0.10835</v>
      </c>
      <c r="E6138" s="3">
        <v>0.83465</v>
      </c>
      <c r="F6138" s="3">
        <v>8.3499999999999998E-3</v>
      </c>
      <c r="G6138" s="3">
        <v>0.53654999999999997</v>
      </c>
      <c r="H6138" s="3">
        <v>0.85914999999999997</v>
      </c>
      <c r="I6138" s="3">
        <v>3.8949999999999999E-2</v>
      </c>
      <c r="J6138" s="3">
        <v>0.68745000000000001</v>
      </c>
      <c r="K6138" s="3">
        <v>7.5649999999999995E-2</v>
      </c>
    </row>
    <row r="6139" spans="1:11" x14ac:dyDescent="0.25">
      <c r="A6139" s="3">
        <v>6128</v>
      </c>
      <c r="B6139" s="3">
        <v>0.18865000000000001</v>
      </c>
      <c r="C6139" s="3">
        <v>0.79525000000000001</v>
      </c>
      <c r="D6139" s="3">
        <v>0.22795000000000001</v>
      </c>
      <c r="E6139" s="3">
        <v>0.59055000000000002</v>
      </c>
      <c r="F6139" s="3">
        <v>0.34655000000000002</v>
      </c>
      <c r="G6139" s="3">
        <v>0.53085000000000004</v>
      </c>
      <c r="H6139" s="3">
        <v>0.24145</v>
      </c>
      <c r="I6139" s="3">
        <v>1.115E-2</v>
      </c>
      <c r="J6139" s="3">
        <v>4.3749999999999997E-2</v>
      </c>
      <c r="K6139" s="3">
        <v>0.17175000000000001</v>
      </c>
    </row>
    <row r="6140" spans="1:11" x14ac:dyDescent="0.25">
      <c r="A6140" s="3">
        <v>6129</v>
      </c>
      <c r="B6140" s="3">
        <v>0.97414999999999996</v>
      </c>
      <c r="C6140" s="3">
        <v>0.25595000000000001</v>
      </c>
      <c r="D6140" s="3">
        <v>0.34875</v>
      </c>
      <c r="E6140" s="3">
        <v>0.24195</v>
      </c>
      <c r="F6140" s="3">
        <v>0.49785000000000001</v>
      </c>
      <c r="G6140" s="3">
        <v>9.8650000000000002E-2</v>
      </c>
      <c r="H6140" s="3">
        <v>0.59194999999999998</v>
      </c>
      <c r="I6140" s="3">
        <v>6.2050000000000001E-2</v>
      </c>
      <c r="J6140" s="3">
        <v>0.63895000000000002</v>
      </c>
      <c r="K6140" s="3">
        <v>5.2650000000000002E-2</v>
      </c>
    </row>
    <row r="6141" spans="1:11" x14ac:dyDescent="0.25">
      <c r="A6141" s="3">
        <v>6130</v>
      </c>
      <c r="B6141" s="3">
        <v>0.52464999999999995</v>
      </c>
      <c r="C6141" s="3">
        <v>0.73685</v>
      </c>
      <c r="D6141" s="3">
        <v>0.95015000000000005</v>
      </c>
      <c r="E6141" s="3">
        <v>0.54525000000000001</v>
      </c>
      <c r="F6141" s="3">
        <v>0.39105000000000001</v>
      </c>
      <c r="G6141" s="3">
        <v>0.53225</v>
      </c>
      <c r="H6141" s="3">
        <v>6.2449999999999999E-2</v>
      </c>
      <c r="I6141" s="3">
        <v>0.58025000000000004</v>
      </c>
      <c r="J6141" s="3">
        <v>0.26445000000000002</v>
      </c>
      <c r="K6141" s="3">
        <v>5.2150000000000002E-2</v>
      </c>
    </row>
    <row r="6142" spans="1:11" x14ac:dyDescent="0.25">
      <c r="A6142" s="3">
        <v>6131</v>
      </c>
      <c r="B6142" s="3">
        <v>0.99414999999999998</v>
      </c>
      <c r="C6142" s="3">
        <v>0.79484999999999995</v>
      </c>
      <c r="D6142" s="3">
        <v>0.97524999999999995</v>
      </c>
      <c r="E6142" s="3">
        <v>0.23164999999999999</v>
      </c>
      <c r="F6142" s="3">
        <v>0.15775</v>
      </c>
      <c r="G6142" s="3">
        <v>0.28835</v>
      </c>
      <c r="H6142" s="3">
        <v>0.84955000000000003</v>
      </c>
      <c r="I6142" s="3">
        <v>0.31035000000000001</v>
      </c>
      <c r="J6142" s="3">
        <v>0.51734999999999998</v>
      </c>
      <c r="K6142" s="3">
        <v>0.37304999999999999</v>
      </c>
    </row>
    <row r="6143" spans="1:11" x14ac:dyDescent="0.25">
      <c r="A6143" s="3">
        <v>6132</v>
      </c>
      <c r="B6143" s="3">
        <v>0.34415000000000001</v>
      </c>
      <c r="C6143" s="3">
        <v>0.43704999999999999</v>
      </c>
      <c r="D6143" s="3">
        <v>0.54025000000000001</v>
      </c>
      <c r="E6143" s="3">
        <v>0.84565000000000001</v>
      </c>
      <c r="F6143" s="3">
        <v>0.82674999999999998</v>
      </c>
      <c r="G6143" s="3">
        <v>0.26634999999999998</v>
      </c>
      <c r="H6143" s="3">
        <v>0.48404999999999998</v>
      </c>
      <c r="I6143" s="3">
        <v>0.45665</v>
      </c>
      <c r="J6143" s="3">
        <v>0.25874999999999998</v>
      </c>
      <c r="K6143" s="3">
        <v>0.59645000000000004</v>
      </c>
    </row>
    <row r="6144" spans="1:11" x14ac:dyDescent="0.25">
      <c r="A6144" s="3">
        <v>6133</v>
      </c>
      <c r="B6144" s="3">
        <v>2.1149999999999999E-2</v>
      </c>
      <c r="C6144" s="3">
        <v>0.84965000000000002</v>
      </c>
      <c r="D6144" s="3">
        <v>0.20855000000000001</v>
      </c>
      <c r="E6144" s="3">
        <v>0.41835</v>
      </c>
      <c r="F6144" s="3">
        <v>0.56725000000000003</v>
      </c>
      <c r="G6144" s="3">
        <v>0.17005000000000001</v>
      </c>
      <c r="H6144" s="3">
        <v>0.51065000000000005</v>
      </c>
      <c r="I6144" s="3">
        <v>7.5450000000000003E-2</v>
      </c>
      <c r="J6144" s="3">
        <v>0.86395</v>
      </c>
      <c r="K6144" s="3">
        <v>0.44764999999999999</v>
      </c>
    </row>
    <row r="6145" spans="1:11" x14ac:dyDescent="0.25">
      <c r="A6145" s="3">
        <v>6134</v>
      </c>
      <c r="B6145" s="3">
        <v>0.77454999999999996</v>
      </c>
      <c r="C6145" s="3">
        <v>0.81315000000000004</v>
      </c>
      <c r="D6145" s="3">
        <v>0.71355000000000002</v>
      </c>
      <c r="E6145" s="3">
        <v>0.25405</v>
      </c>
      <c r="F6145" s="3">
        <v>0.86675000000000002</v>
      </c>
      <c r="G6145" s="3">
        <v>0.75205</v>
      </c>
      <c r="H6145" s="3">
        <v>0.65095000000000003</v>
      </c>
      <c r="I6145" s="3">
        <v>0.60575000000000001</v>
      </c>
      <c r="J6145" s="3">
        <v>0.27174999999999999</v>
      </c>
      <c r="K6145" s="3">
        <v>0.61234999999999995</v>
      </c>
    </row>
    <row r="6146" spans="1:11" x14ac:dyDescent="0.25">
      <c r="A6146" s="3">
        <v>6135</v>
      </c>
      <c r="B6146" s="3">
        <v>1.1950000000000001E-2</v>
      </c>
      <c r="C6146" s="3">
        <v>0.93464999999999998</v>
      </c>
      <c r="D6146" s="3">
        <v>0.36015000000000003</v>
      </c>
      <c r="E6146" s="3">
        <v>0.89444999999999997</v>
      </c>
      <c r="F6146" s="3">
        <v>0.57635000000000003</v>
      </c>
      <c r="G6146" s="3">
        <v>0.29075000000000001</v>
      </c>
      <c r="H6146" s="3">
        <v>3.9849999999999997E-2</v>
      </c>
      <c r="I6146" s="3">
        <v>0.54535</v>
      </c>
      <c r="J6146" s="3">
        <v>0.80635000000000001</v>
      </c>
      <c r="K6146" s="3">
        <v>0.24145</v>
      </c>
    </row>
    <row r="6147" spans="1:11" x14ac:dyDescent="0.25">
      <c r="A6147" s="3">
        <v>6136</v>
      </c>
      <c r="B6147" s="3">
        <v>0.82884999999999998</v>
      </c>
      <c r="C6147" s="3">
        <v>0.58094999999999997</v>
      </c>
      <c r="D6147" s="3">
        <v>0.89954999999999996</v>
      </c>
      <c r="E6147" s="3">
        <v>0.67135</v>
      </c>
      <c r="F6147" s="3">
        <v>0.82215000000000005</v>
      </c>
      <c r="G6147" s="3">
        <v>0.71225000000000005</v>
      </c>
      <c r="H6147" s="3">
        <v>0.87344999999999995</v>
      </c>
      <c r="I6147" s="3">
        <v>0.93464999999999998</v>
      </c>
      <c r="J6147" s="3">
        <v>0.32645000000000002</v>
      </c>
      <c r="K6147" s="3">
        <v>0.39455000000000001</v>
      </c>
    </row>
    <row r="6148" spans="1:11" x14ac:dyDescent="0.25">
      <c r="A6148" s="3">
        <v>6137</v>
      </c>
      <c r="B6148" s="3">
        <v>0.79174999999999995</v>
      </c>
      <c r="C6148" s="3">
        <v>0.60124999999999995</v>
      </c>
      <c r="D6148" s="3">
        <v>0.33955000000000002</v>
      </c>
      <c r="E6148" s="3">
        <v>0.38974999999999999</v>
      </c>
      <c r="F6148" s="3">
        <v>0.60124999999999995</v>
      </c>
      <c r="G6148" s="3">
        <v>0.82684999999999997</v>
      </c>
      <c r="H6148" s="3">
        <v>0.49885000000000002</v>
      </c>
      <c r="I6148" s="3">
        <v>0.47025</v>
      </c>
      <c r="J6148" s="3">
        <v>7.4550000000000005E-2</v>
      </c>
      <c r="K6148" s="3">
        <v>0.15945000000000001</v>
      </c>
    </row>
    <row r="6149" spans="1:11" x14ac:dyDescent="0.25">
      <c r="A6149" s="3">
        <v>6138</v>
      </c>
      <c r="B6149" s="3">
        <v>0.41985</v>
      </c>
      <c r="C6149" s="3">
        <v>0.87624999999999997</v>
      </c>
      <c r="D6149" s="3">
        <v>0.78854999999999997</v>
      </c>
      <c r="E6149" s="3">
        <v>0.44655</v>
      </c>
      <c r="F6149" s="3">
        <v>0.20544999999999999</v>
      </c>
      <c r="G6149" s="3">
        <v>0.44314999999999999</v>
      </c>
      <c r="H6149" s="3">
        <v>0.38314999999999999</v>
      </c>
      <c r="I6149" s="3">
        <v>0.19414999999999999</v>
      </c>
      <c r="J6149" s="3">
        <v>0.39084999999999998</v>
      </c>
      <c r="K6149" s="3">
        <v>0.91435</v>
      </c>
    </row>
    <row r="6150" spans="1:11" x14ac:dyDescent="0.25">
      <c r="A6150" s="3">
        <v>6139</v>
      </c>
      <c r="B6150" s="3">
        <v>0.98004999999999998</v>
      </c>
      <c r="C6150" s="3">
        <v>0.30004999999999998</v>
      </c>
      <c r="D6150" s="3">
        <v>0.10895000000000001</v>
      </c>
      <c r="E6150" s="3">
        <v>2.265E-2</v>
      </c>
      <c r="F6150" s="3">
        <v>0.25364999999999999</v>
      </c>
      <c r="G6150" s="3">
        <v>0.53774999999999995</v>
      </c>
      <c r="H6150" s="3">
        <v>0.32424999999999998</v>
      </c>
      <c r="I6150" s="3">
        <v>0.20585000000000001</v>
      </c>
      <c r="J6150" s="3">
        <v>0.39434999999999998</v>
      </c>
      <c r="K6150" s="3">
        <v>0.54844999999999999</v>
      </c>
    </row>
    <row r="6151" spans="1:11" x14ac:dyDescent="0.25">
      <c r="A6151" s="3">
        <v>6140</v>
      </c>
      <c r="B6151" s="3">
        <v>0.51644999999999996</v>
      </c>
      <c r="C6151" s="3">
        <v>0.42215000000000003</v>
      </c>
      <c r="D6151" s="3">
        <v>0.86034999999999995</v>
      </c>
      <c r="E6151" s="3">
        <v>0.23044999999999999</v>
      </c>
      <c r="F6151" s="3">
        <v>0.73175000000000001</v>
      </c>
      <c r="G6151" s="3">
        <v>0.50385000000000002</v>
      </c>
      <c r="H6151" s="3">
        <v>7.145E-2</v>
      </c>
      <c r="I6151" s="3">
        <v>8.2150000000000001E-2</v>
      </c>
      <c r="J6151" s="3">
        <v>0.26245000000000002</v>
      </c>
      <c r="K6151" s="3">
        <v>3.8550000000000001E-2</v>
      </c>
    </row>
    <row r="6152" spans="1:11" x14ac:dyDescent="0.25">
      <c r="A6152" s="3">
        <v>6141</v>
      </c>
      <c r="B6152" s="3">
        <v>0.62824999999999998</v>
      </c>
      <c r="C6152" s="3">
        <v>0.85075000000000001</v>
      </c>
      <c r="D6152" s="3">
        <v>0.42554999999999998</v>
      </c>
      <c r="E6152" s="3">
        <v>0.28184999999999999</v>
      </c>
      <c r="F6152" s="3">
        <v>0.25985000000000003</v>
      </c>
      <c r="G6152" s="3">
        <v>0.46675</v>
      </c>
      <c r="H6152" s="3">
        <v>0.18745000000000001</v>
      </c>
      <c r="I6152" s="3">
        <v>0.25385000000000002</v>
      </c>
      <c r="J6152" s="3">
        <v>0.23444999999999999</v>
      </c>
      <c r="K6152" s="3">
        <v>0.15404999999999999</v>
      </c>
    </row>
    <row r="6153" spans="1:11" x14ac:dyDescent="0.25">
      <c r="A6153" s="3">
        <v>6142</v>
      </c>
      <c r="B6153" s="3">
        <v>0.13944999999999999</v>
      </c>
      <c r="C6153" s="3">
        <v>0.79954999999999998</v>
      </c>
      <c r="D6153" s="3">
        <v>0.66864999999999997</v>
      </c>
      <c r="E6153" s="3">
        <v>0.46174999999999999</v>
      </c>
      <c r="F6153" s="3">
        <v>0.23874999999999999</v>
      </c>
      <c r="G6153" s="3">
        <v>0.88905000000000001</v>
      </c>
      <c r="H6153" s="3">
        <v>0.15634999999999999</v>
      </c>
      <c r="I6153" s="3">
        <v>0.40665000000000001</v>
      </c>
      <c r="J6153" s="3">
        <v>0.11255</v>
      </c>
      <c r="K6153" s="3">
        <v>0.83635000000000004</v>
      </c>
    </row>
    <row r="6154" spans="1:11" x14ac:dyDescent="0.25">
      <c r="A6154" s="3">
        <v>6143</v>
      </c>
      <c r="B6154" s="3">
        <v>0.21435000000000001</v>
      </c>
      <c r="C6154" s="3">
        <v>9.4850000000000004E-2</v>
      </c>
      <c r="D6154" s="3">
        <v>0.17505000000000001</v>
      </c>
      <c r="E6154" s="3">
        <v>0.81345000000000001</v>
      </c>
      <c r="F6154" s="3">
        <v>0.89724999999999999</v>
      </c>
      <c r="G6154" s="3">
        <v>0.51475000000000004</v>
      </c>
      <c r="H6154" s="3">
        <v>0.76054999999999995</v>
      </c>
      <c r="I6154" s="3">
        <v>9.7350000000000006E-2</v>
      </c>
      <c r="J6154" s="3">
        <v>0.45824999999999999</v>
      </c>
      <c r="K6154" s="3">
        <v>0.37054999999999999</v>
      </c>
    </row>
    <row r="6155" spans="1:11" x14ac:dyDescent="0.25">
      <c r="A6155" s="3">
        <v>6144</v>
      </c>
      <c r="B6155" s="3">
        <v>0.55405000000000004</v>
      </c>
      <c r="C6155" s="3">
        <v>0.94305000000000005</v>
      </c>
      <c r="D6155" s="3">
        <v>0.12964999999999999</v>
      </c>
      <c r="E6155" s="3">
        <v>0.15784999999999999</v>
      </c>
      <c r="F6155" s="3">
        <v>0.52324999999999999</v>
      </c>
      <c r="G6155" s="3">
        <v>0.75095000000000001</v>
      </c>
      <c r="H6155" s="3">
        <v>0.53495000000000004</v>
      </c>
      <c r="I6155" s="3">
        <v>0.43445</v>
      </c>
      <c r="J6155" s="3">
        <v>0.12125</v>
      </c>
      <c r="K6155" s="3">
        <v>0.10055</v>
      </c>
    </row>
    <row r="6156" spans="1:11" x14ac:dyDescent="0.25">
      <c r="A6156" s="3">
        <v>6145</v>
      </c>
      <c r="B6156" s="3">
        <v>0.68925000000000003</v>
      </c>
      <c r="C6156" s="3">
        <v>0.52424999999999999</v>
      </c>
      <c r="D6156" s="3">
        <v>8.4499999999999992E-3</v>
      </c>
      <c r="E6156" s="3">
        <v>0.44605</v>
      </c>
      <c r="F6156" s="3">
        <v>0.18834999999999999</v>
      </c>
      <c r="G6156" s="3">
        <v>0.64754999999999996</v>
      </c>
      <c r="H6156" s="3">
        <v>0.60845000000000005</v>
      </c>
      <c r="I6156" s="3">
        <v>9.5850000000000005E-2</v>
      </c>
      <c r="J6156" s="3">
        <v>0.94674999999999998</v>
      </c>
      <c r="K6156" s="3">
        <v>0.95904999999999996</v>
      </c>
    </row>
    <row r="6157" spans="1:11" x14ac:dyDescent="0.25">
      <c r="A6157" s="3">
        <v>6146</v>
      </c>
      <c r="B6157" s="3">
        <v>0.91254999999999997</v>
      </c>
      <c r="C6157" s="3">
        <v>0.10335</v>
      </c>
      <c r="D6157" s="3">
        <v>0.96835000000000004</v>
      </c>
      <c r="E6157" s="3">
        <v>0.53554999999999997</v>
      </c>
      <c r="F6157" s="3">
        <v>0.48115000000000002</v>
      </c>
      <c r="G6157" s="3">
        <v>0.60355000000000003</v>
      </c>
      <c r="H6157" s="3">
        <v>0.83314999999999995</v>
      </c>
      <c r="I6157" s="3">
        <v>0.81084999999999996</v>
      </c>
      <c r="J6157" s="3">
        <v>0.13145000000000001</v>
      </c>
      <c r="K6157" s="3">
        <v>0.80725000000000002</v>
      </c>
    </row>
    <row r="6158" spans="1:11" x14ac:dyDescent="0.25">
      <c r="A6158" s="3">
        <v>6147</v>
      </c>
      <c r="B6158" s="3">
        <v>0.53774999999999995</v>
      </c>
      <c r="C6158" s="3">
        <v>0.82825000000000004</v>
      </c>
      <c r="D6158" s="3">
        <v>0.70774999999999999</v>
      </c>
      <c r="E6158" s="3">
        <v>0.90564999999999996</v>
      </c>
      <c r="F6158" s="3">
        <v>0.52985000000000004</v>
      </c>
      <c r="G6158" s="3">
        <v>0.86055000000000004</v>
      </c>
      <c r="H6158" s="3">
        <v>0.16594999999999999</v>
      </c>
      <c r="I6158" s="3">
        <v>0.98375000000000001</v>
      </c>
      <c r="J6158" s="3">
        <v>0.92705000000000004</v>
      </c>
      <c r="K6158" s="3">
        <v>0.88295000000000001</v>
      </c>
    </row>
    <row r="6159" spans="1:11" x14ac:dyDescent="0.25">
      <c r="A6159" s="3">
        <v>6148</v>
      </c>
      <c r="B6159" s="3">
        <v>0.17715</v>
      </c>
      <c r="C6159" s="3">
        <v>0.62165000000000004</v>
      </c>
      <c r="D6159" s="3">
        <v>0.12064999999999999</v>
      </c>
      <c r="E6159" s="3">
        <v>0.11005</v>
      </c>
      <c r="F6159" s="3">
        <v>0.81294999999999995</v>
      </c>
      <c r="G6159" s="3">
        <v>0.36814999999999998</v>
      </c>
      <c r="H6159" s="3">
        <v>0.61975000000000002</v>
      </c>
      <c r="I6159" s="3">
        <v>0.44745000000000001</v>
      </c>
      <c r="J6159" s="3">
        <v>0.79315000000000002</v>
      </c>
      <c r="K6159" s="3">
        <v>7.4050000000000005E-2</v>
      </c>
    </row>
    <row r="6160" spans="1:11" x14ac:dyDescent="0.25">
      <c r="A6160" s="3">
        <v>6149</v>
      </c>
      <c r="B6160" s="3">
        <v>0.18425</v>
      </c>
      <c r="C6160" s="3">
        <v>0.68135000000000001</v>
      </c>
      <c r="D6160" s="3">
        <v>0.86634999999999995</v>
      </c>
      <c r="E6160" s="3">
        <v>0.77944999999999998</v>
      </c>
      <c r="F6160" s="3">
        <v>0.57335000000000003</v>
      </c>
      <c r="G6160" s="3">
        <v>0.49945000000000001</v>
      </c>
      <c r="H6160" s="3">
        <v>0.36354999999999998</v>
      </c>
      <c r="I6160" s="3">
        <v>0.90444999999999998</v>
      </c>
      <c r="J6160" s="3">
        <v>0.86294999999999999</v>
      </c>
      <c r="K6160" s="3">
        <v>9.6750000000000003E-2</v>
      </c>
    </row>
    <row r="6161" spans="1:11" x14ac:dyDescent="0.25">
      <c r="A6161" s="3">
        <v>6150</v>
      </c>
      <c r="B6161" s="3">
        <v>0.43964999999999999</v>
      </c>
      <c r="C6161" s="3">
        <v>0.82455000000000001</v>
      </c>
      <c r="D6161" s="3">
        <v>0.33215</v>
      </c>
      <c r="E6161" s="3">
        <v>0.75624999999999998</v>
      </c>
      <c r="F6161" s="3">
        <v>0.42845</v>
      </c>
      <c r="G6161" s="3">
        <v>9.6750000000000003E-2</v>
      </c>
      <c r="H6161" s="3">
        <v>0.82535000000000003</v>
      </c>
      <c r="I6161" s="3">
        <v>0.79905000000000004</v>
      </c>
      <c r="J6161" s="3">
        <v>0.21204999999999999</v>
      </c>
      <c r="K6161" s="3">
        <v>0.10465000000000001</v>
      </c>
    </row>
    <row r="6162" spans="1:11" x14ac:dyDescent="0.25">
      <c r="A6162" s="3">
        <v>6151</v>
      </c>
      <c r="B6162" s="3">
        <v>0.57484999999999997</v>
      </c>
      <c r="C6162" s="3">
        <v>0.51705000000000001</v>
      </c>
      <c r="D6162" s="3">
        <v>0.97084999999999999</v>
      </c>
      <c r="E6162" s="3">
        <v>0.96804999999999997</v>
      </c>
      <c r="F6162" s="3">
        <v>0.79505000000000003</v>
      </c>
      <c r="G6162" s="3">
        <v>0.10545</v>
      </c>
      <c r="H6162" s="3">
        <v>0.98455000000000004</v>
      </c>
      <c r="I6162" s="3">
        <v>0.64624999999999999</v>
      </c>
      <c r="J6162" s="3">
        <v>0.37724999999999997</v>
      </c>
      <c r="K6162" s="3">
        <v>0.91835</v>
      </c>
    </row>
    <row r="6163" spans="1:11" x14ac:dyDescent="0.25">
      <c r="A6163" s="3">
        <v>6152</v>
      </c>
      <c r="B6163" s="3">
        <v>0.11874999999999999</v>
      </c>
      <c r="C6163" s="3">
        <v>0.32085000000000002</v>
      </c>
      <c r="D6163" s="3">
        <v>0.44305</v>
      </c>
      <c r="E6163" s="3">
        <v>0.56455</v>
      </c>
      <c r="F6163" s="3">
        <v>0.57645000000000002</v>
      </c>
      <c r="G6163" s="3">
        <v>0.20835000000000001</v>
      </c>
      <c r="H6163" s="3">
        <v>6.0150000000000002E-2</v>
      </c>
      <c r="I6163" s="3">
        <v>0.96984999999999999</v>
      </c>
      <c r="J6163" s="3">
        <v>0.35435</v>
      </c>
      <c r="K6163" s="3">
        <v>0.59835000000000005</v>
      </c>
    </row>
    <row r="6164" spans="1:11" x14ac:dyDescent="0.25">
      <c r="A6164" s="3">
        <v>6153</v>
      </c>
      <c r="B6164" s="3">
        <v>0.91615000000000002</v>
      </c>
      <c r="C6164" s="3">
        <v>0.21745</v>
      </c>
      <c r="D6164" s="3">
        <v>0.48165000000000002</v>
      </c>
      <c r="E6164" s="3">
        <v>0.81594999999999995</v>
      </c>
      <c r="F6164" s="3">
        <v>5.6750000000000002E-2</v>
      </c>
      <c r="G6164" s="3">
        <v>0.68005000000000004</v>
      </c>
      <c r="H6164" s="3">
        <v>0.91435</v>
      </c>
      <c r="I6164" s="3">
        <v>0.73714999999999997</v>
      </c>
      <c r="J6164" s="3">
        <v>0.74785000000000001</v>
      </c>
      <c r="K6164" s="3">
        <v>0.63395000000000001</v>
      </c>
    </row>
    <row r="6165" spans="1:11" x14ac:dyDescent="0.25">
      <c r="A6165" s="3">
        <v>6154</v>
      </c>
      <c r="B6165" s="3">
        <v>0.22115000000000001</v>
      </c>
      <c r="C6165" s="3">
        <v>0.65405000000000002</v>
      </c>
      <c r="D6165" s="3">
        <v>5.4050000000000001E-2</v>
      </c>
      <c r="E6165" s="3">
        <v>0.43104999999999999</v>
      </c>
      <c r="F6165" s="3">
        <v>0.26545000000000002</v>
      </c>
      <c r="G6165" s="3">
        <v>0.89744999999999997</v>
      </c>
      <c r="H6165" s="3">
        <v>0.21315000000000001</v>
      </c>
      <c r="I6165" s="3">
        <v>0.41715000000000002</v>
      </c>
      <c r="J6165" s="3">
        <v>0.10425</v>
      </c>
      <c r="K6165" s="3">
        <v>0.97414999999999996</v>
      </c>
    </row>
    <row r="6166" spans="1:11" x14ac:dyDescent="0.25">
      <c r="A6166" s="3">
        <v>6155</v>
      </c>
      <c r="B6166" s="3">
        <v>0.90844999999999998</v>
      </c>
      <c r="C6166" s="3">
        <v>0.30975000000000003</v>
      </c>
      <c r="D6166" s="3">
        <v>0.18925</v>
      </c>
      <c r="E6166" s="3">
        <v>0.13614999999999999</v>
      </c>
      <c r="F6166" s="3">
        <v>0.69594999999999996</v>
      </c>
      <c r="G6166" s="3">
        <v>0.36885000000000001</v>
      </c>
      <c r="H6166" s="3">
        <v>0.16264999999999999</v>
      </c>
      <c r="I6166" s="3">
        <v>0.53034999999999999</v>
      </c>
      <c r="J6166" s="3">
        <v>6.2449999999999999E-2</v>
      </c>
      <c r="K6166" s="3">
        <v>1.25E-3</v>
      </c>
    </row>
    <row r="6167" spans="1:11" x14ac:dyDescent="0.25">
      <c r="A6167" s="3">
        <v>6156</v>
      </c>
      <c r="B6167" s="3">
        <v>0.21404999999999999</v>
      </c>
      <c r="C6167" s="3">
        <v>0.27875</v>
      </c>
      <c r="D6167" s="3">
        <v>0.36115000000000003</v>
      </c>
      <c r="E6167" s="3">
        <v>0.41604999999999998</v>
      </c>
      <c r="F6167" s="3">
        <v>0.98355000000000004</v>
      </c>
      <c r="G6167" s="3">
        <v>0.96514999999999995</v>
      </c>
      <c r="H6167" s="3">
        <v>0.19575000000000001</v>
      </c>
      <c r="I6167" s="3">
        <v>5.6750000000000002E-2</v>
      </c>
      <c r="J6167" s="3">
        <v>0.85545000000000004</v>
      </c>
      <c r="K6167" s="3">
        <v>0.71445000000000003</v>
      </c>
    </row>
    <row r="6168" spans="1:11" x14ac:dyDescent="0.25">
      <c r="A6168" s="3">
        <v>6157</v>
      </c>
      <c r="B6168" s="3">
        <v>0.20885000000000001</v>
      </c>
      <c r="C6168" s="3">
        <v>5.885E-2</v>
      </c>
      <c r="D6168" s="3">
        <v>0.28605000000000003</v>
      </c>
      <c r="E6168" s="3">
        <v>1.0749999999999999E-2</v>
      </c>
      <c r="F6168" s="3">
        <v>0.30514999999999998</v>
      </c>
      <c r="G6168" s="3">
        <v>0.47284999999999999</v>
      </c>
      <c r="H6168" s="3">
        <v>0.28754999999999997</v>
      </c>
      <c r="I6168" s="3">
        <v>9.2499999999999995E-3</v>
      </c>
      <c r="J6168" s="3">
        <v>7.8450000000000006E-2</v>
      </c>
      <c r="K6168" s="3">
        <v>0.76154999999999995</v>
      </c>
    </row>
    <row r="6169" spans="1:11" x14ac:dyDescent="0.25">
      <c r="A6169" s="3">
        <v>6158</v>
      </c>
      <c r="B6169" s="3">
        <v>0.75414999999999999</v>
      </c>
      <c r="C6169" s="3">
        <v>3.5150000000000001E-2</v>
      </c>
      <c r="D6169" s="3">
        <v>0.96125000000000005</v>
      </c>
      <c r="E6169" s="3">
        <v>0.62875000000000003</v>
      </c>
      <c r="F6169" s="3">
        <v>7.0749999999999993E-2</v>
      </c>
      <c r="G6169" s="3">
        <v>0.32955000000000001</v>
      </c>
      <c r="H6169" s="3">
        <v>0.50744999999999996</v>
      </c>
      <c r="I6169" s="3">
        <v>0.66154999999999997</v>
      </c>
      <c r="J6169" s="3">
        <v>0.89824999999999999</v>
      </c>
      <c r="K6169" s="3">
        <v>0.93974999999999997</v>
      </c>
    </row>
    <row r="6170" spans="1:11" x14ac:dyDescent="0.25">
      <c r="A6170" s="3">
        <v>6159</v>
      </c>
      <c r="B6170" s="3">
        <v>0.92895000000000005</v>
      </c>
      <c r="C6170" s="3">
        <v>0.14124999999999999</v>
      </c>
      <c r="D6170" s="3">
        <v>0.35285</v>
      </c>
      <c r="E6170" s="3">
        <v>0.97035000000000005</v>
      </c>
      <c r="F6170" s="3">
        <v>0.60014999999999996</v>
      </c>
      <c r="G6170" s="3">
        <v>0.15115000000000001</v>
      </c>
      <c r="H6170" s="3">
        <v>0.23544999999999999</v>
      </c>
      <c r="I6170" s="3">
        <v>0.88495000000000001</v>
      </c>
      <c r="J6170" s="3">
        <v>0.70494999999999997</v>
      </c>
      <c r="K6170" s="3">
        <v>0.13475000000000001</v>
      </c>
    </row>
    <row r="6171" spans="1:11" x14ac:dyDescent="0.25">
      <c r="A6171" s="3">
        <v>6160</v>
      </c>
      <c r="B6171" s="3">
        <v>0.73675000000000002</v>
      </c>
      <c r="C6171" s="3">
        <v>0.26124999999999998</v>
      </c>
      <c r="D6171" s="3">
        <v>0.81505000000000005</v>
      </c>
      <c r="E6171" s="3">
        <v>0.23285</v>
      </c>
      <c r="F6171" s="3">
        <v>0.71035000000000004</v>
      </c>
      <c r="G6171" s="3">
        <v>0.91325000000000001</v>
      </c>
      <c r="H6171" s="3">
        <v>0.33434999999999998</v>
      </c>
      <c r="I6171" s="3">
        <v>0.97665000000000002</v>
      </c>
      <c r="J6171" s="3">
        <v>9.0550000000000005E-2</v>
      </c>
      <c r="K6171" s="3">
        <v>0.29504999999999998</v>
      </c>
    </row>
    <row r="6172" spans="1:11" x14ac:dyDescent="0.25">
      <c r="A6172" s="3">
        <v>6161</v>
      </c>
      <c r="B6172" s="3">
        <v>0.62385000000000002</v>
      </c>
      <c r="C6172" s="3">
        <v>0.61975000000000002</v>
      </c>
      <c r="D6172" s="3">
        <v>0.18095</v>
      </c>
      <c r="E6172" s="3">
        <v>0.78234999999999999</v>
      </c>
      <c r="F6172" s="3">
        <v>0.98555000000000004</v>
      </c>
      <c r="G6172" s="3">
        <v>0.94315000000000004</v>
      </c>
      <c r="H6172" s="3">
        <v>0.39174999999999999</v>
      </c>
      <c r="I6172" s="3">
        <v>0.31195000000000001</v>
      </c>
      <c r="J6172" s="3">
        <v>0.29294999999999999</v>
      </c>
      <c r="K6172" s="3">
        <v>0.21485000000000001</v>
      </c>
    </row>
    <row r="6173" spans="1:11" x14ac:dyDescent="0.25">
      <c r="A6173" s="3">
        <v>6162</v>
      </c>
      <c r="B6173" s="3">
        <v>5.5750000000000001E-2</v>
      </c>
      <c r="C6173" s="3">
        <v>0.33834999999999998</v>
      </c>
      <c r="D6173" s="3">
        <v>0.51365000000000005</v>
      </c>
      <c r="E6173" s="3">
        <v>0.48544999999999999</v>
      </c>
      <c r="F6173" s="3">
        <v>6.6549999999999998E-2</v>
      </c>
      <c r="G6173" s="3">
        <v>0.80654999999999999</v>
      </c>
      <c r="H6173" s="3">
        <v>0.43614999999999998</v>
      </c>
      <c r="I6173" s="3">
        <v>0.31585000000000002</v>
      </c>
      <c r="J6173" s="3">
        <v>0.83635000000000004</v>
      </c>
      <c r="K6173" s="3">
        <v>0.49835000000000002</v>
      </c>
    </row>
    <row r="6174" spans="1:11" x14ac:dyDescent="0.25">
      <c r="A6174" s="3">
        <v>6163</v>
      </c>
      <c r="B6174" s="3">
        <v>0.41615000000000002</v>
      </c>
      <c r="C6174" s="3">
        <v>0.36375000000000002</v>
      </c>
      <c r="D6174" s="3">
        <v>0.75044999999999995</v>
      </c>
      <c r="E6174" s="3">
        <v>0.50575000000000003</v>
      </c>
      <c r="F6174" s="3">
        <v>5.1450000000000003E-2</v>
      </c>
      <c r="G6174" s="3">
        <v>0.70665</v>
      </c>
      <c r="H6174" s="3">
        <v>0.52844999999999998</v>
      </c>
      <c r="I6174" s="3">
        <v>0.41435</v>
      </c>
      <c r="J6174" s="3">
        <v>0.63905000000000001</v>
      </c>
      <c r="K6174" s="3">
        <v>6.4549999999999996E-2</v>
      </c>
    </row>
    <row r="6175" spans="1:11" x14ac:dyDescent="0.25">
      <c r="A6175" s="3">
        <v>6164</v>
      </c>
      <c r="B6175" s="3">
        <v>0.22525000000000001</v>
      </c>
      <c r="C6175" s="3">
        <v>0.44635000000000002</v>
      </c>
      <c r="D6175" s="3">
        <v>0.27665000000000001</v>
      </c>
      <c r="E6175" s="3">
        <v>0.37285000000000001</v>
      </c>
      <c r="F6175" s="3">
        <v>0.34605000000000002</v>
      </c>
      <c r="G6175" s="3">
        <v>0.72275</v>
      </c>
      <c r="H6175" s="3">
        <v>0.21154999999999999</v>
      </c>
      <c r="I6175" s="3">
        <v>0.83855000000000002</v>
      </c>
      <c r="J6175" s="3">
        <v>9.75E-3</v>
      </c>
      <c r="K6175" s="3">
        <v>0.36825000000000002</v>
      </c>
    </row>
    <row r="6176" spans="1:11" x14ac:dyDescent="0.25">
      <c r="A6176" s="3">
        <v>6165</v>
      </c>
      <c r="B6176" s="3">
        <v>0.96214999999999995</v>
      </c>
      <c r="C6176" s="3">
        <v>0.48694999999999999</v>
      </c>
      <c r="D6176" s="3">
        <v>0.30095</v>
      </c>
      <c r="E6176" s="3">
        <v>0.58294999999999997</v>
      </c>
      <c r="F6176" s="3">
        <v>0.30895</v>
      </c>
      <c r="G6176" s="3">
        <v>0.78285000000000005</v>
      </c>
      <c r="H6176" s="3">
        <v>0.45345000000000002</v>
      </c>
      <c r="I6176" s="3">
        <v>0.79185000000000005</v>
      </c>
      <c r="J6176" s="3">
        <v>0.52075000000000005</v>
      </c>
      <c r="K6176" s="3">
        <v>0.75305</v>
      </c>
    </row>
    <row r="6177" spans="1:11" x14ac:dyDescent="0.25">
      <c r="A6177" s="3">
        <v>6166</v>
      </c>
      <c r="B6177" s="3">
        <v>0.78925000000000001</v>
      </c>
      <c r="C6177" s="3">
        <v>7.5249999999999997E-2</v>
      </c>
      <c r="D6177" s="3">
        <v>7.7049999999999993E-2</v>
      </c>
      <c r="E6177" s="3">
        <v>0.16255</v>
      </c>
      <c r="F6177" s="3">
        <v>0.23674999999999999</v>
      </c>
      <c r="G6177" s="3">
        <v>0.52144999999999997</v>
      </c>
      <c r="H6177" s="3">
        <v>0.65495000000000003</v>
      </c>
      <c r="I6177" s="3">
        <v>0.67144999999999999</v>
      </c>
      <c r="J6177" s="3">
        <v>0.35894999999999999</v>
      </c>
      <c r="K6177" s="3">
        <v>0.49614999999999998</v>
      </c>
    </row>
    <row r="6178" spans="1:11" x14ac:dyDescent="0.25">
      <c r="A6178" s="3">
        <v>6167</v>
      </c>
      <c r="B6178" s="3">
        <v>0.69745000000000001</v>
      </c>
      <c r="C6178" s="3">
        <v>0.27084999999999998</v>
      </c>
      <c r="D6178" s="3">
        <v>5.8950000000000002E-2</v>
      </c>
      <c r="E6178" s="3">
        <v>0.83935000000000004</v>
      </c>
      <c r="F6178" s="3">
        <v>0.73924999999999996</v>
      </c>
      <c r="G6178" s="3">
        <v>0.65444999999999998</v>
      </c>
      <c r="H6178" s="3">
        <v>0.17455000000000001</v>
      </c>
      <c r="I6178" s="3">
        <v>0.93994999999999995</v>
      </c>
      <c r="J6178" s="3">
        <v>0.82174999999999998</v>
      </c>
      <c r="K6178" s="3">
        <v>0.58325000000000005</v>
      </c>
    </row>
    <row r="6179" spans="1:11" x14ac:dyDescent="0.25">
      <c r="A6179" s="3">
        <v>6168</v>
      </c>
      <c r="B6179" s="3">
        <v>0.78105000000000002</v>
      </c>
      <c r="C6179" s="3">
        <v>0.96014999999999995</v>
      </c>
      <c r="D6179" s="3">
        <v>0.36464999999999997</v>
      </c>
      <c r="E6179" s="3">
        <v>0.33355000000000001</v>
      </c>
      <c r="F6179" s="3">
        <v>0.91574999999999995</v>
      </c>
      <c r="G6179" s="3">
        <v>0.45555000000000001</v>
      </c>
      <c r="H6179" s="3">
        <v>9.4750000000000001E-2</v>
      </c>
      <c r="I6179" s="3">
        <v>5.3949999999999998E-2</v>
      </c>
      <c r="J6179" s="3">
        <v>0.11645</v>
      </c>
      <c r="K6179" s="3">
        <v>0.20305000000000001</v>
      </c>
    </row>
    <row r="6180" spans="1:11" x14ac:dyDescent="0.25">
      <c r="A6180" s="3">
        <v>6169</v>
      </c>
      <c r="B6180" s="3">
        <v>0.15995000000000001</v>
      </c>
      <c r="C6180" s="3">
        <v>0.72304999999999997</v>
      </c>
      <c r="D6180" s="3">
        <v>0.96984999999999999</v>
      </c>
      <c r="E6180" s="3">
        <v>0.72904999999999998</v>
      </c>
      <c r="F6180" s="3">
        <v>0.80564999999999998</v>
      </c>
      <c r="G6180" s="3">
        <v>0.72465000000000002</v>
      </c>
      <c r="H6180" s="3">
        <v>0.47715000000000002</v>
      </c>
      <c r="I6180" s="3">
        <v>0.84465000000000001</v>
      </c>
      <c r="J6180" s="3">
        <v>0.58814999999999995</v>
      </c>
      <c r="K6180" s="3">
        <v>0.91125</v>
      </c>
    </row>
    <row r="6181" spans="1:11" x14ac:dyDescent="0.25">
      <c r="A6181" s="3">
        <v>6170</v>
      </c>
      <c r="B6181" s="3">
        <v>0.46134999999999998</v>
      </c>
      <c r="C6181" s="3">
        <v>0.28804999999999997</v>
      </c>
      <c r="D6181" s="3">
        <v>0.72494999999999998</v>
      </c>
      <c r="E6181" s="3">
        <v>0.66074999999999995</v>
      </c>
      <c r="F6181" s="3">
        <v>0.90254999999999996</v>
      </c>
      <c r="G6181" s="3">
        <v>0.91995000000000005</v>
      </c>
      <c r="H6181" s="3">
        <v>0.83614999999999995</v>
      </c>
      <c r="I6181" s="3">
        <v>0.79944999999999999</v>
      </c>
      <c r="J6181" s="3">
        <v>0.23815</v>
      </c>
      <c r="K6181" s="3">
        <v>0.38024999999999998</v>
      </c>
    </row>
    <row r="6182" spans="1:11" x14ac:dyDescent="0.25">
      <c r="A6182" s="3">
        <v>6171</v>
      </c>
      <c r="B6182" s="3">
        <v>0.16975000000000001</v>
      </c>
      <c r="C6182" s="3">
        <v>0.58704999999999996</v>
      </c>
      <c r="D6182" s="3">
        <v>1.345E-2</v>
      </c>
      <c r="E6182" s="3">
        <v>0.91595000000000004</v>
      </c>
      <c r="F6182" s="3">
        <v>0.66825000000000001</v>
      </c>
      <c r="G6182" s="3">
        <v>0.77834999999999999</v>
      </c>
      <c r="H6182" s="3">
        <v>0.29275000000000001</v>
      </c>
      <c r="I6182" s="3">
        <v>0.19694999999999999</v>
      </c>
      <c r="J6182" s="3">
        <v>0.11824999999999999</v>
      </c>
      <c r="K6182" s="3">
        <v>0.85855000000000004</v>
      </c>
    </row>
    <row r="6183" spans="1:11" x14ac:dyDescent="0.25">
      <c r="A6183" s="3">
        <v>6172</v>
      </c>
      <c r="B6183" s="3">
        <v>0.46315000000000001</v>
      </c>
      <c r="C6183" s="3">
        <v>5.45E-3</v>
      </c>
      <c r="D6183" s="3">
        <v>0.29704999999999998</v>
      </c>
      <c r="E6183" s="3">
        <v>0.52164999999999995</v>
      </c>
      <c r="F6183" s="3">
        <v>0.54784999999999995</v>
      </c>
      <c r="G6183" s="3">
        <v>0.74255000000000004</v>
      </c>
      <c r="H6183" s="3">
        <v>0.55505000000000004</v>
      </c>
      <c r="I6183" s="3">
        <v>0.70645000000000002</v>
      </c>
      <c r="J6183" s="3">
        <v>0.95994999999999997</v>
      </c>
      <c r="K6183" s="3">
        <v>0.76405000000000001</v>
      </c>
    </row>
    <row r="6184" spans="1:11" x14ac:dyDescent="0.25">
      <c r="A6184" s="3">
        <v>6173</v>
      </c>
      <c r="B6184" s="3">
        <v>0.88175000000000003</v>
      </c>
      <c r="C6184" s="3">
        <v>0.18285000000000001</v>
      </c>
      <c r="D6184" s="3">
        <v>7.0250000000000007E-2</v>
      </c>
      <c r="E6184" s="3">
        <v>0.95025000000000004</v>
      </c>
      <c r="F6184" s="3">
        <v>0.39274999999999999</v>
      </c>
      <c r="G6184" s="3">
        <v>0.26474999999999999</v>
      </c>
      <c r="H6184" s="3">
        <v>6.8349999999999994E-2</v>
      </c>
      <c r="I6184" s="3">
        <v>0.12914999999999999</v>
      </c>
      <c r="J6184" s="3">
        <v>3.2550000000000003E-2</v>
      </c>
      <c r="K6184" s="3">
        <v>0.20805000000000001</v>
      </c>
    </row>
    <row r="6185" spans="1:11" x14ac:dyDescent="0.25">
      <c r="A6185" s="3">
        <v>6174</v>
      </c>
      <c r="B6185" s="3">
        <v>3.4499999999999999E-3</v>
      </c>
      <c r="C6185" s="3">
        <v>0.11455</v>
      </c>
      <c r="D6185" s="3">
        <v>0.30654999999999999</v>
      </c>
      <c r="E6185" s="3">
        <v>0.51124999999999998</v>
      </c>
      <c r="F6185" s="3">
        <v>0.80715000000000003</v>
      </c>
      <c r="G6185" s="3">
        <v>0.63534999999999997</v>
      </c>
      <c r="H6185" s="3">
        <v>0.54315000000000002</v>
      </c>
      <c r="I6185" s="3">
        <v>0.23794999999999999</v>
      </c>
      <c r="J6185" s="3">
        <v>0.22214999999999999</v>
      </c>
      <c r="K6185" s="3">
        <v>0.33165</v>
      </c>
    </row>
    <row r="6186" spans="1:11" x14ac:dyDescent="0.25">
      <c r="A6186" s="3">
        <v>6175</v>
      </c>
      <c r="B6186" s="3">
        <v>0.80415000000000003</v>
      </c>
      <c r="C6186" s="3">
        <v>0.10405</v>
      </c>
      <c r="D6186" s="3">
        <v>8.4650000000000003E-2</v>
      </c>
      <c r="E6186" s="3">
        <v>4.2450000000000002E-2</v>
      </c>
      <c r="F6186" s="3">
        <v>0.12415</v>
      </c>
      <c r="G6186" s="3">
        <v>1.7649999999999999E-2</v>
      </c>
      <c r="H6186" s="3">
        <v>0.94325000000000003</v>
      </c>
      <c r="I6186" s="3">
        <v>0.51005</v>
      </c>
      <c r="J6186" s="3">
        <v>6.8449999999999997E-2</v>
      </c>
      <c r="K6186" s="3">
        <v>0.53685000000000005</v>
      </c>
    </row>
    <row r="6187" spans="1:11" x14ac:dyDescent="0.25">
      <c r="A6187" s="3">
        <v>6176</v>
      </c>
      <c r="B6187" s="3">
        <v>0.81964999999999999</v>
      </c>
      <c r="C6187" s="3">
        <v>0.78954999999999997</v>
      </c>
      <c r="D6187" s="3">
        <v>0.54425000000000001</v>
      </c>
      <c r="E6187" s="3">
        <v>0.19264999999999999</v>
      </c>
      <c r="F6187" s="3">
        <v>0.95445000000000002</v>
      </c>
      <c r="G6187" s="3">
        <v>0.66454999999999997</v>
      </c>
      <c r="H6187" s="3">
        <v>0.86024999999999996</v>
      </c>
      <c r="I6187" s="3">
        <v>3.4750000000000003E-2</v>
      </c>
      <c r="J6187" s="3">
        <v>0.28234999999999999</v>
      </c>
      <c r="K6187" s="3">
        <v>0.30875000000000002</v>
      </c>
    </row>
    <row r="6188" spans="1:11" x14ac:dyDescent="0.25">
      <c r="A6188" s="3">
        <v>6177</v>
      </c>
      <c r="B6188" s="3">
        <v>0.41315000000000002</v>
      </c>
      <c r="C6188" s="3">
        <v>0.78125</v>
      </c>
      <c r="D6188" s="3">
        <v>0.93684999999999996</v>
      </c>
      <c r="E6188" s="3">
        <v>0.23935000000000001</v>
      </c>
      <c r="F6188" s="3">
        <v>0.84225000000000005</v>
      </c>
      <c r="G6188" s="3">
        <v>0.23294999999999999</v>
      </c>
      <c r="H6188" s="3">
        <v>0.83365</v>
      </c>
      <c r="I6188" s="3">
        <v>0.35375000000000001</v>
      </c>
      <c r="J6188" s="3">
        <v>0.25214999999999999</v>
      </c>
      <c r="K6188" s="3">
        <v>0.90075000000000005</v>
      </c>
    </row>
    <row r="6189" spans="1:11" x14ac:dyDescent="0.25">
      <c r="A6189" s="3">
        <v>6178</v>
      </c>
      <c r="B6189" s="3">
        <v>0.52205000000000001</v>
      </c>
      <c r="C6189" s="3">
        <v>0.37955</v>
      </c>
      <c r="D6189" s="3">
        <v>0.79695000000000005</v>
      </c>
      <c r="E6189" s="3">
        <v>0.53444999999999998</v>
      </c>
      <c r="F6189" s="3">
        <v>0.32514999999999999</v>
      </c>
      <c r="G6189" s="3">
        <v>0.55764999999999998</v>
      </c>
      <c r="H6189" s="3">
        <v>0.37985000000000002</v>
      </c>
      <c r="I6189" s="3">
        <v>0.79335</v>
      </c>
      <c r="J6189" s="3">
        <v>0.27634999999999998</v>
      </c>
      <c r="K6189" s="3">
        <v>0.21085000000000001</v>
      </c>
    </row>
    <row r="6190" spans="1:11" x14ac:dyDescent="0.25">
      <c r="A6190" s="3">
        <v>6179</v>
      </c>
      <c r="B6190" s="3">
        <v>0.60235000000000005</v>
      </c>
      <c r="C6190" s="3">
        <v>0.82784999999999997</v>
      </c>
      <c r="D6190" s="3">
        <v>0.30954999999999999</v>
      </c>
      <c r="E6190" s="3">
        <v>0.30125000000000002</v>
      </c>
      <c r="F6190" s="3">
        <v>0.41444999999999999</v>
      </c>
      <c r="G6190" s="3">
        <v>0.44255</v>
      </c>
      <c r="H6190" s="3">
        <v>0.89705000000000001</v>
      </c>
      <c r="I6190" s="3">
        <v>0.65695000000000003</v>
      </c>
      <c r="J6190" s="3">
        <v>0.34275</v>
      </c>
      <c r="K6190" s="3">
        <v>0.84355000000000002</v>
      </c>
    </row>
    <row r="6191" spans="1:11" x14ac:dyDescent="0.25">
      <c r="A6191" s="3">
        <v>6180</v>
      </c>
      <c r="B6191" s="3">
        <v>1.7049999999999999E-2</v>
      </c>
      <c r="C6191" s="3">
        <v>0.68235000000000001</v>
      </c>
      <c r="D6191" s="3">
        <v>8.4349999999999994E-2</v>
      </c>
      <c r="E6191" s="3">
        <v>0.50495000000000001</v>
      </c>
      <c r="F6191" s="3">
        <v>0.22645000000000001</v>
      </c>
      <c r="G6191" s="3">
        <v>0.65464999999999995</v>
      </c>
      <c r="H6191" s="3">
        <v>0.90475000000000005</v>
      </c>
      <c r="I6191" s="3">
        <v>0.55245</v>
      </c>
      <c r="J6191" s="3">
        <v>0.35075000000000001</v>
      </c>
      <c r="K6191" s="3">
        <v>0.36964999999999998</v>
      </c>
    </row>
    <row r="6192" spans="1:11" x14ac:dyDescent="0.25">
      <c r="A6192" s="3">
        <v>6181</v>
      </c>
      <c r="B6192" s="3">
        <v>0.55694999999999995</v>
      </c>
      <c r="C6192" s="3">
        <v>0.52105000000000001</v>
      </c>
      <c r="D6192" s="3">
        <v>0.58255000000000001</v>
      </c>
      <c r="E6192" s="3">
        <v>0.86085</v>
      </c>
      <c r="F6192" s="3">
        <v>0.48354999999999998</v>
      </c>
      <c r="G6192" s="3">
        <v>0.63944999999999996</v>
      </c>
      <c r="H6192" s="3">
        <v>0.38045000000000001</v>
      </c>
      <c r="I6192" s="3">
        <v>0.46224999999999999</v>
      </c>
      <c r="J6192" s="3">
        <v>0.57484999999999997</v>
      </c>
      <c r="K6192" s="3">
        <v>9.035E-2</v>
      </c>
    </row>
    <row r="6193" spans="1:11" x14ac:dyDescent="0.25">
      <c r="A6193" s="3">
        <v>6182</v>
      </c>
      <c r="B6193" s="3">
        <v>0.15554999999999999</v>
      </c>
      <c r="C6193" s="3">
        <v>0.81864999999999999</v>
      </c>
      <c r="D6193" s="3">
        <v>0.22245000000000001</v>
      </c>
      <c r="E6193" s="3">
        <v>0.67784999999999995</v>
      </c>
      <c r="F6193" s="3">
        <v>0.56625000000000003</v>
      </c>
      <c r="G6193" s="3">
        <v>0.61665000000000003</v>
      </c>
      <c r="H6193" s="3">
        <v>0.84784999999999999</v>
      </c>
      <c r="I6193" s="3">
        <v>0.71345000000000003</v>
      </c>
      <c r="J6193" s="3">
        <v>0.81774999999999998</v>
      </c>
      <c r="K6193" s="3">
        <v>0.12185</v>
      </c>
    </row>
    <row r="6194" spans="1:11" x14ac:dyDescent="0.25">
      <c r="A6194" s="3">
        <v>6183</v>
      </c>
      <c r="B6194" s="3">
        <v>0.78564999999999996</v>
      </c>
      <c r="C6194" s="3">
        <v>0.33265</v>
      </c>
      <c r="D6194" s="3">
        <v>3.6549999999999999E-2</v>
      </c>
      <c r="E6194" s="3">
        <v>0.59724999999999995</v>
      </c>
      <c r="F6194" s="3">
        <v>0.99944999999999995</v>
      </c>
      <c r="G6194" s="3">
        <v>0.64015</v>
      </c>
      <c r="H6194" s="3">
        <v>0.42275000000000001</v>
      </c>
      <c r="I6194" s="3">
        <v>0.56915000000000004</v>
      </c>
      <c r="J6194" s="3">
        <v>0.21984999999999999</v>
      </c>
      <c r="K6194" s="3">
        <v>0.81674999999999998</v>
      </c>
    </row>
    <row r="6195" spans="1:11" x14ac:dyDescent="0.25">
      <c r="A6195" s="3">
        <v>6184</v>
      </c>
      <c r="B6195" s="3">
        <v>0.36695</v>
      </c>
      <c r="C6195" s="3">
        <v>0.26345000000000002</v>
      </c>
      <c r="D6195" s="3">
        <v>0.96304999999999996</v>
      </c>
      <c r="E6195" s="3">
        <v>0.80525000000000002</v>
      </c>
      <c r="F6195" s="3">
        <v>0.88975000000000004</v>
      </c>
      <c r="G6195" s="3">
        <v>0.67674999999999996</v>
      </c>
      <c r="H6195" s="3">
        <v>0.73245000000000005</v>
      </c>
      <c r="I6195" s="3">
        <v>0.43785000000000002</v>
      </c>
      <c r="J6195" s="3">
        <v>0.55505000000000004</v>
      </c>
      <c r="K6195" s="3">
        <v>0.39655000000000001</v>
      </c>
    </row>
    <row r="6196" spans="1:11" x14ac:dyDescent="0.25">
      <c r="A6196" s="3">
        <v>6185</v>
      </c>
      <c r="B6196" s="3">
        <v>0.87705</v>
      </c>
      <c r="C6196" s="3">
        <v>6.4549999999999996E-2</v>
      </c>
      <c r="D6196" s="3">
        <v>0.96494999999999997</v>
      </c>
      <c r="E6196" s="3">
        <v>0.25714999999999999</v>
      </c>
      <c r="F6196" s="3">
        <v>0.40265000000000001</v>
      </c>
      <c r="G6196" s="3">
        <v>0.18445</v>
      </c>
      <c r="H6196" s="3">
        <v>0.99075000000000002</v>
      </c>
      <c r="I6196" s="3">
        <v>0.36185</v>
      </c>
      <c r="J6196" s="3">
        <v>0.13985</v>
      </c>
      <c r="K6196" s="3">
        <v>0.75914999999999999</v>
      </c>
    </row>
    <row r="6197" spans="1:11" x14ac:dyDescent="0.25">
      <c r="A6197" s="3">
        <v>6186</v>
      </c>
      <c r="B6197" s="3">
        <v>0.39274999999999999</v>
      </c>
      <c r="C6197" s="3">
        <v>0.23285</v>
      </c>
      <c r="D6197" s="3">
        <v>0.82745000000000002</v>
      </c>
      <c r="E6197" s="3">
        <v>8.5650000000000004E-2</v>
      </c>
      <c r="F6197" s="3">
        <v>0.93935000000000002</v>
      </c>
      <c r="G6197" s="3">
        <v>0.45284999999999997</v>
      </c>
      <c r="H6197" s="3">
        <v>0.96684999999999999</v>
      </c>
      <c r="I6197" s="3">
        <v>0.60535000000000005</v>
      </c>
      <c r="J6197" s="3">
        <v>7.3849999999999999E-2</v>
      </c>
      <c r="K6197" s="3">
        <v>0.88895000000000002</v>
      </c>
    </row>
    <row r="6198" spans="1:11" x14ac:dyDescent="0.25">
      <c r="A6198" s="3">
        <v>6187</v>
      </c>
      <c r="B6198" s="3">
        <v>0.67825000000000002</v>
      </c>
      <c r="C6198" s="3">
        <v>0.66374999999999995</v>
      </c>
      <c r="D6198" s="3">
        <v>0.29075000000000001</v>
      </c>
      <c r="E6198" s="3">
        <v>8.8150000000000006E-2</v>
      </c>
      <c r="F6198" s="3">
        <v>0.85245000000000004</v>
      </c>
      <c r="G6198" s="3">
        <v>0.86595</v>
      </c>
      <c r="H6198" s="3">
        <v>0.53764999999999996</v>
      </c>
      <c r="I6198" s="3">
        <v>0.94484999999999997</v>
      </c>
      <c r="J6198" s="3">
        <v>0.69904999999999995</v>
      </c>
      <c r="K6198" s="3">
        <v>0.35275000000000001</v>
      </c>
    </row>
    <row r="6199" spans="1:11" x14ac:dyDescent="0.25">
      <c r="A6199" s="3">
        <v>6188</v>
      </c>
      <c r="B6199" s="3">
        <v>0.39524999999999999</v>
      </c>
      <c r="C6199" s="3">
        <v>0.36595</v>
      </c>
      <c r="D6199" s="3">
        <v>0.99495</v>
      </c>
      <c r="E6199" s="3">
        <v>0.70174999999999998</v>
      </c>
      <c r="F6199" s="3">
        <v>0.29465000000000002</v>
      </c>
      <c r="G6199" s="3">
        <v>0.14035</v>
      </c>
      <c r="H6199" s="3">
        <v>0.91454999999999997</v>
      </c>
      <c r="I6199" s="3">
        <v>0.59114999999999995</v>
      </c>
      <c r="J6199" s="3">
        <v>0.69725000000000004</v>
      </c>
      <c r="K6199" s="3">
        <v>0.71165</v>
      </c>
    </row>
    <row r="6200" spans="1:11" x14ac:dyDescent="0.25">
      <c r="A6200" s="3">
        <v>6189</v>
      </c>
      <c r="B6200" s="3">
        <v>0.65905000000000002</v>
      </c>
      <c r="C6200" s="3">
        <v>0.26274999999999998</v>
      </c>
      <c r="D6200" s="3">
        <v>0.42954999999999999</v>
      </c>
      <c r="E6200" s="3">
        <v>0.97245000000000004</v>
      </c>
      <c r="F6200" s="3">
        <v>0.67854999999999999</v>
      </c>
      <c r="G6200" s="3">
        <v>0.86285000000000001</v>
      </c>
      <c r="H6200" s="3">
        <v>0.43905</v>
      </c>
      <c r="I6200" s="3">
        <v>0.71445000000000003</v>
      </c>
      <c r="J6200" s="3">
        <v>0.14115</v>
      </c>
      <c r="K6200" s="3">
        <v>0.42254999999999998</v>
      </c>
    </row>
    <row r="6201" spans="1:11" x14ac:dyDescent="0.25">
      <c r="A6201" s="3">
        <v>6190</v>
      </c>
      <c r="B6201" s="3">
        <v>0.78835</v>
      </c>
      <c r="C6201" s="3">
        <v>0.19314999999999999</v>
      </c>
      <c r="D6201" s="3">
        <v>0.72714999999999996</v>
      </c>
      <c r="E6201" s="3">
        <v>0.76475000000000004</v>
      </c>
      <c r="F6201" s="3">
        <v>0.10825</v>
      </c>
      <c r="G6201" s="3">
        <v>0.94835000000000003</v>
      </c>
      <c r="H6201" s="3">
        <v>0.61404999999999998</v>
      </c>
      <c r="I6201" s="3">
        <v>0.41105000000000003</v>
      </c>
      <c r="J6201" s="3">
        <v>0.57925000000000004</v>
      </c>
      <c r="K6201" s="3">
        <v>0.28844999999999998</v>
      </c>
    </row>
    <row r="6202" spans="1:11" x14ac:dyDescent="0.25">
      <c r="A6202" s="3">
        <v>6191</v>
      </c>
      <c r="B6202" s="3">
        <v>0.84184999999999999</v>
      </c>
      <c r="C6202" s="3">
        <v>0.19325000000000001</v>
      </c>
      <c r="D6202" s="3">
        <v>2.8500000000000001E-3</v>
      </c>
      <c r="E6202" s="3">
        <v>0.20105000000000001</v>
      </c>
      <c r="F6202" s="3">
        <v>0.54005000000000003</v>
      </c>
      <c r="G6202" s="3">
        <v>0.42135</v>
      </c>
      <c r="H6202" s="3">
        <v>0.71214999999999995</v>
      </c>
      <c r="I6202" s="3">
        <v>0.44435000000000002</v>
      </c>
      <c r="J6202" s="3">
        <v>0.58394999999999997</v>
      </c>
      <c r="K6202" s="3">
        <v>0.17365</v>
      </c>
    </row>
    <row r="6203" spans="1:11" x14ac:dyDescent="0.25">
      <c r="A6203" s="3">
        <v>6192</v>
      </c>
      <c r="B6203" s="3">
        <v>0.49304999999999999</v>
      </c>
      <c r="C6203" s="3">
        <v>0.11285000000000001</v>
      </c>
      <c r="D6203" s="3">
        <v>0.97794999999999999</v>
      </c>
      <c r="E6203" s="3">
        <v>0.46684999999999999</v>
      </c>
      <c r="F6203" s="3">
        <v>0.74524999999999997</v>
      </c>
      <c r="G6203" s="3">
        <v>0.88875000000000004</v>
      </c>
      <c r="H6203" s="3">
        <v>0.31374999999999997</v>
      </c>
      <c r="I6203" s="3">
        <v>0.90944999999999998</v>
      </c>
      <c r="J6203" s="3">
        <v>0.73685</v>
      </c>
      <c r="K6203" s="3">
        <v>0.90305000000000002</v>
      </c>
    </row>
    <row r="6204" spans="1:11" x14ac:dyDescent="0.25">
      <c r="A6204" s="3">
        <v>6193</v>
      </c>
      <c r="B6204" s="3">
        <v>0.58155000000000001</v>
      </c>
      <c r="C6204" s="3">
        <v>0.68005000000000004</v>
      </c>
      <c r="D6204" s="3">
        <v>0.20165</v>
      </c>
      <c r="E6204" s="3">
        <v>0.19425000000000001</v>
      </c>
      <c r="F6204" s="3">
        <v>0.88414999999999999</v>
      </c>
      <c r="G6204" s="3">
        <v>0.44114999999999999</v>
      </c>
      <c r="H6204" s="3">
        <v>5.1950000000000003E-2</v>
      </c>
      <c r="I6204" s="3">
        <v>0.96494999999999997</v>
      </c>
      <c r="J6204" s="3">
        <v>2.8049999999999999E-2</v>
      </c>
      <c r="K6204" s="3">
        <v>0.74944999999999995</v>
      </c>
    </row>
    <row r="6205" spans="1:11" x14ac:dyDescent="0.25">
      <c r="A6205" s="3">
        <v>6194</v>
      </c>
      <c r="B6205" s="3">
        <v>0.27365</v>
      </c>
      <c r="C6205" s="3">
        <v>0.43295</v>
      </c>
      <c r="D6205" s="3">
        <v>0.58225000000000005</v>
      </c>
      <c r="E6205" s="3">
        <v>0.93435000000000001</v>
      </c>
      <c r="F6205" s="3">
        <v>8.9749999999999996E-2</v>
      </c>
      <c r="G6205" s="3">
        <v>2.325E-2</v>
      </c>
      <c r="H6205" s="3">
        <v>0.74475000000000002</v>
      </c>
      <c r="I6205" s="3">
        <v>0.16145000000000001</v>
      </c>
      <c r="J6205" s="3">
        <v>0.14155000000000001</v>
      </c>
      <c r="K6205" s="3">
        <v>8.1750000000000003E-2</v>
      </c>
    </row>
    <row r="6206" spans="1:11" x14ac:dyDescent="0.25">
      <c r="A6206" s="3">
        <v>6195</v>
      </c>
      <c r="B6206" s="3">
        <v>0.95555000000000001</v>
      </c>
      <c r="C6206" s="3">
        <v>0.72745000000000004</v>
      </c>
      <c r="D6206" s="3">
        <v>0.93005000000000004</v>
      </c>
      <c r="E6206" s="3">
        <v>0.10785</v>
      </c>
      <c r="F6206" s="3">
        <v>0.74534999999999996</v>
      </c>
      <c r="G6206" s="3">
        <v>0.45584999999999998</v>
      </c>
      <c r="H6206" s="3">
        <v>6.3450000000000006E-2</v>
      </c>
      <c r="I6206" s="3">
        <v>7.8549999999999995E-2</v>
      </c>
      <c r="J6206" s="3">
        <v>0.71894999999999998</v>
      </c>
      <c r="K6206" s="3">
        <v>4.5749999999999999E-2</v>
      </c>
    </row>
    <row r="6207" spans="1:11" x14ac:dyDescent="0.25">
      <c r="A6207" s="3">
        <v>6196</v>
      </c>
      <c r="B6207" s="3">
        <v>0.73834999999999995</v>
      </c>
      <c r="C6207" s="3">
        <v>8.7550000000000003E-2</v>
      </c>
      <c r="D6207" s="3">
        <v>0.11774999999999999</v>
      </c>
      <c r="E6207" s="3">
        <v>0.93005000000000004</v>
      </c>
      <c r="F6207" s="3">
        <v>0.10155</v>
      </c>
      <c r="G6207" s="3">
        <v>0.24725</v>
      </c>
      <c r="H6207" s="3">
        <v>0.59975000000000001</v>
      </c>
      <c r="I6207" s="3">
        <v>0.42954999999999999</v>
      </c>
      <c r="J6207" s="3">
        <v>0.48544999999999999</v>
      </c>
      <c r="K6207" s="3">
        <v>0.47244999999999998</v>
      </c>
    </row>
    <row r="6208" spans="1:11" x14ac:dyDescent="0.25">
      <c r="A6208" s="3">
        <v>6197</v>
      </c>
      <c r="B6208" s="3">
        <v>0.37375000000000003</v>
      </c>
      <c r="C6208" s="3">
        <v>0.82435000000000003</v>
      </c>
      <c r="D6208" s="3">
        <v>0.10545</v>
      </c>
      <c r="E6208" s="3">
        <v>0.49314999999999998</v>
      </c>
      <c r="F6208" s="3">
        <v>0.34194999999999998</v>
      </c>
      <c r="G6208" s="3">
        <v>0.63765000000000005</v>
      </c>
      <c r="H6208" s="3">
        <v>0.50324999999999998</v>
      </c>
      <c r="I6208" s="3">
        <v>7.2849999999999998E-2</v>
      </c>
      <c r="J6208" s="3">
        <v>0.15145</v>
      </c>
      <c r="K6208" s="3">
        <v>0.42454999999999998</v>
      </c>
    </row>
    <row r="6209" spans="1:11" x14ac:dyDescent="0.25">
      <c r="A6209" s="3">
        <v>6198</v>
      </c>
      <c r="B6209" s="3">
        <v>0.82325000000000004</v>
      </c>
      <c r="C6209" s="3">
        <v>0.30725000000000002</v>
      </c>
      <c r="D6209" s="3">
        <v>0.42854999999999999</v>
      </c>
      <c r="E6209" s="3">
        <v>0.46234999999999998</v>
      </c>
      <c r="F6209" s="3">
        <v>0.66974999999999996</v>
      </c>
      <c r="G6209" s="3">
        <v>3.415E-2</v>
      </c>
      <c r="H6209" s="3">
        <v>0.75485000000000002</v>
      </c>
      <c r="I6209" s="3">
        <v>0.62534999999999996</v>
      </c>
      <c r="J6209" s="3">
        <v>0.84765000000000001</v>
      </c>
      <c r="K6209" s="3">
        <v>0.49154999999999999</v>
      </c>
    </row>
    <row r="6210" spans="1:11" x14ac:dyDescent="0.25">
      <c r="A6210" s="3">
        <v>6199</v>
      </c>
      <c r="B6210" s="3">
        <v>0.26715</v>
      </c>
      <c r="C6210" s="3">
        <v>0.30054999999999998</v>
      </c>
      <c r="D6210" s="3">
        <v>0.44045000000000001</v>
      </c>
      <c r="E6210" s="3">
        <v>0.79164999999999996</v>
      </c>
      <c r="F6210" s="3">
        <v>0.17335</v>
      </c>
      <c r="G6210" s="3">
        <v>0.48975000000000002</v>
      </c>
      <c r="H6210" s="3">
        <v>0.79895000000000005</v>
      </c>
      <c r="I6210" s="3">
        <v>0.72814999999999996</v>
      </c>
      <c r="J6210" s="3">
        <v>0.23735000000000001</v>
      </c>
      <c r="K6210" s="3">
        <v>0.66754999999999998</v>
      </c>
    </row>
    <row r="6211" spans="1:11" x14ac:dyDescent="0.25">
      <c r="A6211" s="3">
        <v>6200</v>
      </c>
      <c r="B6211" s="3">
        <v>0.31605</v>
      </c>
      <c r="C6211" s="3">
        <v>0.84365000000000001</v>
      </c>
      <c r="D6211" s="3">
        <v>0.55395000000000005</v>
      </c>
      <c r="E6211" s="3">
        <v>0.64854999999999996</v>
      </c>
      <c r="F6211" s="3">
        <v>0.92525000000000002</v>
      </c>
      <c r="G6211" s="3">
        <v>0.85885</v>
      </c>
      <c r="H6211" s="3">
        <v>0.48035</v>
      </c>
      <c r="I6211" s="3">
        <v>0.26164999999999999</v>
      </c>
      <c r="J6211" s="3">
        <v>0.15225</v>
      </c>
      <c r="K6211" s="3">
        <v>0.83025000000000004</v>
      </c>
    </row>
    <row r="6212" spans="1:11" x14ac:dyDescent="0.25">
      <c r="A6212" s="3">
        <v>6201</v>
      </c>
      <c r="B6212" s="3">
        <v>0.97835000000000005</v>
      </c>
      <c r="C6212" s="3">
        <v>0.10265000000000001</v>
      </c>
      <c r="D6212" s="3">
        <v>0.81845000000000001</v>
      </c>
      <c r="E6212" s="3">
        <v>1.4499999999999999E-3</v>
      </c>
      <c r="F6212" s="3">
        <v>0.10664999999999999</v>
      </c>
      <c r="G6212" s="3">
        <v>0.92925000000000002</v>
      </c>
      <c r="H6212" s="3">
        <v>0.44914999999999999</v>
      </c>
      <c r="I6212" s="3">
        <v>0.74285000000000001</v>
      </c>
      <c r="J6212" s="3">
        <v>0.57825000000000004</v>
      </c>
      <c r="K6212" s="3">
        <v>0.24335000000000001</v>
      </c>
    </row>
    <row r="6213" spans="1:11" x14ac:dyDescent="0.25">
      <c r="A6213" s="3">
        <v>6202</v>
      </c>
      <c r="B6213" s="3">
        <v>0.15045</v>
      </c>
      <c r="C6213" s="3">
        <v>0.51354999999999995</v>
      </c>
      <c r="D6213" s="3">
        <v>0.87555000000000005</v>
      </c>
      <c r="E6213" s="3">
        <v>0.70674999999999999</v>
      </c>
      <c r="F6213" s="3">
        <v>0.29204999999999998</v>
      </c>
      <c r="G6213" s="3">
        <v>0.49485000000000001</v>
      </c>
      <c r="H6213" s="3">
        <v>0.88714999999999999</v>
      </c>
      <c r="I6213" s="3">
        <v>0.61114999999999997</v>
      </c>
      <c r="J6213" s="3">
        <v>0.98324999999999996</v>
      </c>
      <c r="K6213" s="3">
        <v>0.67454999999999998</v>
      </c>
    </row>
    <row r="6214" spans="1:11" x14ac:dyDescent="0.25">
      <c r="A6214" s="3">
        <v>6203</v>
      </c>
      <c r="B6214" s="3">
        <v>0.51944999999999997</v>
      </c>
      <c r="C6214" s="3">
        <v>0.33624999999999999</v>
      </c>
      <c r="D6214" s="3">
        <v>0.35294999999999999</v>
      </c>
      <c r="E6214" s="3">
        <v>0.30135000000000001</v>
      </c>
      <c r="F6214" s="3">
        <v>0.84724999999999995</v>
      </c>
      <c r="G6214" s="3">
        <v>0.21754999999999999</v>
      </c>
      <c r="H6214" s="3">
        <v>0.11635</v>
      </c>
      <c r="I6214" s="3">
        <v>0.26845000000000002</v>
      </c>
      <c r="J6214" s="3">
        <v>0.62044999999999995</v>
      </c>
      <c r="K6214" s="3">
        <v>0.21575</v>
      </c>
    </row>
    <row r="6215" spans="1:11" x14ac:dyDescent="0.25">
      <c r="A6215" s="3">
        <v>6204</v>
      </c>
      <c r="B6215" s="3">
        <v>0.87565000000000004</v>
      </c>
      <c r="C6215" s="3">
        <v>1.975E-2</v>
      </c>
      <c r="D6215" s="3">
        <v>0.15095</v>
      </c>
      <c r="E6215" s="3">
        <v>4.6850000000000003E-2</v>
      </c>
      <c r="F6215" s="3">
        <v>0.52275000000000005</v>
      </c>
      <c r="G6215" s="3">
        <v>0.97875000000000001</v>
      </c>
      <c r="H6215" s="3">
        <v>7.2349999999999998E-2</v>
      </c>
      <c r="I6215" s="3">
        <v>0.67384999999999995</v>
      </c>
      <c r="J6215" s="3">
        <v>8.0750000000000002E-2</v>
      </c>
      <c r="K6215" s="3">
        <v>0.76075000000000004</v>
      </c>
    </row>
    <row r="6216" spans="1:11" x14ac:dyDescent="0.25">
      <c r="A6216" s="3">
        <v>6205</v>
      </c>
      <c r="B6216" s="3">
        <v>0.27295000000000003</v>
      </c>
      <c r="C6216" s="3">
        <v>0.11225</v>
      </c>
      <c r="D6216" s="3">
        <v>0.84014999999999995</v>
      </c>
      <c r="E6216" s="3">
        <v>0.57735000000000003</v>
      </c>
      <c r="F6216" s="3">
        <v>0.69115000000000004</v>
      </c>
      <c r="G6216" s="3">
        <v>0.85475000000000001</v>
      </c>
      <c r="H6216" s="3">
        <v>0.97375</v>
      </c>
      <c r="I6216" s="3">
        <v>0.54874999999999996</v>
      </c>
      <c r="J6216" s="3">
        <v>0.87375000000000003</v>
      </c>
      <c r="K6216" s="3">
        <v>0.23255000000000001</v>
      </c>
    </row>
    <row r="6217" spans="1:11" x14ac:dyDescent="0.25">
      <c r="A6217" s="3">
        <v>6206</v>
      </c>
      <c r="B6217" s="3">
        <v>0.27715000000000001</v>
      </c>
      <c r="C6217" s="3">
        <v>0.85734999999999995</v>
      </c>
      <c r="D6217" s="3">
        <v>9.6850000000000006E-2</v>
      </c>
      <c r="E6217" s="3">
        <v>0.21575</v>
      </c>
      <c r="F6217" s="3">
        <v>0.84214999999999995</v>
      </c>
      <c r="G6217" s="3">
        <v>0.33805000000000002</v>
      </c>
      <c r="H6217" s="3">
        <v>0.25805</v>
      </c>
      <c r="I6217" s="3">
        <v>0.80905000000000005</v>
      </c>
      <c r="J6217" s="3">
        <v>0.29775000000000001</v>
      </c>
      <c r="K6217" s="3">
        <v>0.57865</v>
      </c>
    </row>
    <row r="6218" spans="1:11" x14ac:dyDescent="0.25">
      <c r="A6218" s="3">
        <v>6207</v>
      </c>
      <c r="B6218" s="3">
        <v>0.57245000000000001</v>
      </c>
      <c r="C6218" s="3">
        <v>3.8249999999999999E-2</v>
      </c>
      <c r="D6218" s="3">
        <v>0.15634999999999999</v>
      </c>
      <c r="E6218" s="3">
        <v>0.56755</v>
      </c>
      <c r="F6218" s="3">
        <v>0.96845000000000003</v>
      </c>
      <c r="G6218" s="3">
        <v>9.7750000000000004E-2</v>
      </c>
      <c r="H6218" s="3">
        <v>0.49104999999999999</v>
      </c>
      <c r="I6218" s="3">
        <v>0.33955000000000002</v>
      </c>
      <c r="J6218" s="3">
        <v>0.22864999999999999</v>
      </c>
      <c r="K6218" s="3">
        <v>0.28505000000000003</v>
      </c>
    </row>
    <row r="6219" spans="1:11" x14ac:dyDescent="0.25">
      <c r="A6219" s="3">
        <v>6208</v>
      </c>
      <c r="B6219" s="3">
        <v>0.45124999999999998</v>
      </c>
      <c r="C6219" s="3">
        <v>0.84684999999999999</v>
      </c>
      <c r="D6219" s="3">
        <v>0.74755000000000005</v>
      </c>
      <c r="E6219" s="3">
        <v>0.96655000000000002</v>
      </c>
      <c r="F6219" s="3">
        <v>0.36294999999999999</v>
      </c>
      <c r="G6219" s="3">
        <v>0.74855000000000005</v>
      </c>
      <c r="H6219" s="3">
        <v>0.39924999999999999</v>
      </c>
      <c r="I6219" s="3">
        <v>0.84445000000000003</v>
      </c>
      <c r="J6219" s="3">
        <v>0.96404999999999996</v>
      </c>
      <c r="K6219" s="3">
        <v>0.28005000000000002</v>
      </c>
    </row>
    <row r="6220" spans="1:11" x14ac:dyDescent="0.25">
      <c r="A6220" s="3">
        <v>6209</v>
      </c>
      <c r="B6220" s="3">
        <v>0.79115000000000002</v>
      </c>
      <c r="C6220" s="3">
        <v>0.87965000000000004</v>
      </c>
      <c r="D6220" s="3">
        <v>0.20405000000000001</v>
      </c>
      <c r="E6220" s="3">
        <v>0.65175000000000005</v>
      </c>
      <c r="F6220" s="3">
        <v>0.53454999999999997</v>
      </c>
      <c r="G6220" s="3">
        <v>0.23945</v>
      </c>
      <c r="H6220" s="3">
        <v>0.56764999999999999</v>
      </c>
      <c r="I6220" s="3">
        <v>0.71704999999999997</v>
      </c>
      <c r="J6220" s="3">
        <v>4.675E-2</v>
      </c>
      <c r="K6220" s="3">
        <v>0.17954999999999999</v>
      </c>
    </row>
    <row r="6221" spans="1:11" x14ac:dyDescent="0.25">
      <c r="A6221" s="3">
        <v>6210</v>
      </c>
      <c r="B6221" s="3">
        <v>0.26824999999999999</v>
      </c>
      <c r="C6221" s="3">
        <v>0.13025</v>
      </c>
      <c r="D6221" s="3">
        <v>0.23055</v>
      </c>
      <c r="E6221" s="3">
        <v>0.56655</v>
      </c>
      <c r="F6221" s="3">
        <v>0.66554999999999997</v>
      </c>
      <c r="G6221" s="3">
        <v>0.71214999999999995</v>
      </c>
      <c r="H6221" s="3">
        <v>0.27274999999999999</v>
      </c>
      <c r="I6221" s="3">
        <v>0.25864999999999999</v>
      </c>
      <c r="J6221" s="3">
        <v>0.11895</v>
      </c>
      <c r="K6221" s="3">
        <v>0.59294999999999998</v>
      </c>
    </row>
    <row r="6222" spans="1:11" x14ac:dyDescent="0.25">
      <c r="A6222" s="3">
        <v>6211</v>
      </c>
      <c r="B6222" s="3">
        <v>0.94315000000000004</v>
      </c>
      <c r="C6222" s="3">
        <v>0.91864999999999997</v>
      </c>
      <c r="D6222" s="3">
        <v>4.45E-3</v>
      </c>
      <c r="E6222" s="3">
        <v>0.16764999999999999</v>
      </c>
      <c r="F6222" s="3">
        <v>0.20374999999999999</v>
      </c>
      <c r="G6222" s="3">
        <v>0.13625000000000001</v>
      </c>
      <c r="H6222" s="3">
        <v>0.14405000000000001</v>
      </c>
      <c r="I6222" s="3">
        <v>0.32324999999999998</v>
      </c>
      <c r="J6222" s="3">
        <v>0.66535</v>
      </c>
      <c r="K6222" s="3">
        <v>0.44555</v>
      </c>
    </row>
    <row r="6223" spans="1:11" x14ac:dyDescent="0.25">
      <c r="A6223" s="3">
        <v>6212</v>
      </c>
      <c r="B6223" s="3">
        <v>0.80735000000000001</v>
      </c>
      <c r="C6223" s="3">
        <v>0.82725000000000004</v>
      </c>
      <c r="D6223" s="3">
        <v>0.40325</v>
      </c>
      <c r="E6223" s="3">
        <v>0.89805000000000001</v>
      </c>
      <c r="F6223" s="3">
        <v>8.1250000000000003E-2</v>
      </c>
      <c r="G6223" s="3">
        <v>0.99455000000000005</v>
      </c>
      <c r="H6223" s="3">
        <v>0.11584999999999999</v>
      </c>
      <c r="I6223" s="3">
        <v>0.92344999999999999</v>
      </c>
      <c r="J6223" s="3">
        <v>0.44455</v>
      </c>
      <c r="K6223" s="3">
        <v>0.71594999999999998</v>
      </c>
    </row>
    <row r="6224" spans="1:11" x14ac:dyDescent="0.25">
      <c r="A6224" s="3">
        <v>6213</v>
      </c>
      <c r="B6224" s="3">
        <v>0.26995000000000002</v>
      </c>
      <c r="C6224" s="3">
        <v>1.125E-2</v>
      </c>
      <c r="D6224" s="3">
        <v>0.59125000000000005</v>
      </c>
      <c r="E6224" s="3">
        <v>0.13375000000000001</v>
      </c>
      <c r="F6224" s="3">
        <v>0.19545000000000001</v>
      </c>
      <c r="G6224" s="3">
        <v>0.84035000000000004</v>
      </c>
      <c r="H6224" s="3">
        <v>0.25235000000000002</v>
      </c>
      <c r="I6224" s="3">
        <v>0.88014999999999999</v>
      </c>
      <c r="J6224" s="3">
        <v>4.4049999999999999E-2</v>
      </c>
      <c r="K6224" s="3">
        <v>0.99765000000000004</v>
      </c>
    </row>
    <row r="6225" spans="1:11" x14ac:dyDescent="0.25">
      <c r="A6225" s="3">
        <v>6214</v>
      </c>
      <c r="B6225" s="3">
        <v>0.77734999999999999</v>
      </c>
      <c r="C6225" s="3">
        <v>8.6349999999999996E-2</v>
      </c>
      <c r="D6225" s="3">
        <v>0.11005</v>
      </c>
      <c r="E6225" s="3">
        <v>0.30635000000000001</v>
      </c>
      <c r="F6225" s="3">
        <v>0.76075000000000004</v>
      </c>
      <c r="G6225" s="3">
        <v>0.21654999999999999</v>
      </c>
      <c r="H6225" s="3">
        <v>0.39005000000000001</v>
      </c>
      <c r="I6225" s="3">
        <v>0.70035000000000003</v>
      </c>
      <c r="J6225" s="3">
        <v>4.8250000000000001E-2</v>
      </c>
      <c r="K6225" s="3">
        <v>0.80825000000000002</v>
      </c>
    </row>
    <row r="6226" spans="1:11" x14ac:dyDescent="0.25">
      <c r="A6226" s="3">
        <v>6215</v>
      </c>
      <c r="B6226" s="3">
        <v>0.28825000000000001</v>
      </c>
      <c r="C6226" s="3">
        <v>1.3500000000000001E-3</v>
      </c>
      <c r="D6226" s="3">
        <v>0.19685</v>
      </c>
      <c r="E6226" s="3">
        <v>0.20724999999999999</v>
      </c>
      <c r="F6226" s="3">
        <v>0.77515000000000001</v>
      </c>
      <c r="G6226" s="3">
        <v>0.95055000000000001</v>
      </c>
      <c r="H6226" s="3">
        <v>0.91444999999999999</v>
      </c>
      <c r="I6226" s="3">
        <v>0.30175000000000002</v>
      </c>
      <c r="J6226" s="3">
        <v>0.31245000000000001</v>
      </c>
      <c r="K6226" s="3">
        <v>0.41404999999999997</v>
      </c>
    </row>
    <row r="6227" spans="1:11" x14ac:dyDescent="0.25">
      <c r="A6227" s="3">
        <v>6216</v>
      </c>
      <c r="B6227" s="3">
        <v>0.12145</v>
      </c>
      <c r="C6227" s="3">
        <v>0.78864999999999996</v>
      </c>
      <c r="D6227" s="3">
        <v>0.67784999999999995</v>
      </c>
      <c r="E6227" s="3">
        <v>0.71114999999999995</v>
      </c>
      <c r="F6227" s="3">
        <v>0.10185</v>
      </c>
      <c r="G6227" s="3">
        <v>0.78434999999999999</v>
      </c>
      <c r="H6227" s="3">
        <v>0.76324999999999998</v>
      </c>
      <c r="I6227" s="3">
        <v>0.32995000000000002</v>
      </c>
      <c r="J6227" s="3">
        <v>0.56774999999999998</v>
      </c>
      <c r="K6227" s="3">
        <v>0.82235000000000003</v>
      </c>
    </row>
    <row r="6228" spans="1:11" x14ac:dyDescent="0.25">
      <c r="A6228" s="3">
        <v>6217</v>
      </c>
      <c r="B6228" s="3">
        <v>1.025E-2</v>
      </c>
      <c r="C6228" s="3">
        <v>0.32834999999999998</v>
      </c>
      <c r="D6228" s="3">
        <v>0.96045000000000003</v>
      </c>
      <c r="E6228" s="3">
        <v>0.96214999999999995</v>
      </c>
      <c r="F6228" s="3">
        <v>0.44135000000000002</v>
      </c>
      <c r="G6228" s="3">
        <v>0.58804999999999996</v>
      </c>
      <c r="H6228" s="3">
        <v>0.71965000000000001</v>
      </c>
      <c r="I6228" s="3">
        <v>0.36125000000000002</v>
      </c>
      <c r="J6228" s="3">
        <v>0.95984999999999998</v>
      </c>
      <c r="K6228" s="3">
        <v>0.41625000000000001</v>
      </c>
    </row>
    <row r="6229" spans="1:11" x14ac:dyDescent="0.25">
      <c r="A6229" s="3">
        <v>6218</v>
      </c>
      <c r="B6229" s="3">
        <v>0.31555</v>
      </c>
      <c r="C6229" s="3">
        <v>8.3750000000000005E-2</v>
      </c>
      <c r="D6229" s="3">
        <v>2.0150000000000001E-2</v>
      </c>
      <c r="E6229" s="3">
        <v>0.68615000000000004</v>
      </c>
      <c r="F6229" s="3">
        <v>0.49545</v>
      </c>
      <c r="G6229" s="3">
        <v>0.10664999999999999</v>
      </c>
      <c r="H6229" s="3">
        <v>0.35254999999999997</v>
      </c>
      <c r="I6229" s="3">
        <v>0.32305</v>
      </c>
      <c r="J6229" s="3">
        <v>0.98885000000000001</v>
      </c>
      <c r="K6229" s="3">
        <v>0.58055000000000001</v>
      </c>
    </row>
    <row r="6230" spans="1:11" x14ac:dyDescent="0.25">
      <c r="A6230" s="3">
        <v>6219</v>
      </c>
      <c r="B6230" s="3">
        <v>0.69205000000000005</v>
      </c>
      <c r="C6230" s="3">
        <v>0.16994999999999999</v>
      </c>
      <c r="D6230" s="3">
        <v>0.20594999999999999</v>
      </c>
      <c r="E6230" s="3">
        <v>0.89434999999999998</v>
      </c>
      <c r="F6230" s="3">
        <v>0.79285000000000005</v>
      </c>
      <c r="G6230" s="3">
        <v>0.63815</v>
      </c>
      <c r="H6230" s="3">
        <v>0.40834999999999999</v>
      </c>
      <c r="I6230" s="3">
        <v>9.8949999999999996E-2</v>
      </c>
      <c r="J6230" s="3">
        <v>0.90795000000000003</v>
      </c>
      <c r="K6230" s="3">
        <v>0.93464999999999998</v>
      </c>
    </row>
    <row r="6231" spans="1:11" x14ac:dyDescent="0.25">
      <c r="A6231" s="3">
        <v>6220</v>
      </c>
      <c r="B6231" s="3">
        <v>0.98045000000000004</v>
      </c>
      <c r="C6231" s="3">
        <v>0.14305000000000001</v>
      </c>
      <c r="D6231" s="3">
        <v>0.45134999999999997</v>
      </c>
      <c r="E6231" s="3">
        <v>0.59155000000000002</v>
      </c>
      <c r="F6231" s="3">
        <v>0.30825000000000002</v>
      </c>
      <c r="G6231" s="3">
        <v>0.41044999999999998</v>
      </c>
      <c r="H6231" s="3">
        <v>7.2849999999999998E-2</v>
      </c>
      <c r="I6231" s="3">
        <v>0.21454999999999999</v>
      </c>
      <c r="J6231" s="3">
        <v>0.51575000000000004</v>
      </c>
      <c r="K6231" s="3">
        <v>0.52805000000000002</v>
      </c>
    </row>
    <row r="6232" spans="1:11" x14ac:dyDescent="0.25">
      <c r="A6232" s="3">
        <v>6221</v>
      </c>
      <c r="B6232" s="3">
        <v>0.46355000000000002</v>
      </c>
      <c r="C6232" s="3">
        <v>0.40825</v>
      </c>
      <c r="D6232" s="3">
        <v>0.38514999999999999</v>
      </c>
      <c r="E6232" s="3">
        <v>0.91895000000000004</v>
      </c>
      <c r="F6232" s="3">
        <v>0.34665000000000001</v>
      </c>
      <c r="G6232" s="3">
        <v>0.76295000000000002</v>
      </c>
      <c r="H6232" s="3">
        <v>0.31295000000000001</v>
      </c>
      <c r="I6232" s="3">
        <v>0.55374999999999996</v>
      </c>
      <c r="J6232" s="3">
        <v>0.46475</v>
      </c>
      <c r="K6232" s="3">
        <v>0.31014999999999998</v>
      </c>
    </row>
    <row r="6233" spans="1:11" x14ac:dyDescent="0.25">
      <c r="A6233" s="3">
        <v>6222</v>
      </c>
      <c r="B6233" s="3">
        <v>0.88375000000000004</v>
      </c>
      <c r="C6233" s="3">
        <v>0.12245</v>
      </c>
      <c r="D6233" s="3">
        <v>0.44574999999999998</v>
      </c>
      <c r="E6233" s="3">
        <v>0.50555000000000005</v>
      </c>
      <c r="F6233" s="3">
        <v>0.73314999999999997</v>
      </c>
      <c r="G6233" s="3">
        <v>0.82494999999999996</v>
      </c>
      <c r="H6233" s="3">
        <v>0.53415000000000001</v>
      </c>
      <c r="I6233" s="3">
        <v>0.21845000000000001</v>
      </c>
      <c r="J6233" s="3">
        <v>0.82594999999999996</v>
      </c>
      <c r="K6233" s="3">
        <v>0.21654999999999999</v>
      </c>
    </row>
    <row r="6234" spans="1:11" x14ac:dyDescent="0.25">
      <c r="A6234" s="3">
        <v>6223</v>
      </c>
      <c r="B6234" s="3">
        <v>5.765E-2</v>
      </c>
      <c r="C6234" s="3">
        <v>5.0950000000000002E-2</v>
      </c>
      <c r="D6234" s="3">
        <v>0.51944999999999997</v>
      </c>
      <c r="E6234" s="3">
        <v>0.99224999999999997</v>
      </c>
      <c r="F6234" s="3">
        <v>0.42695</v>
      </c>
      <c r="G6234" s="3">
        <v>0.35025000000000001</v>
      </c>
      <c r="H6234" s="3">
        <v>0.70035000000000003</v>
      </c>
      <c r="I6234" s="3">
        <v>0.98955000000000004</v>
      </c>
      <c r="J6234" s="3">
        <v>0.86055000000000004</v>
      </c>
      <c r="K6234" s="3">
        <v>0.80874999999999997</v>
      </c>
    </row>
    <row r="6235" spans="1:11" x14ac:dyDescent="0.25">
      <c r="A6235" s="3">
        <v>6224</v>
      </c>
      <c r="B6235" s="3">
        <v>1.1350000000000001E-2</v>
      </c>
      <c r="C6235" s="3">
        <v>0.67195000000000005</v>
      </c>
      <c r="D6235" s="3">
        <v>0.35394999999999999</v>
      </c>
      <c r="E6235" s="3">
        <v>0.44035000000000002</v>
      </c>
      <c r="F6235" s="3">
        <v>0.30945</v>
      </c>
      <c r="G6235" s="3">
        <v>0.54225000000000001</v>
      </c>
      <c r="H6235" s="3">
        <v>0.74085000000000001</v>
      </c>
      <c r="I6235" s="3">
        <v>0.91544999999999999</v>
      </c>
      <c r="J6235" s="3">
        <v>5.355E-2</v>
      </c>
      <c r="K6235" s="3">
        <v>0.40215000000000001</v>
      </c>
    </row>
    <row r="6236" spans="1:11" x14ac:dyDescent="0.25">
      <c r="A6236" s="3">
        <v>6225</v>
      </c>
      <c r="B6236" s="3">
        <v>0.38114999999999999</v>
      </c>
      <c r="C6236" s="3">
        <v>3.2349999999999997E-2</v>
      </c>
      <c r="D6236" s="3">
        <v>0.87314999999999998</v>
      </c>
      <c r="E6236" s="3">
        <v>0.46325</v>
      </c>
      <c r="F6236" s="3">
        <v>0.99424999999999997</v>
      </c>
      <c r="G6236" s="3">
        <v>0.18795000000000001</v>
      </c>
      <c r="H6236" s="3">
        <v>9.0050000000000005E-2</v>
      </c>
      <c r="I6236" s="3">
        <v>0.49204999999999999</v>
      </c>
      <c r="J6236" s="3">
        <v>2.2749999999999999E-2</v>
      </c>
      <c r="K6236" s="3">
        <v>0.54605000000000004</v>
      </c>
    </row>
    <row r="6237" spans="1:11" x14ac:dyDescent="0.25">
      <c r="A6237" s="3">
        <v>6226</v>
      </c>
      <c r="B6237" s="3">
        <v>0.58474999999999999</v>
      </c>
      <c r="C6237" s="3">
        <v>0.82294999999999996</v>
      </c>
      <c r="D6237" s="3">
        <v>0.70194999999999996</v>
      </c>
      <c r="E6237" s="3">
        <v>0.26695000000000002</v>
      </c>
      <c r="F6237" s="3">
        <v>0.19635</v>
      </c>
      <c r="G6237" s="3">
        <v>0.92784999999999995</v>
      </c>
      <c r="H6237" s="3">
        <v>0.48995</v>
      </c>
      <c r="I6237" s="3">
        <v>0.61014999999999997</v>
      </c>
      <c r="J6237" s="3">
        <v>0.70335000000000003</v>
      </c>
      <c r="K6237" s="3">
        <v>0.40765000000000001</v>
      </c>
    </row>
    <row r="6238" spans="1:11" x14ac:dyDescent="0.25">
      <c r="A6238" s="3">
        <v>6227</v>
      </c>
      <c r="B6238" s="3">
        <v>0.40955000000000003</v>
      </c>
      <c r="C6238" s="3">
        <v>0.46784999999999999</v>
      </c>
      <c r="D6238" s="3">
        <v>0.62065000000000003</v>
      </c>
      <c r="E6238" s="3">
        <v>0.17815</v>
      </c>
      <c r="F6238" s="3">
        <v>0.61604999999999999</v>
      </c>
      <c r="G6238" s="3">
        <v>0.16405</v>
      </c>
      <c r="H6238" s="3">
        <v>0.94145000000000001</v>
      </c>
      <c r="I6238" s="3">
        <v>0.72214999999999996</v>
      </c>
      <c r="J6238" s="3">
        <v>0.62955000000000005</v>
      </c>
      <c r="K6238" s="3">
        <v>4.6850000000000003E-2</v>
      </c>
    </row>
    <row r="6239" spans="1:11" x14ac:dyDescent="0.25">
      <c r="A6239" s="3">
        <v>6228</v>
      </c>
      <c r="B6239" s="3">
        <v>0.66315000000000002</v>
      </c>
      <c r="C6239" s="3">
        <v>0.70574999999999999</v>
      </c>
      <c r="D6239" s="3">
        <v>9.8350000000000007E-2</v>
      </c>
      <c r="E6239" s="3">
        <v>0.80535000000000001</v>
      </c>
      <c r="F6239" s="3">
        <v>4.4999999999999999E-4</v>
      </c>
      <c r="G6239" s="3">
        <v>0.23694999999999999</v>
      </c>
      <c r="H6239" s="3">
        <v>0.94804999999999995</v>
      </c>
      <c r="I6239" s="3">
        <v>1.6650000000000002E-2</v>
      </c>
      <c r="J6239" s="3">
        <v>0.44514999999999999</v>
      </c>
      <c r="K6239" s="3">
        <v>0.74924999999999997</v>
      </c>
    </row>
    <row r="6240" spans="1:11" x14ac:dyDescent="0.25">
      <c r="A6240" s="3">
        <v>6229</v>
      </c>
      <c r="B6240" s="3">
        <v>0.49445</v>
      </c>
      <c r="C6240" s="3">
        <v>0.15154999999999999</v>
      </c>
      <c r="D6240" s="3">
        <v>0.96425000000000005</v>
      </c>
      <c r="E6240" s="3">
        <v>0.32324999999999998</v>
      </c>
      <c r="F6240" s="3">
        <v>0.27174999999999999</v>
      </c>
      <c r="G6240" s="3">
        <v>0.60294999999999999</v>
      </c>
      <c r="H6240" s="3">
        <v>0.50344999999999995</v>
      </c>
      <c r="I6240" s="3">
        <v>6.8150000000000002E-2</v>
      </c>
      <c r="J6240" s="3">
        <v>0.56054999999999999</v>
      </c>
      <c r="K6240" s="3">
        <v>0.12855</v>
      </c>
    </row>
    <row r="6241" spans="1:11" x14ac:dyDescent="0.25">
      <c r="A6241" s="3">
        <v>6230</v>
      </c>
      <c r="B6241" s="3">
        <v>0.40655000000000002</v>
      </c>
      <c r="C6241" s="3">
        <v>0.31185000000000002</v>
      </c>
      <c r="D6241" s="3">
        <v>0.50505</v>
      </c>
      <c r="E6241" s="3">
        <v>0.40925</v>
      </c>
      <c r="F6241" s="3">
        <v>0.61265000000000003</v>
      </c>
      <c r="G6241" s="3">
        <v>0.61334999999999995</v>
      </c>
      <c r="H6241" s="3">
        <v>0.62285000000000001</v>
      </c>
      <c r="I6241" s="3">
        <v>0.17685000000000001</v>
      </c>
      <c r="J6241" s="3">
        <v>0.55174999999999996</v>
      </c>
      <c r="K6241" s="3">
        <v>6.45E-3</v>
      </c>
    </row>
    <row r="6242" spans="1:11" x14ac:dyDescent="0.25">
      <c r="A6242" s="3">
        <v>6231</v>
      </c>
      <c r="B6242" s="3">
        <v>0.72145000000000004</v>
      </c>
      <c r="C6242" s="3">
        <v>0.14765</v>
      </c>
      <c r="D6242" s="3">
        <v>0.54044999999999999</v>
      </c>
      <c r="E6242" s="3">
        <v>0.96984999999999999</v>
      </c>
      <c r="F6242" s="3">
        <v>8.8550000000000004E-2</v>
      </c>
      <c r="G6242" s="3">
        <v>0.87934999999999997</v>
      </c>
      <c r="H6242" s="3">
        <v>6.0850000000000001E-2</v>
      </c>
      <c r="I6242" s="3">
        <v>0.18595</v>
      </c>
      <c r="J6242" s="3">
        <v>0.25595000000000001</v>
      </c>
      <c r="K6242" s="3">
        <v>0.17444999999999999</v>
      </c>
    </row>
    <row r="6243" spans="1:11" x14ac:dyDescent="0.25">
      <c r="A6243" s="3">
        <v>6232</v>
      </c>
      <c r="B6243" s="3">
        <v>0.95714999999999995</v>
      </c>
      <c r="C6243" s="3">
        <v>4.845E-2</v>
      </c>
      <c r="D6243" s="3">
        <v>0.24765000000000001</v>
      </c>
      <c r="E6243" s="3">
        <v>0.73404999999999998</v>
      </c>
      <c r="F6243" s="3">
        <v>3.4450000000000001E-2</v>
      </c>
      <c r="G6243" s="3">
        <v>0.99655000000000005</v>
      </c>
      <c r="H6243" s="3">
        <v>6.8250000000000005E-2</v>
      </c>
      <c r="I6243" s="3">
        <v>0.82965</v>
      </c>
      <c r="J6243" s="3">
        <v>0.46145000000000003</v>
      </c>
      <c r="K6243" s="3">
        <v>0.85585</v>
      </c>
    </row>
    <row r="6244" spans="1:11" x14ac:dyDescent="0.25">
      <c r="A6244" s="3">
        <v>6233</v>
      </c>
      <c r="B6244" s="3">
        <v>0.98485</v>
      </c>
      <c r="C6244" s="3">
        <v>0.33315</v>
      </c>
      <c r="D6244" s="3">
        <v>0.51765000000000005</v>
      </c>
      <c r="E6244" s="3">
        <v>0.78405000000000002</v>
      </c>
      <c r="F6244" s="3">
        <v>0.49754999999999999</v>
      </c>
      <c r="G6244" s="3">
        <v>0.62655000000000005</v>
      </c>
      <c r="H6244" s="3">
        <v>0.69015000000000004</v>
      </c>
      <c r="I6244" s="3">
        <v>0.73704999999999998</v>
      </c>
      <c r="J6244" s="3">
        <v>0.64464999999999995</v>
      </c>
      <c r="K6244" s="3">
        <v>0.37085000000000001</v>
      </c>
    </row>
    <row r="6245" spans="1:11" x14ac:dyDescent="0.25">
      <c r="A6245" s="3">
        <v>6234</v>
      </c>
      <c r="B6245" s="3">
        <v>0.41575000000000001</v>
      </c>
      <c r="C6245" s="3">
        <v>9.6549999999999997E-2</v>
      </c>
      <c r="D6245" s="3">
        <v>0.42675000000000002</v>
      </c>
      <c r="E6245" s="3">
        <v>0.10034999999999999</v>
      </c>
      <c r="F6245" s="3">
        <v>0.62404999999999999</v>
      </c>
      <c r="G6245" s="3">
        <v>0.50944999999999996</v>
      </c>
      <c r="H6245" s="3">
        <v>0.89044999999999996</v>
      </c>
      <c r="I6245" s="3">
        <v>0.75214999999999999</v>
      </c>
      <c r="J6245" s="3">
        <v>0.40965000000000001</v>
      </c>
      <c r="K6245" s="3">
        <v>0.62504999999999999</v>
      </c>
    </row>
    <row r="6246" spans="1:11" x14ac:dyDescent="0.25">
      <c r="A6246" s="3">
        <v>6235</v>
      </c>
      <c r="B6246" s="3">
        <v>0.19334999999999999</v>
      </c>
      <c r="C6246" s="3">
        <v>0.70294999999999996</v>
      </c>
      <c r="D6246" s="3">
        <v>0.64685000000000004</v>
      </c>
      <c r="E6246" s="3">
        <v>0.91074999999999995</v>
      </c>
      <c r="F6246" s="3">
        <v>0.50895000000000001</v>
      </c>
      <c r="G6246" s="3">
        <v>0.70335000000000003</v>
      </c>
      <c r="H6246" s="3">
        <v>5.7149999999999999E-2</v>
      </c>
      <c r="I6246" s="3">
        <v>0.52044999999999997</v>
      </c>
      <c r="J6246" s="3">
        <v>0.46365000000000001</v>
      </c>
      <c r="K6246" s="3">
        <v>0.86795</v>
      </c>
    </row>
    <row r="6247" spans="1:11" x14ac:dyDescent="0.25">
      <c r="A6247" s="3">
        <v>6236</v>
      </c>
      <c r="B6247" s="3">
        <v>0.75134999999999996</v>
      </c>
      <c r="C6247" s="3">
        <v>0.24945000000000001</v>
      </c>
      <c r="D6247" s="3">
        <v>0.24415000000000001</v>
      </c>
      <c r="E6247" s="3">
        <v>0.75485000000000002</v>
      </c>
      <c r="F6247" s="3">
        <v>0.86934999999999996</v>
      </c>
      <c r="G6247" s="3">
        <v>0.67835000000000001</v>
      </c>
      <c r="H6247" s="3">
        <v>0.99914999999999998</v>
      </c>
      <c r="I6247" s="3">
        <v>0.43364999999999998</v>
      </c>
      <c r="J6247" s="3">
        <v>0.85055000000000003</v>
      </c>
      <c r="K6247" s="3">
        <v>0.18754999999999999</v>
      </c>
    </row>
    <row r="6248" spans="1:11" x14ac:dyDescent="0.25">
      <c r="A6248" s="3">
        <v>6237</v>
      </c>
      <c r="B6248" s="3">
        <v>0.96475</v>
      </c>
      <c r="C6248" s="3">
        <v>0.22495000000000001</v>
      </c>
      <c r="D6248" s="3">
        <v>7.485E-2</v>
      </c>
      <c r="E6248" s="3">
        <v>0.30035000000000001</v>
      </c>
      <c r="F6248" s="3">
        <v>0.64705000000000001</v>
      </c>
      <c r="G6248" s="3">
        <v>0.42645</v>
      </c>
      <c r="H6248" s="3">
        <v>0.26855000000000001</v>
      </c>
      <c r="I6248" s="3">
        <v>1.4999999999999999E-4</v>
      </c>
      <c r="J6248" s="3">
        <v>0.65525</v>
      </c>
      <c r="K6248" s="3">
        <v>0.19275</v>
      </c>
    </row>
    <row r="6249" spans="1:11" x14ac:dyDescent="0.25">
      <c r="A6249" s="3">
        <v>6238</v>
      </c>
      <c r="B6249" s="3">
        <v>0.54854999999999998</v>
      </c>
      <c r="C6249" s="3">
        <v>0.54574999999999996</v>
      </c>
      <c r="D6249" s="3">
        <v>2.3550000000000001E-2</v>
      </c>
      <c r="E6249" s="3">
        <v>0.75824999999999998</v>
      </c>
      <c r="F6249" s="3">
        <v>0.83335000000000004</v>
      </c>
      <c r="G6249" s="3">
        <v>0.51134999999999997</v>
      </c>
      <c r="H6249" s="3">
        <v>0.78725000000000001</v>
      </c>
      <c r="I6249" s="3">
        <v>0.46765000000000001</v>
      </c>
      <c r="J6249" s="3">
        <v>0.92115000000000002</v>
      </c>
      <c r="K6249" s="3">
        <v>0.60685</v>
      </c>
    </row>
    <row r="6250" spans="1:11" x14ac:dyDescent="0.25">
      <c r="A6250" s="3">
        <v>6239</v>
      </c>
      <c r="B6250" s="3">
        <v>0.14874999999999999</v>
      </c>
      <c r="C6250" s="3">
        <v>0.85414999999999996</v>
      </c>
      <c r="D6250" s="3">
        <v>0.41844999999999999</v>
      </c>
      <c r="E6250" s="3">
        <v>0.37995000000000001</v>
      </c>
      <c r="F6250" s="3">
        <v>0.13905000000000001</v>
      </c>
      <c r="G6250" s="3">
        <v>0.80305000000000004</v>
      </c>
      <c r="H6250" s="3">
        <v>0.35075000000000001</v>
      </c>
      <c r="I6250" s="3">
        <v>0.82125000000000004</v>
      </c>
      <c r="J6250" s="3">
        <v>0.69855</v>
      </c>
      <c r="K6250" s="3">
        <v>0.51434999999999997</v>
      </c>
    </row>
    <row r="6251" spans="1:11" x14ac:dyDescent="0.25">
      <c r="A6251" s="3">
        <v>6240</v>
      </c>
      <c r="B6251" s="3">
        <v>0.74395</v>
      </c>
      <c r="C6251" s="3">
        <v>0.86965000000000003</v>
      </c>
      <c r="D6251" s="3">
        <v>0.82755000000000001</v>
      </c>
      <c r="E6251" s="3">
        <v>0.20085</v>
      </c>
      <c r="F6251" s="3">
        <v>0.48685</v>
      </c>
      <c r="G6251" s="3">
        <v>0.40415000000000001</v>
      </c>
      <c r="H6251" s="3">
        <v>0.83155000000000001</v>
      </c>
      <c r="I6251" s="3">
        <v>0.95145000000000002</v>
      </c>
      <c r="J6251" s="3">
        <v>0.16744999999999999</v>
      </c>
      <c r="K6251" s="3">
        <v>0.59604999999999997</v>
      </c>
    </row>
    <row r="6252" spans="1:11" x14ac:dyDescent="0.25">
      <c r="A6252" s="3">
        <v>6241</v>
      </c>
      <c r="B6252" s="3">
        <v>0.43654999999999999</v>
      </c>
      <c r="C6252" s="3">
        <v>0.29104999999999998</v>
      </c>
      <c r="D6252" s="3">
        <v>0.88505</v>
      </c>
      <c r="E6252" s="3">
        <v>0.32755000000000001</v>
      </c>
      <c r="F6252" s="3">
        <v>8.2849999999999993E-2</v>
      </c>
      <c r="G6252" s="3">
        <v>0.65664999999999996</v>
      </c>
      <c r="H6252" s="3">
        <v>0.96604999999999996</v>
      </c>
      <c r="I6252" s="3">
        <v>0.73365000000000002</v>
      </c>
      <c r="J6252" s="3">
        <v>0.49814999999999998</v>
      </c>
      <c r="K6252" s="3">
        <v>0.58884999999999998</v>
      </c>
    </row>
    <row r="6253" spans="1:11" x14ac:dyDescent="0.25">
      <c r="A6253" s="3">
        <v>6242</v>
      </c>
      <c r="B6253" s="3">
        <v>9.0450000000000003E-2</v>
      </c>
      <c r="C6253" s="3">
        <v>0.63275000000000003</v>
      </c>
      <c r="D6253" s="3">
        <v>0.85655000000000003</v>
      </c>
      <c r="E6253" s="3">
        <v>0.12064999999999999</v>
      </c>
      <c r="F6253" s="3">
        <v>0.39305000000000001</v>
      </c>
      <c r="G6253" s="3">
        <v>0.81464999999999999</v>
      </c>
      <c r="H6253" s="3">
        <v>0.70594999999999997</v>
      </c>
      <c r="I6253" s="3">
        <v>9.0050000000000005E-2</v>
      </c>
      <c r="J6253" s="3">
        <v>0.55345</v>
      </c>
      <c r="K6253" s="3">
        <v>1.255E-2</v>
      </c>
    </row>
    <row r="6254" spans="1:11" x14ac:dyDescent="0.25">
      <c r="A6254" s="3">
        <v>6243</v>
      </c>
      <c r="B6254" s="3">
        <v>0.99544999999999995</v>
      </c>
      <c r="C6254" s="3">
        <v>4.4999999999999999E-4</v>
      </c>
      <c r="D6254" s="3">
        <v>0.10395</v>
      </c>
      <c r="E6254" s="3">
        <v>0.20394999999999999</v>
      </c>
      <c r="F6254" s="3">
        <v>0.46525</v>
      </c>
      <c r="G6254" s="3">
        <v>0.30175000000000002</v>
      </c>
      <c r="H6254" s="3">
        <v>0.66025</v>
      </c>
      <c r="I6254" s="3">
        <v>0.88034999999999997</v>
      </c>
      <c r="J6254" s="3">
        <v>0.32335000000000003</v>
      </c>
      <c r="K6254" s="3">
        <v>0.53505000000000003</v>
      </c>
    </row>
    <row r="6255" spans="1:11" x14ac:dyDescent="0.25">
      <c r="A6255" s="3">
        <v>6244</v>
      </c>
      <c r="B6255" s="3">
        <v>0.82574999999999998</v>
      </c>
      <c r="C6255" s="3">
        <v>0.78595000000000004</v>
      </c>
      <c r="D6255" s="3">
        <v>1.085E-2</v>
      </c>
      <c r="E6255" s="3">
        <v>0.16625000000000001</v>
      </c>
      <c r="F6255" s="3">
        <v>0.38805000000000001</v>
      </c>
      <c r="G6255" s="3">
        <v>0.57115000000000005</v>
      </c>
      <c r="H6255" s="3">
        <v>9.0249999999999997E-2</v>
      </c>
      <c r="I6255" s="3">
        <v>0.94874999999999998</v>
      </c>
      <c r="J6255" s="3">
        <v>0.59245000000000003</v>
      </c>
      <c r="K6255" s="3">
        <v>0.82025000000000003</v>
      </c>
    </row>
    <row r="6256" spans="1:11" x14ac:dyDescent="0.25">
      <c r="A6256" s="3">
        <v>6245</v>
      </c>
      <c r="B6256" s="3">
        <v>5.5050000000000002E-2</v>
      </c>
      <c r="C6256" s="3">
        <v>0.51844999999999997</v>
      </c>
      <c r="D6256" s="3">
        <v>0.54454999999999998</v>
      </c>
      <c r="E6256" s="3">
        <v>0.54285000000000005</v>
      </c>
      <c r="F6256" s="3">
        <v>0.42075000000000001</v>
      </c>
      <c r="G6256" s="3">
        <v>0.27615000000000001</v>
      </c>
      <c r="H6256" s="3">
        <v>0.66944999999999999</v>
      </c>
      <c r="I6256" s="3">
        <v>0.96504999999999996</v>
      </c>
      <c r="J6256" s="3">
        <v>2.2950000000000002E-2</v>
      </c>
      <c r="K6256" s="3">
        <v>0.32514999999999999</v>
      </c>
    </row>
    <row r="6257" spans="1:11" x14ac:dyDescent="0.25">
      <c r="A6257" s="3">
        <v>6246</v>
      </c>
      <c r="B6257" s="3">
        <v>0.14724999999999999</v>
      </c>
      <c r="C6257" s="3">
        <v>0.66764999999999997</v>
      </c>
      <c r="D6257" s="3">
        <v>0.99865000000000004</v>
      </c>
      <c r="E6257" s="3">
        <v>0.89424999999999999</v>
      </c>
      <c r="F6257" s="3">
        <v>0.54654999999999998</v>
      </c>
      <c r="G6257" s="3">
        <v>5.0049999999999997E-2</v>
      </c>
      <c r="H6257" s="3">
        <v>0.38574999999999998</v>
      </c>
      <c r="I6257" s="3">
        <v>0.11165</v>
      </c>
      <c r="J6257" s="3">
        <v>0.35044999999999998</v>
      </c>
      <c r="K6257" s="3">
        <v>0.60265000000000002</v>
      </c>
    </row>
    <row r="6258" spans="1:11" x14ac:dyDescent="0.25">
      <c r="A6258" s="3">
        <v>6247</v>
      </c>
      <c r="B6258" s="3">
        <v>0.53215000000000001</v>
      </c>
      <c r="C6258" s="3">
        <v>0.15584999999999999</v>
      </c>
      <c r="D6258" s="3">
        <v>0.71494999999999997</v>
      </c>
      <c r="E6258" s="3">
        <v>0.22075</v>
      </c>
      <c r="F6258" s="3">
        <v>0.46694999999999998</v>
      </c>
      <c r="G6258" s="3">
        <v>7.3849999999999999E-2</v>
      </c>
      <c r="H6258" s="3">
        <v>0.65275000000000005</v>
      </c>
      <c r="I6258" s="3">
        <v>0.93245</v>
      </c>
      <c r="J6258" s="3">
        <v>0.90934999999999999</v>
      </c>
      <c r="K6258" s="3">
        <v>0.20315</v>
      </c>
    </row>
    <row r="6259" spans="1:11" x14ac:dyDescent="0.25">
      <c r="A6259" s="3">
        <v>6248</v>
      </c>
      <c r="B6259" s="3">
        <v>6.2649999999999997E-2</v>
      </c>
      <c r="C6259" s="3">
        <v>0.74675000000000002</v>
      </c>
      <c r="D6259" s="3">
        <v>0.40234999999999999</v>
      </c>
      <c r="E6259" s="3">
        <v>0.39695000000000003</v>
      </c>
      <c r="F6259" s="3">
        <v>0.39465</v>
      </c>
      <c r="G6259" s="3">
        <v>0.32895000000000002</v>
      </c>
      <c r="H6259" s="3">
        <v>0.55764999999999998</v>
      </c>
      <c r="I6259" s="3">
        <v>0.76634999999999998</v>
      </c>
      <c r="J6259" s="3">
        <v>0.10755000000000001</v>
      </c>
      <c r="K6259" s="3">
        <v>0.50034999999999996</v>
      </c>
    </row>
    <row r="6260" spans="1:11" x14ac:dyDescent="0.25">
      <c r="A6260" s="3">
        <v>6249</v>
      </c>
      <c r="B6260" s="3">
        <v>0.30264999999999997</v>
      </c>
      <c r="C6260" s="3">
        <v>5.0650000000000001E-2</v>
      </c>
      <c r="D6260" s="3">
        <v>0.75665000000000004</v>
      </c>
      <c r="E6260" s="3">
        <v>0.14415</v>
      </c>
      <c r="F6260" s="3">
        <v>0.38424999999999998</v>
      </c>
      <c r="G6260" s="3">
        <v>5.0349999999999999E-2</v>
      </c>
      <c r="H6260" s="3">
        <v>0.18645</v>
      </c>
      <c r="I6260" s="3">
        <v>0.92495000000000005</v>
      </c>
      <c r="J6260" s="3">
        <v>0.92074999999999996</v>
      </c>
      <c r="K6260" s="3">
        <v>0.22585</v>
      </c>
    </row>
    <row r="6261" spans="1:11" x14ac:dyDescent="0.25">
      <c r="A6261" s="3">
        <v>6250</v>
      </c>
      <c r="B6261" s="3">
        <v>0.49775000000000003</v>
      </c>
      <c r="C6261" s="3">
        <v>0.49114999999999998</v>
      </c>
      <c r="D6261" s="3">
        <v>0.82535000000000003</v>
      </c>
      <c r="E6261" s="3">
        <v>0.94425000000000003</v>
      </c>
      <c r="F6261" s="3">
        <v>0.54644999999999999</v>
      </c>
      <c r="G6261" s="3">
        <v>0.38795000000000002</v>
      </c>
      <c r="H6261" s="3">
        <v>0.72814999999999996</v>
      </c>
      <c r="I6261" s="3">
        <v>0.54995000000000005</v>
      </c>
      <c r="J6261" s="3">
        <v>0.53885000000000005</v>
      </c>
      <c r="K6261" s="3">
        <v>0.81794999999999995</v>
      </c>
    </row>
    <row r="6262" spans="1:11" x14ac:dyDescent="0.25">
      <c r="A6262" s="3">
        <v>6251</v>
      </c>
      <c r="B6262" s="3">
        <v>0.70465</v>
      </c>
      <c r="C6262" s="3">
        <v>0.77085000000000004</v>
      </c>
      <c r="D6262" s="3">
        <v>0.88005</v>
      </c>
      <c r="E6262" s="3">
        <v>0.23835000000000001</v>
      </c>
      <c r="F6262" s="3">
        <v>0.25895000000000001</v>
      </c>
      <c r="G6262" s="3">
        <v>0.26565</v>
      </c>
      <c r="H6262" s="3">
        <v>0.66315000000000002</v>
      </c>
      <c r="I6262" s="3">
        <v>0.13385</v>
      </c>
      <c r="J6262" s="3">
        <v>0.55574999999999997</v>
      </c>
      <c r="K6262" s="3">
        <v>0.11445</v>
      </c>
    </row>
    <row r="6263" spans="1:11" x14ac:dyDescent="0.25">
      <c r="A6263" s="3">
        <v>6252</v>
      </c>
      <c r="B6263" s="3">
        <v>0.96765000000000001</v>
      </c>
      <c r="C6263" s="3">
        <v>0.71194999999999997</v>
      </c>
      <c r="D6263" s="3">
        <v>0.90864999999999996</v>
      </c>
      <c r="E6263" s="3">
        <v>0.51954999999999996</v>
      </c>
      <c r="F6263" s="3">
        <v>0.17595</v>
      </c>
      <c r="G6263" s="3">
        <v>0.86995</v>
      </c>
      <c r="H6263" s="3">
        <v>0.32874999999999999</v>
      </c>
      <c r="I6263" s="3">
        <v>0.15955</v>
      </c>
      <c r="J6263" s="3">
        <v>0.98975000000000002</v>
      </c>
      <c r="K6263" s="3">
        <v>0.22664999999999999</v>
      </c>
    </row>
    <row r="6264" spans="1:11" x14ac:dyDescent="0.25">
      <c r="A6264" s="3">
        <v>6253</v>
      </c>
      <c r="B6264" s="3">
        <v>4.45E-3</v>
      </c>
      <c r="C6264" s="3">
        <v>0.74214999999999998</v>
      </c>
      <c r="D6264" s="3">
        <v>0.41585</v>
      </c>
      <c r="E6264" s="3">
        <v>0.37864999999999999</v>
      </c>
      <c r="F6264" s="3">
        <v>0.86185</v>
      </c>
      <c r="G6264" s="3">
        <v>0.94755</v>
      </c>
      <c r="H6264" s="3">
        <v>0.25224999999999997</v>
      </c>
      <c r="I6264" s="3">
        <v>3.4849999999999999E-2</v>
      </c>
      <c r="J6264" s="3">
        <v>6.45E-3</v>
      </c>
      <c r="K6264" s="3">
        <v>0.57245000000000001</v>
      </c>
    </row>
    <row r="6265" spans="1:11" x14ac:dyDescent="0.25">
      <c r="A6265" s="3">
        <v>6254</v>
      </c>
      <c r="B6265" s="3">
        <v>0.99565000000000003</v>
      </c>
      <c r="C6265" s="3">
        <v>0.24324999999999999</v>
      </c>
      <c r="D6265" s="3">
        <v>0.13055</v>
      </c>
      <c r="E6265" s="3">
        <v>0.97265000000000001</v>
      </c>
      <c r="F6265" s="3">
        <v>0.15045</v>
      </c>
      <c r="G6265" s="3">
        <v>0.86155000000000004</v>
      </c>
      <c r="H6265" s="3">
        <v>0.65305000000000002</v>
      </c>
      <c r="I6265" s="3">
        <v>0.68425000000000002</v>
      </c>
      <c r="J6265" s="3">
        <v>0.86045000000000005</v>
      </c>
      <c r="K6265" s="3">
        <v>0.93964999999999999</v>
      </c>
    </row>
    <row r="6266" spans="1:11" x14ac:dyDescent="0.25">
      <c r="A6266" s="3">
        <v>6255</v>
      </c>
      <c r="B6266" s="3">
        <v>0.99185000000000001</v>
      </c>
      <c r="C6266" s="3">
        <v>0.28175</v>
      </c>
      <c r="D6266" s="3">
        <v>0.59855000000000003</v>
      </c>
      <c r="E6266" s="3">
        <v>0.77234999999999998</v>
      </c>
      <c r="F6266" s="3">
        <v>0.75365000000000004</v>
      </c>
      <c r="G6266" s="3">
        <v>6.225E-2</v>
      </c>
      <c r="H6266" s="3">
        <v>5.4449999999999998E-2</v>
      </c>
      <c r="I6266" s="3">
        <v>0.87865000000000004</v>
      </c>
      <c r="J6266" s="3">
        <v>0.24715000000000001</v>
      </c>
      <c r="K6266" s="3">
        <v>1.6750000000000001E-2</v>
      </c>
    </row>
    <row r="6267" spans="1:11" x14ac:dyDescent="0.25">
      <c r="A6267" s="3">
        <v>6256</v>
      </c>
      <c r="B6267" s="3">
        <v>0.57115000000000005</v>
      </c>
      <c r="C6267" s="3">
        <v>0.23845</v>
      </c>
      <c r="D6267" s="3">
        <v>0.75434999999999997</v>
      </c>
      <c r="E6267" s="3">
        <v>0.89024999999999999</v>
      </c>
      <c r="F6267" s="3">
        <v>0.73904999999999998</v>
      </c>
      <c r="G6267" s="3">
        <v>0.38314999999999999</v>
      </c>
      <c r="H6267" s="3">
        <v>0.13084999999999999</v>
      </c>
      <c r="I6267" s="3">
        <v>0.53195000000000003</v>
      </c>
      <c r="J6267" s="3">
        <v>0.83445000000000003</v>
      </c>
      <c r="K6267" s="3">
        <v>0.29485</v>
      </c>
    </row>
    <row r="6268" spans="1:11" x14ac:dyDescent="0.25">
      <c r="A6268" s="3">
        <v>6257</v>
      </c>
      <c r="B6268" s="3">
        <v>0.38945000000000002</v>
      </c>
      <c r="C6268" s="3">
        <v>0.26005</v>
      </c>
      <c r="D6268" s="3">
        <v>0.10695</v>
      </c>
      <c r="E6268" s="3">
        <v>0.86714999999999998</v>
      </c>
      <c r="F6268" s="3">
        <v>9.2499999999999995E-3</v>
      </c>
      <c r="G6268" s="3">
        <v>0.23905000000000001</v>
      </c>
      <c r="H6268" s="3">
        <v>0.33145000000000002</v>
      </c>
      <c r="I6268" s="3">
        <v>0.73434999999999995</v>
      </c>
      <c r="J6268" s="3">
        <v>0.97075</v>
      </c>
      <c r="K6268" s="3">
        <v>0.46675</v>
      </c>
    </row>
    <row r="6269" spans="1:11" x14ac:dyDescent="0.25">
      <c r="A6269" s="3">
        <v>6258</v>
      </c>
      <c r="B6269" s="3">
        <v>0.51744999999999997</v>
      </c>
      <c r="C6269" s="3">
        <v>0.50565000000000004</v>
      </c>
      <c r="D6269" s="3">
        <v>0.55445</v>
      </c>
      <c r="E6269" s="3">
        <v>0.75265000000000004</v>
      </c>
      <c r="F6269" s="3">
        <v>0.88575000000000004</v>
      </c>
      <c r="G6269" s="3">
        <v>0.46455000000000002</v>
      </c>
      <c r="H6269" s="3">
        <v>0.17674999999999999</v>
      </c>
      <c r="I6269" s="3">
        <v>0.20285</v>
      </c>
      <c r="J6269" s="3">
        <v>0.50824999999999998</v>
      </c>
      <c r="K6269" s="3">
        <v>0.32534999999999997</v>
      </c>
    </row>
    <row r="6270" spans="1:11" x14ac:dyDescent="0.25">
      <c r="A6270" s="3">
        <v>6259</v>
      </c>
      <c r="B6270" s="3">
        <v>0.77854999999999996</v>
      </c>
      <c r="C6270" s="3">
        <v>0.63985000000000003</v>
      </c>
      <c r="D6270" s="3">
        <v>1.9449999999999999E-2</v>
      </c>
      <c r="E6270" s="3">
        <v>0.24165</v>
      </c>
      <c r="F6270" s="3">
        <v>0.33534999999999998</v>
      </c>
      <c r="G6270" s="3">
        <v>0.79935</v>
      </c>
      <c r="H6270" s="3">
        <v>2.0250000000000001E-2</v>
      </c>
      <c r="I6270" s="3">
        <v>0.35944999999999999</v>
      </c>
      <c r="J6270" s="3">
        <v>0.78574999999999995</v>
      </c>
      <c r="K6270" s="3">
        <v>0.26995000000000002</v>
      </c>
    </row>
    <row r="6271" spans="1:11" x14ac:dyDescent="0.25">
      <c r="A6271" s="3">
        <v>6260</v>
      </c>
      <c r="B6271" s="3">
        <v>0.88614999999999999</v>
      </c>
      <c r="C6271" s="3">
        <v>0.97604999999999997</v>
      </c>
      <c r="D6271" s="3">
        <v>0.70725000000000005</v>
      </c>
      <c r="E6271" s="3">
        <v>0.10975</v>
      </c>
      <c r="F6271" s="3">
        <v>0.78474999999999995</v>
      </c>
      <c r="G6271" s="3">
        <v>0.89254999999999995</v>
      </c>
      <c r="H6271" s="3">
        <v>0.45184999999999997</v>
      </c>
      <c r="I6271" s="3">
        <v>0.89675000000000005</v>
      </c>
      <c r="J6271" s="3">
        <v>0.38135000000000002</v>
      </c>
      <c r="K6271" s="3">
        <v>0.65844999999999998</v>
      </c>
    </row>
    <row r="6272" spans="1:11" x14ac:dyDescent="0.25">
      <c r="A6272" s="3">
        <v>6261</v>
      </c>
      <c r="B6272" s="3">
        <v>0.96294999999999997</v>
      </c>
      <c r="C6272" s="3">
        <v>0.25564999999999999</v>
      </c>
      <c r="D6272" s="3">
        <v>0.42835000000000001</v>
      </c>
      <c r="E6272" s="3">
        <v>0.46394999999999997</v>
      </c>
      <c r="F6272" s="3">
        <v>9.6250000000000002E-2</v>
      </c>
      <c r="G6272" s="3">
        <v>0.66835</v>
      </c>
      <c r="H6272" s="3">
        <v>4.8500000000000001E-3</v>
      </c>
      <c r="I6272" s="3">
        <v>7.8350000000000003E-2</v>
      </c>
      <c r="J6272" s="3">
        <v>0.80364999999999998</v>
      </c>
      <c r="K6272" s="3">
        <v>0.69645000000000001</v>
      </c>
    </row>
    <row r="6273" spans="1:11" x14ac:dyDescent="0.25">
      <c r="A6273" s="3">
        <v>6262</v>
      </c>
      <c r="B6273" s="3">
        <v>0.58945000000000003</v>
      </c>
      <c r="C6273" s="3">
        <v>0.93484999999999996</v>
      </c>
      <c r="D6273" s="3">
        <v>0.17185</v>
      </c>
      <c r="E6273" s="3">
        <v>0.96914999999999996</v>
      </c>
      <c r="F6273" s="3">
        <v>0.74265000000000003</v>
      </c>
      <c r="G6273" s="3">
        <v>0.86845000000000006</v>
      </c>
      <c r="H6273" s="3">
        <v>0.97814999999999996</v>
      </c>
      <c r="I6273" s="3">
        <v>0.80615000000000003</v>
      </c>
      <c r="J6273" s="3">
        <v>0.62605</v>
      </c>
      <c r="K6273" s="3">
        <v>0.59404999999999997</v>
      </c>
    </row>
    <row r="6274" spans="1:11" x14ac:dyDescent="0.25">
      <c r="A6274" s="3">
        <v>6263</v>
      </c>
      <c r="B6274" s="3">
        <v>0.68974999999999997</v>
      </c>
      <c r="C6274" s="3">
        <v>0.53274999999999995</v>
      </c>
      <c r="D6274" s="3">
        <v>0.23544999999999999</v>
      </c>
      <c r="E6274" s="3">
        <v>0.15315000000000001</v>
      </c>
      <c r="F6274" s="3">
        <v>5.1549999999999999E-2</v>
      </c>
      <c r="G6274" s="3">
        <v>0.31175000000000003</v>
      </c>
      <c r="H6274" s="3">
        <v>0.97565000000000002</v>
      </c>
      <c r="I6274" s="3">
        <v>0.67305000000000004</v>
      </c>
      <c r="J6274" s="3">
        <v>0.46484999999999999</v>
      </c>
      <c r="K6274" s="3">
        <v>0.41134999999999999</v>
      </c>
    </row>
    <row r="6275" spans="1:11" x14ac:dyDescent="0.25">
      <c r="A6275" s="3">
        <v>6264</v>
      </c>
      <c r="B6275" s="3">
        <v>0.99395</v>
      </c>
      <c r="C6275" s="3">
        <v>0.99465000000000003</v>
      </c>
      <c r="D6275" s="3">
        <v>3.7350000000000001E-2</v>
      </c>
      <c r="E6275" s="3">
        <v>0.58345000000000002</v>
      </c>
      <c r="F6275" s="3">
        <v>0.26795000000000002</v>
      </c>
      <c r="G6275" s="3">
        <v>0.34255000000000002</v>
      </c>
      <c r="H6275" s="3">
        <v>0.50575000000000003</v>
      </c>
      <c r="I6275" s="3">
        <v>0.34744999999999998</v>
      </c>
      <c r="J6275" s="3">
        <v>0.61175000000000002</v>
      </c>
      <c r="K6275" s="3">
        <v>0.87655000000000005</v>
      </c>
    </row>
    <row r="6276" spans="1:11" x14ac:dyDescent="0.25">
      <c r="A6276" s="3">
        <v>6265</v>
      </c>
      <c r="B6276" s="3">
        <v>0.89664999999999995</v>
      </c>
      <c r="C6276" s="3">
        <v>5.1249999999999997E-2</v>
      </c>
      <c r="D6276" s="3">
        <v>0.31114999999999998</v>
      </c>
      <c r="E6276" s="3">
        <v>0.18095</v>
      </c>
      <c r="F6276" s="3">
        <v>0.28794999999999998</v>
      </c>
      <c r="G6276" s="3">
        <v>3.755E-2</v>
      </c>
      <c r="H6276" s="3">
        <v>0.71984999999999999</v>
      </c>
      <c r="I6276" s="3">
        <v>0.60094999999999998</v>
      </c>
      <c r="J6276" s="3">
        <v>0.48394999999999999</v>
      </c>
      <c r="K6276" s="3">
        <v>0.24515000000000001</v>
      </c>
    </row>
    <row r="6277" spans="1:11" x14ac:dyDescent="0.25">
      <c r="A6277" s="3">
        <v>6266</v>
      </c>
      <c r="B6277" s="3">
        <v>8.6499999999999997E-3</v>
      </c>
      <c r="C6277" s="3">
        <v>0.11255</v>
      </c>
      <c r="D6277" s="3">
        <v>0.56435000000000002</v>
      </c>
      <c r="E6277" s="3">
        <v>0.76834999999999998</v>
      </c>
      <c r="F6277" s="3">
        <v>0.73745000000000005</v>
      </c>
      <c r="G6277" s="3">
        <v>2.495E-2</v>
      </c>
      <c r="H6277" s="3">
        <v>0.42075000000000001</v>
      </c>
      <c r="I6277" s="3">
        <v>0.43795000000000001</v>
      </c>
      <c r="J6277" s="3">
        <v>0.88095000000000001</v>
      </c>
      <c r="K6277" s="3">
        <v>0.93174999999999997</v>
      </c>
    </row>
    <row r="6278" spans="1:11" x14ac:dyDescent="0.25">
      <c r="A6278" s="3">
        <v>6267</v>
      </c>
      <c r="B6278" s="3">
        <v>0.75844999999999996</v>
      </c>
      <c r="C6278" s="3">
        <v>0.38795000000000002</v>
      </c>
      <c r="D6278" s="3">
        <v>0.95784999999999998</v>
      </c>
      <c r="E6278" s="3">
        <v>0.56735000000000002</v>
      </c>
      <c r="F6278" s="3">
        <v>0.63114999999999999</v>
      </c>
      <c r="G6278" s="3">
        <v>0.27955000000000002</v>
      </c>
      <c r="H6278" s="3">
        <v>0.25974999999999998</v>
      </c>
      <c r="I6278" s="3">
        <v>4.2049999999999997E-2</v>
      </c>
      <c r="J6278" s="3">
        <v>0.20995</v>
      </c>
      <c r="K6278" s="3">
        <v>0.69125000000000003</v>
      </c>
    </row>
    <row r="6279" spans="1:11" x14ac:dyDescent="0.25">
      <c r="A6279" s="3">
        <v>6268</v>
      </c>
      <c r="B6279" s="3">
        <v>0.66134999999999999</v>
      </c>
      <c r="C6279" s="3">
        <v>0.21115</v>
      </c>
      <c r="D6279" s="3">
        <v>0.99134999999999995</v>
      </c>
      <c r="E6279" s="3">
        <v>0.55525000000000002</v>
      </c>
      <c r="F6279" s="3">
        <v>0.63644999999999996</v>
      </c>
      <c r="G6279" s="3">
        <v>0.85824999999999996</v>
      </c>
      <c r="H6279" s="3">
        <v>9.425E-2</v>
      </c>
      <c r="I6279" s="3">
        <v>0.73065000000000002</v>
      </c>
      <c r="J6279" s="3">
        <v>0.45234999999999997</v>
      </c>
      <c r="K6279" s="3">
        <v>0.64344999999999997</v>
      </c>
    </row>
    <row r="6280" spans="1:11" x14ac:dyDescent="0.25">
      <c r="A6280" s="3">
        <v>6269</v>
      </c>
      <c r="B6280" s="3">
        <v>0.44785000000000003</v>
      </c>
      <c r="C6280" s="3">
        <v>0.60655000000000003</v>
      </c>
      <c r="D6280" s="3">
        <v>0.69584999999999997</v>
      </c>
      <c r="E6280" s="3">
        <v>0.72975000000000001</v>
      </c>
      <c r="F6280" s="3">
        <v>0.82264999999999999</v>
      </c>
      <c r="G6280" s="3">
        <v>1.4149999999999999E-2</v>
      </c>
      <c r="H6280" s="3">
        <v>0.80754999999999999</v>
      </c>
      <c r="I6280" s="3">
        <v>0.87355000000000005</v>
      </c>
      <c r="J6280" s="3">
        <v>0.67945</v>
      </c>
      <c r="K6280" s="3">
        <v>0.93294999999999995</v>
      </c>
    </row>
    <row r="6281" spans="1:11" x14ac:dyDescent="0.25">
      <c r="A6281" s="3">
        <v>6270</v>
      </c>
      <c r="B6281" s="3">
        <v>0.91795000000000004</v>
      </c>
      <c r="C6281" s="3">
        <v>0.55664999999999998</v>
      </c>
      <c r="D6281" s="3">
        <v>0.63075000000000003</v>
      </c>
      <c r="E6281" s="3">
        <v>0.39565</v>
      </c>
      <c r="F6281" s="3">
        <v>0.46065</v>
      </c>
      <c r="G6281" s="3">
        <v>0.38405</v>
      </c>
      <c r="H6281" s="3">
        <v>0.95904999999999996</v>
      </c>
      <c r="I6281" s="3">
        <v>0.94555</v>
      </c>
      <c r="J6281" s="3">
        <v>0.11135</v>
      </c>
      <c r="K6281" s="3">
        <v>9.7750000000000004E-2</v>
      </c>
    </row>
    <row r="6282" spans="1:11" x14ac:dyDescent="0.25">
      <c r="A6282" s="3">
        <v>6271</v>
      </c>
      <c r="B6282" s="3">
        <v>3.415E-2</v>
      </c>
      <c r="C6282" s="3">
        <v>0.33674999999999999</v>
      </c>
      <c r="D6282" s="3">
        <v>0.87614999999999998</v>
      </c>
      <c r="E6282" s="3">
        <v>0.99965000000000004</v>
      </c>
      <c r="F6282" s="3">
        <v>0.84894999999999998</v>
      </c>
      <c r="G6282" s="3">
        <v>3.4950000000000002E-2</v>
      </c>
      <c r="H6282" s="3">
        <v>0.14135</v>
      </c>
      <c r="I6282" s="3">
        <v>0.65015000000000001</v>
      </c>
      <c r="J6282" s="3">
        <v>0.42415000000000003</v>
      </c>
      <c r="K6282" s="3">
        <v>0.43864999999999998</v>
      </c>
    </row>
    <row r="6283" spans="1:11" x14ac:dyDescent="0.25">
      <c r="A6283" s="3">
        <v>6272</v>
      </c>
      <c r="B6283" s="3">
        <v>0.61355000000000004</v>
      </c>
      <c r="C6283" s="3">
        <v>0.29165000000000002</v>
      </c>
      <c r="D6283" s="3">
        <v>0.63254999999999995</v>
      </c>
      <c r="E6283" s="3">
        <v>0.92074999999999996</v>
      </c>
      <c r="F6283" s="3">
        <v>0.30485000000000001</v>
      </c>
      <c r="G6283" s="3">
        <v>0.41875000000000001</v>
      </c>
      <c r="H6283" s="3">
        <v>0.17324999999999999</v>
      </c>
      <c r="I6283" s="3">
        <v>5.6050000000000003E-2</v>
      </c>
      <c r="J6283" s="3">
        <v>0.67444999999999999</v>
      </c>
      <c r="K6283" s="3">
        <v>0.75024999999999997</v>
      </c>
    </row>
    <row r="6284" spans="1:11" x14ac:dyDescent="0.25">
      <c r="A6284" s="3">
        <v>6273</v>
      </c>
      <c r="B6284" s="3">
        <v>9.2850000000000002E-2</v>
      </c>
      <c r="C6284" s="3">
        <v>0.30495</v>
      </c>
      <c r="D6284" s="3">
        <v>0.37364999999999998</v>
      </c>
      <c r="E6284" s="3">
        <v>0.48864999999999997</v>
      </c>
      <c r="F6284" s="3">
        <v>0.31424999999999997</v>
      </c>
      <c r="G6284" s="3">
        <v>0.85975000000000001</v>
      </c>
      <c r="H6284" s="3">
        <v>0.47105000000000002</v>
      </c>
      <c r="I6284" s="3">
        <v>0.50954999999999995</v>
      </c>
      <c r="J6284" s="3">
        <v>0.91954999999999998</v>
      </c>
      <c r="K6284" s="3">
        <v>0.31745000000000001</v>
      </c>
    </row>
    <row r="6285" spans="1:11" x14ac:dyDescent="0.25">
      <c r="A6285" s="3">
        <v>6274</v>
      </c>
      <c r="B6285" s="3">
        <v>0.23794999999999999</v>
      </c>
      <c r="C6285" s="3">
        <v>0.73304999999999998</v>
      </c>
      <c r="D6285" s="3">
        <v>0.53605000000000003</v>
      </c>
      <c r="E6285" s="3">
        <v>0.53534999999999999</v>
      </c>
      <c r="F6285" s="3">
        <v>0.83104999999999996</v>
      </c>
      <c r="G6285" s="3">
        <v>0.91764999999999997</v>
      </c>
      <c r="H6285" s="3">
        <v>0.19864999999999999</v>
      </c>
      <c r="I6285" s="3">
        <v>0.53005000000000002</v>
      </c>
      <c r="J6285" s="3">
        <v>0.84984999999999999</v>
      </c>
      <c r="K6285" s="3">
        <v>0.35604999999999998</v>
      </c>
    </row>
    <row r="6286" spans="1:11" x14ac:dyDescent="0.25">
      <c r="A6286" s="3">
        <v>6275</v>
      </c>
      <c r="B6286" s="3">
        <v>0.26284999999999997</v>
      </c>
      <c r="C6286" s="3">
        <v>0.57255</v>
      </c>
      <c r="D6286" s="3">
        <v>0.24795</v>
      </c>
      <c r="E6286" s="3">
        <v>0.86355000000000004</v>
      </c>
      <c r="F6286" s="3">
        <v>0.77195000000000003</v>
      </c>
      <c r="G6286" s="3">
        <v>0.36035</v>
      </c>
      <c r="H6286" s="3">
        <v>0.29515000000000002</v>
      </c>
      <c r="I6286" s="3">
        <v>0.86024999999999996</v>
      </c>
      <c r="J6286" s="3">
        <v>0.67974999999999997</v>
      </c>
      <c r="K6286" s="3">
        <v>0.12345</v>
      </c>
    </row>
    <row r="6287" spans="1:11" x14ac:dyDescent="0.25">
      <c r="A6287" s="3">
        <v>6276</v>
      </c>
      <c r="B6287" s="3">
        <v>0.46174999999999999</v>
      </c>
      <c r="C6287" s="3">
        <v>0.49595</v>
      </c>
      <c r="D6287" s="3">
        <v>0.34155000000000002</v>
      </c>
      <c r="E6287" s="3">
        <v>0.89095000000000002</v>
      </c>
      <c r="F6287" s="3">
        <v>0.16005</v>
      </c>
      <c r="G6287" s="3">
        <v>0.67364999999999997</v>
      </c>
      <c r="H6287" s="3">
        <v>0.31524999999999997</v>
      </c>
      <c r="I6287" s="3">
        <v>0.76575000000000004</v>
      </c>
      <c r="J6287" s="3">
        <v>0.87024999999999997</v>
      </c>
      <c r="K6287" s="3">
        <v>2.5000000000000001E-4</v>
      </c>
    </row>
    <row r="6288" spans="1:11" x14ac:dyDescent="0.25">
      <c r="A6288" s="3">
        <v>6277</v>
      </c>
      <c r="B6288" s="3">
        <v>0.41465000000000002</v>
      </c>
      <c r="C6288" s="3">
        <v>0.27015</v>
      </c>
      <c r="D6288" s="3">
        <v>0.32355</v>
      </c>
      <c r="E6288" s="3">
        <v>0.74814999999999998</v>
      </c>
      <c r="F6288" s="3">
        <v>0.25774999999999998</v>
      </c>
      <c r="G6288" s="3">
        <v>0.11965000000000001</v>
      </c>
      <c r="H6288" s="3">
        <v>0.98375000000000001</v>
      </c>
      <c r="I6288" s="3">
        <v>0.24754999999999999</v>
      </c>
      <c r="J6288" s="3">
        <v>0.51405000000000001</v>
      </c>
      <c r="K6288" s="3">
        <v>0.54944999999999999</v>
      </c>
    </row>
    <row r="6289" spans="1:11" x14ac:dyDescent="0.25">
      <c r="A6289" s="3">
        <v>6278</v>
      </c>
      <c r="B6289" s="3">
        <v>0.37125000000000002</v>
      </c>
      <c r="C6289" s="3">
        <v>0.51324999999999998</v>
      </c>
      <c r="D6289" s="3">
        <v>0.73414999999999997</v>
      </c>
      <c r="E6289" s="3">
        <v>0.43824999999999997</v>
      </c>
      <c r="F6289" s="3">
        <v>0.93515000000000004</v>
      </c>
      <c r="G6289" s="3">
        <v>0.50875000000000004</v>
      </c>
      <c r="H6289" s="3">
        <v>0.52144999999999997</v>
      </c>
      <c r="I6289" s="3">
        <v>0.48394999999999999</v>
      </c>
      <c r="J6289" s="3">
        <v>0.46265000000000001</v>
      </c>
      <c r="K6289" s="3">
        <v>0.98345000000000005</v>
      </c>
    </row>
    <row r="6290" spans="1:11" x14ac:dyDescent="0.25">
      <c r="A6290" s="3">
        <v>6279</v>
      </c>
      <c r="B6290" s="3">
        <v>0.45955000000000001</v>
      </c>
      <c r="C6290" s="3">
        <v>0.20755000000000001</v>
      </c>
      <c r="D6290" s="3">
        <v>0.24834999999999999</v>
      </c>
      <c r="E6290" s="3">
        <v>0.43905</v>
      </c>
      <c r="F6290" s="3">
        <v>0.81215000000000004</v>
      </c>
      <c r="G6290" s="3">
        <v>9.4649999999999998E-2</v>
      </c>
      <c r="H6290" s="3">
        <v>0.60224999999999995</v>
      </c>
      <c r="I6290" s="3">
        <v>0.81574999999999998</v>
      </c>
      <c r="J6290" s="3">
        <v>0.25624999999999998</v>
      </c>
      <c r="K6290" s="3">
        <v>0.43135000000000001</v>
      </c>
    </row>
    <row r="6291" spans="1:11" x14ac:dyDescent="0.25">
      <c r="A6291" s="3">
        <v>6280</v>
      </c>
      <c r="B6291" s="3">
        <v>0.64085000000000003</v>
      </c>
      <c r="C6291" s="3">
        <v>0.36535000000000001</v>
      </c>
      <c r="D6291" s="3">
        <v>9.955E-2</v>
      </c>
      <c r="E6291" s="3">
        <v>0.76365000000000005</v>
      </c>
      <c r="F6291" s="3">
        <v>0.73114999999999997</v>
      </c>
      <c r="G6291" s="3">
        <v>0.13285</v>
      </c>
      <c r="H6291" s="3">
        <v>0.83425000000000005</v>
      </c>
      <c r="I6291" s="3">
        <v>0.25935000000000002</v>
      </c>
      <c r="J6291" s="3">
        <v>0.98265000000000002</v>
      </c>
      <c r="K6291" s="3">
        <v>0.34015000000000001</v>
      </c>
    </row>
    <row r="6292" spans="1:11" x14ac:dyDescent="0.25">
      <c r="A6292" s="3">
        <v>6281</v>
      </c>
      <c r="B6292" s="3">
        <v>0.35285</v>
      </c>
      <c r="C6292" s="3">
        <v>0.56445000000000001</v>
      </c>
      <c r="D6292" s="3">
        <v>0.77354999999999996</v>
      </c>
      <c r="E6292" s="3">
        <v>0.38514999999999999</v>
      </c>
      <c r="F6292" s="3">
        <v>0.97024999999999995</v>
      </c>
      <c r="G6292" s="3">
        <v>0.68405000000000005</v>
      </c>
      <c r="H6292" s="3">
        <v>0.54774999999999996</v>
      </c>
      <c r="I6292" s="3">
        <v>0.76665000000000005</v>
      </c>
      <c r="J6292" s="3">
        <v>0.36745</v>
      </c>
      <c r="K6292" s="3">
        <v>0.59875</v>
      </c>
    </row>
    <row r="6293" spans="1:11" x14ac:dyDescent="0.25">
      <c r="A6293" s="3">
        <v>6282</v>
      </c>
      <c r="B6293" s="3">
        <v>0.37535000000000002</v>
      </c>
      <c r="C6293" s="3">
        <v>0.19964999999999999</v>
      </c>
      <c r="D6293" s="3">
        <v>0.99365000000000003</v>
      </c>
      <c r="E6293" s="3">
        <v>0.83594999999999997</v>
      </c>
      <c r="F6293" s="3">
        <v>0.15915000000000001</v>
      </c>
      <c r="G6293" s="3">
        <v>0.88675000000000004</v>
      </c>
      <c r="H6293" s="3">
        <v>0.76475000000000004</v>
      </c>
      <c r="I6293" s="3">
        <v>0.60024999999999995</v>
      </c>
      <c r="J6293" s="3">
        <v>8.3049999999999999E-2</v>
      </c>
      <c r="K6293" s="3">
        <v>0.58304999999999996</v>
      </c>
    </row>
    <row r="6294" spans="1:11" x14ac:dyDescent="0.25">
      <c r="A6294" s="3">
        <v>6283</v>
      </c>
      <c r="B6294" s="3">
        <v>0.75265000000000004</v>
      </c>
      <c r="C6294" s="3">
        <v>0.72655000000000003</v>
      </c>
      <c r="D6294" s="3">
        <v>0.36094999999999999</v>
      </c>
      <c r="E6294" s="3">
        <v>0.57294999999999996</v>
      </c>
      <c r="F6294" s="3">
        <v>0.35034999999999999</v>
      </c>
      <c r="G6294" s="3">
        <v>0.26674999999999999</v>
      </c>
      <c r="H6294" s="3">
        <v>0.17555000000000001</v>
      </c>
      <c r="I6294" s="3">
        <v>0.28205000000000002</v>
      </c>
      <c r="J6294" s="3">
        <v>0.20324999999999999</v>
      </c>
      <c r="K6294" s="3">
        <v>0.27934999999999999</v>
      </c>
    </row>
    <row r="6295" spans="1:11" x14ac:dyDescent="0.25">
      <c r="A6295" s="3">
        <v>6284</v>
      </c>
      <c r="B6295" s="3">
        <v>0.55725000000000002</v>
      </c>
      <c r="C6295" s="3">
        <v>3.8550000000000001E-2</v>
      </c>
      <c r="D6295" s="3">
        <v>0.15225</v>
      </c>
      <c r="E6295" s="3">
        <v>0.50605</v>
      </c>
      <c r="F6295" s="3">
        <v>0.49225000000000002</v>
      </c>
      <c r="G6295" s="3">
        <v>0.30604999999999999</v>
      </c>
      <c r="H6295" s="3">
        <v>0.91744999999999999</v>
      </c>
      <c r="I6295" s="3">
        <v>0.29315000000000002</v>
      </c>
      <c r="J6295" s="3">
        <v>7.0749999999999993E-2</v>
      </c>
      <c r="K6295" s="3">
        <v>0.92884999999999995</v>
      </c>
    </row>
    <row r="6296" spans="1:11" x14ac:dyDescent="0.25">
      <c r="A6296" s="3">
        <v>6285</v>
      </c>
      <c r="B6296" s="3">
        <v>0.82904999999999995</v>
      </c>
      <c r="C6296" s="3">
        <v>0.64985000000000004</v>
      </c>
      <c r="D6296" s="3">
        <v>0.38505</v>
      </c>
      <c r="E6296" s="3">
        <v>0.21054999999999999</v>
      </c>
      <c r="F6296" s="3">
        <v>0.33855000000000002</v>
      </c>
      <c r="G6296" s="3">
        <v>0.43264999999999998</v>
      </c>
      <c r="H6296" s="3">
        <v>0.65395000000000003</v>
      </c>
      <c r="I6296" s="3">
        <v>0.40375</v>
      </c>
      <c r="J6296" s="3">
        <v>0.41284999999999999</v>
      </c>
      <c r="K6296" s="3">
        <v>0.20655000000000001</v>
      </c>
    </row>
    <row r="6297" spans="1:11" x14ac:dyDescent="0.25">
      <c r="A6297" s="3">
        <v>6286</v>
      </c>
      <c r="B6297" s="3">
        <v>0.32584999999999997</v>
      </c>
      <c r="C6297" s="3">
        <v>9.085E-2</v>
      </c>
      <c r="D6297" s="3">
        <v>0.65105000000000002</v>
      </c>
      <c r="E6297" s="3">
        <v>0.50095000000000001</v>
      </c>
      <c r="F6297" s="3">
        <v>0.47894999999999999</v>
      </c>
      <c r="G6297" s="3">
        <v>0.40475</v>
      </c>
      <c r="H6297" s="3">
        <v>0.24535000000000001</v>
      </c>
      <c r="I6297" s="3">
        <v>0.29365000000000002</v>
      </c>
      <c r="J6297" s="3">
        <v>0.50175000000000003</v>
      </c>
      <c r="K6297" s="3">
        <v>0.49945000000000001</v>
      </c>
    </row>
    <row r="6298" spans="1:11" x14ac:dyDescent="0.25">
      <c r="A6298" s="3">
        <v>6287</v>
      </c>
      <c r="B6298" s="3">
        <v>0.99065000000000003</v>
      </c>
      <c r="C6298" s="3">
        <v>0.78115000000000001</v>
      </c>
      <c r="D6298" s="3">
        <v>0.64134999999999998</v>
      </c>
      <c r="E6298" s="3">
        <v>0.87855000000000005</v>
      </c>
      <c r="F6298" s="3">
        <v>0.56635000000000002</v>
      </c>
      <c r="G6298" s="3">
        <v>4.095E-2</v>
      </c>
      <c r="H6298" s="3">
        <v>0.38805000000000001</v>
      </c>
      <c r="I6298" s="3">
        <v>0.62844999999999995</v>
      </c>
      <c r="J6298" s="3">
        <v>5.8349999999999999E-2</v>
      </c>
      <c r="K6298" s="3">
        <v>6.7750000000000005E-2</v>
      </c>
    </row>
    <row r="6299" spans="1:11" x14ac:dyDescent="0.25">
      <c r="A6299" s="3">
        <v>6288</v>
      </c>
      <c r="B6299" s="3">
        <v>0.19694999999999999</v>
      </c>
      <c r="C6299" s="3">
        <v>0.28944999999999999</v>
      </c>
      <c r="D6299" s="3">
        <v>0.67515000000000003</v>
      </c>
      <c r="E6299" s="3">
        <v>0.56615000000000004</v>
      </c>
      <c r="F6299" s="3">
        <v>0.69394999999999996</v>
      </c>
      <c r="G6299" s="3">
        <v>0.20574999999999999</v>
      </c>
      <c r="H6299" s="3">
        <v>8.9950000000000002E-2</v>
      </c>
      <c r="I6299" s="3">
        <v>0.10045</v>
      </c>
      <c r="J6299" s="3">
        <v>0.64515</v>
      </c>
      <c r="K6299" s="3">
        <v>0.78595000000000004</v>
      </c>
    </row>
    <row r="6300" spans="1:11" x14ac:dyDescent="0.25">
      <c r="A6300" s="3">
        <v>6289</v>
      </c>
      <c r="B6300" s="3">
        <v>0.48525000000000001</v>
      </c>
      <c r="C6300" s="3">
        <v>0.85975000000000001</v>
      </c>
      <c r="D6300" s="3">
        <v>0.56725000000000003</v>
      </c>
      <c r="E6300" s="3">
        <v>0.84494999999999998</v>
      </c>
      <c r="F6300" s="3">
        <v>0.57774999999999999</v>
      </c>
      <c r="G6300" s="3">
        <v>0.30064999999999997</v>
      </c>
      <c r="H6300" s="3">
        <v>0.20755000000000001</v>
      </c>
      <c r="I6300" s="3">
        <v>0.55745</v>
      </c>
      <c r="J6300" s="3">
        <v>9.665E-2</v>
      </c>
      <c r="K6300" s="3">
        <v>0.45034999999999997</v>
      </c>
    </row>
    <row r="6301" spans="1:11" x14ac:dyDescent="0.25">
      <c r="A6301" s="3">
        <v>6290</v>
      </c>
      <c r="B6301" s="3">
        <v>0.60504999999999998</v>
      </c>
      <c r="C6301" s="3">
        <v>4.7350000000000003E-2</v>
      </c>
      <c r="D6301" s="3">
        <v>0.91644999999999999</v>
      </c>
      <c r="E6301" s="3">
        <v>0.18304999999999999</v>
      </c>
      <c r="F6301" s="3">
        <v>0.36454999999999999</v>
      </c>
      <c r="G6301" s="3">
        <v>0.96775</v>
      </c>
      <c r="H6301" s="3">
        <v>0.71194999999999997</v>
      </c>
      <c r="I6301" s="3">
        <v>0.93815000000000004</v>
      </c>
      <c r="J6301" s="3">
        <v>0.95365</v>
      </c>
      <c r="K6301" s="3">
        <v>0.88805000000000001</v>
      </c>
    </row>
    <row r="6302" spans="1:11" x14ac:dyDescent="0.25">
      <c r="A6302" s="3">
        <v>6291</v>
      </c>
      <c r="B6302" s="3">
        <v>0.52995000000000003</v>
      </c>
      <c r="C6302" s="3">
        <v>0.83015000000000005</v>
      </c>
      <c r="D6302" s="3">
        <v>0.43774999999999997</v>
      </c>
      <c r="E6302" s="3">
        <v>0.94704999999999995</v>
      </c>
      <c r="F6302" s="3">
        <v>0.81705000000000005</v>
      </c>
      <c r="G6302" s="3">
        <v>6.4750000000000002E-2</v>
      </c>
      <c r="H6302" s="3">
        <v>1.8849999999999999E-2</v>
      </c>
      <c r="I6302" s="3">
        <v>0.81994999999999996</v>
      </c>
      <c r="J6302" s="3">
        <v>0.82225000000000004</v>
      </c>
      <c r="K6302" s="3">
        <v>0.21704999999999999</v>
      </c>
    </row>
    <row r="6303" spans="1:11" x14ac:dyDescent="0.25">
      <c r="A6303" s="3">
        <v>6292</v>
      </c>
      <c r="B6303" s="3">
        <v>0.18554999999999999</v>
      </c>
      <c r="C6303" s="3">
        <v>6.0449999999999997E-2</v>
      </c>
      <c r="D6303" s="3">
        <v>0.81445000000000001</v>
      </c>
      <c r="E6303" s="3">
        <v>0.70874999999999999</v>
      </c>
      <c r="F6303" s="3">
        <v>0.94935000000000003</v>
      </c>
      <c r="G6303" s="3">
        <v>0.25605</v>
      </c>
      <c r="H6303" s="3">
        <v>0.42104999999999998</v>
      </c>
      <c r="I6303" s="3">
        <v>0.18295</v>
      </c>
      <c r="J6303" s="3">
        <v>0.63005</v>
      </c>
      <c r="K6303" s="3">
        <v>0.73434999999999995</v>
      </c>
    </row>
    <row r="6304" spans="1:11" x14ac:dyDescent="0.25">
      <c r="A6304" s="3">
        <v>6293</v>
      </c>
      <c r="B6304" s="3">
        <v>1.005E-2</v>
      </c>
      <c r="C6304" s="3">
        <v>0.19875000000000001</v>
      </c>
      <c r="D6304" s="3">
        <v>0.69045000000000001</v>
      </c>
      <c r="E6304" s="3">
        <v>0.17595</v>
      </c>
      <c r="F6304" s="3">
        <v>0.89485000000000003</v>
      </c>
      <c r="G6304" s="3">
        <v>0.51985000000000003</v>
      </c>
      <c r="H6304" s="3">
        <v>0.34255000000000002</v>
      </c>
      <c r="I6304" s="3">
        <v>0.43114999999999998</v>
      </c>
      <c r="J6304" s="3">
        <v>0.42995</v>
      </c>
      <c r="K6304" s="3">
        <v>0.38224999999999998</v>
      </c>
    </row>
    <row r="6305" spans="1:11" x14ac:dyDescent="0.25">
      <c r="A6305" s="3">
        <v>6294</v>
      </c>
      <c r="B6305" s="3">
        <v>0.90795000000000003</v>
      </c>
      <c r="C6305" s="3">
        <v>0.61355000000000004</v>
      </c>
      <c r="D6305" s="3">
        <v>0.51034999999999997</v>
      </c>
      <c r="E6305" s="3">
        <v>0.26915</v>
      </c>
      <c r="F6305" s="3">
        <v>0.47044999999999998</v>
      </c>
      <c r="G6305" s="3">
        <v>0.30585000000000001</v>
      </c>
      <c r="H6305" s="3">
        <v>0.84475</v>
      </c>
      <c r="I6305" s="3">
        <v>0.62614999999999998</v>
      </c>
      <c r="J6305" s="3">
        <v>0.54974999999999996</v>
      </c>
      <c r="K6305" s="3">
        <v>0.71775</v>
      </c>
    </row>
    <row r="6306" spans="1:11" x14ac:dyDescent="0.25">
      <c r="A6306" s="3">
        <v>6295</v>
      </c>
      <c r="B6306" s="3">
        <v>0.49325000000000002</v>
      </c>
      <c r="C6306" s="3">
        <v>0.23025000000000001</v>
      </c>
      <c r="D6306" s="3">
        <v>0.76995000000000002</v>
      </c>
      <c r="E6306" s="3">
        <v>0.59794999999999998</v>
      </c>
      <c r="F6306" s="3">
        <v>0.51785000000000003</v>
      </c>
      <c r="G6306" s="3">
        <v>0.14804999999999999</v>
      </c>
      <c r="H6306" s="3">
        <v>0.17435</v>
      </c>
      <c r="I6306" s="3">
        <v>0.14255000000000001</v>
      </c>
      <c r="J6306" s="3">
        <v>0.59584999999999999</v>
      </c>
      <c r="K6306" s="3">
        <v>0.17055000000000001</v>
      </c>
    </row>
    <row r="6307" spans="1:11" x14ac:dyDescent="0.25">
      <c r="A6307" s="3">
        <v>6296</v>
      </c>
      <c r="B6307" s="3">
        <v>0.64444999999999997</v>
      </c>
      <c r="C6307" s="3">
        <v>0.41715000000000002</v>
      </c>
      <c r="D6307" s="3">
        <v>0.22825000000000001</v>
      </c>
      <c r="E6307" s="3">
        <v>3.125E-2</v>
      </c>
      <c r="F6307" s="3">
        <v>0.44505</v>
      </c>
      <c r="G6307" s="3">
        <v>0.35985</v>
      </c>
      <c r="H6307" s="3">
        <v>0.24024999999999999</v>
      </c>
      <c r="I6307" s="3">
        <v>0.13355</v>
      </c>
      <c r="J6307" s="3">
        <v>2.3349999999999999E-2</v>
      </c>
      <c r="K6307" s="3">
        <v>0.80664999999999998</v>
      </c>
    </row>
    <row r="6308" spans="1:11" x14ac:dyDescent="0.25">
      <c r="A6308" s="3">
        <v>6297</v>
      </c>
      <c r="B6308" s="3">
        <v>0.72024999999999995</v>
      </c>
      <c r="C6308" s="3">
        <v>0.42785000000000001</v>
      </c>
      <c r="D6308" s="3">
        <v>0.35635</v>
      </c>
      <c r="E6308" s="3">
        <v>0.86685000000000001</v>
      </c>
      <c r="F6308" s="3">
        <v>0.34575</v>
      </c>
      <c r="G6308" s="3">
        <v>0.16055</v>
      </c>
      <c r="H6308" s="3">
        <v>4.8849999999999998E-2</v>
      </c>
      <c r="I6308" s="3">
        <v>0.17305000000000001</v>
      </c>
      <c r="J6308" s="3">
        <v>0.64434999999999998</v>
      </c>
      <c r="K6308" s="3">
        <v>0.34375</v>
      </c>
    </row>
    <row r="6309" spans="1:11" x14ac:dyDescent="0.25">
      <c r="A6309" s="3">
        <v>6298</v>
      </c>
      <c r="B6309" s="3">
        <v>0.59284999999999999</v>
      </c>
      <c r="C6309" s="3">
        <v>0.89244999999999997</v>
      </c>
      <c r="D6309" s="3">
        <v>0.86175000000000002</v>
      </c>
      <c r="E6309" s="3">
        <v>0.99644999999999995</v>
      </c>
      <c r="F6309" s="3">
        <v>0.69564999999999999</v>
      </c>
      <c r="G6309" s="3">
        <v>0.56364999999999998</v>
      </c>
      <c r="H6309" s="3">
        <v>0.32674999999999998</v>
      </c>
      <c r="I6309" s="3">
        <v>0.61234999999999995</v>
      </c>
      <c r="J6309" s="3">
        <v>0.16275000000000001</v>
      </c>
      <c r="K6309" s="3">
        <v>0.55745</v>
      </c>
    </row>
    <row r="6310" spans="1:11" x14ac:dyDescent="0.25">
      <c r="A6310" s="3">
        <v>6299</v>
      </c>
      <c r="B6310" s="3">
        <v>0.81555</v>
      </c>
      <c r="C6310" s="3">
        <v>0.85885</v>
      </c>
      <c r="D6310" s="3">
        <v>7.6850000000000002E-2</v>
      </c>
      <c r="E6310" s="3">
        <v>0.64065000000000005</v>
      </c>
      <c r="F6310" s="3">
        <v>0.68905000000000005</v>
      </c>
      <c r="G6310" s="3">
        <v>0.27024999999999999</v>
      </c>
      <c r="H6310" s="3">
        <v>0.84165000000000001</v>
      </c>
      <c r="I6310" s="3">
        <v>0.70945000000000003</v>
      </c>
      <c r="J6310" s="3">
        <v>0.17044999999999999</v>
      </c>
      <c r="K6310" s="3">
        <v>0.45695000000000002</v>
      </c>
    </row>
    <row r="6311" spans="1:11" x14ac:dyDescent="0.25">
      <c r="A6311" s="3">
        <v>6300</v>
      </c>
      <c r="B6311" s="3">
        <v>0.16685</v>
      </c>
      <c r="C6311" s="3">
        <v>0.17355000000000001</v>
      </c>
      <c r="D6311" s="3">
        <v>0.23815</v>
      </c>
      <c r="E6311" s="3">
        <v>0.68405000000000005</v>
      </c>
      <c r="F6311" s="3">
        <v>0.30364999999999998</v>
      </c>
      <c r="G6311" s="3">
        <v>0.96135000000000004</v>
      </c>
      <c r="H6311" s="3">
        <v>0.32245000000000001</v>
      </c>
      <c r="I6311" s="3">
        <v>0.85255000000000003</v>
      </c>
      <c r="J6311" s="3">
        <v>0.75534999999999997</v>
      </c>
      <c r="K6311" s="3">
        <v>0.27644999999999997</v>
      </c>
    </row>
    <row r="6312" spans="1:11" x14ac:dyDescent="0.25">
      <c r="A6312" s="3">
        <v>6301</v>
      </c>
      <c r="B6312" s="3">
        <v>2.205E-2</v>
      </c>
      <c r="C6312" s="3">
        <v>0.13535</v>
      </c>
      <c r="D6312" s="3">
        <v>0.49564999999999998</v>
      </c>
      <c r="E6312" s="3">
        <v>0.14194999999999999</v>
      </c>
      <c r="F6312" s="3">
        <v>9.1550000000000006E-2</v>
      </c>
      <c r="G6312" s="3">
        <v>0.81555</v>
      </c>
      <c r="H6312" s="3">
        <v>0.68554999999999999</v>
      </c>
      <c r="I6312" s="3">
        <v>0.65515000000000001</v>
      </c>
      <c r="J6312" s="3">
        <v>0.70155000000000001</v>
      </c>
      <c r="K6312" s="3">
        <v>0.11215</v>
      </c>
    </row>
    <row r="6313" spans="1:11" x14ac:dyDescent="0.25">
      <c r="A6313" s="3">
        <v>6302</v>
      </c>
      <c r="B6313" s="3">
        <v>0.21174999999999999</v>
      </c>
      <c r="C6313" s="3">
        <v>0.47444999999999998</v>
      </c>
      <c r="D6313" s="3">
        <v>0.52405000000000002</v>
      </c>
      <c r="E6313" s="3">
        <v>0.43014999999999998</v>
      </c>
      <c r="F6313" s="3">
        <v>0.77424999999999999</v>
      </c>
      <c r="G6313" s="3">
        <v>0.46365000000000001</v>
      </c>
      <c r="H6313" s="3">
        <v>0.71284999999999998</v>
      </c>
      <c r="I6313" s="3">
        <v>0.86755000000000004</v>
      </c>
      <c r="J6313" s="3">
        <v>0.71924999999999994</v>
      </c>
      <c r="K6313" s="3">
        <v>0.89615</v>
      </c>
    </row>
    <row r="6314" spans="1:11" x14ac:dyDescent="0.25">
      <c r="A6314" s="3">
        <v>6303</v>
      </c>
      <c r="B6314" s="3">
        <v>0.78885000000000005</v>
      </c>
      <c r="C6314" s="3">
        <v>0.66664999999999996</v>
      </c>
      <c r="D6314" s="3">
        <v>0.71665000000000001</v>
      </c>
      <c r="E6314" s="3">
        <v>0.18404999999999999</v>
      </c>
      <c r="F6314" s="3">
        <v>6.9449999999999998E-2</v>
      </c>
      <c r="G6314" s="3">
        <v>0.89444999999999997</v>
      </c>
      <c r="H6314" s="3">
        <v>0.70374999999999999</v>
      </c>
      <c r="I6314" s="3">
        <v>0.87795000000000001</v>
      </c>
      <c r="J6314" s="3">
        <v>0.60734999999999995</v>
      </c>
      <c r="K6314" s="3">
        <v>0.51275000000000004</v>
      </c>
    </row>
    <row r="6315" spans="1:11" x14ac:dyDescent="0.25">
      <c r="A6315" s="3">
        <v>6304</v>
      </c>
      <c r="B6315" s="3">
        <v>0.15684999999999999</v>
      </c>
      <c r="C6315" s="3">
        <v>0.11375</v>
      </c>
      <c r="D6315" s="3">
        <v>0.53034999999999999</v>
      </c>
      <c r="E6315" s="3">
        <v>7.0250000000000007E-2</v>
      </c>
      <c r="F6315" s="3">
        <v>0.93984999999999996</v>
      </c>
      <c r="G6315" s="3">
        <v>0.29394999999999999</v>
      </c>
      <c r="H6315" s="3">
        <v>0.39295000000000002</v>
      </c>
      <c r="I6315" s="3">
        <v>6.615E-2</v>
      </c>
      <c r="J6315" s="3">
        <v>0.61255000000000004</v>
      </c>
      <c r="K6315" s="3">
        <v>0.50685000000000002</v>
      </c>
    </row>
    <row r="6316" spans="1:11" x14ac:dyDescent="0.25">
      <c r="A6316" s="3">
        <v>6305</v>
      </c>
      <c r="B6316" s="3">
        <v>0.57965</v>
      </c>
      <c r="C6316" s="3">
        <v>0.53674999999999995</v>
      </c>
      <c r="D6316" s="3">
        <v>0.58355000000000001</v>
      </c>
      <c r="E6316" s="3">
        <v>0.20165</v>
      </c>
      <c r="F6316" s="3">
        <v>0.90185000000000004</v>
      </c>
      <c r="G6316" s="3">
        <v>0.62244999999999995</v>
      </c>
      <c r="H6316" s="3">
        <v>0.59875</v>
      </c>
      <c r="I6316" s="3">
        <v>0.48294999999999999</v>
      </c>
      <c r="J6316" s="3">
        <v>3.9550000000000002E-2</v>
      </c>
      <c r="K6316" s="3">
        <v>0.49195</v>
      </c>
    </row>
    <row r="6317" spans="1:11" x14ac:dyDescent="0.25">
      <c r="A6317" s="3">
        <v>6306</v>
      </c>
      <c r="B6317" s="3">
        <v>0.82404999999999995</v>
      </c>
      <c r="C6317" s="3">
        <v>0.57094999999999996</v>
      </c>
      <c r="D6317" s="3">
        <v>0.22695000000000001</v>
      </c>
      <c r="E6317" s="3">
        <v>0.27665000000000001</v>
      </c>
      <c r="F6317" s="3">
        <v>0.26634999999999998</v>
      </c>
      <c r="G6317" s="3">
        <v>0.88754999999999995</v>
      </c>
      <c r="H6317" s="3">
        <v>0.18955</v>
      </c>
      <c r="I6317" s="3">
        <v>0.15215000000000001</v>
      </c>
      <c r="J6317" s="3">
        <v>0.60575000000000001</v>
      </c>
      <c r="K6317" s="3">
        <v>0.48435</v>
      </c>
    </row>
    <row r="6318" spans="1:11" x14ac:dyDescent="0.25">
      <c r="A6318" s="3">
        <v>6307</v>
      </c>
      <c r="B6318" s="3">
        <v>0.36115000000000003</v>
      </c>
      <c r="C6318" s="3">
        <v>0.91664999999999996</v>
      </c>
      <c r="D6318" s="3">
        <v>0.26655000000000001</v>
      </c>
      <c r="E6318" s="3">
        <v>0.11155</v>
      </c>
      <c r="F6318" s="3">
        <v>0.70814999999999995</v>
      </c>
      <c r="G6318" s="3">
        <v>0.55925000000000002</v>
      </c>
      <c r="H6318" s="3">
        <v>0.77334999999999998</v>
      </c>
      <c r="I6318" s="3">
        <v>0.38524999999999998</v>
      </c>
      <c r="J6318" s="3">
        <v>0.62375000000000003</v>
      </c>
      <c r="K6318" s="3">
        <v>0.17715</v>
      </c>
    </row>
    <row r="6319" spans="1:11" x14ac:dyDescent="0.25">
      <c r="A6319" s="3">
        <v>6308</v>
      </c>
      <c r="B6319" s="3">
        <v>0.21285000000000001</v>
      </c>
      <c r="C6319" s="3">
        <v>5.9249999999999997E-2</v>
      </c>
      <c r="D6319" s="3">
        <v>0.36165000000000003</v>
      </c>
      <c r="E6319" s="3">
        <v>0.20835000000000001</v>
      </c>
      <c r="F6319" s="3">
        <v>0.40525</v>
      </c>
      <c r="G6319" s="3">
        <v>0.55015000000000003</v>
      </c>
      <c r="H6319" s="3">
        <v>0.26565</v>
      </c>
      <c r="I6319" s="3">
        <v>0.17565</v>
      </c>
      <c r="J6319" s="3">
        <v>0.96025000000000005</v>
      </c>
      <c r="K6319" s="3">
        <v>0.12684999999999999</v>
      </c>
    </row>
    <row r="6320" spans="1:11" x14ac:dyDescent="0.25">
      <c r="A6320" s="3">
        <v>6309</v>
      </c>
      <c r="B6320" s="3">
        <v>0.40934999999999999</v>
      </c>
      <c r="C6320" s="3">
        <v>0.89944999999999997</v>
      </c>
      <c r="D6320" s="3">
        <v>0.41525000000000001</v>
      </c>
      <c r="E6320" s="3">
        <v>0.93515000000000004</v>
      </c>
      <c r="F6320" s="3">
        <v>0.41165000000000002</v>
      </c>
      <c r="G6320" s="3">
        <v>0.51815</v>
      </c>
      <c r="H6320" s="3">
        <v>0.55054999999999998</v>
      </c>
      <c r="I6320" s="3">
        <v>0.49495</v>
      </c>
      <c r="J6320" s="3">
        <v>0.75514999999999999</v>
      </c>
      <c r="K6320" s="3">
        <v>0.49814999999999998</v>
      </c>
    </row>
    <row r="6321" spans="1:11" x14ac:dyDescent="0.25">
      <c r="A6321" s="3">
        <v>6310</v>
      </c>
      <c r="B6321" s="3">
        <v>0.50534999999999997</v>
      </c>
      <c r="C6321" s="3">
        <v>0.73604999999999998</v>
      </c>
      <c r="D6321" s="3">
        <v>0.30175000000000002</v>
      </c>
      <c r="E6321" s="3">
        <v>0.82494999999999996</v>
      </c>
      <c r="F6321" s="3">
        <v>0.14865</v>
      </c>
      <c r="G6321" s="3">
        <v>3.5500000000000002E-3</v>
      </c>
      <c r="H6321" s="3">
        <v>0.60445000000000004</v>
      </c>
      <c r="I6321" s="3">
        <v>0.61155000000000004</v>
      </c>
      <c r="J6321" s="3">
        <v>0.14565</v>
      </c>
      <c r="K6321" s="3">
        <v>0.70265</v>
      </c>
    </row>
    <row r="6322" spans="1:11" x14ac:dyDescent="0.25">
      <c r="A6322" s="3">
        <v>6311</v>
      </c>
      <c r="B6322" s="3">
        <v>0.31785000000000002</v>
      </c>
      <c r="C6322" s="3">
        <v>0.60175000000000001</v>
      </c>
      <c r="D6322" s="3">
        <v>0.70894999999999997</v>
      </c>
      <c r="E6322" s="3">
        <v>0.69625000000000004</v>
      </c>
      <c r="F6322" s="3">
        <v>0.26085000000000003</v>
      </c>
      <c r="G6322" s="3">
        <v>3.0349999999999999E-2</v>
      </c>
      <c r="H6322" s="3">
        <v>8.8650000000000007E-2</v>
      </c>
      <c r="I6322" s="3">
        <v>0.27694999999999997</v>
      </c>
      <c r="J6322" s="3">
        <v>0.24055000000000001</v>
      </c>
      <c r="K6322" s="3">
        <v>0.10795</v>
      </c>
    </row>
    <row r="6323" spans="1:11" x14ac:dyDescent="0.25">
      <c r="A6323" s="3">
        <v>6312</v>
      </c>
      <c r="B6323" s="3">
        <v>0.97845000000000004</v>
      </c>
      <c r="C6323" s="3">
        <v>0.64754999999999996</v>
      </c>
      <c r="D6323" s="3">
        <v>0.38555</v>
      </c>
      <c r="E6323" s="3">
        <v>0.60924999999999996</v>
      </c>
      <c r="F6323" s="3">
        <v>0.62355000000000005</v>
      </c>
      <c r="G6323" s="3">
        <v>0.64405000000000001</v>
      </c>
      <c r="H6323" s="3">
        <v>0.54435</v>
      </c>
      <c r="I6323" s="3">
        <v>0.62255000000000005</v>
      </c>
      <c r="J6323" s="3">
        <v>0.48654999999999998</v>
      </c>
      <c r="K6323" s="3">
        <v>0.42614999999999997</v>
      </c>
    </row>
    <row r="6324" spans="1:11" x14ac:dyDescent="0.25">
      <c r="A6324" s="3">
        <v>6313</v>
      </c>
      <c r="B6324" s="3">
        <v>9.6549999999999997E-2</v>
      </c>
      <c r="C6324" s="3">
        <v>0.63114999999999999</v>
      </c>
      <c r="D6324" s="3">
        <v>0.73724999999999996</v>
      </c>
      <c r="E6324" s="3">
        <v>5.1950000000000003E-2</v>
      </c>
      <c r="F6324" s="3">
        <v>0.88295000000000001</v>
      </c>
      <c r="G6324" s="3">
        <v>0.52254999999999996</v>
      </c>
      <c r="H6324" s="3">
        <v>0.99024999999999996</v>
      </c>
      <c r="I6324" s="3">
        <v>9.8449999999999996E-2</v>
      </c>
      <c r="J6324" s="3">
        <v>0.71155000000000002</v>
      </c>
      <c r="K6324" s="3">
        <v>0.41515000000000002</v>
      </c>
    </row>
    <row r="6325" spans="1:11" x14ac:dyDescent="0.25">
      <c r="A6325" s="3">
        <v>6314</v>
      </c>
      <c r="B6325" s="3">
        <v>0.28265000000000001</v>
      </c>
      <c r="C6325" s="3">
        <v>0.97024999999999995</v>
      </c>
      <c r="D6325" s="3">
        <v>0.64285000000000003</v>
      </c>
      <c r="E6325" s="3">
        <v>0.44635000000000002</v>
      </c>
      <c r="F6325" s="3">
        <v>0.21584999999999999</v>
      </c>
      <c r="G6325" s="3">
        <v>0.19464999999999999</v>
      </c>
      <c r="H6325" s="3">
        <v>0.36185</v>
      </c>
      <c r="I6325" s="3">
        <v>0.79884999999999995</v>
      </c>
      <c r="J6325" s="3">
        <v>0.50055000000000005</v>
      </c>
      <c r="K6325" s="3">
        <v>0.67305000000000004</v>
      </c>
    </row>
    <row r="6326" spans="1:11" x14ac:dyDescent="0.25">
      <c r="A6326" s="3">
        <v>6315</v>
      </c>
      <c r="B6326" s="3">
        <v>4.8349999999999997E-2</v>
      </c>
      <c r="C6326" s="3">
        <v>0.34015000000000001</v>
      </c>
      <c r="D6326" s="3">
        <v>0.62234999999999996</v>
      </c>
      <c r="E6326" s="3">
        <v>0.55845</v>
      </c>
      <c r="F6326" s="3">
        <v>0.96284999999999998</v>
      </c>
      <c r="G6326" s="3">
        <v>0.68484999999999996</v>
      </c>
      <c r="H6326" s="3">
        <v>0.43995000000000001</v>
      </c>
      <c r="I6326" s="3">
        <v>0.59414999999999996</v>
      </c>
      <c r="J6326" s="3">
        <v>0.65125</v>
      </c>
      <c r="K6326" s="3">
        <v>0.18445</v>
      </c>
    </row>
    <row r="6327" spans="1:11" x14ac:dyDescent="0.25">
      <c r="A6327" s="3">
        <v>6316</v>
      </c>
      <c r="B6327" s="3">
        <v>0.31885000000000002</v>
      </c>
      <c r="C6327" s="3">
        <v>0.90744999999999998</v>
      </c>
      <c r="D6327" s="3">
        <v>0.26374999999999998</v>
      </c>
      <c r="E6327" s="3">
        <v>2.7550000000000002E-2</v>
      </c>
      <c r="F6327" s="3">
        <v>0.99275000000000002</v>
      </c>
      <c r="G6327" s="3">
        <v>0.52454999999999996</v>
      </c>
      <c r="H6327" s="3">
        <v>0.58574999999999999</v>
      </c>
      <c r="I6327" s="3">
        <v>0.10564999999999999</v>
      </c>
      <c r="J6327" s="3">
        <v>0.81405000000000005</v>
      </c>
      <c r="K6327" s="3">
        <v>0.66415000000000002</v>
      </c>
    </row>
    <row r="6328" spans="1:11" x14ac:dyDescent="0.25">
      <c r="A6328" s="3">
        <v>6317</v>
      </c>
      <c r="B6328" s="3">
        <v>0.63514999999999999</v>
      </c>
      <c r="C6328" s="3">
        <v>0.22605</v>
      </c>
      <c r="D6328" s="3">
        <v>0.93494999999999995</v>
      </c>
      <c r="E6328" s="3">
        <v>0.81245000000000001</v>
      </c>
      <c r="F6328" s="3">
        <v>0.44064999999999999</v>
      </c>
      <c r="G6328" s="3">
        <v>0.59435000000000004</v>
      </c>
      <c r="H6328" s="3">
        <v>0.31464999999999999</v>
      </c>
      <c r="I6328" s="3">
        <v>0.34284999999999999</v>
      </c>
      <c r="J6328" s="3">
        <v>0.55974999999999997</v>
      </c>
      <c r="K6328" s="3">
        <v>0.80525000000000002</v>
      </c>
    </row>
    <row r="6329" spans="1:11" x14ac:dyDescent="0.25">
      <c r="A6329" s="3">
        <v>6318</v>
      </c>
      <c r="B6329" s="3">
        <v>0.40644999999999998</v>
      </c>
      <c r="C6329" s="3">
        <v>0.45555000000000001</v>
      </c>
      <c r="D6329" s="3">
        <v>0.93135000000000001</v>
      </c>
      <c r="E6329" s="3">
        <v>0.45374999999999999</v>
      </c>
      <c r="F6329" s="3">
        <v>0.92174999999999996</v>
      </c>
      <c r="G6329" s="3">
        <v>0.16075</v>
      </c>
      <c r="H6329" s="3">
        <v>0.79225000000000001</v>
      </c>
      <c r="I6329" s="3">
        <v>0.92035</v>
      </c>
      <c r="J6329" s="3">
        <v>0.41735</v>
      </c>
      <c r="K6329" s="3">
        <v>0.70574999999999999</v>
      </c>
    </row>
    <row r="6330" spans="1:11" x14ac:dyDescent="0.25">
      <c r="A6330" s="3">
        <v>6319</v>
      </c>
      <c r="B6330" s="3">
        <v>9.7049999999999997E-2</v>
      </c>
      <c r="C6330" s="3">
        <v>0.25714999999999999</v>
      </c>
      <c r="D6330" s="3">
        <v>0.79264999999999997</v>
      </c>
      <c r="E6330" s="3">
        <v>0.86734999999999995</v>
      </c>
      <c r="F6330" s="3">
        <v>0.31655</v>
      </c>
      <c r="G6330" s="3">
        <v>0.19145000000000001</v>
      </c>
      <c r="H6330" s="3">
        <v>0.20995</v>
      </c>
      <c r="I6330" s="3">
        <v>0.45984999999999998</v>
      </c>
      <c r="J6330" s="3">
        <v>0.25195000000000001</v>
      </c>
      <c r="K6330" s="3">
        <v>0.22175</v>
      </c>
    </row>
    <row r="6331" spans="1:11" x14ac:dyDescent="0.25">
      <c r="A6331" s="3">
        <v>6320</v>
      </c>
      <c r="B6331" s="3">
        <v>0.48754999999999998</v>
      </c>
      <c r="C6331" s="3">
        <v>0.58084999999999998</v>
      </c>
      <c r="D6331" s="3">
        <v>7.5749999999999998E-2</v>
      </c>
      <c r="E6331" s="3">
        <v>0.26905000000000001</v>
      </c>
      <c r="F6331" s="3">
        <v>0.24235000000000001</v>
      </c>
      <c r="G6331" s="3">
        <v>0.27794999999999997</v>
      </c>
      <c r="H6331" s="3">
        <v>0.55635000000000001</v>
      </c>
      <c r="I6331" s="3">
        <v>0.10725</v>
      </c>
      <c r="J6331" s="3">
        <v>0.22275</v>
      </c>
      <c r="K6331" s="3">
        <v>0.88565000000000005</v>
      </c>
    </row>
    <row r="6332" spans="1:11" x14ac:dyDescent="0.25">
      <c r="A6332" s="3">
        <v>6321</v>
      </c>
      <c r="B6332" s="3">
        <v>0.45715</v>
      </c>
      <c r="C6332" s="3">
        <v>1.1950000000000001E-2</v>
      </c>
      <c r="D6332" s="3">
        <v>0.57455000000000001</v>
      </c>
      <c r="E6332" s="3">
        <v>0.16145000000000001</v>
      </c>
      <c r="F6332" s="3">
        <v>0.85014999999999996</v>
      </c>
      <c r="G6332" s="3">
        <v>0.76175000000000004</v>
      </c>
      <c r="H6332" s="3">
        <v>0.44785000000000003</v>
      </c>
      <c r="I6332" s="3">
        <v>0.10465000000000001</v>
      </c>
      <c r="J6332" s="3">
        <v>0.65434999999999999</v>
      </c>
      <c r="K6332" s="3">
        <v>0.18865000000000001</v>
      </c>
    </row>
    <row r="6333" spans="1:11" x14ac:dyDescent="0.25">
      <c r="A6333" s="3">
        <v>6322</v>
      </c>
      <c r="B6333" s="3">
        <v>0.45815</v>
      </c>
      <c r="C6333" s="3">
        <v>0.32474999999999998</v>
      </c>
      <c r="D6333" s="3">
        <v>0.88185000000000002</v>
      </c>
      <c r="E6333" s="3">
        <v>0.86924999999999997</v>
      </c>
      <c r="F6333" s="3">
        <v>1.8350000000000002E-2</v>
      </c>
      <c r="G6333" s="3">
        <v>0.77954999999999997</v>
      </c>
      <c r="H6333" s="3">
        <v>0.38945000000000002</v>
      </c>
      <c r="I6333" s="3">
        <v>0.51575000000000004</v>
      </c>
      <c r="J6333" s="3">
        <v>0.42404999999999998</v>
      </c>
      <c r="K6333" s="3">
        <v>0.95045000000000002</v>
      </c>
    </row>
    <row r="6334" spans="1:11" x14ac:dyDescent="0.25">
      <c r="A6334" s="3">
        <v>6323</v>
      </c>
      <c r="B6334" s="3">
        <v>0.85175000000000001</v>
      </c>
      <c r="C6334" s="3">
        <v>0.26655000000000001</v>
      </c>
      <c r="D6334" s="3">
        <v>4.5650000000000003E-2</v>
      </c>
      <c r="E6334" s="3">
        <v>0.23905000000000001</v>
      </c>
      <c r="F6334" s="3">
        <v>0.47234999999999999</v>
      </c>
      <c r="G6334" s="3">
        <v>0.88185000000000002</v>
      </c>
      <c r="H6334" s="3">
        <v>0.76375000000000004</v>
      </c>
      <c r="I6334" s="3">
        <v>2.555E-2</v>
      </c>
      <c r="J6334" s="3">
        <v>0.49975000000000003</v>
      </c>
      <c r="K6334" s="3">
        <v>0.36285000000000001</v>
      </c>
    </row>
    <row r="6335" spans="1:11" x14ac:dyDescent="0.25">
      <c r="A6335" s="3">
        <v>6324</v>
      </c>
      <c r="B6335" s="3">
        <v>9.3850000000000003E-2</v>
      </c>
      <c r="C6335" s="3">
        <v>0.11955</v>
      </c>
      <c r="D6335" s="3">
        <v>0.76375000000000004</v>
      </c>
      <c r="E6335" s="3">
        <v>9.2050000000000007E-2</v>
      </c>
      <c r="F6335" s="3">
        <v>0.93554999999999999</v>
      </c>
      <c r="G6335" s="3">
        <v>0.69855</v>
      </c>
      <c r="H6335" s="3">
        <v>0.27405000000000002</v>
      </c>
      <c r="I6335" s="3">
        <v>0.87404999999999999</v>
      </c>
      <c r="J6335" s="3">
        <v>0.90685000000000004</v>
      </c>
      <c r="K6335" s="3">
        <v>0.40094999999999997</v>
      </c>
    </row>
    <row r="6336" spans="1:11" x14ac:dyDescent="0.25">
      <c r="A6336" s="3">
        <v>6325</v>
      </c>
      <c r="B6336" s="3">
        <v>0.15845000000000001</v>
      </c>
      <c r="C6336" s="3">
        <v>0.37705</v>
      </c>
      <c r="D6336" s="3">
        <v>0.39445000000000002</v>
      </c>
      <c r="E6336" s="3">
        <v>0.64634999999999998</v>
      </c>
      <c r="F6336" s="3">
        <v>0.96155000000000002</v>
      </c>
      <c r="G6336" s="3">
        <v>0.25205</v>
      </c>
      <c r="H6336" s="3">
        <v>0.63705000000000001</v>
      </c>
      <c r="I6336" s="3">
        <v>0.96655000000000002</v>
      </c>
      <c r="J6336" s="3">
        <v>0.35065000000000002</v>
      </c>
      <c r="K6336" s="3">
        <v>0.51415</v>
      </c>
    </row>
    <row r="6337" spans="1:11" x14ac:dyDescent="0.25">
      <c r="A6337" s="3">
        <v>6326</v>
      </c>
      <c r="B6337" s="3">
        <v>0.10525</v>
      </c>
      <c r="C6337" s="3">
        <v>0.95604999999999996</v>
      </c>
      <c r="D6337" s="3">
        <v>0.94215000000000004</v>
      </c>
      <c r="E6337" s="3">
        <v>0.90105000000000002</v>
      </c>
      <c r="F6337" s="3">
        <v>0.42904999999999999</v>
      </c>
      <c r="G6337" s="3">
        <v>0.88034999999999997</v>
      </c>
      <c r="H6337" s="3">
        <v>6.7049999999999998E-2</v>
      </c>
      <c r="I6337" s="3">
        <v>0.35744999999999999</v>
      </c>
      <c r="J6337" s="3">
        <v>0.22414999999999999</v>
      </c>
      <c r="K6337" s="3">
        <v>0.48725000000000002</v>
      </c>
    </row>
    <row r="6338" spans="1:11" x14ac:dyDescent="0.25">
      <c r="A6338" s="3">
        <v>6327</v>
      </c>
      <c r="B6338" s="3">
        <v>0.61434999999999995</v>
      </c>
      <c r="C6338" s="3">
        <v>0.24585000000000001</v>
      </c>
      <c r="D6338" s="3">
        <v>0.42304999999999998</v>
      </c>
      <c r="E6338" s="3">
        <v>0.59755000000000003</v>
      </c>
      <c r="F6338" s="3">
        <v>0.42004999999999998</v>
      </c>
      <c r="G6338" s="3">
        <v>0.69784999999999997</v>
      </c>
      <c r="H6338" s="3">
        <v>0.58774999999999999</v>
      </c>
      <c r="I6338" s="3">
        <v>0.71384999999999998</v>
      </c>
      <c r="J6338" s="3">
        <v>6.5750000000000003E-2</v>
      </c>
      <c r="K6338" s="3">
        <v>0.14854999999999999</v>
      </c>
    </row>
    <row r="6339" spans="1:11" x14ac:dyDescent="0.25">
      <c r="A6339" s="3">
        <v>6328</v>
      </c>
      <c r="B6339" s="3">
        <v>2.0549999999999999E-2</v>
      </c>
      <c r="C6339" s="3">
        <v>0.50765000000000005</v>
      </c>
      <c r="D6339" s="3">
        <v>0.25414999999999999</v>
      </c>
      <c r="E6339" s="3">
        <v>0.25474999999999998</v>
      </c>
      <c r="F6339" s="3">
        <v>0.40024999999999999</v>
      </c>
      <c r="G6339" s="3">
        <v>0.94504999999999995</v>
      </c>
      <c r="H6339" s="3">
        <v>0.77825</v>
      </c>
      <c r="I6339" s="3">
        <v>0.65454999999999997</v>
      </c>
      <c r="J6339" s="3">
        <v>0.18415000000000001</v>
      </c>
      <c r="K6339" s="3">
        <v>0.56484999999999996</v>
      </c>
    </row>
    <row r="6340" spans="1:11" x14ac:dyDescent="0.25">
      <c r="A6340" s="3">
        <v>6329</v>
      </c>
      <c r="B6340" s="3">
        <v>3.5450000000000002E-2</v>
      </c>
      <c r="C6340" s="3">
        <v>0.39874999999999999</v>
      </c>
      <c r="D6340" s="3">
        <v>7.9750000000000001E-2</v>
      </c>
      <c r="E6340" s="3">
        <v>0.46634999999999999</v>
      </c>
      <c r="F6340" s="3">
        <v>0.48485</v>
      </c>
      <c r="G6340" s="3">
        <v>0.71965000000000001</v>
      </c>
      <c r="H6340" s="3">
        <v>0.84994999999999998</v>
      </c>
      <c r="I6340" s="3">
        <v>0.40105000000000002</v>
      </c>
      <c r="J6340" s="3">
        <v>0.51934999999999998</v>
      </c>
      <c r="K6340" s="3">
        <v>0.68645</v>
      </c>
    </row>
    <row r="6341" spans="1:11" x14ac:dyDescent="0.25">
      <c r="A6341" s="3">
        <v>6330</v>
      </c>
      <c r="B6341" s="3">
        <v>0.58304999999999996</v>
      </c>
      <c r="C6341" s="3">
        <v>0.83104999999999996</v>
      </c>
      <c r="D6341" s="3">
        <v>0.86645000000000005</v>
      </c>
      <c r="E6341" s="3">
        <v>0.10165</v>
      </c>
      <c r="F6341" s="3">
        <v>0.39484999999999998</v>
      </c>
      <c r="G6341" s="3">
        <v>0.48885000000000001</v>
      </c>
      <c r="H6341" s="3">
        <v>0.90064999999999995</v>
      </c>
      <c r="I6341" s="3">
        <v>8.9950000000000002E-2</v>
      </c>
      <c r="J6341" s="3">
        <v>0.70215000000000005</v>
      </c>
      <c r="K6341" s="3">
        <v>0.43085000000000001</v>
      </c>
    </row>
    <row r="6342" spans="1:11" x14ac:dyDescent="0.25">
      <c r="A6342" s="3">
        <v>6331</v>
      </c>
      <c r="B6342" s="3">
        <v>0.85924999999999996</v>
      </c>
      <c r="C6342" s="3">
        <v>0.65175000000000005</v>
      </c>
      <c r="D6342" s="3">
        <v>0.74034999999999995</v>
      </c>
      <c r="E6342" s="3">
        <v>0.66825000000000001</v>
      </c>
      <c r="F6342" s="3">
        <v>0.36875000000000002</v>
      </c>
      <c r="G6342" s="3">
        <v>0.39324999999999999</v>
      </c>
      <c r="H6342" s="3">
        <v>0.57115000000000005</v>
      </c>
      <c r="I6342" s="3">
        <v>0.39774999999999999</v>
      </c>
      <c r="J6342" s="3">
        <v>3.3849999999999998E-2</v>
      </c>
      <c r="K6342" s="3">
        <v>0.20415</v>
      </c>
    </row>
    <row r="6343" spans="1:11" x14ac:dyDescent="0.25">
      <c r="A6343" s="3">
        <v>6332</v>
      </c>
      <c r="B6343" s="3">
        <v>0.10355</v>
      </c>
      <c r="C6343" s="3">
        <v>0.90454999999999997</v>
      </c>
      <c r="D6343" s="3">
        <v>0.50414999999999999</v>
      </c>
      <c r="E6343" s="3">
        <v>0.38874999999999998</v>
      </c>
      <c r="F6343" s="3">
        <v>0.93474999999999997</v>
      </c>
      <c r="G6343" s="3">
        <v>0.67235</v>
      </c>
      <c r="H6343" s="3">
        <v>0.92464999999999997</v>
      </c>
      <c r="I6343" s="3">
        <v>0.22534999999999999</v>
      </c>
      <c r="J6343" s="3">
        <v>5.525E-2</v>
      </c>
      <c r="K6343" s="3">
        <v>0.36464999999999997</v>
      </c>
    </row>
    <row r="6344" spans="1:11" x14ac:dyDescent="0.25">
      <c r="A6344" s="3">
        <v>6333</v>
      </c>
      <c r="B6344" s="3">
        <v>0.89195000000000002</v>
      </c>
      <c r="C6344" s="3">
        <v>0.89744999999999997</v>
      </c>
      <c r="D6344" s="3">
        <v>0.15075</v>
      </c>
      <c r="E6344" s="3">
        <v>5.9150000000000001E-2</v>
      </c>
      <c r="F6344" s="3">
        <v>0.27045000000000002</v>
      </c>
      <c r="G6344" s="3">
        <v>0.89654999999999996</v>
      </c>
      <c r="H6344" s="3">
        <v>0.70945000000000003</v>
      </c>
      <c r="I6344" s="3">
        <v>0.30404999999999999</v>
      </c>
      <c r="J6344" s="3">
        <v>0.41504999999999997</v>
      </c>
      <c r="K6344" s="3">
        <v>0.27665000000000001</v>
      </c>
    </row>
    <row r="6345" spans="1:11" x14ac:dyDescent="0.25">
      <c r="A6345" s="3">
        <v>6334</v>
      </c>
      <c r="B6345" s="3">
        <v>0.27655000000000002</v>
      </c>
      <c r="C6345" s="3">
        <v>0.72594999999999998</v>
      </c>
      <c r="D6345" s="3">
        <v>0.54695000000000005</v>
      </c>
      <c r="E6345" s="3">
        <v>0.65674999999999994</v>
      </c>
      <c r="F6345" s="3">
        <v>0.25564999999999999</v>
      </c>
      <c r="G6345" s="3">
        <v>0.28555000000000003</v>
      </c>
      <c r="H6345" s="3">
        <v>0.19514999999999999</v>
      </c>
      <c r="I6345" s="3">
        <v>0.80974999999999997</v>
      </c>
      <c r="J6345" s="3">
        <v>0.28615000000000002</v>
      </c>
      <c r="K6345" s="3">
        <v>0.51705000000000001</v>
      </c>
    </row>
    <row r="6346" spans="1:11" x14ac:dyDescent="0.25">
      <c r="A6346" s="3">
        <v>6335</v>
      </c>
      <c r="B6346" s="3">
        <v>0.24865000000000001</v>
      </c>
      <c r="C6346" s="3">
        <v>0.53285000000000005</v>
      </c>
      <c r="D6346" s="3">
        <v>0.48254999999999998</v>
      </c>
      <c r="E6346" s="3">
        <v>4.8849999999999998E-2</v>
      </c>
      <c r="F6346" s="3">
        <v>0.43264999999999998</v>
      </c>
      <c r="G6346" s="3">
        <v>0.29494999999999999</v>
      </c>
      <c r="H6346" s="3">
        <v>4.675E-2</v>
      </c>
      <c r="I6346" s="3">
        <v>0.38685000000000003</v>
      </c>
      <c r="J6346" s="3">
        <v>0.18095</v>
      </c>
      <c r="K6346" s="3">
        <v>0.50985000000000003</v>
      </c>
    </row>
    <row r="6347" spans="1:11" x14ac:dyDescent="0.25">
      <c r="A6347" s="3">
        <v>6336</v>
      </c>
      <c r="B6347" s="3">
        <v>0.32424999999999998</v>
      </c>
      <c r="C6347" s="3">
        <v>0.84014999999999995</v>
      </c>
      <c r="D6347" s="3">
        <v>0.84594999999999998</v>
      </c>
      <c r="E6347" s="3">
        <v>0.36385000000000001</v>
      </c>
      <c r="F6347" s="3">
        <v>0.50914999999999999</v>
      </c>
      <c r="G6347" s="3">
        <v>0.65805000000000002</v>
      </c>
      <c r="H6347" s="3">
        <v>2.615E-2</v>
      </c>
      <c r="I6347" s="3">
        <v>0.50805</v>
      </c>
      <c r="J6347" s="3">
        <v>0.66015000000000001</v>
      </c>
      <c r="K6347" s="3">
        <v>5.9950000000000003E-2</v>
      </c>
    </row>
    <row r="6348" spans="1:11" x14ac:dyDescent="0.25">
      <c r="A6348" s="3">
        <v>6337</v>
      </c>
      <c r="B6348" s="3">
        <v>0.55044999999999999</v>
      </c>
      <c r="C6348" s="3">
        <v>0.39974999999999999</v>
      </c>
      <c r="D6348" s="3">
        <v>0.42465000000000003</v>
      </c>
      <c r="E6348" s="3">
        <v>0.18754999999999999</v>
      </c>
      <c r="F6348" s="3">
        <v>0.58594999999999997</v>
      </c>
      <c r="G6348" s="3">
        <v>0.91374999999999995</v>
      </c>
      <c r="H6348" s="3">
        <v>0.88195000000000001</v>
      </c>
      <c r="I6348" s="3">
        <v>2.385E-2</v>
      </c>
      <c r="J6348" s="3">
        <v>0.64334999999999998</v>
      </c>
      <c r="K6348" s="3">
        <v>6.7449999999999996E-2</v>
      </c>
    </row>
    <row r="6349" spans="1:11" x14ac:dyDescent="0.25">
      <c r="A6349" s="3">
        <v>6338</v>
      </c>
      <c r="B6349" s="3">
        <v>0.42454999999999998</v>
      </c>
      <c r="C6349" s="3">
        <v>0.22864999999999999</v>
      </c>
      <c r="D6349" s="3">
        <v>0.46575</v>
      </c>
      <c r="E6349" s="3">
        <v>0.77264999999999995</v>
      </c>
      <c r="F6349" s="3">
        <v>3.1050000000000001E-2</v>
      </c>
      <c r="G6349" s="3">
        <v>0.12634999999999999</v>
      </c>
      <c r="H6349" s="3">
        <v>5.6849999999999998E-2</v>
      </c>
      <c r="I6349" s="3">
        <v>0.80715000000000003</v>
      </c>
      <c r="J6349" s="3">
        <v>0.16955000000000001</v>
      </c>
      <c r="K6349" s="3">
        <v>0.39415</v>
      </c>
    </row>
    <row r="6350" spans="1:11" x14ac:dyDescent="0.25">
      <c r="A6350" s="3">
        <v>6339</v>
      </c>
      <c r="B6350" s="3">
        <v>0.70174999999999998</v>
      </c>
      <c r="C6350" s="3">
        <v>3.2550000000000003E-2</v>
      </c>
      <c r="D6350" s="3">
        <v>0.15665000000000001</v>
      </c>
      <c r="E6350" s="3">
        <v>0.30554999999999999</v>
      </c>
      <c r="F6350" s="3">
        <v>0.98885000000000001</v>
      </c>
      <c r="G6350" s="3">
        <v>0.88385000000000002</v>
      </c>
      <c r="H6350" s="3">
        <v>0.88385000000000002</v>
      </c>
      <c r="I6350" s="3">
        <v>0.86745000000000005</v>
      </c>
      <c r="J6350" s="3">
        <v>0.56094999999999995</v>
      </c>
      <c r="K6350" s="3">
        <v>0.20954999999999999</v>
      </c>
    </row>
    <row r="6351" spans="1:11" x14ac:dyDescent="0.25">
      <c r="A6351" s="3">
        <v>6340</v>
      </c>
      <c r="B6351" s="3">
        <v>9.4450000000000006E-2</v>
      </c>
      <c r="C6351" s="3">
        <v>0.83065</v>
      </c>
      <c r="D6351" s="3">
        <v>0.27765000000000001</v>
      </c>
      <c r="E6351" s="3">
        <v>0.97104999999999997</v>
      </c>
      <c r="F6351" s="3">
        <v>0.19125</v>
      </c>
      <c r="G6351" s="3">
        <v>0.25895000000000001</v>
      </c>
      <c r="H6351" s="3">
        <v>0.52805000000000002</v>
      </c>
      <c r="I6351" s="3">
        <v>0.92254999999999998</v>
      </c>
      <c r="J6351" s="3">
        <v>0.37064999999999998</v>
      </c>
      <c r="K6351" s="3">
        <v>4.385E-2</v>
      </c>
    </row>
    <row r="6352" spans="1:11" x14ac:dyDescent="0.25">
      <c r="A6352" s="3">
        <v>6341</v>
      </c>
      <c r="B6352" s="3">
        <v>0.94815000000000005</v>
      </c>
      <c r="C6352" s="3">
        <v>0.90015000000000001</v>
      </c>
      <c r="D6352" s="3">
        <v>0.60145000000000004</v>
      </c>
      <c r="E6352" s="3">
        <v>0.23155000000000001</v>
      </c>
      <c r="F6352" s="3">
        <v>0.87014999999999998</v>
      </c>
      <c r="G6352" s="3">
        <v>0.46315000000000001</v>
      </c>
      <c r="H6352" s="3">
        <v>0.17974999999999999</v>
      </c>
      <c r="I6352" s="3">
        <v>0.77105000000000001</v>
      </c>
      <c r="J6352" s="3">
        <v>0.21215000000000001</v>
      </c>
      <c r="K6352" s="3">
        <v>0.19855</v>
      </c>
    </row>
    <row r="6353" spans="1:11" x14ac:dyDescent="0.25">
      <c r="A6353" s="3">
        <v>6342</v>
      </c>
      <c r="B6353" s="3">
        <v>0.25755</v>
      </c>
      <c r="C6353" s="3">
        <v>0.62195</v>
      </c>
      <c r="D6353" s="3">
        <v>0.34325</v>
      </c>
      <c r="E6353" s="3">
        <v>0.36304999999999998</v>
      </c>
      <c r="F6353" s="3">
        <v>0.22875000000000001</v>
      </c>
      <c r="G6353" s="3">
        <v>0.72324999999999995</v>
      </c>
      <c r="H6353" s="3">
        <v>6.9499999999999996E-3</v>
      </c>
      <c r="I6353" s="3">
        <v>0.56254999999999999</v>
      </c>
      <c r="J6353" s="3">
        <v>0.14974999999999999</v>
      </c>
      <c r="K6353" s="3">
        <v>0.20494999999999999</v>
      </c>
    </row>
    <row r="6354" spans="1:11" x14ac:dyDescent="0.25">
      <c r="A6354" s="3">
        <v>6343</v>
      </c>
      <c r="B6354" s="3">
        <v>0.63534999999999997</v>
      </c>
      <c r="C6354" s="3">
        <v>2.155E-2</v>
      </c>
      <c r="D6354" s="3">
        <v>0.25145000000000001</v>
      </c>
      <c r="E6354" s="3">
        <v>0.31064999999999998</v>
      </c>
      <c r="F6354" s="3">
        <v>7.3849999999999999E-2</v>
      </c>
      <c r="G6354" s="3">
        <v>0.38174999999999998</v>
      </c>
      <c r="H6354" s="3">
        <v>0.43774999999999997</v>
      </c>
      <c r="I6354" s="3">
        <v>0.19794999999999999</v>
      </c>
      <c r="J6354" s="3">
        <v>0.82274999999999998</v>
      </c>
      <c r="K6354" s="3">
        <v>0.93805000000000005</v>
      </c>
    </row>
    <row r="6355" spans="1:11" x14ac:dyDescent="0.25">
      <c r="A6355" s="3">
        <v>6344</v>
      </c>
      <c r="B6355" s="3">
        <v>0.43864999999999998</v>
      </c>
      <c r="C6355" s="3">
        <v>0.42654999999999998</v>
      </c>
      <c r="D6355" s="3">
        <v>9.0050000000000005E-2</v>
      </c>
      <c r="E6355" s="3">
        <v>0.57894999999999996</v>
      </c>
      <c r="F6355" s="3">
        <v>0.70615000000000006</v>
      </c>
      <c r="G6355" s="3">
        <v>0.38095000000000001</v>
      </c>
      <c r="H6355" s="3">
        <v>0.59694999999999998</v>
      </c>
      <c r="I6355" s="3">
        <v>0.69825000000000004</v>
      </c>
      <c r="J6355" s="3">
        <v>9.0450000000000003E-2</v>
      </c>
      <c r="K6355" s="3">
        <v>0.33355000000000001</v>
      </c>
    </row>
    <row r="6356" spans="1:11" x14ac:dyDescent="0.25">
      <c r="A6356" s="3">
        <v>6345</v>
      </c>
      <c r="B6356" s="3">
        <v>0.39384999999999998</v>
      </c>
      <c r="C6356" s="3">
        <v>0.97875000000000001</v>
      </c>
      <c r="D6356" s="3">
        <v>0.99534999999999996</v>
      </c>
      <c r="E6356" s="3">
        <v>0.23474999999999999</v>
      </c>
      <c r="F6356" s="3">
        <v>0.95045000000000002</v>
      </c>
      <c r="G6356" s="3">
        <v>0.47205000000000003</v>
      </c>
      <c r="H6356" s="3">
        <v>0.22225</v>
      </c>
      <c r="I6356" s="3">
        <v>0.24304999999999999</v>
      </c>
      <c r="J6356" s="3">
        <v>0.34644999999999998</v>
      </c>
      <c r="K6356" s="3">
        <v>0.54584999999999995</v>
      </c>
    </row>
    <row r="6357" spans="1:11" x14ac:dyDescent="0.25">
      <c r="A6357" s="3">
        <v>6346</v>
      </c>
      <c r="B6357" s="3">
        <v>0.18454999999999999</v>
      </c>
      <c r="C6357" s="3">
        <v>0.57935000000000003</v>
      </c>
      <c r="D6357" s="3">
        <v>0.90205000000000002</v>
      </c>
      <c r="E6357" s="3">
        <v>6.5250000000000002E-2</v>
      </c>
      <c r="F6357" s="3">
        <v>0.77825</v>
      </c>
      <c r="G6357" s="3">
        <v>0.38235000000000002</v>
      </c>
      <c r="H6357" s="3">
        <v>0.79164999999999996</v>
      </c>
      <c r="I6357" s="3">
        <v>0.94425000000000003</v>
      </c>
      <c r="J6357" s="3">
        <v>0.46765000000000001</v>
      </c>
      <c r="K6357" s="3">
        <v>0.56915000000000004</v>
      </c>
    </row>
    <row r="6358" spans="1:11" x14ac:dyDescent="0.25">
      <c r="A6358" s="3">
        <v>6347</v>
      </c>
      <c r="B6358" s="3">
        <v>0.74514999999999998</v>
      </c>
      <c r="C6358" s="3">
        <v>0.94435000000000002</v>
      </c>
      <c r="D6358" s="3">
        <v>0.94784999999999997</v>
      </c>
      <c r="E6358" s="3">
        <v>0.69515000000000005</v>
      </c>
      <c r="F6358" s="3">
        <v>0.38245000000000001</v>
      </c>
      <c r="G6358" s="3">
        <v>0.24565000000000001</v>
      </c>
      <c r="H6358" s="3">
        <v>0.68164999999999998</v>
      </c>
      <c r="I6358" s="3">
        <v>7.2150000000000006E-2</v>
      </c>
      <c r="J6358" s="3">
        <v>0.25635000000000002</v>
      </c>
      <c r="K6358" s="3">
        <v>0.38874999999999998</v>
      </c>
    </row>
    <row r="6359" spans="1:11" x14ac:dyDescent="0.25">
      <c r="A6359" s="3">
        <v>6348</v>
      </c>
      <c r="B6359" s="3">
        <v>0.25374999999999998</v>
      </c>
      <c r="C6359" s="3">
        <v>0.94545000000000001</v>
      </c>
      <c r="D6359" s="3">
        <v>0.83094999999999997</v>
      </c>
      <c r="E6359" s="3">
        <v>0.26574999999999999</v>
      </c>
      <c r="F6359" s="3">
        <v>0.65715000000000001</v>
      </c>
      <c r="G6359" s="3">
        <v>0.81174999999999997</v>
      </c>
      <c r="H6359" s="3">
        <v>0.77315</v>
      </c>
      <c r="I6359" s="3">
        <v>0.29904999999999998</v>
      </c>
      <c r="J6359" s="3">
        <v>0.93525000000000003</v>
      </c>
      <c r="K6359" s="3">
        <v>2.2550000000000001E-2</v>
      </c>
    </row>
    <row r="6360" spans="1:11" x14ac:dyDescent="0.25">
      <c r="A6360" s="3">
        <v>6349</v>
      </c>
      <c r="B6360" s="3">
        <v>0.82504999999999995</v>
      </c>
      <c r="C6360" s="3">
        <v>0.57735000000000003</v>
      </c>
      <c r="D6360" s="3">
        <v>0.71035000000000004</v>
      </c>
      <c r="E6360" s="3">
        <v>4.7149999999999997E-2</v>
      </c>
      <c r="F6360" s="3">
        <v>0.28655000000000003</v>
      </c>
      <c r="G6360" s="3">
        <v>0.83694999999999997</v>
      </c>
      <c r="H6360" s="3">
        <v>0.36495</v>
      </c>
      <c r="I6360" s="3">
        <v>0.23924999999999999</v>
      </c>
      <c r="J6360" s="3">
        <v>0.80515000000000003</v>
      </c>
      <c r="K6360" s="3">
        <v>0.38695000000000002</v>
      </c>
    </row>
    <row r="6361" spans="1:11" x14ac:dyDescent="0.25">
      <c r="A6361" s="3">
        <v>6350</v>
      </c>
      <c r="B6361" s="3">
        <v>0.78954999999999997</v>
      </c>
      <c r="C6361" s="3">
        <v>0.84075</v>
      </c>
      <c r="D6361" s="3">
        <v>0.11185</v>
      </c>
      <c r="E6361" s="3">
        <v>0.84414999999999996</v>
      </c>
      <c r="F6361" s="3">
        <v>0.61224999999999996</v>
      </c>
      <c r="G6361" s="3">
        <v>0.28475</v>
      </c>
      <c r="H6361" s="3">
        <v>0.80525000000000002</v>
      </c>
      <c r="I6361" s="3">
        <v>0.46784999999999999</v>
      </c>
      <c r="J6361" s="3">
        <v>0.93305000000000005</v>
      </c>
      <c r="K6361" s="3">
        <v>0.27245000000000003</v>
      </c>
    </row>
    <row r="6362" spans="1:11" x14ac:dyDescent="0.25">
      <c r="A6362" s="3">
        <v>6351</v>
      </c>
      <c r="B6362" s="3">
        <v>0.28625</v>
      </c>
      <c r="C6362" s="3">
        <v>0.34734999999999999</v>
      </c>
      <c r="D6362" s="3">
        <v>0.79454999999999998</v>
      </c>
      <c r="E6362" s="3">
        <v>0.73904999999999998</v>
      </c>
      <c r="F6362" s="3">
        <v>0.86304999999999998</v>
      </c>
      <c r="G6362" s="3">
        <v>0.54135</v>
      </c>
      <c r="H6362" s="3">
        <v>0.64385000000000003</v>
      </c>
      <c r="I6362" s="3">
        <v>0.34315000000000001</v>
      </c>
      <c r="J6362" s="3">
        <v>0.28794999999999998</v>
      </c>
      <c r="K6362" s="3">
        <v>0.97475000000000001</v>
      </c>
    </row>
    <row r="6363" spans="1:11" x14ac:dyDescent="0.25">
      <c r="A6363" s="3">
        <v>6352</v>
      </c>
      <c r="B6363" s="3">
        <v>0.31795000000000001</v>
      </c>
      <c r="C6363" s="3">
        <v>0.54725000000000001</v>
      </c>
      <c r="D6363" s="3">
        <v>0.86234999999999995</v>
      </c>
      <c r="E6363" s="3">
        <v>0.23694999999999999</v>
      </c>
      <c r="F6363" s="3">
        <v>0.12075</v>
      </c>
      <c r="G6363" s="3">
        <v>0.45315</v>
      </c>
      <c r="H6363" s="3">
        <v>0.92205000000000004</v>
      </c>
      <c r="I6363" s="3">
        <v>0.66415000000000002</v>
      </c>
      <c r="J6363" s="3">
        <v>0.44974999999999998</v>
      </c>
      <c r="K6363" s="3">
        <v>0.98245000000000005</v>
      </c>
    </row>
    <row r="6364" spans="1:11" x14ac:dyDescent="0.25">
      <c r="A6364" s="3">
        <v>6353</v>
      </c>
      <c r="B6364" s="3">
        <v>0.82865</v>
      </c>
      <c r="C6364" s="3">
        <v>0.57215000000000005</v>
      </c>
      <c r="D6364" s="3">
        <v>0.57294999999999996</v>
      </c>
      <c r="E6364" s="3">
        <v>0.68235000000000001</v>
      </c>
      <c r="F6364" s="3">
        <v>0.81925000000000003</v>
      </c>
      <c r="G6364" s="3">
        <v>3.295E-2</v>
      </c>
      <c r="H6364" s="3">
        <v>9.5250000000000001E-2</v>
      </c>
      <c r="I6364" s="3">
        <v>0.82094999999999996</v>
      </c>
      <c r="J6364" s="3">
        <v>0.20705000000000001</v>
      </c>
      <c r="K6364" s="3">
        <v>0.90024999999999999</v>
      </c>
    </row>
    <row r="6365" spans="1:11" x14ac:dyDescent="0.25">
      <c r="A6365" s="3">
        <v>6354</v>
      </c>
      <c r="B6365" s="3">
        <v>0.15745000000000001</v>
      </c>
      <c r="C6365" s="3">
        <v>0.92074999999999996</v>
      </c>
      <c r="D6365" s="3">
        <v>0.70115000000000005</v>
      </c>
      <c r="E6365" s="3">
        <v>0.25855</v>
      </c>
      <c r="F6365" s="3">
        <v>0.75875000000000004</v>
      </c>
      <c r="G6365" s="3">
        <v>0.47754999999999997</v>
      </c>
      <c r="H6365" s="3">
        <v>0.91164999999999996</v>
      </c>
      <c r="I6365" s="3">
        <v>0.45805000000000001</v>
      </c>
      <c r="J6365" s="3">
        <v>0.69545000000000001</v>
      </c>
      <c r="K6365" s="3">
        <v>0.76854999999999996</v>
      </c>
    </row>
    <row r="6366" spans="1:11" x14ac:dyDescent="0.25">
      <c r="A6366" s="3">
        <v>6355</v>
      </c>
      <c r="B6366" s="3">
        <v>0.49825000000000003</v>
      </c>
      <c r="C6366" s="3">
        <v>0.77764999999999995</v>
      </c>
      <c r="D6366" s="3">
        <v>0.46975</v>
      </c>
      <c r="E6366" s="3">
        <v>9.4649999999999998E-2</v>
      </c>
      <c r="F6366" s="3">
        <v>0.52115</v>
      </c>
      <c r="G6366" s="3">
        <v>0.13514999999999999</v>
      </c>
      <c r="H6366" s="3">
        <v>0.24224999999999999</v>
      </c>
      <c r="I6366" s="3">
        <v>0.88105</v>
      </c>
      <c r="J6366" s="3">
        <v>0.59555000000000002</v>
      </c>
      <c r="K6366" s="3">
        <v>7.3950000000000002E-2</v>
      </c>
    </row>
    <row r="6367" spans="1:11" x14ac:dyDescent="0.25">
      <c r="A6367" s="3">
        <v>6356</v>
      </c>
      <c r="B6367" s="3">
        <v>6.615E-2</v>
      </c>
      <c r="C6367" s="3">
        <v>0.59135000000000004</v>
      </c>
      <c r="D6367" s="3">
        <v>0.30714999999999998</v>
      </c>
      <c r="E6367" s="3">
        <v>0.26064999999999999</v>
      </c>
      <c r="F6367" s="3">
        <v>0.18915000000000001</v>
      </c>
      <c r="G6367" s="3">
        <v>5.8749999999999997E-2</v>
      </c>
      <c r="H6367" s="3">
        <v>0.25955</v>
      </c>
      <c r="I6367" s="3">
        <v>0.61324999999999996</v>
      </c>
      <c r="J6367" s="3">
        <v>0.55554999999999999</v>
      </c>
      <c r="K6367" s="3">
        <v>0.43785000000000002</v>
      </c>
    </row>
    <row r="6368" spans="1:11" x14ac:dyDescent="0.25">
      <c r="A6368" s="3">
        <v>6357</v>
      </c>
      <c r="B6368" s="3">
        <v>0.67995000000000005</v>
      </c>
      <c r="C6368" s="3">
        <v>0.33545000000000003</v>
      </c>
      <c r="D6368" s="3">
        <v>0.33365</v>
      </c>
      <c r="E6368" s="3">
        <v>0.43754999999999999</v>
      </c>
      <c r="F6368" s="3">
        <v>0.96345000000000003</v>
      </c>
      <c r="G6368" s="3">
        <v>0.24174999999999999</v>
      </c>
      <c r="H6368" s="3">
        <v>0.94005000000000005</v>
      </c>
      <c r="I6368" s="3">
        <v>0.99385000000000001</v>
      </c>
      <c r="J6368" s="3">
        <v>6.7349999999999993E-2</v>
      </c>
      <c r="K6368" s="3">
        <v>0.46095000000000003</v>
      </c>
    </row>
    <row r="6369" spans="1:11" x14ac:dyDescent="0.25">
      <c r="A6369" s="3">
        <v>6358</v>
      </c>
      <c r="B6369" s="3">
        <v>0.69135000000000002</v>
      </c>
      <c r="C6369" s="3">
        <v>0.54374999999999996</v>
      </c>
      <c r="D6369" s="3">
        <v>0.77795000000000003</v>
      </c>
      <c r="E6369" s="3">
        <v>0.78025</v>
      </c>
      <c r="F6369" s="3">
        <v>0.43114999999999998</v>
      </c>
      <c r="G6369" s="3">
        <v>8.115E-2</v>
      </c>
      <c r="H6369" s="3">
        <v>0.12335</v>
      </c>
      <c r="I6369" s="3">
        <v>7.0449999999999999E-2</v>
      </c>
      <c r="J6369" s="3">
        <v>0.99875000000000003</v>
      </c>
      <c r="K6369" s="3">
        <v>0.96035000000000004</v>
      </c>
    </row>
    <row r="6370" spans="1:11" x14ac:dyDescent="0.25">
      <c r="A6370" s="3">
        <v>6359</v>
      </c>
      <c r="B6370" s="3">
        <v>0.82615000000000005</v>
      </c>
      <c r="C6370" s="3">
        <v>0.21535000000000001</v>
      </c>
      <c r="D6370" s="3">
        <v>0.46415000000000001</v>
      </c>
      <c r="E6370" s="3">
        <v>0.64495000000000002</v>
      </c>
      <c r="F6370" s="3">
        <v>0.85065000000000002</v>
      </c>
      <c r="G6370" s="3">
        <v>0.30745</v>
      </c>
      <c r="H6370" s="3">
        <v>0.36085</v>
      </c>
      <c r="I6370" s="3">
        <v>0.35754999999999998</v>
      </c>
      <c r="J6370" s="3">
        <v>0.87814999999999999</v>
      </c>
      <c r="K6370" s="3">
        <v>0.46955000000000002</v>
      </c>
    </row>
    <row r="6371" spans="1:11" x14ac:dyDescent="0.25">
      <c r="A6371" s="3">
        <v>6360</v>
      </c>
      <c r="B6371" s="3">
        <v>7.2650000000000006E-2</v>
      </c>
      <c r="C6371" s="3">
        <v>9.8250000000000004E-2</v>
      </c>
      <c r="D6371" s="3">
        <v>0.50395000000000001</v>
      </c>
      <c r="E6371" s="3">
        <v>0.53964999999999996</v>
      </c>
      <c r="F6371" s="3">
        <v>0.75244999999999995</v>
      </c>
      <c r="G6371" s="3">
        <v>0.99834999999999996</v>
      </c>
      <c r="H6371" s="3">
        <v>0.30585000000000001</v>
      </c>
      <c r="I6371" s="3">
        <v>0.28975000000000001</v>
      </c>
      <c r="J6371" s="3">
        <v>0.63654999999999995</v>
      </c>
      <c r="K6371" s="3">
        <v>0.94384999999999997</v>
      </c>
    </row>
    <row r="6372" spans="1:11" x14ac:dyDescent="0.25">
      <c r="A6372" s="3">
        <v>6361</v>
      </c>
      <c r="B6372" s="3">
        <v>0.88165000000000004</v>
      </c>
      <c r="C6372" s="3">
        <v>0.65754999999999997</v>
      </c>
      <c r="D6372" s="3">
        <v>1.2449999999999999E-2</v>
      </c>
      <c r="E6372" s="3">
        <v>0.44845000000000002</v>
      </c>
      <c r="F6372" s="3">
        <v>0.88534999999999997</v>
      </c>
      <c r="G6372" s="3">
        <v>0.51705000000000001</v>
      </c>
      <c r="H6372" s="3">
        <v>0.73275000000000001</v>
      </c>
      <c r="I6372" s="3">
        <v>8.9749999999999996E-2</v>
      </c>
      <c r="J6372" s="3">
        <v>0.48335</v>
      </c>
      <c r="K6372" s="3">
        <v>0.32164999999999999</v>
      </c>
    </row>
    <row r="6373" spans="1:11" x14ac:dyDescent="0.25">
      <c r="A6373" s="3">
        <v>6362</v>
      </c>
      <c r="B6373" s="3">
        <v>0.86365000000000003</v>
      </c>
      <c r="C6373" s="3">
        <v>0.38195000000000001</v>
      </c>
      <c r="D6373" s="3">
        <v>0.39515</v>
      </c>
      <c r="E6373" s="3">
        <v>0.39434999999999998</v>
      </c>
      <c r="F6373" s="3">
        <v>0.13725000000000001</v>
      </c>
      <c r="G6373" s="3">
        <v>0.34044999999999997</v>
      </c>
      <c r="H6373" s="3">
        <v>0.31905</v>
      </c>
      <c r="I6373" s="3">
        <v>0.73494999999999999</v>
      </c>
      <c r="J6373" s="3">
        <v>0.53005000000000002</v>
      </c>
      <c r="K6373" s="3">
        <v>0.76795000000000002</v>
      </c>
    </row>
    <row r="6374" spans="1:11" x14ac:dyDescent="0.25">
      <c r="A6374" s="3">
        <v>6363</v>
      </c>
      <c r="B6374" s="3">
        <v>0.37995000000000001</v>
      </c>
      <c r="C6374" s="3">
        <v>0.73355000000000004</v>
      </c>
      <c r="D6374" s="3">
        <v>0.47244999999999998</v>
      </c>
      <c r="E6374" s="3">
        <v>0.36015000000000003</v>
      </c>
      <c r="F6374" s="3">
        <v>0.32545000000000002</v>
      </c>
      <c r="G6374" s="3">
        <v>0.10965</v>
      </c>
      <c r="H6374" s="3">
        <v>2.2550000000000001E-2</v>
      </c>
      <c r="I6374" s="3">
        <v>0.91605000000000003</v>
      </c>
      <c r="J6374" s="3">
        <v>0.11425</v>
      </c>
      <c r="K6374" s="3">
        <v>0.39195000000000002</v>
      </c>
    </row>
    <row r="6375" spans="1:11" x14ac:dyDescent="0.25">
      <c r="A6375" s="3">
        <v>6364</v>
      </c>
      <c r="B6375" s="3">
        <v>0.90295000000000003</v>
      </c>
      <c r="C6375" s="3">
        <v>0.19714999999999999</v>
      </c>
      <c r="D6375" s="3">
        <v>0.68135000000000001</v>
      </c>
      <c r="E6375" s="3">
        <v>0.81645000000000001</v>
      </c>
      <c r="F6375" s="3">
        <v>0.97914999999999996</v>
      </c>
      <c r="G6375" s="3">
        <v>0.78454999999999997</v>
      </c>
      <c r="H6375" s="3">
        <v>0.81735000000000002</v>
      </c>
      <c r="I6375" s="3">
        <v>0.89895000000000003</v>
      </c>
      <c r="J6375" s="3">
        <v>0.11565</v>
      </c>
      <c r="K6375" s="3">
        <v>0.54044999999999999</v>
      </c>
    </row>
    <row r="6376" spans="1:11" x14ac:dyDescent="0.25">
      <c r="A6376" s="3">
        <v>6365</v>
      </c>
      <c r="B6376" s="3">
        <v>0.83445000000000003</v>
      </c>
      <c r="C6376" s="3">
        <v>0.13594999999999999</v>
      </c>
      <c r="D6376" s="3">
        <v>0.51144999999999996</v>
      </c>
      <c r="E6376" s="3">
        <v>0.87365000000000004</v>
      </c>
      <c r="F6376" s="3">
        <v>0.39334999999999998</v>
      </c>
      <c r="G6376" s="3">
        <v>0.24635000000000001</v>
      </c>
      <c r="H6376" s="3">
        <v>7.0550000000000002E-2</v>
      </c>
      <c r="I6376" s="3">
        <v>0.32524999999999998</v>
      </c>
      <c r="J6376" s="3">
        <v>0.92684999999999995</v>
      </c>
      <c r="K6376" s="3">
        <v>0.60485</v>
      </c>
    </row>
    <row r="6377" spans="1:11" x14ac:dyDescent="0.25">
      <c r="A6377" s="3">
        <v>6366</v>
      </c>
      <c r="B6377" s="3">
        <v>0.27095000000000002</v>
      </c>
      <c r="C6377" s="3">
        <v>0.36985000000000001</v>
      </c>
      <c r="D6377" s="3">
        <v>0.62175000000000002</v>
      </c>
      <c r="E6377" s="3">
        <v>0.81355</v>
      </c>
      <c r="F6377" s="3">
        <v>0.71384999999999998</v>
      </c>
      <c r="G6377" s="3">
        <v>0.36654999999999999</v>
      </c>
      <c r="H6377" s="3">
        <v>0.48115000000000002</v>
      </c>
      <c r="I6377" s="3">
        <v>0.27295000000000003</v>
      </c>
      <c r="J6377" s="3">
        <v>0.16214999999999999</v>
      </c>
      <c r="K6377" s="3">
        <v>0.14394999999999999</v>
      </c>
    </row>
    <row r="6378" spans="1:11" x14ac:dyDescent="0.25">
      <c r="A6378" s="3">
        <v>6367</v>
      </c>
      <c r="B6378" s="3">
        <v>0.10045</v>
      </c>
      <c r="C6378" s="3">
        <v>0.72175</v>
      </c>
      <c r="D6378" s="3">
        <v>0.92405000000000004</v>
      </c>
      <c r="E6378" s="3">
        <v>0.80415000000000003</v>
      </c>
      <c r="F6378" s="3">
        <v>0.22925000000000001</v>
      </c>
      <c r="G6378" s="3">
        <v>0.12275</v>
      </c>
      <c r="H6378" s="3">
        <v>0.61395</v>
      </c>
      <c r="I6378" s="3">
        <v>0.17485000000000001</v>
      </c>
      <c r="J6378" s="3">
        <v>0.43164999999999998</v>
      </c>
      <c r="K6378" s="3">
        <v>0.11325</v>
      </c>
    </row>
    <row r="6379" spans="1:11" x14ac:dyDescent="0.25">
      <c r="A6379" s="3">
        <v>6368</v>
      </c>
      <c r="B6379" s="3">
        <v>0.67525000000000002</v>
      </c>
      <c r="C6379" s="3">
        <v>0.44755</v>
      </c>
      <c r="D6379" s="3">
        <v>0.10025000000000001</v>
      </c>
      <c r="E6379" s="3">
        <v>0.80425000000000002</v>
      </c>
      <c r="F6379" s="3">
        <v>0.95265</v>
      </c>
      <c r="G6379" s="3">
        <v>0.47034999999999999</v>
      </c>
      <c r="H6379" s="3">
        <v>0.47355000000000003</v>
      </c>
      <c r="I6379" s="3">
        <v>4.1250000000000002E-2</v>
      </c>
      <c r="J6379" s="3">
        <v>0.18365000000000001</v>
      </c>
      <c r="K6379" s="3">
        <v>0.74155000000000004</v>
      </c>
    </row>
    <row r="6380" spans="1:11" x14ac:dyDescent="0.25">
      <c r="A6380" s="3">
        <v>6369</v>
      </c>
      <c r="B6380" s="3">
        <v>0.10865</v>
      </c>
      <c r="C6380" s="3">
        <v>0.93535000000000001</v>
      </c>
      <c r="D6380" s="3">
        <v>0.35735</v>
      </c>
      <c r="E6380" s="3">
        <v>0.47375</v>
      </c>
      <c r="F6380" s="3">
        <v>0.90885000000000005</v>
      </c>
      <c r="G6380" s="3">
        <v>0.60424999999999995</v>
      </c>
      <c r="H6380" s="3">
        <v>0.87485000000000002</v>
      </c>
      <c r="I6380" s="3">
        <v>0.83125000000000004</v>
      </c>
      <c r="J6380" s="3">
        <v>0.81725000000000003</v>
      </c>
      <c r="K6380" s="3">
        <v>0.88034999999999997</v>
      </c>
    </row>
    <row r="6381" spans="1:11" x14ac:dyDescent="0.25">
      <c r="A6381" s="3">
        <v>6370</v>
      </c>
      <c r="B6381" s="3">
        <v>0.24715000000000001</v>
      </c>
      <c r="C6381" s="3">
        <v>0.15365000000000001</v>
      </c>
      <c r="D6381" s="3">
        <v>0.49735000000000001</v>
      </c>
      <c r="E6381" s="3">
        <v>0.69145000000000001</v>
      </c>
      <c r="F6381" s="3">
        <v>0.45315</v>
      </c>
      <c r="G6381" s="3">
        <v>0.12665000000000001</v>
      </c>
      <c r="H6381" s="3">
        <v>0.84204999999999997</v>
      </c>
      <c r="I6381" s="3">
        <v>0.78905000000000003</v>
      </c>
      <c r="J6381" s="3">
        <v>0.15384999999999999</v>
      </c>
      <c r="K6381" s="3">
        <v>0.46065</v>
      </c>
    </row>
    <row r="6382" spans="1:11" x14ac:dyDescent="0.25">
      <c r="A6382" s="3">
        <v>6371</v>
      </c>
      <c r="B6382" s="3">
        <v>0.47835</v>
      </c>
      <c r="C6382" s="3">
        <v>0.51265000000000005</v>
      </c>
      <c r="D6382" s="3">
        <v>0.87055000000000005</v>
      </c>
      <c r="E6382" s="3">
        <v>0.53415000000000001</v>
      </c>
      <c r="F6382" s="3">
        <v>0.50065000000000004</v>
      </c>
      <c r="G6382" s="3">
        <v>0.57665</v>
      </c>
      <c r="H6382" s="3">
        <v>0.58684999999999998</v>
      </c>
      <c r="I6382" s="3">
        <v>0.82464999999999999</v>
      </c>
      <c r="J6382" s="3">
        <v>0.49235000000000001</v>
      </c>
      <c r="K6382" s="3">
        <v>0.98024999999999995</v>
      </c>
    </row>
    <row r="6383" spans="1:11" x14ac:dyDescent="0.25">
      <c r="A6383" s="3">
        <v>6372</v>
      </c>
      <c r="B6383" s="3">
        <v>0.37655</v>
      </c>
      <c r="C6383" s="3">
        <v>0.44914999999999999</v>
      </c>
      <c r="D6383" s="3">
        <v>0.76754999999999995</v>
      </c>
      <c r="E6383" s="3">
        <v>3.805E-2</v>
      </c>
      <c r="F6383" s="3">
        <v>0.88685000000000003</v>
      </c>
      <c r="G6383" s="3">
        <v>0.65505000000000002</v>
      </c>
      <c r="H6383" s="3">
        <v>0.89795000000000003</v>
      </c>
      <c r="I6383" s="3">
        <v>0.79095000000000004</v>
      </c>
      <c r="J6383" s="3">
        <v>8.5650000000000004E-2</v>
      </c>
      <c r="K6383" s="3">
        <v>2.785E-2</v>
      </c>
    </row>
    <row r="6384" spans="1:11" x14ac:dyDescent="0.25">
      <c r="A6384" s="3">
        <v>6373</v>
      </c>
      <c r="B6384" s="3">
        <v>0.25774999999999998</v>
      </c>
      <c r="C6384" s="3">
        <v>0.97375</v>
      </c>
      <c r="D6384" s="3">
        <v>0.66764999999999997</v>
      </c>
      <c r="E6384" s="3">
        <v>0.26684999999999998</v>
      </c>
      <c r="F6384" s="3">
        <v>0.80615000000000003</v>
      </c>
      <c r="G6384" s="3">
        <v>0.85545000000000004</v>
      </c>
      <c r="H6384" s="3">
        <v>7.0449999999999999E-2</v>
      </c>
      <c r="I6384" s="3">
        <v>0.52344999999999997</v>
      </c>
      <c r="J6384" s="3">
        <v>0.27955000000000002</v>
      </c>
      <c r="K6384" s="3">
        <v>9.1950000000000004E-2</v>
      </c>
    </row>
    <row r="6385" spans="1:11" x14ac:dyDescent="0.25">
      <c r="A6385" s="3">
        <v>6374</v>
      </c>
      <c r="B6385" s="3">
        <v>0.23565</v>
      </c>
      <c r="C6385" s="3">
        <v>0.34134999999999999</v>
      </c>
      <c r="D6385" s="3">
        <v>0.59924999999999995</v>
      </c>
      <c r="E6385" s="3">
        <v>6.4250000000000002E-2</v>
      </c>
      <c r="F6385" s="3">
        <v>0.47405000000000003</v>
      </c>
      <c r="G6385" s="3">
        <v>0.85504999999999998</v>
      </c>
      <c r="H6385" s="3">
        <v>0.64344999999999997</v>
      </c>
      <c r="I6385" s="3">
        <v>0.79125000000000001</v>
      </c>
      <c r="J6385" s="3">
        <v>0.64405000000000001</v>
      </c>
      <c r="K6385" s="3">
        <v>0.82264999999999999</v>
      </c>
    </row>
    <row r="6386" spans="1:11" x14ac:dyDescent="0.25">
      <c r="A6386" s="3">
        <v>6375</v>
      </c>
      <c r="B6386" s="3">
        <v>0.29715000000000003</v>
      </c>
      <c r="C6386" s="3">
        <v>0.94884999999999997</v>
      </c>
      <c r="D6386" s="3">
        <v>0.14374999999999999</v>
      </c>
      <c r="E6386" s="3">
        <v>0.21154999999999999</v>
      </c>
      <c r="F6386" s="3">
        <v>0.23805000000000001</v>
      </c>
      <c r="G6386" s="3">
        <v>0.17055000000000001</v>
      </c>
      <c r="H6386" s="3">
        <v>0.56115000000000004</v>
      </c>
      <c r="I6386" s="3">
        <v>0.82574999999999998</v>
      </c>
      <c r="J6386" s="3">
        <v>0.65315000000000001</v>
      </c>
      <c r="K6386" s="3">
        <v>0.55635000000000001</v>
      </c>
    </row>
    <row r="6387" spans="1:11" x14ac:dyDescent="0.25">
      <c r="A6387" s="3">
        <v>6376</v>
      </c>
      <c r="B6387" s="3">
        <v>0.27465000000000001</v>
      </c>
      <c r="C6387" s="3">
        <v>0.22775000000000001</v>
      </c>
      <c r="D6387" s="3">
        <v>0.64195000000000002</v>
      </c>
      <c r="E6387" s="3">
        <v>0.35785</v>
      </c>
      <c r="F6387" s="3">
        <v>0.15645000000000001</v>
      </c>
      <c r="G6387" s="3">
        <v>0.62805</v>
      </c>
      <c r="H6387" s="3">
        <v>0.35715000000000002</v>
      </c>
      <c r="I6387" s="3">
        <v>0.28725000000000001</v>
      </c>
      <c r="J6387" s="3">
        <v>0.10125000000000001</v>
      </c>
      <c r="K6387" s="3">
        <v>0.25035000000000002</v>
      </c>
    </row>
    <row r="6388" spans="1:11" x14ac:dyDescent="0.25">
      <c r="A6388" s="3">
        <v>6377</v>
      </c>
      <c r="B6388" s="3">
        <v>0.34394999999999998</v>
      </c>
      <c r="C6388" s="3">
        <v>0.54695000000000005</v>
      </c>
      <c r="D6388" s="3">
        <v>0.10435</v>
      </c>
      <c r="E6388" s="3">
        <v>0.37874999999999998</v>
      </c>
      <c r="F6388" s="3">
        <v>0.95645000000000002</v>
      </c>
      <c r="G6388" s="3">
        <v>0.77664999999999995</v>
      </c>
      <c r="H6388" s="3">
        <v>0.81115000000000004</v>
      </c>
      <c r="I6388" s="3">
        <v>0.56005000000000005</v>
      </c>
      <c r="J6388" s="3">
        <v>0.90364999999999995</v>
      </c>
      <c r="K6388" s="3">
        <v>0.68935000000000002</v>
      </c>
    </row>
    <row r="6389" spans="1:11" x14ac:dyDescent="0.25">
      <c r="A6389" s="3">
        <v>6378</v>
      </c>
      <c r="B6389" s="3">
        <v>3.0349999999999999E-2</v>
      </c>
      <c r="C6389" s="3">
        <v>0.96225000000000005</v>
      </c>
      <c r="D6389" s="3">
        <v>0.93254999999999999</v>
      </c>
      <c r="E6389" s="3">
        <v>0.51585000000000003</v>
      </c>
      <c r="F6389" s="3">
        <v>0.22685</v>
      </c>
      <c r="G6389" s="3">
        <v>0.28065000000000001</v>
      </c>
      <c r="H6389" s="3">
        <v>0.90395000000000003</v>
      </c>
      <c r="I6389" s="3">
        <v>0.90974999999999995</v>
      </c>
      <c r="J6389" s="3">
        <v>0.70914999999999995</v>
      </c>
      <c r="K6389" s="3">
        <v>0.90744999999999998</v>
      </c>
    </row>
    <row r="6390" spans="1:11" x14ac:dyDescent="0.25">
      <c r="A6390" s="3">
        <v>6379</v>
      </c>
      <c r="B6390" s="3">
        <v>0.67925000000000002</v>
      </c>
      <c r="C6390" s="3">
        <v>0.41225000000000001</v>
      </c>
      <c r="D6390" s="3">
        <v>0.28234999999999999</v>
      </c>
      <c r="E6390" s="3">
        <v>0.15905</v>
      </c>
      <c r="F6390" s="3">
        <v>0.37485000000000002</v>
      </c>
      <c r="G6390" s="3">
        <v>0.54395000000000004</v>
      </c>
      <c r="H6390" s="3">
        <v>0.54505000000000003</v>
      </c>
      <c r="I6390" s="3">
        <v>0.24015</v>
      </c>
      <c r="J6390" s="3">
        <v>0.27424999999999999</v>
      </c>
      <c r="K6390" s="3">
        <v>0.86804999999999999</v>
      </c>
    </row>
    <row r="6391" spans="1:11" x14ac:dyDescent="0.25">
      <c r="A6391" s="3">
        <v>6380</v>
      </c>
      <c r="B6391" s="3">
        <v>0.90674999999999994</v>
      </c>
      <c r="C6391" s="3">
        <v>0.85024999999999995</v>
      </c>
      <c r="D6391" s="3">
        <v>0.34775</v>
      </c>
      <c r="E6391" s="3">
        <v>0.26624999999999999</v>
      </c>
      <c r="F6391" s="3">
        <v>0.73365000000000002</v>
      </c>
      <c r="G6391" s="3">
        <v>0.31885000000000002</v>
      </c>
      <c r="H6391" s="3">
        <v>7.3849999999999999E-2</v>
      </c>
      <c r="I6391" s="3">
        <v>0.44535000000000002</v>
      </c>
      <c r="J6391" s="3">
        <v>0.45365</v>
      </c>
      <c r="K6391" s="3">
        <v>0.94225000000000003</v>
      </c>
    </row>
    <row r="6392" spans="1:11" x14ac:dyDescent="0.25">
      <c r="A6392" s="3">
        <v>6381</v>
      </c>
      <c r="B6392" s="3">
        <v>0.23494999999999999</v>
      </c>
      <c r="C6392" s="3">
        <v>0.71475</v>
      </c>
      <c r="D6392" s="3">
        <v>0.67125000000000001</v>
      </c>
      <c r="E6392" s="3">
        <v>0.40915000000000001</v>
      </c>
      <c r="F6392" s="3">
        <v>0.84204999999999997</v>
      </c>
      <c r="G6392" s="3">
        <v>0.51244999999999996</v>
      </c>
      <c r="H6392" s="3">
        <v>0.56254999999999999</v>
      </c>
      <c r="I6392" s="3">
        <v>0.50004999999999999</v>
      </c>
      <c r="J6392" s="3">
        <v>9.7650000000000001E-2</v>
      </c>
      <c r="K6392" s="3">
        <v>0.56964999999999999</v>
      </c>
    </row>
    <row r="6393" spans="1:11" x14ac:dyDescent="0.25">
      <c r="A6393" s="3">
        <v>6382</v>
      </c>
      <c r="B6393" s="3">
        <v>0.78825000000000001</v>
      </c>
      <c r="C6393" s="3">
        <v>0.79354999999999998</v>
      </c>
      <c r="D6393" s="3">
        <v>0.23415</v>
      </c>
      <c r="E6393" s="3">
        <v>0.35315000000000002</v>
      </c>
      <c r="F6393" s="3">
        <v>0.74195</v>
      </c>
      <c r="G6393" s="3">
        <v>0.36085</v>
      </c>
      <c r="H6393" s="3">
        <v>0.50175000000000003</v>
      </c>
      <c r="I6393" s="3">
        <v>0.11565</v>
      </c>
      <c r="J6393" s="3">
        <v>0.87124999999999997</v>
      </c>
      <c r="K6393" s="3">
        <v>3.4849999999999999E-2</v>
      </c>
    </row>
    <row r="6394" spans="1:11" x14ac:dyDescent="0.25">
      <c r="A6394" s="3">
        <v>6383</v>
      </c>
      <c r="B6394" s="3">
        <v>0.54135</v>
      </c>
      <c r="C6394" s="3">
        <v>0.14465</v>
      </c>
      <c r="D6394" s="3">
        <v>0.45395000000000002</v>
      </c>
      <c r="E6394" s="3">
        <v>0.35665000000000002</v>
      </c>
      <c r="F6394" s="3">
        <v>0.86234999999999995</v>
      </c>
      <c r="G6394" s="3">
        <v>0.51834999999999998</v>
      </c>
      <c r="H6394" s="3">
        <v>0.56884999999999997</v>
      </c>
      <c r="I6394" s="3">
        <v>1.2149999999999999E-2</v>
      </c>
      <c r="J6394" s="3">
        <v>0.54354999999999998</v>
      </c>
      <c r="K6394" s="3">
        <v>0.73704999999999998</v>
      </c>
    </row>
    <row r="6395" spans="1:11" x14ac:dyDescent="0.25">
      <c r="A6395" s="3">
        <v>6384</v>
      </c>
      <c r="B6395" s="3">
        <v>0.72955000000000003</v>
      </c>
      <c r="C6395" s="3">
        <v>0.12435</v>
      </c>
      <c r="D6395" s="3">
        <v>0.76054999999999995</v>
      </c>
      <c r="E6395" s="3">
        <v>0.98734999999999995</v>
      </c>
      <c r="F6395" s="3">
        <v>0.58604999999999996</v>
      </c>
      <c r="G6395" s="3">
        <v>0.82955000000000001</v>
      </c>
      <c r="H6395" s="3">
        <v>0.29004999999999997</v>
      </c>
      <c r="I6395" s="3">
        <v>0.47055000000000002</v>
      </c>
      <c r="J6395" s="3">
        <v>0.64875000000000005</v>
      </c>
      <c r="K6395" s="3">
        <v>0.46634999999999999</v>
      </c>
    </row>
    <row r="6396" spans="1:11" x14ac:dyDescent="0.25">
      <c r="A6396" s="3">
        <v>6385</v>
      </c>
      <c r="B6396" s="3">
        <v>0.18465000000000001</v>
      </c>
      <c r="C6396" s="3">
        <v>0.35735</v>
      </c>
      <c r="D6396" s="3">
        <v>0.66144999999999998</v>
      </c>
      <c r="E6396" s="3">
        <v>0.22065000000000001</v>
      </c>
      <c r="F6396" s="3">
        <v>0.85294999999999999</v>
      </c>
      <c r="G6396" s="3">
        <v>0.37924999999999998</v>
      </c>
      <c r="H6396" s="3">
        <v>0.58494999999999997</v>
      </c>
      <c r="I6396" s="3">
        <v>0.17185</v>
      </c>
      <c r="J6396" s="3">
        <v>0.30514999999999998</v>
      </c>
      <c r="K6396" s="3">
        <v>0.60375000000000001</v>
      </c>
    </row>
    <row r="6397" spans="1:11" x14ac:dyDescent="0.25">
      <c r="A6397" s="3">
        <v>6386</v>
      </c>
      <c r="B6397" s="3">
        <v>0.87144999999999995</v>
      </c>
      <c r="C6397" s="3">
        <v>0.22564999999999999</v>
      </c>
      <c r="D6397" s="3">
        <v>0.52985000000000004</v>
      </c>
      <c r="E6397" s="3">
        <v>0.42985000000000001</v>
      </c>
      <c r="F6397" s="3">
        <v>0.34634999999999999</v>
      </c>
      <c r="G6397" s="3">
        <v>0.82694999999999996</v>
      </c>
      <c r="H6397" s="3">
        <v>0.21675</v>
      </c>
      <c r="I6397" s="3">
        <v>0.60245000000000004</v>
      </c>
      <c r="J6397" s="3">
        <v>0.13134999999999999</v>
      </c>
      <c r="K6397" s="3">
        <v>0.36425000000000002</v>
      </c>
    </row>
    <row r="6398" spans="1:11" x14ac:dyDescent="0.25">
      <c r="A6398" s="3">
        <v>6387</v>
      </c>
      <c r="B6398" s="3">
        <v>0.77305000000000001</v>
      </c>
      <c r="C6398" s="3">
        <v>0.20565</v>
      </c>
      <c r="D6398" s="3">
        <v>0.84614999999999996</v>
      </c>
      <c r="E6398" s="3">
        <v>0.92725000000000002</v>
      </c>
      <c r="F6398" s="3">
        <v>0.33515</v>
      </c>
      <c r="G6398" s="3">
        <v>0.67715000000000003</v>
      </c>
      <c r="H6398" s="3">
        <v>0.90015000000000001</v>
      </c>
      <c r="I6398" s="3">
        <v>0.17624999999999999</v>
      </c>
      <c r="J6398" s="3">
        <v>0.45615</v>
      </c>
      <c r="K6398" s="3">
        <v>0.92664999999999997</v>
      </c>
    </row>
    <row r="6399" spans="1:11" x14ac:dyDescent="0.25">
      <c r="A6399" s="3">
        <v>6388</v>
      </c>
      <c r="B6399" s="3">
        <v>0.33295000000000002</v>
      </c>
      <c r="C6399" s="3">
        <v>0.62204999999999999</v>
      </c>
      <c r="D6399" s="3">
        <v>0.14094999999999999</v>
      </c>
      <c r="E6399" s="3">
        <v>0.80584999999999996</v>
      </c>
      <c r="F6399" s="3">
        <v>1.7350000000000001E-2</v>
      </c>
      <c r="G6399" s="3">
        <v>0.89324999999999999</v>
      </c>
      <c r="H6399" s="3">
        <v>9.3549999999999994E-2</v>
      </c>
      <c r="I6399" s="3">
        <v>0.16114999999999999</v>
      </c>
      <c r="J6399" s="3">
        <v>0.29375000000000001</v>
      </c>
      <c r="K6399" s="3">
        <v>0.28165000000000001</v>
      </c>
    </row>
    <row r="6400" spans="1:11" x14ac:dyDescent="0.25">
      <c r="A6400" s="3">
        <v>6389</v>
      </c>
      <c r="B6400" s="3">
        <v>0.60975000000000001</v>
      </c>
      <c r="C6400" s="3">
        <v>0.22075</v>
      </c>
      <c r="D6400" s="3">
        <v>0.78385000000000005</v>
      </c>
      <c r="E6400" s="3">
        <v>0.80645</v>
      </c>
      <c r="F6400" s="3">
        <v>0.71114999999999995</v>
      </c>
      <c r="G6400" s="3">
        <v>0.45884999999999998</v>
      </c>
      <c r="H6400" s="3">
        <v>8.4250000000000005E-2</v>
      </c>
      <c r="I6400" s="3">
        <v>0.70594999999999997</v>
      </c>
      <c r="J6400" s="3">
        <v>0.92695000000000005</v>
      </c>
      <c r="K6400" s="3">
        <v>0.48104999999999998</v>
      </c>
    </row>
    <row r="6401" spans="1:11" x14ac:dyDescent="0.25">
      <c r="A6401" s="3">
        <v>6390</v>
      </c>
      <c r="B6401" s="3">
        <v>0.53595000000000004</v>
      </c>
      <c r="C6401" s="3">
        <v>0.68484999999999996</v>
      </c>
      <c r="D6401" s="3">
        <v>5.8549999999999998E-2</v>
      </c>
      <c r="E6401" s="3">
        <v>0.39255000000000001</v>
      </c>
      <c r="F6401" s="3">
        <v>0.31414999999999998</v>
      </c>
      <c r="G6401" s="3">
        <v>0.89464999999999995</v>
      </c>
      <c r="H6401" s="3">
        <v>0.71514999999999995</v>
      </c>
      <c r="I6401" s="3">
        <v>0.71555000000000002</v>
      </c>
      <c r="J6401" s="3">
        <v>0.81574999999999998</v>
      </c>
      <c r="K6401" s="3">
        <v>8.0499999999999999E-3</v>
      </c>
    </row>
    <row r="6402" spans="1:11" x14ac:dyDescent="0.25">
      <c r="A6402" s="3">
        <v>6391</v>
      </c>
      <c r="B6402" s="3">
        <v>0.88875000000000004</v>
      </c>
      <c r="C6402" s="3">
        <v>0.93345</v>
      </c>
      <c r="D6402" s="3">
        <v>0.50465000000000004</v>
      </c>
      <c r="E6402" s="3">
        <v>0.96065</v>
      </c>
      <c r="F6402" s="3">
        <v>0.69094999999999995</v>
      </c>
      <c r="G6402" s="3">
        <v>0.62095</v>
      </c>
      <c r="H6402" s="3">
        <v>0.63365000000000005</v>
      </c>
      <c r="I6402" s="3">
        <v>0.25574999999999998</v>
      </c>
      <c r="J6402" s="3">
        <v>0.50224999999999997</v>
      </c>
      <c r="K6402" s="3">
        <v>0.73685</v>
      </c>
    </row>
    <row r="6403" spans="1:11" x14ac:dyDescent="0.25">
      <c r="A6403" s="3">
        <v>6392</v>
      </c>
      <c r="B6403" s="3">
        <v>0.72835000000000005</v>
      </c>
      <c r="C6403" s="3">
        <v>0.58055000000000001</v>
      </c>
      <c r="D6403" s="3">
        <v>0.82784999999999997</v>
      </c>
      <c r="E6403" s="3">
        <v>0.71355000000000002</v>
      </c>
      <c r="F6403" s="3">
        <v>0.11855</v>
      </c>
      <c r="G6403" s="3">
        <v>0.12975</v>
      </c>
      <c r="H6403" s="3">
        <v>0.19714999999999999</v>
      </c>
      <c r="I6403" s="3">
        <v>0.85165000000000002</v>
      </c>
      <c r="J6403" s="3">
        <v>0.61985000000000001</v>
      </c>
      <c r="K6403" s="3">
        <v>4.6050000000000001E-2</v>
      </c>
    </row>
    <row r="6404" spans="1:11" x14ac:dyDescent="0.25">
      <c r="A6404" s="3">
        <v>6393</v>
      </c>
      <c r="B6404" s="3">
        <v>0.58735000000000004</v>
      </c>
      <c r="C6404" s="3">
        <v>0.92405000000000004</v>
      </c>
      <c r="D6404" s="3">
        <v>0.54744999999999999</v>
      </c>
      <c r="E6404" s="3">
        <v>0.82655000000000001</v>
      </c>
      <c r="F6404" s="3">
        <v>0.47165000000000001</v>
      </c>
      <c r="G6404" s="3">
        <v>0.24585000000000001</v>
      </c>
      <c r="H6404" s="3">
        <v>1.8450000000000001E-2</v>
      </c>
      <c r="I6404" s="3">
        <v>0.69484999999999997</v>
      </c>
      <c r="J6404" s="3">
        <v>0.67254999999999998</v>
      </c>
      <c r="K6404" s="3">
        <v>0.19894999999999999</v>
      </c>
    </row>
    <row r="6405" spans="1:11" x14ac:dyDescent="0.25">
      <c r="A6405" s="3">
        <v>6394</v>
      </c>
      <c r="B6405" s="3">
        <v>0.18754999999999999</v>
      </c>
      <c r="C6405" s="3">
        <v>0.99765000000000004</v>
      </c>
      <c r="D6405" s="3">
        <v>0.53195000000000003</v>
      </c>
      <c r="E6405" s="3">
        <v>0.72914999999999996</v>
      </c>
      <c r="F6405" s="3">
        <v>0.90375000000000005</v>
      </c>
      <c r="G6405" s="3">
        <v>0.77875000000000005</v>
      </c>
      <c r="H6405" s="3">
        <v>0.42714999999999997</v>
      </c>
      <c r="I6405" s="3">
        <v>0.49925000000000003</v>
      </c>
      <c r="J6405" s="3">
        <v>0.79274999999999995</v>
      </c>
      <c r="K6405" s="3">
        <v>0.39505000000000001</v>
      </c>
    </row>
    <row r="6406" spans="1:11" x14ac:dyDescent="0.25">
      <c r="A6406" s="3">
        <v>6395</v>
      </c>
      <c r="B6406" s="3">
        <v>0.73155000000000003</v>
      </c>
      <c r="C6406" s="3">
        <v>0.74224999999999997</v>
      </c>
      <c r="D6406" s="3">
        <v>0.99555000000000005</v>
      </c>
      <c r="E6406" s="3">
        <v>0.62134999999999996</v>
      </c>
      <c r="F6406" s="3">
        <v>0.11405</v>
      </c>
      <c r="G6406" s="3">
        <v>0.59155000000000002</v>
      </c>
      <c r="H6406" s="3">
        <v>0.13544999999999999</v>
      </c>
      <c r="I6406" s="3">
        <v>0.92325000000000002</v>
      </c>
      <c r="J6406" s="3">
        <v>0.10765</v>
      </c>
      <c r="K6406" s="3">
        <v>0.66254999999999997</v>
      </c>
    </row>
    <row r="6407" spans="1:11" x14ac:dyDescent="0.25">
      <c r="A6407" s="3">
        <v>6396</v>
      </c>
      <c r="B6407" s="3">
        <v>0.77664999999999995</v>
      </c>
      <c r="C6407" s="3">
        <v>0.98375000000000001</v>
      </c>
      <c r="D6407" s="3">
        <v>0.81645000000000001</v>
      </c>
      <c r="E6407" s="3">
        <v>0.88344999999999996</v>
      </c>
      <c r="F6407" s="3">
        <v>0.80994999999999995</v>
      </c>
      <c r="G6407" s="3">
        <v>0.94364999999999999</v>
      </c>
      <c r="H6407" s="3">
        <v>0.69845000000000002</v>
      </c>
      <c r="I6407" s="3">
        <v>0.87655000000000005</v>
      </c>
      <c r="J6407" s="3">
        <v>0.53054999999999997</v>
      </c>
      <c r="K6407" s="3">
        <v>0.42754999999999999</v>
      </c>
    </row>
    <row r="6408" spans="1:11" x14ac:dyDescent="0.25">
      <c r="A6408" s="3">
        <v>6397</v>
      </c>
      <c r="B6408" s="3">
        <v>0.79285000000000005</v>
      </c>
      <c r="C6408" s="3">
        <v>0.91844999999999999</v>
      </c>
      <c r="D6408" s="3">
        <v>0.54984999999999995</v>
      </c>
      <c r="E6408" s="3">
        <v>0.76585000000000003</v>
      </c>
      <c r="F6408" s="3">
        <v>0.79705000000000004</v>
      </c>
      <c r="G6408" s="3">
        <v>0.31285000000000002</v>
      </c>
      <c r="H6408" s="3">
        <v>0.26934999999999998</v>
      </c>
      <c r="I6408" s="3">
        <v>0.70504999999999995</v>
      </c>
      <c r="J6408" s="3">
        <v>0.79185000000000005</v>
      </c>
      <c r="K6408" s="3">
        <v>0.98414999999999997</v>
      </c>
    </row>
    <row r="6409" spans="1:11" x14ac:dyDescent="0.25">
      <c r="A6409" s="3">
        <v>6398</v>
      </c>
      <c r="B6409" s="3">
        <v>0.60135000000000005</v>
      </c>
      <c r="C6409" s="3">
        <v>0.94504999999999995</v>
      </c>
      <c r="D6409" s="3">
        <v>0.69574999999999998</v>
      </c>
      <c r="E6409" s="3">
        <v>0.80635000000000001</v>
      </c>
      <c r="F6409" s="3">
        <v>0.96665000000000001</v>
      </c>
      <c r="G6409" s="3">
        <v>0.43385000000000001</v>
      </c>
      <c r="H6409" s="3">
        <v>0.81254999999999999</v>
      </c>
      <c r="I6409" s="3">
        <v>0.24904999999999999</v>
      </c>
      <c r="J6409" s="3">
        <v>0.24005000000000001</v>
      </c>
      <c r="K6409" s="3">
        <v>0.64575000000000005</v>
      </c>
    </row>
    <row r="6410" spans="1:11" x14ac:dyDescent="0.25">
      <c r="A6410" s="3">
        <v>6399</v>
      </c>
      <c r="B6410" s="3">
        <v>0.93274999999999997</v>
      </c>
      <c r="C6410" s="3">
        <v>0.23855000000000001</v>
      </c>
      <c r="D6410" s="3">
        <v>0.15625</v>
      </c>
      <c r="E6410" s="3">
        <v>7.2749999999999995E-2</v>
      </c>
      <c r="F6410" s="3">
        <v>0.46934999999999999</v>
      </c>
      <c r="G6410" s="3">
        <v>0.15795000000000001</v>
      </c>
      <c r="H6410" s="3">
        <v>0.96465000000000001</v>
      </c>
      <c r="I6410" s="3">
        <v>0.95974999999999999</v>
      </c>
      <c r="J6410" s="3">
        <v>0.19585</v>
      </c>
      <c r="K6410" s="3">
        <v>0.12605</v>
      </c>
    </row>
    <row r="6411" spans="1:11" x14ac:dyDescent="0.25">
      <c r="A6411" s="3">
        <v>6400</v>
      </c>
      <c r="B6411" s="3">
        <v>0.80345</v>
      </c>
      <c r="C6411" s="3">
        <v>0.64554999999999996</v>
      </c>
      <c r="D6411" s="3">
        <v>0.39734999999999998</v>
      </c>
      <c r="E6411" s="3">
        <v>5.7849999999999999E-2</v>
      </c>
      <c r="F6411" s="3">
        <v>0.35854999999999998</v>
      </c>
      <c r="G6411" s="3">
        <v>0.72075</v>
      </c>
      <c r="H6411" s="3">
        <v>0.54544999999999999</v>
      </c>
      <c r="I6411" s="3">
        <v>0.64515</v>
      </c>
      <c r="J6411" s="3">
        <v>0.44255</v>
      </c>
      <c r="K6411" s="3">
        <v>0.56074999999999997</v>
      </c>
    </row>
    <row r="6412" spans="1:11" x14ac:dyDescent="0.25">
      <c r="A6412" s="3">
        <v>6401</v>
      </c>
      <c r="B6412" s="3">
        <v>0.86555000000000004</v>
      </c>
      <c r="C6412" s="3">
        <v>0.24904999999999999</v>
      </c>
      <c r="D6412" s="3">
        <v>6.2649999999999997E-2</v>
      </c>
      <c r="E6412" s="3">
        <v>0.99555000000000005</v>
      </c>
      <c r="F6412" s="3">
        <v>0.43625000000000003</v>
      </c>
      <c r="G6412" s="3">
        <v>0.31424999999999997</v>
      </c>
      <c r="H6412" s="3">
        <v>0.12615000000000001</v>
      </c>
      <c r="I6412" s="3">
        <v>0.47975000000000001</v>
      </c>
      <c r="J6412" s="3">
        <v>0.37235000000000001</v>
      </c>
      <c r="K6412" s="3">
        <v>0.46005000000000001</v>
      </c>
    </row>
    <row r="6413" spans="1:11" x14ac:dyDescent="0.25">
      <c r="A6413" s="3">
        <v>6402</v>
      </c>
      <c r="B6413" s="3">
        <v>0.52815000000000001</v>
      </c>
      <c r="C6413" s="3">
        <v>0.51185000000000003</v>
      </c>
      <c r="D6413" s="3">
        <v>0.39924999999999999</v>
      </c>
      <c r="E6413" s="3">
        <v>0.82545000000000002</v>
      </c>
      <c r="F6413" s="3">
        <v>0.17705000000000001</v>
      </c>
      <c r="G6413" s="3">
        <v>0.81335000000000002</v>
      </c>
      <c r="H6413" s="3">
        <v>0.34415000000000001</v>
      </c>
      <c r="I6413" s="3">
        <v>0.53164999999999996</v>
      </c>
      <c r="J6413" s="3">
        <v>0.56294999999999995</v>
      </c>
      <c r="K6413" s="3">
        <v>0.22605</v>
      </c>
    </row>
    <row r="6414" spans="1:11" x14ac:dyDescent="0.25">
      <c r="A6414" s="3">
        <v>6403</v>
      </c>
      <c r="B6414" s="3">
        <v>0.45395000000000002</v>
      </c>
      <c r="C6414" s="3">
        <v>0.83174999999999999</v>
      </c>
      <c r="D6414" s="3">
        <v>3.2750000000000001E-2</v>
      </c>
      <c r="E6414" s="3">
        <v>0.69735000000000003</v>
      </c>
      <c r="F6414" s="3">
        <v>0.75905</v>
      </c>
      <c r="G6414" s="3">
        <v>2.2950000000000002E-2</v>
      </c>
      <c r="H6414" s="3">
        <v>0.58355000000000001</v>
      </c>
      <c r="I6414" s="3">
        <v>0.16205</v>
      </c>
      <c r="J6414" s="3">
        <v>0.97194999999999998</v>
      </c>
      <c r="K6414" s="3">
        <v>0.14585000000000001</v>
      </c>
    </row>
    <row r="6415" spans="1:11" x14ac:dyDescent="0.25">
      <c r="A6415" s="3">
        <v>6404</v>
      </c>
      <c r="B6415" s="3">
        <v>0.65125</v>
      </c>
      <c r="C6415" s="3">
        <v>0.42854999999999999</v>
      </c>
      <c r="D6415" s="3">
        <v>0.67405000000000004</v>
      </c>
      <c r="E6415" s="3">
        <v>0.92425000000000002</v>
      </c>
      <c r="F6415" s="3">
        <v>0.59394999999999998</v>
      </c>
      <c r="G6415" s="3">
        <v>0.18915000000000001</v>
      </c>
      <c r="H6415" s="3">
        <v>0.62924999999999998</v>
      </c>
      <c r="I6415" s="3">
        <v>0.28765000000000002</v>
      </c>
      <c r="J6415" s="3">
        <v>0.11275</v>
      </c>
      <c r="K6415" s="3">
        <v>0.32045000000000001</v>
      </c>
    </row>
    <row r="6416" spans="1:11" x14ac:dyDescent="0.25">
      <c r="A6416" s="3">
        <v>6405</v>
      </c>
      <c r="B6416" s="3">
        <v>0.89754999999999996</v>
      </c>
      <c r="C6416" s="3">
        <v>0.64644999999999997</v>
      </c>
      <c r="D6416" s="3">
        <v>0.13414999999999999</v>
      </c>
      <c r="E6416" s="3">
        <v>0.91585000000000005</v>
      </c>
      <c r="F6416" s="3">
        <v>5.1049999999999998E-2</v>
      </c>
      <c r="G6416" s="3">
        <v>0.34175</v>
      </c>
      <c r="H6416" s="3">
        <v>0.97235000000000005</v>
      </c>
      <c r="I6416" s="3">
        <v>0.31185000000000002</v>
      </c>
      <c r="J6416" s="3">
        <v>0.64315</v>
      </c>
      <c r="K6416" s="3">
        <v>1.545E-2</v>
      </c>
    </row>
    <row r="6417" spans="1:11" x14ac:dyDescent="0.25">
      <c r="A6417" s="3">
        <v>6406</v>
      </c>
      <c r="B6417" s="3">
        <v>0.16505</v>
      </c>
      <c r="C6417" s="3">
        <v>0.79725000000000001</v>
      </c>
      <c r="D6417" s="3">
        <v>0.73045000000000004</v>
      </c>
      <c r="E6417" s="3">
        <v>0.78274999999999995</v>
      </c>
      <c r="F6417" s="3">
        <v>0.74204999999999999</v>
      </c>
      <c r="G6417" s="3">
        <v>0.58484999999999998</v>
      </c>
      <c r="H6417" s="3">
        <v>0.75975000000000004</v>
      </c>
      <c r="I6417" s="3">
        <v>0.69794999999999996</v>
      </c>
      <c r="J6417" s="3">
        <v>0.25555</v>
      </c>
      <c r="K6417" s="3">
        <v>0.79725000000000001</v>
      </c>
    </row>
    <row r="6418" spans="1:11" x14ac:dyDescent="0.25">
      <c r="A6418" s="3">
        <v>6407</v>
      </c>
      <c r="B6418" s="3">
        <v>0.95004999999999995</v>
      </c>
      <c r="C6418" s="3">
        <v>6.7949999999999997E-2</v>
      </c>
      <c r="D6418" s="3">
        <v>0.55654999999999999</v>
      </c>
      <c r="E6418" s="3">
        <v>0.77224999999999999</v>
      </c>
      <c r="F6418" s="3">
        <v>0.34315000000000001</v>
      </c>
      <c r="G6418" s="3">
        <v>0.79554999999999998</v>
      </c>
      <c r="H6418" s="3">
        <v>0.29625000000000001</v>
      </c>
      <c r="I6418" s="3">
        <v>0.99055000000000004</v>
      </c>
      <c r="J6418" s="3">
        <v>0.94335000000000002</v>
      </c>
      <c r="K6418" s="3">
        <v>0.94884999999999997</v>
      </c>
    </row>
    <row r="6419" spans="1:11" x14ac:dyDescent="0.25">
      <c r="A6419" s="3">
        <v>6408</v>
      </c>
      <c r="B6419" s="3">
        <v>4.9349999999999998E-2</v>
      </c>
      <c r="C6419" s="3">
        <v>0.66305000000000003</v>
      </c>
      <c r="D6419" s="3">
        <v>0.73375000000000001</v>
      </c>
      <c r="E6419" s="3">
        <v>0.52675000000000005</v>
      </c>
      <c r="F6419" s="3">
        <v>0.19825000000000001</v>
      </c>
      <c r="G6419" s="3">
        <v>0.67115000000000002</v>
      </c>
      <c r="H6419" s="3">
        <v>0.48325000000000001</v>
      </c>
      <c r="I6419" s="3">
        <v>0.94255</v>
      </c>
      <c r="J6419" s="3">
        <v>0.54895000000000005</v>
      </c>
      <c r="K6419" s="3">
        <v>0.56815000000000004</v>
      </c>
    </row>
    <row r="6420" spans="1:11" x14ac:dyDescent="0.25">
      <c r="A6420" s="3">
        <v>6409</v>
      </c>
      <c r="B6420" s="3">
        <v>0.91415000000000002</v>
      </c>
      <c r="C6420" s="3">
        <v>8.3250000000000005E-2</v>
      </c>
      <c r="D6420" s="3">
        <v>0.91654999999999998</v>
      </c>
      <c r="E6420" s="3">
        <v>0.56164999999999998</v>
      </c>
      <c r="F6420" s="3">
        <v>0.36495</v>
      </c>
      <c r="G6420" s="3">
        <v>0.36325000000000002</v>
      </c>
      <c r="H6420" s="3">
        <v>0.78295000000000003</v>
      </c>
      <c r="I6420" s="3">
        <v>0.95204999999999995</v>
      </c>
      <c r="J6420" s="3">
        <v>0.61285000000000001</v>
      </c>
      <c r="K6420" s="3">
        <v>9.5E-4</v>
      </c>
    </row>
    <row r="6421" spans="1:11" x14ac:dyDescent="0.25">
      <c r="A6421" s="3">
        <v>6410</v>
      </c>
      <c r="B6421" s="3">
        <v>0.42004999999999998</v>
      </c>
      <c r="C6421" s="3">
        <v>0.89454999999999996</v>
      </c>
      <c r="D6421" s="3">
        <v>0.48615000000000003</v>
      </c>
      <c r="E6421" s="3">
        <v>0.83984999999999999</v>
      </c>
      <c r="F6421" s="3">
        <v>0.43614999999999998</v>
      </c>
      <c r="G6421" s="3">
        <v>0.46234999999999998</v>
      </c>
      <c r="H6421" s="3">
        <v>0.35565000000000002</v>
      </c>
      <c r="I6421" s="3">
        <v>0.32895000000000002</v>
      </c>
      <c r="J6421" s="3">
        <v>0.94484999999999997</v>
      </c>
      <c r="K6421" s="3">
        <v>0.13305</v>
      </c>
    </row>
    <row r="6422" spans="1:11" x14ac:dyDescent="0.25">
      <c r="A6422" s="3">
        <v>6411</v>
      </c>
      <c r="B6422" s="3">
        <v>0.55415000000000003</v>
      </c>
      <c r="C6422" s="3">
        <v>0.72785</v>
      </c>
      <c r="D6422" s="3">
        <v>0.10664999999999999</v>
      </c>
      <c r="E6422" s="3">
        <v>0.10635</v>
      </c>
      <c r="F6422" s="3">
        <v>0.89454999999999996</v>
      </c>
      <c r="G6422" s="3">
        <v>0.98694999999999999</v>
      </c>
      <c r="H6422" s="3">
        <v>0.87255000000000005</v>
      </c>
      <c r="I6422" s="3">
        <v>0.90575000000000006</v>
      </c>
      <c r="J6422" s="3">
        <v>0.13414999999999999</v>
      </c>
      <c r="K6422" s="3">
        <v>0.22655</v>
      </c>
    </row>
    <row r="6423" spans="1:11" x14ac:dyDescent="0.25">
      <c r="A6423" s="3">
        <v>6412</v>
      </c>
      <c r="B6423" s="3">
        <v>0.89034999999999997</v>
      </c>
      <c r="C6423" s="3">
        <v>0.37645000000000001</v>
      </c>
      <c r="D6423" s="3">
        <v>0.44795000000000001</v>
      </c>
      <c r="E6423" s="3">
        <v>0.89054999999999995</v>
      </c>
      <c r="F6423" s="3">
        <v>0.75195000000000001</v>
      </c>
      <c r="G6423" s="3">
        <v>0.88495000000000001</v>
      </c>
      <c r="H6423" s="3">
        <v>0.13605</v>
      </c>
      <c r="I6423" s="3">
        <v>0.63534999999999997</v>
      </c>
      <c r="J6423" s="3">
        <v>0.70945000000000003</v>
      </c>
      <c r="K6423" s="3">
        <v>0.96825000000000006</v>
      </c>
    </row>
    <row r="6424" spans="1:11" x14ac:dyDescent="0.25">
      <c r="A6424" s="3">
        <v>6413</v>
      </c>
      <c r="B6424" s="3">
        <v>0.87895000000000001</v>
      </c>
      <c r="C6424" s="3">
        <v>0.45074999999999998</v>
      </c>
      <c r="D6424" s="3">
        <v>0.50034999999999996</v>
      </c>
      <c r="E6424" s="3">
        <v>0.29515000000000002</v>
      </c>
      <c r="F6424" s="3">
        <v>0.80645</v>
      </c>
      <c r="G6424" s="3">
        <v>0.92454999999999998</v>
      </c>
      <c r="H6424" s="3">
        <v>0.52024999999999999</v>
      </c>
      <c r="I6424" s="3">
        <v>0.97514999999999996</v>
      </c>
      <c r="J6424" s="3">
        <v>0.29135</v>
      </c>
      <c r="K6424" s="3">
        <v>0.97135000000000005</v>
      </c>
    </row>
    <row r="6425" spans="1:11" x14ac:dyDescent="0.25">
      <c r="A6425" s="3">
        <v>6414</v>
      </c>
      <c r="B6425" s="3">
        <v>2.7449999999999999E-2</v>
      </c>
      <c r="C6425" s="3">
        <v>0.43445</v>
      </c>
      <c r="D6425" s="3">
        <v>0.96794999999999998</v>
      </c>
      <c r="E6425" s="3">
        <v>0.41465000000000002</v>
      </c>
      <c r="F6425" s="3">
        <v>0.43075000000000002</v>
      </c>
      <c r="G6425" s="3">
        <v>0.21854999999999999</v>
      </c>
      <c r="H6425" s="3">
        <v>0.27234999999999998</v>
      </c>
      <c r="I6425" s="3">
        <v>0.35835</v>
      </c>
      <c r="J6425" s="3">
        <v>0.23935000000000001</v>
      </c>
      <c r="K6425" s="3">
        <v>0.52364999999999995</v>
      </c>
    </row>
    <row r="6426" spans="1:11" x14ac:dyDescent="0.25">
      <c r="A6426" s="3">
        <v>6415</v>
      </c>
      <c r="B6426" s="3">
        <v>0.78234999999999999</v>
      </c>
      <c r="C6426" s="3">
        <v>0.85875000000000001</v>
      </c>
      <c r="D6426" s="3">
        <v>0.34725</v>
      </c>
      <c r="E6426" s="3">
        <v>0.45384999999999998</v>
      </c>
      <c r="F6426" s="3">
        <v>0.13335</v>
      </c>
      <c r="G6426" s="3">
        <v>0.50134999999999996</v>
      </c>
      <c r="H6426" s="3">
        <v>0.16025</v>
      </c>
      <c r="I6426" s="3">
        <v>0.12645000000000001</v>
      </c>
      <c r="J6426" s="3">
        <v>0.78905000000000003</v>
      </c>
      <c r="K6426" s="3">
        <v>0.85445000000000004</v>
      </c>
    </row>
    <row r="6427" spans="1:11" x14ac:dyDescent="0.25">
      <c r="A6427" s="3">
        <v>6416</v>
      </c>
      <c r="B6427" s="3">
        <v>0.64434999999999998</v>
      </c>
      <c r="C6427" s="3">
        <v>0.81215000000000004</v>
      </c>
      <c r="D6427" s="3">
        <v>0.68215000000000003</v>
      </c>
      <c r="E6427" s="3">
        <v>0.11434999999999999</v>
      </c>
      <c r="F6427" s="3">
        <v>0.67235</v>
      </c>
      <c r="G6427" s="3">
        <v>0.72924999999999995</v>
      </c>
      <c r="H6427" s="3">
        <v>0.27015</v>
      </c>
      <c r="I6427" s="3">
        <v>0.32605000000000001</v>
      </c>
      <c r="J6427" s="3">
        <v>0.45324999999999999</v>
      </c>
      <c r="K6427" s="3">
        <v>5.3499999999999997E-3</v>
      </c>
    </row>
    <row r="6428" spans="1:11" x14ac:dyDescent="0.25">
      <c r="A6428" s="3">
        <v>6417</v>
      </c>
      <c r="B6428" s="3">
        <v>0.11955</v>
      </c>
      <c r="C6428" s="3">
        <v>0.92454999999999998</v>
      </c>
      <c r="D6428" s="3">
        <v>0.55464999999999998</v>
      </c>
      <c r="E6428" s="3">
        <v>0.83155000000000001</v>
      </c>
      <c r="F6428" s="3">
        <v>0.56164999999999998</v>
      </c>
      <c r="G6428" s="3">
        <v>0.61955000000000005</v>
      </c>
      <c r="H6428" s="3">
        <v>0.22645000000000001</v>
      </c>
      <c r="I6428" s="3">
        <v>0.20924999999999999</v>
      </c>
      <c r="J6428" s="3">
        <v>0.28225</v>
      </c>
      <c r="K6428" s="3">
        <v>0.19814999999999999</v>
      </c>
    </row>
    <row r="6429" spans="1:11" x14ac:dyDescent="0.25">
      <c r="A6429" s="3">
        <v>6418</v>
      </c>
      <c r="B6429" s="3">
        <v>4.1750000000000002E-2</v>
      </c>
      <c r="C6429" s="3">
        <v>0.37135000000000001</v>
      </c>
      <c r="D6429" s="3">
        <v>0.13064999999999999</v>
      </c>
      <c r="E6429" s="3">
        <v>0.39615</v>
      </c>
      <c r="F6429" s="3">
        <v>0.42065000000000002</v>
      </c>
      <c r="G6429" s="3">
        <v>1.515E-2</v>
      </c>
      <c r="H6429" s="3">
        <v>0.43535000000000001</v>
      </c>
      <c r="I6429" s="3">
        <v>3.635E-2</v>
      </c>
      <c r="J6429" s="3">
        <v>0.84055000000000002</v>
      </c>
      <c r="K6429" s="3">
        <v>0.52424999999999999</v>
      </c>
    </row>
    <row r="6430" spans="1:11" x14ac:dyDescent="0.25">
      <c r="A6430" s="3">
        <v>6419</v>
      </c>
      <c r="B6430" s="3">
        <v>0.43714999999999998</v>
      </c>
      <c r="C6430" s="3">
        <v>0.12684999999999999</v>
      </c>
      <c r="D6430" s="3">
        <v>0.37995000000000001</v>
      </c>
      <c r="E6430" s="3">
        <v>0.40125</v>
      </c>
      <c r="F6430" s="3">
        <v>0.44635000000000002</v>
      </c>
      <c r="G6430" s="3">
        <v>0.61445000000000005</v>
      </c>
      <c r="H6430" s="3">
        <v>0.98404999999999998</v>
      </c>
      <c r="I6430" s="3">
        <v>2.8850000000000001E-2</v>
      </c>
      <c r="J6430" s="3">
        <v>0.60634999999999994</v>
      </c>
      <c r="K6430" s="3">
        <v>0.63744999999999996</v>
      </c>
    </row>
    <row r="6431" spans="1:11" x14ac:dyDescent="0.25">
      <c r="A6431" s="3">
        <v>6420</v>
      </c>
      <c r="B6431" s="3">
        <v>0.44095000000000001</v>
      </c>
      <c r="C6431" s="3">
        <v>0.82884999999999998</v>
      </c>
      <c r="D6431" s="3">
        <v>0.78964999999999996</v>
      </c>
      <c r="E6431" s="3">
        <v>0.23624999999999999</v>
      </c>
      <c r="F6431" s="3">
        <v>2.145E-2</v>
      </c>
      <c r="G6431" s="3">
        <v>0.88224999999999998</v>
      </c>
      <c r="H6431" s="3">
        <v>0.69615000000000005</v>
      </c>
      <c r="I6431" s="3">
        <v>0.40455000000000002</v>
      </c>
      <c r="J6431" s="3">
        <v>0.55815000000000003</v>
      </c>
      <c r="K6431" s="3">
        <v>0.15805</v>
      </c>
    </row>
    <row r="6432" spans="1:11" x14ac:dyDescent="0.25">
      <c r="A6432" s="3">
        <v>6421</v>
      </c>
      <c r="B6432" s="3">
        <v>0.49004999999999999</v>
      </c>
      <c r="C6432" s="3">
        <v>0.27174999999999999</v>
      </c>
      <c r="D6432" s="3">
        <v>0.16045000000000001</v>
      </c>
      <c r="E6432" s="3">
        <v>0.72445000000000004</v>
      </c>
      <c r="F6432" s="3">
        <v>0.87234999999999996</v>
      </c>
      <c r="G6432" s="3">
        <v>0.50685000000000002</v>
      </c>
      <c r="H6432" s="3">
        <v>8.4949999999999998E-2</v>
      </c>
      <c r="I6432" s="3">
        <v>0.17105000000000001</v>
      </c>
      <c r="J6432" s="3">
        <v>3.9849999999999997E-2</v>
      </c>
      <c r="K6432" s="3">
        <v>0.19694999999999999</v>
      </c>
    </row>
    <row r="6433" spans="1:11" x14ac:dyDescent="0.25">
      <c r="A6433" s="3">
        <v>6422</v>
      </c>
      <c r="B6433" s="3">
        <v>0.96314999999999995</v>
      </c>
      <c r="C6433" s="3">
        <v>0.50224999999999997</v>
      </c>
      <c r="D6433" s="3">
        <v>0.78785000000000005</v>
      </c>
      <c r="E6433" s="3">
        <v>0.24435000000000001</v>
      </c>
      <c r="F6433" s="3">
        <v>0.41654999999999998</v>
      </c>
      <c r="G6433" s="3">
        <v>0.25355</v>
      </c>
      <c r="H6433" s="3">
        <v>0.23765</v>
      </c>
      <c r="I6433" s="3">
        <v>0.51454999999999995</v>
      </c>
      <c r="J6433" s="3">
        <v>0.55745</v>
      </c>
      <c r="K6433" s="3">
        <v>0.34515000000000001</v>
      </c>
    </row>
    <row r="6434" spans="1:11" x14ac:dyDescent="0.25">
      <c r="A6434" s="3">
        <v>6423</v>
      </c>
      <c r="B6434" s="3">
        <v>0.51005</v>
      </c>
      <c r="C6434" s="3">
        <v>0.76515</v>
      </c>
      <c r="D6434" s="3">
        <v>0.69594999999999996</v>
      </c>
      <c r="E6434" s="3">
        <v>0.23924999999999999</v>
      </c>
      <c r="F6434" s="3">
        <v>0.85235000000000005</v>
      </c>
      <c r="G6434" s="3">
        <v>0.68955</v>
      </c>
      <c r="H6434" s="3">
        <v>0.73265000000000002</v>
      </c>
      <c r="I6434" s="3">
        <v>0.96784999999999999</v>
      </c>
      <c r="J6434" s="3">
        <v>0.97924999999999995</v>
      </c>
      <c r="K6434" s="3">
        <v>0.44255</v>
      </c>
    </row>
    <row r="6435" spans="1:11" x14ac:dyDescent="0.25">
      <c r="A6435" s="3">
        <v>6424</v>
      </c>
      <c r="B6435" s="3">
        <v>0.66835</v>
      </c>
      <c r="C6435" s="3">
        <v>0.50255000000000005</v>
      </c>
      <c r="D6435" s="3">
        <v>0.89365000000000006</v>
      </c>
      <c r="E6435" s="3">
        <v>0.46155000000000002</v>
      </c>
      <c r="F6435" s="3">
        <v>0.87085000000000001</v>
      </c>
      <c r="G6435" s="3">
        <v>2.5350000000000001E-2</v>
      </c>
      <c r="H6435" s="3">
        <v>0.69125000000000003</v>
      </c>
      <c r="I6435" s="3">
        <v>0.44785000000000003</v>
      </c>
      <c r="J6435" s="3">
        <v>0.47954999999999998</v>
      </c>
      <c r="K6435" s="3">
        <v>6.7650000000000002E-2</v>
      </c>
    </row>
    <row r="6436" spans="1:11" x14ac:dyDescent="0.25">
      <c r="A6436" s="3">
        <v>6425</v>
      </c>
      <c r="B6436" s="3">
        <v>0.42385</v>
      </c>
      <c r="C6436" s="3">
        <v>0.87714999999999999</v>
      </c>
      <c r="D6436" s="3">
        <v>0.71184999999999998</v>
      </c>
      <c r="E6436" s="3">
        <v>0.19164999999999999</v>
      </c>
      <c r="F6436" s="3">
        <v>2.7550000000000002E-2</v>
      </c>
      <c r="G6436" s="3">
        <v>0.37354999999999999</v>
      </c>
      <c r="H6436" s="3">
        <v>1.495E-2</v>
      </c>
      <c r="I6436" s="3">
        <v>0.22084999999999999</v>
      </c>
      <c r="J6436" s="3">
        <v>5.3350000000000002E-2</v>
      </c>
      <c r="K6436" s="3">
        <v>0.36914999999999998</v>
      </c>
    </row>
    <row r="6437" spans="1:11" x14ac:dyDescent="0.25">
      <c r="A6437" s="3">
        <v>6426</v>
      </c>
      <c r="B6437" s="3">
        <v>0.22175</v>
      </c>
      <c r="C6437" s="3">
        <v>0.24465000000000001</v>
      </c>
      <c r="D6437" s="3">
        <v>0.14355000000000001</v>
      </c>
      <c r="E6437" s="3">
        <v>0.17344999999999999</v>
      </c>
      <c r="F6437" s="3">
        <v>0.87034999999999996</v>
      </c>
      <c r="G6437" s="3">
        <v>0.13875000000000001</v>
      </c>
      <c r="H6437" s="3">
        <v>0.44855</v>
      </c>
      <c r="I6437" s="3">
        <v>0.10435</v>
      </c>
      <c r="J6437" s="3">
        <v>0.79944999999999999</v>
      </c>
      <c r="K6437" s="3">
        <v>0.41785</v>
      </c>
    </row>
    <row r="6438" spans="1:11" x14ac:dyDescent="0.25">
      <c r="A6438" s="3">
        <v>6427</v>
      </c>
      <c r="B6438" s="3">
        <v>0.68074999999999997</v>
      </c>
      <c r="C6438" s="3">
        <v>0.73655000000000004</v>
      </c>
      <c r="D6438" s="3">
        <v>0.57794999999999996</v>
      </c>
      <c r="E6438" s="3">
        <v>0.31745000000000001</v>
      </c>
      <c r="F6438" s="3">
        <v>0.66185000000000005</v>
      </c>
      <c r="G6438" s="3">
        <v>0.85745000000000005</v>
      </c>
      <c r="H6438" s="3">
        <v>0.66715000000000002</v>
      </c>
      <c r="I6438" s="3">
        <v>0.28665000000000002</v>
      </c>
      <c r="J6438" s="3">
        <v>0.55595000000000006</v>
      </c>
      <c r="K6438" s="3">
        <v>0.41494999999999999</v>
      </c>
    </row>
    <row r="6439" spans="1:11" x14ac:dyDescent="0.25">
      <c r="A6439" s="3">
        <v>6428</v>
      </c>
      <c r="B6439" s="3">
        <v>0.11795</v>
      </c>
      <c r="C6439" s="3">
        <v>0.35425000000000001</v>
      </c>
      <c r="D6439" s="3">
        <v>0.71814999999999996</v>
      </c>
      <c r="E6439" s="3">
        <v>0.13694999999999999</v>
      </c>
      <c r="F6439" s="3">
        <v>9.7750000000000004E-2</v>
      </c>
      <c r="G6439" s="3">
        <v>0.18404999999999999</v>
      </c>
      <c r="H6439" s="3">
        <v>0.67274999999999996</v>
      </c>
      <c r="I6439" s="3">
        <v>0.76065000000000005</v>
      </c>
      <c r="J6439" s="3">
        <v>0.60145000000000004</v>
      </c>
      <c r="K6439" s="3">
        <v>0.78205000000000002</v>
      </c>
    </row>
    <row r="6440" spans="1:11" x14ac:dyDescent="0.25">
      <c r="A6440" s="3">
        <v>6429</v>
      </c>
      <c r="B6440" s="3">
        <v>0.16944999999999999</v>
      </c>
      <c r="C6440" s="3">
        <v>0.55395000000000005</v>
      </c>
      <c r="D6440" s="3">
        <v>0.28375</v>
      </c>
      <c r="E6440" s="3">
        <v>0.25155</v>
      </c>
      <c r="F6440" s="3">
        <v>7.0499999999999998E-3</v>
      </c>
      <c r="G6440" s="3">
        <v>0.39174999999999999</v>
      </c>
      <c r="H6440" s="3">
        <v>0.96375</v>
      </c>
      <c r="I6440" s="3">
        <v>0.11745</v>
      </c>
      <c r="J6440" s="3">
        <v>2.2349999999999998E-2</v>
      </c>
      <c r="K6440" s="3">
        <v>0.96745000000000003</v>
      </c>
    </row>
    <row r="6441" spans="1:11" x14ac:dyDescent="0.25">
      <c r="A6441" s="3">
        <v>6430</v>
      </c>
      <c r="B6441" s="3">
        <v>0.91264999999999996</v>
      </c>
      <c r="C6441" s="3">
        <v>0.76134999999999997</v>
      </c>
      <c r="D6441" s="3">
        <v>0.49795</v>
      </c>
      <c r="E6441" s="3">
        <v>0.22025</v>
      </c>
      <c r="F6441" s="3">
        <v>0.41785</v>
      </c>
      <c r="G6441" s="3">
        <v>7.8049999999999994E-2</v>
      </c>
      <c r="H6441" s="3">
        <v>0.48235</v>
      </c>
      <c r="I6441" s="3">
        <v>0.92005000000000003</v>
      </c>
      <c r="J6441" s="3">
        <v>0.64124999999999999</v>
      </c>
      <c r="K6441" s="3">
        <v>0.83745000000000003</v>
      </c>
    </row>
    <row r="6442" spans="1:11" x14ac:dyDescent="0.25">
      <c r="A6442" s="3">
        <v>6431</v>
      </c>
      <c r="B6442" s="3">
        <v>0.67395000000000005</v>
      </c>
      <c r="C6442" s="3">
        <v>6.515E-2</v>
      </c>
      <c r="D6442" s="3">
        <v>0.11495</v>
      </c>
      <c r="E6442" s="3">
        <v>0.87334999999999996</v>
      </c>
      <c r="F6442" s="3">
        <v>0.63665000000000005</v>
      </c>
      <c r="G6442" s="3">
        <v>0.33944999999999997</v>
      </c>
      <c r="H6442" s="3">
        <v>3.465E-2</v>
      </c>
      <c r="I6442" s="3">
        <v>0.37325000000000003</v>
      </c>
      <c r="J6442" s="3">
        <v>0.55474999999999997</v>
      </c>
      <c r="K6442" s="3">
        <v>0.95804999999999996</v>
      </c>
    </row>
    <row r="6443" spans="1:11" x14ac:dyDescent="0.25">
      <c r="A6443" s="3">
        <v>6432</v>
      </c>
      <c r="B6443" s="3">
        <v>0.54335</v>
      </c>
      <c r="C6443" s="3">
        <v>0.85365000000000002</v>
      </c>
      <c r="D6443" s="3">
        <v>0.40265000000000001</v>
      </c>
      <c r="E6443" s="3">
        <v>0.61985000000000001</v>
      </c>
      <c r="F6443" s="3">
        <v>0.91664999999999996</v>
      </c>
      <c r="G6443" s="3">
        <v>0.92654999999999998</v>
      </c>
      <c r="H6443" s="3">
        <v>0.16965</v>
      </c>
      <c r="I6443" s="3">
        <v>0.96904999999999997</v>
      </c>
      <c r="J6443" s="3">
        <v>0.77164999999999995</v>
      </c>
      <c r="K6443" s="3">
        <v>0.94215000000000004</v>
      </c>
    </row>
    <row r="6444" spans="1:11" x14ac:dyDescent="0.25">
      <c r="A6444" s="3">
        <v>6433</v>
      </c>
      <c r="B6444" s="3">
        <v>0.15884999999999999</v>
      </c>
      <c r="C6444" s="3">
        <v>0.38305</v>
      </c>
      <c r="D6444" s="3">
        <v>0.66374999999999995</v>
      </c>
      <c r="E6444" s="3">
        <v>0.16814999999999999</v>
      </c>
      <c r="F6444" s="3">
        <v>0.55664999999999998</v>
      </c>
      <c r="G6444" s="3">
        <v>0.23344999999999999</v>
      </c>
      <c r="H6444" s="3">
        <v>0.14674999999999999</v>
      </c>
      <c r="I6444" s="3">
        <v>0.83235000000000003</v>
      </c>
      <c r="J6444" s="3">
        <v>0.37475000000000003</v>
      </c>
      <c r="K6444" s="3">
        <v>0.69425000000000003</v>
      </c>
    </row>
    <row r="6445" spans="1:11" x14ac:dyDescent="0.25">
      <c r="A6445" s="3">
        <v>6434</v>
      </c>
      <c r="B6445" s="3">
        <v>0.91134999999999999</v>
      </c>
      <c r="C6445" s="3">
        <v>0.56394999999999995</v>
      </c>
      <c r="D6445" s="3">
        <v>0.61304999999999998</v>
      </c>
      <c r="E6445" s="3">
        <v>0.33505000000000001</v>
      </c>
      <c r="F6445" s="3">
        <v>4.9450000000000001E-2</v>
      </c>
      <c r="G6445" s="3">
        <v>0.91844999999999999</v>
      </c>
      <c r="H6445" s="3">
        <v>0.36754999999999999</v>
      </c>
      <c r="I6445" s="3">
        <v>0.51334999999999997</v>
      </c>
      <c r="J6445" s="3">
        <v>0.27855000000000002</v>
      </c>
      <c r="K6445" s="3">
        <v>0.56335000000000002</v>
      </c>
    </row>
    <row r="6446" spans="1:11" x14ac:dyDescent="0.25">
      <c r="A6446" s="3">
        <v>6435</v>
      </c>
      <c r="B6446" s="3">
        <v>0.63785000000000003</v>
      </c>
      <c r="C6446" s="3">
        <v>0.65534999999999999</v>
      </c>
      <c r="D6446" s="3">
        <v>2.6849999999999999E-2</v>
      </c>
      <c r="E6446" s="3">
        <v>0.15745000000000001</v>
      </c>
      <c r="F6446" s="3">
        <v>0.34805000000000003</v>
      </c>
      <c r="G6446" s="3">
        <v>0.98585</v>
      </c>
      <c r="H6446" s="3">
        <v>0.17344999999999999</v>
      </c>
      <c r="I6446" s="3">
        <v>0.13175000000000001</v>
      </c>
      <c r="J6446" s="3">
        <v>0.75944999999999996</v>
      </c>
      <c r="K6446" s="3">
        <v>0.72024999999999995</v>
      </c>
    </row>
    <row r="6447" spans="1:11" x14ac:dyDescent="0.25">
      <c r="A6447" s="3">
        <v>6436</v>
      </c>
      <c r="B6447" s="3">
        <v>0.98424999999999996</v>
      </c>
      <c r="C6447" s="3">
        <v>0.87824999999999998</v>
      </c>
      <c r="D6447" s="3">
        <v>0.96545000000000003</v>
      </c>
      <c r="E6447" s="3">
        <v>0.86904999999999999</v>
      </c>
      <c r="F6447" s="3">
        <v>0.71835000000000004</v>
      </c>
      <c r="G6447" s="3">
        <v>0.89185000000000003</v>
      </c>
      <c r="H6447" s="3">
        <v>0.97745000000000004</v>
      </c>
      <c r="I6447" s="3">
        <v>9.955E-2</v>
      </c>
      <c r="J6447" s="3">
        <v>0.82204999999999995</v>
      </c>
      <c r="K6447" s="3">
        <v>6.1650000000000003E-2</v>
      </c>
    </row>
    <row r="6448" spans="1:11" x14ac:dyDescent="0.25">
      <c r="A6448" s="3">
        <v>6437</v>
      </c>
      <c r="B6448" s="3">
        <v>0.47225</v>
      </c>
      <c r="C6448" s="3">
        <v>0.13944999999999999</v>
      </c>
      <c r="D6448" s="3">
        <v>0.32174999999999998</v>
      </c>
      <c r="E6448" s="3">
        <v>0.63034999999999997</v>
      </c>
      <c r="F6448" s="3">
        <v>1.495E-2</v>
      </c>
      <c r="G6448" s="3">
        <v>0.43354999999999999</v>
      </c>
      <c r="H6448" s="3">
        <v>0.88724999999999998</v>
      </c>
      <c r="I6448" s="3">
        <v>0.47155000000000002</v>
      </c>
      <c r="J6448" s="3">
        <v>0.93574999999999997</v>
      </c>
      <c r="K6448" s="3">
        <v>0.98204999999999998</v>
      </c>
    </row>
    <row r="6449" spans="1:11" x14ac:dyDescent="0.25">
      <c r="A6449" s="3">
        <v>6438</v>
      </c>
      <c r="B6449" s="3">
        <v>0.61885000000000001</v>
      </c>
      <c r="C6449" s="3">
        <v>0.66454999999999997</v>
      </c>
      <c r="D6449" s="3">
        <v>0.39615</v>
      </c>
      <c r="E6449" s="3">
        <v>0.80964999999999998</v>
      </c>
      <c r="F6449" s="3">
        <v>9.2850000000000002E-2</v>
      </c>
      <c r="G6449" s="3">
        <v>0.27524999999999999</v>
      </c>
      <c r="H6449" s="3">
        <v>0.84965000000000002</v>
      </c>
      <c r="I6449" s="3">
        <v>1.4499999999999999E-3</v>
      </c>
      <c r="J6449" s="3">
        <v>0.55464999999999998</v>
      </c>
      <c r="K6449" s="3">
        <v>0.85924999999999996</v>
      </c>
    </row>
    <row r="6450" spans="1:11" x14ac:dyDescent="0.25">
      <c r="A6450" s="3">
        <v>6439</v>
      </c>
      <c r="B6450" s="3">
        <v>0.80764999999999998</v>
      </c>
      <c r="C6450" s="3">
        <v>7.2150000000000006E-2</v>
      </c>
      <c r="D6450" s="3">
        <v>0.72165000000000001</v>
      </c>
      <c r="E6450" s="3">
        <v>0.56184999999999996</v>
      </c>
      <c r="F6450" s="3">
        <v>0.26245000000000002</v>
      </c>
      <c r="G6450" s="3">
        <v>0.20585000000000001</v>
      </c>
      <c r="H6450" s="3">
        <v>0.32035000000000002</v>
      </c>
      <c r="I6450" s="3">
        <v>0.34325</v>
      </c>
      <c r="J6450" s="3">
        <v>0.44495000000000001</v>
      </c>
      <c r="K6450" s="3">
        <v>0.15984999999999999</v>
      </c>
    </row>
    <row r="6451" spans="1:11" x14ac:dyDescent="0.25">
      <c r="A6451" s="3">
        <v>6440</v>
      </c>
      <c r="B6451" s="3">
        <v>0.10115</v>
      </c>
      <c r="C6451" s="3">
        <v>7.2450000000000001E-2</v>
      </c>
      <c r="D6451" s="3">
        <v>0.45815</v>
      </c>
      <c r="E6451" s="3">
        <v>0.94555</v>
      </c>
      <c r="F6451" s="3">
        <v>0.29554999999999998</v>
      </c>
      <c r="G6451" s="3">
        <v>0.44564999999999999</v>
      </c>
      <c r="H6451" s="3">
        <v>0.91344999999999998</v>
      </c>
      <c r="I6451" s="3">
        <v>0.95804999999999996</v>
      </c>
      <c r="J6451" s="3">
        <v>0.12255000000000001</v>
      </c>
      <c r="K6451" s="3">
        <v>0.37364999999999998</v>
      </c>
    </row>
    <row r="6452" spans="1:11" x14ac:dyDescent="0.25">
      <c r="A6452" s="3">
        <v>6441</v>
      </c>
      <c r="B6452" s="3">
        <v>0.32774999999999999</v>
      </c>
      <c r="C6452" s="3">
        <v>0.57045000000000001</v>
      </c>
      <c r="D6452" s="3">
        <v>0.26074999999999998</v>
      </c>
      <c r="E6452" s="3">
        <v>0.40055000000000002</v>
      </c>
      <c r="F6452" s="3">
        <v>0.69355</v>
      </c>
      <c r="G6452" s="3">
        <v>0.39134999999999998</v>
      </c>
      <c r="H6452" s="3">
        <v>0.90644999999999998</v>
      </c>
      <c r="I6452" s="3">
        <v>0.27115</v>
      </c>
      <c r="J6452" s="3">
        <v>0.88624999999999998</v>
      </c>
      <c r="K6452" s="3">
        <v>0.79664999999999997</v>
      </c>
    </row>
    <row r="6453" spans="1:11" x14ac:dyDescent="0.25">
      <c r="A6453" s="3">
        <v>6442</v>
      </c>
      <c r="B6453" s="3">
        <v>0.81884999999999997</v>
      </c>
      <c r="C6453" s="3">
        <v>0.11895</v>
      </c>
      <c r="D6453" s="3">
        <v>0.20644999999999999</v>
      </c>
      <c r="E6453" s="3">
        <v>0.46944999999999998</v>
      </c>
      <c r="F6453" s="3">
        <v>0.88705000000000001</v>
      </c>
      <c r="G6453" s="3">
        <v>0.67564999999999997</v>
      </c>
      <c r="H6453" s="3">
        <v>0.28434999999999999</v>
      </c>
      <c r="I6453" s="3">
        <v>0.99444999999999995</v>
      </c>
      <c r="J6453" s="3">
        <v>0.22355</v>
      </c>
      <c r="K6453" s="3">
        <v>0.49695</v>
      </c>
    </row>
    <row r="6454" spans="1:11" x14ac:dyDescent="0.25">
      <c r="A6454" s="3">
        <v>6443</v>
      </c>
      <c r="B6454" s="3">
        <v>0.95765</v>
      </c>
      <c r="C6454" s="3">
        <v>3.2050000000000002E-2</v>
      </c>
      <c r="D6454" s="3">
        <v>0.82045000000000001</v>
      </c>
      <c r="E6454" s="3">
        <v>0.10185</v>
      </c>
      <c r="F6454" s="3">
        <v>0.10075000000000001</v>
      </c>
      <c r="G6454" s="3">
        <v>3.585E-2</v>
      </c>
      <c r="H6454" s="3">
        <v>0.76505000000000001</v>
      </c>
      <c r="I6454" s="3">
        <v>0.57345000000000002</v>
      </c>
      <c r="J6454" s="3">
        <v>0.81335000000000002</v>
      </c>
      <c r="K6454" s="3">
        <v>0.30575000000000002</v>
      </c>
    </row>
    <row r="6455" spans="1:11" x14ac:dyDescent="0.25">
      <c r="A6455" s="3">
        <v>6444</v>
      </c>
      <c r="B6455" s="3">
        <v>0.22755</v>
      </c>
      <c r="C6455" s="3">
        <v>0.69135000000000002</v>
      </c>
      <c r="D6455" s="3">
        <v>0.28544999999999998</v>
      </c>
      <c r="E6455" s="3">
        <v>0.14374999999999999</v>
      </c>
      <c r="F6455" s="3">
        <v>6.3850000000000004E-2</v>
      </c>
      <c r="G6455" s="3">
        <v>0.11735</v>
      </c>
      <c r="H6455" s="3">
        <v>0.82064999999999999</v>
      </c>
      <c r="I6455" s="3">
        <v>0.32345000000000002</v>
      </c>
      <c r="J6455" s="3">
        <v>0.87705</v>
      </c>
      <c r="K6455" s="3">
        <v>0.30445</v>
      </c>
    </row>
    <row r="6456" spans="1:11" x14ac:dyDescent="0.25">
      <c r="A6456" s="3">
        <v>6445</v>
      </c>
      <c r="B6456" s="3">
        <v>2.1250000000000002E-2</v>
      </c>
      <c r="C6456" s="3">
        <v>6.1550000000000001E-2</v>
      </c>
      <c r="D6456" s="3">
        <v>0.42425000000000002</v>
      </c>
      <c r="E6456" s="3">
        <v>0.44585000000000002</v>
      </c>
      <c r="F6456" s="3">
        <v>0.44155</v>
      </c>
      <c r="G6456" s="3">
        <v>0.72394999999999998</v>
      </c>
      <c r="H6456" s="3">
        <v>0.68835000000000002</v>
      </c>
      <c r="I6456" s="3">
        <v>0.72614999999999996</v>
      </c>
      <c r="J6456" s="3">
        <v>0.45045000000000002</v>
      </c>
      <c r="K6456" s="3">
        <v>0.82555000000000001</v>
      </c>
    </row>
    <row r="6457" spans="1:11" x14ac:dyDescent="0.25">
      <c r="A6457" s="3">
        <v>6446</v>
      </c>
      <c r="B6457" s="3">
        <v>0.72465000000000002</v>
      </c>
      <c r="C6457" s="3">
        <v>0.42964999999999998</v>
      </c>
      <c r="D6457" s="3">
        <v>0.13594999999999999</v>
      </c>
      <c r="E6457" s="3">
        <v>0.87344999999999995</v>
      </c>
      <c r="F6457" s="3">
        <v>0.24345</v>
      </c>
      <c r="G6457" s="3">
        <v>0.47504999999999997</v>
      </c>
      <c r="H6457" s="3">
        <v>0.37445000000000001</v>
      </c>
      <c r="I6457" s="3">
        <v>0.45974999999999999</v>
      </c>
      <c r="J6457" s="3">
        <v>0.17085</v>
      </c>
      <c r="K6457" s="3">
        <v>0.34194999999999998</v>
      </c>
    </row>
    <row r="6458" spans="1:11" x14ac:dyDescent="0.25">
      <c r="A6458" s="3">
        <v>6447</v>
      </c>
      <c r="B6458" s="3">
        <v>0.25905</v>
      </c>
      <c r="C6458" s="3">
        <v>0.82035000000000002</v>
      </c>
      <c r="D6458" s="3">
        <v>0.80735000000000001</v>
      </c>
      <c r="E6458" s="3">
        <v>0.79495000000000005</v>
      </c>
      <c r="F6458" s="3">
        <v>0.92335</v>
      </c>
      <c r="G6458" s="3">
        <v>6.7849999999999994E-2</v>
      </c>
      <c r="H6458" s="3">
        <v>0.72975000000000001</v>
      </c>
      <c r="I6458" s="3">
        <v>0.16864999999999999</v>
      </c>
      <c r="J6458" s="3">
        <v>4.6850000000000003E-2</v>
      </c>
      <c r="K6458" s="3">
        <v>0.97445000000000004</v>
      </c>
    </row>
    <row r="6459" spans="1:11" x14ac:dyDescent="0.25">
      <c r="A6459" s="3">
        <v>6448</v>
      </c>
      <c r="B6459" s="3">
        <v>0.63554999999999995</v>
      </c>
      <c r="C6459" s="3">
        <v>0.98594999999999999</v>
      </c>
      <c r="D6459" s="3">
        <v>0.47384999999999999</v>
      </c>
      <c r="E6459" s="3">
        <v>0.86165000000000003</v>
      </c>
      <c r="F6459" s="3">
        <v>0.57994999999999997</v>
      </c>
      <c r="G6459" s="3">
        <v>0.82965</v>
      </c>
      <c r="H6459" s="3">
        <v>0.61214999999999997</v>
      </c>
      <c r="I6459" s="3">
        <v>0.12285</v>
      </c>
      <c r="J6459" s="3">
        <v>0.18235000000000001</v>
      </c>
      <c r="K6459" s="3">
        <v>0.21315000000000001</v>
      </c>
    </row>
    <row r="6460" spans="1:11" x14ac:dyDescent="0.25">
      <c r="A6460" s="3">
        <v>6449</v>
      </c>
      <c r="B6460" s="3">
        <v>8.4349999999999994E-2</v>
      </c>
      <c r="C6460" s="3">
        <v>0.45884999999999998</v>
      </c>
      <c r="D6460" s="3">
        <v>0.31964999999999999</v>
      </c>
      <c r="E6460" s="3">
        <v>8.4999999999999995E-4</v>
      </c>
      <c r="F6460" s="3">
        <v>0.47065000000000001</v>
      </c>
      <c r="G6460" s="3">
        <v>0.87655000000000005</v>
      </c>
      <c r="H6460" s="3">
        <v>0.29375000000000001</v>
      </c>
      <c r="I6460" s="3">
        <v>0.46315000000000001</v>
      </c>
      <c r="J6460" s="3">
        <v>0.35825000000000001</v>
      </c>
      <c r="K6460" s="3">
        <v>0.17655000000000001</v>
      </c>
    </row>
    <row r="6461" spans="1:11" x14ac:dyDescent="0.25">
      <c r="A6461" s="3">
        <v>6450</v>
      </c>
      <c r="B6461" s="3">
        <v>0.19555</v>
      </c>
      <c r="C6461" s="3">
        <v>0.78825000000000001</v>
      </c>
      <c r="D6461" s="3">
        <v>0.35385</v>
      </c>
      <c r="E6461" s="3">
        <v>0.58235000000000003</v>
      </c>
      <c r="F6461" s="3">
        <v>0.38045000000000001</v>
      </c>
      <c r="G6461" s="3">
        <v>0.46615000000000001</v>
      </c>
      <c r="H6461" s="3">
        <v>0.36875000000000002</v>
      </c>
      <c r="I6461" s="3">
        <v>0.53685000000000005</v>
      </c>
      <c r="J6461" s="3">
        <v>0.59435000000000004</v>
      </c>
      <c r="K6461" s="3">
        <v>0.51214999999999999</v>
      </c>
    </row>
    <row r="6462" spans="1:11" x14ac:dyDescent="0.25">
      <c r="A6462" s="3">
        <v>6451</v>
      </c>
      <c r="B6462" s="3">
        <v>0.98945000000000005</v>
      </c>
      <c r="C6462" s="3">
        <v>0.31455</v>
      </c>
      <c r="D6462" s="3">
        <v>0.98775000000000002</v>
      </c>
      <c r="E6462" s="3">
        <v>0.88454999999999995</v>
      </c>
      <c r="F6462" s="3">
        <v>0.86534999999999995</v>
      </c>
      <c r="G6462" s="3">
        <v>0.49635000000000001</v>
      </c>
      <c r="H6462" s="3">
        <v>0.65664999999999996</v>
      </c>
      <c r="I6462" s="3">
        <v>0.66454999999999997</v>
      </c>
      <c r="J6462" s="3">
        <v>0.59314999999999996</v>
      </c>
      <c r="K6462" s="3">
        <v>0.80335000000000001</v>
      </c>
    </row>
    <row r="6463" spans="1:11" x14ac:dyDescent="0.25">
      <c r="A6463" s="3">
        <v>6452</v>
      </c>
      <c r="B6463" s="3">
        <v>0.58135000000000003</v>
      </c>
      <c r="C6463" s="3">
        <v>0.31914999999999999</v>
      </c>
      <c r="D6463" s="3">
        <v>0.70294999999999996</v>
      </c>
      <c r="E6463" s="3">
        <v>0.39574999999999999</v>
      </c>
      <c r="F6463" s="3">
        <v>0.41515000000000002</v>
      </c>
      <c r="G6463" s="3">
        <v>0.77385000000000004</v>
      </c>
      <c r="H6463" s="3">
        <v>0.79025000000000001</v>
      </c>
      <c r="I6463" s="3">
        <v>0.40194999999999997</v>
      </c>
      <c r="J6463" s="3">
        <v>0.16414999999999999</v>
      </c>
      <c r="K6463" s="3">
        <v>0.88524999999999998</v>
      </c>
    </row>
    <row r="6464" spans="1:11" x14ac:dyDescent="0.25">
      <c r="A6464" s="3">
        <v>6453</v>
      </c>
      <c r="B6464" s="3">
        <v>0.39945000000000003</v>
      </c>
      <c r="C6464" s="3">
        <v>0.54264999999999997</v>
      </c>
      <c r="D6464" s="3">
        <v>0.25264999999999999</v>
      </c>
      <c r="E6464" s="3">
        <v>0.75085000000000002</v>
      </c>
      <c r="F6464" s="3">
        <v>0.11565</v>
      </c>
      <c r="G6464" s="3">
        <v>4.0649999999999999E-2</v>
      </c>
      <c r="H6464" s="3">
        <v>0.58294999999999997</v>
      </c>
      <c r="I6464" s="3">
        <v>0.45945000000000003</v>
      </c>
      <c r="J6464" s="3">
        <v>3.1949999999999999E-2</v>
      </c>
      <c r="K6464" s="3">
        <v>0.40655000000000002</v>
      </c>
    </row>
    <row r="6465" spans="1:11" x14ac:dyDescent="0.25">
      <c r="A6465" s="3">
        <v>6454</v>
      </c>
      <c r="B6465" s="3">
        <v>0.26224999999999998</v>
      </c>
      <c r="C6465" s="3">
        <v>0.60934999999999995</v>
      </c>
      <c r="D6465" s="3">
        <v>0.85714999999999997</v>
      </c>
      <c r="E6465" s="3">
        <v>0.62714999999999999</v>
      </c>
      <c r="F6465" s="3">
        <v>0.39734999999999998</v>
      </c>
      <c r="G6465" s="3">
        <v>0.91015000000000001</v>
      </c>
      <c r="H6465" s="3">
        <v>0.71045000000000003</v>
      </c>
      <c r="I6465" s="3">
        <v>0.78025</v>
      </c>
      <c r="J6465" s="3">
        <v>0.77134999999999998</v>
      </c>
      <c r="K6465" s="3">
        <v>0.36625000000000002</v>
      </c>
    </row>
    <row r="6466" spans="1:11" x14ac:dyDescent="0.25">
      <c r="A6466" s="3">
        <v>6455</v>
      </c>
      <c r="B6466" s="3">
        <v>0.98824999999999996</v>
      </c>
      <c r="C6466" s="3">
        <v>0.23255000000000001</v>
      </c>
      <c r="D6466" s="3">
        <v>0.36375000000000002</v>
      </c>
      <c r="E6466" s="3">
        <v>0.85255000000000003</v>
      </c>
      <c r="F6466" s="3">
        <v>0.80735000000000001</v>
      </c>
      <c r="G6466" s="3">
        <v>0.42625000000000002</v>
      </c>
      <c r="H6466" s="3">
        <v>0.83855000000000002</v>
      </c>
      <c r="I6466" s="3">
        <v>0.87744999999999995</v>
      </c>
      <c r="J6466" s="3">
        <v>0.40725</v>
      </c>
      <c r="K6466" s="3">
        <v>0.41055000000000003</v>
      </c>
    </row>
    <row r="6467" spans="1:11" x14ac:dyDescent="0.25">
      <c r="A6467" s="3">
        <v>6456</v>
      </c>
      <c r="B6467" s="3">
        <v>0.14754999999999999</v>
      </c>
      <c r="C6467" s="3">
        <v>0.93105000000000004</v>
      </c>
      <c r="D6467" s="3">
        <v>0.62044999999999995</v>
      </c>
      <c r="E6467" s="3">
        <v>0.31464999999999999</v>
      </c>
      <c r="F6467" s="3">
        <v>0.30914999999999998</v>
      </c>
      <c r="G6467" s="3">
        <v>0.29215000000000002</v>
      </c>
      <c r="H6467" s="3">
        <v>0.60614999999999997</v>
      </c>
      <c r="I6467" s="3">
        <v>0.98704999999999998</v>
      </c>
      <c r="J6467" s="3">
        <v>0.70245000000000002</v>
      </c>
      <c r="K6467" s="3">
        <v>0.86014999999999997</v>
      </c>
    </row>
    <row r="6468" spans="1:11" x14ac:dyDescent="0.25">
      <c r="A6468" s="3">
        <v>6457</v>
      </c>
      <c r="B6468" s="3">
        <v>0.98675000000000002</v>
      </c>
      <c r="C6468" s="3">
        <v>0.23724999999999999</v>
      </c>
      <c r="D6468" s="3">
        <v>0.69205000000000005</v>
      </c>
      <c r="E6468" s="3">
        <v>0.60794999999999999</v>
      </c>
      <c r="F6468" s="3">
        <v>0.90734999999999999</v>
      </c>
      <c r="G6468" s="3">
        <v>0.86624999999999996</v>
      </c>
      <c r="H6468" s="3">
        <v>0.99765000000000004</v>
      </c>
      <c r="I6468" s="3">
        <v>0.63865000000000005</v>
      </c>
      <c r="J6468" s="3">
        <v>0.64254999999999995</v>
      </c>
      <c r="K6468" s="3">
        <v>0.87605</v>
      </c>
    </row>
    <row r="6469" spans="1:11" x14ac:dyDescent="0.25">
      <c r="A6469" s="3">
        <v>6458</v>
      </c>
      <c r="B6469" s="3">
        <v>0.54874999999999996</v>
      </c>
      <c r="C6469" s="3">
        <v>0.21285000000000001</v>
      </c>
      <c r="D6469" s="3">
        <v>0.65085000000000004</v>
      </c>
      <c r="E6469" s="3">
        <v>0.68515000000000004</v>
      </c>
      <c r="F6469" s="3">
        <v>0.42054999999999998</v>
      </c>
      <c r="G6469" s="3">
        <v>0.88854999999999995</v>
      </c>
      <c r="H6469" s="3">
        <v>2.6950000000000002E-2</v>
      </c>
      <c r="I6469" s="3">
        <v>0.79564999999999997</v>
      </c>
      <c r="J6469" s="3">
        <v>0.41585</v>
      </c>
      <c r="K6469" s="3">
        <v>0.34255000000000002</v>
      </c>
    </row>
    <row r="6470" spans="1:11" x14ac:dyDescent="0.25">
      <c r="A6470" s="3">
        <v>6459</v>
      </c>
      <c r="B6470" s="3">
        <v>0.30054999999999998</v>
      </c>
      <c r="C6470" s="3">
        <v>0.36445</v>
      </c>
      <c r="D6470" s="3">
        <v>0.79674999999999996</v>
      </c>
      <c r="E6470" s="3">
        <v>0.66654999999999998</v>
      </c>
      <c r="F6470" s="3">
        <v>0.38735000000000003</v>
      </c>
      <c r="G6470" s="3">
        <v>0.90125</v>
      </c>
      <c r="H6470" s="3">
        <v>0.52115</v>
      </c>
      <c r="I6470" s="3">
        <v>0.51895000000000002</v>
      </c>
      <c r="J6470" s="3">
        <v>0.75624999999999998</v>
      </c>
      <c r="K6470" s="3">
        <v>0.72604999999999997</v>
      </c>
    </row>
    <row r="6471" spans="1:11" x14ac:dyDescent="0.25">
      <c r="A6471" s="3">
        <v>6460</v>
      </c>
      <c r="B6471" s="3">
        <v>0.86655000000000004</v>
      </c>
      <c r="C6471" s="3">
        <v>0.94455</v>
      </c>
      <c r="D6471" s="3">
        <v>0.49435000000000001</v>
      </c>
      <c r="E6471" s="3">
        <v>0.15425</v>
      </c>
      <c r="F6471" s="3">
        <v>0.11094999999999999</v>
      </c>
      <c r="G6471" s="3">
        <v>7.8499999999999993E-3</v>
      </c>
      <c r="H6471" s="3">
        <v>0.73945000000000005</v>
      </c>
      <c r="I6471" s="3">
        <v>4.1950000000000001E-2</v>
      </c>
      <c r="J6471" s="3">
        <v>0.25724999999999998</v>
      </c>
      <c r="K6471" s="3">
        <v>2.1950000000000001E-2</v>
      </c>
    </row>
    <row r="6472" spans="1:11" x14ac:dyDescent="0.25">
      <c r="A6472" s="3">
        <v>6461</v>
      </c>
      <c r="B6472" s="3">
        <v>0.22675000000000001</v>
      </c>
      <c r="C6472" s="3">
        <v>0.10975</v>
      </c>
      <c r="D6472" s="3">
        <v>0.44614999999999999</v>
      </c>
      <c r="E6472" s="3">
        <v>0.11965000000000001</v>
      </c>
      <c r="F6472" s="3">
        <v>0.55305000000000004</v>
      </c>
      <c r="G6472" s="3">
        <v>4.5249999999999999E-2</v>
      </c>
      <c r="H6472" s="3">
        <v>0.60435000000000005</v>
      </c>
      <c r="I6472" s="3">
        <v>0.36304999999999998</v>
      </c>
      <c r="J6472" s="3">
        <v>0.39574999999999999</v>
      </c>
      <c r="K6472" s="3">
        <v>0.34655000000000002</v>
      </c>
    </row>
    <row r="6473" spans="1:11" x14ac:dyDescent="0.25">
      <c r="A6473" s="3">
        <v>6462</v>
      </c>
      <c r="B6473" s="3">
        <v>0.29835</v>
      </c>
      <c r="C6473" s="3">
        <v>0.75695000000000001</v>
      </c>
      <c r="D6473" s="3">
        <v>0.30725000000000002</v>
      </c>
      <c r="E6473" s="3">
        <v>0.91474999999999995</v>
      </c>
      <c r="F6473" s="3">
        <v>0.67464999999999997</v>
      </c>
      <c r="G6473" s="3">
        <v>0.18725</v>
      </c>
      <c r="H6473" s="3">
        <v>0.30245</v>
      </c>
      <c r="I6473" s="3">
        <v>0.98755000000000004</v>
      </c>
      <c r="J6473" s="3">
        <v>0.53485000000000005</v>
      </c>
      <c r="K6473" s="3">
        <v>0.51205000000000001</v>
      </c>
    </row>
    <row r="6474" spans="1:11" x14ac:dyDescent="0.25">
      <c r="A6474" s="3">
        <v>6463</v>
      </c>
      <c r="B6474" s="3">
        <v>0.46205000000000002</v>
      </c>
      <c r="C6474" s="3">
        <v>0.96065</v>
      </c>
      <c r="D6474" s="3">
        <v>0.79295000000000004</v>
      </c>
      <c r="E6474" s="3">
        <v>0.58804999999999996</v>
      </c>
      <c r="F6474" s="3">
        <v>0.51444999999999996</v>
      </c>
      <c r="G6474" s="3">
        <v>0.50514999999999999</v>
      </c>
      <c r="H6474" s="3">
        <v>0.53425</v>
      </c>
      <c r="I6474" s="3">
        <v>0.31835000000000002</v>
      </c>
      <c r="J6474" s="3">
        <v>0.15004999999999999</v>
      </c>
      <c r="K6474" s="3">
        <v>0.52505000000000002</v>
      </c>
    </row>
    <row r="6475" spans="1:11" x14ac:dyDescent="0.25">
      <c r="A6475" s="3">
        <v>6464</v>
      </c>
      <c r="B6475" s="3">
        <v>0.19844999999999999</v>
      </c>
      <c r="C6475" s="3">
        <v>0.18955</v>
      </c>
      <c r="D6475" s="3">
        <v>0.79935</v>
      </c>
      <c r="E6475" s="3">
        <v>0.96584999999999999</v>
      </c>
      <c r="F6475" s="3">
        <v>0.63654999999999995</v>
      </c>
      <c r="G6475" s="3">
        <v>0.72824999999999995</v>
      </c>
      <c r="H6475" s="3">
        <v>0.78505000000000003</v>
      </c>
      <c r="I6475" s="3">
        <v>6.8449999999999997E-2</v>
      </c>
      <c r="J6475" s="3">
        <v>0.19225</v>
      </c>
      <c r="K6475" s="3">
        <v>0.61875000000000002</v>
      </c>
    </row>
    <row r="6476" spans="1:11" x14ac:dyDescent="0.25">
      <c r="A6476" s="3">
        <v>6465</v>
      </c>
      <c r="B6476" s="3">
        <v>0.56455</v>
      </c>
      <c r="C6476" s="3">
        <v>0.57555000000000001</v>
      </c>
      <c r="D6476" s="3">
        <v>0.76144999999999996</v>
      </c>
      <c r="E6476" s="3">
        <v>0.36635000000000001</v>
      </c>
      <c r="F6476" s="3">
        <v>0.33755000000000002</v>
      </c>
      <c r="G6476" s="3">
        <v>0.20235</v>
      </c>
      <c r="H6476" s="3">
        <v>0.72375</v>
      </c>
      <c r="I6476" s="3">
        <v>0.43814999999999998</v>
      </c>
      <c r="J6476" s="3">
        <v>0.23855000000000001</v>
      </c>
      <c r="K6476" s="3">
        <v>0.82674999999999998</v>
      </c>
    </row>
    <row r="6477" spans="1:11" x14ac:dyDescent="0.25">
      <c r="A6477" s="3">
        <v>6466</v>
      </c>
      <c r="B6477" s="3">
        <v>0.68115000000000003</v>
      </c>
      <c r="C6477" s="3">
        <v>0.16275000000000001</v>
      </c>
      <c r="D6477" s="3">
        <v>0.93205000000000005</v>
      </c>
      <c r="E6477" s="3">
        <v>0.23715</v>
      </c>
      <c r="F6477" s="3">
        <v>9.6850000000000006E-2</v>
      </c>
      <c r="G6477" s="3">
        <v>0.38564999999999999</v>
      </c>
      <c r="H6477" s="3">
        <v>0.76675000000000004</v>
      </c>
      <c r="I6477" s="3">
        <v>4.8149999999999998E-2</v>
      </c>
      <c r="J6477" s="3">
        <v>0.77564999999999995</v>
      </c>
      <c r="K6477" s="3">
        <v>0.11845</v>
      </c>
    </row>
    <row r="6478" spans="1:11" x14ac:dyDescent="0.25">
      <c r="A6478" s="3">
        <v>6467</v>
      </c>
      <c r="B6478" s="3">
        <v>0.89885000000000004</v>
      </c>
      <c r="C6478" s="3">
        <v>0.59984999999999999</v>
      </c>
      <c r="D6478" s="3">
        <v>0.98985000000000001</v>
      </c>
      <c r="E6478" s="3">
        <v>0.86065000000000003</v>
      </c>
      <c r="F6478" s="3">
        <v>0.52005000000000001</v>
      </c>
      <c r="G6478" s="3">
        <v>0.30714999999999998</v>
      </c>
      <c r="H6478" s="3">
        <v>0.58994999999999997</v>
      </c>
      <c r="I6478" s="3">
        <v>0.49625000000000002</v>
      </c>
      <c r="J6478" s="3">
        <v>0.16675000000000001</v>
      </c>
      <c r="K6478" s="3">
        <v>0.36745</v>
      </c>
    </row>
    <row r="6479" spans="1:11" x14ac:dyDescent="0.25">
      <c r="A6479" s="3">
        <v>6468</v>
      </c>
      <c r="B6479" s="3">
        <v>0.30285000000000001</v>
      </c>
      <c r="C6479" s="3">
        <v>0.89544999999999997</v>
      </c>
      <c r="D6479" s="3">
        <v>0.63554999999999995</v>
      </c>
      <c r="E6479" s="3">
        <v>0.44805</v>
      </c>
      <c r="F6479" s="3">
        <v>0.79244999999999999</v>
      </c>
      <c r="G6479" s="3">
        <v>0.95904999999999996</v>
      </c>
      <c r="H6479" s="3">
        <v>0.39715</v>
      </c>
      <c r="I6479" s="3">
        <v>0.25314999999999999</v>
      </c>
      <c r="J6479" s="3">
        <v>0.76995000000000002</v>
      </c>
      <c r="K6479" s="3">
        <v>0.16395000000000001</v>
      </c>
    </row>
    <row r="6480" spans="1:11" x14ac:dyDescent="0.25">
      <c r="A6480" s="3">
        <v>6469</v>
      </c>
      <c r="B6480" s="3">
        <v>0.69694999999999996</v>
      </c>
      <c r="C6480" s="3">
        <v>8.9450000000000002E-2</v>
      </c>
      <c r="D6480" s="3">
        <v>0.31225000000000003</v>
      </c>
      <c r="E6480" s="3">
        <v>0.48444999999999999</v>
      </c>
      <c r="F6480" s="3">
        <v>0.69925000000000004</v>
      </c>
      <c r="G6480" s="3">
        <v>0.75795000000000001</v>
      </c>
      <c r="H6480" s="3">
        <v>0.33674999999999999</v>
      </c>
      <c r="I6480" s="3">
        <v>0.36115000000000003</v>
      </c>
      <c r="J6480" s="3">
        <v>0.41144999999999998</v>
      </c>
      <c r="K6480" s="3">
        <v>0.39495000000000002</v>
      </c>
    </row>
    <row r="6481" spans="1:11" x14ac:dyDescent="0.25">
      <c r="A6481" s="3">
        <v>6470</v>
      </c>
      <c r="B6481" s="3">
        <v>0.22944999999999999</v>
      </c>
      <c r="C6481" s="3">
        <v>0.78164999999999996</v>
      </c>
      <c r="D6481" s="3">
        <v>3.1949999999999999E-2</v>
      </c>
      <c r="E6481" s="3">
        <v>0.88324999999999998</v>
      </c>
      <c r="F6481" s="3">
        <v>0.36604999999999999</v>
      </c>
      <c r="G6481" s="3">
        <v>7.9949999999999993E-2</v>
      </c>
      <c r="H6481" s="3">
        <v>0.24865000000000001</v>
      </c>
      <c r="I6481" s="3">
        <v>0.95714999999999995</v>
      </c>
      <c r="J6481" s="3">
        <v>0.48065000000000002</v>
      </c>
      <c r="K6481" s="3">
        <v>0.37624999999999997</v>
      </c>
    </row>
    <row r="6482" spans="1:11" x14ac:dyDescent="0.25">
      <c r="A6482" s="3">
        <v>6471</v>
      </c>
      <c r="B6482" s="3">
        <v>0.57055</v>
      </c>
      <c r="C6482" s="3">
        <v>0.65864999999999996</v>
      </c>
      <c r="D6482" s="3">
        <v>0.64175000000000004</v>
      </c>
      <c r="E6482" s="3">
        <v>0.26085000000000003</v>
      </c>
      <c r="F6482" s="3">
        <v>0.90664999999999996</v>
      </c>
      <c r="G6482" s="3">
        <v>0.70325000000000004</v>
      </c>
      <c r="H6482" s="3">
        <v>0.26445000000000002</v>
      </c>
      <c r="I6482" s="3">
        <v>6.3049999999999995E-2</v>
      </c>
      <c r="J6482" s="3">
        <v>2.3449999999999999E-2</v>
      </c>
      <c r="K6482" s="3">
        <v>0.38915</v>
      </c>
    </row>
    <row r="6483" spans="1:11" x14ac:dyDescent="0.25">
      <c r="A6483" s="3">
        <v>6472</v>
      </c>
      <c r="B6483" s="3">
        <v>0.73275000000000001</v>
      </c>
      <c r="C6483" s="3">
        <v>0.25505</v>
      </c>
      <c r="D6483" s="3">
        <v>0.68335000000000001</v>
      </c>
      <c r="E6483" s="3">
        <v>0.67464999999999997</v>
      </c>
      <c r="F6483" s="3">
        <v>0.49185000000000001</v>
      </c>
      <c r="G6483" s="3">
        <v>0.35544999999999999</v>
      </c>
      <c r="H6483" s="3">
        <v>0.27334999999999998</v>
      </c>
      <c r="I6483" s="3">
        <v>0.61545000000000005</v>
      </c>
      <c r="J6483" s="3">
        <v>0.97004999999999997</v>
      </c>
      <c r="K6483" s="3">
        <v>0.42695</v>
      </c>
    </row>
    <row r="6484" spans="1:11" x14ac:dyDescent="0.25">
      <c r="A6484" s="3">
        <v>6473</v>
      </c>
      <c r="B6484" s="3">
        <v>0.89815</v>
      </c>
      <c r="C6484" s="3">
        <v>0.96504999999999996</v>
      </c>
      <c r="D6484" s="3">
        <v>0.97345000000000004</v>
      </c>
      <c r="E6484" s="3">
        <v>0.40284999999999999</v>
      </c>
      <c r="F6484" s="3">
        <v>0.13885</v>
      </c>
      <c r="G6484" s="3">
        <v>0.78854999999999997</v>
      </c>
      <c r="H6484" s="3">
        <v>0.37345</v>
      </c>
      <c r="I6484" s="3">
        <v>0.86624999999999996</v>
      </c>
      <c r="J6484" s="3">
        <v>0.87975000000000003</v>
      </c>
      <c r="K6484" s="3">
        <v>0.10405</v>
      </c>
    </row>
    <row r="6485" spans="1:11" x14ac:dyDescent="0.25">
      <c r="A6485" s="3">
        <v>6474</v>
      </c>
      <c r="B6485" s="3">
        <v>0.22234999999999999</v>
      </c>
      <c r="C6485" s="3">
        <v>0.18254999999999999</v>
      </c>
      <c r="D6485" s="3">
        <v>0.84394999999999998</v>
      </c>
      <c r="E6485" s="3">
        <v>0.24154999999999999</v>
      </c>
      <c r="F6485" s="3">
        <v>0.39155000000000001</v>
      </c>
      <c r="G6485" s="3">
        <v>0.97475000000000001</v>
      </c>
      <c r="H6485" s="3">
        <v>1.315E-2</v>
      </c>
      <c r="I6485" s="3">
        <v>0.98434999999999995</v>
      </c>
      <c r="J6485" s="3">
        <v>0.71904999999999997</v>
      </c>
      <c r="K6485" s="3">
        <v>0.10635</v>
      </c>
    </row>
    <row r="6486" spans="1:11" x14ac:dyDescent="0.25">
      <c r="A6486" s="3">
        <v>6475</v>
      </c>
      <c r="B6486" s="3">
        <v>9.0749999999999997E-2</v>
      </c>
      <c r="C6486" s="3">
        <v>0.38395000000000001</v>
      </c>
      <c r="D6486" s="3">
        <v>0.98565000000000003</v>
      </c>
      <c r="E6486" s="3">
        <v>0.64415</v>
      </c>
      <c r="F6486" s="3">
        <v>0.66264999999999996</v>
      </c>
      <c r="G6486" s="3">
        <v>0.24775</v>
      </c>
      <c r="H6486" s="3">
        <v>0.70645000000000002</v>
      </c>
      <c r="I6486" s="3">
        <v>0.23455000000000001</v>
      </c>
      <c r="J6486" s="3">
        <v>0.18775</v>
      </c>
      <c r="K6486" s="3">
        <v>0.83774999999999999</v>
      </c>
    </row>
    <row r="6487" spans="1:11" x14ac:dyDescent="0.25">
      <c r="A6487" s="3">
        <v>6476</v>
      </c>
      <c r="B6487" s="3">
        <v>0.21245</v>
      </c>
      <c r="C6487" s="3">
        <v>0.57684999999999997</v>
      </c>
      <c r="D6487" s="3">
        <v>6.4250000000000002E-2</v>
      </c>
      <c r="E6487" s="3">
        <v>0.23644999999999999</v>
      </c>
      <c r="F6487" s="3">
        <v>0.49504999999999999</v>
      </c>
      <c r="G6487" s="3">
        <v>0.68584999999999996</v>
      </c>
      <c r="H6487" s="3">
        <v>0.17294999999999999</v>
      </c>
      <c r="I6487" s="3">
        <v>0.72765000000000002</v>
      </c>
      <c r="J6487" s="3">
        <v>0.70374999999999999</v>
      </c>
      <c r="K6487" s="3">
        <v>0.31085000000000002</v>
      </c>
    </row>
    <row r="6488" spans="1:11" x14ac:dyDescent="0.25">
      <c r="A6488" s="3">
        <v>6477</v>
      </c>
      <c r="B6488" s="3">
        <v>0.42204999999999998</v>
      </c>
      <c r="C6488" s="3">
        <v>0.43435000000000001</v>
      </c>
      <c r="D6488" s="3">
        <v>0.52475000000000005</v>
      </c>
      <c r="E6488" s="3">
        <v>0.87244999999999995</v>
      </c>
      <c r="F6488" s="3">
        <v>0.91015000000000001</v>
      </c>
      <c r="G6488" s="3">
        <v>0.74544999999999995</v>
      </c>
      <c r="H6488" s="3">
        <v>0.62544999999999995</v>
      </c>
      <c r="I6488" s="3">
        <v>0.16405</v>
      </c>
      <c r="J6488" s="3">
        <v>5.7549999999999997E-2</v>
      </c>
      <c r="K6488" s="3">
        <v>0.16545000000000001</v>
      </c>
    </row>
    <row r="6489" spans="1:11" x14ac:dyDescent="0.25">
      <c r="A6489" s="3">
        <v>6478</v>
      </c>
      <c r="B6489" s="3">
        <v>9.9349999999999994E-2</v>
      </c>
      <c r="C6489" s="3">
        <v>0.63905000000000001</v>
      </c>
      <c r="D6489" s="3">
        <v>0.86534999999999995</v>
      </c>
      <c r="E6489" s="3">
        <v>0.62504999999999999</v>
      </c>
      <c r="F6489" s="3">
        <v>0.92695000000000005</v>
      </c>
      <c r="G6489" s="3">
        <v>0.28525</v>
      </c>
      <c r="H6489" s="3">
        <v>0.32014999999999999</v>
      </c>
      <c r="I6489" s="3">
        <v>0.85785</v>
      </c>
      <c r="J6489" s="3">
        <v>0.31855</v>
      </c>
      <c r="K6489" s="3">
        <v>0.32385000000000003</v>
      </c>
    </row>
    <row r="6490" spans="1:11" x14ac:dyDescent="0.25">
      <c r="A6490" s="3">
        <v>6479</v>
      </c>
      <c r="B6490" s="3">
        <v>0.61704999999999999</v>
      </c>
      <c r="C6490" s="3">
        <v>0.19844999999999999</v>
      </c>
      <c r="D6490" s="3">
        <v>0.25485000000000002</v>
      </c>
      <c r="E6490" s="3">
        <v>9.5250000000000001E-2</v>
      </c>
      <c r="F6490" s="3">
        <v>0.16975000000000001</v>
      </c>
      <c r="G6490" s="3">
        <v>0.81794999999999995</v>
      </c>
      <c r="H6490" s="3">
        <v>0.33655000000000002</v>
      </c>
      <c r="I6490" s="3">
        <v>0.85614999999999997</v>
      </c>
      <c r="J6490" s="3">
        <v>4.555E-2</v>
      </c>
      <c r="K6490" s="3">
        <v>6.6850000000000007E-2</v>
      </c>
    </row>
    <row r="6491" spans="1:11" x14ac:dyDescent="0.25">
      <c r="A6491" s="3">
        <v>6480</v>
      </c>
      <c r="B6491" s="3">
        <v>0.16794999999999999</v>
      </c>
      <c r="C6491" s="3">
        <v>0.23915</v>
      </c>
      <c r="D6491" s="3">
        <v>0.95565</v>
      </c>
      <c r="E6491" s="3">
        <v>0.17715</v>
      </c>
      <c r="F6491" s="3">
        <v>0.58725000000000005</v>
      </c>
      <c r="G6491" s="3">
        <v>0.75805</v>
      </c>
      <c r="H6491" s="3">
        <v>0.92195000000000005</v>
      </c>
      <c r="I6491" s="3">
        <v>0.46255000000000002</v>
      </c>
      <c r="J6491" s="3">
        <v>0.91374999999999995</v>
      </c>
      <c r="K6491" s="3">
        <v>0.87365000000000004</v>
      </c>
    </row>
    <row r="6492" spans="1:11" x14ac:dyDescent="0.25">
      <c r="A6492" s="3">
        <v>6481</v>
      </c>
      <c r="B6492" s="3">
        <v>0.24235000000000001</v>
      </c>
      <c r="C6492" s="3">
        <v>0.82104999999999995</v>
      </c>
      <c r="D6492" s="3">
        <v>0.28015000000000001</v>
      </c>
      <c r="E6492" s="3">
        <v>0.95615000000000006</v>
      </c>
      <c r="F6492" s="3">
        <v>0.68115000000000003</v>
      </c>
      <c r="G6492" s="3">
        <v>7.7149999999999996E-2</v>
      </c>
      <c r="H6492" s="3">
        <v>0.90195000000000003</v>
      </c>
      <c r="I6492" s="3">
        <v>2.6249999999999999E-2</v>
      </c>
      <c r="J6492" s="3">
        <v>0.21065</v>
      </c>
      <c r="K6492" s="3">
        <v>0.70304999999999995</v>
      </c>
    </row>
    <row r="6493" spans="1:11" x14ac:dyDescent="0.25">
      <c r="A6493" s="3">
        <v>6482</v>
      </c>
      <c r="B6493" s="3">
        <v>0.81484999999999996</v>
      </c>
      <c r="C6493" s="3">
        <v>0.62765000000000004</v>
      </c>
      <c r="D6493" s="3">
        <v>0.42054999999999998</v>
      </c>
      <c r="E6493" s="3">
        <v>0.68445</v>
      </c>
      <c r="F6493" s="3">
        <v>0.51305000000000001</v>
      </c>
      <c r="G6493" s="3">
        <v>0.36725000000000002</v>
      </c>
      <c r="H6493" s="3">
        <v>0.19614999999999999</v>
      </c>
      <c r="I6493" s="3">
        <v>0.40555000000000002</v>
      </c>
      <c r="J6493" s="3">
        <v>0.24815000000000001</v>
      </c>
      <c r="K6493" s="3">
        <v>0.79444999999999999</v>
      </c>
    </row>
    <row r="6494" spans="1:11" x14ac:dyDescent="0.25">
      <c r="A6494" s="3">
        <v>6483</v>
      </c>
      <c r="B6494" s="3">
        <v>0.38445000000000001</v>
      </c>
      <c r="C6494" s="3">
        <v>0.65544999999999998</v>
      </c>
      <c r="D6494" s="3">
        <v>0.86275000000000002</v>
      </c>
      <c r="E6494" s="3">
        <v>0.90254999999999996</v>
      </c>
      <c r="F6494" s="3">
        <v>0.17044999999999999</v>
      </c>
      <c r="G6494" s="3">
        <v>0.38374999999999998</v>
      </c>
      <c r="H6494" s="3">
        <v>0.72555000000000003</v>
      </c>
      <c r="I6494" s="3">
        <v>0.66274999999999995</v>
      </c>
      <c r="J6494" s="3">
        <v>6.8949999999999997E-2</v>
      </c>
      <c r="K6494" s="3">
        <v>0.88905000000000001</v>
      </c>
    </row>
    <row r="6495" spans="1:11" x14ac:dyDescent="0.25">
      <c r="A6495" s="3">
        <v>6484</v>
      </c>
      <c r="B6495" s="3">
        <v>0.76105</v>
      </c>
      <c r="C6495" s="3">
        <v>0.68525000000000003</v>
      </c>
      <c r="D6495" s="3">
        <v>0.40875</v>
      </c>
      <c r="E6495" s="3">
        <v>0.11815000000000001</v>
      </c>
      <c r="F6495" s="3">
        <v>0.67884999999999995</v>
      </c>
      <c r="G6495" s="3">
        <v>0.13145000000000001</v>
      </c>
      <c r="H6495" s="3">
        <v>0.44985000000000003</v>
      </c>
      <c r="I6495" s="3">
        <v>0.80684999999999996</v>
      </c>
      <c r="J6495" s="3">
        <v>0.91835</v>
      </c>
      <c r="K6495" s="3">
        <v>0.65534999999999999</v>
      </c>
    </row>
    <row r="6496" spans="1:11" x14ac:dyDescent="0.25">
      <c r="A6496" s="3">
        <v>6485</v>
      </c>
      <c r="B6496" s="3">
        <v>9.5250000000000001E-2</v>
      </c>
      <c r="C6496" s="3">
        <v>0.48825000000000002</v>
      </c>
      <c r="D6496" s="3">
        <v>0.68274999999999997</v>
      </c>
      <c r="E6496" s="3">
        <v>0.73124999999999996</v>
      </c>
      <c r="F6496" s="3">
        <v>0.45834999999999998</v>
      </c>
      <c r="G6496" s="3">
        <v>0.16155</v>
      </c>
      <c r="H6496" s="3">
        <v>4.15E-3</v>
      </c>
      <c r="I6496" s="3">
        <v>0.11895</v>
      </c>
      <c r="J6496" s="3">
        <v>0.74965000000000004</v>
      </c>
      <c r="K6496" s="3">
        <v>0.77305000000000001</v>
      </c>
    </row>
    <row r="6497" spans="1:11" x14ac:dyDescent="0.25">
      <c r="A6497" s="3">
        <v>6486</v>
      </c>
      <c r="B6497" s="3">
        <v>0.90434999999999999</v>
      </c>
      <c r="C6497" s="3">
        <v>0.90895000000000004</v>
      </c>
      <c r="D6497" s="3">
        <v>0.17854999999999999</v>
      </c>
      <c r="E6497" s="3">
        <v>0.40975</v>
      </c>
      <c r="F6497" s="3">
        <v>2.7349999999999999E-2</v>
      </c>
      <c r="G6497" s="3">
        <v>4.9050000000000003E-2</v>
      </c>
      <c r="H6497" s="3">
        <v>0.78564999999999996</v>
      </c>
      <c r="I6497" s="3">
        <v>0.38945000000000002</v>
      </c>
      <c r="J6497" s="3">
        <v>0.57374999999999998</v>
      </c>
      <c r="K6497" s="3">
        <v>5.1500000000000001E-3</v>
      </c>
    </row>
    <row r="6498" spans="1:11" x14ac:dyDescent="0.25">
      <c r="A6498" s="3">
        <v>6487</v>
      </c>
      <c r="B6498" s="3">
        <v>0.64044999999999996</v>
      </c>
      <c r="C6498" s="3">
        <v>0.11774999999999999</v>
      </c>
      <c r="D6498" s="3">
        <v>0.90925</v>
      </c>
      <c r="E6498" s="3">
        <v>5.1549999999999999E-2</v>
      </c>
      <c r="F6498" s="3">
        <v>0.52064999999999995</v>
      </c>
      <c r="G6498" s="3">
        <v>0.66944999999999999</v>
      </c>
      <c r="H6498" s="3">
        <v>0.12495000000000001</v>
      </c>
      <c r="I6498" s="3">
        <v>5.5649999999999998E-2</v>
      </c>
      <c r="J6498" s="3">
        <v>0.74904999999999999</v>
      </c>
      <c r="K6498" s="3">
        <v>0.95574999999999999</v>
      </c>
    </row>
    <row r="6499" spans="1:11" x14ac:dyDescent="0.25">
      <c r="A6499" s="3">
        <v>6488</v>
      </c>
      <c r="B6499" s="3">
        <v>0.60035000000000005</v>
      </c>
      <c r="C6499" s="3">
        <v>0.78835</v>
      </c>
      <c r="D6499" s="3">
        <v>0.52864999999999995</v>
      </c>
      <c r="E6499" s="3">
        <v>0.23815</v>
      </c>
      <c r="F6499" s="3">
        <v>0.34225</v>
      </c>
      <c r="G6499" s="3">
        <v>4.845E-2</v>
      </c>
      <c r="H6499" s="3">
        <v>0.95074999999999998</v>
      </c>
      <c r="I6499" s="3">
        <v>0.92505000000000004</v>
      </c>
      <c r="J6499" s="3">
        <v>0.79664999999999997</v>
      </c>
      <c r="K6499" s="3">
        <v>0.31004999999999999</v>
      </c>
    </row>
    <row r="6500" spans="1:11" x14ac:dyDescent="0.25">
      <c r="A6500" s="3">
        <v>6489</v>
      </c>
      <c r="B6500" s="3">
        <v>0.75165000000000004</v>
      </c>
      <c r="C6500" s="3">
        <v>0.23624999999999999</v>
      </c>
      <c r="D6500" s="3">
        <v>0.96584999999999999</v>
      </c>
      <c r="E6500" s="3">
        <v>3.0249999999999999E-2</v>
      </c>
      <c r="F6500" s="3">
        <v>0.33255000000000001</v>
      </c>
      <c r="G6500" s="3">
        <v>0.90024999999999999</v>
      </c>
      <c r="H6500" s="3">
        <v>3.8350000000000002E-2</v>
      </c>
      <c r="I6500" s="3">
        <v>0.43075000000000002</v>
      </c>
      <c r="J6500" s="3">
        <v>0.46074999999999999</v>
      </c>
      <c r="K6500" s="3">
        <v>0.46245000000000003</v>
      </c>
    </row>
    <row r="6501" spans="1:11" x14ac:dyDescent="0.25">
      <c r="A6501" s="3">
        <v>6490</v>
      </c>
      <c r="B6501" s="3">
        <v>0.75775000000000003</v>
      </c>
      <c r="C6501" s="3">
        <v>0.52154999999999996</v>
      </c>
      <c r="D6501" s="3">
        <v>2.1250000000000002E-2</v>
      </c>
      <c r="E6501" s="3">
        <v>0.62404999999999999</v>
      </c>
      <c r="F6501" s="3">
        <v>0.36675000000000002</v>
      </c>
      <c r="G6501" s="3">
        <v>6.6499999999999997E-3</v>
      </c>
      <c r="H6501" s="3">
        <v>0.33994999999999997</v>
      </c>
      <c r="I6501" s="3">
        <v>0.45715</v>
      </c>
      <c r="J6501" s="3">
        <v>0.45895000000000002</v>
      </c>
      <c r="K6501" s="3">
        <v>0.16625000000000001</v>
      </c>
    </row>
    <row r="6502" spans="1:11" x14ac:dyDescent="0.25">
      <c r="A6502" s="3">
        <v>6491</v>
      </c>
      <c r="B6502" s="3">
        <v>0.20155000000000001</v>
      </c>
      <c r="C6502" s="3">
        <v>0.43935000000000002</v>
      </c>
      <c r="D6502" s="3">
        <v>0.83104999999999996</v>
      </c>
      <c r="E6502" s="3">
        <v>3.175E-2</v>
      </c>
      <c r="F6502" s="3">
        <v>4.8149999999999998E-2</v>
      </c>
      <c r="G6502" s="3">
        <v>0.81215000000000004</v>
      </c>
      <c r="H6502" s="3">
        <v>0.25114999999999998</v>
      </c>
      <c r="I6502" s="3">
        <v>0.59745000000000004</v>
      </c>
      <c r="J6502" s="3">
        <v>0.30054999999999998</v>
      </c>
      <c r="K6502" s="3">
        <v>0.98775000000000002</v>
      </c>
    </row>
    <row r="6503" spans="1:11" x14ac:dyDescent="0.25">
      <c r="A6503" s="3">
        <v>6492</v>
      </c>
      <c r="B6503" s="3">
        <v>0.79225000000000001</v>
      </c>
      <c r="C6503" s="3">
        <v>0.88485000000000003</v>
      </c>
      <c r="D6503" s="3">
        <v>8.1549999999999997E-2</v>
      </c>
      <c r="E6503" s="3">
        <v>0.63085000000000002</v>
      </c>
      <c r="F6503" s="3">
        <v>0.98185</v>
      </c>
      <c r="G6503" s="3">
        <v>0.35675000000000001</v>
      </c>
      <c r="H6503" s="3">
        <v>0.14895</v>
      </c>
      <c r="I6503" s="3">
        <v>0.11395</v>
      </c>
      <c r="J6503" s="3">
        <v>0.59084999999999999</v>
      </c>
      <c r="K6503" s="3">
        <v>0.72894999999999999</v>
      </c>
    </row>
    <row r="6504" spans="1:11" x14ac:dyDescent="0.25">
      <c r="A6504" s="3">
        <v>6493</v>
      </c>
      <c r="B6504" s="3">
        <v>4.9549999999999997E-2</v>
      </c>
      <c r="C6504" s="3">
        <v>0.64365000000000006</v>
      </c>
      <c r="D6504" s="3">
        <v>0.56164999999999998</v>
      </c>
      <c r="E6504" s="3">
        <v>0.74975000000000003</v>
      </c>
      <c r="F6504" s="3">
        <v>0.48615000000000003</v>
      </c>
      <c r="G6504" s="3">
        <v>0.68525000000000003</v>
      </c>
      <c r="H6504" s="3">
        <v>0.51095000000000002</v>
      </c>
      <c r="I6504" s="3">
        <v>0.57684999999999997</v>
      </c>
      <c r="J6504" s="3">
        <v>6.0049999999999999E-2</v>
      </c>
      <c r="K6504" s="3">
        <v>0.67105000000000004</v>
      </c>
    </row>
    <row r="6505" spans="1:11" x14ac:dyDescent="0.25">
      <c r="A6505" s="3">
        <v>6494</v>
      </c>
      <c r="B6505" s="3">
        <v>0.50575000000000003</v>
      </c>
      <c r="C6505" s="3">
        <v>0.31924999999999998</v>
      </c>
      <c r="D6505" s="3">
        <v>0.53525</v>
      </c>
      <c r="E6505" s="3">
        <v>0.67525000000000002</v>
      </c>
      <c r="F6505" s="3">
        <v>0.37864999999999999</v>
      </c>
      <c r="G6505" s="3">
        <v>0.14845</v>
      </c>
      <c r="H6505" s="3">
        <v>0.10174999999999999</v>
      </c>
      <c r="I6505" s="3">
        <v>0.63085000000000002</v>
      </c>
      <c r="J6505" s="3">
        <v>5.1650000000000001E-2</v>
      </c>
      <c r="K6505" s="3">
        <v>0.97404999999999997</v>
      </c>
    </row>
    <row r="6506" spans="1:11" x14ac:dyDescent="0.25">
      <c r="A6506" s="3">
        <v>6495</v>
      </c>
      <c r="B6506" s="3">
        <v>5.3449999999999998E-2</v>
      </c>
      <c r="C6506" s="3">
        <v>0.32105</v>
      </c>
      <c r="D6506" s="3">
        <v>0.36914999999999998</v>
      </c>
      <c r="E6506" s="3">
        <v>0.31735000000000002</v>
      </c>
      <c r="F6506" s="3">
        <v>0.28075</v>
      </c>
      <c r="G6506" s="3">
        <v>0.73995</v>
      </c>
      <c r="H6506" s="3">
        <v>0.47234999999999999</v>
      </c>
      <c r="I6506" s="3">
        <v>0.67795000000000005</v>
      </c>
      <c r="J6506" s="3">
        <v>0.47155000000000002</v>
      </c>
      <c r="K6506" s="3">
        <v>0.38774999999999998</v>
      </c>
    </row>
    <row r="6507" spans="1:11" x14ac:dyDescent="0.25">
      <c r="A6507" s="3">
        <v>6496</v>
      </c>
      <c r="B6507" s="3">
        <v>0.40525</v>
      </c>
      <c r="C6507" s="3">
        <v>0.55545</v>
      </c>
      <c r="D6507" s="3">
        <v>0.67225000000000001</v>
      </c>
      <c r="E6507" s="3">
        <v>0.80195000000000005</v>
      </c>
      <c r="F6507" s="3">
        <v>0.35225000000000001</v>
      </c>
      <c r="G6507" s="3">
        <v>0.13655</v>
      </c>
      <c r="H6507" s="3">
        <v>0.12855</v>
      </c>
      <c r="I6507" s="3">
        <v>5.1249999999999997E-2</v>
      </c>
      <c r="J6507" s="3">
        <v>0.46434999999999998</v>
      </c>
      <c r="K6507" s="3">
        <v>4.7499999999999999E-3</v>
      </c>
    </row>
    <row r="6508" spans="1:11" x14ac:dyDescent="0.25">
      <c r="A6508" s="3">
        <v>6497</v>
      </c>
      <c r="B6508" s="3">
        <v>0.84075</v>
      </c>
      <c r="C6508" s="3">
        <v>0.62395</v>
      </c>
      <c r="D6508" s="3">
        <v>0.54554999999999998</v>
      </c>
      <c r="E6508" s="3">
        <v>0.49204999999999999</v>
      </c>
      <c r="F6508" s="3">
        <v>0.76095000000000002</v>
      </c>
      <c r="G6508" s="3">
        <v>0.14194999999999999</v>
      </c>
      <c r="H6508" s="3">
        <v>0.80245</v>
      </c>
      <c r="I6508" s="3">
        <v>0.37495000000000001</v>
      </c>
      <c r="J6508" s="3">
        <v>0.47935</v>
      </c>
      <c r="K6508" s="3">
        <v>0.88024999999999998</v>
      </c>
    </row>
    <row r="6509" spans="1:11" x14ac:dyDescent="0.25">
      <c r="A6509" s="3">
        <v>6498</v>
      </c>
      <c r="B6509" s="3">
        <v>0.52175000000000005</v>
      </c>
      <c r="C6509" s="3">
        <v>0.82684999999999997</v>
      </c>
      <c r="D6509" s="3">
        <v>0.91735</v>
      </c>
      <c r="E6509" s="3">
        <v>0.78534999999999999</v>
      </c>
      <c r="F6509" s="3">
        <v>0.17125000000000001</v>
      </c>
      <c r="G6509" s="3">
        <v>0.98624999999999996</v>
      </c>
      <c r="H6509" s="3">
        <v>0.54905000000000004</v>
      </c>
      <c r="I6509" s="3">
        <v>0.39545000000000002</v>
      </c>
      <c r="J6509" s="3">
        <v>0.42475000000000002</v>
      </c>
      <c r="K6509" s="3">
        <v>0.14355000000000001</v>
      </c>
    </row>
    <row r="6510" spans="1:11" x14ac:dyDescent="0.25">
      <c r="A6510" s="3">
        <v>6499</v>
      </c>
      <c r="B6510" s="3">
        <v>0.92954999999999999</v>
      </c>
      <c r="C6510" s="3">
        <v>0.94035000000000002</v>
      </c>
      <c r="D6510" s="3">
        <v>0.19935</v>
      </c>
      <c r="E6510" s="3">
        <v>4.6449999999999998E-2</v>
      </c>
      <c r="F6510" s="3">
        <v>0.60065000000000002</v>
      </c>
      <c r="G6510" s="3">
        <v>0.39855000000000002</v>
      </c>
      <c r="H6510" s="3">
        <v>6.8750000000000006E-2</v>
      </c>
      <c r="I6510" s="3">
        <v>3.2499999999999999E-3</v>
      </c>
      <c r="J6510" s="3">
        <v>0.44355</v>
      </c>
      <c r="K6510" s="3">
        <v>0.25995000000000001</v>
      </c>
    </row>
    <row r="6511" spans="1:11" x14ac:dyDescent="0.25">
      <c r="A6511" s="3">
        <v>6500</v>
      </c>
      <c r="B6511" s="3">
        <v>0.97935000000000005</v>
      </c>
      <c r="C6511" s="3">
        <v>0.63334999999999997</v>
      </c>
      <c r="D6511" s="3">
        <v>0.39745000000000003</v>
      </c>
      <c r="E6511" s="3">
        <v>0.98934999999999995</v>
      </c>
      <c r="F6511" s="3">
        <v>6.7250000000000004E-2</v>
      </c>
      <c r="G6511" s="3">
        <v>0.65895000000000004</v>
      </c>
      <c r="H6511" s="3">
        <v>0.52005000000000001</v>
      </c>
      <c r="I6511" s="3">
        <v>0.37054999999999999</v>
      </c>
      <c r="J6511" s="3">
        <v>0.27365</v>
      </c>
      <c r="K6511" s="3">
        <v>0.68435000000000001</v>
      </c>
    </row>
    <row r="6512" spans="1:11" x14ac:dyDescent="0.25">
      <c r="A6512" s="3">
        <v>6501</v>
      </c>
      <c r="B6512" s="3">
        <v>0.31474999999999997</v>
      </c>
      <c r="C6512" s="3">
        <v>0.25524999999999998</v>
      </c>
      <c r="D6512" s="3">
        <v>0.28705000000000003</v>
      </c>
      <c r="E6512" s="3">
        <v>0.36435000000000001</v>
      </c>
      <c r="F6512" s="3">
        <v>0.62375000000000003</v>
      </c>
      <c r="G6512" s="3">
        <v>0.36625000000000002</v>
      </c>
      <c r="H6512" s="3">
        <v>0.79095000000000004</v>
      </c>
      <c r="I6512" s="3">
        <v>0.75544999999999995</v>
      </c>
      <c r="J6512" s="3">
        <v>0.99555000000000005</v>
      </c>
      <c r="K6512" s="3">
        <v>0.30525000000000002</v>
      </c>
    </row>
    <row r="6513" spans="1:11" x14ac:dyDescent="0.25">
      <c r="A6513" s="3">
        <v>6502</v>
      </c>
      <c r="B6513" s="3">
        <v>0.20985000000000001</v>
      </c>
      <c r="C6513" s="3">
        <v>0.74714999999999998</v>
      </c>
      <c r="D6513" s="3">
        <v>0.93105000000000004</v>
      </c>
      <c r="E6513" s="3">
        <v>0.58374999999999999</v>
      </c>
      <c r="F6513" s="3">
        <v>0.29444999999999999</v>
      </c>
      <c r="G6513" s="3">
        <v>0.35735</v>
      </c>
      <c r="H6513" s="3">
        <v>0.24095</v>
      </c>
      <c r="I6513" s="3">
        <v>0.28935</v>
      </c>
      <c r="J6513" s="3">
        <v>0.78395000000000004</v>
      </c>
      <c r="K6513" s="3">
        <v>0.48694999999999999</v>
      </c>
    </row>
    <row r="6514" spans="1:11" x14ac:dyDescent="0.25">
      <c r="A6514" s="3">
        <v>6503</v>
      </c>
      <c r="B6514" s="3">
        <v>0.31845000000000001</v>
      </c>
      <c r="C6514" s="3">
        <v>0.60614999999999997</v>
      </c>
      <c r="D6514" s="3">
        <v>0.15515000000000001</v>
      </c>
      <c r="E6514" s="3">
        <v>0.11065</v>
      </c>
      <c r="F6514" s="3">
        <v>0.72465000000000002</v>
      </c>
      <c r="G6514" s="3">
        <v>0.87924999999999998</v>
      </c>
      <c r="H6514" s="3">
        <v>0.78985000000000005</v>
      </c>
      <c r="I6514" s="3">
        <v>0.83545000000000003</v>
      </c>
      <c r="J6514" s="3">
        <v>0.13555</v>
      </c>
      <c r="K6514" s="3">
        <v>0.58214999999999995</v>
      </c>
    </row>
    <row r="6515" spans="1:11" x14ac:dyDescent="0.25">
      <c r="A6515" s="3">
        <v>6504</v>
      </c>
      <c r="B6515" s="3">
        <v>0.97855000000000003</v>
      </c>
      <c r="C6515" s="3">
        <v>0.59604999999999997</v>
      </c>
      <c r="D6515" s="3">
        <v>3.6749999999999998E-2</v>
      </c>
      <c r="E6515" s="3">
        <v>0.57074999999999998</v>
      </c>
      <c r="F6515" s="3">
        <v>0.44364999999999999</v>
      </c>
      <c r="G6515" s="3">
        <v>0.70945000000000003</v>
      </c>
      <c r="H6515" s="3">
        <v>0.22015000000000001</v>
      </c>
      <c r="I6515" s="3">
        <v>0.11955</v>
      </c>
      <c r="J6515" s="3">
        <v>0.67764999999999997</v>
      </c>
      <c r="K6515" s="3">
        <v>0.44964999999999999</v>
      </c>
    </row>
    <row r="6516" spans="1:11" x14ac:dyDescent="0.25">
      <c r="A6516" s="3">
        <v>6505</v>
      </c>
      <c r="B6516" s="3">
        <v>0.91925000000000001</v>
      </c>
      <c r="C6516" s="3">
        <v>0.66344999999999998</v>
      </c>
      <c r="D6516" s="3">
        <v>0.33434999999999998</v>
      </c>
      <c r="E6516" s="3">
        <v>0.42085</v>
      </c>
      <c r="F6516" s="3">
        <v>0.82865</v>
      </c>
      <c r="G6516" s="3">
        <v>0.99595</v>
      </c>
      <c r="H6516" s="3">
        <v>0.72914999999999996</v>
      </c>
      <c r="I6516" s="3">
        <v>0.67484999999999995</v>
      </c>
      <c r="J6516" s="3">
        <v>0.43064999999999998</v>
      </c>
      <c r="K6516" s="3">
        <v>0.54654999999999998</v>
      </c>
    </row>
    <row r="6517" spans="1:11" x14ac:dyDescent="0.25">
      <c r="A6517" s="3">
        <v>6506</v>
      </c>
      <c r="B6517" s="3">
        <v>0.86595</v>
      </c>
      <c r="C6517" s="3">
        <v>9.425E-2</v>
      </c>
      <c r="D6517" s="3">
        <v>0.19755</v>
      </c>
      <c r="E6517" s="3">
        <v>0.17535000000000001</v>
      </c>
      <c r="F6517" s="3">
        <v>0.29675000000000001</v>
      </c>
      <c r="G6517" s="3">
        <v>0.82045000000000001</v>
      </c>
      <c r="H6517" s="3">
        <v>0.41365000000000002</v>
      </c>
      <c r="I6517" s="3">
        <v>0.38865</v>
      </c>
      <c r="J6517" s="3">
        <v>0.91795000000000004</v>
      </c>
      <c r="K6517" s="3">
        <v>0.24704999999999999</v>
      </c>
    </row>
    <row r="6518" spans="1:11" x14ac:dyDescent="0.25">
      <c r="A6518" s="3">
        <v>6507</v>
      </c>
      <c r="B6518" s="3">
        <v>0.33655000000000002</v>
      </c>
      <c r="C6518" s="3">
        <v>0.63514999999999999</v>
      </c>
      <c r="D6518" s="3">
        <v>0.24115</v>
      </c>
      <c r="E6518" s="3">
        <v>0.43445</v>
      </c>
      <c r="F6518" s="3">
        <v>0.44474999999999998</v>
      </c>
      <c r="G6518" s="3">
        <v>0.19985</v>
      </c>
      <c r="H6518" s="3">
        <v>0.30664999999999998</v>
      </c>
      <c r="I6518" s="3">
        <v>0.32815</v>
      </c>
      <c r="J6518" s="3">
        <v>0.98124999999999996</v>
      </c>
      <c r="K6518" s="3">
        <v>0.57145000000000001</v>
      </c>
    </row>
    <row r="6519" spans="1:11" x14ac:dyDescent="0.25">
      <c r="A6519" s="3">
        <v>6508</v>
      </c>
      <c r="B6519" s="3">
        <v>0.16314999999999999</v>
      </c>
      <c r="C6519" s="3">
        <v>0.57035000000000002</v>
      </c>
      <c r="D6519" s="3">
        <v>0.38255</v>
      </c>
      <c r="E6519" s="3">
        <v>0.40415000000000001</v>
      </c>
      <c r="F6519" s="3">
        <v>0.32185000000000002</v>
      </c>
      <c r="G6519" s="3">
        <v>9.665E-2</v>
      </c>
      <c r="H6519" s="3">
        <v>0.62795000000000001</v>
      </c>
      <c r="I6519" s="3">
        <v>0.35994999999999999</v>
      </c>
      <c r="J6519" s="3">
        <v>1.8500000000000001E-3</v>
      </c>
      <c r="K6519" s="3">
        <v>0.33084999999999998</v>
      </c>
    </row>
    <row r="6520" spans="1:11" x14ac:dyDescent="0.25">
      <c r="A6520" s="3">
        <v>6509</v>
      </c>
      <c r="B6520" s="3">
        <v>0.21734999999999999</v>
      </c>
      <c r="C6520" s="3">
        <v>0.25474999999999998</v>
      </c>
      <c r="D6520" s="3">
        <v>0.46784999999999999</v>
      </c>
      <c r="E6520" s="3">
        <v>0.64395000000000002</v>
      </c>
      <c r="F6520" s="3">
        <v>0.26334999999999997</v>
      </c>
      <c r="G6520" s="3">
        <v>0.54335</v>
      </c>
      <c r="H6520" s="3">
        <v>0.70994999999999997</v>
      </c>
      <c r="I6520" s="3">
        <v>0.12584999999999999</v>
      </c>
      <c r="J6520" s="3">
        <v>0.39774999999999999</v>
      </c>
      <c r="K6520" s="3">
        <v>0.81774999999999998</v>
      </c>
    </row>
    <row r="6521" spans="1:11" x14ac:dyDescent="0.25">
      <c r="A6521" s="3">
        <v>6510</v>
      </c>
      <c r="B6521" s="3">
        <v>0.54225000000000001</v>
      </c>
      <c r="C6521" s="3">
        <v>0.22225</v>
      </c>
      <c r="D6521" s="3">
        <v>0.92444999999999999</v>
      </c>
      <c r="E6521" s="3">
        <v>0.60045000000000004</v>
      </c>
      <c r="F6521" s="3">
        <v>0.18884999999999999</v>
      </c>
      <c r="G6521" s="3">
        <v>0.83545000000000003</v>
      </c>
      <c r="H6521" s="3">
        <v>6.4649999999999999E-2</v>
      </c>
      <c r="I6521" s="3">
        <v>0.30685000000000001</v>
      </c>
      <c r="J6521" s="3">
        <v>0.63165000000000004</v>
      </c>
      <c r="K6521" s="3">
        <v>0.45815</v>
      </c>
    </row>
    <row r="6522" spans="1:11" x14ac:dyDescent="0.25">
      <c r="A6522" s="3">
        <v>6511</v>
      </c>
      <c r="B6522" s="3">
        <v>1.7350000000000001E-2</v>
      </c>
      <c r="C6522" s="3">
        <v>0.17385</v>
      </c>
      <c r="D6522" s="3">
        <v>0.43504999999999999</v>
      </c>
      <c r="E6522" s="3">
        <v>0.14025000000000001</v>
      </c>
      <c r="F6522" s="3">
        <v>0.80184999999999995</v>
      </c>
      <c r="G6522" s="3">
        <v>0.38024999999999998</v>
      </c>
      <c r="H6522" s="3">
        <v>0.95874999999999999</v>
      </c>
      <c r="I6522" s="3">
        <v>7.485E-2</v>
      </c>
      <c r="J6522" s="3">
        <v>0.86765000000000003</v>
      </c>
      <c r="K6522" s="3">
        <v>0.81235000000000002</v>
      </c>
    </row>
    <row r="6523" spans="1:11" x14ac:dyDescent="0.25">
      <c r="A6523" s="3">
        <v>6512</v>
      </c>
      <c r="B6523" s="3">
        <v>0.23915</v>
      </c>
      <c r="C6523" s="3">
        <v>0.29944999999999999</v>
      </c>
      <c r="D6523" s="3">
        <v>0.75424999999999998</v>
      </c>
      <c r="E6523" s="3">
        <v>0.99195</v>
      </c>
      <c r="F6523" s="3">
        <v>0.27715000000000001</v>
      </c>
      <c r="G6523" s="3">
        <v>0.32395000000000002</v>
      </c>
      <c r="H6523" s="3">
        <v>0.44295000000000001</v>
      </c>
      <c r="I6523" s="3">
        <v>0.24475</v>
      </c>
      <c r="J6523" s="3">
        <v>0.76785000000000003</v>
      </c>
      <c r="K6523" s="3">
        <v>0.42535000000000001</v>
      </c>
    </row>
    <row r="6524" spans="1:11" x14ac:dyDescent="0.25">
      <c r="A6524" s="3">
        <v>6513</v>
      </c>
      <c r="B6524" s="3">
        <v>0.27405000000000002</v>
      </c>
      <c r="C6524" s="3">
        <v>0.42945</v>
      </c>
      <c r="D6524" s="3">
        <v>5.5500000000000002E-3</v>
      </c>
      <c r="E6524" s="3">
        <v>1.485E-2</v>
      </c>
      <c r="F6524" s="3">
        <v>0.42304999999999998</v>
      </c>
      <c r="G6524" s="3">
        <v>0.69045000000000001</v>
      </c>
      <c r="H6524" s="3">
        <v>0.34565000000000001</v>
      </c>
      <c r="I6524" s="3">
        <v>0.22705</v>
      </c>
      <c r="J6524" s="3">
        <v>0.32845000000000002</v>
      </c>
      <c r="K6524" s="3">
        <v>8.0949999999999994E-2</v>
      </c>
    </row>
    <row r="6525" spans="1:11" x14ac:dyDescent="0.25">
      <c r="A6525" s="3">
        <v>6514</v>
      </c>
      <c r="B6525" s="3">
        <v>0.58494999999999997</v>
      </c>
      <c r="C6525" s="3">
        <v>0.34244999999999998</v>
      </c>
      <c r="D6525" s="3">
        <v>0.43985000000000002</v>
      </c>
      <c r="E6525" s="3">
        <v>0.52764999999999995</v>
      </c>
      <c r="F6525" s="3">
        <v>0.55474999999999997</v>
      </c>
      <c r="G6525" s="3">
        <v>0.23635</v>
      </c>
      <c r="H6525" s="3">
        <v>0.67405000000000004</v>
      </c>
      <c r="I6525" s="3">
        <v>0.46965000000000001</v>
      </c>
      <c r="J6525" s="3">
        <v>0.42614999999999997</v>
      </c>
      <c r="K6525" s="3">
        <v>0.47234999999999999</v>
      </c>
    </row>
    <row r="6526" spans="1:11" x14ac:dyDescent="0.25">
      <c r="A6526" s="3">
        <v>6515</v>
      </c>
      <c r="B6526" s="3">
        <v>0.43214999999999998</v>
      </c>
      <c r="C6526" s="3">
        <v>0.23085</v>
      </c>
      <c r="D6526" s="3">
        <v>8.4949999999999998E-2</v>
      </c>
      <c r="E6526" s="3">
        <v>0.55964999999999998</v>
      </c>
      <c r="F6526" s="3">
        <v>0.34534999999999999</v>
      </c>
      <c r="G6526" s="3">
        <v>0.56325000000000003</v>
      </c>
      <c r="H6526" s="3">
        <v>0.20705000000000001</v>
      </c>
      <c r="I6526" s="3">
        <v>0.23895</v>
      </c>
      <c r="J6526" s="3">
        <v>0.52854999999999996</v>
      </c>
      <c r="K6526" s="3">
        <v>9.6149999999999999E-2</v>
      </c>
    </row>
    <row r="6527" spans="1:11" x14ac:dyDescent="0.25">
      <c r="A6527" s="3">
        <v>6516</v>
      </c>
      <c r="B6527" s="3">
        <v>9.3649999999999997E-2</v>
      </c>
      <c r="C6527" s="3">
        <v>0.63524999999999998</v>
      </c>
      <c r="D6527" s="3">
        <v>0.93194999999999995</v>
      </c>
      <c r="E6527" s="3">
        <v>0.97865000000000002</v>
      </c>
      <c r="F6527" s="3">
        <v>0.19894999999999999</v>
      </c>
      <c r="G6527" s="3">
        <v>0.55894999999999995</v>
      </c>
      <c r="H6527" s="3">
        <v>0.21945000000000001</v>
      </c>
      <c r="I6527" s="3">
        <v>5.5750000000000001E-2</v>
      </c>
      <c r="J6527" s="3">
        <v>0.84945000000000004</v>
      </c>
      <c r="K6527" s="3">
        <v>0.48554999999999998</v>
      </c>
    </row>
    <row r="6528" spans="1:11" x14ac:dyDescent="0.25">
      <c r="A6528" s="3">
        <v>6517</v>
      </c>
      <c r="B6528" s="3">
        <v>0.42144999999999999</v>
      </c>
      <c r="C6528" s="3">
        <v>0.70865</v>
      </c>
      <c r="D6528" s="3">
        <v>0.64775000000000005</v>
      </c>
      <c r="E6528" s="3">
        <v>0.75944999999999996</v>
      </c>
      <c r="F6528" s="3">
        <v>3.755E-2</v>
      </c>
      <c r="G6528" s="3">
        <v>8.3549999999999999E-2</v>
      </c>
      <c r="H6528" s="3">
        <v>0.61365000000000003</v>
      </c>
      <c r="I6528" s="3">
        <v>0.97645000000000004</v>
      </c>
      <c r="J6528" s="3">
        <v>4.8349999999999997E-2</v>
      </c>
      <c r="K6528" s="3">
        <v>0.51324999999999998</v>
      </c>
    </row>
    <row r="6529" spans="1:11" x14ac:dyDescent="0.25">
      <c r="A6529" s="3">
        <v>6518</v>
      </c>
      <c r="B6529" s="3">
        <v>5.0250000000000003E-2</v>
      </c>
      <c r="C6529" s="3">
        <v>1.325E-2</v>
      </c>
      <c r="D6529" s="3">
        <v>0.60355000000000003</v>
      </c>
      <c r="E6529" s="3">
        <v>0.26934999999999998</v>
      </c>
      <c r="F6529" s="3">
        <v>0.72585</v>
      </c>
      <c r="G6529" s="3">
        <v>0.23485</v>
      </c>
      <c r="H6529" s="3">
        <v>0.83994999999999997</v>
      </c>
      <c r="I6529" s="3">
        <v>0.33944999999999997</v>
      </c>
      <c r="J6529" s="3">
        <v>0.97335000000000005</v>
      </c>
      <c r="K6529" s="3">
        <v>0.93364999999999998</v>
      </c>
    </row>
    <row r="6530" spans="1:11" x14ac:dyDescent="0.25">
      <c r="A6530" s="3">
        <v>6519</v>
      </c>
      <c r="B6530" s="3">
        <v>0.48375000000000001</v>
      </c>
      <c r="C6530" s="3">
        <v>7.6550000000000007E-2</v>
      </c>
      <c r="D6530" s="3">
        <v>0.88265000000000005</v>
      </c>
      <c r="E6530" s="3">
        <v>0.33634999999999998</v>
      </c>
      <c r="F6530" s="3">
        <v>0.31774999999999998</v>
      </c>
      <c r="G6530" s="3">
        <v>0.15345</v>
      </c>
      <c r="H6530" s="3">
        <v>0.94955000000000001</v>
      </c>
      <c r="I6530" s="3">
        <v>0.33255000000000001</v>
      </c>
      <c r="J6530" s="3">
        <v>0.16195000000000001</v>
      </c>
      <c r="K6530" s="3">
        <v>0.57884999999999998</v>
      </c>
    </row>
    <row r="6531" spans="1:11" x14ac:dyDescent="0.25">
      <c r="A6531" s="3">
        <v>6520</v>
      </c>
      <c r="B6531" s="3">
        <v>0.70435000000000003</v>
      </c>
      <c r="C6531" s="3">
        <v>0.21595</v>
      </c>
      <c r="D6531" s="3">
        <v>0.13985</v>
      </c>
      <c r="E6531" s="3">
        <v>9.8849999999999993E-2</v>
      </c>
      <c r="F6531" s="3">
        <v>0.52834999999999999</v>
      </c>
      <c r="G6531" s="3">
        <v>0.89075000000000004</v>
      </c>
      <c r="H6531" s="3">
        <v>0.24435000000000001</v>
      </c>
      <c r="I6531" s="3">
        <v>9.1050000000000006E-2</v>
      </c>
      <c r="J6531" s="3">
        <v>0.25295000000000001</v>
      </c>
      <c r="K6531" s="3">
        <v>0.55874999999999997</v>
      </c>
    </row>
    <row r="6532" spans="1:11" x14ac:dyDescent="0.25">
      <c r="A6532" s="3">
        <v>6521</v>
      </c>
      <c r="B6532" s="3">
        <v>0.98575000000000002</v>
      </c>
      <c r="C6532" s="3">
        <v>0.70135000000000003</v>
      </c>
      <c r="D6532" s="3">
        <v>0.52315</v>
      </c>
      <c r="E6532" s="3">
        <v>0.96325000000000005</v>
      </c>
      <c r="F6532" s="3">
        <v>0.55284999999999995</v>
      </c>
      <c r="G6532" s="3">
        <v>0.11595</v>
      </c>
      <c r="H6532" s="3">
        <v>0.22034999999999999</v>
      </c>
      <c r="I6532" s="3">
        <v>0.69235000000000002</v>
      </c>
      <c r="J6532" s="3">
        <v>0.82715000000000005</v>
      </c>
      <c r="K6532" s="3">
        <v>0.73285</v>
      </c>
    </row>
    <row r="6533" spans="1:11" x14ac:dyDescent="0.25">
      <c r="A6533" s="3">
        <v>6522</v>
      </c>
      <c r="B6533" s="3">
        <v>0.14645</v>
      </c>
      <c r="C6533" s="3">
        <v>0.48604999999999998</v>
      </c>
      <c r="D6533" s="3">
        <v>0.25574999999999998</v>
      </c>
      <c r="E6533" s="3">
        <v>0.23305000000000001</v>
      </c>
      <c r="F6533" s="3">
        <v>0.15725</v>
      </c>
      <c r="G6533" s="3">
        <v>0.46925</v>
      </c>
      <c r="H6533" s="3">
        <v>0.38174999999999998</v>
      </c>
      <c r="I6533" s="3">
        <v>0.56625000000000003</v>
      </c>
      <c r="J6533" s="3">
        <v>0.35125000000000001</v>
      </c>
      <c r="K6533" s="3">
        <v>0.67295000000000005</v>
      </c>
    </row>
    <row r="6534" spans="1:11" x14ac:dyDescent="0.25">
      <c r="A6534" s="3">
        <v>6523</v>
      </c>
      <c r="B6534" s="3">
        <v>0.57215000000000005</v>
      </c>
      <c r="C6534" s="3">
        <v>0.81394999999999995</v>
      </c>
      <c r="D6534" s="3">
        <v>0.52554999999999996</v>
      </c>
      <c r="E6534" s="3">
        <v>0.83545000000000003</v>
      </c>
      <c r="F6534" s="3">
        <v>1.75E-3</v>
      </c>
      <c r="G6534" s="3">
        <v>9.325E-2</v>
      </c>
      <c r="H6534" s="3">
        <v>0.76495000000000002</v>
      </c>
      <c r="I6534" s="3">
        <v>0.77575000000000005</v>
      </c>
      <c r="J6534" s="3">
        <v>0.70315000000000005</v>
      </c>
      <c r="K6534" s="3">
        <v>0.94735000000000003</v>
      </c>
    </row>
    <row r="6535" spans="1:11" x14ac:dyDescent="0.25">
      <c r="A6535" s="3">
        <v>6524</v>
      </c>
      <c r="B6535" s="3">
        <v>0.31164999999999998</v>
      </c>
      <c r="C6535" s="3">
        <v>0.63295000000000001</v>
      </c>
      <c r="D6535" s="3">
        <v>0.38464999999999999</v>
      </c>
      <c r="E6535" s="3">
        <v>0.71145000000000003</v>
      </c>
      <c r="F6535" s="3">
        <v>0.12914999999999999</v>
      </c>
      <c r="G6535" s="3">
        <v>0.19505</v>
      </c>
      <c r="H6535" s="3">
        <v>0.88475000000000004</v>
      </c>
      <c r="I6535" s="3">
        <v>0.12475</v>
      </c>
      <c r="J6535" s="3">
        <v>0.83125000000000004</v>
      </c>
      <c r="K6535" s="3">
        <v>0.28405000000000002</v>
      </c>
    </row>
    <row r="6536" spans="1:11" x14ac:dyDescent="0.25">
      <c r="A6536" s="3">
        <v>6525</v>
      </c>
      <c r="B6536" s="3">
        <v>7.8350000000000003E-2</v>
      </c>
      <c r="C6536" s="3">
        <v>0.19334999999999999</v>
      </c>
      <c r="D6536" s="3">
        <v>0.36754999999999999</v>
      </c>
      <c r="E6536" s="3">
        <v>0.42025000000000001</v>
      </c>
      <c r="F6536" s="3">
        <v>0.36554999999999999</v>
      </c>
      <c r="G6536" s="3">
        <v>0.42904999999999999</v>
      </c>
      <c r="H6536" s="3">
        <v>0.14565</v>
      </c>
      <c r="I6536" s="3">
        <v>0.30044999999999999</v>
      </c>
      <c r="J6536" s="3">
        <v>1.1950000000000001E-2</v>
      </c>
      <c r="K6536" s="3">
        <v>0.92074999999999996</v>
      </c>
    </row>
    <row r="6537" spans="1:11" x14ac:dyDescent="0.25">
      <c r="A6537" s="3">
        <v>6526</v>
      </c>
      <c r="B6537" s="3">
        <v>0.59165000000000001</v>
      </c>
      <c r="C6537" s="3">
        <v>0.43025000000000002</v>
      </c>
      <c r="D6537" s="3">
        <v>0.62665000000000004</v>
      </c>
      <c r="E6537" s="3">
        <v>0.41754999999999998</v>
      </c>
      <c r="F6537" s="3">
        <v>0.92974999999999997</v>
      </c>
      <c r="G6537" s="3">
        <v>0.22495000000000001</v>
      </c>
      <c r="H6537" s="3">
        <v>0.13034999999999999</v>
      </c>
      <c r="I6537" s="3">
        <v>0.57735000000000003</v>
      </c>
      <c r="J6537" s="3">
        <v>0.89505000000000001</v>
      </c>
      <c r="K6537" s="3">
        <v>0.73265000000000002</v>
      </c>
    </row>
    <row r="6538" spans="1:11" x14ac:dyDescent="0.25">
      <c r="A6538" s="3">
        <v>6527</v>
      </c>
      <c r="B6538" s="3">
        <v>0.27024999999999999</v>
      </c>
      <c r="C6538" s="3">
        <v>0.69545000000000001</v>
      </c>
      <c r="D6538" s="3">
        <v>0.34625</v>
      </c>
      <c r="E6538" s="3">
        <v>0.21124999999999999</v>
      </c>
      <c r="F6538" s="3">
        <v>0.40675</v>
      </c>
      <c r="G6538" s="3">
        <v>0.81745000000000001</v>
      </c>
      <c r="H6538" s="3">
        <v>0.65944999999999998</v>
      </c>
      <c r="I6538" s="3">
        <v>0.76644999999999996</v>
      </c>
      <c r="J6538" s="3">
        <v>0.70994999999999997</v>
      </c>
      <c r="K6538" s="3">
        <v>3.1150000000000001E-2</v>
      </c>
    </row>
    <row r="6539" spans="1:11" x14ac:dyDescent="0.25">
      <c r="A6539" s="3">
        <v>6528</v>
      </c>
      <c r="B6539" s="3">
        <v>0.99145000000000005</v>
      </c>
      <c r="C6539" s="3">
        <v>0.86294999999999999</v>
      </c>
      <c r="D6539" s="3">
        <v>0.75214999999999999</v>
      </c>
      <c r="E6539" s="3">
        <v>0.92745</v>
      </c>
      <c r="F6539" s="3">
        <v>0.17324999999999999</v>
      </c>
      <c r="G6539" s="3">
        <v>0.22155</v>
      </c>
      <c r="H6539" s="3">
        <v>0.99255000000000004</v>
      </c>
      <c r="I6539" s="3">
        <v>0.80354999999999999</v>
      </c>
      <c r="J6539" s="3">
        <v>0.93955</v>
      </c>
      <c r="K6539" s="3">
        <v>0.11495</v>
      </c>
    </row>
    <row r="6540" spans="1:11" x14ac:dyDescent="0.25">
      <c r="A6540" s="3">
        <v>6529</v>
      </c>
      <c r="B6540" s="3">
        <v>0.50444999999999995</v>
      </c>
      <c r="C6540" s="3">
        <v>0.26995000000000002</v>
      </c>
      <c r="D6540" s="3">
        <v>0.88734999999999997</v>
      </c>
      <c r="E6540" s="3">
        <v>0.71894999999999998</v>
      </c>
      <c r="F6540" s="3">
        <v>0.98345000000000005</v>
      </c>
      <c r="G6540" s="3">
        <v>0.37645000000000001</v>
      </c>
      <c r="H6540" s="3">
        <v>0.33984999999999999</v>
      </c>
      <c r="I6540" s="3">
        <v>0.95945000000000003</v>
      </c>
      <c r="J6540" s="3">
        <v>0.79754999999999998</v>
      </c>
      <c r="K6540" s="3">
        <v>0.14005000000000001</v>
      </c>
    </row>
    <row r="6541" spans="1:11" x14ac:dyDescent="0.25">
      <c r="A6541" s="3">
        <v>6530</v>
      </c>
      <c r="B6541" s="3">
        <v>0.19064999999999999</v>
      </c>
      <c r="C6541" s="3">
        <v>0.96775</v>
      </c>
      <c r="D6541" s="3">
        <v>0.83955000000000002</v>
      </c>
      <c r="E6541" s="3">
        <v>0.61785000000000001</v>
      </c>
      <c r="F6541" s="3">
        <v>0.17175000000000001</v>
      </c>
      <c r="G6541" s="3">
        <v>0.57625000000000004</v>
      </c>
      <c r="H6541" s="3">
        <v>4.7449999999999999E-2</v>
      </c>
      <c r="I6541" s="3">
        <v>0.51695000000000002</v>
      </c>
      <c r="J6541" s="3">
        <v>0.87685000000000002</v>
      </c>
      <c r="K6541" s="3">
        <v>0.39234999999999998</v>
      </c>
    </row>
    <row r="6542" spans="1:11" x14ac:dyDescent="0.25">
      <c r="A6542" s="3">
        <v>6531</v>
      </c>
      <c r="B6542" s="3">
        <v>0.66585000000000005</v>
      </c>
      <c r="C6542" s="3">
        <v>3.5249999999999997E-2</v>
      </c>
      <c r="D6542" s="3">
        <v>0.56254999999999999</v>
      </c>
      <c r="E6542" s="3">
        <v>0.41865000000000002</v>
      </c>
      <c r="F6542" s="3">
        <v>0.29525000000000001</v>
      </c>
      <c r="G6542" s="3">
        <v>0.25274999999999997</v>
      </c>
      <c r="H6542" s="3">
        <v>0.34144999999999998</v>
      </c>
      <c r="I6542" s="3">
        <v>0.61124999999999996</v>
      </c>
      <c r="J6542" s="3">
        <v>0.65354999999999996</v>
      </c>
      <c r="K6542" s="3">
        <v>0.22255</v>
      </c>
    </row>
    <row r="6543" spans="1:11" x14ac:dyDescent="0.25">
      <c r="A6543" s="3">
        <v>6532</v>
      </c>
      <c r="B6543" s="3">
        <v>0.30745</v>
      </c>
      <c r="C6543" s="3">
        <v>6.9550000000000001E-2</v>
      </c>
      <c r="D6543" s="3">
        <v>0.74855000000000005</v>
      </c>
      <c r="E6543" s="3">
        <v>0.71094999999999997</v>
      </c>
      <c r="F6543" s="3">
        <v>5.5000000000000003E-4</v>
      </c>
      <c r="G6543" s="3">
        <v>0.35994999999999999</v>
      </c>
      <c r="H6543" s="3">
        <v>0.60645000000000004</v>
      </c>
      <c r="I6543" s="3">
        <v>0.96945000000000003</v>
      </c>
      <c r="J6543" s="3">
        <v>0.96114999999999995</v>
      </c>
      <c r="K6543" s="3">
        <v>0.97175</v>
      </c>
    </row>
    <row r="6544" spans="1:11" x14ac:dyDescent="0.25">
      <c r="A6544" s="3">
        <v>6533</v>
      </c>
      <c r="B6544" s="3">
        <v>0.37004999999999999</v>
      </c>
      <c r="C6544" s="3">
        <v>0.19034999999999999</v>
      </c>
      <c r="D6544" s="3">
        <v>0.12955</v>
      </c>
      <c r="E6544" s="3">
        <v>3.4549999999999997E-2</v>
      </c>
      <c r="F6544" s="3">
        <v>0.79435</v>
      </c>
      <c r="G6544" s="3">
        <v>0.43525000000000003</v>
      </c>
      <c r="H6544" s="3">
        <v>0.12404999999999999</v>
      </c>
      <c r="I6544" s="3">
        <v>5.3150000000000003E-2</v>
      </c>
      <c r="J6544" s="3">
        <v>0.97014999999999996</v>
      </c>
      <c r="K6544" s="3">
        <v>0.94264999999999999</v>
      </c>
    </row>
    <row r="6545" spans="1:11" x14ac:dyDescent="0.25">
      <c r="A6545" s="3">
        <v>6534</v>
      </c>
      <c r="B6545" s="3">
        <v>0.72414999999999996</v>
      </c>
      <c r="C6545" s="3">
        <v>0.48394999999999999</v>
      </c>
      <c r="D6545" s="3">
        <v>0.93115000000000003</v>
      </c>
      <c r="E6545" s="3">
        <v>0.73094999999999999</v>
      </c>
      <c r="F6545" s="3">
        <v>0.67474999999999996</v>
      </c>
      <c r="G6545" s="3">
        <v>0.95765</v>
      </c>
      <c r="H6545" s="3">
        <v>0.94884999999999997</v>
      </c>
      <c r="I6545" s="3">
        <v>0.44824999999999998</v>
      </c>
      <c r="J6545" s="3">
        <v>0.47405000000000003</v>
      </c>
      <c r="K6545" s="3">
        <v>0.78785000000000005</v>
      </c>
    </row>
    <row r="6546" spans="1:11" x14ac:dyDescent="0.25">
      <c r="A6546" s="3">
        <v>6535</v>
      </c>
      <c r="B6546" s="3">
        <v>0.46544999999999997</v>
      </c>
      <c r="C6546" s="3">
        <v>7.8149999999999997E-2</v>
      </c>
      <c r="D6546" s="3">
        <v>0.99665000000000004</v>
      </c>
      <c r="E6546" s="3">
        <v>0.26884999999999998</v>
      </c>
      <c r="F6546" s="3">
        <v>0.32805000000000001</v>
      </c>
      <c r="G6546" s="3">
        <v>0.87444999999999995</v>
      </c>
      <c r="H6546" s="3">
        <v>8.1350000000000006E-2</v>
      </c>
      <c r="I6546" s="3">
        <v>0.96394999999999997</v>
      </c>
      <c r="J6546" s="3">
        <v>0.28125</v>
      </c>
      <c r="K6546" s="3">
        <v>0.57645000000000002</v>
      </c>
    </row>
    <row r="6547" spans="1:11" x14ac:dyDescent="0.25">
      <c r="A6547" s="3">
        <v>6536</v>
      </c>
      <c r="B6547" s="3">
        <v>0.71745000000000003</v>
      </c>
      <c r="C6547" s="3">
        <v>0.94794999999999996</v>
      </c>
      <c r="D6547" s="3">
        <v>0.23455000000000001</v>
      </c>
      <c r="E6547" s="3">
        <v>0.20615</v>
      </c>
      <c r="F6547" s="3">
        <v>0.45815</v>
      </c>
      <c r="G6547" s="3">
        <v>0.94784999999999997</v>
      </c>
      <c r="H6547" s="3">
        <v>0.67064999999999997</v>
      </c>
      <c r="I6547" s="3">
        <v>0.83565</v>
      </c>
      <c r="J6547" s="3">
        <v>0.86814999999999998</v>
      </c>
      <c r="K6547" s="3">
        <v>0.73234999999999995</v>
      </c>
    </row>
    <row r="6548" spans="1:11" x14ac:dyDescent="0.25">
      <c r="A6548" s="3">
        <v>6537</v>
      </c>
      <c r="B6548" s="3">
        <v>0.76844999999999997</v>
      </c>
      <c r="C6548" s="3">
        <v>0.54684999999999995</v>
      </c>
      <c r="D6548" s="3">
        <v>0.59194999999999998</v>
      </c>
      <c r="E6548" s="3">
        <v>0.91485000000000005</v>
      </c>
      <c r="F6548" s="3">
        <v>0.58345000000000002</v>
      </c>
      <c r="G6548" s="3">
        <v>0.14244999999999999</v>
      </c>
      <c r="H6548" s="3">
        <v>1.695E-2</v>
      </c>
      <c r="I6548" s="3">
        <v>0.84514999999999996</v>
      </c>
      <c r="J6548" s="3">
        <v>0.51644999999999996</v>
      </c>
      <c r="K6548" s="3">
        <v>0.92284999999999995</v>
      </c>
    </row>
    <row r="6549" spans="1:11" x14ac:dyDescent="0.25">
      <c r="A6549" s="3">
        <v>6538</v>
      </c>
      <c r="B6549" s="3">
        <v>0.74934999999999996</v>
      </c>
      <c r="C6549" s="3">
        <v>7.7950000000000005E-2</v>
      </c>
      <c r="D6549" s="3">
        <v>1.7850000000000001E-2</v>
      </c>
      <c r="E6549" s="3">
        <v>0.29525000000000001</v>
      </c>
      <c r="F6549" s="3">
        <v>0.68335000000000001</v>
      </c>
      <c r="G6549" s="3">
        <v>0.31405</v>
      </c>
      <c r="H6549" s="3">
        <v>0.76385000000000003</v>
      </c>
      <c r="I6549" s="3">
        <v>0.37014999999999998</v>
      </c>
      <c r="J6549" s="3">
        <v>0.92584999999999995</v>
      </c>
      <c r="K6549" s="3">
        <v>0.86565000000000003</v>
      </c>
    </row>
    <row r="6550" spans="1:11" x14ac:dyDescent="0.25">
      <c r="A6550" s="3">
        <v>6539</v>
      </c>
      <c r="B6550" s="3">
        <v>0.93074999999999997</v>
      </c>
      <c r="C6550" s="3">
        <v>7.7350000000000002E-2</v>
      </c>
      <c r="D6550" s="3">
        <v>0.14105000000000001</v>
      </c>
      <c r="E6550" s="3">
        <v>0.63044999999999995</v>
      </c>
      <c r="F6550" s="3">
        <v>0.44314999999999999</v>
      </c>
      <c r="G6550" s="3">
        <v>0.48604999999999998</v>
      </c>
      <c r="H6550" s="3">
        <v>2.7650000000000001E-2</v>
      </c>
      <c r="I6550" s="3">
        <v>0.50405</v>
      </c>
      <c r="J6550" s="3">
        <v>0.16605</v>
      </c>
      <c r="K6550" s="3">
        <v>0.22075</v>
      </c>
    </row>
    <row r="6551" spans="1:11" x14ac:dyDescent="0.25">
      <c r="A6551" s="3">
        <v>6540</v>
      </c>
      <c r="B6551" s="3">
        <v>0.72014999999999996</v>
      </c>
      <c r="C6551" s="3">
        <v>0.19694999999999999</v>
      </c>
      <c r="D6551" s="3">
        <v>0.74444999999999995</v>
      </c>
      <c r="E6551" s="3">
        <v>2.2550000000000001E-2</v>
      </c>
      <c r="F6551" s="3">
        <v>0.63605</v>
      </c>
      <c r="G6551" s="3">
        <v>0.73145000000000004</v>
      </c>
      <c r="H6551" s="3">
        <v>0.53844999999999998</v>
      </c>
      <c r="I6551" s="3">
        <v>9.3649999999999997E-2</v>
      </c>
      <c r="J6551" s="3">
        <v>0.73014999999999997</v>
      </c>
      <c r="K6551" s="3">
        <v>0.24975</v>
      </c>
    </row>
    <row r="6552" spans="1:11" x14ac:dyDescent="0.25">
      <c r="A6552" s="3">
        <v>6541</v>
      </c>
      <c r="B6552" s="3">
        <v>0.26505000000000001</v>
      </c>
      <c r="C6552" s="3">
        <v>0.86094999999999999</v>
      </c>
      <c r="D6552" s="3">
        <v>7.1150000000000005E-2</v>
      </c>
      <c r="E6552" s="3">
        <v>8.0649999999999999E-2</v>
      </c>
      <c r="F6552" s="3">
        <v>9.2450000000000004E-2</v>
      </c>
      <c r="G6552" s="3">
        <v>0.67225000000000001</v>
      </c>
      <c r="H6552" s="3">
        <v>0.79495000000000005</v>
      </c>
      <c r="I6552" s="3">
        <v>0.40825</v>
      </c>
      <c r="J6552" s="3">
        <v>0.79535</v>
      </c>
      <c r="K6552" s="3">
        <v>0.44574999999999998</v>
      </c>
    </row>
    <row r="6553" spans="1:11" x14ac:dyDescent="0.25">
      <c r="A6553" s="3">
        <v>6542</v>
      </c>
      <c r="B6553" s="3">
        <v>0.43995000000000001</v>
      </c>
      <c r="C6553" s="3">
        <v>0.33445000000000003</v>
      </c>
      <c r="D6553" s="3">
        <v>0.62795000000000001</v>
      </c>
      <c r="E6553" s="3">
        <v>2.5749999999999999E-2</v>
      </c>
      <c r="F6553" s="3">
        <v>0.77585000000000004</v>
      </c>
      <c r="G6553" s="3">
        <v>0.47904999999999998</v>
      </c>
      <c r="H6553" s="3">
        <v>0.63834999999999997</v>
      </c>
      <c r="I6553" s="3">
        <v>0.55364999999999998</v>
      </c>
      <c r="J6553" s="3">
        <v>0.69325000000000003</v>
      </c>
      <c r="K6553" s="3">
        <v>0.59565000000000001</v>
      </c>
    </row>
    <row r="6554" spans="1:11" x14ac:dyDescent="0.25">
      <c r="A6554" s="3">
        <v>6543</v>
      </c>
      <c r="B6554" s="3">
        <v>0.35254999999999997</v>
      </c>
      <c r="C6554" s="3">
        <v>0.92015000000000002</v>
      </c>
      <c r="D6554" s="3">
        <v>0.83345000000000002</v>
      </c>
      <c r="E6554" s="3">
        <v>5.9500000000000004E-3</v>
      </c>
      <c r="F6554" s="3">
        <v>0.85265000000000002</v>
      </c>
      <c r="G6554" s="3">
        <v>0.38905000000000001</v>
      </c>
      <c r="H6554" s="3">
        <v>0.90315000000000001</v>
      </c>
      <c r="I6554" s="3">
        <v>0.18375</v>
      </c>
      <c r="J6554" s="3">
        <v>0.77685000000000004</v>
      </c>
      <c r="K6554" s="3">
        <v>0.23275000000000001</v>
      </c>
    </row>
    <row r="6555" spans="1:11" x14ac:dyDescent="0.25">
      <c r="A6555" s="3">
        <v>6544</v>
      </c>
      <c r="B6555" s="3">
        <v>0.12064999999999999</v>
      </c>
      <c r="C6555" s="3">
        <v>0.55284999999999995</v>
      </c>
      <c r="D6555" s="3">
        <v>0.47284999999999999</v>
      </c>
      <c r="E6555" s="3">
        <v>0.73614999999999997</v>
      </c>
      <c r="F6555" s="3">
        <v>8.7849999999999998E-2</v>
      </c>
      <c r="G6555" s="3">
        <v>0.46034999999999998</v>
      </c>
      <c r="H6555" s="3">
        <v>0.57455000000000001</v>
      </c>
      <c r="I6555" s="3">
        <v>0.54074999999999995</v>
      </c>
      <c r="J6555" s="3">
        <v>0.98614999999999997</v>
      </c>
      <c r="K6555" s="3">
        <v>0.97014999999999996</v>
      </c>
    </row>
    <row r="6556" spans="1:11" x14ac:dyDescent="0.25">
      <c r="A6556" s="3">
        <v>6545</v>
      </c>
      <c r="B6556" s="3">
        <v>4.4949999999999997E-2</v>
      </c>
      <c r="C6556" s="3">
        <v>0.61734999999999995</v>
      </c>
      <c r="D6556" s="3">
        <v>0.42725000000000002</v>
      </c>
      <c r="E6556" s="3">
        <v>0.38105</v>
      </c>
      <c r="F6556" s="3">
        <v>0.10925</v>
      </c>
      <c r="G6556" s="3">
        <v>0.42835000000000001</v>
      </c>
      <c r="H6556" s="3">
        <v>0.26384999999999997</v>
      </c>
      <c r="I6556" s="3">
        <v>0.75814999999999999</v>
      </c>
      <c r="J6556" s="3">
        <v>0.52515000000000001</v>
      </c>
      <c r="K6556" s="3">
        <v>0.60275000000000001</v>
      </c>
    </row>
    <row r="6557" spans="1:11" x14ac:dyDescent="0.25">
      <c r="A6557" s="3">
        <v>6546</v>
      </c>
      <c r="B6557" s="3">
        <v>0.56174999999999997</v>
      </c>
      <c r="C6557" s="3">
        <v>0.36795</v>
      </c>
      <c r="D6557" s="3">
        <v>0.61245000000000005</v>
      </c>
      <c r="E6557" s="3">
        <v>0.38214999999999999</v>
      </c>
      <c r="F6557" s="3">
        <v>0.97365000000000002</v>
      </c>
      <c r="G6557" s="3">
        <v>0.60485</v>
      </c>
      <c r="H6557" s="3">
        <v>0.72604999999999997</v>
      </c>
      <c r="I6557" s="3">
        <v>0.42904999999999999</v>
      </c>
      <c r="J6557" s="3">
        <v>0.92135</v>
      </c>
      <c r="K6557" s="3">
        <v>5.1049999999999998E-2</v>
      </c>
    </row>
    <row r="6558" spans="1:11" x14ac:dyDescent="0.25">
      <c r="A6558" s="3">
        <v>6547</v>
      </c>
      <c r="B6558" s="3">
        <v>0.11244999999999999</v>
      </c>
      <c r="C6558" s="3">
        <v>0.28744999999999998</v>
      </c>
      <c r="D6558" s="3">
        <v>0.84694999999999998</v>
      </c>
      <c r="E6558" s="3">
        <v>0.90695000000000003</v>
      </c>
      <c r="F6558" s="3">
        <v>0.16855000000000001</v>
      </c>
      <c r="G6558" s="3">
        <v>0.66364999999999996</v>
      </c>
      <c r="H6558" s="3">
        <v>9.5499999999999995E-3</v>
      </c>
      <c r="I6558" s="3">
        <v>0.71245000000000003</v>
      </c>
      <c r="J6558" s="3">
        <v>0.91395000000000004</v>
      </c>
      <c r="K6558" s="3">
        <v>0.91444999999999999</v>
      </c>
    </row>
    <row r="6559" spans="1:11" x14ac:dyDescent="0.25">
      <c r="A6559" s="3">
        <v>6548</v>
      </c>
      <c r="B6559" s="3">
        <v>7.3849999999999999E-2</v>
      </c>
      <c r="C6559" s="3">
        <v>0.64795000000000003</v>
      </c>
      <c r="D6559" s="3">
        <v>4.1549999999999997E-2</v>
      </c>
      <c r="E6559" s="3">
        <v>0.62765000000000004</v>
      </c>
      <c r="F6559" s="3">
        <v>0.96384999999999998</v>
      </c>
      <c r="G6559" s="3">
        <v>0.67164999999999997</v>
      </c>
      <c r="H6559" s="3">
        <v>3.6150000000000002E-2</v>
      </c>
      <c r="I6559" s="3">
        <v>6.8949999999999997E-2</v>
      </c>
      <c r="J6559" s="3">
        <v>0.72404999999999997</v>
      </c>
      <c r="K6559" s="3">
        <v>6.9750000000000006E-2</v>
      </c>
    </row>
    <row r="6560" spans="1:11" x14ac:dyDescent="0.25">
      <c r="A6560" s="3">
        <v>6549</v>
      </c>
      <c r="B6560" s="3">
        <v>9.6750000000000003E-2</v>
      </c>
      <c r="C6560" s="3">
        <v>8.4349999999999994E-2</v>
      </c>
      <c r="D6560" s="3">
        <v>0.28384999999999999</v>
      </c>
      <c r="E6560" s="3">
        <v>0.67615000000000003</v>
      </c>
      <c r="F6560" s="3">
        <v>0.61575000000000002</v>
      </c>
      <c r="G6560" s="3">
        <v>0.33045000000000002</v>
      </c>
      <c r="H6560" s="3">
        <v>0.64464999999999995</v>
      </c>
      <c r="I6560" s="3">
        <v>0.16705</v>
      </c>
      <c r="J6560" s="3">
        <v>0.91354999999999997</v>
      </c>
      <c r="K6560" s="3">
        <v>0.26734999999999998</v>
      </c>
    </row>
    <row r="6561" spans="1:11" x14ac:dyDescent="0.25">
      <c r="A6561" s="3">
        <v>6550</v>
      </c>
      <c r="B6561" s="3">
        <v>0.29144999999999999</v>
      </c>
      <c r="C6561" s="3">
        <v>0.49914999999999998</v>
      </c>
      <c r="D6561" s="3">
        <v>0.60994999999999999</v>
      </c>
      <c r="E6561" s="3">
        <v>1.2449999999999999E-2</v>
      </c>
      <c r="F6561" s="3">
        <v>7.5749999999999998E-2</v>
      </c>
      <c r="G6561" s="3">
        <v>0.61934999999999996</v>
      </c>
      <c r="H6561" s="3">
        <v>0.52315</v>
      </c>
      <c r="I6561" s="3">
        <v>0.88714999999999999</v>
      </c>
      <c r="J6561" s="3">
        <v>0.97104999999999997</v>
      </c>
      <c r="K6561" s="3">
        <v>0.40075</v>
      </c>
    </row>
    <row r="6562" spans="1:11" x14ac:dyDescent="0.25">
      <c r="A6562" s="3">
        <v>6551</v>
      </c>
      <c r="B6562" s="3">
        <v>0.10274999999999999</v>
      </c>
      <c r="C6562" s="3">
        <v>0.97414999999999996</v>
      </c>
      <c r="D6562" s="3">
        <v>3.1550000000000002E-2</v>
      </c>
      <c r="E6562" s="3">
        <v>0.10545</v>
      </c>
      <c r="F6562" s="3">
        <v>0.65505000000000002</v>
      </c>
      <c r="G6562" s="3">
        <v>7.3150000000000007E-2</v>
      </c>
      <c r="H6562" s="3">
        <v>0.30075000000000002</v>
      </c>
      <c r="I6562" s="3">
        <v>0.45734999999999998</v>
      </c>
      <c r="J6562" s="3">
        <v>0.80845</v>
      </c>
      <c r="K6562" s="3">
        <v>0.64054999999999995</v>
      </c>
    </row>
    <row r="6563" spans="1:11" x14ac:dyDescent="0.25">
      <c r="A6563" s="3">
        <v>6552</v>
      </c>
      <c r="B6563" s="3">
        <v>0.79364999999999997</v>
      </c>
      <c r="C6563" s="3">
        <v>0.24895</v>
      </c>
      <c r="D6563" s="3">
        <v>0.42444999999999999</v>
      </c>
      <c r="E6563" s="3">
        <v>0.38614999999999999</v>
      </c>
      <c r="F6563" s="3">
        <v>0.18845000000000001</v>
      </c>
      <c r="G6563" s="3">
        <v>0.66735</v>
      </c>
      <c r="H6563" s="3">
        <v>5.1549999999999999E-2</v>
      </c>
      <c r="I6563" s="3">
        <v>0.52854999999999996</v>
      </c>
      <c r="J6563" s="3">
        <v>0.30645</v>
      </c>
      <c r="K6563" s="3">
        <v>0.60914999999999997</v>
      </c>
    </row>
    <row r="6564" spans="1:11" x14ac:dyDescent="0.25">
      <c r="A6564" s="3">
        <v>6553</v>
      </c>
      <c r="B6564" s="3">
        <v>0.12214999999999999</v>
      </c>
      <c r="C6564" s="3">
        <v>0.37235000000000001</v>
      </c>
      <c r="D6564" s="3">
        <v>7.8350000000000003E-2</v>
      </c>
      <c r="E6564" s="3">
        <v>0.62334999999999996</v>
      </c>
      <c r="F6564" s="3">
        <v>0.69504999999999995</v>
      </c>
      <c r="G6564" s="3">
        <v>0.26014999999999999</v>
      </c>
      <c r="H6564" s="3">
        <v>0.19064999999999999</v>
      </c>
      <c r="I6564" s="3">
        <v>0.87044999999999995</v>
      </c>
      <c r="J6564" s="3">
        <v>6.6449999999999995E-2</v>
      </c>
      <c r="K6564" s="3">
        <v>2.1649999999999999E-2</v>
      </c>
    </row>
    <row r="6565" spans="1:11" x14ac:dyDescent="0.25">
      <c r="A6565" s="3">
        <v>6554</v>
      </c>
      <c r="B6565" s="3">
        <v>0.30035000000000001</v>
      </c>
      <c r="C6565" s="3">
        <v>0.60475000000000001</v>
      </c>
      <c r="D6565" s="3">
        <v>0.88565000000000005</v>
      </c>
      <c r="E6565" s="3">
        <v>0.41234999999999999</v>
      </c>
      <c r="F6565" s="3">
        <v>0.71325000000000005</v>
      </c>
      <c r="G6565" s="3">
        <v>2.215E-2</v>
      </c>
      <c r="H6565" s="3">
        <v>0.94374999999999998</v>
      </c>
      <c r="I6565" s="3">
        <v>1.095E-2</v>
      </c>
      <c r="J6565" s="3">
        <v>3.9350000000000003E-2</v>
      </c>
      <c r="K6565" s="3">
        <v>0.66495000000000004</v>
      </c>
    </row>
    <row r="6566" spans="1:11" x14ac:dyDescent="0.25">
      <c r="A6566" s="3">
        <v>6555</v>
      </c>
      <c r="B6566" s="3">
        <v>0.27305000000000001</v>
      </c>
      <c r="C6566" s="3">
        <v>0.97455000000000003</v>
      </c>
      <c r="D6566" s="3">
        <v>0.46705000000000002</v>
      </c>
      <c r="E6566" s="3">
        <v>0.74404999999999999</v>
      </c>
      <c r="F6566" s="3">
        <v>0.12805</v>
      </c>
      <c r="G6566" s="3">
        <v>0.16794999999999999</v>
      </c>
      <c r="H6566" s="3">
        <v>0.28694999999999998</v>
      </c>
      <c r="I6566" s="3">
        <v>0.21095</v>
      </c>
      <c r="J6566" s="3">
        <v>0.30235000000000001</v>
      </c>
      <c r="K6566" s="3">
        <v>3.465E-2</v>
      </c>
    </row>
    <row r="6567" spans="1:11" x14ac:dyDescent="0.25">
      <c r="A6567" s="3">
        <v>6556</v>
      </c>
      <c r="B6567" s="3">
        <v>0.69884999999999997</v>
      </c>
      <c r="C6567" s="3">
        <v>0.71965000000000001</v>
      </c>
      <c r="D6567" s="3">
        <v>0.44264999999999999</v>
      </c>
      <c r="E6567" s="3">
        <v>0.47344999999999998</v>
      </c>
      <c r="F6567" s="3">
        <v>0.81915000000000004</v>
      </c>
      <c r="G6567" s="3">
        <v>0.76554999999999995</v>
      </c>
      <c r="H6567" s="3">
        <v>0.93325000000000002</v>
      </c>
      <c r="I6567" s="3">
        <v>0.69094999999999995</v>
      </c>
      <c r="J6567" s="3">
        <v>1.005E-2</v>
      </c>
      <c r="K6567" s="3">
        <v>0.79915000000000003</v>
      </c>
    </row>
    <row r="6568" spans="1:11" x14ac:dyDescent="0.25">
      <c r="A6568" s="3">
        <v>6557</v>
      </c>
      <c r="B6568" s="3">
        <v>0.89215</v>
      </c>
      <c r="C6568" s="3">
        <v>0.10135</v>
      </c>
      <c r="D6568" s="3">
        <v>0.19855</v>
      </c>
      <c r="E6568" s="3">
        <v>0.84384999999999999</v>
      </c>
      <c r="F6568" s="3">
        <v>0.95584999999999998</v>
      </c>
      <c r="G6568" s="3">
        <v>0.91815000000000002</v>
      </c>
      <c r="H6568" s="3">
        <v>0.75465000000000004</v>
      </c>
      <c r="I6568" s="3">
        <v>0.42265000000000003</v>
      </c>
      <c r="J6568" s="3">
        <v>6.615E-2</v>
      </c>
      <c r="K6568" s="3">
        <v>5.9650000000000002E-2</v>
      </c>
    </row>
    <row r="6569" spans="1:11" x14ac:dyDescent="0.25">
      <c r="A6569" s="3">
        <v>6558</v>
      </c>
      <c r="B6569" s="3">
        <v>0.58665</v>
      </c>
      <c r="C6569" s="3">
        <v>0.58794999999999997</v>
      </c>
      <c r="D6569" s="3">
        <v>0.21325</v>
      </c>
      <c r="E6569" s="3">
        <v>0.55354999999999999</v>
      </c>
      <c r="F6569" s="3">
        <v>0.21854999999999999</v>
      </c>
      <c r="G6569" s="3">
        <v>0.55105000000000004</v>
      </c>
      <c r="H6569" s="3">
        <v>2.9250000000000002E-2</v>
      </c>
      <c r="I6569" s="3">
        <v>0.63385000000000002</v>
      </c>
      <c r="J6569" s="3">
        <v>0.14055000000000001</v>
      </c>
      <c r="K6569" s="3">
        <v>0.11795</v>
      </c>
    </row>
    <row r="6570" spans="1:11" x14ac:dyDescent="0.25">
      <c r="A6570" s="3">
        <v>6559</v>
      </c>
      <c r="B6570" s="3">
        <v>0.34984999999999999</v>
      </c>
      <c r="C6570" s="3">
        <v>0.71025000000000005</v>
      </c>
      <c r="D6570" s="3">
        <v>0.57015000000000005</v>
      </c>
      <c r="E6570" s="3">
        <v>0.72875000000000001</v>
      </c>
      <c r="F6570" s="3">
        <v>0.53305000000000002</v>
      </c>
      <c r="G6570" s="3">
        <v>0.23535</v>
      </c>
      <c r="H6570" s="3">
        <v>0.16064999999999999</v>
      </c>
      <c r="I6570" s="3">
        <v>0.51844999999999997</v>
      </c>
      <c r="J6570" s="3">
        <v>0.51244999999999996</v>
      </c>
      <c r="K6570" s="3">
        <v>6.0150000000000002E-2</v>
      </c>
    </row>
    <row r="6571" spans="1:11" x14ac:dyDescent="0.25">
      <c r="A6571" s="3">
        <v>6560</v>
      </c>
      <c r="B6571" s="3">
        <v>0.84394999999999998</v>
      </c>
      <c r="C6571" s="3">
        <v>0.97894999999999999</v>
      </c>
      <c r="D6571" s="3">
        <v>0.71365000000000001</v>
      </c>
      <c r="E6571" s="3">
        <v>0.15645000000000001</v>
      </c>
      <c r="F6571" s="3">
        <v>0.92495000000000005</v>
      </c>
      <c r="G6571" s="3">
        <v>0.87285000000000001</v>
      </c>
      <c r="H6571" s="3">
        <v>0.96994999999999998</v>
      </c>
      <c r="I6571" s="3">
        <v>0.49985000000000002</v>
      </c>
      <c r="J6571" s="3">
        <v>0.55605000000000004</v>
      </c>
      <c r="K6571" s="3">
        <v>0.68574999999999997</v>
      </c>
    </row>
    <row r="6572" spans="1:11" x14ac:dyDescent="0.25">
      <c r="A6572" s="3">
        <v>6561</v>
      </c>
      <c r="B6572" s="3">
        <v>5.8349999999999999E-2</v>
      </c>
      <c r="C6572" s="3">
        <v>0.40694999999999998</v>
      </c>
      <c r="D6572" s="3">
        <v>0.28634999999999999</v>
      </c>
      <c r="E6572" s="3">
        <v>0.83745000000000003</v>
      </c>
      <c r="F6572" s="3">
        <v>3.6850000000000001E-2</v>
      </c>
      <c r="G6572" s="3">
        <v>0.41954999999999998</v>
      </c>
      <c r="H6572" s="3">
        <v>0.52415</v>
      </c>
      <c r="I6572" s="3">
        <v>2.375E-2</v>
      </c>
      <c r="J6572" s="3">
        <v>0.99295</v>
      </c>
      <c r="K6572" s="3">
        <v>0.81874999999999998</v>
      </c>
    </row>
    <row r="6573" spans="1:11" x14ac:dyDescent="0.25">
      <c r="A6573" s="3">
        <v>6562</v>
      </c>
      <c r="B6573" s="3">
        <v>0.33765000000000001</v>
      </c>
      <c r="C6573" s="3">
        <v>0.65925</v>
      </c>
      <c r="D6573" s="3">
        <v>0.39974999999999999</v>
      </c>
      <c r="E6573" s="3">
        <v>0.97645000000000004</v>
      </c>
      <c r="F6573" s="3">
        <v>0.99955000000000005</v>
      </c>
      <c r="G6573" s="3">
        <v>0.16325000000000001</v>
      </c>
      <c r="H6573" s="3">
        <v>0.63055000000000005</v>
      </c>
      <c r="I6573" s="3">
        <v>0.15504999999999999</v>
      </c>
      <c r="J6573" s="3">
        <v>0.23524999999999999</v>
      </c>
      <c r="K6573" s="3">
        <v>0.86975000000000002</v>
      </c>
    </row>
    <row r="6574" spans="1:11" x14ac:dyDescent="0.25">
      <c r="A6574" s="3">
        <v>6563</v>
      </c>
      <c r="B6574" s="3">
        <v>0.45365</v>
      </c>
      <c r="C6574" s="3">
        <v>0.95615000000000006</v>
      </c>
      <c r="D6574" s="3">
        <v>0.56755</v>
      </c>
      <c r="E6574" s="3">
        <v>0.69215000000000004</v>
      </c>
      <c r="F6574" s="3">
        <v>0.57574999999999998</v>
      </c>
      <c r="G6574" s="3">
        <v>0.27755000000000002</v>
      </c>
      <c r="H6574" s="3">
        <v>0.33695000000000003</v>
      </c>
      <c r="I6574" s="3">
        <v>0.82915000000000005</v>
      </c>
      <c r="J6574" s="3">
        <v>0.50665000000000004</v>
      </c>
      <c r="K6574" s="3">
        <v>0.59265000000000001</v>
      </c>
    </row>
    <row r="6575" spans="1:11" x14ac:dyDescent="0.25">
      <c r="A6575" s="3">
        <v>6564</v>
      </c>
      <c r="B6575" s="3">
        <v>0.54895000000000005</v>
      </c>
      <c r="C6575" s="3">
        <v>0.93264999999999998</v>
      </c>
      <c r="D6575" s="3">
        <v>0.12015000000000001</v>
      </c>
      <c r="E6575" s="3">
        <v>0.28944999999999999</v>
      </c>
      <c r="F6575" s="3">
        <v>0.70404999999999995</v>
      </c>
      <c r="G6575" s="3">
        <v>7.3950000000000002E-2</v>
      </c>
      <c r="H6575" s="3">
        <v>7.0050000000000001E-2</v>
      </c>
      <c r="I6575" s="3">
        <v>0.97275</v>
      </c>
      <c r="J6575" s="3">
        <v>0.95165</v>
      </c>
      <c r="K6575" s="3">
        <v>0.44745000000000001</v>
      </c>
    </row>
    <row r="6576" spans="1:11" x14ac:dyDescent="0.25">
      <c r="A6576" s="3">
        <v>6565</v>
      </c>
      <c r="B6576" s="3">
        <v>0.13875000000000001</v>
      </c>
      <c r="C6576" s="3">
        <v>0.81115000000000004</v>
      </c>
      <c r="D6576" s="3">
        <v>0.48535</v>
      </c>
      <c r="E6576" s="3">
        <v>4.5949999999999998E-2</v>
      </c>
      <c r="F6576" s="3">
        <v>0.44164999999999999</v>
      </c>
      <c r="G6576" s="3">
        <v>0.54925000000000002</v>
      </c>
      <c r="H6576" s="3">
        <v>0.17105000000000001</v>
      </c>
      <c r="I6576" s="3">
        <v>0.23355000000000001</v>
      </c>
      <c r="J6576" s="3">
        <v>0.92425000000000002</v>
      </c>
      <c r="K6576" s="3">
        <v>7.9949999999999993E-2</v>
      </c>
    </row>
    <row r="6577" spans="1:11" x14ac:dyDescent="0.25">
      <c r="A6577" s="3">
        <v>6566</v>
      </c>
      <c r="B6577" s="3">
        <v>0.24185000000000001</v>
      </c>
      <c r="C6577" s="3">
        <v>0.83125000000000004</v>
      </c>
      <c r="D6577" s="3">
        <v>7.3249999999999996E-2</v>
      </c>
      <c r="E6577" s="3">
        <v>0.61795</v>
      </c>
      <c r="F6577" s="3">
        <v>6.2350000000000003E-2</v>
      </c>
      <c r="G6577" s="3">
        <v>0.99704999999999999</v>
      </c>
      <c r="H6577" s="3">
        <v>0.25164999999999998</v>
      </c>
      <c r="I6577" s="3">
        <v>0.32945000000000002</v>
      </c>
      <c r="J6577" s="3">
        <v>0.55625000000000002</v>
      </c>
      <c r="K6577" s="3">
        <v>0.74624999999999997</v>
      </c>
    </row>
    <row r="6578" spans="1:11" x14ac:dyDescent="0.25">
      <c r="A6578" s="3">
        <v>6567</v>
      </c>
      <c r="B6578" s="3">
        <v>0.15604999999999999</v>
      </c>
      <c r="C6578" s="3">
        <v>0.52095000000000002</v>
      </c>
      <c r="D6578" s="3">
        <v>0.79464999999999997</v>
      </c>
      <c r="E6578" s="3">
        <v>0.49485000000000001</v>
      </c>
      <c r="F6578" s="3">
        <v>0.59125000000000005</v>
      </c>
      <c r="G6578" s="3">
        <v>0.43025000000000002</v>
      </c>
      <c r="H6578" s="3">
        <v>0.51634999999999998</v>
      </c>
      <c r="I6578" s="3">
        <v>0.18554999999999999</v>
      </c>
      <c r="J6578" s="3">
        <v>0.97165000000000001</v>
      </c>
      <c r="K6578" s="3">
        <v>0.74185000000000001</v>
      </c>
    </row>
    <row r="6579" spans="1:11" x14ac:dyDescent="0.25">
      <c r="A6579" s="3">
        <v>6568</v>
      </c>
      <c r="B6579" s="3">
        <v>0.52715000000000001</v>
      </c>
      <c r="C6579" s="3">
        <v>0.58165</v>
      </c>
      <c r="D6579" s="3">
        <v>0.15795000000000001</v>
      </c>
      <c r="E6579" s="3">
        <v>0.74485000000000001</v>
      </c>
      <c r="F6579" s="3">
        <v>0.22994999999999999</v>
      </c>
      <c r="G6579" s="3">
        <v>0.81115000000000004</v>
      </c>
      <c r="H6579" s="3">
        <v>0.93035000000000001</v>
      </c>
      <c r="I6579" s="3">
        <v>0.16184999999999999</v>
      </c>
      <c r="J6579" s="3">
        <v>3.2499999999999999E-3</v>
      </c>
      <c r="K6579" s="3">
        <v>0.64705000000000001</v>
      </c>
    </row>
    <row r="6580" spans="1:11" x14ac:dyDescent="0.25">
      <c r="A6580" s="3">
        <v>6569</v>
      </c>
      <c r="B6580" s="3">
        <v>0.39824999999999999</v>
      </c>
      <c r="C6580" s="3">
        <v>0.60814999999999997</v>
      </c>
      <c r="D6580" s="3">
        <v>3.465E-2</v>
      </c>
      <c r="E6580" s="3">
        <v>0.66025</v>
      </c>
      <c r="F6580" s="3">
        <v>0.37114999999999998</v>
      </c>
      <c r="G6580" s="3">
        <v>9.3149999999999997E-2</v>
      </c>
      <c r="H6580" s="3">
        <v>0.32745000000000002</v>
      </c>
      <c r="I6580" s="3">
        <v>0.24154999999999999</v>
      </c>
      <c r="J6580" s="3">
        <v>0.54654999999999998</v>
      </c>
      <c r="K6580" s="3">
        <v>0.35485</v>
      </c>
    </row>
    <row r="6581" spans="1:11" x14ac:dyDescent="0.25">
      <c r="A6581" s="3">
        <v>6570</v>
      </c>
      <c r="B6581" s="3">
        <v>5.0750000000000003E-2</v>
      </c>
      <c r="C6581" s="3">
        <v>0.63444999999999996</v>
      </c>
      <c r="D6581" s="3">
        <v>5.645E-2</v>
      </c>
      <c r="E6581" s="3">
        <v>9.1149999999999995E-2</v>
      </c>
      <c r="F6581" s="3">
        <v>0.15934999999999999</v>
      </c>
      <c r="G6581" s="3">
        <v>0.74085000000000001</v>
      </c>
      <c r="H6581" s="3">
        <v>0.59714999999999996</v>
      </c>
      <c r="I6581" s="3">
        <v>0.52744999999999997</v>
      </c>
      <c r="J6581" s="3">
        <v>0.49275000000000002</v>
      </c>
      <c r="K6581" s="3">
        <v>0.95215000000000005</v>
      </c>
    </row>
    <row r="6582" spans="1:11" x14ac:dyDescent="0.25">
      <c r="A6582" s="3">
        <v>6571</v>
      </c>
      <c r="B6582" s="3">
        <v>0.47975000000000001</v>
      </c>
      <c r="C6582" s="3">
        <v>0.45155000000000001</v>
      </c>
      <c r="D6582" s="3">
        <v>0.34365000000000001</v>
      </c>
      <c r="E6582" s="3">
        <v>0.81545000000000001</v>
      </c>
      <c r="F6582" s="3">
        <v>7.0849999999999996E-2</v>
      </c>
      <c r="G6582" s="3">
        <v>0.79895000000000005</v>
      </c>
      <c r="H6582" s="3">
        <v>0.70325000000000004</v>
      </c>
      <c r="I6582" s="3">
        <v>0.27825</v>
      </c>
      <c r="J6582" s="3">
        <v>0.86855000000000004</v>
      </c>
      <c r="K6582" s="3">
        <v>0.50705</v>
      </c>
    </row>
    <row r="6583" spans="1:11" x14ac:dyDescent="0.25">
      <c r="A6583" s="3">
        <v>6572</v>
      </c>
      <c r="B6583" s="3">
        <v>0.56784999999999997</v>
      </c>
      <c r="C6583" s="3">
        <v>3.9149999999999997E-2</v>
      </c>
      <c r="D6583" s="3">
        <v>0.47534999999999999</v>
      </c>
      <c r="E6583" s="3">
        <v>0.91644999999999999</v>
      </c>
      <c r="F6583" s="3">
        <v>0.20835000000000001</v>
      </c>
      <c r="G6583" s="3">
        <v>0.36135</v>
      </c>
      <c r="H6583" s="3">
        <v>0.13675000000000001</v>
      </c>
      <c r="I6583" s="3">
        <v>0.32464999999999999</v>
      </c>
      <c r="J6583" s="3">
        <v>0.91234999999999999</v>
      </c>
      <c r="K6583" s="3">
        <v>0.59694999999999998</v>
      </c>
    </row>
    <row r="6584" spans="1:11" x14ac:dyDescent="0.25">
      <c r="A6584" s="3">
        <v>6573</v>
      </c>
      <c r="B6584" s="3">
        <v>0.18035000000000001</v>
      </c>
      <c r="C6584" s="3">
        <v>0.55054999999999998</v>
      </c>
      <c r="D6584" s="3">
        <v>0.53285000000000005</v>
      </c>
      <c r="E6584" s="3">
        <v>0.71914999999999996</v>
      </c>
      <c r="F6584" s="3">
        <v>0.16164999999999999</v>
      </c>
      <c r="G6584" s="3">
        <v>0.73275000000000001</v>
      </c>
      <c r="H6584" s="3">
        <v>0.55864999999999998</v>
      </c>
      <c r="I6584" s="3">
        <v>0.46425</v>
      </c>
      <c r="J6584" s="3">
        <v>0.32605000000000001</v>
      </c>
      <c r="K6584" s="3">
        <v>0.42704999999999999</v>
      </c>
    </row>
    <row r="6585" spans="1:11" x14ac:dyDescent="0.25">
      <c r="A6585" s="3">
        <v>6574</v>
      </c>
      <c r="B6585" s="3">
        <v>5.3850000000000002E-2</v>
      </c>
      <c r="C6585" s="3">
        <v>0.86975000000000002</v>
      </c>
      <c r="D6585" s="3">
        <v>0.83374999999999999</v>
      </c>
      <c r="E6585" s="3">
        <v>0.94674999999999998</v>
      </c>
      <c r="F6585" s="3">
        <v>0.94884999999999997</v>
      </c>
      <c r="G6585" s="3">
        <v>0.45145000000000002</v>
      </c>
      <c r="H6585" s="3">
        <v>4.5500000000000002E-3</v>
      </c>
      <c r="I6585" s="3">
        <v>0.52925</v>
      </c>
      <c r="J6585" s="3">
        <v>0.72685</v>
      </c>
      <c r="K6585" s="3">
        <v>0.12055</v>
      </c>
    </row>
    <row r="6586" spans="1:11" x14ac:dyDescent="0.25">
      <c r="A6586" s="3">
        <v>6575</v>
      </c>
      <c r="B6586" s="3">
        <v>0.59045000000000003</v>
      </c>
      <c r="C6586" s="3">
        <v>0.20765</v>
      </c>
      <c r="D6586" s="3">
        <v>0.17194999999999999</v>
      </c>
      <c r="E6586" s="3">
        <v>0.88695000000000002</v>
      </c>
      <c r="F6586" s="3">
        <v>3.0349999999999999E-2</v>
      </c>
      <c r="G6586" s="3">
        <v>0.29135</v>
      </c>
      <c r="H6586" s="3">
        <v>0.84745000000000004</v>
      </c>
      <c r="I6586" s="3">
        <v>0.57635000000000003</v>
      </c>
      <c r="J6586" s="3">
        <v>0.52275000000000005</v>
      </c>
      <c r="K6586" s="3">
        <v>0.96775</v>
      </c>
    </row>
    <row r="6587" spans="1:11" x14ac:dyDescent="0.25">
      <c r="A6587" s="3">
        <v>6576</v>
      </c>
      <c r="B6587" s="3">
        <v>0.95894999999999997</v>
      </c>
      <c r="C6587" s="3">
        <v>0.47205000000000003</v>
      </c>
      <c r="D6587" s="3">
        <v>0.68145</v>
      </c>
      <c r="E6587" s="3">
        <v>5.3949999999999998E-2</v>
      </c>
      <c r="F6587" s="3">
        <v>0.64834999999999998</v>
      </c>
      <c r="G6587" s="3">
        <v>0.19445000000000001</v>
      </c>
      <c r="H6587" s="3">
        <v>0.68484999999999996</v>
      </c>
      <c r="I6587" s="3">
        <v>0.45705000000000001</v>
      </c>
      <c r="J6587" s="3">
        <v>0.14315</v>
      </c>
      <c r="K6587" s="3">
        <v>4.7449999999999999E-2</v>
      </c>
    </row>
    <row r="6588" spans="1:11" x14ac:dyDescent="0.25">
      <c r="A6588" s="3">
        <v>6577</v>
      </c>
      <c r="B6588" s="3">
        <v>0.42044999999999999</v>
      </c>
      <c r="C6588" s="3">
        <v>0.29115000000000002</v>
      </c>
      <c r="D6588" s="3">
        <v>9.1500000000000001E-3</v>
      </c>
      <c r="E6588" s="3">
        <v>0.17895</v>
      </c>
      <c r="F6588" s="3">
        <v>0.45384999999999998</v>
      </c>
      <c r="G6588" s="3">
        <v>0.84145000000000003</v>
      </c>
      <c r="H6588" s="3">
        <v>0.14545</v>
      </c>
      <c r="I6588" s="3">
        <v>0.67915000000000003</v>
      </c>
      <c r="J6588" s="3">
        <v>9.375E-2</v>
      </c>
      <c r="K6588" s="3">
        <v>0.86085</v>
      </c>
    </row>
    <row r="6589" spans="1:11" x14ac:dyDescent="0.25">
      <c r="A6589" s="3">
        <v>6578</v>
      </c>
      <c r="B6589" s="3">
        <v>0.50195000000000001</v>
      </c>
      <c r="C6589" s="3">
        <v>0.63554999999999995</v>
      </c>
      <c r="D6589" s="3">
        <v>0.84125000000000005</v>
      </c>
      <c r="E6589" s="3">
        <v>3.9149999999999997E-2</v>
      </c>
      <c r="F6589" s="3">
        <v>0.30785000000000001</v>
      </c>
      <c r="G6589" s="3">
        <v>0.92195000000000005</v>
      </c>
      <c r="H6589" s="3">
        <v>0.66425000000000001</v>
      </c>
      <c r="I6589" s="3">
        <v>0.52725</v>
      </c>
      <c r="J6589" s="3">
        <v>0.74514999999999998</v>
      </c>
      <c r="K6589" s="3">
        <v>0.50214999999999999</v>
      </c>
    </row>
    <row r="6590" spans="1:11" x14ac:dyDescent="0.25">
      <c r="A6590" s="3">
        <v>6579</v>
      </c>
      <c r="B6590" s="3">
        <v>0.23425000000000001</v>
      </c>
      <c r="C6590" s="3">
        <v>0.56574999999999998</v>
      </c>
      <c r="D6590" s="3">
        <v>0.78344999999999998</v>
      </c>
      <c r="E6590" s="3">
        <v>0.27844999999999998</v>
      </c>
      <c r="F6590" s="3">
        <v>0.45134999999999997</v>
      </c>
      <c r="G6590" s="3">
        <v>0.60035000000000005</v>
      </c>
      <c r="H6590" s="3">
        <v>0.95294999999999996</v>
      </c>
      <c r="I6590" s="3">
        <v>8.0649999999999999E-2</v>
      </c>
      <c r="J6590" s="3">
        <v>0.36275000000000002</v>
      </c>
      <c r="K6590" s="3">
        <v>0.52285000000000004</v>
      </c>
    </row>
    <row r="6591" spans="1:11" x14ac:dyDescent="0.25">
      <c r="A6591" s="3">
        <v>6580</v>
      </c>
      <c r="B6591" s="3">
        <v>0.41365000000000002</v>
      </c>
      <c r="C6591" s="3">
        <v>0.12465</v>
      </c>
      <c r="D6591" s="3">
        <v>0.83975</v>
      </c>
      <c r="E6591" s="3">
        <v>0.61504999999999999</v>
      </c>
      <c r="F6591" s="3">
        <v>0.30185000000000001</v>
      </c>
      <c r="G6591" s="3">
        <v>0.70774999999999999</v>
      </c>
      <c r="H6591" s="3">
        <v>0.28854999999999997</v>
      </c>
      <c r="I6591" s="3">
        <v>0.89534999999999998</v>
      </c>
      <c r="J6591" s="3">
        <v>0.77385000000000004</v>
      </c>
      <c r="K6591" s="3">
        <v>0.52454999999999996</v>
      </c>
    </row>
    <row r="6592" spans="1:11" x14ac:dyDescent="0.25">
      <c r="A6592" s="3">
        <v>6581</v>
      </c>
      <c r="B6592" s="3">
        <v>0.15575</v>
      </c>
      <c r="C6592" s="3">
        <v>0.55725000000000002</v>
      </c>
      <c r="D6592" s="3">
        <v>0.94245000000000001</v>
      </c>
      <c r="E6592" s="3">
        <v>0.68325000000000002</v>
      </c>
      <c r="F6592" s="3">
        <v>0.94094999999999995</v>
      </c>
      <c r="G6592" s="3">
        <v>0.40705000000000002</v>
      </c>
      <c r="H6592" s="3">
        <v>0.26845000000000002</v>
      </c>
      <c r="I6592" s="3">
        <v>0.58794999999999997</v>
      </c>
      <c r="J6592" s="3">
        <v>0.92725000000000002</v>
      </c>
      <c r="K6592" s="3">
        <v>0.66605000000000003</v>
      </c>
    </row>
    <row r="6593" spans="1:11" x14ac:dyDescent="0.25">
      <c r="A6593" s="3">
        <v>6582</v>
      </c>
      <c r="B6593" s="3">
        <v>0.19364999999999999</v>
      </c>
      <c r="C6593" s="3">
        <v>0.22364999999999999</v>
      </c>
      <c r="D6593" s="3">
        <v>0.54144999999999999</v>
      </c>
      <c r="E6593" s="3">
        <v>0.57725000000000004</v>
      </c>
      <c r="F6593" s="3">
        <v>0.33865000000000001</v>
      </c>
      <c r="G6593" s="3">
        <v>0.83884999999999998</v>
      </c>
      <c r="H6593" s="3">
        <v>0.72255000000000003</v>
      </c>
      <c r="I6593" s="3">
        <v>0.68174999999999997</v>
      </c>
      <c r="J6593" s="3">
        <v>8.115E-2</v>
      </c>
      <c r="K6593" s="3">
        <v>0.73804999999999998</v>
      </c>
    </row>
    <row r="6594" spans="1:11" x14ac:dyDescent="0.25">
      <c r="A6594" s="3">
        <v>6583</v>
      </c>
      <c r="B6594" s="3">
        <v>0.20745</v>
      </c>
      <c r="C6594" s="3">
        <v>9.9750000000000005E-2</v>
      </c>
      <c r="D6594" s="3">
        <v>0.61755000000000004</v>
      </c>
      <c r="E6594" s="3">
        <v>0.56125000000000003</v>
      </c>
      <c r="F6594" s="3">
        <v>0.68345</v>
      </c>
      <c r="G6594" s="3">
        <v>0.91864999999999997</v>
      </c>
      <c r="H6594" s="3">
        <v>0.21575</v>
      </c>
      <c r="I6594" s="3">
        <v>0.84965000000000002</v>
      </c>
      <c r="J6594" s="3">
        <v>4.0499999999999998E-3</v>
      </c>
      <c r="K6594" s="3">
        <v>0.14774999999999999</v>
      </c>
    </row>
    <row r="6595" spans="1:11" x14ac:dyDescent="0.25">
      <c r="A6595" s="3">
        <v>6584</v>
      </c>
      <c r="B6595" s="3">
        <v>0.71274999999999999</v>
      </c>
      <c r="C6595" s="3">
        <v>0.16234999999999999</v>
      </c>
      <c r="D6595" s="3">
        <v>0.41015000000000001</v>
      </c>
      <c r="E6595" s="3">
        <v>0.87524999999999997</v>
      </c>
      <c r="F6595" s="3">
        <v>0.10564999999999999</v>
      </c>
      <c r="G6595" s="3">
        <v>0.21445</v>
      </c>
      <c r="H6595" s="3">
        <v>0.72614999999999996</v>
      </c>
      <c r="I6595" s="3">
        <v>0.95765</v>
      </c>
      <c r="J6595" s="3">
        <v>0.87414999999999998</v>
      </c>
      <c r="K6595" s="3">
        <v>0.10075000000000001</v>
      </c>
    </row>
    <row r="6596" spans="1:11" x14ac:dyDescent="0.25">
      <c r="A6596" s="3">
        <v>6585</v>
      </c>
      <c r="B6596" s="3">
        <v>0.38774999999999998</v>
      </c>
      <c r="C6596" s="3">
        <v>0.14795</v>
      </c>
      <c r="D6596" s="3">
        <v>0.72204999999999997</v>
      </c>
      <c r="E6596" s="3">
        <v>0.97455000000000003</v>
      </c>
      <c r="F6596" s="3">
        <v>0.98245000000000005</v>
      </c>
      <c r="G6596" s="3">
        <v>0.13805000000000001</v>
      </c>
      <c r="H6596" s="3">
        <v>0.95845000000000002</v>
      </c>
      <c r="I6596" s="3">
        <v>0.70904999999999996</v>
      </c>
      <c r="J6596" s="3">
        <v>0.80694999999999995</v>
      </c>
      <c r="K6596" s="3">
        <v>5.1549999999999999E-2</v>
      </c>
    </row>
    <row r="6597" spans="1:11" x14ac:dyDescent="0.25">
      <c r="A6597" s="3">
        <v>6586</v>
      </c>
      <c r="B6597" s="3">
        <v>0.12545000000000001</v>
      </c>
      <c r="C6597" s="3">
        <v>0.57315000000000005</v>
      </c>
      <c r="D6597" s="3">
        <v>0.40705000000000002</v>
      </c>
      <c r="E6597" s="3">
        <v>0.37645000000000001</v>
      </c>
      <c r="F6597" s="3">
        <v>0.17874999999999999</v>
      </c>
      <c r="G6597" s="3">
        <v>5.185E-2</v>
      </c>
      <c r="H6597" s="3">
        <v>0.43364999999999998</v>
      </c>
      <c r="I6597" s="3">
        <v>0.13075000000000001</v>
      </c>
      <c r="J6597" s="3">
        <v>0.76465000000000005</v>
      </c>
      <c r="K6597" s="3">
        <v>0.43554999999999999</v>
      </c>
    </row>
    <row r="6598" spans="1:11" x14ac:dyDescent="0.25">
      <c r="A6598" s="3">
        <v>6587</v>
      </c>
      <c r="B6598" s="3">
        <v>0.82745000000000002</v>
      </c>
      <c r="C6598" s="3">
        <v>0.48415000000000002</v>
      </c>
      <c r="D6598" s="3">
        <v>0.40555000000000002</v>
      </c>
      <c r="E6598" s="3">
        <v>0.63144999999999996</v>
      </c>
      <c r="F6598" s="3">
        <v>0.95625000000000004</v>
      </c>
      <c r="G6598" s="3">
        <v>0.16275000000000001</v>
      </c>
      <c r="H6598" s="3">
        <v>1.485E-2</v>
      </c>
      <c r="I6598" s="3">
        <v>0.28175</v>
      </c>
      <c r="J6598" s="3">
        <v>0.26774999999999999</v>
      </c>
      <c r="K6598" s="3">
        <v>0.96935000000000004</v>
      </c>
    </row>
    <row r="6599" spans="1:11" x14ac:dyDescent="0.25">
      <c r="A6599" s="3">
        <v>6588</v>
      </c>
      <c r="B6599" s="3">
        <v>0.92415000000000003</v>
      </c>
      <c r="C6599" s="3">
        <v>0.95215000000000005</v>
      </c>
      <c r="D6599" s="3">
        <v>0.98534999999999995</v>
      </c>
      <c r="E6599" s="3">
        <v>2.775E-2</v>
      </c>
      <c r="F6599" s="3">
        <v>0.89434999999999998</v>
      </c>
      <c r="G6599" s="3">
        <v>0.13414999999999999</v>
      </c>
      <c r="H6599" s="3">
        <v>0.38855000000000001</v>
      </c>
      <c r="I6599" s="3">
        <v>6.3850000000000004E-2</v>
      </c>
      <c r="J6599" s="3">
        <v>0.86214999999999997</v>
      </c>
      <c r="K6599" s="3">
        <v>0.75495000000000001</v>
      </c>
    </row>
    <row r="6600" spans="1:11" x14ac:dyDescent="0.25">
      <c r="A6600" s="3">
        <v>6589</v>
      </c>
      <c r="B6600" s="3">
        <v>0.57565</v>
      </c>
      <c r="C6600" s="3">
        <v>0.19805</v>
      </c>
      <c r="D6600" s="3">
        <v>0.39134999999999998</v>
      </c>
      <c r="E6600" s="3">
        <v>0.54135</v>
      </c>
      <c r="F6600" s="3">
        <v>0.86824999999999997</v>
      </c>
      <c r="G6600" s="3">
        <v>0.55454999999999999</v>
      </c>
      <c r="H6600" s="3">
        <v>0.73494999999999999</v>
      </c>
      <c r="I6600" s="3">
        <v>0.37855</v>
      </c>
      <c r="J6600" s="3">
        <v>0.34625</v>
      </c>
      <c r="K6600" s="3">
        <v>0.36885000000000001</v>
      </c>
    </row>
    <row r="6601" spans="1:11" x14ac:dyDescent="0.25">
      <c r="A6601" s="3">
        <v>6590</v>
      </c>
      <c r="B6601" s="3">
        <v>0.79374999999999996</v>
      </c>
      <c r="C6601" s="3">
        <v>0.84945000000000004</v>
      </c>
      <c r="D6601" s="3">
        <v>0.25805</v>
      </c>
      <c r="E6601" s="3">
        <v>0.99695</v>
      </c>
      <c r="F6601" s="3">
        <v>0.44695000000000001</v>
      </c>
      <c r="G6601" s="3">
        <v>0.25235000000000002</v>
      </c>
      <c r="H6601" s="3">
        <v>0.14735000000000001</v>
      </c>
      <c r="I6601" s="3">
        <v>0.14194999999999999</v>
      </c>
      <c r="J6601" s="3">
        <v>0.42454999999999998</v>
      </c>
      <c r="K6601" s="3">
        <v>0.80554999999999999</v>
      </c>
    </row>
    <row r="6602" spans="1:11" x14ac:dyDescent="0.25">
      <c r="A6602" s="3">
        <v>6591</v>
      </c>
      <c r="B6602" s="3">
        <v>0.81194999999999995</v>
      </c>
      <c r="C6602" s="3">
        <v>0.44564999999999999</v>
      </c>
      <c r="D6602" s="3">
        <v>0.22484999999999999</v>
      </c>
      <c r="E6602" s="3">
        <v>7.1650000000000005E-2</v>
      </c>
      <c r="F6602" s="3">
        <v>0.76205000000000001</v>
      </c>
      <c r="G6602" s="3">
        <v>1.2749999999999999E-2</v>
      </c>
      <c r="H6602" s="3">
        <v>0.40034999999999998</v>
      </c>
      <c r="I6602" s="3">
        <v>0.38405</v>
      </c>
      <c r="J6602" s="3">
        <v>0.82135000000000002</v>
      </c>
      <c r="K6602" s="3">
        <v>0.20974999999999999</v>
      </c>
    </row>
    <row r="6603" spans="1:11" x14ac:dyDescent="0.25">
      <c r="A6603" s="3">
        <v>6592</v>
      </c>
      <c r="B6603" s="3">
        <v>0.77985000000000004</v>
      </c>
      <c r="C6603" s="3">
        <v>0.75055000000000005</v>
      </c>
      <c r="D6603" s="3">
        <v>0.32045000000000001</v>
      </c>
      <c r="E6603" s="3">
        <v>0.59675</v>
      </c>
      <c r="F6603" s="3">
        <v>0.26395000000000002</v>
      </c>
      <c r="G6603" s="3">
        <v>0.45224999999999999</v>
      </c>
      <c r="H6603" s="3">
        <v>6.0350000000000001E-2</v>
      </c>
      <c r="I6603" s="3">
        <v>0.33555000000000001</v>
      </c>
      <c r="J6603" s="3">
        <v>0.27884999999999999</v>
      </c>
      <c r="K6603" s="3">
        <v>0.75514999999999999</v>
      </c>
    </row>
    <row r="6604" spans="1:11" x14ac:dyDescent="0.25">
      <c r="A6604" s="3">
        <v>6593</v>
      </c>
      <c r="B6604" s="3">
        <v>0.30364999999999998</v>
      </c>
      <c r="C6604" s="3">
        <v>8.3449999999999996E-2</v>
      </c>
      <c r="D6604" s="3">
        <v>0.83545000000000003</v>
      </c>
      <c r="E6604" s="3">
        <v>4.15E-3</v>
      </c>
      <c r="F6604" s="3">
        <v>0.39415</v>
      </c>
      <c r="G6604" s="3">
        <v>0.91535</v>
      </c>
      <c r="H6604" s="3">
        <v>0.39455000000000001</v>
      </c>
      <c r="I6604" s="3">
        <v>0.84375</v>
      </c>
      <c r="J6604" s="3">
        <v>0.25935000000000002</v>
      </c>
      <c r="K6604" s="3">
        <v>0.91654999999999998</v>
      </c>
    </row>
    <row r="6605" spans="1:11" x14ac:dyDescent="0.25">
      <c r="A6605" s="3">
        <v>6594</v>
      </c>
      <c r="B6605" s="3">
        <v>0.44735000000000003</v>
      </c>
      <c r="C6605" s="3">
        <v>0.90934999999999999</v>
      </c>
      <c r="D6605" s="3">
        <v>0.22645000000000001</v>
      </c>
      <c r="E6605" s="3">
        <v>0.39674999999999999</v>
      </c>
      <c r="F6605" s="3">
        <v>0.92815000000000003</v>
      </c>
      <c r="G6605" s="3">
        <v>0.15295</v>
      </c>
      <c r="H6605" s="3">
        <v>0.44995000000000002</v>
      </c>
      <c r="I6605" s="3">
        <v>0.41894999999999999</v>
      </c>
      <c r="J6605" s="3">
        <v>0.71765000000000001</v>
      </c>
      <c r="K6605" s="3">
        <v>0.15295</v>
      </c>
    </row>
    <row r="6606" spans="1:11" x14ac:dyDescent="0.25">
      <c r="A6606" s="3">
        <v>6595</v>
      </c>
      <c r="B6606" s="3">
        <v>0.23555000000000001</v>
      </c>
      <c r="C6606" s="3">
        <v>0.30264999999999997</v>
      </c>
      <c r="D6606" s="3">
        <v>0.14535000000000001</v>
      </c>
      <c r="E6606" s="3">
        <v>0.80845</v>
      </c>
      <c r="F6606" s="3">
        <v>4.7750000000000001E-2</v>
      </c>
      <c r="G6606" s="3">
        <v>0.18475</v>
      </c>
      <c r="H6606" s="3">
        <v>0.40084999999999998</v>
      </c>
      <c r="I6606" s="3">
        <v>0.77244999999999997</v>
      </c>
      <c r="J6606" s="3">
        <v>0.32424999999999998</v>
      </c>
      <c r="K6606" s="3">
        <v>0.28944999999999999</v>
      </c>
    </row>
    <row r="6607" spans="1:11" x14ac:dyDescent="0.25">
      <c r="A6607" s="3">
        <v>6596</v>
      </c>
      <c r="B6607" s="3">
        <v>0.22545000000000001</v>
      </c>
      <c r="C6607" s="3">
        <v>0.40584999999999999</v>
      </c>
      <c r="D6607" s="3">
        <v>0.48744999999999999</v>
      </c>
      <c r="E6607" s="3">
        <v>0.72675000000000001</v>
      </c>
      <c r="F6607" s="3">
        <v>0.97214999999999996</v>
      </c>
      <c r="G6607" s="3">
        <v>0.94874999999999998</v>
      </c>
      <c r="H6607" s="3">
        <v>0.26005</v>
      </c>
      <c r="I6607" s="3">
        <v>0.99734999999999996</v>
      </c>
      <c r="J6607" s="3">
        <v>9.2450000000000004E-2</v>
      </c>
      <c r="K6607" s="3">
        <v>0.32724999999999999</v>
      </c>
    </row>
    <row r="6608" spans="1:11" x14ac:dyDescent="0.25">
      <c r="A6608" s="3">
        <v>6597</v>
      </c>
      <c r="B6608" s="3">
        <v>0.14044999999999999</v>
      </c>
      <c r="C6608" s="3">
        <v>0.98075000000000001</v>
      </c>
      <c r="D6608" s="3">
        <v>0.61714999999999998</v>
      </c>
      <c r="E6608" s="3">
        <v>4.7550000000000002E-2</v>
      </c>
      <c r="F6608" s="3">
        <v>0.60185</v>
      </c>
      <c r="G6608" s="3">
        <v>0.74214999999999998</v>
      </c>
      <c r="H6608" s="3">
        <v>0.12634999999999999</v>
      </c>
      <c r="I6608" s="3">
        <v>0.21934999999999999</v>
      </c>
      <c r="J6608" s="3">
        <v>0.84624999999999995</v>
      </c>
      <c r="K6608" s="3">
        <v>0.62495000000000001</v>
      </c>
    </row>
    <row r="6609" spans="1:11" x14ac:dyDescent="0.25">
      <c r="A6609" s="3">
        <v>6598</v>
      </c>
      <c r="B6609" s="3">
        <v>0.47625000000000001</v>
      </c>
      <c r="C6609" s="3">
        <v>0.95555000000000001</v>
      </c>
      <c r="D6609" s="3">
        <v>0.94684999999999997</v>
      </c>
      <c r="E6609" s="3">
        <v>0.11385000000000001</v>
      </c>
      <c r="F6609" s="3">
        <v>0.56545000000000001</v>
      </c>
      <c r="G6609" s="3">
        <v>0.41854999999999998</v>
      </c>
      <c r="H6609" s="3">
        <v>0.84775</v>
      </c>
      <c r="I6609" s="3">
        <v>0.39534999999999998</v>
      </c>
      <c r="J6609" s="3">
        <v>0.39284999999999998</v>
      </c>
      <c r="K6609" s="3">
        <v>0.26645000000000002</v>
      </c>
    </row>
    <row r="6610" spans="1:11" x14ac:dyDescent="0.25">
      <c r="A6610" s="3">
        <v>6599</v>
      </c>
      <c r="B6610" s="3">
        <v>0.32755000000000001</v>
      </c>
      <c r="C6610" s="3">
        <v>0.32624999999999998</v>
      </c>
      <c r="D6610" s="3">
        <v>0.92595000000000005</v>
      </c>
      <c r="E6610" s="3">
        <v>7.1349999999999997E-2</v>
      </c>
      <c r="F6610" s="3">
        <v>0.60714999999999997</v>
      </c>
      <c r="G6610" s="3">
        <v>0.45265</v>
      </c>
      <c r="H6610" s="3">
        <v>0.71475</v>
      </c>
      <c r="I6610" s="3">
        <v>0.53744999999999998</v>
      </c>
      <c r="J6610" s="3">
        <v>0.44024999999999997</v>
      </c>
      <c r="K6610" s="3">
        <v>0.16325000000000001</v>
      </c>
    </row>
    <row r="6611" spans="1:11" x14ac:dyDescent="0.25">
      <c r="A6611" s="3">
        <v>6600</v>
      </c>
      <c r="B6611" s="3">
        <v>0.31045</v>
      </c>
      <c r="C6611" s="3">
        <v>0.78354999999999997</v>
      </c>
      <c r="D6611" s="3">
        <v>0.16894999999999999</v>
      </c>
      <c r="E6611" s="3">
        <v>0.35094999999999998</v>
      </c>
      <c r="F6611" s="3">
        <v>0.83115000000000006</v>
      </c>
      <c r="G6611" s="3">
        <v>0.38485000000000003</v>
      </c>
      <c r="H6611" s="3">
        <v>0.79425000000000001</v>
      </c>
      <c r="I6611" s="3">
        <v>0.62565000000000004</v>
      </c>
      <c r="J6611" s="3">
        <v>4.8149999999999998E-2</v>
      </c>
      <c r="K6611" s="3">
        <v>0.38014999999999999</v>
      </c>
    </row>
    <row r="6612" spans="1:11" x14ac:dyDescent="0.25">
      <c r="A6612" s="3">
        <v>6601</v>
      </c>
      <c r="B6612" s="3">
        <v>0.16925000000000001</v>
      </c>
      <c r="C6612" s="3">
        <v>0.90525</v>
      </c>
      <c r="D6612" s="3">
        <v>0.91554999999999997</v>
      </c>
      <c r="E6612" s="3">
        <v>0.81864999999999999</v>
      </c>
      <c r="F6612" s="3">
        <v>0.36254999999999998</v>
      </c>
      <c r="G6612" s="3">
        <v>0.34775</v>
      </c>
      <c r="H6612" s="3">
        <v>6.0650000000000003E-2</v>
      </c>
      <c r="I6612" s="3">
        <v>0.81925000000000003</v>
      </c>
      <c r="J6612" s="3">
        <v>0.74134999999999995</v>
      </c>
      <c r="K6612" s="3">
        <v>5.525E-2</v>
      </c>
    </row>
    <row r="6613" spans="1:11" x14ac:dyDescent="0.25">
      <c r="A6613" s="3">
        <v>6602</v>
      </c>
      <c r="B6613" s="3">
        <v>0.39805000000000001</v>
      </c>
      <c r="C6613" s="3">
        <v>0.88595000000000002</v>
      </c>
      <c r="D6613" s="3">
        <v>0.92515000000000003</v>
      </c>
      <c r="E6613" s="3">
        <v>0.29175000000000001</v>
      </c>
      <c r="F6613" s="3">
        <v>0.16814999999999999</v>
      </c>
      <c r="G6613" s="3">
        <v>0.44205</v>
      </c>
      <c r="H6613" s="3">
        <v>0.38274999999999998</v>
      </c>
      <c r="I6613" s="3">
        <v>9.6850000000000006E-2</v>
      </c>
      <c r="J6613" s="3">
        <v>4.0050000000000002E-2</v>
      </c>
      <c r="K6613" s="3">
        <v>0.84084999999999999</v>
      </c>
    </row>
    <row r="6614" spans="1:11" x14ac:dyDescent="0.25">
      <c r="A6614" s="3">
        <v>6603</v>
      </c>
      <c r="B6614" s="3">
        <v>0.95945000000000003</v>
      </c>
      <c r="C6614" s="3">
        <v>0.74275000000000002</v>
      </c>
      <c r="D6614" s="3">
        <v>0.53785000000000005</v>
      </c>
      <c r="E6614" s="3">
        <v>0.29644999999999999</v>
      </c>
      <c r="F6614" s="3">
        <v>5.305E-2</v>
      </c>
      <c r="G6614" s="3">
        <v>0.12395</v>
      </c>
      <c r="H6614" s="3">
        <v>0.39745000000000003</v>
      </c>
      <c r="I6614" s="3">
        <v>0.62924999999999998</v>
      </c>
      <c r="J6614" s="3">
        <v>0.92084999999999995</v>
      </c>
      <c r="K6614" s="3">
        <v>0.98895</v>
      </c>
    </row>
    <row r="6615" spans="1:11" x14ac:dyDescent="0.25">
      <c r="A6615" s="3">
        <v>6604</v>
      </c>
      <c r="B6615" s="3">
        <v>0.65895000000000004</v>
      </c>
      <c r="C6615" s="3">
        <v>0.86085</v>
      </c>
      <c r="D6615" s="3">
        <v>0.28734999999999999</v>
      </c>
      <c r="E6615" s="3">
        <v>0.18195</v>
      </c>
      <c r="F6615" s="3">
        <v>7.6850000000000002E-2</v>
      </c>
      <c r="G6615" s="3">
        <v>0.54054999999999997</v>
      </c>
      <c r="H6615" s="3">
        <v>0.57515000000000005</v>
      </c>
      <c r="I6615" s="3">
        <v>1.75E-3</v>
      </c>
      <c r="J6615" s="3">
        <v>0.25764999999999999</v>
      </c>
      <c r="K6615" s="3">
        <v>0.31295000000000001</v>
      </c>
    </row>
    <row r="6616" spans="1:11" x14ac:dyDescent="0.25">
      <c r="A6616" s="3">
        <v>6605</v>
      </c>
      <c r="B6616" s="3">
        <v>2.5850000000000001E-2</v>
      </c>
      <c r="C6616" s="3">
        <v>0.22395000000000001</v>
      </c>
      <c r="D6616" s="3">
        <v>0.82315000000000005</v>
      </c>
      <c r="E6616" s="3">
        <v>5.1749999999999997E-2</v>
      </c>
      <c r="F6616" s="3">
        <v>0.94145000000000001</v>
      </c>
      <c r="G6616" s="3">
        <v>0.54384999999999994</v>
      </c>
      <c r="H6616" s="3">
        <v>0.25655</v>
      </c>
      <c r="I6616" s="3">
        <v>0.86085</v>
      </c>
      <c r="J6616" s="3">
        <v>0.11335000000000001</v>
      </c>
      <c r="K6616" s="3">
        <v>0.60604999999999998</v>
      </c>
    </row>
    <row r="6617" spans="1:11" x14ac:dyDescent="0.25">
      <c r="A6617" s="3">
        <v>6606</v>
      </c>
      <c r="B6617" s="3">
        <v>0.31254999999999999</v>
      </c>
      <c r="C6617" s="3">
        <v>0.45105000000000001</v>
      </c>
      <c r="D6617" s="3">
        <v>0.66825000000000001</v>
      </c>
      <c r="E6617" s="3">
        <v>5.2500000000000003E-3</v>
      </c>
      <c r="F6617" s="3">
        <v>0.38145000000000001</v>
      </c>
      <c r="G6617" s="3">
        <v>0.99614999999999998</v>
      </c>
      <c r="H6617" s="3">
        <v>0.99314999999999998</v>
      </c>
      <c r="I6617" s="3">
        <v>0.23164999999999999</v>
      </c>
      <c r="J6617" s="3">
        <v>0.40644999999999998</v>
      </c>
      <c r="K6617" s="3">
        <v>0.58555000000000001</v>
      </c>
    </row>
    <row r="6618" spans="1:11" x14ac:dyDescent="0.25">
      <c r="A6618" s="3">
        <v>6607</v>
      </c>
      <c r="B6618" s="3">
        <v>5.3499999999999997E-3</v>
      </c>
      <c r="C6618" s="3">
        <v>0.63124999999999998</v>
      </c>
      <c r="D6618" s="3">
        <v>0.45555000000000001</v>
      </c>
      <c r="E6618" s="3">
        <v>0.11025</v>
      </c>
      <c r="F6618" s="3">
        <v>0.42595</v>
      </c>
      <c r="G6618" s="3">
        <v>6.1949999999999998E-2</v>
      </c>
      <c r="H6618" s="3">
        <v>3.5950000000000003E-2</v>
      </c>
      <c r="I6618" s="3">
        <v>0.80095000000000005</v>
      </c>
      <c r="J6618" s="3">
        <v>0.28334999999999999</v>
      </c>
      <c r="K6618" s="3">
        <v>0.54344999999999999</v>
      </c>
    </row>
    <row r="6619" spans="1:11" x14ac:dyDescent="0.25">
      <c r="A6619" s="3">
        <v>6608</v>
      </c>
      <c r="B6619" s="3">
        <v>0.63344999999999996</v>
      </c>
      <c r="C6619" s="3">
        <v>0.53715000000000002</v>
      </c>
      <c r="D6619" s="3">
        <v>0.12055</v>
      </c>
      <c r="E6619" s="3">
        <v>0.81215000000000004</v>
      </c>
      <c r="F6619" s="3">
        <v>0.18984999999999999</v>
      </c>
      <c r="G6619" s="3">
        <v>0.54444999999999999</v>
      </c>
      <c r="H6619" s="3">
        <v>0.98045000000000004</v>
      </c>
      <c r="I6619" s="3">
        <v>0.75314999999999999</v>
      </c>
      <c r="J6619" s="3">
        <v>0.29875000000000002</v>
      </c>
      <c r="K6619" s="3">
        <v>0.80464999999999998</v>
      </c>
    </row>
    <row r="6620" spans="1:11" x14ac:dyDescent="0.25">
      <c r="A6620" s="3">
        <v>6609</v>
      </c>
      <c r="B6620" s="3">
        <v>0.92915000000000003</v>
      </c>
      <c r="C6620" s="3">
        <v>0.66795000000000004</v>
      </c>
      <c r="D6620" s="3">
        <v>7.2450000000000001E-2</v>
      </c>
      <c r="E6620" s="3">
        <v>0.61385000000000001</v>
      </c>
      <c r="F6620" s="3">
        <v>0.24975</v>
      </c>
      <c r="G6620" s="3">
        <v>0.54944999999999999</v>
      </c>
      <c r="H6620" s="3">
        <v>0.61204999999999998</v>
      </c>
      <c r="I6620" s="3">
        <v>0.23574999999999999</v>
      </c>
      <c r="J6620" s="3">
        <v>0.25114999999999998</v>
      </c>
      <c r="K6620" s="3">
        <v>0.13605</v>
      </c>
    </row>
    <row r="6621" spans="1:11" x14ac:dyDescent="0.25">
      <c r="A6621" s="3">
        <v>6610</v>
      </c>
      <c r="B6621" s="3">
        <v>0.49154999999999999</v>
      </c>
      <c r="C6621" s="3">
        <v>0.57804999999999995</v>
      </c>
      <c r="D6621" s="3">
        <v>0.36995</v>
      </c>
      <c r="E6621" s="3">
        <v>0.13725000000000001</v>
      </c>
      <c r="F6621" s="3">
        <v>0.98494999999999999</v>
      </c>
      <c r="G6621" s="3">
        <v>0.87714999999999999</v>
      </c>
      <c r="H6621" s="3">
        <v>8.0499999999999999E-3</v>
      </c>
      <c r="I6621" s="3">
        <v>0.42575000000000002</v>
      </c>
      <c r="J6621" s="3">
        <v>0.61724999999999997</v>
      </c>
      <c r="K6621" s="3">
        <v>0.10525</v>
      </c>
    </row>
    <row r="6622" spans="1:11" x14ac:dyDescent="0.25">
      <c r="A6622" s="3">
        <v>6611</v>
      </c>
      <c r="B6622" s="3">
        <v>0.18254999999999999</v>
      </c>
      <c r="C6622" s="3">
        <v>0.72535000000000005</v>
      </c>
      <c r="D6622" s="3">
        <v>0.50355000000000005</v>
      </c>
      <c r="E6622" s="3">
        <v>0.49395</v>
      </c>
      <c r="F6622" s="3">
        <v>3.2250000000000001E-2</v>
      </c>
      <c r="G6622" s="3">
        <v>0.56145</v>
      </c>
      <c r="H6622" s="3">
        <v>0.28005000000000002</v>
      </c>
      <c r="I6622" s="3">
        <v>0.31614999999999999</v>
      </c>
      <c r="J6622" s="3">
        <v>0.24765000000000001</v>
      </c>
      <c r="K6622" s="3">
        <v>3.2149999999999998E-2</v>
      </c>
    </row>
    <row r="6623" spans="1:11" x14ac:dyDescent="0.25">
      <c r="A6623" s="3">
        <v>6612</v>
      </c>
      <c r="B6623" s="3">
        <v>0.56215000000000004</v>
      </c>
      <c r="C6623" s="3">
        <v>0.28844999999999998</v>
      </c>
      <c r="D6623" s="3">
        <v>4.4999999999999999E-4</v>
      </c>
      <c r="E6623" s="3">
        <v>0.44085000000000002</v>
      </c>
      <c r="F6623" s="3">
        <v>0.24204999999999999</v>
      </c>
      <c r="G6623" s="3">
        <v>0.30645</v>
      </c>
      <c r="H6623" s="3">
        <v>0.70084999999999997</v>
      </c>
      <c r="I6623" s="3">
        <v>5.8500000000000002E-3</v>
      </c>
      <c r="J6623" s="3">
        <v>0.34875</v>
      </c>
      <c r="K6623" s="3">
        <v>6.1350000000000002E-2</v>
      </c>
    </row>
    <row r="6624" spans="1:11" x14ac:dyDescent="0.25">
      <c r="A6624" s="3">
        <v>6613</v>
      </c>
      <c r="B6624" s="3">
        <v>0.97155000000000002</v>
      </c>
      <c r="C6624" s="3">
        <v>0.67105000000000004</v>
      </c>
      <c r="D6624" s="3">
        <v>0.26315</v>
      </c>
      <c r="E6624" s="3">
        <v>0.63424999999999998</v>
      </c>
      <c r="F6624" s="3">
        <v>0.24404999999999999</v>
      </c>
      <c r="G6624" s="3">
        <v>0.65385000000000004</v>
      </c>
      <c r="H6624" s="3">
        <v>0.67625000000000002</v>
      </c>
      <c r="I6624" s="3">
        <v>0.11005</v>
      </c>
      <c r="J6624" s="3">
        <v>0.14435000000000001</v>
      </c>
      <c r="K6624" s="3">
        <v>0.28255000000000002</v>
      </c>
    </row>
    <row r="6625" spans="1:11" x14ac:dyDescent="0.25">
      <c r="A6625" s="3">
        <v>6614</v>
      </c>
      <c r="B6625" s="3">
        <v>0.36914999999999998</v>
      </c>
      <c r="C6625" s="3">
        <v>0.30785000000000001</v>
      </c>
      <c r="D6625" s="3">
        <v>8.0049999999999996E-2</v>
      </c>
      <c r="E6625" s="3">
        <v>9.7350000000000006E-2</v>
      </c>
      <c r="F6625" s="3">
        <v>0.60055000000000003</v>
      </c>
      <c r="G6625" s="3">
        <v>0.10795</v>
      </c>
      <c r="H6625" s="3">
        <v>0.84675</v>
      </c>
      <c r="I6625" s="3">
        <v>0.25035000000000002</v>
      </c>
      <c r="J6625" s="3">
        <v>0.82004999999999995</v>
      </c>
      <c r="K6625" s="3">
        <v>0.39155000000000001</v>
      </c>
    </row>
    <row r="6626" spans="1:11" x14ac:dyDescent="0.25">
      <c r="A6626" s="3">
        <v>6615</v>
      </c>
      <c r="B6626" s="3">
        <v>0.12045</v>
      </c>
      <c r="C6626" s="3">
        <v>0.50124999999999997</v>
      </c>
      <c r="D6626" s="3">
        <v>0.45645000000000002</v>
      </c>
      <c r="E6626" s="3">
        <v>0.74195</v>
      </c>
      <c r="F6626" s="3">
        <v>0.19955000000000001</v>
      </c>
      <c r="G6626" s="3">
        <v>0.29894999999999999</v>
      </c>
      <c r="H6626" s="3">
        <v>0.41844999999999999</v>
      </c>
      <c r="I6626" s="3">
        <v>0.50975000000000004</v>
      </c>
      <c r="J6626" s="3">
        <v>0.70804999999999996</v>
      </c>
      <c r="K6626" s="3">
        <v>0.43635000000000002</v>
      </c>
    </row>
    <row r="6627" spans="1:11" x14ac:dyDescent="0.25">
      <c r="A6627" s="3">
        <v>6616</v>
      </c>
      <c r="B6627" s="3">
        <v>1.115E-2</v>
      </c>
      <c r="C6627" s="3">
        <v>0.55674999999999997</v>
      </c>
      <c r="D6627" s="3">
        <v>0.40144999999999997</v>
      </c>
      <c r="E6627" s="3">
        <v>0.12575</v>
      </c>
      <c r="F6627" s="3">
        <v>0.71814999999999996</v>
      </c>
      <c r="G6627" s="3">
        <v>0.72045000000000003</v>
      </c>
      <c r="H6627" s="3">
        <v>0.96865000000000001</v>
      </c>
      <c r="I6627" s="3">
        <v>0.33774999999999999</v>
      </c>
      <c r="J6627" s="3">
        <v>9.3649999999999997E-2</v>
      </c>
      <c r="K6627" s="3">
        <v>5.9249999999999997E-2</v>
      </c>
    </row>
    <row r="6628" spans="1:11" x14ac:dyDescent="0.25">
      <c r="A6628" s="3">
        <v>6617</v>
      </c>
      <c r="B6628" s="3">
        <v>0.45565</v>
      </c>
      <c r="C6628" s="3">
        <v>0.62004999999999999</v>
      </c>
      <c r="D6628" s="3">
        <v>0.96625000000000005</v>
      </c>
      <c r="E6628" s="3">
        <v>0.38174999999999998</v>
      </c>
      <c r="F6628" s="3">
        <v>9.2149999999999996E-2</v>
      </c>
      <c r="G6628" s="3">
        <v>0.35594999999999999</v>
      </c>
      <c r="H6628" s="3">
        <v>0.81045</v>
      </c>
      <c r="I6628" s="3">
        <v>0.10095</v>
      </c>
      <c r="J6628" s="3">
        <v>6.6850000000000007E-2</v>
      </c>
      <c r="K6628" s="3">
        <v>9.9750000000000005E-2</v>
      </c>
    </row>
    <row r="6629" spans="1:11" x14ac:dyDescent="0.25">
      <c r="A6629" s="3">
        <v>6618</v>
      </c>
      <c r="B6629" s="3">
        <v>0.52375000000000005</v>
      </c>
      <c r="C6629" s="3">
        <v>3.0550000000000001E-2</v>
      </c>
      <c r="D6629" s="3">
        <v>0.68745000000000001</v>
      </c>
      <c r="E6629" s="3">
        <v>0.30575000000000002</v>
      </c>
      <c r="F6629" s="3">
        <v>0.67715000000000003</v>
      </c>
      <c r="G6629" s="3">
        <v>9.8949999999999996E-2</v>
      </c>
      <c r="H6629" s="3">
        <v>0.36945</v>
      </c>
      <c r="I6629" s="3">
        <v>0.29104999999999998</v>
      </c>
      <c r="J6629" s="3">
        <v>0.28935</v>
      </c>
      <c r="K6629" s="3">
        <v>0.47115000000000001</v>
      </c>
    </row>
    <row r="6630" spans="1:11" x14ac:dyDescent="0.25">
      <c r="A6630" s="3">
        <v>6619</v>
      </c>
      <c r="B6630" s="3">
        <v>0.95455000000000001</v>
      </c>
      <c r="C6630" s="3">
        <v>0.49135000000000001</v>
      </c>
      <c r="D6630" s="3">
        <v>0.65175000000000005</v>
      </c>
      <c r="E6630" s="3">
        <v>0.50324999999999998</v>
      </c>
      <c r="F6630" s="3">
        <v>0.96545000000000003</v>
      </c>
      <c r="G6630" s="3">
        <v>0.52205000000000001</v>
      </c>
      <c r="H6630" s="3">
        <v>0.70714999999999995</v>
      </c>
      <c r="I6630" s="3">
        <v>0.46984999999999999</v>
      </c>
      <c r="J6630" s="3">
        <v>0.28544999999999998</v>
      </c>
      <c r="K6630" s="3">
        <v>0.15604999999999999</v>
      </c>
    </row>
    <row r="6631" spans="1:11" x14ac:dyDescent="0.25">
      <c r="A6631" s="3">
        <v>6620</v>
      </c>
      <c r="B6631" s="3">
        <v>1.035E-2</v>
      </c>
      <c r="C6631" s="3">
        <v>0.88995000000000002</v>
      </c>
      <c r="D6631" s="3">
        <v>0.20265</v>
      </c>
      <c r="E6631" s="3">
        <v>0.11045000000000001</v>
      </c>
      <c r="F6631" s="3">
        <v>0.77244999999999997</v>
      </c>
      <c r="G6631" s="3">
        <v>0.52524999999999999</v>
      </c>
      <c r="H6631" s="3">
        <v>0.55915000000000004</v>
      </c>
      <c r="I6631" s="3">
        <v>0.64995000000000003</v>
      </c>
      <c r="J6631" s="3">
        <v>0.91685000000000005</v>
      </c>
      <c r="K6631" s="3">
        <v>0.74365000000000003</v>
      </c>
    </row>
    <row r="6632" spans="1:11" x14ac:dyDescent="0.25">
      <c r="A6632" s="3">
        <v>6621</v>
      </c>
      <c r="B6632" s="3">
        <v>0.82425000000000004</v>
      </c>
      <c r="C6632" s="3">
        <v>0.82555000000000001</v>
      </c>
      <c r="D6632" s="3">
        <v>0.42625000000000002</v>
      </c>
      <c r="E6632" s="3">
        <v>0.10605000000000001</v>
      </c>
      <c r="F6632" s="3">
        <v>0.67874999999999996</v>
      </c>
      <c r="G6632" s="3">
        <v>0.21085000000000001</v>
      </c>
      <c r="H6632" s="3">
        <v>0.88354999999999995</v>
      </c>
      <c r="I6632" s="3">
        <v>5.765E-2</v>
      </c>
      <c r="J6632" s="3">
        <v>0.94045000000000001</v>
      </c>
      <c r="K6632" s="3">
        <v>0.75324999999999998</v>
      </c>
    </row>
    <row r="6633" spans="1:11" x14ac:dyDescent="0.25">
      <c r="A6633" s="3">
        <v>6622</v>
      </c>
      <c r="B6633" s="3">
        <v>3.1350000000000003E-2</v>
      </c>
      <c r="C6633" s="3">
        <v>0.46734999999999999</v>
      </c>
      <c r="D6633" s="3">
        <v>0.14645</v>
      </c>
      <c r="E6633" s="3">
        <v>0.64805000000000001</v>
      </c>
      <c r="F6633" s="3">
        <v>0.18435000000000001</v>
      </c>
      <c r="G6633" s="3">
        <v>0.41354999999999997</v>
      </c>
      <c r="H6633" s="3">
        <v>0.99004999999999999</v>
      </c>
      <c r="I6633" s="3">
        <v>0.32295000000000001</v>
      </c>
      <c r="J6633" s="3">
        <v>0.19015000000000001</v>
      </c>
      <c r="K6633" s="3">
        <v>0.95284999999999997</v>
      </c>
    </row>
    <row r="6634" spans="1:11" x14ac:dyDescent="0.25">
      <c r="A6634" s="3">
        <v>6623</v>
      </c>
      <c r="B6634" s="3">
        <v>0.97945000000000004</v>
      </c>
      <c r="C6634" s="3">
        <v>0.77254999999999996</v>
      </c>
      <c r="D6634" s="3">
        <v>0.68915000000000004</v>
      </c>
      <c r="E6634" s="3">
        <v>0.69184999999999997</v>
      </c>
      <c r="F6634" s="3">
        <v>0.29075000000000001</v>
      </c>
      <c r="G6634" s="3">
        <v>0.54254999999999998</v>
      </c>
      <c r="H6634" s="3">
        <v>0.68105000000000004</v>
      </c>
      <c r="I6634" s="3">
        <v>0.62744999999999995</v>
      </c>
      <c r="J6634" s="3">
        <v>0.53574999999999995</v>
      </c>
      <c r="K6634" s="3">
        <v>0.91884999999999994</v>
      </c>
    </row>
    <row r="6635" spans="1:11" x14ac:dyDescent="0.25">
      <c r="A6635" s="3">
        <v>6624</v>
      </c>
      <c r="B6635" s="3">
        <v>0.50275000000000003</v>
      </c>
      <c r="C6635" s="3">
        <v>0.69455</v>
      </c>
      <c r="D6635" s="3">
        <v>0.82874999999999999</v>
      </c>
      <c r="E6635" s="3">
        <v>0.36645</v>
      </c>
      <c r="F6635" s="3">
        <v>6.1749999999999999E-2</v>
      </c>
      <c r="G6635" s="3">
        <v>0.46684999999999999</v>
      </c>
      <c r="H6635" s="3">
        <v>0.70955000000000001</v>
      </c>
      <c r="I6635" s="3">
        <v>0.24085000000000001</v>
      </c>
      <c r="J6635" s="3">
        <v>0.84545000000000003</v>
      </c>
      <c r="K6635" s="3">
        <v>0.69215000000000004</v>
      </c>
    </row>
    <row r="6636" spans="1:11" x14ac:dyDescent="0.25">
      <c r="A6636" s="3">
        <v>6625</v>
      </c>
      <c r="B6636" s="3">
        <v>0.66844999999999999</v>
      </c>
      <c r="C6636" s="3">
        <v>0.42885000000000001</v>
      </c>
      <c r="D6636" s="3">
        <v>0.41194999999999998</v>
      </c>
      <c r="E6636" s="3">
        <v>0.41954999999999998</v>
      </c>
      <c r="F6636" s="3">
        <v>0.44835000000000003</v>
      </c>
      <c r="G6636" s="3">
        <v>0.98165000000000002</v>
      </c>
      <c r="H6636" s="3">
        <v>0.33574999999999999</v>
      </c>
      <c r="I6636" s="3">
        <v>0.44064999999999999</v>
      </c>
      <c r="J6636" s="3">
        <v>0.85424999999999995</v>
      </c>
      <c r="K6636" s="3">
        <v>7.2150000000000006E-2</v>
      </c>
    </row>
    <row r="6637" spans="1:11" x14ac:dyDescent="0.25">
      <c r="A6637" s="3">
        <v>6626</v>
      </c>
      <c r="B6637" s="3">
        <v>7.4950000000000003E-2</v>
      </c>
      <c r="C6637" s="3">
        <v>0.28365000000000001</v>
      </c>
      <c r="D6637" s="3">
        <v>0.67854999999999999</v>
      </c>
      <c r="E6637" s="3">
        <v>0.58635000000000004</v>
      </c>
      <c r="F6637" s="3">
        <v>0.32784999999999997</v>
      </c>
      <c r="G6637" s="3">
        <v>0.76885000000000003</v>
      </c>
      <c r="H6637" s="3">
        <v>0.46105000000000002</v>
      </c>
      <c r="I6637" s="3">
        <v>0.83914999999999995</v>
      </c>
      <c r="J6637" s="3">
        <v>0.62934999999999997</v>
      </c>
      <c r="K6637" s="3">
        <v>0.27495000000000003</v>
      </c>
    </row>
    <row r="6638" spans="1:11" x14ac:dyDescent="0.25">
      <c r="A6638" s="3">
        <v>6627</v>
      </c>
      <c r="B6638" s="3">
        <v>0.71604999999999996</v>
      </c>
      <c r="C6638" s="3">
        <v>0.48294999999999999</v>
      </c>
      <c r="D6638" s="3">
        <v>0.93705000000000005</v>
      </c>
      <c r="E6638" s="3">
        <v>6.6750000000000004E-2</v>
      </c>
      <c r="F6638" s="3">
        <v>0.27934999999999999</v>
      </c>
      <c r="G6638" s="3">
        <v>8.7349999999999997E-2</v>
      </c>
      <c r="H6638" s="3">
        <v>2.0549999999999999E-2</v>
      </c>
      <c r="I6638" s="3">
        <v>0.27495000000000003</v>
      </c>
      <c r="J6638" s="3">
        <v>0.28375</v>
      </c>
      <c r="K6638" s="3">
        <v>0.81735000000000002</v>
      </c>
    </row>
    <row r="6639" spans="1:11" x14ac:dyDescent="0.25">
      <c r="A6639" s="3">
        <v>6628</v>
      </c>
      <c r="B6639" s="3">
        <v>0.23455000000000001</v>
      </c>
      <c r="C6639" s="3">
        <v>0.47225</v>
      </c>
      <c r="D6639" s="3">
        <v>0.64615</v>
      </c>
      <c r="E6639" s="3">
        <v>0.98294999999999999</v>
      </c>
      <c r="F6639" s="3">
        <v>0.17165</v>
      </c>
      <c r="G6639" s="3">
        <v>8.0049999999999996E-2</v>
      </c>
      <c r="H6639" s="3">
        <v>0.39534999999999998</v>
      </c>
      <c r="I6639" s="3">
        <v>0.57284999999999997</v>
      </c>
      <c r="J6639" s="3">
        <v>0.12155000000000001</v>
      </c>
      <c r="K6639" s="3">
        <v>0.27515000000000001</v>
      </c>
    </row>
    <row r="6640" spans="1:11" x14ac:dyDescent="0.25">
      <c r="A6640" s="3">
        <v>6629</v>
      </c>
      <c r="B6640" s="3">
        <v>0.24575</v>
      </c>
      <c r="C6640" s="3">
        <v>0.72345000000000004</v>
      </c>
      <c r="D6640" s="3">
        <v>0.71835000000000004</v>
      </c>
      <c r="E6640" s="3">
        <v>5.645E-2</v>
      </c>
      <c r="F6640" s="3">
        <v>0.77815000000000001</v>
      </c>
      <c r="G6640" s="3">
        <v>0.89595000000000002</v>
      </c>
      <c r="H6640" s="3">
        <v>0.70074999999999998</v>
      </c>
      <c r="I6640" s="3">
        <v>0.18265000000000001</v>
      </c>
      <c r="J6640" s="3">
        <v>0.57125000000000004</v>
      </c>
      <c r="K6640" s="3">
        <v>5.6149999999999999E-2</v>
      </c>
    </row>
    <row r="6641" spans="1:11" x14ac:dyDescent="0.25">
      <c r="A6641" s="3">
        <v>6630</v>
      </c>
      <c r="B6641" s="3">
        <v>0.60345000000000004</v>
      </c>
      <c r="C6641" s="3">
        <v>0.67274999999999996</v>
      </c>
      <c r="D6641" s="3">
        <v>0.58875</v>
      </c>
      <c r="E6641" s="3">
        <v>0.19464999999999999</v>
      </c>
      <c r="F6641" s="3">
        <v>7.2450000000000001E-2</v>
      </c>
      <c r="G6641" s="3">
        <v>0.70165</v>
      </c>
      <c r="H6641" s="3">
        <v>6.7750000000000005E-2</v>
      </c>
      <c r="I6641" s="3">
        <v>0.84584999999999999</v>
      </c>
      <c r="J6641" s="3">
        <v>0.73185</v>
      </c>
      <c r="K6641" s="3">
        <v>0.96604999999999996</v>
      </c>
    </row>
    <row r="6642" spans="1:11" x14ac:dyDescent="0.25">
      <c r="A6642" s="3">
        <v>6631</v>
      </c>
      <c r="B6642" s="3">
        <v>0.71365000000000001</v>
      </c>
      <c r="C6642" s="3">
        <v>0.93245</v>
      </c>
      <c r="D6642" s="3">
        <v>0.40744999999999998</v>
      </c>
      <c r="E6642" s="3">
        <v>0.21204999999999999</v>
      </c>
      <c r="F6642" s="3">
        <v>0.14315</v>
      </c>
      <c r="G6642" s="3">
        <v>0.87665000000000004</v>
      </c>
      <c r="H6642" s="3">
        <v>0.74565000000000003</v>
      </c>
      <c r="I6642" s="3">
        <v>3.6850000000000001E-2</v>
      </c>
      <c r="J6642" s="3">
        <v>0.90215000000000001</v>
      </c>
      <c r="K6642" s="3">
        <v>9.0050000000000005E-2</v>
      </c>
    </row>
    <row r="6643" spans="1:11" x14ac:dyDescent="0.25">
      <c r="A6643" s="3">
        <v>6632</v>
      </c>
      <c r="B6643" s="3">
        <v>0.98534999999999995</v>
      </c>
      <c r="C6643" s="3">
        <v>0.87265000000000004</v>
      </c>
      <c r="D6643" s="3">
        <v>0.29354999999999998</v>
      </c>
      <c r="E6643" s="3">
        <v>0.47675000000000001</v>
      </c>
      <c r="F6643" s="3">
        <v>0.28034999999999999</v>
      </c>
      <c r="G6643" s="3">
        <v>0.74695</v>
      </c>
      <c r="H6643" s="3">
        <v>0.64175000000000004</v>
      </c>
      <c r="I6643" s="3">
        <v>0.81374999999999997</v>
      </c>
      <c r="J6643" s="3">
        <v>0.47975000000000001</v>
      </c>
      <c r="K6643" s="3">
        <v>8.165E-2</v>
      </c>
    </row>
    <row r="6644" spans="1:11" x14ac:dyDescent="0.25">
      <c r="A6644" s="3">
        <v>6633</v>
      </c>
      <c r="B6644" s="3">
        <v>0.65644999999999998</v>
      </c>
      <c r="C6644" s="3">
        <v>0.37295</v>
      </c>
      <c r="D6644" s="3">
        <v>0.62344999999999995</v>
      </c>
      <c r="E6644" s="3">
        <v>0.21104999999999999</v>
      </c>
      <c r="F6644" s="3">
        <v>0.30125000000000002</v>
      </c>
      <c r="G6644" s="3">
        <v>0.88005</v>
      </c>
      <c r="H6644" s="3">
        <v>0.41815000000000002</v>
      </c>
      <c r="I6644" s="3">
        <v>0.93184999999999996</v>
      </c>
      <c r="J6644" s="3">
        <v>0.17355000000000001</v>
      </c>
      <c r="K6644" s="3">
        <v>0.59194999999999998</v>
      </c>
    </row>
    <row r="6645" spans="1:11" x14ac:dyDescent="0.25">
      <c r="A6645" s="3">
        <v>6634</v>
      </c>
      <c r="B6645" s="3">
        <v>0.52734999999999999</v>
      </c>
      <c r="C6645" s="3">
        <v>0.82245000000000001</v>
      </c>
      <c r="D6645" s="3">
        <v>0.79335</v>
      </c>
      <c r="E6645" s="3">
        <v>0.64954999999999996</v>
      </c>
      <c r="F6645" s="3">
        <v>0.39365</v>
      </c>
      <c r="G6645" s="3">
        <v>7.6149999999999995E-2</v>
      </c>
      <c r="H6645" s="3">
        <v>0.56025000000000003</v>
      </c>
      <c r="I6645" s="3">
        <v>0.32145000000000001</v>
      </c>
      <c r="J6645" s="3">
        <v>0.61124999999999996</v>
      </c>
      <c r="K6645" s="3">
        <v>0.15955</v>
      </c>
    </row>
    <row r="6646" spans="1:11" x14ac:dyDescent="0.25">
      <c r="A6646" s="3">
        <v>6635</v>
      </c>
      <c r="B6646" s="3">
        <v>0.11125</v>
      </c>
      <c r="C6646" s="3">
        <v>0.45805000000000001</v>
      </c>
      <c r="D6646" s="3">
        <v>1.9650000000000001E-2</v>
      </c>
      <c r="E6646" s="3">
        <v>0.71955000000000002</v>
      </c>
      <c r="F6646" s="3">
        <v>0.49695</v>
      </c>
      <c r="G6646" s="3">
        <v>0.76465000000000005</v>
      </c>
      <c r="H6646" s="3">
        <v>0.64044999999999996</v>
      </c>
      <c r="I6646" s="3">
        <v>0.33765000000000001</v>
      </c>
      <c r="J6646" s="3">
        <v>0.73665000000000003</v>
      </c>
      <c r="K6646" s="3">
        <v>5.8950000000000002E-2</v>
      </c>
    </row>
    <row r="6647" spans="1:11" x14ac:dyDescent="0.25">
      <c r="A6647" s="3">
        <v>6636</v>
      </c>
      <c r="B6647" s="3">
        <v>5.6149999999999999E-2</v>
      </c>
      <c r="C6647" s="3">
        <v>0.79235</v>
      </c>
      <c r="D6647" s="3">
        <v>6.7150000000000001E-2</v>
      </c>
      <c r="E6647" s="3">
        <v>0.30075000000000002</v>
      </c>
      <c r="F6647" s="3">
        <v>0.35594999999999999</v>
      </c>
      <c r="G6647" s="3">
        <v>0.96425000000000005</v>
      </c>
      <c r="H6647" s="3">
        <v>0.56815000000000004</v>
      </c>
      <c r="I6647" s="3">
        <v>0.57274999999999998</v>
      </c>
      <c r="J6647" s="3">
        <v>0.56925000000000003</v>
      </c>
      <c r="K6647" s="3">
        <v>0.27524999999999999</v>
      </c>
    </row>
    <row r="6648" spans="1:11" x14ac:dyDescent="0.25">
      <c r="A6648" s="3">
        <v>6637</v>
      </c>
      <c r="B6648" s="3">
        <v>0.14974999999999999</v>
      </c>
      <c r="C6648" s="3">
        <v>0.40294999999999997</v>
      </c>
      <c r="D6648" s="3">
        <v>0.89824999999999999</v>
      </c>
      <c r="E6648" s="3">
        <v>0.43054999999999999</v>
      </c>
      <c r="F6648" s="3">
        <v>0.29975000000000002</v>
      </c>
      <c r="G6648" s="3">
        <v>0.15445</v>
      </c>
      <c r="H6648" s="3">
        <v>0.32695000000000002</v>
      </c>
      <c r="I6648" s="3">
        <v>0.26345000000000002</v>
      </c>
      <c r="J6648" s="3">
        <v>0.91974999999999996</v>
      </c>
      <c r="K6648" s="3">
        <v>0.65944999999999998</v>
      </c>
    </row>
    <row r="6649" spans="1:11" x14ac:dyDescent="0.25">
      <c r="A6649" s="3">
        <v>6638</v>
      </c>
      <c r="B6649" s="3">
        <v>0.60734999999999995</v>
      </c>
      <c r="C6649" s="3">
        <v>0.42044999999999999</v>
      </c>
      <c r="D6649" s="3">
        <v>0.94535000000000002</v>
      </c>
      <c r="E6649" s="3">
        <v>0.38045000000000001</v>
      </c>
      <c r="F6649" s="3">
        <v>0.96435000000000004</v>
      </c>
      <c r="G6649" s="3">
        <v>5.8049999999999997E-2</v>
      </c>
      <c r="H6649" s="3">
        <v>0.20355000000000001</v>
      </c>
      <c r="I6649" s="3">
        <v>0.98824999999999996</v>
      </c>
      <c r="J6649" s="3">
        <v>0.75134999999999996</v>
      </c>
      <c r="K6649" s="3">
        <v>8.5449999999999998E-2</v>
      </c>
    </row>
    <row r="6650" spans="1:11" x14ac:dyDescent="0.25">
      <c r="A6650" s="3">
        <v>6639</v>
      </c>
      <c r="B6650" s="3">
        <v>0.12495000000000001</v>
      </c>
      <c r="C6650" s="3">
        <v>0.93964999999999999</v>
      </c>
      <c r="D6650" s="3">
        <v>0.18975</v>
      </c>
      <c r="E6650" s="3">
        <v>5.9749999999999998E-2</v>
      </c>
      <c r="F6650" s="3">
        <v>0.54315000000000002</v>
      </c>
      <c r="G6650" s="3">
        <v>0.94535000000000002</v>
      </c>
      <c r="H6650" s="3">
        <v>0.26774999999999999</v>
      </c>
      <c r="I6650" s="3">
        <v>0.95225000000000004</v>
      </c>
      <c r="J6650" s="3">
        <v>0.24015</v>
      </c>
      <c r="K6650" s="3">
        <v>0.97785</v>
      </c>
    </row>
    <row r="6651" spans="1:11" x14ac:dyDescent="0.25">
      <c r="A6651" s="3">
        <v>6640</v>
      </c>
      <c r="B6651" s="3">
        <v>0.97814999999999996</v>
      </c>
      <c r="C6651" s="3">
        <v>0.22575000000000001</v>
      </c>
      <c r="D6651" s="3">
        <v>0.55635000000000001</v>
      </c>
      <c r="E6651" s="3">
        <v>0.50455000000000005</v>
      </c>
      <c r="F6651" s="3">
        <v>0.11525000000000001</v>
      </c>
      <c r="G6651" s="3">
        <v>0.88624999999999998</v>
      </c>
      <c r="H6651" s="3">
        <v>0.12275</v>
      </c>
      <c r="I6651" s="3">
        <v>2.3349999999999999E-2</v>
      </c>
      <c r="J6651" s="3">
        <v>0.87114999999999998</v>
      </c>
      <c r="K6651" s="3">
        <v>0.49364999999999998</v>
      </c>
    </row>
    <row r="6652" spans="1:11" x14ac:dyDescent="0.25">
      <c r="A6652" s="3">
        <v>6641</v>
      </c>
      <c r="B6652" s="3">
        <v>0.45224999999999999</v>
      </c>
      <c r="C6652" s="3">
        <v>0.55994999999999995</v>
      </c>
      <c r="D6652" s="3">
        <v>0.39095000000000002</v>
      </c>
      <c r="E6652" s="3">
        <v>0.79454999999999998</v>
      </c>
      <c r="F6652" s="3">
        <v>0.84084999999999999</v>
      </c>
      <c r="G6652" s="3">
        <v>7.4649999999999994E-2</v>
      </c>
      <c r="H6652" s="3">
        <v>0.79384999999999994</v>
      </c>
      <c r="I6652" s="3">
        <v>5.3749999999999999E-2</v>
      </c>
      <c r="J6652" s="3">
        <v>3.4750000000000003E-2</v>
      </c>
      <c r="K6652" s="3">
        <v>0.89875000000000005</v>
      </c>
    </row>
    <row r="6653" spans="1:11" x14ac:dyDescent="0.25">
      <c r="A6653" s="3">
        <v>6642</v>
      </c>
      <c r="B6653" s="3">
        <v>8.2449999999999996E-2</v>
      </c>
      <c r="C6653" s="3">
        <v>0.55164999999999997</v>
      </c>
      <c r="D6653" s="3">
        <v>0.64095000000000002</v>
      </c>
      <c r="E6653" s="3">
        <v>8.405E-2</v>
      </c>
      <c r="F6653" s="3">
        <v>8.0449999999999994E-2</v>
      </c>
      <c r="G6653" s="3">
        <v>0.58614999999999995</v>
      </c>
      <c r="H6653" s="3">
        <v>0.62055000000000005</v>
      </c>
      <c r="I6653" s="3">
        <v>0.54515000000000002</v>
      </c>
      <c r="J6653" s="3">
        <v>0.35315000000000002</v>
      </c>
      <c r="K6653" s="3">
        <v>0.65954999999999997</v>
      </c>
    </row>
    <row r="6654" spans="1:11" x14ac:dyDescent="0.25">
      <c r="A6654" s="3">
        <v>6643</v>
      </c>
      <c r="B6654" s="3">
        <v>0.33805000000000002</v>
      </c>
      <c r="C6654" s="3">
        <v>0.16055</v>
      </c>
      <c r="D6654" s="3">
        <v>0.57765</v>
      </c>
      <c r="E6654" s="3">
        <v>0.92995000000000005</v>
      </c>
      <c r="F6654" s="3">
        <v>0.81335000000000002</v>
      </c>
      <c r="G6654" s="3">
        <v>0.15454999999999999</v>
      </c>
      <c r="H6654" s="3">
        <v>0.16314999999999999</v>
      </c>
      <c r="I6654" s="3">
        <v>0.52964999999999995</v>
      </c>
      <c r="J6654" s="3">
        <v>0.11244999999999999</v>
      </c>
      <c r="K6654" s="3">
        <v>0.48615000000000003</v>
      </c>
    </row>
    <row r="6655" spans="1:11" x14ac:dyDescent="0.25">
      <c r="A6655" s="3">
        <v>6644</v>
      </c>
      <c r="B6655" s="3">
        <v>0.99985000000000002</v>
      </c>
      <c r="C6655" s="3">
        <v>4.2950000000000002E-2</v>
      </c>
      <c r="D6655" s="3">
        <v>0.73245000000000005</v>
      </c>
      <c r="E6655" s="3">
        <v>0.66244999999999998</v>
      </c>
      <c r="F6655" s="3">
        <v>0.10034999999999999</v>
      </c>
      <c r="G6655" s="3">
        <v>2.1350000000000001E-2</v>
      </c>
      <c r="H6655" s="3">
        <v>0.99104999999999999</v>
      </c>
      <c r="I6655" s="3">
        <v>0.26305000000000001</v>
      </c>
      <c r="J6655" s="3">
        <v>0.69915000000000005</v>
      </c>
      <c r="K6655" s="3">
        <v>0.22384999999999999</v>
      </c>
    </row>
    <row r="6656" spans="1:11" x14ac:dyDescent="0.25">
      <c r="A6656" s="3">
        <v>6645</v>
      </c>
      <c r="B6656" s="3">
        <v>0.62455000000000005</v>
      </c>
      <c r="C6656" s="3">
        <v>0.23075000000000001</v>
      </c>
      <c r="D6656" s="3">
        <v>0.88234999999999997</v>
      </c>
      <c r="E6656" s="3">
        <v>0.46675</v>
      </c>
      <c r="F6656" s="3">
        <v>0.43514999999999998</v>
      </c>
      <c r="G6656" s="3">
        <v>0.40905000000000002</v>
      </c>
      <c r="H6656" s="3">
        <v>0.78625</v>
      </c>
      <c r="I6656" s="3">
        <v>0.91895000000000004</v>
      </c>
      <c r="J6656" s="3">
        <v>0.38724999999999998</v>
      </c>
      <c r="K6656" s="3">
        <v>0.62424999999999997</v>
      </c>
    </row>
    <row r="6657" spans="1:11" x14ac:dyDescent="0.25">
      <c r="A6657" s="3">
        <v>6646</v>
      </c>
      <c r="B6657" s="3">
        <v>0.19514999999999999</v>
      </c>
      <c r="C6657" s="3">
        <v>0.98924999999999996</v>
      </c>
      <c r="D6657" s="3">
        <v>0.11175</v>
      </c>
      <c r="E6657" s="3">
        <v>7.2550000000000003E-2</v>
      </c>
      <c r="F6657" s="3">
        <v>0.65385000000000004</v>
      </c>
      <c r="G6657" s="3">
        <v>0.99234999999999995</v>
      </c>
      <c r="H6657" s="3">
        <v>0.26974999999999999</v>
      </c>
      <c r="I6657" s="3">
        <v>0.66485000000000005</v>
      </c>
      <c r="J6657" s="3">
        <v>0.87255000000000005</v>
      </c>
      <c r="K6657" s="3">
        <v>0.86944999999999995</v>
      </c>
    </row>
    <row r="6658" spans="1:11" x14ac:dyDescent="0.25">
      <c r="A6658" s="3">
        <v>6647</v>
      </c>
      <c r="B6658" s="3">
        <v>0.84435000000000004</v>
      </c>
      <c r="C6658" s="3">
        <v>0.57874999999999999</v>
      </c>
      <c r="D6658" s="3">
        <v>0.84565000000000001</v>
      </c>
      <c r="E6658" s="3">
        <v>0.26895000000000002</v>
      </c>
      <c r="F6658" s="3">
        <v>0.19944999999999999</v>
      </c>
      <c r="G6658" s="3">
        <v>0.39365</v>
      </c>
      <c r="H6658" s="3">
        <v>0.87634999999999996</v>
      </c>
      <c r="I6658" s="3">
        <v>0.29954999999999998</v>
      </c>
      <c r="J6658" s="3">
        <v>0.22564999999999999</v>
      </c>
      <c r="K6658" s="3">
        <v>0.43845000000000001</v>
      </c>
    </row>
    <row r="6659" spans="1:11" x14ac:dyDescent="0.25">
      <c r="A6659" s="3">
        <v>6648</v>
      </c>
      <c r="B6659" s="3">
        <v>0.59594999999999998</v>
      </c>
      <c r="C6659" s="3">
        <v>0.13045000000000001</v>
      </c>
      <c r="D6659" s="3">
        <v>3.6949999999999997E-2</v>
      </c>
      <c r="E6659" s="3">
        <v>0.12015000000000001</v>
      </c>
      <c r="F6659" s="3">
        <v>0.93825000000000003</v>
      </c>
      <c r="G6659" s="3">
        <v>0.96645000000000003</v>
      </c>
      <c r="H6659" s="3">
        <v>0.80164999999999997</v>
      </c>
      <c r="I6659" s="3">
        <v>0.30345</v>
      </c>
      <c r="J6659" s="3">
        <v>0.34605000000000002</v>
      </c>
      <c r="K6659" s="3">
        <v>0.97314999999999996</v>
      </c>
    </row>
    <row r="6660" spans="1:11" x14ac:dyDescent="0.25">
      <c r="A6660" s="3">
        <v>6649</v>
      </c>
      <c r="B6660" s="3">
        <v>0.61194999999999999</v>
      </c>
      <c r="C6660" s="3">
        <v>0.74334999999999996</v>
      </c>
      <c r="D6660" s="3">
        <v>0.39184999999999998</v>
      </c>
      <c r="E6660" s="3">
        <v>0.55905000000000005</v>
      </c>
      <c r="F6660" s="3">
        <v>0.59445000000000003</v>
      </c>
      <c r="G6660" s="3">
        <v>0.68864999999999998</v>
      </c>
      <c r="H6660" s="3">
        <v>0.19885</v>
      </c>
      <c r="I6660" s="3">
        <v>0.22075</v>
      </c>
      <c r="J6660" s="3">
        <v>6.0499999999999998E-3</v>
      </c>
      <c r="K6660" s="3">
        <v>0.94315000000000004</v>
      </c>
    </row>
    <row r="6661" spans="1:11" x14ac:dyDescent="0.25">
      <c r="A6661" s="3">
        <v>6650</v>
      </c>
      <c r="B6661" s="3">
        <v>0.65515000000000001</v>
      </c>
      <c r="C6661" s="3">
        <v>0.13625000000000001</v>
      </c>
      <c r="D6661" s="3">
        <v>0.39424999999999999</v>
      </c>
      <c r="E6661" s="3">
        <v>0.83645000000000003</v>
      </c>
      <c r="F6661" s="3">
        <v>0.52485000000000004</v>
      </c>
      <c r="G6661" s="3">
        <v>0.37674999999999997</v>
      </c>
      <c r="H6661" s="3">
        <v>0.98814999999999997</v>
      </c>
      <c r="I6661" s="3">
        <v>0.21654999999999999</v>
      </c>
      <c r="J6661" s="3">
        <v>0.42485000000000001</v>
      </c>
      <c r="K6661" s="3">
        <v>0.25114999999999998</v>
      </c>
    </row>
    <row r="6662" spans="1:11" x14ac:dyDescent="0.25">
      <c r="A6662" s="3">
        <v>6651</v>
      </c>
      <c r="B6662" s="3">
        <v>0.37354999999999999</v>
      </c>
      <c r="C6662" s="3">
        <v>0.84735000000000005</v>
      </c>
      <c r="D6662" s="3">
        <v>0.33445000000000003</v>
      </c>
      <c r="E6662" s="3">
        <v>0.45474999999999999</v>
      </c>
      <c r="F6662" s="3">
        <v>0.92315000000000003</v>
      </c>
      <c r="G6662" s="3">
        <v>0.63565000000000005</v>
      </c>
      <c r="H6662" s="3">
        <v>0.19175</v>
      </c>
      <c r="I6662" s="3">
        <v>0.34755000000000003</v>
      </c>
      <c r="J6662" s="3">
        <v>0.70784999999999998</v>
      </c>
      <c r="K6662" s="3">
        <v>0.13355</v>
      </c>
    </row>
    <row r="6663" spans="1:11" x14ac:dyDescent="0.25">
      <c r="A6663" s="3">
        <v>6652</v>
      </c>
      <c r="B6663" s="3">
        <v>0.50744999999999996</v>
      </c>
      <c r="C6663" s="3">
        <v>0.49695</v>
      </c>
      <c r="D6663" s="3">
        <v>0.85535000000000005</v>
      </c>
      <c r="E6663" s="3">
        <v>0.54085000000000005</v>
      </c>
      <c r="F6663" s="3">
        <v>6.6499999999999997E-3</v>
      </c>
      <c r="G6663" s="3">
        <v>0.30204999999999999</v>
      </c>
      <c r="H6663" s="3">
        <v>0.80005000000000004</v>
      </c>
      <c r="I6663" s="3">
        <v>6.4149999999999999E-2</v>
      </c>
      <c r="J6663" s="3">
        <v>0.76195000000000002</v>
      </c>
      <c r="K6663" s="3">
        <v>0.38035000000000002</v>
      </c>
    </row>
    <row r="6664" spans="1:11" x14ac:dyDescent="0.25">
      <c r="A6664" s="3">
        <v>6653</v>
      </c>
      <c r="B6664" s="3">
        <v>0.74175000000000002</v>
      </c>
      <c r="C6664" s="3">
        <v>0.67264999999999997</v>
      </c>
      <c r="D6664" s="3">
        <v>0.16655</v>
      </c>
      <c r="E6664" s="3">
        <v>0.86955000000000005</v>
      </c>
      <c r="F6664" s="3">
        <v>0.38824999999999998</v>
      </c>
      <c r="G6664" s="3">
        <v>8.4750000000000006E-2</v>
      </c>
      <c r="H6664" s="3">
        <v>0.57565</v>
      </c>
      <c r="I6664" s="3">
        <v>0.45584999999999998</v>
      </c>
      <c r="J6664" s="3">
        <v>0.40475</v>
      </c>
      <c r="K6664" s="3">
        <v>0.28775000000000001</v>
      </c>
    </row>
    <row r="6665" spans="1:11" x14ac:dyDescent="0.25">
      <c r="A6665" s="3">
        <v>6654</v>
      </c>
      <c r="B6665" s="3">
        <v>0.73875000000000002</v>
      </c>
      <c r="C6665" s="3">
        <v>0.33955000000000002</v>
      </c>
      <c r="D6665" s="3">
        <v>0.46555000000000002</v>
      </c>
      <c r="E6665" s="3">
        <v>0.50524999999999998</v>
      </c>
      <c r="F6665" s="3">
        <v>0.78935</v>
      </c>
      <c r="G6665" s="3">
        <v>0.71194999999999997</v>
      </c>
      <c r="H6665" s="3">
        <v>0.94564999999999999</v>
      </c>
      <c r="I6665" s="3">
        <v>0.96994999999999998</v>
      </c>
      <c r="J6665" s="3">
        <v>0.82665</v>
      </c>
      <c r="K6665" s="3">
        <v>0.93945000000000001</v>
      </c>
    </row>
    <row r="6666" spans="1:11" x14ac:dyDescent="0.25">
      <c r="A6666" s="3">
        <v>6655</v>
      </c>
      <c r="B6666" s="3">
        <v>0.59545000000000003</v>
      </c>
      <c r="C6666" s="3">
        <v>0.92164999999999997</v>
      </c>
      <c r="D6666" s="3">
        <v>0.39455000000000001</v>
      </c>
      <c r="E6666" s="3">
        <v>0.69645000000000001</v>
      </c>
      <c r="F6666" s="3">
        <v>0.93525000000000003</v>
      </c>
      <c r="G6666" s="3">
        <v>0.49535000000000001</v>
      </c>
      <c r="H6666" s="3">
        <v>0.96794999999999998</v>
      </c>
      <c r="I6666" s="3">
        <v>6.5049999999999997E-2</v>
      </c>
      <c r="J6666" s="3">
        <v>0.75644999999999996</v>
      </c>
      <c r="K6666" s="3">
        <v>0.96335000000000004</v>
      </c>
    </row>
    <row r="6667" spans="1:11" x14ac:dyDescent="0.25">
      <c r="A6667" s="3">
        <v>6656</v>
      </c>
      <c r="B6667" s="3">
        <v>0.19964999999999999</v>
      </c>
      <c r="C6667" s="3">
        <v>0.49254999999999999</v>
      </c>
      <c r="D6667" s="3">
        <v>0.87995000000000001</v>
      </c>
      <c r="E6667" s="3">
        <v>0.14185</v>
      </c>
      <c r="F6667" s="3">
        <v>0.48385</v>
      </c>
      <c r="G6667" s="3">
        <v>0.63134999999999997</v>
      </c>
      <c r="H6667" s="3">
        <v>0.66074999999999995</v>
      </c>
      <c r="I6667" s="3">
        <v>0.66644999999999999</v>
      </c>
      <c r="J6667" s="3">
        <v>0.92905000000000004</v>
      </c>
      <c r="K6667" s="3">
        <v>0.34065000000000001</v>
      </c>
    </row>
    <row r="6668" spans="1:11" x14ac:dyDescent="0.25">
      <c r="A6668" s="3">
        <v>6657</v>
      </c>
      <c r="B6668" s="3">
        <v>0.68235000000000001</v>
      </c>
      <c r="C6668" s="3">
        <v>0.85475000000000001</v>
      </c>
      <c r="D6668" s="3">
        <v>0.83865000000000001</v>
      </c>
      <c r="E6668" s="3">
        <v>0.70165</v>
      </c>
      <c r="F6668" s="3">
        <v>0.10695</v>
      </c>
      <c r="G6668" s="3">
        <v>0.87114999999999998</v>
      </c>
      <c r="H6668" s="3">
        <v>0.20735000000000001</v>
      </c>
      <c r="I6668" s="3">
        <v>0.58284999999999998</v>
      </c>
      <c r="J6668" s="3">
        <v>0.79684999999999995</v>
      </c>
      <c r="K6668" s="3">
        <v>0.29544999999999999</v>
      </c>
    </row>
    <row r="6669" spans="1:11" x14ac:dyDescent="0.25">
      <c r="A6669" s="3">
        <v>6658</v>
      </c>
      <c r="B6669" s="3">
        <v>0.94764999999999999</v>
      </c>
      <c r="C6669" s="3">
        <v>0.19944999999999999</v>
      </c>
      <c r="D6669" s="3">
        <v>0.91825000000000001</v>
      </c>
      <c r="E6669" s="3">
        <v>0.46994999999999998</v>
      </c>
      <c r="F6669" s="3">
        <v>0.59104999999999996</v>
      </c>
      <c r="G6669" s="3">
        <v>0.35604999999999998</v>
      </c>
      <c r="H6669" s="3">
        <v>0.93194999999999995</v>
      </c>
      <c r="I6669" s="3">
        <v>0.45695000000000002</v>
      </c>
      <c r="J6669" s="3">
        <v>0.60985</v>
      </c>
      <c r="K6669" s="3">
        <v>0.35694999999999999</v>
      </c>
    </row>
    <row r="6670" spans="1:11" x14ac:dyDescent="0.25">
      <c r="A6670" s="3">
        <v>6659</v>
      </c>
      <c r="B6670" s="3">
        <v>5.0650000000000001E-2</v>
      </c>
      <c r="C6670" s="3">
        <v>0.57894999999999996</v>
      </c>
      <c r="D6670" s="3">
        <v>0.83804999999999996</v>
      </c>
      <c r="E6670" s="3">
        <v>0.22165000000000001</v>
      </c>
      <c r="F6670" s="3">
        <v>0.90205000000000002</v>
      </c>
      <c r="G6670" s="3">
        <v>0.81094999999999995</v>
      </c>
      <c r="H6670" s="3">
        <v>0.48625000000000002</v>
      </c>
      <c r="I6670" s="3">
        <v>0.24395</v>
      </c>
      <c r="J6670" s="3">
        <v>0.48715000000000003</v>
      </c>
      <c r="K6670" s="3">
        <v>0.26884999999999998</v>
      </c>
    </row>
    <row r="6671" spans="1:11" x14ac:dyDescent="0.25">
      <c r="A6671" s="3">
        <v>6660</v>
      </c>
      <c r="B6671" s="3">
        <v>3.075E-2</v>
      </c>
      <c r="C6671" s="3">
        <v>0.24984999999999999</v>
      </c>
      <c r="D6671" s="3">
        <v>0.41354999999999997</v>
      </c>
      <c r="E6671" s="3">
        <v>0.33424999999999999</v>
      </c>
      <c r="F6671" s="3">
        <v>0.44614999999999999</v>
      </c>
      <c r="G6671" s="3">
        <v>0.32555000000000001</v>
      </c>
      <c r="H6671" s="3">
        <v>0.15675</v>
      </c>
      <c r="I6671" s="3">
        <v>0.67184999999999995</v>
      </c>
      <c r="J6671" s="3">
        <v>0.29094999999999999</v>
      </c>
      <c r="K6671" s="3">
        <v>7.4249999999999997E-2</v>
      </c>
    </row>
    <row r="6672" spans="1:11" x14ac:dyDescent="0.25">
      <c r="A6672" s="3">
        <v>6661</v>
      </c>
      <c r="B6672" s="3">
        <v>0.65795000000000003</v>
      </c>
      <c r="C6672" s="3">
        <v>0.73694999999999999</v>
      </c>
      <c r="D6672" s="3">
        <v>0.29725000000000001</v>
      </c>
      <c r="E6672" s="3">
        <v>0.90434999999999999</v>
      </c>
      <c r="F6672" s="3">
        <v>0.70035000000000003</v>
      </c>
      <c r="G6672" s="3">
        <v>0.23155000000000001</v>
      </c>
      <c r="H6672" s="3">
        <v>0.62304999999999999</v>
      </c>
      <c r="I6672" s="3">
        <v>0.57984999999999998</v>
      </c>
      <c r="J6672" s="3">
        <v>0.19835</v>
      </c>
      <c r="K6672" s="3">
        <v>8.5500000000000003E-3</v>
      </c>
    </row>
    <row r="6673" spans="1:11" x14ac:dyDescent="0.25">
      <c r="A6673" s="3">
        <v>6662</v>
      </c>
      <c r="B6673" s="3">
        <v>0.13164999999999999</v>
      </c>
      <c r="C6673" s="3">
        <v>0.85535000000000005</v>
      </c>
      <c r="D6673" s="3">
        <v>0.28715000000000002</v>
      </c>
      <c r="E6673" s="3">
        <v>0.38335000000000002</v>
      </c>
      <c r="F6673" s="3">
        <v>0.28985</v>
      </c>
      <c r="G6673" s="3">
        <v>0.29644999999999999</v>
      </c>
      <c r="H6673" s="3">
        <v>0.11305</v>
      </c>
      <c r="I6673" s="3">
        <v>0.26874999999999999</v>
      </c>
      <c r="J6673" s="3">
        <v>0.25914999999999999</v>
      </c>
      <c r="K6673" s="3">
        <v>0.34125</v>
      </c>
    </row>
    <row r="6674" spans="1:11" x14ac:dyDescent="0.25">
      <c r="A6674" s="3">
        <v>6663</v>
      </c>
      <c r="B6674" s="3">
        <v>0.31395000000000001</v>
      </c>
      <c r="C6674" s="3">
        <v>0.83045000000000002</v>
      </c>
      <c r="D6674" s="3">
        <v>0.69225000000000003</v>
      </c>
      <c r="E6674" s="3">
        <v>5.6349999999999997E-2</v>
      </c>
      <c r="F6674" s="3">
        <v>0.99995000000000001</v>
      </c>
      <c r="G6674" s="3">
        <v>0.12675</v>
      </c>
      <c r="H6674" s="3">
        <v>0.12625</v>
      </c>
      <c r="I6674" s="3">
        <v>0.86975000000000002</v>
      </c>
      <c r="J6674" s="3">
        <v>0.47965000000000002</v>
      </c>
      <c r="K6674" s="3">
        <v>0.39295000000000002</v>
      </c>
    </row>
    <row r="6675" spans="1:11" x14ac:dyDescent="0.25">
      <c r="A6675" s="3">
        <v>6664</v>
      </c>
      <c r="B6675" s="3">
        <v>0.58225000000000005</v>
      </c>
      <c r="C6675" s="3">
        <v>0.60455000000000003</v>
      </c>
      <c r="D6675" s="3">
        <v>0.10945000000000001</v>
      </c>
      <c r="E6675" s="3">
        <v>0.52534999999999998</v>
      </c>
      <c r="F6675" s="3">
        <v>0.69864999999999999</v>
      </c>
      <c r="G6675" s="3">
        <v>0.28625</v>
      </c>
      <c r="H6675" s="3">
        <v>4.7350000000000003E-2</v>
      </c>
      <c r="I6675" s="3">
        <v>0.79654999999999998</v>
      </c>
      <c r="J6675" s="3">
        <v>0.72294999999999998</v>
      </c>
      <c r="K6675" s="3">
        <v>0.56054999999999999</v>
      </c>
    </row>
    <row r="6676" spans="1:11" x14ac:dyDescent="0.25">
      <c r="A6676" s="3">
        <v>6665</v>
      </c>
      <c r="B6676" s="3">
        <v>0.86855000000000004</v>
      </c>
      <c r="C6676" s="3">
        <v>0.69984999999999997</v>
      </c>
      <c r="D6676" s="3">
        <v>0.17685000000000001</v>
      </c>
      <c r="E6676" s="3">
        <v>0.75834999999999997</v>
      </c>
      <c r="F6676" s="3">
        <v>0.97204999999999997</v>
      </c>
      <c r="G6676" s="3">
        <v>0.52975000000000005</v>
      </c>
      <c r="H6676" s="3">
        <v>0.22175</v>
      </c>
      <c r="I6676" s="3">
        <v>0.69045000000000001</v>
      </c>
      <c r="J6676" s="3">
        <v>0.66805000000000003</v>
      </c>
      <c r="K6676" s="3">
        <v>0.92645</v>
      </c>
    </row>
    <row r="6677" spans="1:11" x14ac:dyDescent="0.25">
      <c r="A6677" s="3">
        <v>6666</v>
      </c>
      <c r="B6677" s="3">
        <v>0.85275000000000001</v>
      </c>
      <c r="C6677" s="3">
        <v>4.6850000000000003E-2</v>
      </c>
      <c r="D6677" s="3">
        <v>0.66854999999999998</v>
      </c>
      <c r="E6677" s="3">
        <v>0.10995000000000001</v>
      </c>
      <c r="F6677" s="3">
        <v>0.71655000000000002</v>
      </c>
      <c r="G6677" s="3">
        <v>0.37214999999999998</v>
      </c>
      <c r="H6677" s="3">
        <v>0.24554999999999999</v>
      </c>
      <c r="I6677" s="3">
        <v>0.31755</v>
      </c>
      <c r="J6677" s="3">
        <v>0.37195</v>
      </c>
      <c r="K6677" s="3">
        <v>0.76295000000000002</v>
      </c>
    </row>
    <row r="6678" spans="1:11" x14ac:dyDescent="0.25">
      <c r="A6678" s="3">
        <v>6667</v>
      </c>
      <c r="B6678" s="3">
        <v>0.83304999999999996</v>
      </c>
      <c r="C6678" s="3">
        <v>0.54305000000000003</v>
      </c>
      <c r="D6678" s="3">
        <v>5.8749999999999997E-2</v>
      </c>
      <c r="E6678" s="3">
        <v>0.48165000000000002</v>
      </c>
      <c r="F6678" s="3">
        <v>0.22605</v>
      </c>
      <c r="G6678" s="3">
        <v>0.21804999999999999</v>
      </c>
      <c r="H6678" s="3">
        <v>0.11125</v>
      </c>
      <c r="I6678" s="3">
        <v>0.40805000000000002</v>
      </c>
      <c r="J6678" s="3">
        <v>0.82894999999999996</v>
      </c>
      <c r="K6678" s="3">
        <v>0.77105000000000001</v>
      </c>
    </row>
    <row r="6679" spans="1:11" x14ac:dyDescent="0.25">
      <c r="A6679" s="3">
        <v>6668</v>
      </c>
      <c r="B6679" s="3">
        <v>0.54954999999999998</v>
      </c>
      <c r="C6679" s="3">
        <v>0.92025000000000001</v>
      </c>
      <c r="D6679" s="3">
        <v>0.27565000000000001</v>
      </c>
      <c r="E6679" s="3">
        <v>0.14545</v>
      </c>
      <c r="F6679" s="3">
        <v>0.18855</v>
      </c>
      <c r="G6679" s="3">
        <v>2.4499999999999999E-3</v>
      </c>
      <c r="H6679" s="3">
        <v>2.215E-2</v>
      </c>
      <c r="I6679" s="3">
        <v>0.18934999999999999</v>
      </c>
      <c r="J6679" s="3">
        <v>0.12534999999999999</v>
      </c>
      <c r="K6679" s="3">
        <v>0.62365000000000004</v>
      </c>
    </row>
    <row r="6680" spans="1:11" x14ac:dyDescent="0.25">
      <c r="A6680" s="3">
        <v>6669</v>
      </c>
      <c r="B6680" s="3">
        <v>0.72294999999999998</v>
      </c>
      <c r="C6680" s="3">
        <v>0.98504999999999998</v>
      </c>
      <c r="D6680" s="3">
        <v>0.19625000000000001</v>
      </c>
      <c r="E6680" s="3">
        <v>0.42604999999999998</v>
      </c>
      <c r="F6680" s="3">
        <v>0.62755000000000005</v>
      </c>
      <c r="G6680" s="3">
        <v>0.32974999999999999</v>
      </c>
      <c r="H6680" s="3">
        <v>0.95994999999999997</v>
      </c>
      <c r="I6680" s="3">
        <v>0.32024999999999998</v>
      </c>
      <c r="J6680" s="3">
        <v>0.28515000000000001</v>
      </c>
      <c r="K6680" s="3">
        <v>0.51885000000000003</v>
      </c>
    </row>
    <row r="6681" spans="1:11" x14ac:dyDescent="0.25">
      <c r="A6681" s="3">
        <v>6670</v>
      </c>
      <c r="B6681" s="3">
        <v>0.43225000000000002</v>
      </c>
      <c r="C6681" s="3">
        <v>0.71104999999999996</v>
      </c>
      <c r="D6681" s="3">
        <v>0.61934999999999996</v>
      </c>
      <c r="E6681" s="3">
        <v>0.66944999999999999</v>
      </c>
      <c r="F6681" s="3">
        <v>2.0650000000000002E-2</v>
      </c>
      <c r="G6681" s="3">
        <v>0.87834999999999996</v>
      </c>
      <c r="H6681" s="3">
        <v>0.75865000000000005</v>
      </c>
      <c r="I6681" s="3">
        <v>0.79544999999999999</v>
      </c>
      <c r="J6681" s="3">
        <v>0.46834999999999999</v>
      </c>
      <c r="K6681" s="3">
        <v>0.80595000000000006</v>
      </c>
    </row>
    <row r="6682" spans="1:11" x14ac:dyDescent="0.25">
      <c r="A6682" s="3">
        <v>6671</v>
      </c>
      <c r="B6682" s="3">
        <v>0.11685</v>
      </c>
      <c r="C6682" s="3">
        <v>0.25274999999999997</v>
      </c>
      <c r="D6682" s="3">
        <v>0.77305000000000001</v>
      </c>
      <c r="E6682" s="3">
        <v>0.50985000000000003</v>
      </c>
      <c r="F6682" s="3">
        <v>0.19405</v>
      </c>
      <c r="G6682" s="3">
        <v>6.4049999999999996E-2</v>
      </c>
      <c r="H6682" s="3">
        <v>0.82765</v>
      </c>
      <c r="I6682" s="3">
        <v>0.73855000000000004</v>
      </c>
      <c r="J6682" s="3">
        <v>0.38674999999999998</v>
      </c>
      <c r="K6682" s="3">
        <v>0.10705000000000001</v>
      </c>
    </row>
    <row r="6683" spans="1:11" x14ac:dyDescent="0.25">
      <c r="A6683" s="3">
        <v>6672</v>
      </c>
      <c r="B6683" s="3">
        <v>0.26905000000000001</v>
      </c>
      <c r="C6683" s="3">
        <v>0.61995</v>
      </c>
      <c r="D6683" s="3">
        <v>0.64334999999999998</v>
      </c>
      <c r="E6683" s="3">
        <v>0.51544999999999996</v>
      </c>
      <c r="F6683" s="3">
        <v>0.83674999999999999</v>
      </c>
      <c r="G6683" s="3">
        <v>0.94115000000000004</v>
      </c>
      <c r="H6683" s="3">
        <v>0.32395000000000002</v>
      </c>
      <c r="I6683" s="3">
        <v>0.62244999999999995</v>
      </c>
      <c r="J6683" s="3">
        <v>0.73824999999999996</v>
      </c>
      <c r="K6683" s="3">
        <v>0.13214999999999999</v>
      </c>
    </row>
    <row r="6684" spans="1:11" x14ac:dyDescent="0.25">
      <c r="A6684" s="3">
        <v>6673</v>
      </c>
      <c r="B6684" s="3">
        <v>8.5449999999999998E-2</v>
      </c>
      <c r="C6684" s="3">
        <v>0.28225</v>
      </c>
      <c r="D6684" s="3">
        <v>0.86595</v>
      </c>
      <c r="E6684" s="3">
        <v>0.41904999999999998</v>
      </c>
      <c r="F6684" s="3">
        <v>0.74355000000000004</v>
      </c>
      <c r="G6684" s="3">
        <v>3.6949999999999997E-2</v>
      </c>
      <c r="H6684" s="3">
        <v>0.92144999999999999</v>
      </c>
      <c r="I6684" s="3">
        <v>0.10514999999999999</v>
      </c>
      <c r="J6684" s="3">
        <v>8.4349999999999994E-2</v>
      </c>
      <c r="K6684" s="3">
        <v>0.87614999999999998</v>
      </c>
    </row>
    <row r="6685" spans="1:11" x14ac:dyDescent="0.25">
      <c r="A6685" s="3">
        <v>6674</v>
      </c>
      <c r="B6685" s="3">
        <v>0.15934999999999999</v>
      </c>
      <c r="C6685" s="3">
        <v>0.22195000000000001</v>
      </c>
      <c r="D6685" s="3">
        <v>0.31585000000000002</v>
      </c>
      <c r="E6685" s="3">
        <v>0.89534999999999998</v>
      </c>
      <c r="F6685" s="3">
        <v>0.91954999999999998</v>
      </c>
      <c r="G6685" s="3">
        <v>0.81535000000000002</v>
      </c>
      <c r="H6685" s="3">
        <v>4.2349999999999999E-2</v>
      </c>
      <c r="I6685" s="3">
        <v>0.99665000000000004</v>
      </c>
      <c r="J6685" s="3">
        <v>0.69774999999999998</v>
      </c>
      <c r="K6685" s="3">
        <v>0.72145000000000004</v>
      </c>
    </row>
    <row r="6686" spans="1:11" x14ac:dyDescent="0.25">
      <c r="A6686" s="3">
        <v>6675</v>
      </c>
      <c r="B6686" s="3">
        <v>0.51524999999999999</v>
      </c>
      <c r="C6686" s="3">
        <v>5.7950000000000002E-2</v>
      </c>
      <c r="D6686" s="3">
        <v>0.60634999999999994</v>
      </c>
      <c r="E6686" s="3">
        <v>0.48604999999999998</v>
      </c>
      <c r="F6686" s="3">
        <v>0.84045000000000003</v>
      </c>
      <c r="G6686" s="3">
        <v>0.97084999999999999</v>
      </c>
      <c r="H6686" s="3">
        <v>0.13744999999999999</v>
      </c>
      <c r="I6686" s="3">
        <v>0.61085</v>
      </c>
      <c r="J6686" s="3">
        <v>0.14824999999999999</v>
      </c>
      <c r="K6686" s="3">
        <v>0.57425000000000004</v>
      </c>
    </row>
    <row r="6687" spans="1:11" x14ac:dyDescent="0.25">
      <c r="A6687" s="3">
        <v>6676</v>
      </c>
      <c r="B6687" s="3">
        <v>9.4350000000000003E-2</v>
      </c>
      <c r="C6687" s="3">
        <v>0.58825000000000005</v>
      </c>
      <c r="D6687" s="3">
        <v>0.84475</v>
      </c>
      <c r="E6687" s="3">
        <v>0.28994999999999999</v>
      </c>
      <c r="F6687" s="3">
        <v>0.76275000000000004</v>
      </c>
      <c r="G6687" s="3">
        <v>0.71975</v>
      </c>
      <c r="H6687" s="3">
        <v>6.5850000000000006E-2</v>
      </c>
      <c r="I6687" s="3">
        <v>3.2250000000000001E-2</v>
      </c>
      <c r="J6687" s="3">
        <v>0.54174999999999995</v>
      </c>
      <c r="K6687" s="3">
        <v>0.79144999999999999</v>
      </c>
    </row>
    <row r="6688" spans="1:11" x14ac:dyDescent="0.25">
      <c r="A6688" s="3">
        <v>6677</v>
      </c>
      <c r="B6688" s="3">
        <v>0.34665000000000001</v>
      </c>
      <c r="C6688" s="3">
        <v>0.88754999999999995</v>
      </c>
      <c r="D6688" s="3">
        <v>0.54874999999999996</v>
      </c>
      <c r="E6688" s="3">
        <v>0.56664999999999999</v>
      </c>
      <c r="F6688" s="3">
        <v>0.21295</v>
      </c>
      <c r="G6688" s="3">
        <v>0.87514999999999998</v>
      </c>
      <c r="H6688" s="3">
        <v>8.5449999999999998E-2</v>
      </c>
      <c r="I6688" s="3">
        <v>6.7499999999999999E-3</v>
      </c>
      <c r="J6688" s="3">
        <v>0.42514999999999997</v>
      </c>
      <c r="K6688" s="3">
        <v>0.68584999999999996</v>
      </c>
    </row>
    <row r="6689" spans="1:11" x14ac:dyDescent="0.25">
      <c r="A6689" s="3">
        <v>6678</v>
      </c>
      <c r="B6689" s="3">
        <v>0.38805000000000001</v>
      </c>
      <c r="C6689" s="3">
        <v>0.16464999999999999</v>
      </c>
      <c r="D6689" s="3">
        <v>0.24335000000000001</v>
      </c>
      <c r="E6689" s="3">
        <v>0.29044999999999999</v>
      </c>
      <c r="F6689" s="3">
        <v>0.89334999999999998</v>
      </c>
      <c r="G6689" s="3">
        <v>1.005E-2</v>
      </c>
      <c r="H6689" s="3">
        <v>0.55615000000000003</v>
      </c>
      <c r="I6689" s="3">
        <v>0.70365</v>
      </c>
      <c r="J6689" s="3">
        <v>0.57055</v>
      </c>
      <c r="K6689" s="3">
        <v>0.95374999999999999</v>
      </c>
    </row>
    <row r="6690" spans="1:11" x14ac:dyDescent="0.25">
      <c r="A6690" s="3">
        <v>6679</v>
      </c>
      <c r="B6690" s="3">
        <v>0.70345000000000002</v>
      </c>
      <c r="C6690" s="3">
        <v>0.86445000000000005</v>
      </c>
      <c r="D6690" s="3">
        <v>0.78095000000000003</v>
      </c>
      <c r="E6690" s="3">
        <v>0.43525000000000003</v>
      </c>
      <c r="F6690" s="3">
        <v>9.4450000000000006E-2</v>
      </c>
      <c r="G6690" s="3">
        <v>0.44155</v>
      </c>
      <c r="H6690" s="3">
        <v>0.30895</v>
      </c>
      <c r="I6690" s="3">
        <v>0.32705000000000001</v>
      </c>
      <c r="J6690" s="3">
        <v>0.69694999999999996</v>
      </c>
      <c r="K6690" s="3">
        <v>0.45065</v>
      </c>
    </row>
    <row r="6691" spans="1:11" x14ac:dyDescent="0.25">
      <c r="A6691" s="3">
        <v>6680</v>
      </c>
      <c r="B6691" s="3">
        <v>0.50095000000000001</v>
      </c>
      <c r="C6691" s="3">
        <v>0.93005000000000004</v>
      </c>
      <c r="D6691" s="3">
        <v>0.99814999999999998</v>
      </c>
      <c r="E6691" s="3">
        <v>0.49895</v>
      </c>
      <c r="F6691" s="3">
        <v>0.74904999999999999</v>
      </c>
      <c r="G6691" s="3">
        <v>0.88444999999999996</v>
      </c>
      <c r="H6691" s="3">
        <v>0.59125000000000005</v>
      </c>
      <c r="I6691" s="3">
        <v>0.16084999999999999</v>
      </c>
      <c r="J6691" s="3">
        <v>0.32085000000000002</v>
      </c>
      <c r="K6691" s="3">
        <v>1.4449999999999999E-2</v>
      </c>
    </row>
    <row r="6692" spans="1:11" x14ac:dyDescent="0.25">
      <c r="A6692" s="3">
        <v>6681</v>
      </c>
      <c r="B6692" s="3">
        <v>0.15154999999999999</v>
      </c>
      <c r="C6692" s="3">
        <v>0.92964999999999998</v>
      </c>
      <c r="D6692" s="3">
        <v>0.38915</v>
      </c>
      <c r="E6692" s="3">
        <v>0.70284999999999997</v>
      </c>
      <c r="F6692" s="3">
        <v>0.36564999999999998</v>
      </c>
      <c r="G6692" s="3">
        <v>0.31364999999999998</v>
      </c>
      <c r="H6692" s="3">
        <v>0.65674999999999994</v>
      </c>
      <c r="I6692" s="3">
        <v>3.2750000000000001E-2</v>
      </c>
      <c r="J6692" s="3">
        <v>0.87665000000000004</v>
      </c>
      <c r="K6692" s="3">
        <v>0.62165000000000004</v>
      </c>
    </row>
    <row r="6693" spans="1:11" x14ac:dyDescent="0.25">
      <c r="A6693" s="3">
        <v>6682</v>
      </c>
      <c r="B6693" s="3">
        <v>0.18815000000000001</v>
      </c>
      <c r="C6693" s="3">
        <v>0.64475000000000005</v>
      </c>
      <c r="D6693" s="3">
        <v>0.94825000000000004</v>
      </c>
      <c r="E6693" s="3">
        <v>0.19455</v>
      </c>
      <c r="F6693" s="3">
        <v>0.11215</v>
      </c>
      <c r="G6693" s="3">
        <v>0.17705000000000001</v>
      </c>
      <c r="H6693" s="3">
        <v>0.51454999999999995</v>
      </c>
      <c r="I6693" s="3">
        <v>0.62465000000000004</v>
      </c>
      <c r="J6693" s="3">
        <v>0.78674999999999995</v>
      </c>
      <c r="K6693" s="3">
        <v>0.33724999999999999</v>
      </c>
    </row>
    <row r="6694" spans="1:11" x14ac:dyDescent="0.25">
      <c r="A6694" s="3">
        <v>6683</v>
      </c>
      <c r="B6694" s="3">
        <v>9.2050000000000007E-2</v>
      </c>
      <c r="C6694" s="3">
        <v>6.5949999999999995E-2</v>
      </c>
      <c r="D6694" s="3">
        <v>0.44314999999999999</v>
      </c>
      <c r="E6694" s="3">
        <v>0.42244999999999999</v>
      </c>
      <c r="F6694" s="3">
        <v>0.65685000000000004</v>
      </c>
      <c r="G6694" s="3">
        <v>0.56664999999999999</v>
      </c>
      <c r="H6694" s="3">
        <v>0.67464999999999997</v>
      </c>
      <c r="I6694" s="3">
        <v>0.64444999999999997</v>
      </c>
      <c r="J6694" s="3">
        <v>0.10635</v>
      </c>
      <c r="K6694" s="3">
        <v>0.37235000000000001</v>
      </c>
    </row>
    <row r="6695" spans="1:11" x14ac:dyDescent="0.25">
      <c r="A6695" s="3">
        <v>6684</v>
      </c>
      <c r="B6695" s="3">
        <v>0.99165000000000003</v>
      </c>
      <c r="C6695" s="3">
        <v>0.24235000000000001</v>
      </c>
      <c r="D6695" s="3">
        <v>0.62224999999999997</v>
      </c>
      <c r="E6695" s="3">
        <v>0.79435</v>
      </c>
      <c r="F6695" s="3">
        <v>0.21404999999999999</v>
      </c>
      <c r="G6695" s="3">
        <v>0.34005000000000002</v>
      </c>
      <c r="H6695" s="3">
        <v>0.86834999999999996</v>
      </c>
      <c r="I6695" s="3">
        <v>3.075E-2</v>
      </c>
      <c r="J6695" s="3">
        <v>0.48315000000000002</v>
      </c>
      <c r="K6695" s="3">
        <v>0.83645000000000003</v>
      </c>
    </row>
    <row r="6696" spans="1:11" x14ac:dyDescent="0.25">
      <c r="A6696" s="3">
        <v>6685</v>
      </c>
      <c r="B6696" s="3">
        <v>0.87814999999999999</v>
      </c>
      <c r="C6696" s="3">
        <v>0.67235</v>
      </c>
      <c r="D6696" s="3">
        <v>0.58774999999999999</v>
      </c>
      <c r="E6696" s="3">
        <v>8.9749999999999996E-2</v>
      </c>
      <c r="F6696" s="3">
        <v>0.27615000000000001</v>
      </c>
      <c r="G6696" s="3">
        <v>0.69484999999999997</v>
      </c>
      <c r="H6696" s="3">
        <v>0.22475000000000001</v>
      </c>
      <c r="I6696" s="3">
        <v>0.54405000000000003</v>
      </c>
      <c r="J6696" s="3">
        <v>8.5250000000000006E-2</v>
      </c>
      <c r="K6696" s="3">
        <v>0.77544999999999997</v>
      </c>
    </row>
    <row r="6697" spans="1:11" x14ac:dyDescent="0.25">
      <c r="A6697" s="3">
        <v>6686</v>
      </c>
      <c r="B6697" s="3">
        <v>0.82635000000000003</v>
      </c>
      <c r="C6697" s="3">
        <v>0.82615000000000005</v>
      </c>
      <c r="D6697" s="3">
        <v>0.11985</v>
      </c>
      <c r="E6697" s="3">
        <v>0.78064999999999996</v>
      </c>
      <c r="F6697" s="3">
        <v>0.85175000000000001</v>
      </c>
      <c r="G6697" s="3">
        <v>0.47405000000000003</v>
      </c>
      <c r="H6697" s="3">
        <v>0.40784999999999999</v>
      </c>
      <c r="I6697" s="3">
        <v>2.5000000000000001E-4</v>
      </c>
      <c r="J6697" s="3">
        <v>0.93474999999999997</v>
      </c>
      <c r="K6697" s="3">
        <v>0.57274999999999998</v>
      </c>
    </row>
    <row r="6698" spans="1:11" x14ac:dyDescent="0.25">
      <c r="A6698" s="3">
        <v>6687</v>
      </c>
      <c r="B6698" s="3">
        <v>0.62314999999999998</v>
      </c>
      <c r="C6698" s="3">
        <v>0.17555000000000001</v>
      </c>
      <c r="D6698" s="3">
        <v>0.83165</v>
      </c>
      <c r="E6698" s="3">
        <v>0.78185000000000004</v>
      </c>
      <c r="F6698" s="3">
        <v>6.1949999999999998E-2</v>
      </c>
      <c r="G6698" s="3">
        <v>0.38664999999999999</v>
      </c>
      <c r="H6698" s="3">
        <v>0.64185000000000003</v>
      </c>
      <c r="I6698" s="3">
        <v>0.97704999999999997</v>
      </c>
      <c r="J6698" s="3">
        <v>0.11705</v>
      </c>
      <c r="K6698" s="3">
        <v>0.29644999999999999</v>
      </c>
    </row>
    <row r="6699" spans="1:11" x14ac:dyDescent="0.25">
      <c r="A6699" s="3">
        <v>6688</v>
      </c>
      <c r="B6699" s="3">
        <v>0.27625</v>
      </c>
      <c r="C6699" s="3">
        <v>0.10305</v>
      </c>
      <c r="D6699" s="3">
        <v>0.98665000000000003</v>
      </c>
      <c r="E6699" s="3">
        <v>0.59414999999999996</v>
      </c>
      <c r="F6699" s="3">
        <v>0.87844999999999995</v>
      </c>
      <c r="G6699" s="3">
        <v>0.24854999999999999</v>
      </c>
      <c r="H6699" s="3">
        <v>0.39415</v>
      </c>
      <c r="I6699" s="3">
        <v>0.13525000000000001</v>
      </c>
      <c r="J6699" s="3">
        <v>0.88324999999999998</v>
      </c>
      <c r="K6699" s="3">
        <v>0.54144999999999999</v>
      </c>
    </row>
    <row r="6700" spans="1:11" x14ac:dyDescent="0.25">
      <c r="A6700" s="3">
        <v>6689</v>
      </c>
      <c r="B6700" s="3">
        <v>0.41604999999999998</v>
      </c>
      <c r="C6700" s="3">
        <v>0.62134999999999996</v>
      </c>
      <c r="D6700" s="3">
        <v>0.87375000000000003</v>
      </c>
      <c r="E6700" s="3">
        <v>0.20774999999999999</v>
      </c>
      <c r="F6700" s="3">
        <v>0.42385</v>
      </c>
      <c r="G6700" s="3">
        <v>0.33505000000000001</v>
      </c>
      <c r="H6700" s="3">
        <v>0.33915000000000001</v>
      </c>
      <c r="I6700" s="3">
        <v>0.54795000000000005</v>
      </c>
      <c r="J6700" s="3">
        <v>9.0950000000000003E-2</v>
      </c>
      <c r="K6700" s="3">
        <v>0.74865000000000004</v>
      </c>
    </row>
    <row r="6701" spans="1:11" x14ac:dyDescent="0.25">
      <c r="A6701" s="3">
        <v>6690</v>
      </c>
      <c r="B6701" s="3">
        <v>5.0450000000000002E-2</v>
      </c>
      <c r="C6701" s="3">
        <v>0.53615000000000002</v>
      </c>
      <c r="D6701" s="3">
        <v>8.9450000000000002E-2</v>
      </c>
      <c r="E6701" s="3">
        <v>0.93074999999999997</v>
      </c>
      <c r="F6701" s="3">
        <v>0.14635000000000001</v>
      </c>
      <c r="G6701" s="3">
        <v>0.15925</v>
      </c>
      <c r="H6701" s="3">
        <v>0.87544999999999995</v>
      </c>
      <c r="I6701" s="3">
        <v>0.14085</v>
      </c>
      <c r="J6701" s="3">
        <v>8.7550000000000003E-2</v>
      </c>
      <c r="K6701" s="3">
        <v>0.94835000000000003</v>
      </c>
    </row>
    <row r="6702" spans="1:11" x14ac:dyDescent="0.25">
      <c r="A6702" s="3">
        <v>6691</v>
      </c>
      <c r="B6702" s="3">
        <v>0.99795</v>
      </c>
      <c r="C6702" s="3">
        <v>0.44045000000000001</v>
      </c>
      <c r="D6702" s="3">
        <v>0.89975000000000005</v>
      </c>
      <c r="E6702" s="3">
        <v>0.34734999999999999</v>
      </c>
      <c r="F6702" s="3">
        <v>0.84745000000000004</v>
      </c>
      <c r="G6702" s="3">
        <v>0.12365</v>
      </c>
      <c r="H6702" s="3">
        <v>0.12864999999999999</v>
      </c>
      <c r="I6702" s="3">
        <v>0.12705</v>
      </c>
      <c r="J6702" s="3">
        <v>0.46505000000000002</v>
      </c>
      <c r="K6702" s="3">
        <v>0.79515000000000002</v>
      </c>
    </row>
    <row r="6703" spans="1:11" x14ac:dyDescent="0.25">
      <c r="A6703" s="3">
        <v>6692</v>
      </c>
      <c r="B6703" s="3">
        <v>0.48954999999999999</v>
      </c>
      <c r="C6703" s="3">
        <v>0.67064999999999997</v>
      </c>
      <c r="D6703" s="3">
        <v>0.85194999999999999</v>
      </c>
      <c r="E6703" s="3">
        <v>0.91344999999999998</v>
      </c>
      <c r="F6703" s="3">
        <v>0.17415</v>
      </c>
      <c r="G6703" s="3">
        <v>0.62514999999999998</v>
      </c>
      <c r="H6703" s="3">
        <v>0.39674999999999999</v>
      </c>
      <c r="I6703" s="3">
        <v>0.80815000000000003</v>
      </c>
      <c r="J6703" s="3">
        <v>0.74295</v>
      </c>
      <c r="K6703" s="3">
        <v>0.27295000000000003</v>
      </c>
    </row>
    <row r="6704" spans="1:11" x14ac:dyDescent="0.25">
      <c r="A6704" s="3">
        <v>6693</v>
      </c>
      <c r="B6704" s="3">
        <v>0.62044999999999995</v>
      </c>
      <c r="C6704" s="3">
        <v>0.54905000000000004</v>
      </c>
      <c r="D6704" s="3">
        <v>0.28965000000000002</v>
      </c>
      <c r="E6704" s="3">
        <v>0.97994999999999999</v>
      </c>
      <c r="F6704" s="3">
        <v>0.82174999999999998</v>
      </c>
      <c r="G6704" s="3">
        <v>0.44605</v>
      </c>
      <c r="H6704" s="3">
        <v>0.62175000000000002</v>
      </c>
      <c r="I6704" s="3">
        <v>0.81184999999999996</v>
      </c>
      <c r="J6704" s="3">
        <v>0.41885</v>
      </c>
      <c r="K6704" s="3">
        <v>0.38205</v>
      </c>
    </row>
    <row r="6705" spans="1:11" x14ac:dyDescent="0.25">
      <c r="A6705" s="3">
        <v>6694</v>
      </c>
      <c r="B6705" s="3">
        <v>0.34315000000000001</v>
      </c>
      <c r="C6705" s="3">
        <v>0.86604999999999999</v>
      </c>
      <c r="D6705" s="3">
        <v>0.96404999999999996</v>
      </c>
      <c r="E6705" s="3">
        <v>0.11345</v>
      </c>
      <c r="F6705" s="3">
        <v>0.44085000000000002</v>
      </c>
      <c r="G6705" s="3">
        <v>4.9849999999999998E-2</v>
      </c>
      <c r="H6705" s="3">
        <v>0.91195000000000004</v>
      </c>
      <c r="I6705" s="3">
        <v>0.35635</v>
      </c>
      <c r="J6705" s="3">
        <v>0.25845000000000001</v>
      </c>
      <c r="K6705" s="3">
        <v>0.70235000000000003</v>
      </c>
    </row>
    <row r="6706" spans="1:11" x14ac:dyDescent="0.25">
      <c r="A6706" s="3">
        <v>6695</v>
      </c>
      <c r="B6706" s="3">
        <v>0.52954999999999997</v>
      </c>
      <c r="C6706" s="3">
        <v>0.11995</v>
      </c>
      <c r="D6706" s="3">
        <v>0.38164999999999999</v>
      </c>
      <c r="E6706" s="3">
        <v>0.66874999999999996</v>
      </c>
      <c r="F6706" s="3">
        <v>0.77985000000000004</v>
      </c>
      <c r="G6706" s="3">
        <v>0.42804999999999999</v>
      </c>
      <c r="H6706" s="3">
        <v>0.97724999999999995</v>
      </c>
      <c r="I6706" s="3">
        <v>0.73114999999999997</v>
      </c>
      <c r="J6706" s="3">
        <v>0.31254999999999999</v>
      </c>
      <c r="K6706" s="3">
        <v>3.7850000000000002E-2</v>
      </c>
    </row>
    <row r="6707" spans="1:11" x14ac:dyDescent="0.25">
      <c r="A6707" s="3">
        <v>6696</v>
      </c>
      <c r="B6707" s="3">
        <v>0.91635</v>
      </c>
      <c r="C6707" s="3">
        <v>0.23665</v>
      </c>
      <c r="D6707" s="3">
        <v>0.47544999999999998</v>
      </c>
      <c r="E6707" s="3">
        <v>0.19885</v>
      </c>
      <c r="F6707" s="3">
        <v>0.21395</v>
      </c>
      <c r="G6707" s="3">
        <v>0.28875000000000001</v>
      </c>
      <c r="H6707" s="3">
        <v>0.16225000000000001</v>
      </c>
      <c r="I6707" s="3">
        <v>0.83074999999999999</v>
      </c>
      <c r="J6707" s="3">
        <v>0.55735000000000001</v>
      </c>
      <c r="K6707" s="3">
        <v>6.5250000000000002E-2</v>
      </c>
    </row>
    <row r="6708" spans="1:11" x14ac:dyDescent="0.25">
      <c r="A6708" s="3">
        <v>6697</v>
      </c>
      <c r="B6708" s="3">
        <v>0.40134999999999998</v>
      </c>
      <c r="C6708" s="3">
        <v>0.24354999999999999</v>
      </c>
      <c r="D6708" s="3">
        <v>0.56915000000000004</v>
      </c>
      <c r="E6708" s="3">
        <v>0.52185000000000004</v>
      </c>
      <c r="F6708" s="3">
        <v>1.175E-2</v>
      </c>
      <c r="G6708" s="3">
        <v>0.36294999999999999</v>
      </c>
      <c r="H6708" s="3">
        <v>0.37735000000000002</v>
      </c>
      <c r="I6708" s="3">
        <v>0.58584999999999998</v>
      </c>
      <c r="J6708" s="3">
        <v>0.91285000000000005</v>
      </c>
      <c r="K6708" s="3">
        <v>7.2550000000000003E-2</v>
      </c>
    </row>
    <row r="6709" spans="1:11" x14ac:dyDescent="0.25">
      <c r="A6709" s="3">
        <v>6698</v>
      </c>
      <c r="B6709" s="3">
        <v>7.8549999999999995E-2</v>
      </c>
      <c r="C6709" s="3">
        <v>0.42015000000000002</v>
      </c>
      <c r="D6709" s="3">
        <v>0.47375</v>
      </c>
      <c r="E6709" s="3">
        <v>0.37764999999999999</v>
      </c>
      <c r="F6709" s="3">
        <v>0.30314999999999998</v>
      </c>
      <c r="G6709" s="3">
        <v>0.57794999999999996</v>
      </c>
      <c r="H6709" s="3">
        <v>0.21245</v>
      </c>
      <c r="I6709" s="3">
        <v>0.34215000000000001</v>
      </c>
      <c r="J6709" s="3">
        <v>0.81355</v>
      </c>
      <c r="K6709" s="3">
        <v>0.88444999999999996</v>
      </c>
    </row>
    <row r="6710" spans="1:11" x14ac:dyDescent="0.25">
      <c r="A6710" s="3">
        <v>6699</v>
      </c>
      <c r="B6710" s="3">
        <v>0.70115000000000005</v>
      </c>
      <c r="C6710" s="3">
        <v>0.88244999999999996</v>
      </c>
      <c r="D6710" s="3">
        <v>0.63154999999999994</v>
      </c>
      <c r="E6710" s="3">
        <v>0.97275</v>
      </c>
      <c r="F6710" s="3">
        <v>0.54305000000000003</v>
      </c>
      <c r="G6710" s="3">
        <v>0.95935000000000004</v>
      </c>
      <c r="H6710" s="3">
        <v>0.27725</v>
      </c>
      <c r="I6710" s="3">
        <v>0.87605</v>
      </c>
      <c r="J6710" s="3">
        <v>0.69245000000000001</v>
      </c>
      <c r="K6710" s="3">
        <v>0.97655000000000003</v>
      </c>
    </row>
    <row r="6711" spans="1:11" x14ac:dyDescent="0.25">
      <c r="A6711" s="3">
        <v>6700</v>
      </c>
      <c r="B6711" s="3">
        <v>0.21445</v>
      </c>
      <c r="C6711" s="3">
        <v>0.67364999999999997</v>
      </c>
      <c r="D6711" s="3">
        <v>0.22275</v>
      </c>
      <c r="E6711" s="3">
        <v>0.68374999999999997</v>
      </c>
      <c r="F6711" s="3">
        <v>0.27065</v>
      </c>
      <c r="G6711" s="3">
        <v>7.1050000000000002E-2</v>
      </c>
      <c r="H6711" s="3">
        <v>0.35694999999999999</v>
      </c>
      <c r="I6711" s="3">
        <v>0.99155000000000004</v>
      </c>
      <c r="J6711" s="3">
        <v>0.41635</v>
      </c>
      <c r="K6711" s="3">
        <v>3.4549999999999997E-2</v>
      </c>
    </row>
    <row r="6712" spans="1:11" x14ac:dyDescent="0.25">
      <c r="A6712" s="3">
        <v>6701</v>
      </c>
      <c r="B6712" s="3">
        <v>0.40334999999999999</v>
      </c>
      <c r="C6712" s="3">
        <v>8.0250000000000002E-2</v>
      </c>
      <c r="D6712" s="3">
        <v>0.28044999999999998</v>
      </c>
      <c r="E6712" s="3">
        <v>0.96494999999999997</v>
      </c>
      <c r="F6712" s="3">
        <v>3.3349999999999998E-2</v>
      </c>
      <c r="G6712" s="3">
        <v>0.68194999999999995</v>
      </c>
      <c r="H6712" s="3">
        <v>0.56594999999999995</v>
      </c>
      <c r="I6712" s="3">
        <v>8.0350000000000005E-2</v>
      </c>
      <c r="J6712" s="3">
        <v>0.71965000000000001</v>
      </c>
      <c r="K6712" s="3">
        <v>0.53234999999999999</v>
      </c>
    </row>
    <row r="6713" spans="1:11" x14ac:dyDescent="0.25">
      <c r="A6713" s="3">
        <v>6702</v>
      </c>
      <c r="B6713" s="3">
        <v>0.92405000000000004</v>
      </c>
      <c r="C6713" s="3">
        <v>0.20255000000000001</v>
      </c>
      <c r="D6713" s="3">
        <v>0.84325000000000006</v>
      </c>
      <c r="E6713" s="3">
        <v>0.18145</v>
      </c>
      <c r="F6713" s="3">
        <v>0.98424999999999996</v>
      </c>
      <c r="G6713" s="3">
        <v>0.88654999999999995</v>
      </c>
      <c r="H6713" s="3">
        <v>0.29385</v>
      </c>
      <c r="I6713" s="3">
        <v>0.34444999999999998</v>
      </c>
      <c r="J6713" s="3">
        <v>0.11665</v>
      </c>
      <c r="K6713" s="3">
        <v>0.72335000000000005</v>
      </c>
    </row>
    <row r="6714" spans="1:11" x14ac:dyDescent="0.25">
      <c r="A6714" s="3">
        <v>6703</v>
      </c>
      <c r="B6714" s="3">
        <v>0.10285</v>
      </c>
      <c r="C6714" s="3">
        <v>0.20244999999999999</v>
      </c>
      <c r="D6714" s="3">
        <v>0.18884999999999999</v>
      </c>
      <c r="E6714" s="3">
        <v>0.77805000000000002</v>
      </c>
      <c r="F6714" s="3">
        <v>0.98224999999999996</v>
      </c>
      <c r="G6714" s="3">
        <v>0.35644999999999999</v>
      </c>
      <c r="H6714" s="3">
        <v>0.50934999999999997</v>
      </c>
      <c r="I6714" s="3">
        <v>0.54754999999999998</v>
      </c>
      <c r="J6714" s="3">
        <v>0.76534999999999997</v>
      </c>
      <c r="K6714" s="3">
        <v>7.5500000000000003E-3</v>
      </c>
    </row>
    <row r="6715" spans="1:11" x14ac:dyDescent="0.25">
      <c r="A6715" s="3">
        <v>6704</v>
      </c>
      <c r="B6715" s="3">
        <v>0.91895000000000004</v>
      </c>
      <c r="C6715" s="3">
        <v>0.64595000000000002</v>
      </c>
      <c r="D6715" s="3">
        <v>0.26515</v>
      </c>
      <c r="E6715" s="3">
        <v>0.83865000000000001</v>
      </c>
      <c r="F6715" s="3">
        <v>6.565E-2</v>
      </c>
      <c r="G6715" s="3">
        <v>0.19125</v>
      </c>
      <c r="H6715" s="3">
        <v>0.51395000000000002</v>
      </c>
      <c r="I6715" s="3">
        <v>0.90375000000000005</v>
      </c>
      <c r="J6715" s="3">
        <v>0.78664999999999996</v>
      </c>
      <c r="K6715" s="3">
        <v>0.75434999999999997</v>
      </c>
    </row>
    <row r="6716" spans="1:11" x14ac:dyDescent="0.25">
      <c r="A6716" s="3">
        <v>6705</v>
      </c>
      <c r="B6716" s="3">
        <v>0.93994999999999995</v>
      </c>
      <c r="C6716" s="3">
        <v>7.1249999999999994E-2</v>
      </c>
      <c r="D6716" s="3">
        <v>0.26584999999999998</v>
      </c>
      <c r="E6716" s="3">
        <v>0.10865</v>
      </c>
      <c r="F6716" s="3">
        <v>0.75095000000000001</v>
      </c>
      <c r="G6716" s="3">
        <v>0.63924999999999998</v>
      </c>
      <c r="H6716" s="3">
        <v>0.68664999999999998</v>
      </c>
      <c r="I6716" s="3">
        <v>0.88144999999999996</v>
      </c>
      <c r="J6716" s="3">
        <v>0.55794999999999995</v>
      </c>
      <c r="K6716" s="3">
        <v>0.39845000000000003</v>
      </c>
    </row>
    <row r="6717" spans="1:11" x14ac:dyDescent="0.25">
      <c r="A6717" s="3">
        <v>6706</v>
      </c>
      <c r="B6717" s="3">
        <v>0.34205000000000002</v>
      </c>
      <c r="C6717" s="3">
        <v>0.58355000000000001</v>
      </c>
      <c r="D6717" s="3">
        <v>0.27334999999999998</v>
      </c>
      <c r="E6717" s="3">
        <v>0.71745000000000003</v>
      </c>
      <c r="F6717" s="3">
        <v>0.36795</v>
      </c>
      <c r="G6717" s="3">
        <v>0.51444999999999996</v>
      </c>
      <c r="H6717" s="3">
        <v>9.8750000000000004E-2</v>
      </c>
      <c r="I6717" s="3">
        <v>0.65964999999999996</v>
      </c>
      <c r="J6717" s="3">
        <v>0.51815</v>
      </c>
      <c r="K6717" s="3">
        <v>0.85994999999999999</v>
      </c>
    </row>
    <row r="6718" spans="1:11" x14ac:dyDescent="0.25">
      <c r="A6718" s="3">
        <v>6707</v>
      </c>
      <c r="B6718" s="3">
        <v>0.41815000000000002</v>
      </c>
      <c r="C6718" s="3">
        <v>8.7500000000000008E-3</v>
      </c>
      <c r="D6718" s="3">
        <v>0.24745</v>
      </c>
      <c r="E6718" s="3">
        <v>3.4250000000000003E-2</v>
      </c>
      <c r="F6718" s="3">
        <v>0.23175000000000001</v>
      </c>
      <c r="G6718" s="3">
        <v>0.77815000000000001</v>
      </c>
      <c r="H6718" s="3">
        <v>5.5000000000000003E-4</v>
      </c>
      <c r="I6718" s="3">
        <v>3.0500000000000002E-3</v>
      </c>
      <c r="J6718" s="3">
        <v>0.85924999999999996</v>
      </c>
      <c r="K6718" s="3">
        <v>0.90615000000000001</v>
      </c>
    </row>
    <row r="6719" spans="1:11" x14ac:dyDescent="0.25">
      <c r="A6719" s="3">
        <v>6708</v>
      </c>
      <c r="B6719" s="3">
        <v>0.41225000000000001</v>
      </c>
      <c r="C6719" s="3">
        <v>0.58774999999999999</v>
      </c>
      <c r="D6719" s="3">
        <v>0.19034999999999999</v>
      </c>
      <c r="E6719" s="3">
        <v>0.86765000000000003</v>
      </c>
      <c r="F6719" s="3">
        <v>0.39824999999999999</v>
      </c>
      <c r="G6719" s="3">
        <v>0.42914999999999998</v>
      </c>
      <c r="H6719" s="3">
        <v>0.79554999999999998</v>
      </c>
      <c r="I6719" s="3">
        <v>0.48675000000000002</v>
      </c>
      <c r="J6719" s="3">
        <v>0.86704999999999999</v>
      </c>
      <c r="K6719" s="3">
        <v>0.59335000000000004</v>
      </c>
    </row>
    <row r="6720" spans="1:11" x14ac:dyDescent="0.25">
      <c r="A6720" s="3">
        <v>6709</v>
      </c>
      <c r="B6720" s="3">
        <v>0.65154999999999996</v>
      </c>
      <c r="C6720" s="3">
        <v>2.785E-2</v>
      </c>
      <c r="D6720" s="3">
        <v>0.11685</v>
      </c>
      <c r="E6720" s="3">
        <v>0.27424999999999999</v>
      </c>
      <c r="F6720" s="3">
        <v>3.1150000000000001E-2</v>
      </c>
      <c r="G6720" s="3">
        <v>0.92725000000000002</v>
      </c>
      <c r="H6720" s="3">
        <v>0.72855000000000003</v>
      </c>
      <c r="I6720" s="3">
        <v>0.60155000000000003</v>
      </c>
      <c r="J6720" s="3">
        <v>0.78425</v>
      </c>
      <c r="K6720" s="3">
        <v>0.54405000000000003</v>
      </c>
    </row>
    <row r="6721" spans="1:11" x14ac:dyDescent="0.25">
      <c r="A6721" s="3">
        <v>6710</v>
      </c>
      <c r="B6721" s="3">
        <v>0.22775000000000001</v>
      </c>
      <c r="C6721" s="3">
        <v>0.26645000000000002</v>
      </c>
      <c r="D6721" s="3">
        <v>0.89315</v>
      </c>
      <c r="E6721" s="3">
        <v>0.72965000000000002</v>
      </c>
      <c r="F6721" s="3">
        <v>0.18895000000000001</v>
      </c>
      <c r="G6721" s="3">
        <v>0.29454999999999998</v>
      </c>
      <c r="H6721" s="3">
        <v>0.92774999999999996</v>
      </c>
      <c r="I6721" s="3">
        <v>0.86065000000000003</v>
      </c>
      <c r="J6721" s="3">
        <v>0.85435000000000005</v>
      </c>
      <c r="K6721" s="3">
        <v>0.86775000000000002</v>
      </c>
    </row>
    <row r="6722" spans="1:11" x14ac:dyDescent="0.25">
      <c r="A6722" s="3">
        <v>6711</v>
      </c>
      <c r="B6722" s="3">
        <v>0.35654999999999998</v>
      </c>
      <c r="C6722" s="3">
        <v>0.63065000000000004</v>
      </c>
      <c r="D6722" s="3">
        <v>0.26114999999999999</v>
      </c>
      <c r="E6722" s="3">
        <v>0.87375000000000003</v>
      </c>
      <c r="F6722" s="3">
        <v>0.92674999999999996</v>
      </c>
      <c r="G6722" s="3">
        <v>0.62955000000000005</v>
      </c>
      <c r="H6722" s="3">
        <v>0.33355000000000001</v>
      </c>
      <c r="I6722" s="3">
        <v>0.32584999999999997</v>
      </c>
      <c r="J6722" s="3">
        <v>0.55784999999999996</v>
      </c>
      <c r="K6722" s="3">
        <v>0.96025000000000005</v>
      </c>
    </row>
    <row r="6723" spans="1:11" x14ac:dyDescent="0.25">
      <c r="A6723" s="3">
        <v>6712</v>
      </c>
      <c r="B6723" s="3">
        <v>3.9350000000000003E-2</v>
      </c>
      <c r="C6723" s="3">
        <v>0.44605</v>
      </c>
      <c r="D6723" s="3">
        <v>8.405E-2</v>
      </c>
      <c r="E6723" s="3">
        <v>0.33155000000000001</v>
      </c>
      <c r="F6723" s="3">
        <v>0.11235000000000001</v>
      </c>
      <c r="G6723" s="3">
        <v>0.70145000000000002</v>
      </c>
      <c r="H6723" s="3">
        <v>0.42845</v>
      </c>
      <c r="I6723" s="3">
        <v>0.63305</v>
      </c>
      <c r="J6723" s="3">
        <v>0.97955000000000003</v>
      </c>
      <c r="K6723" s="3">
        <v>0.47925000000000001</v>
      </c>
    </row>
    <row r="6724" spans="1:11" x14ac:dyDescent="0.25">
      <c r="A6724" s="3">
        <v>6713</v>
      </c>
      <c r="B6724" s="3">
        <v>0.30085000000000001</v>
      </c>
      <c r="C6724" s="3">
        <v>0.66884999999999994</v>
      </c>
      <c r="D6724" s="3">
        <v>7.9850000000000004E-2</v>
      </c>
      <c r="E6724" s="3">
        <v>5.6499999999999996E-3</v>
      </c>
      <c r="F6724" s="3">
        <v>0.60535000000000005</v>
      </c>
      <c r="G6724" s="3">
        <v>5.4449999999999998E-2</v>
      </c>
      <c r="H6724" s="3">
        <v>0.70155000000000001</v>
      </c>
      <c r="I6724" s="3">
        <v>0.23205000000000001</v>
      </c>
      <c r="J6724" s="3">
        <v>0.99544999999999995</v>
      </c>
      <c r="K6724" s="3">
        <v>2.4150000000000001E-2</v>
      </c>
    </row>
    <row r="6725" spans="1:11" x14ac:dyDescent="0.25">
      <c r="A6725" s="3">
        <v>6714</v>
      </c>
      <c r="B6725" s="3">
        <v>0.99785000000000001</v>
      </c>
      <c r="C6725" s="3">
        <v>1.095E-2</v>
      </c>
      <c r="D6725" s="3">
        <v>0.39534999999999998</v>
      </c>
      <c r="E6725" s="3">
        <v>0.34825</v>
      </c>
      <c r="F6725" s="3">
        <v>0.39434999999999998</v>
      </c>
      <c r="G6725" s="3">
        <v>0.22505</v>
      </c>
      <c r="H6725" s="3">
        <v>0.35854999999999998</v>
      </c>
      <c r="I6725" s="3">
        <v>0.77905000000000002</v>
      </c>
      <c r="J6725" s="3">
        <v>3.925E-2</v>
      </c>
      <c r="K6725" s="3">
        <v>0.50885000000000002</v>
      </c>
    </row>
    <row r="6726" spans="1:11" x14ac:dyDescent="0.25">
      <c r="A6726" s="3">
        <v>6715</v>
      </c>
      <c r="B6726" s="3">
        <v>0.91564999999999996</v>
      </c>
      <c r="C6726" s="3">
        <v>0.75585000000000002</v>
      </c>
      <c r="D6726" s="3">
        <v>0.79764999999999997</v>
      </c>
      <c r="E6726" s="3">
        <v>0.99904999999999999</v>
      </c>
      <c r="F6726" s="3">
        <v>0.69815000000000005</v>
      </c>
      <c r="G6726" s="3">
        <v>0.91485000000000005</v>
      </c>
      <c r="H6726" s="3">
        <v>3.3050000000000003E-2</v>
      </c>
      <c r="I6726" s="3">
        <v>0.53154999999999997</v>
      </c>
      <c r="J6726" s="3">
        <v>0.56494999999999995</v>
      </c>
      <c r="K6726" s="3">
        <v>0.10904999999999999</v>
      </c>
    </row>
    <row r="6727" spans="1:11" x14ac:dyDescent="0.25">
      <c r="A6727" s="3">
        <v>6716</v>
      </c>
      <c r="B6727" s="3">
        <v>0.11615</v>
      </c>
      <c r="C6727" s="3">
        <v>0.60975000000000001</v>
      </c>
      <c r="D6727" s="3">
        <v>0.83214999999999995</v>
      </c>
      <c r="E6727" s="3">
        <v>0.55495000000000005</v>
      </c>
      <c r="F6727" s="3">
        <v>0.28885</v>
      </c>
      <c r="G6727" s="3">
        <v>0.27655000000000002</v>
      </c>
      <c r="H6727" s="3">
        <v>0.99365000000000003</v>
      </c>
      <c r="I6727" s="3">
        <v>0.81364999999999998</v>
      </c>
      <c r="J6727" s="3">
        <v>0.22445000000000001</v>
      </c>
      <c r="K6727" s="3">
        <v>0.91325000000000001</v>
      </c>
    </row>
    <row r="6728" spans="1:11" x14ac:dyDescent="0.25">
      <c r="A6728" s="3">
        <v>6717</v>
      </c>
      <c r="B6728" s="3">
        <v>0.28544999999999998</v>
      </c>
      <c r="C6728" s="3">
        <v>0.69494999999999996</v>
      </c>
      <c r="D6728" s="3">
        <v>0.71735000000000004</v>
      </c>
      <c r="E6728" s="3">
        <v>0.78795000000000004</v>
      </c>
      <c r="F6728" s="3">
        <v>0.68894999999999995</v>
      </c>
      <c r="G6728" s="3">
        <v>0.49545</v>
      </c>
      <c r="H6728" s="3">
        <v>0.38705000000000001</v>
      </c>
      <c r="I6728" s="3">
        <v>0.35694999999999999</v>
      </c>
      <c r="J6728" s="3">
        <v>0.76734999999999998</v>
      </c>
      <c r="K6728" s="3">
        <v>0.95935000000000004</v>
      </c>
    </row>
    <row r="6729" spans="1:11" x14ac:dyDescent="0.25">
      <c r="A6729" s="3">
        <v>6718</v>
      </c>
      <c r="B6729" s="3">
        <v>0.37635000000000002</v>
      </c>
      <c r="C6729" s="3">
        <v>0.34965000000000002</v>
      </c>
      <c r="D6729" s="3">
        <v>0.80705000000000005</v>
      </c>
      <c r="E6729" s="3">
        <v>0.63434999999999997</v>
      </c>
      <c r="F6729" s="3">
        <v>0.73324999999999996</v>
      </c>
      <c r="G6729" s="3">
        <v>0.62475000000000003</v>
      </c>
      <c r="H6729" s="3">
        <v>0.21665000000000001</v>
      </c>
      <c r="I6729" s="3">
        <v>0.15315000000000001</v>
      </c>
      <c r="J6729" s="3">
        <v>0.49385000000000001</v>
      </c>
      <c r="K6729" s="3">
        <v>0.59175</v>
      </c>
    </row>
    <row r="6730" spans="1:11" x14ac:dyDescent="0.25">
      <c r="A6730" s="3">
        <v>6719</v>
      </c>
      <c r="B6730" s="3">
        <v>0.41554999999999997</v>
      </c>
      <c r="C6730" s="3">
        <v>4.0250000000000001E-2</v>
      </c>
      <c r="D6730" s="3">
        <v>1.6150000000000001E-2</v>
      </c>
      <c r="E6730" s="3">
        <v>0.72665000000000002</v>
      </c>
      <c r="F6730" s="3">
        <v>0.19395000000000001</v>
      </c>
      <c r="G6730" s="3">
        <v>0.15934999999999999</v>
      </c>
      <c r="H6730" s="3">
        <v>0.65344999999999998</v>
      </c>
      <c r="I6730" s="3">
        <v>0.90905000000000002</v>
      </c>
      <c r="J6730" s="3">
        <v>0.65815000000000001</v>
      </c>
      <c r="K6730" s="3">
        <v>0.95765</v>
      </c>
    </row>
    <row r="6731" spans="1:11" x14ac:dyDescent="0.25">
      <c r="A6731" s="3">
        <v>6720</v>
      </c>
      <c r="B6731" s="3">
        <v>0.61685000000000001</v>
      </c>
      <c r="C6731" s="3">
        <v>0.73904999999999998</v>
      </c>
      <c r="D6731" s="3">
        <v>0.87634999999999996</v>
      </c>
      <c r="E6731" s="3">
        <v>0.88724999999999998</v>
      </c>
      <c r="F6731" s="3">
        <v>0.39545000000000002</v>
      </c>
      <c r="G6731" s="3">
        <v>0.64895000000000003</v>
      </c>
      <c r="H6731" s="3">
        <v>0.84245000000000003</v>
      </c>
      <c r="I6731" s="3">
        <v>0.66305000000000003</v>
      </c>
      <c r="J6731" s="3">
        <v>0.15964999999999999</v>
      </c>
      <c r="K6731" s="3">
        <v>0.64144999999999996</v>
      </c>
    </row>
    <row r="6732" spans="1:11" x14ac:dyDescent="0.25">
      <c r="A6732" s="3">
        <v>6721</v>
      </c>
      <c r="B6732" s="3">
        <v>0.10605000000000001</v>
      </c>
      <c r="C6732" s="3">
        <v>0.29365000000000002</v>
      </c>
      <c r="D6732" s="3">
        <v>0.85485</v>
      </c>
      <c r="E6732" s="3">
        <v>0.27134999999999998</v>
      </c>
      <c r="F6732" s="3">
        <v>1.3950000000000001E-2</v>
      </c>
      <c r="G6732" s="3">
        <v>0.79235</v>
      </c>
      <c r="H6732" s="3">
        <v>0.86055000000000004</v>
      </c>
      <c r="I6732" s="3">
        <v>0.42044999999999999</v>
      </c>
      <c r="J6732" s="3">
        <v>0.65544999999999998</v>
      </c>
      <c r="K6732" s="3">
        <v>0.33295000000000002</v>
      </c>
    </row>
    <row r="6733" spans="1:11" x14ac:dyDescent="0.25">
      <c r="A6733" s="3">
        <v>6722</v>
      </c>
      <c r="B6733" s="3">
        <v>9.325E-2</v>
      </c>
      <c r="C6733" s="3">
        <v>0.59824999999999995</v>
      </c>
      <c r="D6733" s="3">
        <v>0.18915000000000001</v>
      </c>
      <c r="E6733" s="3">
        <v>0.54674999999999996</v>
      </c>
      <c r="F6733" s="3">
        <v>3.5650000000000001E-2</v>
      </c>
      <c r="G6733" s="3">
        <v>0.25035000000000002</v>
      </c>
      <c r="H6733" s="3">
        <v>0.59924999999999995</v>
      </c>
      <c r="I6733" s="3">
        <v>0.55274999999999996</v>
      </c>
      <c r="J6733" s="3">
        <v>0.75895000000000001</v>
      </c>
      <c r="K6733" s="3">
        <v>0.48535</v>
      </c>
    </row>
    <row r="6734" spans="1:11" x14ac:dyDescent="0.25">
      <c r="A6734" s="3">
        <v>6723</v>
      </c>
      <c r="B6734" s="3">
        <v>0.39434999999999998</v>
      </c>
      <c r="C6734" s="3">
        <v>0.18725</v>
      </c>
      <c r="D6734" s="3">
        <v>0.78105000000000002</v>
      </c>
      <c r="E6734" s="3">
        <v>0.45455000000000001</v>
      </c>
      <c r="F6734" s="3">
        <v>0.74124999999999996</v>
      </c>
      <c r="G6734" s="3">
        <v>6.2649999999999997E-2</v>
      </c>
      <c r="H6734" s="3">
        <v>0.48054999999999998</v>
      </c>
      <c r="I6734" s="3">
        <v>0.75414999999999999</v>
      </c>
      <c r="J6734" s="3">
        <v>0.42914999999999998</v>
      </c>
      <c r="K6734" s="3">
        <v>6.3450000000000006E-2</v>
      </c>
    </row>
    <row r="6735" spans="1:11" x14ac:dyDescent="0.25">
      <c r="A6735" s="3">
        <v>6724</v>
      </c>
      <c r="B6735" s="3">
        <v>0.93054999999999999</v>
      </c>
      <c r="C6735" s="3">
        <v>0.36814999999999998</v>
      </c>
      <c r="D6735" s="3">
        <v>0.80615000000000003</v>
      </c>
      <c r="E6735" s="3">
        <v>0.17224999999999999</v>
      </c>
      <c r="F6735" s="3">
        <v>0.37985000000000002</v>
      </c>
      <c r="G6735" s="3">
        <v>9.5049999999999996E-2</v>
      </c>
      <c r="H6735" s="3">
        <v>0.84265000000000001</v>
      </c>
      <c r="I6735" s="3">
        <v>0.64354999999999996</v>
      </c>
      <c r="J6735" s="3">
        <v>0.98785000000000001</v>
      </c>
      <c r="K6735" s="3">
        <v>0.42444999999999999</v>
      </c>
    </row>
    <row r="6736" spans="1:11" x14ac:dyDescent="0.25">
      <c r="A6736" s="3">
        <v>6725</v>
      </c>
      <c r="B6736" s="3">
        <v>0.71635000000000004</v>
      </c>
      <c r="C6736" s="3">
        <v>0.39115</v>
      </c>
      <c r="D6736" s="3">
        <v>0.34594999999999998</v>
      </c>
      <c r="E6736" s="3">
        <v>0.28284999999999999</v>
      </c>
      <c r="F6736" s="3">
        <v>0.35244999999999999</v>
      </c>
      <c r="G6736" s="3">
        <v>0.14435000000000001</v>
      </c>
      <c r="H6736" s="3">
        <v>0.55095000000000005</v>
      </c>
      <c r="I6736" s="3">
        <v>8.6849999999999997E-2</v>
      </c>
      <c r="J6736" s="3">
        <v>7.0250000000000007E-2</v>
      </c>
      <c r="K6736" s="3">
        <v>0.34144999999999998</v>
      </c>
    </row>
    <row r="6737" spans="1:11" x14ac:dyDescent="0.25">
      <c r="A6737" s="3">
        <v>6726</v>
      </c>
      <c r="B6737" s="3">
        <v>0.76014999999999999</v>
      </c>
      <c r="C6737" s="3">
        <v>0.20705000000000001</v>
      </c>
      <c r="D6737" s="3">
        <v>0.71425000000000005</v>
      </c>
      <c r="E6737" s="3">
        <v>0.73895</v>
      </c>
      <c r="F6737" s="3">
        <v>0.55335000000000001</v>
      </c>
      <c r="G6737" s="3">
        <v>8.3949999999999997E-2</v>
      </c>
      <c r="H6737" s="3">
        <v>0.89334999999999998</v>
      </c>
      <c r="I6737" s="3">
        <v>6.905E-2</v>
      </c>
      <c r="J6737" s="3">
        <v>0.52885000000000004</v>
      </c>
      <c r="K6737" s="3">
        <v>0.69855</v>
      </c>
    </row>
    <row r="6738" spans="1:11" x14ac:dyDescent="0.25">
      <c r="A6738" s="3">
        <v>6727</v>
      </c>
      <c r="B6738" s="3">
        <v>0.20515</v>
      </c>
      <c r="C6738" s="3">
        <v>0.91925000000000001</v>
      </c>
      <c r="D6738" s="3">
        <v>0.97975000000000001</v>
      </c>
      <c r="E6738" s="3">
        <v>0.20935000000000001</v>
      </c>
      <c r="F6738" s="3">
        <v>0.56384999999999996</v>
      </c>
      <c r="G6738" s="3">
        <v>0.59575</v>
      </c>
      <c r="H6738" s="3">
        <v>0.32534999999999997</v>
      </c>
      <c r="I6738" s="3">
        <v>0.19214999999999999</v>
      </c>
      <c r="J6738" s="3">
        <v>0.83945000000000003</v>
      </c>
      <c r="K6738" s="3">
        <v>0.28975000000000001</v>
      </c>
    </row>
    <row r="6739" spans="1:11" x14ac:dyDescent="0.25">
      <c r="A6739" s="3">
        <v>6728</v>
      </c>
      <c r="B6739" s="3">
        <v>0.37154999999999999</v>
      </c>
      <c r="C6739" s="3">
        <v>0.16535</v>
      </c>
      <c r="D6739" s="3">
        <v>0.59684999999999999</v>
      </c>
      <c r="E6739" s="3">
        <v>0.36895</v>
      </c>
      <c r="F6739" s="3">
        <v>0.14435000000000001</v>
      </c>
      <c r="G6739" s="3">
        <v>0.10535</v>
      </c>
      <c r="H6739" s="3">
        <v>0.46555000000000002</v>
      </c>
      <c r="I6739" s="3">
        <v>0.80964999999999998</v>
      </c>
      <c r="J6739" s="3">
        <v>0.62485000000000002</v>
      </c>
      <c r="K6739" s="3">
        <v>0.61045000000000005</v>
      </c>
    </row>
    <row r="6740" spans="1:11" x14ac:dyDescent="0.25">
      <c r="A6740" s="3">
        <v>6729</v>
      </c>
      <c r="B6740" s="3">
        <v>0.71055000000000001</v>
      </c>
      <c r="C6740" s="3">
        <v>0.46534999999999999</v>
      </c>
      <c r="D6740" s="3">
        <v>0.35844999999999999</v>
      </c>
      <c r="E6740" s="3">
        <v>0.25485000000000002</v>
      </c>
      <c r="F6740" s="3">
        <v>0.49725000000000003</v>
      </c>
      <c r="G6740" s="3">
        <v>0.28305000000000002</v>
      </c>
      <c r="H6740" s="3">
        <v>0.73965000000000003</v>
      </c>
      <c r="I6740" s="3">
        <v>5.4550000000000001E-2</v>
      </c>
      <c r="J6740" s="3">
        <v>0.32285000000000003</v>
      </c>
      <c r="K6740" s="3">
        <v>0.19464999999999999</v>
      </c>
    </row>
    <row r="6741" spans="1:11" x14ac:dyDescent="0.25">
      <c r="A6741" s="3">
        <v>6730</v>
      </c>
      <c r="B6741" s="3">
        <v>0.53274999999999995</v>
      </c>
      <c r="C6741" s="3">
        <v>0.53215000000000001</v>
      </c>
      <c r="D6741" s="3">
        <v>0.95345000000000002</v>
      </c>
      <c r="E6741" s="3">
        <v>2.9749999999999999E-2</v>
      </c>
      <c r="F6741" s="3">
        <v>0.48575000000000002</v>
      </c>
      <c r="G6741" s="3">
        <v>0.47594999999999998</v>
      </c>
      <c r="H6741" s="3">
        <v>0.35994999999999999</v>
      </c>
      <c r="I6741" s="3">
        <v>0.52444999999999997</v>
      </c>
      <c r="J6741" s="3">
        <v>0.68735000000000002</v>
      </c>
      <c r="K6741" s="3">
        <v>0.78674999999999995</v>
      </c>
    </row>
    <row r="6742" spans="1:11" x14ac:dyDescent="0.25">
      <c r="A6742" s="3">
        <v>6731</v>
      </c>
      <c r="B6742" s="3">
        <v>0.20915</v>
      </c>
      <c r="C6742" s="3">
        <v>0.26945000000000002</v>
      </c>
      <c r="D6742" s="3">
        <v>0.37514999999999998</v>
      </c>
      <c r="E6742" s="3">
        <v>5.5149999999999998E-2</v>
      </c>
      <c r="F6742" s="3">
        <v>0.93664999999999998</v>
      </c>
      <c r="G6742" s="3">
        <v>0.42275000000000001</v>
      </c>
      <c r="H6742" s="3">
        <v>0.35335</v>
      </c>
      <c r="I6742" s="3">
        <v>0.89354999999999996</v>
      </c>
      <c r="J6742" s="3">
        <v>0.29244999999999999</v>
      </c>
      <c r="K6742" s="3">
        <v>0.73775000000000002</v>
      </c>
    </row>
    <row r="6743" spans="1:11" x14ac:dyDescent="0.25">
      <c r="A6743" s="3">
        <v>6732</v>
      </c>
      <c r="B6743" s="3">
        <v>0.17274999999999999</v>
      </c>
      <c r="C6743" s="3">
        <v>0.12755</v>
      </c>
      <c r="D6743" s="3">
        <v>7.1500000000000001E-3</v>
      </c>
      <c r="E6743" s="3">
        <v>0.81715000000000004</v>
      </c>
      <c r="F6743" s="3">
        <v>0.12934999999999999</v>
      </c>
      <c r="G6743" s="3">
        <v>0.62985000000000002</v>
      </c>
      <c r="H6743" s="3">
        <v>0.74895</v>
      </c>
      <c r="I6743" s="3">
        <v>1.805E-2</v>
      </c>
      <c r="J6743" s="3">
        <v>0.99575000000000002</v>
      </c>
      <c r="K6743" s="3">
        <v>0.63595000000000002</v>
      </c>
    </row>
    <row r="6744" spans="1:11" x14ac:dyDescent="0.25">
      <c r="A6744" s="3">
        <v>6733</v>
      </c>
      <c r="B6744" s="3">
        <v>4.505E-2</v>
      </c>
      <c r="C6744" s="3">
        <v>0.81694999999999995</v>
      </c>
      <c r="D6744" s="3">
        <v>0.98785000000000001</v>
      </c>
      <c r="E6744" s="3">
        <v>0.26605000000000001</v>
      </c>
      <c r="F6744" s="3">
        <v>0.55645</v>
      </c>
      <c r="G6744" s="3">
        <v>0.71784999999999999</v>
      </c>
      <c r="H6744" s="3">
        <v>0.65774999999999995</v>
      </c>
      <c r="I6744" s="3">
        <v>0.80374999999999996</v>
      </c>
      <c r="J6744" s="3">
        <v>0.62395</v>
      </c>
      <c r="K6744" s="3">
        <v>0.99495</v>
      </c>
    </row>
    <row r="6745" spans="1:11" x14ac:dyDescent="0.25">
      <c r="A6745" s="3">
        <v>6734</v>
      </c>
      <c r="B6745" s="3">
        <v>0.63305</v>
      </c>
      <c r="C6745" s="3">
        <v>5.2949999999999997E-2</v>
      </c>
      <c r="D6745" s="3">
        <v>0.64244999999999997</v>
      </c>
      <c r="E6745" s="3">
        <v>0.90054999999999996</v>
      </c>
      <c r="F6745" s="3">
        <v>0.30725000000000002</v>
      </c>
      <c r="G6745" s="3">
        <v>0.58045000000000002</v>
      </c>
      <c r="H6745" s="3">
        <v>0.83465</v>
      </c>
      <c r="I6745" s="3">
        <v>0.50095000000000001</v>
      </c>
      <c r="J6745" s="3">
        <v>0.49845</v>
      </c>
      <c r="K6745" s="3">
        <v>0.16055</v>
      </c>
    </row>
    <row r="6746" spans="1:11" x14ac:dyDescent="0.25">
      <c r="A6746" s="3">
        <v>6735</v>
      </c>
      <c r="B6746" s="3">
        <v>0.71265000000000001</v>
      </c>
      <c r="C6746" s="3">
        <v>0.73614999999999997</v>
      </c>
      <c r="D6746" s="3">
        <v>0.15595000000000001</v>
      </c>
      <c r="E6746" s="3">
        <v>0.10435</v>
      </c>
      <c r="F6746" s="3">
        <v>0.64485000000000003</v>
      </c>
      <c r="G6746" s="3">
        <v>0.74665000000000004</v>
      </c>
      <c r="H6746" s="3">
        <v>0.83255000000000001</v>
      </c>
      <c r="I6746" s="3">
        <v>0.99104999999999999</v>
      </c>
      <c r="J6746" s="3">
        <v>0.74345000000000006</v>
      </c>
      <c r="K6746" s="3">
        <v>0.63565000000000005</v>
      </c>
    </row>
    <row r="6747" spans="1:11" x14ac:dyDescent="0.25">
      <c r="A6747" s="3">
        <v>6736</v>
      </c>
      <c r="B6747" s="3">
        <v>2.2550000000000001E-2</v>
      </c>
      <c r="C6747" s="3">
        <v>8.1549999999999997E-2</v>
      </c>
      <c r="D6747" s="3">
        <v>0.93625000000000003</v>
      </c>
      <c r="E6747" s="3">
        <v>6.3250000000000001E-2</v>
      </c>
      <c r="F6747" s="3">
        <v>0.10965</v>
      </c>
      <c r="G6747" s="3">
        <v>0.11755</v>
      </c>
      <c r="H6747" s="3">
        <v>1.5650000000000001E-2</v>
      </c>
      <c r="I6747" s="3">
        <v>0.54664999999999997</v>
      </c>
      <c r="J6747" s="3">
        <v>0.60004999999999997</v>
      </c>
      <c r="K6747" s="3">
        <v>0.99934999999999996</v>
      </c>
    </row>
    <row r="6748" spans="1:11" x14ac:dyDescent="0.25">
      <c r="A6748" s="3">
        <v>6737</v>
      </c>
      <c r="B6748" s="3">
        <v>0.96455000000000002</v>
      </c>
      <c r="C6748" s="3">
        <v>0.88865000000000005</v>
      </c>
      <c r="D6748" s="3">
        <v>1.5499999999999999E-3</v>
      </c>
      <c r="E6748" s="3">
        <v>0.97624999999999995</v>
      </c>
      <c r="F6748" s="3">
        <v>0.47504999999999997</v>
      </c>
      <c r="G6748" s="3">
        <v>0.56445000000000001</v>
      </c>
      <c r="H6748" s="3">
        <v>8.6749999999999994E-2</v>
      </c>
      <c r="I6748" s="3">
        <v>0.51065000000000005</v>
      </c>
      <c r="J6748" s="3">
        <v>0.16125</v>
      </c>
      <c r="K6748" s="3">
        <v>9.0950000000000003E-2</v>
      </c>
    </row>
    <row r="6749" spans="1:11" x14ac:dyDescent="0.25">
      <c r="A6749" s="3">
        <v>6738</v>
      </c>
      <c r="B6749" s="3">
        <v>0.84404999999999997</v>
      </c>
      <c r="C6749" s="3">
        <v>0.33424999999999999</v>
      </c>
      <c r="D6749" s="3">
        <v>0.32435000000000003</v>
      </c>
      <c r="E6749" s="3">
        <v>0.96765000000000001</v>
      </c>
      <c r="F6749" s="3">
        <v>0.86995</v>
      </c>
      <c r="G6749" s="3">
        <v>0.21425</v>
      </c>
      <c r="H6749" s="3">
        <v>0.25705</v>
      </c>
      <c r="I6749" s="3">
        <v>0.32634999999999997</v>
      </c>
      <c r="J6749" s="3">
        <v>0.21825</v>
      </c>
      <c r="K6749" s="3">
        <v>0.14015</v>
      </c>
    </row>
    <row r="6750" spans="1:11" x14ac:dyDescent="0.25">
      <c r="A6750" s="3">
        <v>6739</v>
      </c>
      <c r="B6750" s="3">
        <v>0.37855</v>
      </c>
      <c r="C6750" s="3">
        <v>3.7949999999999998E-2</v>
      </c>
      <c r="D6750" s="3">
        <v>6.1650000000000003E-2</v>
      </c>
      <c r="E6750" s="3">
        <v>0.82025000000000003</v>
      </c>
      <c r="F6750" s="3">
        <v>0.37664999999999998</v>
      </c>
      <c r="G6750" s="3">
        <v>0.71575</v>
      </c>
      <c r="H6750" s="3">
        <v>0.83814999999999995</v>
      </c>
      <c r="I6750" s="3">
        <v>0.35015000000000002</v>
      </c>
      <c r="J6750" s="3">
        <v>0.96035000000000004</v>
      </c>
      <c r="K6750" s="3">
        <v>0.81064999999999998</v>
      </c>
    </row>
    <row r="6751" spans="1:11" x14ac:dyDescent="0.25">
      <c r="A6751" s="3">
        <v>6740</v>
      </c>
      <c r="B6751" s="3">
        <v>0.63175000000000003</v>
      </c>
      <c r="C6751" s="3">
        <v>0.48785000000000001</v>
      </c>
      <c r="D6751" s="3">
        <v>0.91215000000000002</v>
      </c>
      <c r="E6751" s="3">
        <v>0.98634999999999995</v>
      </c>
      <c r="F6751" s="3">
        <v>1.695E-2</v>
      </c>
      <c r="G6751" s="3">
        <v>0.82304999999999995</v>
      </c>
      <c r="H6751" s="3">
        <v>0.96245000000000003</v>
      </c>
      <c r="I6751" s="3">
        <v>0.74644999999999995</v>
      </c>
      <c r="J6751" s="3">
        <v>0.46905000000000002</v>
      </c>
      <c r="K6751" s="3">
        <v>0.30985000000000001</v>
      </c>
    </row>
    <row r="6752" spans="1:11" x14ac:dyDescent="0.25">
      <c r="A6752" s="3">
        <v>6741</v>
      </c>
      <c r="B6752" s="3">
        <v>0.39795000000000003</v>
      </c>
      <c r="C6752" s="3">
        <v>0.19994999999999999</v>
      </c>
      <c r="D6752" s="3">
        <v>0.42535000000000001</v>
      </c>
      <c r="E6752" s="3">
        <v>1.1350000000000001E-2</v>
      </c>
      <c r="F6752" s="3">
        <v>0.15865000000000001</v>
      </c>
      <c r="G6752" s="3">
        <v>0.19735</v>
      </c>
      <c r="H6752" s="3">
        <v>0.95115000000000005</v>
      </c>
      <c r="I6752" s="3">
        <v>0.98855000000000004</v>
      </c>
      <c r="J6752" s="3">
        <v>0.64205000000000001</v>
      </c>
      <c r="K6752" s="3">
        <v>0.53585000000000005</v>
      </c>
    </row>
    <row r="6753" spans="1:11" x14ac:dyDescent="0.25">
      <c r="A6753" s="3">
        <v>6742</v>
      </c>
      <c r="B6753" s="3">
        <v>0.70225000000000004</v>
      </c>
      <c r="C6753" s="3">
        <v>0.46544999999999997</v>
      </c>
      <c r="D6753" s="3">
        <v>0.54764999999999997</v>
      </c>
      <c r="E6753" s="3">
        <v>0.30545</v>
      </c>
      <c r="F6753" s="3">
        <v>0.37635000000000002</v>
      </c>
      <c r="G6753" s="3">
        <v>0.42995</v>
      </c>
      <c r="H6753" s="3">
        <v>0.32345000000000002</v>
      </c>
      <c r="I6753" s="3">
        <v>0.78234999999999999</v>
      </c>
      <c r="J6753" s="3">
        <v>1.985E-2</v>
      </c>
      <c r="K6753" s="3">
        <v>0.84445000000000003</v>
      </c>
    </row>
    <row r="6754" spans="1:11" x14ac:dyDescent="0.25">
      <c r="A6754" s="3">
        <v>6743</v>
      </c>
      <c r="B6754" s="3">
        <v>0.83604999999999996</v>
      </c>
      <c r="C6754" s="3">
        <v>0.45405000000000001</v>
      </c>
      <c r="D6754" s="3">
        <v>0.71655000000000002</v>
      </c>
      <c r="E6754" s="3">
        <v>0.54415000000000002</v>
      </c>
      <c r="F6754" s="3">
        <v>0.92715000000000003</v>
      </c>
      <c r="G6754" s="3">
        <v>0.33255000000000001</v>
      </c>
      <c r="H6754" s="3">
        <v>0.91285000000000005</v>
      </c>
      <c r="I6754" s="3">
        <v>0.61895</v>
      </c>
      <c r="J6754" s="3">
        <v>0.73575000000000002</v>
      </c>
      <c r="K6754" s="3">
        <v>0.23055</v>
      </c>
    </row>
    <row r="6755" spans="1:11" x14ac:dyDescent="0.25">
      <c r="A6755" s="3">
        <v>6744</v>
      </c>
      <c r="B6755" s="3">
        <v>0.68084999999999996</v>
      </c>
      <c r="C6755" s="3">
        <v>0.93715000000000004</v>
      </c>
      <c r="D6755" s="3">
        <v>0.60804999999999998</v>
      </c>
      <c r="E6755" s="3">
        <v>0.86434999999999995</v>
      </c>
      <c r="F6755" s="3">
        <v>0.84035000000000004</v>
      </c>
      <c r="G6755" s="3">
        <v>0.82974999999999999</v>
      </c>
      <c r="H6755" s="3">
        <v>0.15834999999999999</v>
      </c>
      <c r="I6755" s="3">
        <v>0.37764999999999999</v>
      </c>
      <c r="J6755" s="3">
        <v>0.80815000000000003</v>
      </c>
      <c r="K6755" s="3">
        <v>0.46334999999999998</v>
      </c>
    </row>
    <row r="6756" spans="1:11" x14ac:dyDescent="0.25">
      <c r="A6756" s="3">
        <v>6745</v>
      </c>
      <c r="B6756" s="3">
        <v>0.46005000000000001</v>
      </c>
      <c r="C6756" s="3">
        <v>0.80054999999999998</v>
      </c>
      <c r="D6756" s="3">
        <v>9.665E-2</v>
      </c>
      <c r="E6756" s="3">
        <v>0.46005000000000001</v>
      </c>
      <c r="F6756" s="3">
        <v>0.38564999999999999</v>
      </c>
      <c r="G6756" s="3">
        <v>0.92795000000000005</v>
      </c>
      <c r="H6756" s="3">
        <v>0.63395000000000001</v>
      </c>
      <c r="I6756" s="3">
        <v>0.57255</v>
      </c>
      <c r="J6756" s="3">
        <v>0.71465000000000001</v>
      </c>
      <c r="K6756" s="3">
        <v>0.61314999999999997</v>
      </c>
    </row>
    <row r="6757" spans="1:11" x14ac:dyDescent="0.25">
      <c r="A6757" s="3">
        <v>6746</v>
      </c>
      <c r="B6757" s="3">
        <v>0.16475000000000001</v>
      </c>
      <c r="C6757" s="3">
        <v>0.95884999999999998</v>
      </c>
      <c r="D6757" s="3">
        <v>0.50155000000000005</v>
      </c>
      <c r="E6757" s="3">
        <v>0.31674999999999998</v>
      </c>
      <c r="F6757" s="3">
        <v>0.72675000000000001</v>
      </c>
      <c r="G6757" s="3">
        <v>0.69504999999999995</v>
      </c>
      <c r="H6757" s="3">
        <v>0.68625000000000003</v>
      </c>
      <c r="I6757" s="3">
        <v>0.66695000000000004</v>
      </c>
      <c r="J6757" s="3">
        <v>0.99524999999999997</v>
      </c>
      <c r="K6757" s="3">
        <v>0.17435</v>
      </c>
    </row>
    <row r="6758" spans="1:11" x14ac:dyDescent="0.25">
      <c r="A6758" s="3">
        <v>6747</v>
      </c>
      <c r="B6758" s="3">
        <v>0.90715000000000001</v>
      </c>
      <c r="C6758" s="3">
        <v>0.82374999999999998</v>
      </c>
      <c r="D6758" s="3">
        <v>0.53534999999999999</v>
      </c>
      <c r="E6758" s="3">
        <v>0.75744999999999996</v>
      </c>
      <c r="F6758" s="3">
        <v>0.83174999999999999</v>
      </c>
      <c r="G6758" s="3">
        <v>0.17365</v>
      </c>
      <c r="H6758" s="3">
        <v>0.29744999999999999</v>
      </c>
      <c r="I6758" s="3">
        <v>0.90285000000000004</v>
      </c>
      <c r="J6758" s="3">
        <v>0.86955000000000005</v>
      </c>
      <c r="K6758" s="3">
        <v>0.51654999999999995</v>
      </c>
    </row>
    <row r="6759" spans="1:11" x14ac:dyDescent="0.25">
      <c r="A6759" s="3">
        <v>6748</v>
      </c>
      <c r="B6759" s="3">
        <v>6.9750000000000006E-2</v>
      </c>
      <c r="C6759" s="3">
        <v>0.16955000000000001</v>
      </c>
      <c r="D6759" s="3">
        <v>0.11605</v>
      </c>
      <c r="E6759" s="3">
        <v>0.78044999999999998</v>
      </c>
      <c r="F6759" s="3">
        <v>0.12045</v>
      </c>
      <c r="G6759" s="3">
        <v>0.21834999999999999</v>
      </c>
      <c r="H6759" s="3">
        <v>0.42704999999999999</v>
      </c>
      <c r="I6759" s="3">
        <v>0.95025000000000004</v>
      </c>
      <c r="J6759" s="3">
        <v>0.93445</v>
      </c>
      <c r="K6759" s="3">
        <v>0.19034999999999999</v>
      </c>
    </row>
    <row r="6760" spans="1:11" x14ac:dyDescent="0.25">
      <c r="A6760" s="3">
        <v>6749</v>
      </c>
      <c r="B6760" s="3">
        <v>0.41685</v>
      </c>
      <c r="C6760" s="3">
        <v>0.72455000000000003</v>
      </c>
      <c r="D6760" s="3">
        <v>0.81315000000000004</v>
      </c>
      <c r="E6760" s="3">
        <v>0.47515000000000002</v>
      </c>
      <c r="F6760" s="3">
        <v>0.98155000000000003</v>
      </c>
      <c r="G6760" s="3">
        <v>0.40815000000000001</v>
      </c>
      <c r="H6760" s="3">
        <v>6.5350000000000005E-2</v>
      </c>
      <c r="I6760" s="3">
        <v>0.70855000000000001</v>
      </c>
      <c r="J6760" s="3">
        <v>0.49885000000000002</v>
      </c>
      <c r="K6760" s="3">
        <v>0.79935</v>
      </c>
    </row>
    <row r="6761" spans="1:11" x14ac:dyDescent="0.25">
      <c r="A6761" s="3">
        <v>6750</v>
      </c>
      <c r="B6761" s="3">
        <v>0.75714999999999999</v>
      </c>
      <c r="C6761" s="3">
        <v>0.45024999999999998</v>
      </c>
      <c r="D6761" s="3">
        <v>0.10045</v>
      </c>
      <c r="E6761" s="3">
        <v>0.15654999999999999</v>
      </c>
      <c r="F6761" s="3">
        <v>0.96165</v>
      </c>
      <c r="G6761" s="3">
        <v>0.36044999999999999</v>
      </c>
      <c r="H6761" s="3">
        <v>0.93984999999999996</v>
      </c>
      <c r="I6761" s="3">
        <v>0.33134999999999998</v>
      </c>
      <c r="J6761" s="3">
        <v>0.44364999999999999</v>
      </c>
      <c r="K6761" s="3">
        <v>9.9949999999999997E-2</v>
      </c>
    </row>
    <row r="6762" spans="1:11" x14ac:dyDescent="0.25">
      <c r="A6762" s="3">
        <v>6751</v>
      </c>
      <c r="B6762" s="3">
        <v>3.65E-3</v>
      </c>
      <c r="C6762" s="3">
        <v>0.18024999999999999</v>
      </c>
      <c r="D6762" s="3">
        <v>0.88195000000000001</v>
      </c>
      <c r="E6762" s="3">
        <v>4.6350000000000002E-2</v>
      </c>
      <c r="F6762" s="3">
        <v>0.69325000000000003</v>
      </c>
      <c r="G6762" s="3">
        <v>0.46265000000000001</v>
      </c>
      <c r="H6762" s="3">
        <v>0.86685000000000001</v>
      </c>
      <c r="I6762" s="3">
        <v>0.48565000000000003</v>
      </c>
      <c r="J6762" s="3">
        <v>9.9349999999999994E-2</v>
      </c>
      <c r="K6762" s="3">
        <v>0.63314999999999999</v>
      </c>
    </row>
    <row r="6763" spans="1:11" x14ac:dyDescent="0.25">
      <c r="A6763" s="3">
        <v>6752</v>
      </c>
      <c r="B6763" s="3">
        <v>0.42814999999999998</v>
      </c>
      <c r="C6763" s="3">
        <v>0.81374999999999997</v>
      </c>
      <c r="D6763" s="3">
        <v>0.93384999999999996</v>
      </c>
      <c r="E6763" s="3">
        <v>2.8750000000000001E-2</v>
      </c>
      <c r="F6763" s="3">
        <v>0.95604999999999996</v>
      </c>
      <c r="G6763" s="3">
        <v>0.71274999999999999</v>
      </c>
      <c r="H6763" s="3">
        <v>0.52654999999999996</v>
      </c>
      <c r="I6763" s="3">
        <v>0.19985</v>
      </c>
      <c r="J6763" s="3">
        <v>9.0149999999999994E-2</v>
      </c>
      <c r="K6763" s="3">
        <v>0.32074999999999998</v>
      </c>
    </row>
    <row r="6764" spans="1:11" x14ac:dyDescent="0.25">
      <c r="A6764" s="3">
        <v>6753</v>
      </c>
      <c r="B6764" s="3">
        <v>0.28534999999999999</v>
      </c>
      <c r="C6764" s="3">
        <v>0.41725000000000001</v>
      </c>
      <c r="D6764" s="3">
        <v>7.4249999999999997E-2</v>
      </c>
      <c r="E6764" s="3">
        <v>0.23405000000000001</v>
      </c>
      <c r="F6764" s="3">
        <v>3.9550000000000002E-2</v>
      </c>
      <c r="G6764" s="3">
        <v>0.46505000000000002</v>
      </c>
      <c r="H6764" s="3">
        <v>0.20244999999999999</v>
      </c>
      <c r="I6764" s="3">
        <v>0.39815</v>
      </c>
      <c r="J6764" s="3">
        <v>0.31075000000000003</v>
      </c>
      <c r="K6764" s="3">
        <v>0.16034999999999999</v>
      </c>
    </row>
    <row r="6765" spans="1:11" x14ac:dyDescent="0.25">
      <c r="A6765" s="3">
        <v>6754</v>
      </c>
      <c r="B6765" s="3">
        <v>0.23075000000000001</v>
      </c>
      <c r="C6765" s="3">
        <v>0.58225000000000005</v>
      </c>
      <c r="D6765" s="3">
        <v>0.61924999999999997</v>
      </c>
      <c r="E6765" s="3">
        <v>0.97335000000000005</v>
      </c>
      <c r="F6765" s="3">
        <v>0.71025000000000005</v>
      </c>
      <c r="G6765" s="3">
        <v>0.38674999999999998</v>
      </c>
      <c r="H6765" s="3">
        <v>0.74604999999999999</v>
      </c>
      <c r="I6765" s="3">
        <v>2.8049999999999999E-2</v>
      </c>
      <c r="J6765" s="3">
        <v>0.79405000000000003</v>
      </c>
      <c r="K6765" s="3">
        <v>0.24535000000000001</v>
      </c>
    </row>
    <row r="6766" spans="1:11" x14ac:dyDescent="0.25">
      <c r="A6766" s="3">
        <v>6755</v>
      </c>
      <c r="B6766" s="3">
        <v>0.62395</v>
      </c>
      <c r="C6766" s="3">
        <v>0.84445000000000003</v>
      </c>
      <c r="D6766" s="3">
        <v>0.76985000000000003</v>
      </c>
      <c r="E6766" s="3">
        <v>0.54025000000000001</v>
      </c>
      <c r="F6766" s="3">
        <v>0.67195000000000005</v>
      </c>
      <c r="G6766" s="3">
        <v>0.67784999999999995</v>
      </c>
      <c r="H6766" s="3">
        <v>0.20865</v>
      </c>
      <c r="I6766" s="3">
        <v>0.25735000000000002</v>
      </c>
      <c r="J6766" s="3">
        <v>0.37445000000000001</v>
      </c>
      <c r="K6766" s="3">
        <v>0.21965000000000001</v>
      </c>
    </row>
    <row r="6767" spans="1:11" x14ac:dyDescent="0.25">
      <c r="A6767" s="3">
        <v>6756</v>
      </c>
      <c r="B6767" s="3">
        <v>0.54185000000000005</v>
      </c>
      <c r="C6767" s="3">
        <v>0.15845000000000001</v>
      </c>
      <c r="D6767" s="3">
        <v>0.38995000000000002</v>
      </c>
      <c r="E6767" s="3">
        <v>0.95404999999999995</v>
      </c>
      <c r="F6767" s="3">
        <v>0.43654999999999999</v>
      </c>
      <c r="G6767" s="3">
        <v>0.42614999999999997</v>
      </c>
      <c r="H6767" s="3">
        <v>0.29175000000000001</v>
      </c>
      <c r="I6767" s="3">
        <v>0.99695</v>
      </c>
      <c r="J6767" s="3">
        <v>0.33624999999999999</v>
      </c>
      <c r="K6767" s="3">
        <v>0.95955000000000001</v>
      </c>
    </row>
    <row r="6768" spans="1:11" x14ac:dyDescent="0.25">
      <c r="A6768" s="3">
        <v>6757</v>
      </c>
      <c r="B6768" s="3">
        <v>0.15454999999999999</v>
      </c>
      <c r="C6768" s="3">
        <v>0.83445000000000003</v>
      </c>
      <c r="D6768" s="3">
        <v>0.37314999999999998</v>
      </c>
      <c r="E6768" s="3">
        <v>0.41055000000000003</v>
      </c>
      <c r="F6768" s="3">
        <v>0.42254999999999998</v>
      </c>
      <c r="G6768" s="3">
        <v>0.37714999999999999</v>
      </c>
      <c r="H6768" s="3">
        <v>0.83194999999999997</v>
      </c>
      <c r="I6768" s="3">
        <v>0.22925000000000001</v>
      </c>
      <c r="J6768" s="3">
        <v>7.9250000000000001E-2</v>
      </c>
      <c r="K6768" s="3">
        <v>0.11075</v>
      </c>
    </row>
    <row r="6769" spans="1:11" x14ac:dyDescent="0.25">
      <c r="A6769" s="3">
        <v>6758</v>
      </c>
      <c r="B6769" s="3">
        <v>7.0849999999999996E-2</v>
      </c>
      <c r="C6769" s="3">
        <v>0.57835000000000003</v>
      </c>
      <c r="D6769" s="3">
        <v>0.85694999999999999</v>
      </c>
      <c r="E6769" s="3">
        <v>0.45884999999999998</v>
      </c>
      <c r="F6769" s="3">
        <v>0.44814999999999999</v>
      </c>
      <c r="G6769" s="3">
        <v>0.89224999999999999</v>
      </c>
      <c r="H6769" s="3">
        <v>0.43785000000000002</v>
      </c>
      <c r="I6769" s="3">
        <v>0.23785000000000001</v>
      </c>
      <c r="J6769" s="3">
        <v>0.41704999999999998</v>
      </c>
      <c r="K6769" s="3">
        <v>0.13675000000000001</v>
      </c>
    </row>
    <row r="6770" spans="1:11" x14ac:dyDescent="0.25">
      <c r="A6770" s="3">
        <v>6759</v>
      </c>
      <c r="B6770" s="3">
        <v>0.37935000000000002</v>
      </c>
      <c r="C6770" s="3">
        <v>0.27115</v>
      </c>
      <c r="D6770" s="3">
        <v>0.93405000000000005</v>
      </c>
      <c r="E6770" s="3">
        <v>0.37375000000000003</v>
      </c>
      <c r="F6770" s="3">
        <v>0.10224999999999999</v>
      </c>
      <c r="G6770" s="3">
        <v>0.72335000000000005</v>
      </c>
      <c r="H6770" s="3">
        <v>0.72055000000000002</v>
      </c>
      <c r="I6770" s="3">
        <v>0.80945</v>
      </c>
      <c r="J6770" s="3">
        <v>0.80905000000000005</v>
      </c>
      <c r="K6770" s="3">
        <v>0.32674999999999998</v>
      </c>
    </row>
    <row r="6771" spans="1:11" x14ac:dyDescent="0.25">
      <c r="A6771" s="3">
        <v>6760</v>
      </c>
      <c r="B6771" s="3">
        <v>0.17094999999999999</v>
      </c>
      <c r="C6771" s="3">
        <v>0.86004999999999998</v>
      </c>
      <c r="D6771" s="3">
        <v>0.67095000000000005</v>
      </c>
      <c r="E6771" s="3">
        <v>0.34394999999999998</v>
      </c>
      <c r="F6771" s="3">
        <v>0.86004999999999998</v>
      </c>
      <c r="G6771" s="3">
        <v>0.18315000000000001</v>
      </c>
      <c r="H6771" s="3">
        <v>0.28634999999999999</v>
      </c>
      <c r="I6771" s="3">
        <v>0.33965000000000001</v>
      </c>
      <c r="J6771" s="3">
        <v>0.23325000000000001</v>
      </c>
      <c r="K6771" s="3">
        <v>0.73634999999999995</v>
      </c>
    </row>
    <row r="6772" spans="1:11" x14ac:dyDescent="0.25">
      <c r="A6772" s="3">
        <v>6761</v>
      </c>
      <c r="B6772" s="3">
        <v>0.64754999999999996</v>
      </c>
      <c r="C6772" s="3">
        <v>0.88965000000000005</v>
      </c>
      <c r="D6772" s="3">
        <v>0.90534999999999999</v>
      </c>
      <c r="E6772" s="3">
        <v>0.67015000000000002</v>
      </c>
      <c r="F6772" s="3">
        <v>0.58225000000000005</v>
      </c>
      <c r="G6772" s="3">
        <v>0.67625000000000002</v>
      </c>
      <c r="H6772" s="3">
        <v>0.13395000000000001</v>
      </c>
      <c r="I6772" s="3">
        <v>0.96625000000000005</v>
      </c>
      <c r="J6772" s="3">
        <v>0.68035000000000001</v>
      </c>
      <c r="K6772" s="3">
        <v>0.56405000000000005</v>
      </c>
    </row>
    <row r="6773" spans="1:11" x14ac:dyDescent="0.25">
      <c r="A6773" s="3">
        <v>6762</v>
      </c>
      <c r="B6773" s="3">
        <v>0.96994999999999998</v>
      </c>
      <c r="C6773" s="3">
        <v>0.49845</v>
      </c>
      <c r="D6773" s="3">
        <v>0.61324999999999996</v>
      </c>
      <c r="E6773" s="3">
        <v>0.99124999999999996</v>
      </c>
      <c r="F6773" s="3">
        <v>0.72494999999999998</v>
      </c>
      <c r="G6773" s="3">
        <v>0.37935000000000002</v>
      </c>
      <c r="H6773" s="3">
        <v>0.72765000000000002</v>
      </c>
      <c r="I6773" s="3">
        <v>0.34634999999999999</v>
      </c>
      <c r="J6773" s="3">
        <v>0.16514999999999999</v>
      </c>
      <c r="K6773" s="3">
        <v>0.26765</v>
      </c>
    </row>
    <row r="6774" spans="1:11" x14ac:dyDescent="0.25">
      <c r="A6774" s="3">
        <v>6763</v>
      </c>
      <c r="B6774" s="3">
        <v>4.2450000000000002E-2</v>
      </c>
      <c r="C6774" s="3">
        <v>0.83394999999999997</v>
      </c>
      <c r="D6774" s="3">
        <v>0.87044999999999995</v>
      </c>
      <c r="E6774" s="3">
        <v>0.13944999999999999</v>
      </c>
      <c r="F6774" s="3">
        <v>0.67925000000000002</v>
      </c>
      <c r="G6774" s="3">
        <v>0.72814999999999996</v>
      </c>
      <c r="H6774" s="3">
        <v>0.21074999999999999</v>
      </c>
      <c r="I6774" s="3">
        <v>0.51385000000000003</v>
      </c>
      <c r="J6774" s="3">
        <v>0.92274999999999996</v>
      </c>
      <c r="K6774" s="3">
        <v>0.28075</v>
      </c>
    </row>
    <row r="6775" spans="1:11" x14ac:dyDescent="0.25">
      <c r="A6775" s="3">
        <v>6764</v>
      </c>
      <c r="B6775" s="3">
        <v>0.31895000000000001</v>
      </c>
      <c r="C6775" s="3">
        <v>0.38784999999999997</v>
      </c>
      <c r="D6775" s="3">
        <v>0.13145000000000001</v>
      </c>
      <c r="E6775" s="3">
        <v>2.8500000000000001E-3</v>
      </c>
      <c r="F6775" s="3">
        <v>0.71745000000000003</v>
      </c>
      <c r="G6775" s="3">
        <v>0.75634999999999997</v>
      </c>
      <c r="H6775" s="3">
        <v>0.79085000000000005</v>
      </c>
      <c r="I6775" s="3">
        <v>0.67084999999999995</v>
      </c>
      <c r="J6775" s="3">
        <v>0.87534999999999996</v>
      </c>
      <c r="K6775" s="3">
        <v>0.73455000000000004</v>
      </c>
    </row>
    <row r="6776" spans="1:11" x14ac:dyDescent="0.25">
      <c r="A6776" s="3">
        <v>6765</v>
      </c>
      <c r="B6776" s="3">
        <v>0.54435</v>
      </c>
      <c r="C6776" s="3">
        <v>0.68435000000000001</v>
      </c>
      <c r="D6776" s="3">
        <v>6.1749999999999999E-2</v>
      </c>
      <c r="E6776" s="3">
        <v>0.65024999999999999</v>
      </c>
      <c r="F6776" s="3">
        <v>0.17215</v>
      </c>
      <c r="G6776" s="3">
        <v>0.23194999999999999</v>
      </c>
      <c r="H6776" s="3">
        <v>0.38545000000000001</v>
      </c>
      <c r="I6776" s="3">
        <v>0.68925000000000003</v>
      </c>
      <c r="J6776" s="3">
        <v>0.59545000000000003</v>
      </c>
      <c r="K6776" s="3">
        <v>0.91344999999999998</v>
      </c>
    </row>
    <row r="6777" spans="1:11" x14ac:dyDescent="0.25">
      <c r="A6777" s="3">
        <v>6766</v>
      </c>
      <c r="B6777" s="3">
        <v>0.43664999999999998</v>
      </c>
      <c r="C6777" s="3">
        <v>0.17165</v>
      </c>
      <c r="D6777" s="3">
        <v>0.28985</v>
      </c>
      <c r="E6777" s="3">
        <v>0.28225</v>
      </c>
      <c r="F6777" s="3">
        <v>0.63224999999999998</v>
      </c>
      <c r="G6777" s="3">
        <v>0.68705000000000005</v>
      </c>
      <c r="H6777" s="3">
        <v>0.86645000000000005</v>
      </c>
      <c r="I6777" s="3">
        <v>0.79505000000000003</v>
      </c>
      <c r="J6777" s="3">
        <v>1.7649999999999999E-2</v>
      </c>
      <c r="K6777" s="3">
        <v>0.44955000000000001</v>
      </c>
    </row>
    <row r="6778" spans="1:11" x14ac:dyDescent="0.25">
      <c r="A6778" s="3">
        <v>6767</v>
      </c>
      <c r="B6778" s="3">
        <v>0.11655</v>
      </c>
      <c r="C6778" s="3">
        <v>0.24765000000000001</v>
      </c>
      <c r="D6778" s="3">
        <v>0.60165000000000002</v>
      </c>
      <c r="E6778" s="3">
        <v>0.98085</v>
      </c>
      <c r="F6778" s="3">
        <v>0.20644999999999999</v>
      </c>
      <c r="G6778" s="3">
        <v>0.60945000000000005</v>
      </c>
      <c r="H6778" s="3">
        <v>0.25605</v>
      </c>
      <c r="I6778" s="3">
        <v>0.60675000000000001</v>
      </c>
      <c r="J6778" s="3">
        <v>0.94655</v>
      </c>
      <c r="K6778" s="3">
        <v>0.71294999999999997</v>
      </c>
    </row>
    <row r="6779" spans="1:11" x14ac:dyDescent="0.25">
      <c r="A6779" s="3">
        <v>6768</v>
      </c>
      <c r="B6779" s="3">
        <v>0.75875000000000004</v>
      </c>
      <c r="C6779" s="3">
        <v>0.43545</v>
      </c>
      <c r="D6779" s="3">
        <v>0.44364999999999999</v>
      </c>
      <c r="E6779" s="3">
        <v>0.96394999999999997</v>
      </c>
      <c r="F6779" s="3">
        <v>0.88895000000000002</v>
      </c>
      <c r="G6779" s="3">
        <v>0.45355000000000001</v>
      </c>
      <c r="H6779" s="3">
        <v>4.5449999999999997E-2</v>
      </c>
      <c r="I6779" s="3">
        <v>0.62875000000000003</v>
      </c>
      <c r="J6779" s="3">
        <v>0.24884999999999999</v>
      </c>
      <c r="K6779" s="3">
        <v>0.11545</v>
      </c>
    </row>
    <row r="6780" spans="1:11" x14ac:dyDescent="0.25">
      <c r="A6780" s="3">
        <v>6769</v>
      </c>
      <c r="B6780" s="3">
        <v>0.69455</v>
      </c>
      <c r="C6780" s="3">
        <v>0.56994999999999996</v>
      </c>
      <c r="D6780" s="3">
        <v>0.48685</v>
      </c>
      <c r="E6780" s="3">
        <v>0.81855</v>
      </c>
      <c r="F6780" s="3">
        <v>0.41894999999999999</v>
      </c>
      <c r="G6780" s="3">
        <v>0.75544999999999995</v>
      </c>
      <c r="H6780" s="3">
        <v>2.445E-2</v>
      </c>
      <c r="I6780" s="3">
        <v>0.68684999999999996</v>
      </c>
      <c r="J6780" s="3">
        <v>0.93964999999999999</v>
      </c>
      <c r="K6780" s="3">
        <v>0.40325</v>
      </c>
    </row>
    <row r="6781" spans="1:11" x14ac:dyDescent="0.25">
      <c r="A6781" s="3">
        <v>6770</v>
      </c>
      <c r="B6781" s="3">
        <v>0.51875000000000004</v>
      </c>
      <c r="C6781" s="3">
        <v>0.25955</v>
      </c>
      <c r="D6781" s="3">
        <v>0.87004999999999999</v>
      </c>
      <c r="E6781" s="3">
        <v>0.82284999999999997</v>
      </c>
      <c r="F6781" s="3">
        <v>0.68725000000000003</v>
      </c>
      <c r="G6781" s="3">
        <v>0.17865</v>
      </c>
      <c r="H6781" s="3">
        <v>0.78244999999999998</v>
      </c>
      <c r="I6781" s="3">
        <v>0.75365000000000004</v>
      </c>
      <c r="J6781" s="3">
        <v>0.10165</v>
      </c>
      <c r="K6781" s="3">
        <v>0.20075000000000001</v>
      </c>
    </row>
    <row r="6782" spans="1:11" x14ac:dyDescent="0.25">
      <c r="A6782" s="3">
        <v>6771</v>
      </c>
      <c r="B6782" s="3">
        <v>0.10485</v>
      </c>
      <c r="C6782" s="3">
        <v>4.4749999999999998E-2</v>
      </c>
      <c r="D6782" s="3">
        <v>0.51044999999999996</v>
      </c>
      <c r="E6782" s="3">
        <v>0.38085000000000002</v>
      </c>
      <c r="F6782" s="3">
        <v>0.51815</v>
      </c>
      <c r="G6782" s="3">
        <v>0.93654999999999999</v>
      </c>
      <c r="H6782" s="3">
        <v>0.85734999999999995</v>
      </c>
      <c r="I6782" s="3">
        <v>0.99434999999999996</v>
      </c>
      <c r="J6782" s="3">
        <v>2.5000000000000001E-4</v>
      </c>
      <c r="K6782" s="3">
        <v>0.57304999999999995</v>
      </c>
    </row>
    <row r="6783" spans="1:11" x14ac:dyDescent="0.25">
      <c r="A6783" s="3">
        <v>6772</v>
      </c>
      <c r="B6783" s="3">
        <v>0.39265</v>
      </c>
      <c r="C6783" s="3">
        <v>0.92444999999999999</v>
      </c>
      <c r="D6783" s="3">
        <v>0.31324999999999997</v>
      </c>
      <c r="E6783" s="3">
        <v>1.4149999999999999E-2</v>
      </c>
      <c r="F6783" s="3">
        <v>0.35704999999999998</v>
      </c>
      <c r="G6783" s="3">
        <v>0.31125000000000003</v>
      </c>
      <c r="H6783" s="3">
        <v>0.35494999999999999</v>
      </c>
      <c r="I6783" s="3">
        <v>0.27965000000000001</v>
      </c>
      <c r="J6783" s="3">
        <v>0.12185</v>
      </c>
      <c r="K6783" s="3">
        <v>0.93505000000000005</v>
      </c>
    </row>
    <row r="6784" spans="1:11" x14ac:dyDescent="0.25">
      <c r="A6784" s="3">
        <v>6773</v>
      </c>
      <c r="B6784" s="3">
        <v>0.50924999999999998</v>
      </c>
      <c r="C6784" s="3">
        <v>0.34255000000000002</v>
      </c>
      <c r="D6784" s="3">
        <v>0.48804999999999998</v>
      </c>
      <c r="E6784" s="3">
        <v>0.24315000000000001</v>
      </c>
      <c r="F6784" s="3">
        <v>0.76824999999999999</v>
      </c>
      <c r="G6784" s="3">
        <v>0.59524999999999995</v>
      </c>
      <c r="H6784" s="3">
        <v>0.88815</v>
      </c>
      <c r="I6784" s="3">
        <v>3.3149999999999999E-2</v>
      </c>
      <c r="J6784" s="3">
        <v>0.98455000000000004</v>
      </c>
      <c r="K6784" s="3">
        <v>0.70425000000000004</v>
      </c>
    </row>
    <row r="6785" spans="1:11" x14ac:dyDescent="0.25">
      <c r="A6785" s="3">
        <v>6774</v>
      </c>
      <c r="B6785" s="3">
        <v>0.16234999999999999</v>
      </c>
      <c r="C6785" s="3">
        <v>0.36675000000000002</v>
      </c>
      <c r="D6785" s="3">
        <v>0.19295000000000001</v>
      </c>
      <c r="E6785" s="3">
        <v>0.45834999999999998</v>
      </c>
      <c r="F6785" s="3">
        <v>0.93025000000000002</v>
      </c>
      <c r="G6785" s="3">
        <v>0.48035</v>
      </c>
      <c r="H6785" s="3">
        <v>0.17215</v>
      </c>
      <c r="I6785" s="3">
        <v>0.51515</v>
      </c>
      <c r="J6785" s="3">
        <v>3.3950000000000001E-2</v>
      </c>
      <c r="K6785" s="3">
        <v>0.96584999999999999</v>
      </c>
    </row>
    <row r="6786" spans="1:11" x14ac:dyDescent="0.25">
      <c r="A6786" s="3">
        <v>6775</v>
      </c>
      <c r="B6786" s="3">
        <v>0.57535000000000003</v>
      </c>
      <c r="C6786" s="3">
        <v>0.39634999999999998</v>
      </c>
      <c r="D6786" s="3">
        <v>0.18715000000000001</v>
      </c>
      <c r="E6786" s="3">
        <v>0.96484999999999999</v>
      </c>
      <c r="F6786" s="3">
        <v>0.81445000000000001</v>
      </c>
      <c r="G6786" s="3">
        <v>0.77785000000000004</v>
      </c>
      <c r="H6786" s="3">
        <v>0.22125</v>
      </c>
      <c r="I6786" s="3">
        <v>0.33455000000000001</v>
      </c>
      <c r="J6786" s="3">
        <v>0.11294999999999999</v>
      </c>
      <c r="K6786" s="3">
        <v>6.0350000000000001E-2</v>
      </c>
    </row>
    <row r="6787" spans="1:11" x14ac:dyDescent="0.25">
      <c r="A6787" s="3">
        <v>6776</v>
      </c>
      <c r="B6787" s="3">
        <v>0.47985</v>
      </c>
      <c r="C6787" s="3">
        <v>3.1050000000000001E-2</v>
      </c>
      <c r="D6787" s="3">
        <v>0.63485000000000003</v>
      </c>
      <c r="E6787" s="3">
        <v>0.14595</v>
      </c>
      <c r="F6787" s="3">
        <v>0.57374999999999998</v>
      </c>
      <c r="G6787" s="3">
        <v>0.21304999999999999</v>
      </c>
      <c r="H6787" s="3">
        <v>0.59645000000000004</v>
      </c>
      <c r="I6787" s="3">
        <v>0.58994999999999997</v>
      </c>
      <c r="J6787" s="3">
        <v>0.99104999999999999</v>
      </c>
      <c r="K6787" s="3">
        <v>0.71714999999999995</v>
      </c>
    </row>
    <row r="6788" spans="1:11" x14ac:dyDescent="0.25">
      <c r="A6788" s="3">
        <v>6777</v>
      </c>
      <c r="B6788" s="3">
        <v>0.32645000000000002</v>
      </c>
      <c r="C6788" s="3">
        <v>0.98694999999999999</v>
      </c>
      <c r="D6788" s="3">
        <v>0.82484999999999997</v>
      </c>
      <c r="E6788" s="3">
        <v>0.55635000000000001</v>
      </c>
      <c r="F6788" s="3">
        <v>8.8249999999999995E-2</v>
      </c>
      <c r="G6788" s="3">
        <v>0.49925000000000003</v>
      </c>
      <c r="H6788" s="3">
        <v>0.26395000000000002</v>
      </c>
      <c r="I6788" s="3">
        <v>0.55384999999999995</v>
      </c>
      <c r="J6788" s="3">
        <v>0.93635000000000002</v>
      </c>
      <c r="K6788" s="3">
        <v>0.92325000000000002</v>
      </c>
    </row>
    <row r="6789" spans="1:11" x14ac:dyDescent="0.25">
      <c r="A6789" s="3">
        <v>6778</v>
      </c>
      <c r="B6789" s="3">
        <v>0.50595000000000001</v>
      </c>
      <c r="C6789" s="3">
        <v>0.22695000000000001</v>
      </c>
      <c r="D6789" s="3">
        <v>0.70914999999999995</v>
      </c>
      <c r="E6789" s="3">
        <v>0.85185</v>
      </c>
      <c r="F6789" s="3">
        <v>0.80115000000000003</v>
      </c>
      <c r="G6789" s="3">
        <v>4.7499999999999999E-3</v>
      </c>
      <c r="H6789" s="3">
        <v>0.81505000000000005</v>
      </c>
      <c r="I6789" s="3">
        <v>0.93894999999999995</v>
      </c>
      <c r="J6789" s="3">
        <v>0.28815000000000002</v>
      </c>
      <c r="K6789" s="3">
        <v>0.43304999999999999</v>
      </c>
    </row>
    <row r="6790" spans="1:11" x14ac:dyDescent="0.25">
      <c r="A6790" s="3">
        <v>6779</v>
      </c>
      <c r="B6790" s="3">
        <v>0.49885000000000002</v>
      </c>
      <c r="C6790" s="3">
        <v>0.20865</v>
      </c>
      <c r="D6790" s="3">
        <v>0.38074999999999998</v>
      </c>
      <c r="E6790" s="3">
        <v>0.21975</v>
      </c>
      <c r="F6790" s="3">
        <v>0.22184999999999999</v>
      </c>
      <c r="G6790" s="3">
        <v>0.37035000000000001</v>
      </c>
      <c r="H6790" s="3">
        <v>0.38114999999999999</v>
      </c>
      <c r="I6790" s="3">
        <v>0.98114999999999997</v>
      </c>
      <c r="J6790" s="3">
        <v>0.37454999999999999</v>
      </c>
      <c r="K6790" s="3">
        <v>0.38805000000000001</v>
      </c>
    </row>
    <row r="6791" spans="1:11" x14ac:dyDescent="0.25">
      <c r="A6791" s="3">
        <v>6780</v>
      </c>
      <c r="B6791" s="3">
        <v>0.15475</v>
      </c>
      <c r="C6791" s="3">
        <v>0.58984999999999999</v>
      </c>
      <c r="D6791" s="3">
        <v>0.50544999999999995</v>
      </c>
      <c r="E6791" s="3">
        <v>0.56815000000000004</v>
      </c>
      <c r="F6791" s="3">
        <v>0.63454999999999995</v>
      </c>
      <c r="G6791" s="3">
        <v>0.75255000000000005</v>
      </c>
      <c r="H6791" s="3">
        <v>0.69525000000000003</v>
      </c>
      <c r="I6791" s="3">
        <v>0.26624999999999999</v>
      </c>
      <c r="J6791" s="3">
        <v>0.43604999999999999</v>
      </c>
      <c r="K6791" s="3">
        <v>0.23355000000000001</v>
      </c>
    </row>
    <row r="6792" spans="1:11" x14ac:dyDescent="0.25">
      <c r="A6792" s="3">
        <v>6781</v>
      </c>
      <c r="B6792" s="3">
        <v>0.36065000000000003</v>
      </c>
      <c r="C6792" s="3">
        <v>4.4249999999999998E-2</v>
      </c>
      <c r="D6792" s="3">
        <v>0.29804999999999998</v>
      </c>
      <c r="E6792" s="3">
        <v>0.44664999999999999</v>
      </c>
      <c r="F6792" s="3">
        <v>0.23064999999999999</v>
      </c>
      <c r="G6792" s="3">
        <v>0.76395000000000002</v>
      </c>
      <c r="H6792" s="3">
        <v>0.15715000000000001</v>
      </c>
      <c r="I6792" s="3">
        <v>0.59075</v>
      </c>
      <c r="J6792" s="3">
        <v>0.19084999999999999</v>
      </c>
      <c r="K6792" s="3">
        <v>0.87255000000000005</v>
      </c>
    </row>
    <row r="6793" spans="1:11" x14ac:dyDescent="0.25">
      <c r="A6793" s="3">
        <v>6782</v>
      </c>
      <c r="B6793" s="3">
        <v>0.59865000000000002</v>
      </c>
      <c r="C6793" s="3">
        <v>0.37404999999999999</v>
      </c>
      <c r="D6793" s="3">
        <v>0.18215000000000001</v>
      </c>
      <c r="E6793" s="3">
        <v>0.22145000000000001</v>
      </c>
      <c r="F6793" s="3">
        <v>0.16345000000000001</v>
      </c>
      <c r="G6793" s="3">
        <v>0.93794999999999995</v>
      </c>
      <c r="H6793" s="3">
        <v>0.96114999999999995</v>
      </c>
      <c r="I6793" s="3">
        <v>0.80125000000000002</v>
      </c>
      <c r="J6793" s="3">
        <v>0.46694999999999998</v>
      </c>
      <c r="K6793" s="3">
        <v>0.58774999999999999</v>
      </c>
    </row>
    <row r="6794" spans="1:11" x14ac:dyDescent="0.25">
      <c r="A6794" s="3">
        <v>6783</v>
      </c>
      <c r="B6794" s="3">
        <v>0.86885000000000001</v>
      </c>
      <c r="C6794" s="3">
        <v>0.10904999999999999</v>
      </c>
      <c r="D6794" s="3">
        <v>8.9050000000000004E-2</v>
      </c>
      <c r="E6794" s="3">
        <v>1.755E-2</v>
      </c>
      <c r="F6794" s="3">
        <v>0.49764999999999998</v>
      </c>
      <c r="G6794" s="3">
        <v>0.19075</v>
      </c>
      <c r="H6794" s="3">
        <v>0.40405000000000002</v>
      </c>
      <c r="I6794" s="3">
        <v>8.3549999999999999E-2</v>
      </c>
      <c r="J6794" s="3">
        <v>0.14015</v>
      </c>
      <c r="K6794" s="3">
        <v>0.62575000000000003</v>
      </c>
    </row>
    <row r="6795" spans="1:11" x14ac:dyDescent="0.25">
      <c r="A6795" s="3">
        <v>6784</v>
      </c>
      <c r="B6795" s="3">
        <v>0.96114999999999995</v>
      </c>
      <c r="C6795" s="3">
        <v>0.43785000000000002</v>
      </c>
      <c r="D6795" s="3">
        <v>0.24925</v>
      </c>
      <c r="E6795" s="3">
        <v>0.12605</v>
      </c>
      <c r="F6795" s="3">
        <v>0.41865000000000002</v>
      </c>
      <c r="G6795" s="3">
        <v>0.48704999999999998</v>
      </c>
      <c r="H6795" s="3">
        <v>0.91405000000000003</v>
      </c>
      <c r="I6795" s="3">
        <v>0.56294999999999995</v>
      </c>
      <c r="J6795" s="3">
        <v>0.78864999999999996</v>
      </c>
      <c r="K6795" s="3">
        <v>0.12025</v>
      </c>
    </row>
    <row r="6796" spans="1:11" x14ac:dyDescent="0.25">
      <c r="A6796" s="3">
        <v>6785</v>
      </c>
      <c r="B6796" s="3">
        <v>0.26014999999999999</v>
      </c>
      <c r="C6796" s="3">
        <v>0.79664999999999997</v>
      </c>
      <c r="D6796" s="3">
        <v>0.37495000000000001</v>
      </c>
      <c r="E6796" s="3">
        <v>0.55195000000000005</v>
      </c>
      <c r="F6796" s="3">
        <v>0.69064999999999999</v>
      </c>
      <c r="G6796" s="3">
        <v>0.24145</v>
      </c>
      <c r="H6796" s="3">
        <v>0.90605000000000002</v>
      </c>
      <c r="I6796" s="3">
        <v>0.52625</v>
      </c>
      <c r="J6796" s="3">
        <v>0.28744999999999998</v>
      </c>
      <c r="K6796" s="3">
        <v>0.12775</v>
      </c>
    </row>
    <row r="6797" spans="1:11" x14ac:dyDescent="0.25">
      <c r="A6797" s="3">
        <v>6786</v>
      </c>
      <c r="B6797" s="3">
        <v>0.10365000000000001</v>
      </c>
      <c r="C6797" s="3">
        <v>0.23565</v>
      </c>
      <c r="D6797" s="3">
        <v>6.4949999999999994E-2</v>
      </c>
      <c r="E6797" s="3">
        <v>0.93884999999999996</v>
      </c>
      <c r="F6797" s="3">
        <v>0.87004999999999999</v>
      </c>
      <c r="G6797" s="3">
        <v>0.74914999999999998</v>
      </c>
      <c r="H6797" s="3">
        <v>0.86385000000000001</v>
      </c>
      <c r="I6797" s="3">
        <v>0.65075000000000005</v>
      </c>
      <c r="J6797" s="3">
        <v>0.66205000000000003</v>
      </c>
      <c r="K6797" s="3">
        <v>0.33605000000000002</v>
      </c>
    </row>
    <row r="6798" spans="1:11" x14ac:dyDescent="0.25">
      <c r="A6798" s="3">
        <v>6787</v>
      </c>
      <c r="B6798" s="3">
        <v>0.75744999999999996</v>
      </c>
      <c r="C6798" s="3">
        <v>0.49145</v>
      </c>
      <c r="D6798" s="3">
        <v>0.55564999999999998</v>
      </c>
      <c r="E6798" s="3">
        <v>6.3049999999999995E-2</v>
      </c>
      <c r="F6798" s="3">
        <v>4.8849999999999998E-2</v>
      </c>
      <c r="G6798" s="3">
        <v>0.44995000000000002</v>
      </c>
      <c r="H6798" s="3">
        <v>6.4449999999999993E-2</v>
      </c>
      <c r="I6798" s="3">
        <v>0.39365</v>
      </c>
      <c r="J6798" s="3">
        <v>0.19055</v>
      </c>
      <c r="K6798" s="3">
        <v>0.24665000000000001</v>
      </c>
    </row>
    <row r="6799" spans="1:11" x14ac:dyDescent="0.25">
      <c r="A6799" s="3">
        <v>6788</v>
      </c>
      <c r="B6799" s="3">
        <v>0.60924999999999996</v>
      </c>
      <c r="C6799" s="3">
        <v>0.36264999999999997</v>
      </c>
      <c r="D6799" s="3">
        <v>0.17535000000000001</v>
      </c>
      <c r="E6799" s="3">
        <v>0.95604999999999996</v>
      </c>
      <c r="F6799" s="3">
        <v>0.15615000000000001</v>
      </c>
      <c r="G6799" s="3">
        <v>0.62485000000000002</v>
      </c>
      <c r="H6799" s="3">
        <v>0.21965000000000001</v>
      </c>
      <c r="I6799" s="3">
        <v>0.14044999999999999</v>
      </c>
      <c r="J6799" s="3">
        <v>0.57264999999999999</v>
      </c>
      <c r="K6799" s="3">
        <v>0.85565000000000002</v>
      </c>
    </row>
    <row r="6800" spans="1:11" x14ac:dyDescent="0.25">
      <c r="A6800" s="3">
        <v>6789</v>
      </c>
      <c r="B6800" s="3">
        <v>0.29454999999999998</v>
      </c>
      <c r="C6800" s="3">
        <v>0.37885000000000002</v>
      </c>
      <c r="D6800" s="3">
        <v>0.97145000000000004</v>
      </c>
      <c r="E6800" s="3">
        <v>8.8249999999999995E-2</v>
      </c>
      <c r="F6800" s="3">
        <v>0.75634999999999997</v>
      </c>
      <c r="G6800" s="3">
        <v>0.50665000000000004</v>
      </c>
      <c r="H6800" s="3">
        <v>0.57104999999999995</v>
      </c>
      <c r="I6800" s="3">
        <v>0.21684999999999999</v>
      </c>
      <c r="J6800" s="3">
        <v>9.8750000000000004E-2</v>
      </c>
      <c r="K6800" s="3">
        <v>0.38435000000000002</v>
      </c>
    </row>
    <row r="6801" spans="1:11" x14ac:dyDescent="0.25">
      <c r="A6801" s="3">
        <v>6790</v>
      </c>
      <c r="B6801" s="3">
        <v>0.16275000000000001</v>
      </c>
      <c r="C6801" s="3">
        <v>0.94594999999999996</v>
      </c>
      <c r="D6801" s="3">
        <v>0.78925000000000001</v>
      </c>
      <c r="E6801" s="3">
        <v>0.84994999999999998</v>
      </c>
      <c r="F6801" s="3">
        <v>0.78444999999999998</v>
      </c>
      <c r="G6801" s="3">
        <v>0.96204999999999996</v>
      </c>
      <c r="H6801" s="3">
        <v>0.92725000000000002</v>
      </c>
      <c r="I6801" s="3">
        <v>0.54505000000000003</v>
      </c>
      <c r="J6801" s="3">
        <v>0.33794999999999997</v>
      </c>
      <c r="K6801" s="3">
        <v>0.26164999999999999</v>
      </c>
    </row>
    <row r="6802" spans="1:11" x14ac:dyDescent="0.25">
      <c r="A6802" s="3">
        <v>6791</v>
      </c>
      <c r="B6802" s="3">
        <v>0.47425</v>
      </c>
      <c r="C6802" s="3">
        <v>0.72355000000000003</v>
      </c>
      <c r="D6802" s="3">
        <v>0.20005000000000001</v>
      </c>
      <c r="E6802" s="3">
        <v>9.1500000000000001E-3</v>
      </c>
      <c r="F6802" s="3">
        <v>1.8249999999999999E-2</v>
      </c>
      <c r="G6802" s="3">
        <v>0.35175000000000001</v>
      </c>
      <c r="H6802" s="3">
        <v>0.34615000000000001</v>
      </c>
      <c r="I6802" s="3">
        <v>9.5149999999999998E-2</v>
      </c>
      <c r="J6802" s="3">
        <v>0.31324999999999997</v>
      </c>
      <c r="K6802" s="3">
        <v>0.41835</v>
      </c>
    </row>
    <row r="6803" spans="1:11" x14ac:dyDescent="0.25">
      <c r="A6803" s="3">
        <v>6792</v>
      </c>
      <c r="B6803" s="3">
        <v>0.49195</v>
      </c>
      <c r="C6803" s="3">
        <v>0.15784999999999999</v>
      </c>
      <c r="D6803" s="3">
        <v>0.12164999999999999</v>
      </c>
      <c r="E6803" s="3">
        <v>0.42254999999999998</v>
      </c>
      <c r="F6803" s="3">
        <v>0.87714999999999999</v>
      </c>
      <c r="G6803" s="3">
        <v>0.99265000000000003</v>
      </c>
      <c r="H6803" s="3">
        <v>1.1050000000000001E-2</v>
      </c>
      <c r="I6803" s="3">
        <v>0.19545000000000001</v>
      </c>
      <c r="J6803" s="3">
        <v>0.34315000000000001</v>
      </c>
      <c r="K6803" s="3">
        <v>0.59025000000000005</v>
      </c>
    </row>
    <row r="6804" spans="1:11" x14ac:dyDescent="0.25">
      <c r="A6804" s="3">
        <v>6793</v>
      </c>
      <c r="B6804" s="3">
        <v>3.8649999999999997E-2</v>
      </c>
      <c r="C6804" s="3">
        <v>0.76754999999999995</v>
      </c>
      <c r="D6804" s="3">
        <v>0.98185</v>
      </c>
      <c r="E6804" s="3">
        <v>0.67745</v>
      </c>
      <c r="F6804" s="3">
        <v>0.76334999999999997</v>
      </c>
      <c r="G6804" s="3">
        <v>0.25445000000000001</v>
      </c>
      <c r="H6804" s="3">
        <v>0.70615000000000006</v>
      </c>
      <c r="I6804" s="3">
        <v>0.73904999999999998</v>
      </c>
      <c r="J6804" s="3">
        <v>0.97475000000000001</v>
      </c>
      <c r="K6804" s="3">
        <v>0.82404999999999995</v>
      </c>
    </row>
    <row r="6805" spans="1:11" x14ac:dyDescent="0.25">
      <c r="A6805" s="3">
        <v>6794</v>
      </c>
      <c r="B6805" s="3">
        <v>0.19284999999999999</v>
      </c>
      <c r="C6805" s="3">
        <v>7.9250000000000001E-2</v>
      </c>
      <c r="D6805" s="3">
        <v>0.51865000000000006</v>
      </c>
      <c r="E6805" s="3">
        <v>0.17215</v>
      </c>
      <c r="F6805" s="3">
        <v>0.13064999999999999</v>
      </c>
      <c r="G6805" s="3">
        <v>0.65915000000000001</v>
      </c>
      <c r="H6805" s="3">
        <v>0.81205000000000005</v>
      </c>
      <c r="I6805" s="3">
        <v>9.4950000000000007E-2</v>
      </c>
      <c r="J6805" s="3">
        <v>0.19134999999999999</v>
      </c>
      <c r="K6805" s="3">
        <v>0.86524999999999996</v>
      </c>
    </row>
    <row r="6806" spans="1:11" x14ac:dyDescent="0.25">
      <c r="A6806" s="3">
        <v>6795</v>
      </c>
      <c r="B6806" s="3">
        <v>0.96094999999999997</v>
      </c>
      <c r="C6806" s="3">
        <v>0.76144999999999996</v>
      </c>
      <c r="D6806" s="3">
        <v>0.55984999999999996</v>
      </c>
      <c r="E6806" s="3">
        <v>0.87705</v>
      </c>
      <c r="F6806" s="3">
        <v>0.30195</v>
      </c>
      <c r="G6806" s="3">
        <v>0.41525000000000001</v>
      </c>
      <c r="H6806" s="3">
        <v>0.52475000000000005</v>
      </c>
      <c r="I6806" s="3">
        <v>0.14094999999999999</v>
      </c>
      <c r="J6806" s="3">
        <v>0.69535000000000002</v>
      </c>
      <c r="K6806" s="3">
        <v>0.45155000000000001</v>
      </c>
    </row>
    <row r="6807" spans="1:11" x14ac:dyDescent="0.25">
      <c r="A6807" s="3">
        <v>6796</v>
      </c>
      <c r="B6807" s="3">
        <v>0.74475000000000002</v>
      </c>
      <c r="C6807" s="3">
        <v>0.81325000000000003</v>
      </c>
      <c r="D6807" s="3">
        <v>0.26745000000000002</v>
      </c>
      <c r="E6807" s="3">
        <v>0.70504999999999995</v>
      </c>
      <c r="F6807" s="3">
        <v>0.52754999999999996</v>
      </c>
      <c r="G6807" s="3">
        <v>0.28935</v>
      </c>
      <c r="H6807" s="3">
        <v>0.78234999999999999</v>
      </c>
      <c r="I6807" s="3">
        <v>0.78485000000000005</v>
      </c>
      <c r="J6807" s="3">
        <v>0.43645</v>
      </c>
      <c r="K6807" s="3">
        <v>0.76624999999999999</v>
      </c>
    </row>
    <row r="6808" spans="1:11" x14ac:dyDescent="0.25">
      <c r="A6808" s="3">
        <v>6797</v>
      </c>
      <c r="B6808" s="3">
        <v>0.84914999999999996</v>
      </c>
      <c r="C6808" s="3">
        <v>0.76454999999999995</v>
      </c>
      <c r="D6808" s="3">
        <v>0.72304999999999997</v>
      </c>
      <c r="E6808" s="3">
        <v>0.48435</v>
      </c>
      <c r="F6808" s="3">
        <v>0.59875</v>
      </c>
      <c r="G6808" s="3">
        <v>0.39745000000000003</v>
      </c>
      <c r="H6808" s="3">
        <v>0.47685</v>
      </c>
      <c r="I6808" s="3">
        <v>0.23985000000000001</v>
      </c>
      <c r="J6808" s="3">
        <v>0.94105000000000005</v>
      </c>
      <c r="K6808" s="3">
        <v>0.29425000000000001</v>
      </c>
    </row>
    <row r="6809" spans="1:11" x14ac:dyDescent="0.25">
      <c r="A6809" s="3">
        <v>6798</v>
      </c>
      <c r="B6809" s="3">
        <v>0.16764999999999999</v>
      </c>
      <c r="C6809" s="3">
        <v>4.1149999999999999E-2</v>
      </c>
      <c r="D6809" s="3">
        <v>0.12895000000000001</v>
      </c>
      <c r="E6809" s="3">
        <v>0.63644999999999996</v>
      </c>
      <c r="F6809" s="3">
        <v>0.88885000000000003</v>
      </c>
      <c r="G6809" s="3">
        <v>0.59755000000000003</v>
      </c>
      <c r="H6809" s="3">
        <v>0.76005</v>
      </c>
      <c r="I6809" s="3">
        <v>0.46525</v>
      </c>
      <c r="J6809" s="3">
        <v>0.81825000000000003</v>
      </c>
      <c r="K6809" s="3">
        <v>0.29085</v>
      </c>
    </row>
    <row r="6810" spans="1:11" x14ac:dyDescent="0.25">
      <c r="A6810" s="3">
        <v>6799</v>
      </c>
      <c r="B6810" s="3">
        <v>0.66025</v>
      </c>
      <c r="C6810" s="3">
        <v>0.17215</v>
      </c>
      <c r="D6810" s="3">
        <v>5.0549999999999998E-2</v>
      </c>
      <c r="E6810" s="3">
        <v>0.39024999999999999</v>
      </c>
      <c r="F6810" s="3">
        <v>0.44295000000000001</v>
      </c>
      <c r="G6810" s="3">
        <v>7.9149999999999998E-2</v>
      </c>
      <c r="H6810" s="3">
        <v>0.69145000000000001</v>
      </c>
      <c r="I6810" s="3">
        <v>0.93745000000000001</v>
      </c>
      <c r="J6810" s="3">
        <v>0.83155000000000001</v>
      </c>
      <c r="K6810" s="3">
        <v>0.43614999999999998</v>
      </c>
    </row>
    <row r="6811" spans="1:11" x14ac:dyDescent="0.25">
      <c r="A6811" s="3">
        <v>6800</v>
      </c>
      <c r="B6811" s="3">
        <v>2.4649999999999998E-2</v>
      </c>
      <c r="C6811" s="3">
        <v>0.56294999999999995</v>
      </c>
      <c r="D6811" s="3">
        <v>0.99295</v>
      </c>
      <c r="E6811" s="3">
        <v>0.94245000000000001</v>
      </c>
      <c r="F6811" s="3">
        <v>0.12425</v>
      </c>
      <c r="G6811" s="3">
        <v>0.20094999999999999</v>
      </c>
      <c r="H6811" s="3">
        <v>0.85624999999999996</v>
      </c>
      <c r="I6811" s="3">
        <v>0.73604999999999998</v>
      </c>
      <c r="J6811" s="3">
        <v>0.39655000000000001</v>
      </c>
      <c r="K6811" s="3">
        <v>0.97665000000000002</v>
      </c>
    </row>
    <row r="6812" spans="1:11" x14ac:dyDescent="0.25">
      <c r="A6812" s="3">
        <v>6801</v>
      </c>
      <c r="B6812" s="3">
        <v>0.65885000000000005</v>
      </c>
      <c r="C6812" s="3">
        <v>0.18895000000000001</v>
      </c>
      <c r="D6812" s="3">
        <v>0.56174999999999997</v>
      </c>
      <c r="E6812" s="3">
        <v>0.74245000000000005</v>
      </c>
      <c r="F6812" s="3">
        <v>0.12354999999999999</v>
      </c>
      <c r="G6812" s="3">
        <v>7.2349999999999998E-2</v>
      </c>
      <c r="H6812" s="3">
        <v>0.73065000000000002</v>
      </c>
      <c r="I6812" s="3">
        <v>0.47105000000000002</v>
      </c>
      <c r="J6812" s="3">
        <v>0.81415000000000004</v>
      </c>
      <c r="K6812" s="3">
        <v>0.41954999999999998</v>
      </c>
    </row>
    <row r="6813" spans="1:11" x14ac:dyDescent="0.25">
      <c r="A6813" s="3">
        <v>6802</v>
      </c>
      <c r="B6813" s="3">
        <v>0.24625</v>
      </c>
      <c r="C6813" s="3">
        <v>0.30614999999999998</v>
      </c>
      <c r="D6813" s="3">
        <v>5.0499999999999998E-3</v>
      </c>
      <c r="E6813" s="3">
        <v>0.34755000000000003</v>
      </c>
      <c r="F6813" s="3">
        <v>0.83945000000000003</v>
      </c>
      <c r="G6813" s="3">
        <v>0.67015000000000002</v>
      </c>
      <c r="H6813" s="3">
        <v>0.79105000000000003</v>
      </c>
      <c r="I6813" s="3">
        <v>0.28575</v>
      </c>
      <c r="J6813" s="3">
        <v>0.38274999999999998</v>
      </c>
      <c r="K6813" s="3">
        <v>0.19325000000000001</v>
      </c>
    </row>
    <row r="6814" spans="1:11" x14ac:dyDescent="0.25">
      <c r="A6814" s="3">
        <v>6803</v>
      </c>
      <c r="B6814" s="3">
        <v>1.8149999999999999E-2</v>
      </c>
      <c r="C6814" s="3">
        <v>0.13985</v>
      </c>
      <c r="D6814" s="3">
        <v>0.36275000000000002</v>
      </c>
      <c r="E6814" s="3">
        <v>0.92595000000000005</v>
      </c>
      <c r="F6814" s="3">
        <v>0.51724999999999999</v>
      </c>
      <c r="G6814" s="3">
        <v>3.0849999999999999E-2</v>
      </c>
      <c r="H6814" s="3">
        <v>0.91864999999999997</v>
      </c>
      <c r="I6814" s="3">
        <v>0.17244999999999999</v>
      </c>
      <c r="J6814" s="3">
        <v>0.95825000000000005</v>
      </c>
      <c r="K6814" s="3">
        <v>0.15515000000000001</v>
      </c>
    </row>
    <row r="6815" spans="1:11" x14ac:dyDescent="0.25">
      <c r="A6815" s="3">
        <v>6804</v>
      </c>
      <c r="B6815" s="3">
        <v>0.73845000000000005</v>
      </c>
      <c r="C6815" s="3">
        <v>0.14815</v>
      </c>
      <c r="D6815" s="3">
        <v>0.20244999999999999</v>
      </c>
      <c r="E6815" s="3">
        <v>0.50144999999999995</v>
      </c>
      <c r="F6815" s="3">
        <v>0.21415000000000001</v>
      </c>
      <c r="G6815" s="3">
        <v>0.63585000000000003</v>
      </c>
      <c r="H6815" s="3">
        <v>0.21475</v>
      </c>
      <c r="I6815" s="3">
        <v>4.1349999999999998E-2</v>
      </c>
      <c r="J6815" s="3">
        <v>2.9149999999999999E-2</v>
      </c>
      <c r="K6815" s="3">
        <v>0.68745000000000001</v>
      </c>
    </row>
    <row r="6816" spans="1:11" x14ac:dyDescent="0.25">
      <c r="A6816" s="3">
        <v>6805</v>
      </c>
      <c r="B6816" s="3">
        <v>0.11155</v>
      </c>
      <c r="C6816" s="3">
        <v>9.3049999999999994E-2</v>
      </c>
      <c r="D6816" s="3">
        <v>0.41654999999999998</v>
      </c>
      <c r="E6816" s="3">
        <v>0.82255</v>
      </c>
      <c r="F6816" s="3">
        <v>0.85655000000000003</v>
      </c>
      <c r="G6816" s="3">
        <v>0.96025000000000005</v>
      </c>
      <c r="H6816" s="3">
        <v>0.81494999999999995</v>
      </c>
      <c r="I6816" s="3">
        <v>0.15565000000000001</v>
      </c>
      <c r="J6816" s="3">
        <v>1.5049999999999999E-2</v>
      </c>
      <c r="K6816" s="3">
        <v>0.89105000000000001</v>
      </c>
    </row>
    <row r="6817" spans="1:11" x14ac:dyDescent="0.25">
      <c r="A6817" s="3">
        <v>6806</v>
      </c>
      <c r="B6817" s="3">
        <v>4.6350000000000002E-2</v>
      </c>
      <c r="C6817" s="3">
        <v>0.82935000000000003</v>
      </c>
      <c r="D6817" s="3">
        <v>0.61145000000000005</v>
      </c>
      <c r="E6817" s="3">
        <v>0.31345000000000001</v>
      </c>
      <c r="F6817" s="3">
        <v>0.18404999999999999</v>
      </c>
      <c r="G6817" s="3">
        <v>0.47075</v>
      </c>
      <c r="H6817" s="3">
        <v>0.80774999999999997</v>
      </c>
      <c r="I6817" s="3">
        <v>0.61565000000000003</v>
      </c>
      <c r="J6817" s="3">
        <v>0.90554999999999997</v>
      </c>
      <c r="K6817" s="3">
        <v>2.9499999999999999E-3</v>
      </c>
    </row>
    <row r="6818" spans="1:11" x14ac:dyDescent="0.25">
      <c r="A6818" s="3">
        <v>6807</v>
      </c>
      <c r="B6818" s="3">
        <v>0.98365000000000002</v>
      </c>
      <c r="C6818" s="3">
        <v>0.16644999999999999</v>
      </c>
      <c r="D6818" s="3">
        <v>0.81135000000000002</v>
      </c>
      <c r="E6818" s="3">
        <v>0.77015</v>
      </c>
      <c r="F6818" s="3">
        <v>0.16775000000000001</v>
      </c>
      <c r="G6818" s="3">
        <v>6.1749999999999999E-2</v>
      </c>
      <c r="H6818" s="3">
        <v>0.13955000000000001</v>
      </c>
      <c r="I6818" s="3">
        <v>8.9550000000000005E-2</v>
      </c>
      <c r="J6818" s="3">
        <v>0.16014999999999999</v>
      </c>
      <c r="K6818" s="3">
        <v>0.37835000000000002</v>
      </c>
    </row>
    <row r="6819" spans="1:11" x14ac:dyDescent="0.25">
      <c r="A6819" s="3">
        <v>6808</v>
      </c>
      <c r="B6819" s="3">
        <v>0.86704999999999999</v>
      </c>
      <c r="C6819" s="3">
        <v>0.53374999999999995</v>
      </c>
      <c r="D6819" s="3">
        <v>0.60985</v>
      </c>
      <c r="E6819" s="3">
        <v>0.66854999999999998</v>
      </c>
      <c r="F6819" s="3">
        <v>0.87595000000000001</v>
      </c>
      <c r="G6819" s="3">
        <v>0.18745000000000001</v>
      </c>
      <c r="H6819" s="3">
        <v>0.81294999999999995</v>
      </c>
      <c r="I6819" s="3">
        <v>0.69555</v>
      </c>
      <c r="J6819" s="3">
        <v>0.11495</v>
      </c>
      <c r="K6819" s="3">
        <v>0.73055000000000003</v>
      </c>
    </row>
    <row r="6820" spans="1:11" x14ac:dyDescent="0.25">
      <c r="A6820" s="3">
        <v>6809</v>
      </c>
      <c r="B6820" s="3">
        <v>0.90064999999999995</v>
      </c>
      <c r="C6820" s="3">
        <v>0.99034999999999995</v>
      </c>
      <c r="D6820" s="3">
        <v>0.81655</v>
      </c>
      <c r="E6820" s="3">
        <v>0.77905000000000002</v>
      </c>
      <c r="F6820" s="3">
        <v>0.85165000000000002</v>
      </c>
      <c r="G6820" s="3">
        <v>0.90075000000000005</v>
      </c>
      <c r="H6820" s="3">
        <v>7.3649999999999993E-2</v>
      </c>
      <c r="I6820" s="3">
        <v>0.58384999999999998</v>
      </c>
      <c r="J6820" s="3">
        <v>0.98524999999999996</v>
      </c>
      <c r="K6820" s="3">
        <v>9.9250000000000005E-2</v>
      </c>
    </row>
    <row r="6821" spans="1:11" x14ac:dyDescent="0.25">
      <c r="A6821" s="3">
        <v>6810</v>
      </c>
      <c r="B6821" s="3">
        <v>0.33024999999999999</v>
      </c>
      <c r="C6821" s="3">
        <v>0.96545000000000003</v>
      </c>
      <c r="D6821" s="3">
        <v>0.60475000000000001</v>
      </c>
      <c r="E6821" s="3">
        <v>0.16175</v>
      </c>
      <c r="F6821" s="3">
        <v>0.11085</v>
      </c>
      <c r="G6821" s="3">
        <v>0.22614999999999999</v>
      </c>
      <c r="H6821" s="3">
        <v>0.15665000000000001</v>
      </c>
      <c r="I6821" s="3">
        <v>0.79305000000000003</v>
      </c>
      <c r="J6821" s="3">
        <v>0.43754999999999999</v>
      </c>
      <c r="K6821" s="3">
        <v>0.55495000000000005</v>
      </c>
    </row>
    <row r="6822" spans="1:11" x14ac:dyDescent="0.25">
      <c r="A6822" s="3">
        <v>6811</v>
      </c>
      <c r="B6822" s="3">
        <v>0.62524999999999997</v>
      </c>
      <c r="C6822" s="3">
        <v>4.0550000000000003E-2</v>
      </c>
      <c r="D6822" s="3">
        <v>0.93754999999999999</v>
      </c>
      <c r="E6822" s="3">
        <v>0.87204999999999999</v>
      </c>
      <c r="F6822" s="3">
        <v>0.56705000000000005</v>
      </c>
      <c r="G6822" s="3">
        <v>0.79715000000000003</v>
      </c>
      <c r="H6822" s="3">
        <v>0.67335</v>
      </c>
      <c r="I6822" s="3">
        <v>0.85834999999999995</v>
      </c>
      <c r="J6822" s="3">
        <v>0.22635</v>
      </c>
      <c r="K6822" s="3">
        <v>0.31495000000000001</v>
      </c>
    </row>
    <row r="6823" spans="1:11" x14ac:dyDescent="0.25">
      <c r="A6823" s="3">
        <v>6812</v>
      </c>
      <c r="B6823" s="3">
        <v>0.26934999999999998</v>
      </c>
      <c r="C6823" s="3">
        <v>0.57084999999999997</v>
      </c>
      <c r="D6823" s="3">
        <v>0.41344999999999998</v>
      </c>
      <c r="E6823" s="3">
        <v>0.13255</v>
      </c>
      <c r="F6823" s="3">
        <v>0.53464999999999996</v>
      </c>
      <c r="G6823" s="3">
        <v>0.41594999999999999</v>
      </c>
      <c r="H6823" s="3">
        <v>0.85645000000000004</v>
      </c>
      <c r="I6823" s="3">
        <v>0.95384999999999998</v>
      </c>
      <c r="J6823" s="3">
        <v>0.13005</v>
      </c>
      <c r="K6823" s="3">
        <v>0.91874999999999996</v>
      </c>
    </row>
    <row r="6824" spans="1:11" x14ac:dyDescent="0.25">
      <c r="A6824" s="3">
        <v>6813</v>
      </c>
      <c r="B6824" s="3">
        <v>0.67605000000000004</v>
      </c>
      <c r="C6824" s="3">
        <v>0.95015000000000005</v>
      </c>
      <c r="D6824" s="3">
        <v>0.40734999999999999</v>
      </c>
      <c r="E6824" s="3">
        <v>0.93535000000000001</v>
      </c>
      <c r="F6824" s="3">
        <v>0.22475000000000001</v>
      </c>
      <c r="G6824" s="3">
        <v>0.71535000000000004</v>
      </c>
      <c r="H6824" s="3">
        <v>0.11755</v>
      </c>
      <c r="I6824" s="3">
        <v>0.18404999999999999</v>
      </c>
      <c r="J6824" s="3">
        <v>1.465E-2</v>
      </c>
      <c r="K6824" s="3">
        <v>0.91574999999999995</v>
      </c>
    </row>
    <row r="6825" spans="1:11" x14ac:dyDescent="0.25">
      <c r="A6825" s="3">
        <v>6814</v>
      </c>
      <c r="B6825" s="3">
        <v>0.62324999999999997</v>
      </c>
      <c r="C6825" s="3">
        <v>0.78185000000000004</v>
      </c>
      <c r="D6825" s="3">
        <v>0.70625000000000004</v>
      </c>
      <c r="E6825" s="3">
        <v>0.94235000000000002</v>
      </c>
      <c r="F6825" s="3">
        <v>0.51085000000000003</v>
      </c>
      <c r="G6825" s="3">
        <v>0.96465000000000001</v>
      </c>
      <c r="H6825" s="3">
        <v>0.90024999999999999</v>
      </c>
      <c r="I6825" s="3">
        <v>0.85324999999999995</v>
      </c>
      <c r="J6825" s="3">
        <v>0.81525000000000003</v>
      </c>
      <c r="K6825" s="3">
        <v>0.80864999999999998</v>
      </c>
    </row>
    <row r="6826" spans="1:11" x14ac:dyDescent="0.25">
      <c r="A6826" s="3">
        <v>6815</v>
      </c>
      <c r="B6826" s="3">
        <v>8.1350000000000006E-2</v>
      </c>
      <c r="C6826" s="3">
        <v>0.97835000000000005</v>
      </c>
      <c r="D6826" s="3">
        <v>0.17795</v>
      </c>
      <c r="E6826" s="3">
        <v>7.3249999999999996E-2</v>
      </c>
      <c r="F6826" s="3">
        <v>0.88444999999999996</v>
      </c>
      <c r="G6826" s="3">
        <v>5.015E-2</v>
      </c>
      <c r="H6826" s="3">
        <v>0.48764999999999997</v>
      </c>
      <c r="I6826" s="3">
        <v>0.48735000000000001</v>
      </c>
      <c r="J6826" s="3">
        <v>0.12725</v>
      </c>
      <c r="K6826" s="3">
        <v>2.2749999999999999E-2</v>
      </c>
    </row>
    <row r="6827" spans="1:11" x14ac:dyDescent="0.25">
      <c r="A6827" s="3">
        <v>6816</v>
      </c>
      <c r="B6827" s="3">
        <v>0.86914999999999998</v>
      </c>
      <c r="C6827" s="3">
        <v>0.60085</v>
      </c>
      <c r="D6827" s="3">
        <v>2.5500000000000002E-3</v>
      </c>
      <c r="E6827" s="3">
        <v>1.315E-2</v>
      </c>
      <c r="F6827" s="3">
        <v>0.90175000000000005</v>
      </c>
      <c r="G6827" s="3">
        <v>0.18035000000000001</v>
      </c>
      <c r="H6827" s="3">
        <v>0.34244999999999998</v>
      </c>
      <c r="I6827" s="3">
        <v>0.44964999999999999</v>
      </c>
      <c r="J6827" s="3">
        <v>0.17294999999999999</v>
      </c>
      <c r="K6827" s="3">
        <v>0.47665000000000002</v>
      </c>
    </row>
    <row r="6828" spans="1:11" x14ac:dyDescent="0.25">
      <c r="A6828" s="3">
        <v>6817</v>
      </c>
      <c r="B6828" s="3">
        <v>0.55915000000000004</v>
      </c>
      <c r="C6828" s="3">
        <v>0.54664999999999997</v>
      </c>
      <c r="D6828" s="3">
        <v>0.12175</v>
      </c>
      <c r="E6828" s="3">
        <v>0.28565000000000002</v>
      </c>
      <c r="F6828" s="3">
        <v>0.58004999999999995</v>
      </c>
      <c r="G6828" s="3">
        <v>0.81725000000000003</v>
      </c>
      <c r="H6828" s="3">
        <v>0.95825000000000005</v>
      </c>
      <c r="I6828" s="3">
        <v>0.37674999999999997</v>
      </c>
      <c r="J6828" s="3">
        <v>0.62634999999999996</v>
      </c>
      <c r="K6828" s="3">
        <v>0.22885</v>
      </c>
    </row>
    <row r="6829" spans="1:11" x14ac:dyDescent="0.25">
      <c r="A6829" s="3">
        <v>6818</v>
      </c>
      <c r="B6829" s="3">
        <v>0.34625</v>
      </c>
      <c r="C6829" s="3">
        <v>0.68035000000000001</v>
      </c>
      <c r="D6829" s="3">
        <v>0.19825000000000001</v>
      </c>
      <c r="E6829" s="3">
        <v>3.5249999999999997E-2</v>
      </c>
      <c r="F6829" s="3">
        <v>0.37264999999999998</v>
      </c>
      <c r="G6829" s="3">
        <v>0.36785000000000001</v>
      </c>
      <c r="H6829" s="3">
        <v>0.20194999999999999</v>
      </c>
      <c r="I6829" s="3">
        <v>0.55445</v>
      </c>
      <c r="J6829" s="3">
        <v>0.33755000000000002</v>
      </c>
      <c r="K6829" s="3">
        <v>0.16245000000000001</v>
      </c>
    </row>
    <row r="6830" spans="1:11" x14ac:dyDescent="0.25">
      <c r="A6830" s="3">
        <v>6819</v>
      </c>
      <c r="B6830" s="3">
        <v>0.10845</v>
      </c>
      <c r="C6830" s="3">
        <v>0.11625000000000001</v>
      </c>
      <c r="D6830" s="3">
        <v>2.9350000000000001E-2</v>
      </c>
      <c r="E6830" s="3">
        <v>0.92564999999999997</v>
      </c>
      <c r="F6830" s="3">
        <v>0.24495</v>
      </c>
      <c r="G6830" s="3">
        <v>0.78095000000000003</v>
      </c>
      <c r="H6830" s="3">
        <v>7.0499999999999998E-3</v>
      </c>
      <c r="I6830" s="3">
        <v>0.16234999999999999</v>
      </c>
      <c r="J6830" s="3">
        <v>0.21915000000000001</v>
      </c>
      <c r="K6830" s="3">
        <v>1.375E-2</v>
      </c>
    </row>
    <row r="6831" spans="1:11" x14ac:dyDescent="0.25">
      <c r="A6831" s="3">
        <v>6820</v>
      </c>
      <c r="B6831" s="3">
        <v>0.31764999999999999</v>
      </c>
      <c r="C6831" s="3">
        <v>0.86504999999999999</v>
      </c>
      <c r="D6831" s="3">
        <v>0.25135000000000002</v>
      </c>
      <c r="E6831" s="3">
        <v>0.20344999999999999</v>
      </c>
      <c r="F6831" s="3">
        <v>0.66964999999999997</v>
      </c>
      <c r="G6831" s="3">
        <v>0.88975000000000004</v>
      </c>
      <c r="H6831" s="3">
        <v>4.6550000000000001E-2</v>
      </c>
      <c r="I6831" s="3">
        <v>0.39715</v>
      </c>
      <c r="J6831" s="3">
        <v>0.76305000000000001</v>
      </c>
      <c r="K6831" s="3">
        <v>0.19055</v>
      </c>
    </row>
    <row r="6832" spans="1:11" x14ac:dyDescent="0.25">
      <c r="A6832" s="3">
        <v>6821</v>
      </c>
      <c r="B6832" s="3">
        <v>0.45774999999999999</v>
      </c>
      <c r="C6832" s="3">
        <v>0.65895000000000004</v>
      </c>
      <c r="D6832" s="3">
        <v>0.26195000000000002</v>
      </c>
      <c r="E6832" s="3">
        <v>0.86314999999999997</v>
      </c>
      <c r="F6832" s="3">
        <v>0.83074999999999999</v>
      </c>
      <c r="G6832" s="3">
        <v>0.34184999999999999</v>
      </c>
      <c r="H6832" s="3">
        <v>0.49025000000000002</v>
      </c>
      <c r="I6832" s="3">
        <v>0.42835000000000001</v>
      </c>
      <c r="J6832" s="3">
        <v>0.97114999999999996</v>
      </c>
      <c r="K6832" s="3">
        <v>0.36695</v>
      </c>
    </row>
    <row r="6833" spans="1:11" x14ac:dyDescent="0.25">
      <c r="A6833" s="3">
        <v>6822</v>
      </c>
      <c r="B6833" s="3">
        <v>0.56205000000000005</v>
      </c>
      <c r="C6833" s="3">
        <v>0.87255000000000005</v>
      </c>
      <c r="D6833" s="3">
        <v>2.2499999999999998E-3</v>
      </c>
      <c r="E6833" s="3">
        <v>0.65854999999999997</v>
      </c>
      <c r="F6833" s="3">
        <v>0.15715000000000001</v>
      </c>
      <c r="G6833" s="3">
        <v>0.16635</v>
      </c>
      <c r="H6833" s="3">
        <v>4.0250000000000001E-2</v>
      </c>
      <c r="I6833" s="3">
        <v>1.525E-2</v>
      </c>
      <c r="J6833" s="3">
        <v>4.6149999999999997E-2</v>
      </c>
      <c r="K6833" s="3">
        <v>0.25455</v>
      </c>
    </row>
    <row r="6834" spans="1:11" x14ac:dyDescent="0.25">
      <c r="A6834" s="3">
        <v>6823</v>
      </c>
      <c r="B6834" s="3">
        <v>0.71135000000000004</v>
      </c>
      <c r="C6834" s="3">
        <v>1.495E-2</v>
      </c>
      <c r="D6834" s="3">
        <v>3.9449999999999999E-2</v>
      </c>
      <c r="E6834" s="3">
        <v>0.20494999999999999</v>
      </c>
      <c r="F6834" s="3">
        <v>0.72394999999999998</v>
      </c>
      <c r="G6834" s="3">
        <v>0.29875000000000002</v>
      </c>
      <c r="H6834" s="3">
        <v>8.2549999999999998E-2</v>
      </c>
      <c r="I6834" s="3">
        <v>0.14324999999999999</v>
      </c>
      <c r="J6834" s="3">
        <v>0.63085000000000002</v>
      </c>
      <c r="K6834" s="3">
        <v>0.59504999999999997</v>
      </c>
    </row>
    <row r="6835" spans="1:11" x14ac:dyDescent="0.25">
      <c r="A6835" s="3">
        <v>6824</v>
      </c>
      <c r="B6835" s="3">
        <v>0.44185000000000002</v>
      </c>
      <c r="C6835" s="3">
        <v>0.36635000000000001</v>
      </c>
      <c r="D6835" s="3">
        <v>0.34744999999999998</v>
      </c>
      <c r="E6835" s="3">
        <v>0.23945</v>
      </c>
      <c r="F6835" s="3">
        <v>0.79644999999999999</v>
      </c>
      <c r="G6835" s="3">
        <v>0.30235000000000001</v>
      </c>
      <c r="H6835" s="3">
        <v>1.1849999999999999E-2</v>
      </c>
      <c r="I6835" s="3">
        <v>0.91805000000000003</v>
      </c>
      <c r="J6835" s="3">
        <v>0.27794999999999997</v>
      </c>
      <c r="K6835" s="3">
        <v>0.74404999999999999</v>
      </c>
    </row>
    <row r="6836" spans="1:11" x14ac:dyDescent="0.25">
      <c r="A6836" s="3">
        <v>6825</v>
      </c>
      <c r="B6836" s="3">
        <v>0.95984999999999998</v>
      </c>
      <c r="C6836" s="3">
        <v>0.40394999999999998</v>
      </c>
      <c r="D6836" s="3">
        <v>0.50205</v>
      </c>
      <c r="E6836" s="3">
        <v>0.95045000000000002</v>
      </c>
      <c r="F6836" s="3">
        <v>0.77105000000000001</v>
      </c>
      <c r="G6836" s="3">
        <v>0.34725</v>
      </c>
      <c r="H6836" s="3">
        <v>0.23865</v>
      </c>
      <c r="I6836" s="3">
        <v>0.63634999999999997</v>
      </c>
      <c r="J6836" s="3">
        <v>0.14285</v>
      </c>
      <c r="K6836" s="3">
        <v>0.79684999999999995</v>
      </c>
    </row>
    <row r="6837" spans="1:11" x14ac:dyDescent="0.25">
      <c r="A6837" s="3">
        <v>6826</v>
      </c>
      <c r="B6837" s="3">
        <v>0.43845000000000001</v>
      </c>
      <c r="C6837" s="3">
        <v>0.46115</v>
      </c>
      <c r="D6837" s="3">
        <v>0.60275000000000001</v>
      </c>
      <c r="E6837" s="3">
        <v>0.97685</v>
      </c>
      <c r="F6837" s="3">
        <v>0.90024999999999999</v>
      </c>
      <c r="G6837" s="3">
        <v>0.16875000000000001</v>
      </c>
      <c r="H6837" s="3">
        <v>0.36364999999999997</v>
      </c>
      <c r="I6837" s="3">
        <v>0.82684999999999997</v>
      </c>
      <c r="J6837" s="3">
        <v>0.29694999999999999</v>
      </c>
      <c r="K6837" s="3">
        <v>0.62485000000000002</v>
      </c>
    </row>
    <row r="6838" spans="1:11" x14ac:dyDescent="0.25">
      <c r="A6838" s="3">
        <v>6827</v>
      </c>
      <c r="B6838" s="3">
        <v>0.55064999999999997</v>
      </c>
      <c r="C6838" s="3">
        <v>0.98865000000000003</v>
      </c>
      <c r="D6838" s="3">
        <v>0.59845000000000004</v>
      </c>
      <c r="E6838" s="3">
        <v>0.13564999999999999</v>
      </c>
      <c r="F6838" s="3">
        <v>0.79425000000000001</v>
      </c>
      <c r="G6838" s="3">
        <v>0.53064999999999996</v>
      </c>
      <c r="H6838" s="3">
        <v>0.24115</v>
      </c>
      <c r="I6838" s="3">
        <v>0.70745000000000002</v>
      </c>
      <c r="J6838" s="3">
        <v>0.47754999999999997</v>
      </c>
      <c r="K6838" s="3">
        <v>0.49104999999999999</v>
      </c>
    </row>
    <row r="6839" spans="1:11" x14ac:dyDescent="0.25">
      <c r="A6839" s="3">
        <v>6828</v>
      </c>
      <c r="B6839" s="3">
        <v>0.78935</v>
      </c>
      <c r="C6839" s="3">
        <v>0.17175000000000001</v>
      </c>
      <c r="D6839" s="3">
        <v>0.85514999999999997</v>
      </c>
      <c r="E6839" s="3">
        <v>0.80874999999999997</v>
      </c>
      <c r="F6839" s="3">
        <v>0.33145000000000002</v>
      </c>
      <c r="G6839" s="3">
        <v>0.58545000000000003</v>
      </c>
      <c r="H6839" s="3">
        <v>0.19535</v>
      </c>
      <c r="I6839" s="3">
        <v>0.46265000000000001</v>
      </c>
      <c r="J6839" s="3">
        <v>0.36545</v>
      </c>
      <c r="K6839" s="3">
        <v>0.90695000000000003</v>
      </c>
    </row>
    <row r="6840" spans="1:11" x14ac:dyDescent="0.25">
      <c r="A6840" s="3">
        <v>6829</v>
      </c>
      <c r="B6840" s="3">
        <v>0.37304999999999999</v>
      </c>
      <c r="C6840" s="3">
        <v>0.31755</v>
      </c>
      <c r="D6840" s="3">
        <v>0.69864999999999999</v>
      </c>
      <c r="E6840" s="3">
        <v>0.65544999999999998</v>
      </c>
      <c r="F6840" s="3">
        <v>0.41365000000000002</v>
      </c>
      <c r="G6840" s="3">
        <v>0.61855000000000004</v>
      </c>
      <c r="H6840" s="3">
        <v>0.74295</v>
      </c>
      <c r="I6840" s="3">
        <v>0.33684999999999998</v>
      </c>
      <c r="J6840" s="3">
        <v>0.52715000000000001</v>
      </c>
      <c r="K6840" s="3">
        <v>0.86294999999999999</v>
      </c>
    </row>
    <row r="6841" spans="1:11" x14ac:dyDescent="0.25">
      <c r="A6841" s="3">
        <v>6830</v>
      </c>
      <c r="B6841" s="3">
        <v>0.33955000000000002</v>
      </c>
      <c r="C6841" s="3">
        <v>0.82655000000000001</v>
      </c>
      <c r="D6841" s="3">
        <v>0.98524999999999996</v>
      </c>
      <c r="E6841" s="3">
        <v>0.76954999999999996</v>
      </c>
      <c r="F6841" s="3">
        <v>0.30225000000000002</v>
      </c>
      <c r="G6841" s="3">
        <v>4.5650000000000003E-2</v>
      </c>
      <c r="H6841" s="3">
        <v>0.69205000000000005</v>
      </c>
      <c r="I6841" s="3">
        <v>0.40484999999999999</v>
      </c>
      <c r="J6841" s="3">
        <v>0.13505</v>
      </c>
      <c r="K6841" s="3">
        <v>0.26235000000000003</v>
      </c>
    </row>
    <row r="6842" spans="1:11" x14ac:dyDescent="0.25">
      <c r="A6842" s="3">
        <v>6831</v>
      </c>
      <c r="B6842" s="3">
        <v>0.12665000000000001</v>
      </c>
      <c r="C6842" s="3">
        <v>0.45574999999999999</v>
      </c>
      <c r="D6842" s="3">
        <v>9.085E-2</v>
      </c>
      <c r="E6842" s="3">
        <v>0.58365</v>
      </c>
      <c r="F6842" s="3">
        <v>0.50505</v>
      </c>
      <c r="G6842" s="3">
        <v>0.40925</v>
      </c>
      <c r="H6842" s="3">
        <v>0.73294999999999999</v>
      </c>
      <c r="I6842" s="3">
        <v>4.9549999999999997E-2</v>
      </c>
      <c r="J6842" s="3">
        <v>0.66315000000000002</v>
      </c>
      <c r="K6842" s="3">
        <v>9.4549999999999995E-2</v>
      </c>
    </row>
    <row r="6843" spans="1:11" x14ac:dyDescent="0.25">
      <c r="A6843" s="3">
        <v>6832</v>
      </c>
      <c r="B6843" s="3">
        <v>0.80954999999999999</v>
      </c>
      <c r="C6843" s="3">
        <v>0.40805000000000002</v>
      </c>
      <c r="D6843" s="3">
        <v>0.42754999999999999</v>
      </c>
      <c r="E6843" s="3">
        <v>0.53105000000000002</v>
      </c>
      <c r="F6843" s="3">
        <v>5.5149999999999998E-2</v>
      </c>
      <c r="G6843" s="3">
        <v>0.30195</v>
      </c>
      <c r="H6843" s="3">
        <v>0.12755</v>
      </c>
      <c r="I6843" s="3">
        <v>8.5050000000000001E-2</v>
      </c>
      <c r="J6843" s="3">
        <v>0.89424999999999999</v>
      </c>
      <c r="K6843" s="3">
        <v>0.81484999999999996</v>
      </c>
    </row>
    <row r="6844" spans="1:11" x14ac:dyDescent="0.25">
      <c r="A6844" s="3">
        <v>6833</v>
      </c>
      <c r="B6844" s="3">
        <v>0.87585000000000002</v>
      </c>
      <c r="C6844" s="3">
        <v>0.10635</v>
      </c>
      <c r="D6844" s="3">
        <v>0.41175</v>
      </c>
      <c r="E6844" s="3">
        <v>0.78474999999999995</v>
      </c>
      <c r="F6844" s="3">
        <v>0.22395000000000001</v>
      </c>
      <c r="G6844" s="3">
        <v>0.87004999999999999</v>
      </c>
      <c r="H6844" s="3">
        <v>0.87095</v>
      </c>
      <c r="I6844" s="3">
        <v>0.94084999999999996</v>
      </c>
      <c r="J6844" s="3">
        <v>0.30904999999999999</v>
      </c>
      <c r="K6844" s="3">
        <v>0.48854999999999998</v>
      </c>
    </row>
    <row r="6845" spans="1:11" x14ac:dyDescent="0.25">
      <c r="A6845" s="3">
        <v>6834</v>
      </c>
      <c r="B6845" s="3">
        <v>0.11315</v>
      </c>
      <c r="C6845" s="3">
        <v>0.25414999999999999</v>
      </c>
      <c r="D6845" s="3">
        <v>0.14005000000000001</v>
      </c>
      <c r="E6845" s="3">
        <v>0.65044999999999997</v>
      </c>
      <c r="F6845" s="3">
        <v>0.36695</v>
      </c>
      <c r="G6845" s="3">
        <v>0.95065</v>
      </c>
      <c r="H6845" s="3">
        <v>0.26055</v>
      </c>
      <c r="I6845" s="3">
        <v>0.18615000000000001</v>
      </c>
      <c r="J6845" s="3">
        <v>0.78625</v>
      </c>
      <c r="K6845" s="3">
        <v>0.74395</v>
      </c>
    </row>
    <row r="6846" spans="1:11" x14ac:dyDescent="0.25">
      <c r="A6846" s="3">
        <v>6835</v>
      </c>
      <c r="B6846" s="3">
        <v>0.66154999999999997</v>
      </c>
      <c r="C6846" s="3">
        <v>0.73104999999999998</v>
      </c>
      <c r="D6846" s="3">
        <v>2.3349999999999999E-2</v>
      </c>
      <c r="E6846" s="3">
        <v>0.30845</v>
      </c>
      <c r="F6846" s="3">
        <v>0.40305000000000002</v>
      </c>
      <c r="G6846" s="3">
        <v>0.41375000000000001</v>
      </c>
      <c r="H6846" s="3">
        <v>0.24274999999999999</v>
      </c>
      <c r="I6846" s="3">
        <v>0.54105000000000003</v>
      </c>
      <c r="J6846" s="3">
        <v>1.1849999999999999E-2</v>
      </c>
      <c r="K6846" s="3">
        <v>0.30964999999999998</v>
      </c>
    </row>
    <row r="6847" spans="1:11" x14ac:dyDescent="0.25">
      <c r="A6847" s="3">
        <v>6836</v>
      </c>
      <c r="B6847" s="3">
        <v>0.31035000000000001</v>
      </c>
      <c r="C6847" s="3">
        <v>0.81584999999999996</v>
      </c>
      <c r="D6847" s="3">
        <v>0.61565000000000003</v>
      </c>
      <c r="E6847" s="3">
        <v>0.53854999999999997</v>
      </c>
      <c r="F6847" s="3">
        <v>7.7450000000000005E-2</v>
      </c>
      <c r="G6847" s="3">
        <v>0.77934999999999999</v>
      </c>
      <c r="H6847" s="3">
        <v>0.37655</v>
      </c>
      <c r="I6847" s="3">
        <v>0.54495000000000005</v>
      </c>
      <c r="J6847" s="3">
        <v>0.40055000000000002</v>
      </c>
      <c r="K6847" s="3">
        <v>0.57035000000000002</v>
      </c>
    </row>
    <row r="6848" spans="1:11" x14ac:dyDescent="0.25">
      <c r="A6848" s="3">
        <v>6837</v>
      </c>
      <c r="B6848" s="3">
        <v>0.17585000000000001</v>
      </c>
      <c r="C6848" s="3">
        <v>0.61445000000000005</v>
      </c>
      <c r="D6848" s="3">
        <v>0.78835</v>
      </c>
      <c r="E6848" s="3">
        <v>0.85485</v>
      </c>
      <c r="F6848" s="3">
        <v>0.42575000000000002</v>
      </c>
      <c r="G6848" s="3">
        <v>0.56374999999999997</v>
      </c>
      <c r="H6848" s="3">
        <v>0.22195000000000001</v>
      </c>
      <c r="I6848" s="3">
        <v>7.0250000000000007E-2</v>
      </c>
      <c r="J6848" s="3">
        <v>0.72845000000000004</v>
      </c>
      <c r="K6848" s="3">
        <v>0.20915</v>
      </c>
    </row>
    <row r="6849" spans="1:11" x14ac:dyDescent="0.25">
      <c r="A6849" s="3">
        <v>6838</v>
      </c>
      <c r="B6849" s="3">
        <v>5.8250000000000003E-2</v>
      </c>
      <c r="C6849" s="3">
        <v>0.59545000000000003</v>
      </c>
      <c r="D6849" s="3">
        <v>0.45315</v>
      </c>
      <c r="E6849" s="3">
        <v>0.69074999999999998</v>
      </c>
      <c r="F6849" s="3">
        <v>0.15024999999999999</v>
      </c>
      <c r="G6849" s="3">
        <v>0.72955000000000003</v>
      </c>
      <c r="H6849" s="3">
        <v>8.7550000000000003E-2</v>
      </c>
      <c r="I6849" s="3">
        <v>0.31335000000000002</v>
      </c>
      <c r="J6849" s="3">
        <v>0.79554999999999998</v>
      </c>
      <c r="K6849" s="3">
        <v>2.7150000000000001E-2</v>
      </c>
    </row>
    <row r="6850" spans="1:11" x14ac:dyDescent="0.25">
      <c r="A6850" s="3">
        <v>6839</v>
      </c>
      <c r="B6850" s="3">
        <v>0.84235000000000004</v>
      </c>
      <c r="C6850" s="3">
        <v>3.0849999999999999E-2</v>
      </c>
      <c r="D6850" s="3">
        <v>0.48764999999999997</v>
      </c>
      <c r="E6850" s="3">
        <v>0.13305</v>
      </c>
      <c r="F6850" s="3">
        <v>0.34934999999999999</v>
      </c>
      <c r="G6850" s="3">
        <v>0.73955000000000004</v>
      </c>
      <c r="H6850" s="3">
        <v>0.70425000000000004</v>
      </c>
      <c r="I6850" s="3">
        <v>0.78244999999999998</v>
      </c>
      <c r="J6850" s="3">
        <v>0.32905000000000001</v>
      </c>
      <c r="K6850" s="3">
        <v>9.8049999999999998E-2</v>
      </c>
    </row>
    <row r="6851" spans="1:11" x14ac:dyDescent="0.25">
      <c r="A6851" s="3">
        <v>6840</v>
      </c>
      <c r="B6851" s="3">
        <v>4.4650000000000002E-2</v>
      </c>
      <c r="C6851" s="3">
        <v>0.96184999999999998</v>
      </c>
      <c r="D6851" s="3">
        <v>0.97265000000000001</v>
      </c>
      <c r="E6851" s="3">
        <v>0.70494999999999997</v>
      </c>
      <c r="F6851" s="3">
        <v>0.28594999999999998</v>
      </c>
      <c r="G6851" s="3">
        <v>0.14865</v>
      </c>
      <c r="H6851" s="3">
        <v>0.93084999999999996</v>
      </c>
      <c r="I6851" s="3">
        <v>0.68784999999999996</v>
      </c>
      <c r="J6851" s="3">
        <v>0.49704999999999999</v>
      </c>
      <c r="K6851" s="3">
        <v>0.43145</v>
      </c>
    </row>
    <row r="6852" spans="1:11" x14ac:dyDescent="0.25">
      <c r="A6852" s="3">
        <v>6841</v>
      </c>
      <c r="B6852" s="3">
        <v>0.21235000000000001</v>
      </c>
      <c r="C6852" s="3">
        <v>0.43804999999999999</v>
      </c>
      <c r="D6852" s="3">
        <v>0.84965000000000002</v>
      </c>
      <c r="E6852" s="3">
        <v>0.77364999999999995</v>
      </c>
      <c r="F6852" s="3">
        <v>0.38905000000000001</v>
      </c>
      <c r="G6852" s="3">
        <v>0.42635000000000001</v>
      </c>
      <c r="H6852" s="3">
        <v>0.72435000000000005</v>
      </c>
      <c r="I6852" s="3">
        <v>0.70515000000000005</v>
      </c>
      <c r="J6852" s="3">
        <v>0.14294999999999999</v>
      </c>
      <c r="K6852" s="3">
        <v>0.74675000000000002</v>
      </c>
    </row>
    <row r="6853" spans="1:11" x14ac:dyDescent="0.25">
      <c r="A6853" s="3">
        <v>6842</v>
      </c>
      <c r="B6853" s="3">
        <v>0.65974999999999995</v>
      </c>
      <c r="C6853" s="3">
        <v>0.40815000000000001</v>
      </c>
      <c r="D6853" s="3">
        <v>0.36475000000000002</v>
      </c>
      <c r="E6853" s="3">
        <v>4.3650000000000001E-2</v>
      </c>
      <c r="F6853" s="3">
        <v>8.4750000000000006E-2</v>
      </c>
      <c r="G6853" s="3">
        <v>0.44195000000000001</v>
      </c>
      <c r="H6853" s="3">
        <v>0.94055</v>
      </c>
      <c r="I6853" s="3">
        <v>0.31955</v>
      </c>
      <c r="J6853" s="3">
        <v>0.61204999999999998</v>
      </c>
      <c r="K6853" s="3">
        <v>0.39734999999999998</v>
      </c>
    </row>
    <row r="6854" spans="1:11" x14ac:dyDescent="0.25">
      <c r="A6854" s="3">
        <v>6843</v>
      </c>
      <c r="B6854" s="3">
        <v>0.76644999999999996</v>
      </c>
      <c r="C6854" s="3">
        <v>0.33205000000000001</v>
      </c>
      <c r="D6854" s="3">
        <v>0.93605000000000005</v>
      </c>
      <c r="E6854" s="3">
        <v>0.78225</v>
      </c>
      <c r="F6854" s="3">
        <v>0.32524999999999998</v>
      </c>
      <c r="G6854" s="3">
        <v>0.39115</v>
      </c>
      <c r="H6854" s="3">
        <v>0.45295000000000002</v>
      </c>
      <c r="I6854" s="3">
        <v>0.95784999999999998</v>
      </c>
      <c r="J6854" s="3">
        <v>0.41725000000000001</v>
      </c>
      <c r="K6854" s="3">
        <v>0.56735000000000002</v>
      </c>
    </row>
    <row r="6855" spans="1:11" x14ac:dyDescent="0.25">
      <c r="A6855" s="3">
        <v>6844</v>
      </c>
      <c r="B6855" s="3">
        <v>0.94855</v>
      </c>
      <c r="C6855" s="3">
        <v>0.22655</v>
      </c>
      <c r="D6855" s="3">
        <v>0.64675000000000005</v>
      </c>
      <c r="E6855" s="3">
        <v>5.4350000000000002E-2</v>
      </c>
      <c r="F6855" s="3">
        <v>0.32345000000000002</v>
      </c>
      <c r="G6855" s="3">
        <v>0.28484999999999999</v>
      </c>
      <c r="H6855" s="3">
        <v>0.30325000000000002</v>
      </c>
      <c r="I6855" s="3">
        <v>0.59435000000000004</v>
      </c>
      <c r="J6855" s="3">
        <v>0.19164999999999999</v>
      </c>
      <c r="K6855" s="3">
        <v>0.53454999999999997</v>
      </c>
    </row>
    <row r="6856" spans="1:11" x14ac:dyDescent="0.25">
      <c r="A6856" s="3">
        <v>6845</v>
      </c>
      <c r="B6856" s="3">
        <v>0.14695</v>
      </c>
      <c r="C6856" s="3">
        <v>0.20194999999999999</v>
      </c>
      <c r="D6856" s="3">
        <v>0.71084999999999998</v>
      </c>
      <c r="E6856" s="3">
        <v>0.34125</v>
      </c>
      <c r="F6856" s="3">
        <v>0.13255</v>
      </c>
      <c r="G6856" s="3">
        <v>2.7349999999999999E-2</v>
      </c>
      <c r="H6856" s="3">
        <v>0.61614999999999998</v>
      </c>
      <c r="I6856" s="3">
        <v>0.97365000000000002</v>
      </c>
      <c r="J6856" s="3">
        <v>0.16305</v>
      </c>
      <c r="K6856" s="3">
        <v>0.24784999999999999</v>
      </c>
    </row>
    <row r="6857" spans="1:11" x14ac:dyDescent="0.25">
      <c r="A6857" s="3">
        <v>6846</v>
      </c>
      <c r="B6857" s="3">
        <v>0.14555000000000001</v>
      </c>
      <c r="C6857" s="3">
        <v>5.5750000000000001E-2</v>
      </c>
      <c r="D6857" s="3">
        <v>0.38445000000000001</v>
      </c>
      <c r="E6857" s="3">
        <v>0.27744999999999997</v>
      </c>
      <c r="F6857" s="3">
        <v>0.65774999999999995</v>
      </c>
      <c r="G6857" s="3">
        <v>0.14174999999999999</v>
      </c>
      <c r="H6857" s="3">
        <v>0.85255000000000003</v>
      </c>
      <c r="I6857" s="3">
        <v>0.12425</v>
      </c>
      <c r="J6857" s="3">
        <v>0.63795000000000002</v>
      </c>
      <c r="K6857" s="3">
        <v>0.20424999999999999</v>
      </c>
    </row>
    <row r="6858" spans="1:11" x14ac:dyDescent="0.25">
      <c r="A6858" s="3">
        <v>6847</v>
      </c>
      <c r="B6858" s="3">
        <v>0.30785000000000001</v>
      </c>
      <c r="C6858" s="3">
        <v>0.35954999999999998</v>
      </c>
      <c r="D6858" s="3">
        <v>0.35085</v>
      </c>
      <c r="E6858" s="3">
        <v>6.4350000000000004E-2</v>
      </c>
      <c r="F6858" s="3">
        <v>0.28975000000000001</v>
      </c>
      <c r="G6858" s="3">
        <v>0.43335000000000001</v>
      </c>
      <c r="H6858" s="3">
        <v>0.47585</v>
      </c>
      <c r="I6858" s="3">
        <v>0.18004999999999999</v>
      </c>
      <c r="J6858" s="3">
        <v>7.9549999999999996E-2</v>
      </c>
      <c r="K6858" s="3">
        <v>0.63934999999999997</v>
      </c>
    </row>
    <row r="6859" spans="1:11" x14ac:dyDescent="0.25">
      <c r="A6859" s="3">
        <v>6848</v>
      </c>
      <c r="B6859" s="3">
        <v>0.21504999999999999</v>
      </c>
      <c r="C6859" s="3">
        <v>2.265E-2</v>
      </c>
      <c r="D6859" s="3">
        <v>0.54844999999999999</v>
      </c>
      <c r="E6859" s="3">
        <v>0.36235000000000001</v>
      </c>
      <c r="F6859" s="3">
        <v>0.93105000000000004</v>
      </c>
      <c r="G6859" s="3">
        <v>9.3850000000000003E-2</v>
      </c>
      <c r="H6859" s="3">
        <v>8.0049999999999996E-2</v>
      </c>
      <c r="I6859" s="3">
        <v>4.2500000000000003E-3</v>
      </c>
      <c r="J6859" s="3">
        <v>0.18354999999999999</v>
      </c>
      <c r="K6859" s="3">
        <v>0.52864999999999995</v>
      </c>
    </row>
    <row r="6860" spans="1:11" x14ac:dyDescent="0.25">
      <c r="A6860" s="3">
        <v>6849</v>
      </c>
      <c r="B6860" s="3">
        <v>0.84814999999999996</v>
      </c>
      <c r="C6860" s="3">
        <v>0.13844999999999999</v>
      </c>
      <c r="D6860" s="3">
        <v>0.83194999999999997</v>
      </c>
      <c r="E6860" s="3">
        <v>0.78874999999999995</v>
      </c>
      <c r="F6860" s="3">
        <v>0.42935000000000001</v>
      </c>
      <c r="G6860" s="3">
        <v>1.6449999999999999E-2</v>
      </c>
      <c r="H6860" s="3">
        <v>0.15425</v>
      </c>
      <c r="I6860" s="3">
        <v>0.98724999999999996</v>
      </c>
      <c r="J6860" s="3">
        <v>0.28355000000000002</v>
      </c>
      <c r="K6860" s="3">
        <v>0.50095000000000001</v>
      </c>
    </row>
    <row r="6861" spans="1:11" x14ac:dyDescent="0.25">
      <c r="A6861" s="3">
        <v>6850</v>
      </c>
      <c r="B6861" s="3">
        <v>0.70094999999999996</v>
      </c>
      <c r="C6861" s="3">
        <v>0.28315000000000001</v>
      </c>
      <c r="D6861" s="3">
        <v>6.2500000000000003E-3</v>
      </c>
      <c r="E6861" s="3">
        <v>0.80935000000000001</v>
      </c>
      <c r="F6861" s="3">
        <v>0.74465000000000003</v>
      </c>
      <c r="G6861" s="3">
        <v>0.24395</v>
      </c>
      <c r="H6861" s="3">
        <v>0.26085000000000003</v>
      </c>
      <c r="I6861" s="3">
        <v>0.46905000000000002</v>
      </c>
      <c r="J6861" s="3">
        <v>0.78644999999999998</v>
      </c>
      <c r="K6861" s="3">
        <v>0.77885000000000004</v>
      </c>
    </row>
    <row r="6862" spans="1:11" x14ac:dyDescent="0.25">
      <c r="A6862" s="3">
        <v>6851</v>
      </c>
      <c r="B6862" s="3">
        <v>0.48985000000000001</v>
      </c>
      <c r="C6862" s="3">
        <v>0.22975000000000001</v>
      </c>
      <c r="D6862" s="3">
        <v>0.66025</v>
      </c>
      <c r="E6862" s="3">
        <v>7.8499999999999993E-3</v>
      </c>
      <c r="F6862" s="3">
        <v>0.64144999999999996</v>
      </c>
      <c r="G6862" s="3">
        <v>0.66415000000000002</v>
      </c>
      <c r="H6862" s="3">
        <v>7.2450000000000001E-2</v>
      </c>
      <c r="I6862" s="3">
        <v>0.90095000000000003</v>
      </c>
      <c r="J6862" s="3">
        <v>0.80805000000000005</v>
      </c>
      <c r="K6862" s="3">
        <v>0.95665</v>
      </c>
    </row>
    <row r="6863" spans="1:11" x14ac:dyDescent="0.25">
      <c r="A6863" s="3">
        <v>6852</v>
      </c>
      <c r="B6863" s="3">
        <v>0.99975000000000003</v>
      </c>
      <c r="C6863" s="3">
        <v>0.83725000000000005</v>
      </c>
      <c r="D6863" s="3">
        <v>1.205E-2</v>
      </c>
      <c r="E6863" s="3">
        <v>0.51734999999999998</v>
      </c>
      <c r="F6863" s="3">
        <v>0.65275000000000005</v>
      </c>
      <c r="G6863" s="3">
        <v>0.37445000000000001</v>
      </c>
      <c r="H6863" s="3">
        <v>0.32514999999999999</v>
      </c>
      <c r="I6863" s="3">
        <v>0.24104999999999999</v>
      </c>
      <c r="J6863" s="3">
        <v>0.33934999999999998</v>
      </c>
      <c r="K6863" s="3">
        <v>0.23025000000000001</v>
      </c>
    </row>
    <row r="6864" spans="1:11" x14ac:dyDescent="0.25">
      <c r="A6864" s="3">
        <v>6853</v>
      </c>
      <c r="B6864" s="3">
        <v>0.68145</v>
      </c>
      <c r="C6864" s="3">
        <v>0.13555</v>
      </c>
      <c r="D6864" s="3">
        <v>0.54374999999999996</v>
      </c>
      <c r="E6864" s="3">
        <v>0.61085</v>
      </c>
      <c r="F6864" s="3">
        <v>0.10904999999999999</v>
      </c>
      <c r="G6864" s="3">
        <v>0.81974999999999998</v>
      </c>
      <c r="H6864" s="3">
        <v>0.92645</v>
      </c>
      <c r="I6864" s="3">
        <v>0.41415000000000002</v>
      </c>
      <c r="J6864" s="3">
        <v>2.6349999999999998E-2</v>
      </c>
      <c r="K6864" s="3">
        <v>0.10885</v>
      </c>
    </row>
    <row r="6865" spans="1:11" x14ac:dyDescent="0.25">
      <c r="A6865" s="3">
        <v>6854</v>
      </c>
      <c r="B6865" s="3">
        <v>0.33734999999999998</v>
      </c>
      <c r="C6865" s="3">
        <v>0.23544999999999999</v>
      </c>
      <c r="D6865" s="3">
        <v>0.10205</v>
      </c>
      <c r="E6865" s="3">
        <v>0.10145</v>
      </c>
      <c r="F6865" s="3">
        <v>0.17315</v>
      </c>
      <c r="G6865" s="3">
        <v>2.6950000000000002E-2</v>
      </c>
      <c r="H6865" s="3">
        <v>0.78285000000000005</v>
      </c>
      <c r="I6865" s="3">
        <v>0.48104999999999998</v>
      </c>
      <c r="J6865" s="3">
        <v>0.15995000000000001</v>
      </c>
      <c r="K6865" s="3">
        <v>0.42135</v>
      </c>
    </row>
    <row r="6866" spans="1:11" x14ac:dyDescent="0.25">
      <c r="A6866" s="3">
        <v>6855</v>
      </c>
      <c r="B6866" s="3">
        <v>0.82145000000000001</v>
      </c>
      <c r="C6866" s="3">
        <v>0.60624999999999996</v>
      </c>
      <c r="D6866" s="3">
        <v>0.37425000000000003</v>
      </c>
      <c r="E6866" s="3">
        <v>0.68074999999999997</v>
      </c>
      <c r="F6866" s="3">
        <v>1.3050000000000001E-2</v>
      </c>
      <c r="G6866" s="3">
        <v>0.55374999999999996</v>
      </c>
      <c r="H6866" s="3">
        <v>0.80674999999999997</v>
      </c>
      <c r="I6866" s="3">
        <v>0.21195</v>
      </c>
      <c r="J6866" s="3">
        <v>0.63405</v>
      </c>
      <c r="K6866" s="3">
        <v>2.3449999999999999E-2</v>
      </c>
    </row>
    <row r="6867" spans="1:11" x14ac:dyDescent="0.25">
      <c r="A6867" s="3">
        <v>6856</v>
      </c>
      <c r="B6867" s="3">
        <v>0.99285000000000001</v>
      </c>
      <c r="C6867" s="3">
        <v>0.66064999999999996</v>
      </c>
      <c r="D6867" s="3">
        <v>0.72114999999999996</v>
      </c>
      <c r="E6867" s="3">
        <v>0.81384999999999996</v>
      </c>
      <c r="F6867" s="3">
        <v>0.95255000000000001</v>
      </c>
      <c r="G6867" s="3">
        <v>0.67684999999999995</v>
      </c>
      <c r="H6867" s="3">
        <v>0.17835000000000001</v>
      </c>
      <c r="I6867" s="3">
        <v>0.80335000000000001</v>
      </c>
      <c r="J6867" s="3">
        <v>0.53454999999999997</v>
      </c>
      <c r="K6867" s="3">
        <v>0.97504999999999997</v>
      </c>
    </row>
    <row r="6868" spans="1:11" x14ac:dyDescent="0.25">
      <c r="A6868" s="3">
        <v>6857</v>
      </c>
      <c r="B6868" s="3">
        <v>0.26365</v>
      </c>
      <c r="C6868" s="3">
        <v>0.30604999999999999</v>
      </c>
      <c r="D6868" s="3">
        <v>0.98014999999999997</v>
      </c>
      <c r="E6868" s="3">
        <v>0.21085000000000001</v>
      </c>
      <c r="F6868" s="3">
        <v>0.53744999999999998</v>
      </c>
      <c r="G6868" s="3">
        <v>0.92505000000000004</v>
      </c>
      <c r="H6868" s="3">
        <v>0.14085</v>
      </c>
      <c r="I6868" s="3">
        <v>0.14495</v>
      </c>
      <c r="J6868" s="3">
        <v>8.1499999999999993E-3</v>
      </c>
      <c r="K6868" s="3">
        <v>0.43195</v>
      </c>
    </row>
    <row r="6869" spans="1:11" x14ac:dyDescent="0.25">
      <c r="A6869" s="3">
        <v>6858</v>
      </c>
      <c r="B6869" s="3">
        <v>0.33234999999999998</v>
      </c>
      <c r="C6869" s="3">
        <v>3.175E-2</v>
      </c>
      <c r="D6869" s="3">
        <v>0.92984999999999995</v>
      </c>
      <c r="E6869" s="3">
        <v>0.53644999999999998</v>
      </c>
      <c r="F6869" s="3">
        <v>8.2449999999999996E-2</v>
      </c>
      <c r="G6869" s="3">
        <v>5.3850000000000002E-2</v>
      </c>
      <c r="H6869" s="3">
        <v>0.66054999999999997</v>
      </c>
      <c r="I6869" s="3">
        <v>0.47994999999999999</v>
      </c>
      <c r="J6869" s="3">
        <v>0.13455</v>
      </c>
      <c r="K6869" s="3">
        <v>0.64685000000000004</v>
      </c>
    </row>
    <row r="6870" spans="1:11" x14ac:dyDescent="0.25">
      <c r="A6870" s="3">
        <v>6859</v>
      </c>
      <c r="B6870" s="3">
        <v>0.81515000000000004</v>
      </c>
      <c r="C6870" s="3">
        <v>0.19794999999999999</v>
      </c>
      <c r="D6870" s="3">
        <v>0.74134999999999995</v>
      </c>
      <c r="E6870" s="3">
        <v>0.81135000000000002</v>
      </c>
      <c r="F6870" s="3">
        <v>0.90134999999999998</v>
      </c>
      <c r="G6870" s="3">
        <v>0.54644999999999999</v>
      </c>
      <c r="H6870" s="3">
        <v>0.25555</v>
      </c>
      <c r="I6870" s="3">
        <v>0.89915</v>
      </c>
      <c r="J6870" s="3">
        <v>7.6550000000000007E-2</v>
      </c>
      <c r="K6870" s="3">
        <v>0.66574999999999995</v>
      </c>
    </row>
    <row r="6871" spans="1:11" x14ac:dyDescent="0.25">
      <c r="A6871" s="3">
        <v>6860</v>
      </c>
      <c r="B6871" s="3">
        <v>0.35375000000000001</v>
      </c>
      <c r="C6871" s="3">
        <v>0.39595000000000002</v>
      </c>
      <c r="D6871" s="3">
        <v>1.435E-2</v>
      </c>
      <c r="E6871" s="3">
        <v>0.47704999999999997</v>
      </c>
      <c r="F6871" s="3">
        <v>0.66115000000000002</v>
      </c>
      <c r="G6871" s="3">
        <v>0.97865000000000002</v>
      </c>
      <c r="H6871" s="3">
        <v>0.92635000000000001</v>
      </c>
      <c r="I6871" s="3">
        <v>0.96165</v>
      </c>
      <c r="J6871" s="3">
        <v>1.6750000000000001E-2</v>
      </c>
      <c r="K6871" s="3">
        <v>0.79384999999999994</v>
      </c>
    </row>
    <row r="6872" spans="1:11" x14ac:dyDescent="0.25">
      <c r="A6872" s="3">
        <v>6861</v>
      </c>
      <c r="B6872" s="3">
        <v>0.58745000000000003</v>
      </c>
      <c r="C6872" s="3">
        <v>0.46944999999999998</v>
      </c>
      <c r="D6872" s="3">
        <v>0.95735000000000003</v>
      </c>
      <c r="E6872" s="3">
        <v>0.63314999999999999</v>
      </c>
      <c r="F6872" s="3">
        <v>0.17105000000000001</v>
      </c>
      <c r="G6872" s="3">
        <v>0.11385000000000001</v>
      </c>
      <c r="H6872" s="3">
        <v>3.15E-3</v>
      </c>
      <c r="I6872" s="3">
        <v>0.85524999999999995</v>
      </c>
      <c r="J6872" s="3">
        <v>0.38464999999999999</v>
      </c>
      <c r="K6872" s="3">
        <v>0.78895000000000004</v>
      </c>
    </row>
    <row r="6873" spans="1:11" x14ac:dyDescent="0.25">
      <c r="A6873" s="3">
        <v>6862</v>
      </c>
      <c r="B6873" s="3">
        <v>0.81864999999999999</v>
      </c>
      <c r="C6873" s="3">
        <v>0.81455</v>
      </c>
      <c r="D6873" s="3">
        <v>0.75295000000000001</v>
      </c>
      <c r="E6873" s="3">
        <v>0.14585000000000001</v>
      </c>
      <c r="F6873" s="3">
        <v>0.97414999999999996</v>
      </c>
      <c r="G6873" s="3">
        <v>0.18385000000000001</v>
      </c>
      <c r="H6873" s="3">
        <v>0.10885</v>
      </c>
      <c r="I6873" s="3">
        <v>0.55335000000000001</v>
      </c>
      <c r="J6873" s="3">
        <v>0.50444999999999995</v>
      </c>
      <c r="K6873" s="3">
        <v>0.96004999999999996</v>
      </c>
    </row>
    <row r="6874" spans="1:11" x14ac:dyDescent="0.25">
      <c r="A6874" s="3">
        <v>6863</v>
      </c>
      <c r="B6874" s="3">
        <v>0.19125</v>
      </c>
      <c r="C6874" s="3">
        <v>0.78674999999999995</v>
      </c>
      <c r="D6874" s="3">
        <v>0.82155</v>
      </c>
      <c r="E6874" s="3">
        <v>0.16805</v>
      </c>
      <c r="F6874" s="3">
        <v>0.62685000000000002</v>
      </c>
      <c r="G6874" s="3">
        <v>7.1849999999999997E-2</v>
      </c>
      <c r="H6874" s="3">
        <v>0.79635</v>
      </c>
      <c r="I6874" s="3">
        <v>0.17085</v>
      </c>
      <c r="J6874" s="3">
        <v>0.71135000000000004</v>
      </c>
      <c r="K6874" s="3">
        <v>0.91685000000000005</v>
      </c>
    </row>
    <row r="6875" spans="1:11" x14ac:dyDescent="0.25">
      <c r="A6875" s="3">
        <v>6864</v>
      </c>
      <c r="B6875" s="3">
        <v>0.36835000000000001</v>
      </c>
      <c r="C6875" s="3">
        <v>0.70384999999999998</v>
      </c>
      <c r="D6875" s="3">
        <v>0.88465000000000005</v>
      </c>
      <c r="E6875" s="3">
        <v>0.51475000000000004</v>
      </c>
      <c r="F6875" s="3">
        <v>0.11135</v>
      </c>
      <c r="G6875" s="3">
        <v>0.19245000000000001</v>
      </c>
      <c r="H6875" s="3">
        <v>0.71875</v>
      </c>
      <c r="I6875" s="3">
        <v>0.62675000000000003</v>
      </c>
      <c r="J6875" s="3">
        <v>0.58365</v>
      </c>
      <c r="K6875" s="3">
        <v>0.60535000000000005</v>
      </c>
    </row>
    <row r="6876" spans="1:11" x14ac:dyDescent="0.25">
      <c r="A6876" s="3">
        <v>6865</v>
      </c>
      <c r="B6876" s="3">
        <v>0.52875000000000005</v>
      </c>
      <c r="C6876" s="3">
        <v>0.86134999999999995</v>
      </c>
      <c r="D6876" s="3">
        <v>0.90515000000000001</v>
      </c>
      <c r="E6876" s="3">
        <v>0.51964999999999995</v>
      </c>
      <c r="F6876" s="3">
        <v>0.91225000000000001</v>
      </c>
      <c r="G6876" s="3">
        <v>0.69564999999999999</v>
      </c>
      <c r="H6876" s="3">
        <v>0.96955000000000002</v>
      </c>
      <c r="I6876" s="3">
        <v>0.53234999999999999</v>
      </c>
      <c r="J6876" s="3">
        <v>0.94804999999999995</v>
      </c>
      <c r="K6876" s="3">
        <v>0.49864999999999998</v>
      </c>
    </row>
    <row r="6877" spans="1:11" x14ac:dyDescent="0.25">
      <c r="A6877" s="3">
        <v>6866</v>
      </c>
      <c r="B6877" s="3">
        <v>0.70794999999999997</v>
      </c>
      <c r="C6877" s="3">
        <v>0.61004999999999998</v>
      </c>
      <c r="D6877" s="3">
        <v>0.94625000000000004</v>
      </c>
      <c r="E6877" s="3">
        <v>0.58025000000000004</v>
      </c>
      <c r="F6877" s="3">
        <v>0.19064999999999999</v>
      </c>
      <c r="G6877" s="3">
        <v>0.64724999999999999</v>
      </c>
      <c r="H6877" s="3">
        <v>0.75414999999999999</v>
      </c>
      <c r="I6877" s="3">
        <v>0.34884999999999999</v>
      </c>
      <c r="J6877" s="3">
        <v>0.29854999999999998</v>
      </c>
      <c r="K6877" s="3">
        <v>0.95914999999999995</v>
      </c>
    </row>
    <row r="6878" spans="1:11" x14ac:dyDescent="0.25">
      <c r="A6878" s="3">
        <v>6867</v>
      </c>
      <c r="B6878" s="3">
        <v>0.74565000000000003</v>
      </c>
      <c r="C6878" s="3">
        <v>0.45484999999999998</v>
      </c>
      <c r="D6878" s="3">
        <v>0.46565000000000001</v>
      </c>
      <c r="E6878" s="3">
        <v>0.47625000000000001</v>
      </c>
      <c r="F6878" s="3">
        <v>0.44935000000000003</v>
      </c>
      <c r="G6878" s="3">
        <v>0.54625000000000001</v>
      </c>
      <c r="H6878" s="3">
        <v>0.12225</v>
      </c>
      <c r="I6878" s="3">
        <v>0.65024999999999999</v>
      </c>
      <c r="J6878" s="3">
        <v>8.1250000000000003E-2</v>
      </c>
      <c r="K6878" s="3">
        <v>0.59465000000000001</v>
      </c>
    </row>
    <row r="6879" spans="1:11" x14ac:dyDescent="0.25">
      <c r="A6879" s="3">
        <v>6868</v>
      </c>
      <c r="B6879" s="3">
        <v>0.92595000000000005</v>
      </c>
      <c r="C6879" s="3">
        <v>0.87785000000000002</v>
      </c>
      <c r="D6879" s="3">
        <v>0.70065</v>
      </c>
      <c r="E6879" s="3">
        <v>0.66034999999999999</v>
      </c>
      <c r="F6879" s="3">
        <v>4.2500000000000003E-3</v>
      </c>
      <c r="G6879" s="3">
        <v>0.88765000000000005</v>
      </c>
      <c r="H6879" s="3">
        <v>0.81884999999999997</v>
      </c>
      <c r="I6879" s="3">
        <v>0.11055</v>
      </c>
      <c r="J6879" s="3">
        <v>0.37354999999999999</v>
      </c>
      <c r="K6879" s="3">
        <v>0.65785000000000005</v>
      </c>
    </row>
    <row r="6880" spans="1:11" x14ac:dyDescent="0.25">
      <c r="A6880" s="3">
        <v>6869</v>
      </c>
      <c r="B6880" s="3">
        <v>0.72685</v>
      </c>
      <c r="C6880" s="3">
        <v>0.80464999999999998</v>
      </c>
      <c r="D6880" s="3">
        <v>0.85994999999999999</v>
      </c>
      <c r="E6880" s="3">
        <v>0.33234999999999998</v>
      </c>
      <c r="F6880" s="3">
        <v>0.19175</v>
      </c>
      <c r="G6880" s="3">
        <v>0.53295000000000003</v>
      </c>
      <c r="H6880" s="3">
        <v>4.2250000000000003E-2</v>
      </c>
      <c r="I6880" s="3">
        <v>0.52544999999999997</v>
      </c>
      <c r="J6880" s="3">
        <v>0.55484999999999995</v>
      </c>
      <c r="K6880" s="3">
        <v>0.95065</v>
      </c>
    </row>
    <row r="6881" spans="1:11" x14ac:dyDescent="0.25">
      <c r="A6881" s="3">
        <v>6870</v>
      </c>
      <c r="B6881" s="3">
        <v>0.47294999999999998</v>
      </c>
      <c r="C6881" s="3">
        <v>0.94335000000000002</v>
      </c>
      <c r="D6881" s="3">
        <v>1.3050000000000001E-2</v>
      </c>
      <c r="E6881" s="3">
        <v>0.62514999999999998</v>
      </c>
      <c r="F6881" s="3">
        <v>0.91125</v>
      </c>
      <c r="G6881" s="3">
        <v>0.56774999999999998</v>
      </c>
      <c r="H6881" s="3">
        <v>0.42764999999999997</v>
      </c>
      <c r="I6881" s="3">
        <v>0.81305000000000005</v>
      </c>
      <c r="J6881" s="3">
        <v>0.77175000000000005</v>
      </c>
      <c r="K6881" s="3">
        <v>0.26845000000000002</v>
      </c>
    </row>
    <row r="6882" spans="1:11" x14ac:dyDescent="0.25">
      <c r="A6882" s="3">
        <v>6871</v>
      </c>
      <c r="B6882" s="3">
        <v>0.46455000000000002</v>
      </c>
      <c r="C6882" s="3">
        <v>0.20155000000000001</v>
      </c>
      <c r="D6882" s="3">
        <v>0.24424999999999999</v>
      </c>
      <c r="E6882" s="3">
        <v>0.33474999999999999</v>
      </c>
      <c r="F6882" s="3">
        <v>9.5449999999999993E-2</v>
      </c>
      <c r="G6882" s="3">
        <v>0.26945000000000002</v>
      </c>
      <c r="H6882" s="3">
        <v>0.34665000000000001</v>
      </c>
      <c r="I6882" s="3">
        <v>0.67095000000000005</v>
      </c>
      <c r="J6882" s="3">
        <v>0.68184999999999996</v>
      </c>
      <c r="K6882" s="3">
        <v>0.32105</v>
      </c>
    </row>
    <row r="6883" spans="1:11" x14ac:dyDescent="0.25">
      <c r="A6883" s="3">
        <v>6872</v>
      </c>
      <c r="B6883" s="3">
        <v>0.92144999999999999</v>
      </c>
      <c r="C6883" s="3">
        <v>6.0499999999999998E-3</v>
      </c>
      <c r="D6883" s="3">
        <v>0.16435</v>
      </c>
      <c r="E6883" s="3">
        <v>0.57384999999999997</v>
      </c>
      <c r="F6883" s="3">
        <v>0.11315</v>
      </c>
      <c r="G6883" s="3">
        <v>8.7849999999999998E-2</v>
      </c>
      <c r="H6883" s="3">
        <v>0.42035</v>
      </c>
      <c r="I6883" s="3">
        <v>0.29415000000000002</v>
      </c>
      <c r="J6883" s="3">
        <v>0.12945000000000001</v>
      </c>
      <c r="K6883" s="3">
        <v>0.72845000000000004</v>
      </c>
    </row>
    <row r="6884" spans="1:11" x14ac:dyDescent="0.25">
      <c r="A6884" s="3">
        <v>6873</v>
      </c>
      <c r="B6884" s="3">
        <v>0.92325000000000002</v>
      </c>
      <c r="C6884" s="3">
        <v>0.30245</v>
      </c>
      <c r="D6884" s="3">
        <v>0.73255000000000003</v>
      </c>
      <c r="E6884" s="3">
        <v>2.6249999999999999E-2</v>
      </c>
      <c r="F6884" s="3">
        <v>5.0650000000000001E-2</v>
      </c>
      <c r="G6884" s="3">
        <v>0.41985</v>
      </c>
      <c r="H6884" s="3">
        <v>0.35665000000000002</v>
      </c>
      <c r="I6884" s="3">
        <v>0.97404999999999997</v>
      </c>
      <c r="J6884" s="3">
        <v>0.52254999999999996</v>
      </c>
      <c r="K6884" s="3">
        <v>0.67974999999999997</v>
      </c>
    </row>
    <row r="6885" spans="1:11" x14ac:dyDescent="0.25">
      <c r="A6885" s="3">
        <v>6874</v>
      </c>
      <c r="B6885" s="3">
        <v>0.43235000000000001</v>
      </c>
      <c r="C6885" s="3">
        <v>0.48144999999999999</v>
      </c>
      <c r="D6885" s="3">
        <v>0.43185000000000001</v>
      </c>
      <c r="E6885" s="3">
        <v>0.75885000000000002</v>
      </c>
      <c r="F6885" s="3">
        <v>0.24065</v>
      </c>
      <c r="G6885" s="3">
        <v>4.2250000000000003E-2</v>
      </c>
      <c r="H6885" s="3">
        <v>0.73714999999999997</v>
      </c>
      <c r="I6885" s="3">
        <v>0.53485000000000005</v>
      </c>
      <c r="J6885" s="3">
        <v>0.56364999999999998</v>
      </c>
      <c r="K6885" s="3">
        <v>0.26745000000000002</v>
      </c>
    </row>
    <row r="6886" spans="1:11" x14ac:dyDescent="0.25">
      <c r="A6886" s="3">
        <v>6875</v>
      </c>
      <c r="B6886" s="3">
        <v>0.97255000000000003</v>
      </c>
      <c r="C6886" s="3">
        <v>0.20795</v>
      </c>
      <c r="D6886" s="3">
        <v>0.16075</v>
      </c>
      <c r="E6886" s="3">
        <v>0.48404999999999998</v>
      </c>
      <c r="F6886" s="3">
        <v>0.79154999999999998</v>
      </c>
      <c r="G6886" s="3">
        <v>0.31845000000000001</v>
      </c>
      <c r="H6886" s="3">
        <v>9.4149999999999998E-2</v>
      </c>
      <c r="I6886" s="3">
        <v>0.25885000000000002</v>
      </c>
      <c r="J6886" s="3">
        <v>0.22145000000000001</v>
      </c>
      <c r="K6886" s="3">
        <v>0.77244999999999997</v>
      </c>
    </row>
    <row r="6887" spans="1:11" x14ac:dyDescent="0.25">
      <c r="A6887" s="3">
        <v>6876</v>
      </c>
      <c r="B6887" s="3">
        <v>0.47594999999999998</v>
      </c>
      <c r="C6887" s="3">
        <v>0.69384999999999997</v>
      </c>
      <c r="D6887" s="3">
        <v>0.36454999999999999</v>
      </c>
      <c r="E6887" s="3">
        <v>9.1749999999999998E-2</v>
      </c>
      <c r="F6887" s="3">
        <v>0.88254999999999995</v>
      </c>
      <c r="G6887" s="3">
        <v>0.43435000000000001</v>
      </c>
      <c r="H6887" s="3">
        <v>0.24604999999999999</v>
      </c>
      <c r="I6887" s="3">
        <v>0.68064999999999998</v>
      </c>
      <c r="J6887" s="3">
        <v>0.22034999999999999</v>
      </c>
      <c r="K6887" s="3">
        <v>0.36185</v>
      </c>
    </row>
    <row r="6888" spans="1:11" x14ac:dyDescent="0.25">
      <c r="A6888" s="3">
        <v>6877</v>
      </c>
      <c r="B6888" s="3">
        <v>0.45795000000000002</v>
      </c>
      <c r="C6888" s="3">
        <v>0.24065</v>
      </c>
      <c r="D6888" s="3">
        <v>0.38845000000000002</v>
      </c>
      <c r="E6888" s="3">
        <v>0.47044999999999998</v>
      </c>
      <c r="F6888" s="3">
        <v>0.22505</v>
      </c>
      <c r="G6888" s="3">
        <v>0.13245000000000001</v>
      </c>
      <c r="H6888" s="3">
        <v>0.59965000000000002</v>
      </c>
      <c r="I6888" s="3">
        <v>0.48525000000000001</v>
      </c>
      <c r="J6888" s="3">
        <v>7.4149999999999994E-2</v>
      </c>
      <c r="K6888" s="3">
        <v>0.94294999999999995</v>
      </c>
    </row>
    <row r="6889" spans="1:11" x14ac:dyDescent="0.25">
      <c r="A6889" s="3">
        <v>6878</v>
      </c>
      <c r="B6889" s="3">
        <v>0.82355</v>
      </c>
      <c r="C6889" s="3">
        <v>0.95565</v>
      </c>
      <c r="D6889" s="3">
        <v>0.57594999999999996</v>
      </c>
      <c r="E6889" s="3">
        <v>0.46465000000000001</v>
      </c>
      <c r="F6889" s="3">
        <v>0.23105000000000001</v>
      </c>
      <c r="G6889" s="3">
        <v>0.64265000000000005</v>
      </c>
      <c r="H6889" s="3">
        <v>0.38235000000000002</v>
      </c>
      <c r="I6889" s="3">
        <v>0.74685000000000001</v>
      </c>
      <c r="J6889" s="3">
        <v>4.6050000000000001E-2</v>
      </c>
      <c r="K6889" s="3">
        <v>0.72765000000000002</v>
      </c>
    </row>
    <row r="6890" spans="1:11" x14ac:dyDescent="0.25">
      <c r="A6890" s="3">
        <v>6879</v>
      </c>
      <c r="B6890" s="3">
        <v>0.56184999999999996</v>
      </c>
      <c r="C6890" s="3">
        <v>0.83514999999999995</v>
      </c>
      <c r="D6890" s="3">
        <v>0.29265000000000002</v>
      </c>
      <c r="E6890" s="3">
        <v>0.44824999999999998</v>
      </c>
      <c r="F6890" s="3">
        <v>5.5449999999999999E-2</v>
      </c>
      <c r="G6890" s="3">
        <v>0.57715000000000005</v>
      </c>
      <c r="H6890" s="3">
        <v>0.32524999999999998</v>
      </c>
      <c r="I6890" s="3">
        <v>0.77044999999999997</v>
      </c>
      <c r="J6890" s="3">
        <v>9.6850000000000006E-2</v>
      </c>
      <c r="K6890" s="3">
        <v>0.69794999999999996</v>
      </c>
    </row>
    <row r="6891" spans="1:11" x14ac:dyDescent="0.25">
      <c r="A6891" s="3">
        <v>6880</v>
      </c>
      <c r="B6891" s="3">
        <v>0.44395000000000001</v>
      </c>
      <c r="C6891" s="3">
        <v>0.14665</v>
      </c>
      <c r="D6891" s="3">
        <v>0.97245000000000004</v>
      </c>
      <c r="E6891" s="3">
        <v>0.65405000000000002</v>
      </c>
      <c r="F6891" s="3">
        <v>0.90585000000000004</v>
      </c>
      <c r="G6891" s="3">
        <v>0.43824999999999997</v>
      </c>
      <c r="H6891" s="3">
        <v>0.97585</v>
      </c>
      <c r="I6891" s="3">
        <v>0.66164999999999996</v>
      </c>
      <c r="J6891" s="3">
        <v>0.16914999999999999</v>
      </c>
      <c r="K6891" s="3">
        <v>0.70994999999999997</v>
      </c>
    </row>
    <row r="6892" spans="1:11" x14ac:dyDescent="0.25">
      <c r="A6892" s="3">
        <v>6881</v>
      </c>
      <c r="B6892" s="3">
        <v>4.7649999999999998E-2</v>
      </c>
      <c r="C6892" s="3">
        <v>0.76075000000000004</v>
      </c>
      <c r="D6892" s="3">
        <v>0.90015000000000001</v>
      </c>
      <c r="E6892" s="3">
        <v>0.26274999999999998</v>
      </c>
      <c r="F6892" s="3">
        <v>0.83845000000000003</v>
      </c>
      <c r="G6892" s="3">
        <v>0.34125</v>
      </c>
      <c r="H6892" s="3">
        <v>5.885E-2</v>
      </c>
      <c r="I6892" s="3">
        <v>0.50605</v>
      </c>
      <c r="J6892" s="3">
        <v>0.36354999999999998</v>
      </c>
      <c r="K6892" s="3">
        <v>0.13865</v>
      </c>
    </row>
    <row r="6893" spans="1:11" x14ac:dyDescent="0.25">
      <c r="A6893" s="3">
        <v>6882</v>
      </c>
      <c r="B6893" s="3">
        <v>0.77005000000000001</v>
      </c>
      <c r="C6893" s="3">
        <v>0.15865000000000001</v>
      </c>
      <c r="D6893" s="3">
        <v>0.56205000000000005</v>
      </c>
      <c r="E6893" s="3">
        <v>0.44274999999999998</v>
      </c>
      <c r="F6893" s="3">
        <v>0.17665</v>
      </c>
      <c r="G6893" s="3">
        <v>0.14105000000000001</v>
      </c>
      <c r="H6893" s="3">
        <v>0.75275000000000003</v>
      </c>
      <c r="I6893" s="3">
        <v>0.19785</v>
      </c>
      <c r="J6893" s="3">
        <v>0.51895000000000002</v>
      </c>
      <c r="K6893" s="3">
        <v>8.9450000000000002E-2</v>
      </c>
    </row>
    <row r="6894" spans="1:11" x14ac:dyDescent="0.25">
      <c r="A6894" s="3">
        <v>6883</v>
      </c>
      <c r="B6894" s="3">
        <v>0.63744999999999996</v>
      </c>
      <c r="C6894" s="3">
        <v>0.98745000000000005</v>
      </c>
      <c r="D6894" s="3">
        <v>0.65685000000000004</v>
      </c>
      <c r="E6894" s="3">
        <v>0.14995</v>
      </c>
      <c r="F6894" s="3">
        <v>8.9849999999999999E-2</v>
      </c>
      <c r="G6894" s="3">
        <v>0.62665000000000004</v>
      </c>
      <c r="H6894" s="3">
        <v>0.57665</v>
      </c>
      <c r="I6894" s="3">
        <v>0.25874999999999998</v>
      </c>
      <c r="J6894" s="3">
        <v>0.23885000000000001</v>
      </c>
      <c r="K6894" s="3">
        <v>0.34925</v>
      </c>
    </row>
    <row r="6895" spans="1:11" x14ac:dyDescent="0.25">
      <c r="A6895" s="3">
        <v>6884</v>
      </c>
      <c r="B6895" s="3">
        <v>0.37254999999999999</v>
      </c>
      <c r="C6895" s="3">
        <v>0.86014999999999997</v>
      </c>
      <c r="D6895" s="3">
        <v>0.87714999999999999</v>
      </c>
      <c r="E6895" s="3">
        <v>0.91664999999999996</v>
      </c>
      <c r="F6895" s="3">
        <v>0.56345000000000001</v>
      </c>
      <c r="G6895" s="3">
        <v>0.74375000000000002</v>
      </c>
      <c r="H6895" s="3">
        <v>0.81135000000000002</v>
      </c>
      <c r="I6895" s="3">
        <v>0.40705000000000002</v>
      </c>
      <c r="J6895" s="3">
        <v>0.71414999999999995</v>
      </c>
      <c r="K6895" s="3">
        <v>0.15815000000000001</v>
      </c>
    </row>
    <row r="6896" spans="1:11" x14ac:dyDescent="0.25">
      <c r="A6896" s="3">
        <v>6885</v>
      </c>
      <c r="B6896" s="3">
        <v>1.745E-2</v>
      </c>
      <c r="C6896" s="3">
        <v>0.87314999999999998</v>
      </c>
      <c r="D6896" s="3">
        <v>3.6850000000000001E-2</v>
      </c>
      <c r="E6896" s="3">
        <v>0.14224999999999999</v>
      </c>
      <c r="F6896" s="3">
        <v>0.54435</v>
      </c>
      <c r="G6896" s="3">
        <v>0.25764999999999999</v>
      </c>
      <c r="H6896" s="3">
        <v>0.82565</v>
      </c>
      <c r="I6896" s="3">
        <v>0.80154999999999998</v>
      </c>
      <c r="J6896" s="3">
        <v>0.96335000000000004</v>
      </c>
      <c r="K6896" s="3">
        <v>0.27775</v>
      </c>
    </row>
    <row r="6897" spans="1:11" x14ac:dyDescent="0.25">
      <c r="A6897" s="3">
        <v>6886</v>
      </c>
      <c r="B6897" s="3">
        <v>0.30945</v>
      </c>
      <c r="C6897" s="3">
        <v>0.94664999999999999</v>
      </c>
      <c r="D6897" s="3">
        <v>0.35065000000000002</v>
      </c>
      <c r="E6897" s="3">
        <v>0.69984999999999997</v>
      </c>
      <c r="F6897" s="3">
        <v>0.80374999999999996</v>
      </c>
      <c r="G6897" s="3">
        <v>0.76475000000000004</v>
      </c>
      <c r="H6897" s="3">
        <v>0.68445</v>
      </c>
      <c r="I6897" s="3">
        <v>0.98785000000000001</v>
      </c>
      <c r="J6897" s="3">
        <v>0.17405000000000001</v>
      </c>
      <c r="K6897" s="3">
        <v>6.9650000000000004E-2</v>
      </c>
    </row>
    <row r="6898" spans="1:11" x14ac:dyDescent="0.25">
      <c r="A6898" s="3">
        <v>6887</v>
      </c>
      <c r="B6898" s="3">
        <v>0.48285</v>
      </c>
      <c r="C6898" s="3">
        <v>0.64844999999999997</v>
      </c>
      <c r="D6898" s="3">
        <v>0.51234999999999997</v>
      </c>
      <c r="E6898" s="3">
        <v>0.41275000000000001</v>
      </c>
      <c r="F6898" s="3">
        <v>0.52564999999999995</v>
      </c>
      <c r="G6898" s="3">
        <v>0.59475</v>
      </c>
      <c r="H6898" s="3">
        <v>0.60485</v>
      </c>
      <c r="I6898" s="3">
        <v>4.8550000000000003E-2</v>
      </c>
      <c r="J6898" s="3">
        <v>0.92215000000000003</v>
      </c>
      <c r="K6898" s="3">
        <v>0.27445000000000003</v>
      </c>
    </row>
    <row r="6899" spans="1:11" x14ac:dyDescent="0.25">
      <c r="A6899" s="3">
        <v>6888</v>
      </c>
      <c r="B6899" s="3">
        <v>0.41865000000000002</v>
      </c>
      <c r="C6899" s="3">
        <v>0.95674999999999999</v>
      </c>
      <c r="D6899" s="3">
        <v>0.34994999999999998</v>
      </c>
      <c r="E6899" s="3">
        <v>0.22885</v>
      </c>
      <c r="F6899" s="3">
        <v>0.21015</v>
      </c>
      <c r="G6899" s="3">
        <v>5.8250000000000003E-2</v>
      </c>
      <c r="H6899" s="3">
        <v>0.55235000000000001</v>
      </c>
      <c r="I6899" s="3">
        <v>0.11085</v>
      </c>
      <c r="J6899" s="3">
        <v>0.27005000000000001</v>
      </c>
      <c r="K6899" s="3">
        <v>0.82194999999999996</v>
      </c>
    </row>
    <row r="6900" spans="1:11" x14ac:dyDescent="0.25">
      <c r="A6900" s="3">
        <v>6889</v>
      </c>
      <c r="B6900" s="3">
        <v>0.39045000000000002</v>
      </c>
      <c r="C6900" s="3">
        <v>0.72835000000000005</v>
      </c>
      <c r="D6900" s="3">
        <v>0.97535000000000005</v>
      </c>
      <c r="E6900" s="3">
        <v>0.32715</v>
      </c>
      <c r="F6900" s="3">
        <v>0.37425000000000003</v>
      </c>
      <c r="G6900" s="3">
        <v>0.75305</v>
      </c>
      <c r="H6900" s="3">
        <v>6.8650000000000003E-2</v>
      </c>
      <c r="I6900" s="3">
        <v>0.29944999999999999</v>
      </c>
      <c r="J6900" s="3">
        <v>0.26024999999999998</v>
      </c>
      <c r="K6900" s="3">
        <v>0.61924999999999997</v>
      </c>
    </row>
    <row r="6901" spans="1:11" x14ac:dyDescent="0.25">
      <c r="A6901" s="3">
        <v>6890</v>
      </c>
      <c r="B6901" s="3">
        <v>0.65554999999999997</v>
      </c>
      <c r="C6901" s="3">
        <v>0.78385000000000005</v>
      </c>
      <c r="D6901" s="3">
        <v>0.53935</v>
      </c>
      <c r="E6901" s="3">
        <v>0.71794999999999998</v>
      </c>
      <c r="F6901" s="3">
        <v>0.92935000000000001</v>
      </c>
      <c r="G6901" s="3">
        <v>0.13975000000000001</v>
      </c>
      <c r="H6901" s="3">
        <v>0.76134999999999997</v>
      </c>
      <c r="I6901" s="3">
        <v>0.85424999999999995</v>
      </c>
      <c r="J6901" s="3">
        <v>0.47175</v>
      </c>
      <c r="K6901" s="3">
        <v>0.98904999999999998</v>
      </c>
    </row>
    <row r="6902" spans="1:11" x14ac:dyDescent="0.25">
      <c r="A6902" s="3">
        <v>6891</v>
      </c>
      <c r="B6902" s="3">
        <v>0.75105</v>
      </c>
      <c r="C6902" s="3">
        <v>0.23125000000000001</v>
      </c>
      <c r="D6902" s="3">
        <v>0.89815</v>
      </c>
      <c r="E6902" s="3">
        <v>0.72294999999999998</v>
      </c>
      <c r="F6902" s="3">
        <v>0.34325</v>
      </c>
      <c r="G6902" s="3">
        <v>0.46145000000000003</v>
      </c>
      <c r="H6902" s="3">
        <v>0.69794999999999996</v>
      </c>
      <c r="I6902" s="3">
        <v>0.25374999999999998</v>
      </c>
      <c r="J6902" s="3">
        <v>0.45495000000000002</v>
      </c>
      <c r="K6902" s="3">
        <v>0.66274999999999995</v>
      </c>
    </row>
    <row r="6903" spans="1:11" x14ac:dyDescent="0.25">
      <c r="A6903" s="3">
        <v>6892</v>
      </c>
      <c r="B6903" s="3">
        <v>0.47305000000000003</v>
      </c>
      <c r="C6903" s="3">
        <v>8.2500000000000004E-3</v>
      </c>
      <c r="D6903" s="3">
        <v>0.37614999999999998</v>
      </c>
      <c r="E6903" s="3">
        <v>0.29785</v>
      </c>
      <c r="F6903" s="3">
        <v>0.49825000000000003</v>
      </c>
      <c r="G6903" s="3">
        <v>1.225E-2</v>
      </c>
      <c r="H6903" s="3">
        <v>0.58904999999999996</v>
      </c>
      <c r="I6903" s="3">
        <v>0.87565000000000004</v>
      </c>
      <c r="J6903" s="3">
        <v>0.33474999999999999</v>
      </c>
      <c r="K6903" s="3">
        <v>0.63185000000000002</v>
      </c>
    </row>
    <row r="6904" spans="1:11" x14ac:dyDescent="0.25">
      <c r="A6904" s="3">
        <v>6893</v>
      </c>
      <c r="B6904" s="3">
        <v>0.94215000000000004</v>
      </c>
      <c r="C6904" s="3">
        <v>3.4499999999999999E-3</v>
      </c>
      <c r="D6904" s="3">
        <v>0.23325000000000001</v>
      </c>
      <c r="E6904" s="3">
        <v>9.5750000000000002E-2</v>
      </c>
      <c r="F6904" s="3">
        <v>0.45014999999999999</v>
      </c>
      <c r="G6904" s="3">
        <v>4.9750000000000003E-2</v>
      </c>
      <c r="H6904" s="3">
        <v>0.24984999999999999</v>
      </c>
      <c r="I6904" s="3">
        <v>0.29494999999999999</v>
      </c>
      <c r="J6904" s="3">
        <v>0.20785000000000001</v>
      </c>
      <c r="K6904" s="3">
        <v>0.63144999999999996</v>
      </c>
    </row>
    <row r="6905" spans="1:11" x14ac:dyDescent="0.25">
      <c r="A6905" s="3">
        <v>6894</v>
      </c>
      <c r="B6905" s="3">
        <v>0.63605</v>
      </c>
      <c r="C6905" s="3">
        <v>0.92774999999999996</v>
      </c>
      <c r="D6905" s="3">
        <v>0.14274999999999999</v>
      </c>
      <c r="E6905" s="3">
        <v>0.26784999999999998</v>
      </c>
      <c r="F6905" s="3">
        <v>0.11955</v>
      </c>
      <c r="G6905" s="3">
        <v>0.11924999999999999</v>
      </c>
      <c r="H6905" s="3">
        <v>4.9500000000000004E-3</v>
      </c>
      <c r="I6905" s="3">
        <v>0.93955</v>
      </c>
      <c r="J6905" s="3">
        <v>0.85235000000000005</v>
      </c>
      <c r="K6905" s="3">
        <v>0.61075000000000002</v>
      </c>
    </row>
    <row r="6906" spans="1:11" x14ac:dyDescent="0.25">
      <c r="A6906" s="3">
        <v>6895</v>
      </c>
      <c r="B6906" s="3">
        <v>0.44764999999999999</v>
      </c>
      <c r="C6906" s="3">
        <v>0.50724999999999998</v>
      </c>
      <c r="D6906" s="3">
        <v>0.44195000000000001</v>
      </c>
      <c r="E6906" s="3">
        <v>0.46584999999999999</v>
      </c>
      <c r="F6906" s="3">
        <v>0.40625</v>
      </c>
      <c r="G6906" s="3">
        <v>0.91884999999999994</v>
      </c>
      <c r="H6906" s="3">
        <v>0.41944999999999999</v>
      </c>
      <c r="I6906" s="3">
        <v>0.40215000000000001</v>
      </c>
      <c r="J6906" s="3">
        <v>0.41915000000000002</v>
      </c>
      <c r="K6906" s="3">
        <v>0.14335000000000001</v>
      </c>
    </row>
    <row r="6907" spans="1:11" x14ac:dyDescent="0.25">
      <c r="A6907" s="3">
        <v>6896</v>
      </c>
      <c r="B6907" s="3">
        <v>0.78734999999999999</v>
      </c>
      <c r="C6907" s="3">
        <v>0.58545000000000003</v>
      </c>
      <c r="D6907" s="3">
        <v>0.97194999999999998</v>
      </c>
      <c r="E6907" s="3">
        <v>0.37574999999999997</v>
      </c>
      <c r="F6907" s="3">
        <v>0.74255000000000004</v>
      </c>
      <c r="G6907" s="3">
        <v>0.62775000000000003</v>
      </c>
      <c r="H6907" s="3">
        <v>0.41835</v>
      </c>
      <c r="I6907" s="3">
        <v>0.69084999999999996</v>
      </c>
      <c r="J6907" s="3">
        <v>0.31974999999999998</v>
      </c>
      <c r="K6907" s="3">
        <v>0.52095000000000002</v>
      </c>
    </row>
    <row r="6908" spans="1:11" x14ac:dyDescent="0.25">
      <c r="A6908" s="3">
        <v>6897</v>
      </c>
      <c r="B6908" s="3">
        <v>0.14155000000000001</v>
      </c>
      <c r="C6908" s="3">
        <v>0.16525000000000001</v>
      </c>
      <c r="D6908" s="3">
        <v>3.705E-2</v>
      </c>
      <c r="E6908" s="3">
        <v>0.38764999999999999</v>
      </c>
      <c r="F6908" s="3">
        <v>0.71055000000000001</v>
      </c>
      <c r="G6908" s="3">
        <v>0.79025000000000001</v>
      </c>
      <c r="H6908" s="3">
        <v>0.89124999999999999</v>
      </c>
      <c r="I6908" s="3">
        <v>0.81864999999999999</v>
      </c>
      <c r="J6908" s="3">
        <v>0.16345000000000001</v>
      </c>
      <c r="K6908" s="3">
        <v>0.14824999999999999</v>
      </c>
    </row>
    <row r="6909" spans="1:11" x14ac:dyDescent="0.25">
      <c r="A6909" s="3">
        <v>6898</v>
      </c>
      <c r="B6909" s="3">
        <v>0.78695000000000004</v>
      </c>
      <c r="C6909" s="3">
        <v>9.8449999999999996E-2</v>
      </c>
      <c r="D6909" s="3">
        <v>1.255E-2</v>
      </c>
      <c r="E6909" s="3">
        <v>0.68245</v>
      </c>
      <c r="F6909" s="3">
        <v>0.99934999999999996</v>
      </c>
      <c r="G6909" s="3">
        <v>0.86294999999999999</v>
      </c>
      <c r="H6909" s="3">
        <v>0.45145000000000002</v>
      </c>
      <c r="I6909" s="3">
        <v>0.97124999999999995</v>
      </c>
      <c r="J6909" s="3">
        <v>0.27825</v>
      </c>
      <c r="K6909" s="3">
        <v>0.18575</v>
      </c>
    </row>
    <row r="6910" spans="1:11" x14ac:dyDescent="0.25">
      <c r="A6910" s="3">
        <v>6899</v>
      </c>
      <c r="B6910" s="3">
        <v>0.50065000000000004</v>
      </c>
      <c r="C6910" s="3">
        <v>0.86924999999999997</v>
      </c>
      <c r="D6910" s="3">
        <v>0.88124999999999998</v>
      </c>
      <c r="E6910" s="3">
        <v>4.1750000000000002E-2</v>
      </c>
      <c r="F6910" s="3">
        <v>0.94174999999999998</v>
      </c>
      <c r="G6910" s="3">
        <v>0.28025</v>
      </c>
      <c r="H6910" s="3">
        <v>0.52954999999999997</v>
      </c>
      <c r="I6910" s="3">
        <v>0.84665000000000001</v>
      </c>
      <c r="J6910" s="3">
        <v>0.35354999999999998</v>
      </c>
      <c r="K6910" s="3">
        <v>0.93284999999999996</v>
      </c>
    </row>
    <row r="6911" spans="1:11" x14ac:dyDescent="0.25">
      <c r="A6911" s="3">
        <v>6900</v>
      </c>
      <c r="B6911" s="3">
        <v>7.6050000000000006E-2</v>
      </c>
      <c r="C6911" s="3">
        <v>0.86424999999999996</v>
      </c>
      <c r="D6911" s="3">
        <v>0.84735000000000005</v>
      </c>
      <c r="E6911" s="3">
        <v>0.97135000000000005</v>
      </c>
      <c r="F6911" s="3">
        <v>0.96855000000000002</v>
      </c>
      <c r="G6911" s="3">
        <v>0.93945000000000001</v>
      </c>
      <c r="H6911" s="3">
        <v>0.28644999999999998</v>
      </c>
      <c r="I6911" s="3">
        <v>0.77634999999999998</v>
      </c>
      <c r="J6911" s="3">
        <v>0.31524999999999997</v>
      </c>
      <c r="K6911" s="3">
        <v>0.45274999999999999</v>
      </c>
    </row>
    <row r="6912" spans="1:11" x14ac:dyDescent="0.25">
      <c r="A6912" s="3">
        <v>6901</v>
      </c>
      <c r="B6912" s="3">
        <v>0.85594999999999999</v>
      </c>
      <c r="C6912" s="3">
        <v>0.37845000000000001</v>
      </c>
      <c r="D6912" s="3">
        <v>0.45945000000000003</v>
      </c>
      <c r="E6912" s="3">
        <v>0.80405000000000004</v>
      </c>
      <c r="F6912" s="3">
        <v>0.75004999999999999</v>
      </c>
      <c r="G6912" s="3">
        <v>0.14485000000000001</v>
      </c>
      <c r="H6912" s="3">
        <v>0.47215000000000001</v>
      </c>
      <c r="I6912" s="3">
        <v>0.89864999999999995</v>
      </c>
      <c r="J6912" s="3">
        <v>0.58204999999999996</v>
      </c>
      <c r="K6912" s="3">
        <v>0.45845000000000002</v>
      </c>
    </row>
    <row r="6913" spans="1:11" x14ac:dyDescent="0.25">
      <c r="A6913" s="3">
        <v>6902</v>
      </c>
      <c r="B6913" s="3">
        <v>5.015E-2</v>
      </c>
      <c r="C6913" s="3">
        <v>3.65E-3</v>
      </c>
      <c r="D6913" s="3">
        <v>0.64234999999999998</v>
      </c>
      <c r="E6913" s="3">
        <v>0.48775000000000002</v>
      </c>
      <c r="F6913" s="3">
        <v>0.11805</v>
      </c>
      <c r="G6913" s="3">
        <v>0.28425</v>
      </c>
      <c r="H6913" s="3">
        <v>0.29754999999999998</v>
      </c>
      <c r="I6913" s="3">
        <v>0.34305000000000002</v>
      </c>
      <c r="J6913" s="3">
        <v>0.44995000000000002</v>
      </c>
      <c r="K6913" s="3">
        <v>0.62844999999999995</v>
      </c>
    </row>
    <row r="6914" spans="1:11" x14ac:dyDescent="0.25">
      <c r="A6914" s="3">
        <v>6903</v>
      </c>
      <c r="B6914" s="3">
        <v>0.86614999999999998</v>
      </c>
      <c r="C6914" s="3">
        <v>0.95845000000000002</v>
      </c>
      <c r="D6914" s="3">
        <v>0.39645000000000002</v>
      </c>
      <c r="E6914" s="3">
        <v>0.44245000000000001</v>
      </c>
      <c r="F6914" s="3">
        <v>0.85685</v>
      </c>
      <c r="G6914" s="3">
        <v>0.41794999999999999</v>
      </c>
      <c r="H6914" s="3">
        <v>0.60465000000000002</v>
      </c>
      <c r="I6914" s="3">
        <v>0.27955000000000002</v>
      </c>
      <c r="J6914" s="3">
        <v>0.70184999999999997</v>
      </c>
      <c r="K6914" s="3">
        <v>0.92825000000000002</v>
      </c>
    </row>
    <row r="6915" spans="1:11" x14ac:dyDescent="0.25">
      <c r="A6915" s="3">
        <v>6904</v>
      </c>
      <c r="B6915" s="3">
        <v>0.48154999999999998</v>
      </c>
      <c r="C6915" s="3">
        <v>3.9449999999999999E-2</v>
      </c>
      <c r="D6915" s="3">
        <v>0.71794999999999998</v>
      </c>
      <c r="E6915" s="3">
        <v>0.68905000000000005</v>
      </c>
      <c r="F6915" s="3">
        <v>0.51154999999999995</v>
      </c>
      <c r="G6915" s="3">
        <v>0.34875</v>
      </c>
      <c r="H6915" s="3">
        <v>0.83084999999999998</v>
      </c>
      <c r="I6915" s="3">
        <v>0.55845</v>
      </c>
      <c r="J6915" s="3">
        <v>0.85994999999999999</v>
      </c>
      <c r="K6915" s="3">
        <v>0.50065000000000004</v>
      </c>
    </row>
    <row r="6916" spans="1:11" x14ac:dyDescent="0.25">
      <c r="A6916" s="3">
        <v>6905</v>
      </c>
      <c r="B6916" s="3">
        <v>0.47484999999999999</v>
      </c>
      <c r="C6916" s="3">
        <v>0.88195000000000001</v>
      </c>
      <c r="D6916" s="3">
        <v>0.11975</v>
      </c>
      <c r="E6916" s="3">
        <v>0.73265000000000002</v>
      </c>
      <c r="F6916" s="3">
        <v>0.18245</v>
      </c>
      <c r="G6916" s="3">
        <v>0.74844999999999995</v>
      </c>
      <c r="H6916" s="3">
        <v>0.34194999999999998</v>
      </c>
      <c r="I6916" s="3">
        <v>0.90234999999999999</v>
      </c>
      <c r="J6916" s="3">
        <v>0.78615000000000002</v>
      </c>
      <c r="K6916" s="3">
        <v>0.46234999999999998</v>
      </c>
    </row>
    <row r="6917" spans="1:11" x14ac:dyDescent="0.25">
      <c r="A6917" s="3">
        <v>6906</v>
      </c>
      <c r="B6917" s="3">
        <v>0.16175</v>
      </c>
      <c r="C6917" s="3">
        <v>0.21235000000000001</v>
      </c>
      <c r="D6917" s="3">
        <v>0.96645000000000003</v>
      </c>
      <c r="E6917" s="3">
        <v>0.61565000000000003</v>
      </c>
      <c r="F6917" s="3">
        <v>0.36085</v>
      </c>
      <c r="G6917" s="3">
        <v>0.81284999999999996</v>
      </c>
      <c r="H6917" s="3">
        <v>9.6149999999999999E-2</v>
      </c>
      <c r="I6917" s="3">
        <v>0.26774999999999999</v>
      </c>
      <c r="J6917" s="3">
        <v>0.25814999999999999</v>
      </c>
      <c r="K6917" s="3">
        <v>0.12995000000000001</v>
      </c>
    </row>
    <row r="6918" spans="1:11" x14ac:dyDescent="0.25">
      <c r="A6918" s="3">
        <v>6907</v>
      </c>
      <c r="B6918" s="3">
        <v>0.33545000000000003</v>
      </c>
      <c r="C6918" s="3">
        <v>0.92225000000000001</v>
      </c>
      <c r="D6918" s="3">
        <v>0.14545</v>
      </c>
      <c r="E6918" s="3">
        <v>0.46065</v>
      </c>
      <c r="F6918" s="3">
        <v>0.11635</v>
      </c>
      <c r="G6918" s="3">
        <v>0.60834999999999995</v>
      </c>
      <c r="H6918" s="3">
        <v>0.44635000000000002</v>
      </c>
      <c r="I6918" s="3">
        <v>0.75914999999999999</v>
      </c>
      <c r="J6918" s="3">
        <v>0.30954999999999999</v>
      </c>
      <c r="K6918" s="3">
        <v>0.27024999999999999</v>
      </c>
    </row>
    <row r="6919" spans="1:11" x14ac:dyDescent="0.25">
      <c r="A6919" s="3">
        <v>6908</v>
      </c>
      <c r="B6919" s="3">
        <v>0.89175000000000004</v>
      </c>
      <c r="C6919" s="3">
        <v>0.83735000000000004</v>
      </c>
      <c r="D6919" s="3">
        <v>0.53585000000000005</v>
      </c>
      <c r="E6919" s="3">
        <v>0.68674999999999997</v>
      </c>
      <c r="F6919" s="3">
        <v>0.99514999999999998</v>
      </c>
      <c r="G6919" s="3">
        <v>0.12554999999999999</v>
      </c>
      <c r="H6919" s="3">
        <v>0.74465000000000003</v>
      </c>
      <c r="I6919" s="3">
        <v>0.40955000000000003</v>
      </c>
      <c r="J6919" s="3">
        <v>0.82955000000000001</v>
      </c>
      <c r="K6919" s="3">
        <v>0.49964999999999998</v>
      </c>
    </row>
    <row r="6920" spans="1:11" x14ac:dyDescent="0.25">
      <c r="A6920" s="3">
        <v>6909</v>
      </c>
      <c r="B6920" s="3">
        <v>4.5500000000000002E-3</v>
      </c>
      <c r="C6920" s="3">
        <v>0.47055000000000002</v>
      </c>
      <c r="D6920" s="3">
        <v>6.3850000000000004E-2</v>
      </c>
      <c r="E6920" s="3">
        <v>0.70574999999999999</v>
      </c>
      <c r="F6920" s="3">
        <v>0.53785000000000005</v>
      </c>
      <c r="G6920" s="3">
        <v>0.44764999999999999</v>
      </c>
      <c r="H6920" s="3">
        <v>0.96884999999999999</v>
      </c>
      <c r="I6920" s="3">
        <v>0.71404999999999996</v>
      </c>
      <c r="J6920" s="3">
        <v>0.24424999999999999</v>
      </c>
      <c r="K6920" s="3">
        <v>0.47865000000000002</v>
      </c>
    </row>
    <row r="6921" spans="1:11" x14ac:dyDescent="0.25">
      <c r="A6921" s="3">
        <v>6910</v>
      </c>
      <c r="B6921" s="3">
        <v>0.99604999999999999</v>
      </c>
      <c r="C6921" s="3">
        <v>0.73504999999999998</v>
      </c>
      <c r="D6921" s="3">
        <v>0.64275000000000004</v>
      </c>
      <c r="E6921" s="3">
        <v>0.81435000000000002</v>
      </c>
      <c r="F6921" s="3">
        <v>5.4149999999999997E-2</v>
      </c>
      <c r="G6921" s="3">
        <v>0.72084999999999999</v>
      </c>
      <c r="H6921" s="3">
        <v>0.98124999999999996</v>
      </c>
      <c r="I6921" s="3">
        <v>0.42604999999999998</v>
      </c>
      <c r="J6921" s="3">
        <v>0.70674999999999999</v>
      </c>
      <c r="K6921" s="3">
        <v>0.71125000000000005</v>
      </c>
    </row>
    <row r="6922" spans="1:11" x14ac:dyDescent="0.25">
      <c r="A6922" s="3">
        <v>6911</v>
      </c>
      <c r="B6922" s="3">
        <v>0.32655000000000001</v>
      </c>
      <c r="C6922" s="3">
        <v>0.67835000000000001</v>
      </c>
      <c r="D6922" s="3">
        <v>3.7850000000000002E-2</v>
      </c>
      <c r="E6922" s="3">
        <v>0.14895</v>
      </c>
      <c r="F6922" s="3">
        <v>0.48785000000000001</v>
      </c>
      <c r="G6922" s="3">
        <v>3.3649999999999999E-2</v>
      </c>
      <c r="H6922" s="3">
        <v>0.78764999999999996</v>
      </c>
      <c r="I6922" s="3">
        <v>0.89215</v>
      </c>
      <c r="J6922" s="3">
        <v>0.35585</v>
      </c>
      <c r="K6922" s="3">
        <v>0.71545000000000003</v>
      </c>
    </row>
    <row r="6923" spans="1:11" x14ac:dyDescent="0.25">
      <c r="A6923" s="3">
        <v>6912</v>
      </c>
      <c r="B6923" s="3">
        <v>0.42335</v>
      </c>
      <c r="C6923" s="3">
        <v>0.70635000000000003</v>
      </c>
      <c r="D6923" s="3">
        <v>0.54895000000000005</v>
      </c>
      <c r="E6923" s="3">
        <v>0.99514999999999998</v>
      </c>
      <c r="F6923" s="3">
        <v>0.75975000000000004</v>
      </c>
      <c r="G6923" s="3">
        <v>0.44045000000000001</v>
      </c>
      <c r="H6923" s="3">
        <v>0.78974999999999995</v>
      </c>
      <c r="I6923" s="3">
        <v>0.46494999999999997</v>
      </c>
      <c r="J6923" s="3">
        <v>0.53364999999999996</v>
      </c>
      <c r="K6923" s="3">
        <v>0.48575000000000002</v>
      </c>
    </row>
    <row r="6924" spans="1:11" x14ac:dyDescent="0.25">
      <c r="A6924" s="3">
        <v>6913</v>
      </c>
      <c r="B6924" s="3">
        <v>7.5550000000000006E-2</v>
      </c>
      <c r="C6924" s="3">
        <v>0.18085000000000001</v>
      </c>
      <c r="D6924" s="3">
        <v>0.75995000000000001</v>
      </c>
      <c r="E6924" s="3">
        <v>0.72504999999999997</v>
      </c>
      <c r="F6924" s="3">
        <v>3.875E-2</v>
      </c>
      <c r="G6924" s="3">
        <v>0.15575</v>
      </c>
      <c r="H6924" s="3">
        <v>0.15075</v>
      </c>
      <c r="I6924" s="3">
        <v>0.30545</v>
      </c>
      <c r="J6924" s="3">
        <v>0.31755</v>
      </c>
      <c r="K6924" s="3">
        <v>0.32984999999999998</v>
      </c>
    </row>
    <row r="6925" spans="1:11" x14ac:dyDescent="0.25">
      <c r="A6925" s="3">
        <v>6914</v>
      </c>
      <c r="B6925" s="3">
        <v>0.23715</v>
      </c>
      <c r="C6925" s="3">
        <v>0.33245000000000002</v>
      </c>
      <c r="D6925" s="3">
        <v>4.0550000000000003E-2</v>
      </c>
      <c r="E6925" s="3">
        <v>0.23385</v>
      </c>
      <c r="F6925" s="3">
        <v>8.5349999999999995E-2</v>
      </c>
      <c r="G6925" s="3">
        <v>0.42185</v>
      </c>
      <c r="H6925" s="3">
        <v>0.90815000000000001</v>
      </c>
      <c r="I6925" s="3">
        <v>0.52775000000000005</v>
      </c>
      <c r="J6925" s="3">
        <v>0.13875000000000001</v>
      </c>
      <c r="K6925" s="3">
        <v>0.23485</v>
      </c>
    </row>
    <row r="6926" spans="1:11" x14ac:dyDescent="0.25">
      <c r="A6926" s="3">
        <v>6915</v>
      </c>
      <c r="B6926" s="3">
        <v>0.35715000000000002</v>
      </c>
      <c r="C6926" s="3">
        <v>0.13664999999999999</v>
      </c>
      <c r="D6926" s="3">
        <v>0.54174999999999995</v>
      </c>
      <c r="E6926" s="3">
        <v>0.40594999999999998</v>
      </c>
      <c r="F6926" s="3">
        <v>0.52185000000000004</v>
      </c>
      <c r="G6926" s="3">
        <v>0.16705</v>
      </c>
      <c r="H6926" s="3">
        <v>0.54984999999999995</v>
      </c>
      <c r="I6926" s="3">
        <v>0.52015</v>
      </c>
      <c r="J6926" s="3">
        <v>0.52385000000000004</v>
      </c>
      <c r="K6926" s="3">
        <v>0.97194999999999998</v>
      </c>
    </row>
    <row r="6927" spans="1:11" x14ac:dyDescent="0.25">
      <c r="A6927" s="3">
        <v>6916</v>
      </c>
      <c r="B6927" s="3">
        <v>0.37264999999999998</v>
      </c>
      <c r="C6927" s="3">
        <v>0.40765000000000001</v>
      </c>
      <c r="D6927" s="3">
        <v>0.34255000000000002</v>
      </c>
      <c r="E6927" s="3">
        <v>0.91054999999999997</v>
      </c>
      <c r="F6927" s="3">
        <v>0.66585000000000005</v>
      </c>
      <c r="G6927" s="3">
        <v>0.79864999999999997</v>
      </c>
      <c r="H6927" s="3">
        <v>0.17735000000000001</v>
      </c>
      <c r="I6927" s="3">
        <v>0.39345000000000002</v>
      </c>
      <c r="J6927" s="3">
        <v>0.85494999999999999</v>
      </c>
      <c r="K6927" s="3">
        <v>0.84884999999999999</v>
      </c>
    </row>
    <row r="6928" spans="1:11" x14ac:dyDescent="0.25">
      <c r="A6928" s="3">
        <v>6917</v>
      </c>
      <c r="B6928" s="3">
        <v>0.42664999999999997</v>
      </c>
      <c r="C6928" s="3">
        <v>0.38895000000000002</v>
      </c>
      <c r="D6928" s="3">
        <v>0.67684999999999995</v>
      </c>
      <c r="E6928" s="3">
        <v>0.33184999999999998</v>
      </c>
      <c r="F6928" s="3">
        <v>0.85555000000000003</v>
      </c>
      <c r="G6928" s="3">
        <v>0.30885000000000001</v>
      </c>
      <c r="H6928" s="3">
        <v>0.96135000000000004</v>
      </c>
      <c r="I6928" s="3">
        <v>9.5649999999999999E-2</v>
      </c>
      <c r="J6928" s="3">
        <v>0.33834999999999998</v>
      </c>
      <c r="K6928" s="3">
        <v>0.34244999999999998</v>
      </c>
    </row>
    <row r="6929" spans="1:11" x14ac:dyDescent="0.25">
      <c r="A6929" s="3">
        <v>6918</v>
      </c>
      <c r="B6929" s="3">
        <v>0.67205000000000004</v>
      </c>
      <c r="C6929" s="3">
        <v>0.14055000000000001</v>
      </c>
      <c r="D6929" s="3">
        <v>0.31254999999999999</v>
      </c>
      <c r="E6929" s="3">
        <v>0.79584999999999995</v>
      </c>
      <c r="F6929" s="3">
        <v>3.015E-2</v>
      </c>
      <c r="G6929" s="3">
        <v>0.68164999999999998</v>
      </c>
      <c r="H6929" s="3">
        <v>0.42725000000000002</v>
      </c>
      <c r="I6929" s="3">
        <v>3.3500000000000001E-3</v>
      </c>
      <c r="J6929" s="3">
        <v>0.16644999999999999</v>
      </c>
      <c r="K6929" s="3">
        <v>0.70645000000000002</v>
      </c>
    </row>
    <row r="6930" spans="1:11" x14ac:dyDescent="0.25">
      <c r="A6930" s="3">
        <v>6919</v>
      </c>
      <c r="B6930" s="3">
        <v>0.80884999999999996</v>
      </c>
      <c r="C6930" s="3">
        <v>0.39524999999999999</v>
      </c>
      <c r="D6930" s="3">
        <v>0.51524999999999999</v>
      </c>
      <c r="E6930" s="3">
        <v>0.26774999999999999</v>
      </c>
      <c r="F6930" s="3">
        <v>0.28584999999999999</v>
      </c>
      <c r="G6930" s="3">
        <v>0.19414999999999999</v>
      </c>
      <c r="H6930" s="3">
        <v>0.50365000000000004</v>
      </c>
      <c r="I6930" s="3">
        <v>3.9449999999999999E-2</v>
      </c>
      <c r="J6930" s="3">
        <v>0.26945000000000002</v>
      </c>
      <c r="K6930" s="3">
        <v>0.61785000000000001</v>
      </c>
    </row>
    <row r="6931" spans="1:11" x14ac:dyDescent="0.25">
      <c r="A6931" s="3">
        <v>6920</v>
      </c>
      <c r="B6931" s="3">
        <v>2.7499999999999998E-3</v>
      </c>
      <c r="C6931" s="3">
        <v>0.29344999999999999</v>
      </c>
      <c r="D6931" s="3">
        <v>0.49304999999999999</v>
      </c>
      <c r="E6931" s="3">
        <v>0.10775</v>
      </c>
      <c r="F6931" s="3">
        <v>0.57494999999999996</v>
      </c>
      <c r="G6931" s="3">
        <v>0.53815000000000002</v>
      </c>
      <c r="H6931" s="3">
        <v>0.44164999999999999</v>
      </c>
      <c r="I6931" s="3">
        <v>0.73204999999999998</v>
      </c>
      <c r="J6931" s="3">
        <v>0.85035000000000005</v>
      </c>
      <c r="K6931" s="3">
        <v>1.65E-3</v>
      </c>
    </row>
    <row r="6932" spans="1:11" x14ac:dyDescent="0.25">
      <c r="A6932" s="3">
        <v>6921</v>
      </c>
      <c r="B6932" s="3">
        <v>0.87524999999999997</v>
      </c>
      <c r="C6932" s="3">
        <v>0.38624999999999998</v>
      </c>
      <c r="D6932" s="3">
        <v>0.29215000000000002</v>
      </c>
      <c r="E6932" s="3">
        <v>0.42845</v>
      </c>
      <c r="F6932" s="3">
        <v>0.63365000000000005</v>
      </c>
      <c r="G6932" s="3">
        <v>0.86585000000000001</v>
      </c>
      <c r="H6932" s="3">
        <v>0.24834999999999999</v>
      </c>
      <c r="I6932" s="3">
        <v>0.25295000000000001</v>
      </c>
      <c r="J6932" s="3">
        <v>0.56274999999999997</v>
      </c>
      <c r="K6932" s="3">
        <v>0.67605000000000004</v>
      </c>
    </row>
    <row r="6933" spans="1:11" x14ac:dyDescent="0.25">
      <c r="A6933" s="3">
        <v>6922</v>
      </c>
      <c r="B6933" s="3">
        <v>0.51044999999999996</v>
      </c>
      <c r="C6933" s="3">
        <v>0.24074999999999999</v>
      </c>
      <c r="D6933" s="3">
        <v>0.50665000000000004</v>
      </c>
      <c r="E6933" s="3">
        <v>0.97694999999999999</v>
      </c>
      <c r="F6933" s="3">
        <v>0.70835000000000004</v>
      </c>
      <c r="G6933" s="3">
        <v>0.88465000000000005</v>
      </c>
      <c r="H6933" s="3">
        <v>0.35034999999999999</v>
      </c>
      <c r="I6933" s="3">
        <v>0.52895000000000003</v>
      </c>
      <c r="J6933" s="3">
        <v>0.12554999999999999</v>
      </c>
      <c r="K6933" s="3">
        <v>0.37395</v>
      </c>
    </row>
    <row r="6934" spans="1:11" x14ac:dyDescent="0.25">
      <c r="A6934" s="3">
        <v>6923</v>
      </c>
      <c r="B6934" s="3">
        <v>0.42354999999999998</v>
      </c>
      <c r="C6934" s="3">
        <v>0.74075000000000002</v>
      </c>
      <c r="D6934" s="3">
        <v>8.2500000000000004E-3</v>
      </c>
      <c r="E6934" s="3">
        <v>0.41775000000000001</v>
      </c>
      <c r="F6934" s="3">
        <v>0.41084999999999999</v>
      </c>
      <c r="G6934" s="3">
        <v>0.82794999999999996</v>
      </c>
      <c r="H6934" s="3">
        <v>6.2950000000000006E-2</v>
      </c>
      <c r="I6934" s="3">
        <v>0.76165000000000005</v>
      </c>
      <c r="J6934" s="3">
        <v>0.82974999999999999</v>
      </c>
      <c r="K6934" s="3">
        <v>0.61504999999999999</v>
      </c>
    </row>
    <row r="6935" spans="1:11" x14ac:dyDescent="0.25">
      <c r="A6935" s="3">
        <v>6924</v>
      </c>
      <c r="B6935" s="3">
        <v>0.13214999999999999</v>
      </c>
      <c r="C6935" s="3">
        <v>0.86034999999999995</v>
      </c>
      <c r="D6935" s="3">
        <v>0.88305</v>
      </c>
      <c r="E6935" s="3">
        <v>0.25764999999999999</v>
      </c>
      <c r="F6935" s="3">
        <v>0.15295</v>
      </c>
      <c r="G6935" s="3">
        <v>0.57865</v>
      </c>
      <c r="H6935" s="3">
        <v>0.51315</v>
      </c>
      <c r="I6935" s="3">
        <v>0.70435000000000003</v>
      </c>
      <c r="J6935" s="3">
        <v>8.0499999999999999E-3</v>
      </c>
      <c r="K6935" s="3">
        <v>0.72124999999999995</v>
      </c>
    </row>
    <row r="6936" spans="1:11" x14ac:dyDescent="0.25">
      <c r="A6936" s="3">
        <v>6925</v>
      </c>
      <c r="B6936" s="3">
        <v>0.92515000000000003</v>
      </c>
      <c r="C6936" s="3">
        <v>0.31385000000000002</v>
      </c>
      <c r="D6936" s="3">
        <v>0.52495000000000003</v>
      </c>
      <c r="E6936" s="3">
        <v>0.22825000000000001</v>
      </c>
      <c r="F6936" s="3">
        <v>6.2649999999999997E-2</v>
      </c>
      <c r="G6936" s="3">
        <v>0.43564999999999998</v>
      </c>
      <c r="H6936" s="3">
        <v>0.21185000000000001</v>
      </c>
      <c r="I6936" s="3">
        <v>0.39765</v>
      </c>
      <c r="J6936" s="3">
        <v>0.78805000000000003</v>
      </c>
      <c r="K6936" s="3">
        <v>0.38605</v>
      </c>
    </row>
    <row r="6937" spans="1:11" x14ac:dyDescent="0.25">
      <c r="A6937" s="3">
        <v>6926</v>
      </c>
      <c r="B6937" s="3">
        <v>0.46734999999999999</v>
      </c>
      <c r="C6937" s="3">
        <v>0.47965000000000002</v>
      </c>
      <c r="D6937" s="3">
        <v>0.79185000000000005</v>
      </c>
      <c r="E6937" s="3">
        <v>0.18495</v>
      </c>
      <c r="F6937" s="3">
        <v>0.39224999999999999</v>
      </c>
      <c r="G6937" s="3">
        <v>0.72184999999999999</v>
      </c>
      <c r="H6937" s="3">
        <v>0.96475</v>
      </c>
      <c r="I6937" s="3">
        <v>0.37545000000000001</v>
      </c>
      <c r="J6937" s="3">
        <v>0.78795000000000004</v>
      </c>
      <c r="K6937" s="3">
        <v>0.39884999999999998</v>
      </c>
    </row>
    <row r="6938" spans="1:11" x14ac:dyDescent="0.25">
      <c r="A6938" s="3">
        <v>6927</v>
      </c>
      <c r="B6938" s="3">
        <v>0.85685</v>
      </c>
      <c r="C6938" s="3">
        <v>0.25155</v>
      </c>
      <c r="D6938" s="3">
        <v>0.72484999999999999</v>
      </c>
      <c r="E6938" s="3">
        <v>0.84875</v>
      </c>
      <c r="F6938" s="3">
        <v>0.62714999999999999</v>
      </c>
      <c r="G6938" s="3">
        <v>0.34505000000000002</v>
      </c>
      <c r="H6938" s="3">
        <v>0.26724999999999999</v>
      </c>
      <c r="I6938" s="3">
        <v>2.215E-2</v>
      </c>
      <c r="J6938" s="3">
        <v>0.36604999999999999</v>
      </c>
      <c r="K6938" s="3">
        <v>0.46934999999999999</v>
      </c>
    </row>
    <row r="6939" spans="1:11" x14ac:dyDescent="0.25">
      <c r="A6939" s="3">
        <v>6928</v>
      </c>
      <c r="B6939" s="3">
        <v>2.2849999999999999E-2</v>
      </c>
      <c r="C6939" s="3">
        <v>6.2850000000000003E-2</v>
      </c>
      <c r="D6939" s="3">
        <v>0.59704999999999997</v>
      </c>
      <c r="E6939" s="3">
        <v>0.49075000000000002</v>
      </c>
      <c r="F6939" s="3">
        <v>0.63014999999999999</v>
      </c>
      <c r="G6939" s="3">
        <v>0.34765000000000001</v>
      </c>
      <c r="H6939" s="3">
        <v>0.15595000000000001</v>
      </c>
      <c r="I6939" s="3">
        <v>0.46205000000000002</v>
      </c>
      <c r="J6939" s="3">
        <v>4.895E-2</v>
      </c>
      <c r="K6939" s="3">
        <v>0.34434999999999999</v>
      </c>
    </row>
    <row r="6940" spans="1:11" x14ac:dyDescent="0.25">
      <c r="A6940" s="3">
        <v>6929</v>
      </c>
      <c r="B6940" s="3">
        <v>0.11835</v>
      </c>
      <c r="C6940" s="3">
        <v>0.64395000000000002</v>
      </c>
      <c r="D6940" s="3">
        <v>0.26995000000000002</v>
      </c>
      <c r="E6940" s="3">
        <v>0.72155000000000002</v>
      </c>
      <c r="F6940" s="3">
        <v>0.98604999999999998</v>
      </c>
      <c r="G6940" s="3">
        <v>0.84584999999999999</v>
      </c>
      <c r="H6940" s="3">
        <v>0.25004999999999999</v>
      </c>
      <c r="I6940" s="3">
        <v>0.78444999999999998</v>
      </c>
      <c r="J6940" s="3">
        <v>0.83814999999999995</v>
      </c>
      <c r="K6940" s="3">
        <v>0.11365</v>
      </c>
    </row>
    <row r="6941" spans="1:11" x14ac:dyDescent="0.25">
      <c r="A6941" s="3">
        <v>6930</v>
      </c>
      <c r="B6941" s="3">
        <v>1.0149999999999999E-2</v>
      </c>
      <c r="C6941" s="3">
        <v>0.57725000000000004</v>
      </c>
      <c r="D6941" s="3">
        <v>0.78154999999999997</v>
      </c>
      <c r="E6941" s="3">
        <v>1.3950000000000001E-2</v>
      </c>
      <c r="F6941" s="3">
        <v>0.26214999999999999</v>
      </c>
      <c r="G6941" s="3">
        <v>0.82704999999999995</v>
      </c>
      <c r="H6941" s="3">
        <v>0.19725000000000001</v>
      </c>
      <c r="I6941" s="3">
        <v>0.71735000000000004</v>
      </c>
      <c r="J6941" s="3">
        <v>0.23724999999999999</v>
      </c>
      <c r="K6941" s="3">
        <v>0.50605</v>
      </c>
    </row>
    <row r="6942" spans="1:11" x14ac:dyDescent="0.25">
      <c r="A6942" s="3">
        <v>6931</v>
      </c>
      <c r="B6942" s="3">
        <v>0.62555000000000005</v>
      </c>
      <c r="C6942" s="3">
        <v>0.47284999999999999</v>
      </c>
      <c r="D6942" s="3">
        <v>0.67605000000000004</v>
      </c>
      <c r="E6942" s="3">
        <v>0.11085</v>
      </c>
      <c r="F6942" s="3">
        <v>0.67725000000000002</v>
      </c>
      <c r="G6942" s="3">
        <v>0.58235000000000003</v>
      </c>
      <c r="H6942" s="3">
        <v>0.18765000000000001</v>
      </c>
      <c r="I6942" s="3">
        <v>0.11695</v>
      </c>
      <c r="J6942" s="3">
        <v>0.77964999999999995</v>
      </c>
      <c r="K6942" s="3">
        <v>0.31185000000000002</v>
      </c>
    </row>
    <row r="6943" spans="1:11" x14ac:dyDescent="0.25">
      <c r="A6943" s="3">
        <v>6932</v>
      </c>
      <c r="B6943" s="3">
        <v>0.98965000000000003</v>
      </c>
      <c r="C6943" s="3">
        <v>0.44295000000000001</v>
      </c>
      <c r="D6943" s="3">
        <v>0.10215</v>
      </c>
      <c r="E6943" s="3">
        <v>0.99155000000000004</v>
      </c>
      <c r="F6943" s="3">
        <v>0.94105000000000005</v>
      </c>
      <c r="G6943" s="3">
        <v>3.4499999999999999E-3</v>
      </c>
      <c r="H6943" s="3">
        <v>0.15884999999999999</v>
      </c>
      <c r="I6943" s="3">
        <v>0.39145000000000002</v>
      </c>
      <c r="J6943" s="3">
        <v>0.11105</v>
      </c>
      <c r="K6943" s="3">
        <v>0.91005000000000003</v>
      </c>
    </row>
    <row r="6944" spans="1:11" x14ac:dyDescent="0.25">
      <c r="A6944" s="3">
        <v>6933</v>
      </c>
      <c r="B6944" s="3">
        <v>0.82625000000000004</v>
      </c>
      <c r="C6944" s="3">
        <v>0.65134999999999998</v>
      </c>
      <c r="D6944" s="3">
        <v>6.0350000000000001E-2</v>
      </c>
      <c r="E6944" s="3">
        <v>0.61365000000000003</v>
      </c>
      <c r="F6944" s="3">
        <v>0.90895000000000004</v>
      </c>
      <c r="G6944" s="3">
        <v>0.59445000000000003</v>
      </c>
      <c r="H6944" s="3">
        <v>0.77695000000000003</v>
      </c>
      <c r="I6944" s="3">
        <v>0.92615000000000003</v>
      </c>
      <c r="J6944" s="3">
        <v>0.52124999999999999</v>
      </c>
      <c r="K6944" s="3">
        <v>0.59794999999999998</v>
      </c>
    </row>
    <row r="6945" spans="1:11" x14ac:dyDescent="0.25">
      <c r="A6945" s="3">
        <v>6934</v>
      </c>
      <c r="B6945" s="3">
        <v>0.13694999999999999</v>
      </c>
      <c r="C6945" s="3">
        <v>0.81145</v>
      </c>
      <c r="D6945" s="3">
        <v>0.22894999999999999</v>
      </c>
      <c r="E6945" s="3">
        <v>0.25605</v>
      </c>
      <c r="F6945" s="3">
        <v>0.86085</v>
      </c>
      <c r="G6945" s="3">
        <v>0.84275</v>
      </c>
      <c r="H6945" s="3">
        <v>0.97694999999999999</v>
      </c>
      <c r="I6945" s="3">
        <v>0.83455000000000001</v>
      </c>
      <c r="J6945" s="3">
        <v>0.82725000000000004</v>
      </c>
      <c r="K6945" s="3">
        <v>0.62655000000000005</v>
      </c>
    </row>
    <row r="6946" spans="1:11" x14ac:dyDescent="0.25">
      <c r="A6946" s="3">
        <v>6935</v>
      </c>
      <c r="B6946" s="3">
        <v>0.43554999999999999</v>
      </c>
      <c r="C6946" s="3">
        <v>0.12055</v>
      </c>
      <c r="D6946" s="3">
        <v>0.77834999999999999</v>
      </c>
      <c r="E6946" s="3">
        <v>0.70835000000000004</v>
      </c>
      <c r="F6946" s="3">
        <v>1.7749999999999998E-2</v>
      </c>
      <c r="G6946" s="3">
        <v>0.48644999999999999</v>
      </c>
      <c r="H6946" s="3">
        <v>0.19264999999999999</v>
      </c>
      <c r="I6946" s="3">
        <v>0.89554999999999996</v>
      </c>
      <c r="J6946" s="3">
        <v>0.36914999999999998</v>
      </c>
      <c r="K6946" s="3">
        <v>0.16205</v>
      </c>
    </row>
    <row r="6947" spans="1:11" x14ac:dyDescent="0.25">
      <c r="A6947" s="3">
        <v>6936</v>
      </c>
      <c r="B6947" s="3">
        <v>0.44985000000000003</v>
      </c>
      <c r="C6947" s="3">
        <v>0.23705000000000001</v>
      </c>
      <c r="D6947" s="3">
        <v>0.71775</v>
      </c>
      <c r="E6947" s="3">
        <v>0.68764999999999998</v>
      </c>
      <c r="F6947" s="3">
        <v>0.79005000000000003</v>
      </c>
      <c r="G6947" s="3">
        <v>0.11275</v>
      </c>
      <c r="H6947" s="3">
        <v>0.31254999999999999</v>
      </c>
      <c r="I6947" s="3">
        <v>0.89815</v>
      </c>
      <c r="J6947" s="3">
        <v>0.68095000000000006</v>
      </c>
      <c r="K6947" s="3">
        <v>3.925E-2</v>
      </c>
    </row>
    <row r="6948" spans="1:11" x14ac:dyDescent="0.25">
      <c r="A6948" s="3">
        <v>6937</v>
      </c>
      <c r="B6948" s="3">
        <v>0.14535000000000001</v>
      </c>
      <c r="C6948" s="3">
        <v>0.13425000000000001</v>
      </c>
      <c r="D6948" s="3">
        <v>0.21854999999999999</v>
      </c>
      <c r="E6948" s="3">
        <v>0.58225000000000005</v>
      </c>
      <c r="F6948" s="3">
        <v>0.50544999999999995</v>
      </c>
      <c r="G6948" s="3">
        <v>3.7749999999999999E-2</v>
      </c>
      <c r="H6948" s="3">
        <v>0.28565000000000002</v>
      </c>
      <c r="I6948" s="3">
        <v>0.36054999999999998</v>
      </c>
      <c r="J6948" s="3">
        <v>0.38834999999999997</v>
      </c>
      <c r="K6948" s="3">
        <v>1.9499999999999999E-3</v>
      </c>
    </row>
    <row r="6949" spans="1:11" x14ac:dyDescent="0.25">
      <c r="A6949" s="3">
        <v>6938</v>
      </c>
      <c r="B6949" s="3">
        <v>0.64644999999999997</v>
      </c>
      <c r="C6949" s="3">
        <v>0.98334999999999995</v>
      </c>
      <c r="D6949" s="3">
        <v>0.11724999999999999</v>
      </c>
      <c r="E6949" s="3">
        <v>0.51905000000000001</v>
      </c>
      <c r="F6949" s="3">
        <v>0.26515</v>
      </c>
      <c r="G6949" s="3">
        <v>0.90625</v>
      </c>
      <c r="H6949" s="3">
        <v>0.31114999999999998</v>
      </c>
      <c r="I6949" s="3">
        <v>0.14165</v>
      </c>
      <c r="J6949" s="3">
        <v>0.16055</v>
      </c>
      <c r="K6949" s="3">
        <v>0.18015</v>
      </c>
    </row>
    <row r="6950" spans="1:11" x14ac:dyDescent="0.25">
      <c r="A6950" s="3">
        <v>6939</v>
      </c>
      <c r="B6950" s="3">
        <v>6.7049999999999998E-2</v>
      </c>
      <c r="C6950" s="3">
        <v>9.2149999999999996E-2</v>
      </c>
      <c r="D6950" s="3">
        <v>0.88524999999999998</v>
      </c>
      <c r="E6950" s="3">
        <v>0.16245000000000001</v>
      </c>
      <c r="F6950" s="3">
        <v>0.51434999999999997</v>
      </c>
      <c r="G6950" s="3">
        <v>0.50075000000000003</v>
      </c>
      <c r="H6950" s="3">
        <v>0.34925</v>
      </c>
      <c r="I6950" s="3">
        <v>0.62075000000000002</v>
      </c>
      <c r="J6950" s="3">
        <v>0.24445</v>
      </c>
      <c r="K6950" s="3">
        <v>0.32705000000000001</v>
      </c>
    </row>
    <row r="6951" spans="1:11" x14ac:dyDescent="0.25">
      <c r="A6951" s="3">
        <v>6940</v>
      </c>
      <c r="B6951" s="3">
        <v>0.44685000000000002</v>
      </c>
      <c r="C6951" s="3">
        <v>0.92854999999999999</v>
      </c>
      <c r="D6951" s="3">
        <v>0.72724999999999995</v>
      </c>
      <c r="E6951" s="3">
        <v>0.79425000000000001</v>
      </c>
      <c r="F6951" s="3">
        <v>0.39534999999999998</v>
      </c>
      <c r="G6951" s="3">
        <v>0.36875000000000002</v>
      </c>
      <c r="H6951" s="3">
        <v>0.13105</v>
      </c>
      <c r="I6951" s="3">
        <v>0.47134999999999999</v>
      </c>
      <c r="J6951" s="3">
        <v>0.65964999999999996</v>
      </c>
      <c r="K6951" s="3">
        <v>0.78244999999999998</v>
      </c>
    </row>
    <row r="6952" spans="1:11" x14ac:dyDescent="0.25">
      <c r="A6952" s="3">
        <v>6941</v>
      </c>
      <c r="B6952" s="3">
        <v>0.28925000000000001</v>
      </c>
      <c r="C6952" s="3">
        <v>0.27395000000000003</v>
      </c>
      <c r="D6952" s="3">
        <v>0.18875</v>
      </c>
      <c r="E6952" s="3">
        <v>0.83384999999999998</v>
      </c>
      <c r="F6952" s="3">
        <v>0.36725000000000002</v>
      </c>
      <c r="G6952" s="3">
        <v>0.23765</v>
      </c>
      <c r="H6952" s="3">
        <v>0.23385</v>
      </c>
      <c r="I6952" s="3">
        <v>0.23885000000000001</v>
      </c>
      <c r="J6952" s="3">
        <v>0.16355</v>
      </c>
      <c r="K6952" s="3">
        <v>0.70465</v>
      </c>
    </row>
    <row r="6953" spans="1:11" x14ac:dyDescent="0.25">
      <c r="A6953" s="3">
        <v>6942</v>
      </c>
      <c r="B6953" s="3">
        <v>7.9500000000000005E-3</v>
      </c>
      <c r="C6953" s="3">
        <v>0.69935000000000003</v>
      </c>
      <c r="D6953" s="3">
        <v>0.17415</v>
      </c>
      <c r="E6953" s="3">
        <v>0.93015000000000003</v>
      </c>
      <c r="F6953" s="3">
        <v>0.94994999999999996</v>
      </c>
      <c r="G6953" s="3">
        <v>0.10865</v>
      </c>
      <c r="H6953" s="3">
        <v>0.63214999999999999</v>
      </c>
      <c r="I6953" s="3">
        <v>0.36335000000000001</v>
      </c>
      <c r="J6953" s="3">
        <v>0.83404999999999996</v>
      </c>
      <c r="K6953" s="3">
        <v>0.99614999999999998</v>
      </c>
    </row>
    <row r="6954" spans="1:11" x14ac:dyDescent="0.25">
      <c r="A6954" s="3">
        <v>6943</v>
      </c>
      <c r="B6954" s="3">
        <v>0.92605000000000004</v>
      </c>
      <c r="C6954" s="3">
        <v>0.50524999999999998</v>
      </c>
      <c r="D6954" s="3">
        <v>0.14815</v>
      </c>
      <c r="E6954" s="3">
        <v>9.75E-3</v>
      </c>
      <c r="F6954" s="3">
        <v>0.57874999999999999</v>
      </c>
      <c r="G6954" s="3">
        <v>0.45184999999999997</v>
      </c>
      <c r="H6954" s="3">
        <v>0.74375000000000002</v>
      </c>
      <c r="I6954" s="3">
        <v>0.83165</v>
      </c>
      <c r="J6954" s="3">
        <v>0.79915000000000003</v>
      </c>
      <c r="K6954" s="3">
        <v>3.2750000000000001E-2</v>
      </c>
    </row>
    <row r="6955" spans="1:11" x14ac:dyDescent="0.25">
      <c r="A6955" s="3">
        <v>6944</v>
      </c>
      <c r="B6955" s="3">
        <v>0.91354999999999997</v>
      </c>
      <c r="C6955" s="3">
        <v>0.52185000000000004</v>
      </c>
      <c r="D6955" s="3">
        <v>0.41115000000000002</v>
      </c>
      <c r="E6955" s="3">
        <v>0.37705</v>
      </c>
      <c r="F6955" s="3">
        <v>0.69015000000000004</v>
      </c>
      <c r="G6955" s="3">
        <v>0.59275</v>
      </c>
      <c r="H6955" s="3">
        <v>0.92405000000000004</v>
      </c>
      <c r="I6955" s="3">
        <v>0.32624999999999998</v>
      </c>
      <c r="J6955" s="3">
        <v>0.68425000000000002</v>
      </c>
      <c r="K6955" s="3">
        <v>0.69394999999999996</v>
      </c>
    </row>
    <row r="6956" spans="1:11" x14ac:dyDescent="0.25">
      <c r="A6956" s="3">
        <v>6945</v>
      </c>
      <c r="B6956" s="3">
        <v>0.57904999999999995</v>
      </c>
      <c r="C6956" s="3">
        <v>0.93194999999999995</v>
      </c>
      <c r="D6956" s="3">
        <v>0.89434999999999998</v>
      </c>
      <c r="E6956" s="3">
        <v>0.69374999999999998</v>
      </c>
      <c r="F6956" s="3">
        <v>0.66405000000000003</v>
      </c>
      <c r="G6956" s="3">
        <v>9.8499999999999994E-3</v>
      </c>
      <c r="H6956" s="3">
        <v>0.33624999999999999</v>
      </c>
      <c r="I6956" s="3">
        <v>0.73334999999999995</v>
      </c>
      <c r="J6956" s="3">
        <v>0.56145</v>
      </c>
      <c r="K6956" s="3">
        <v>0.36985000000000001</v>
      </c>
    </row>
    <row r="6957" spans="1:11" x14ac:dyDescent="0.25">
      <c r="A6957" s="3">
        <v>6946</v>
      </c>
      <c r="B6957" s="3">
        <v>0.64834999999999998</v>
      </c>
      <c r="C6957" s="3">
        <v>0.39284999999999998</v>
      </c>
      <c r="D6957" s="3">
        <v>0.65954999999999997</v>
      </c>
      <c r="E6957" s="3">
        <v>0.33934999999999998</v>
      </c>
      <c r="F6957" s="3">
        <v>0.34384999999999999</v>
      </c>
      <c r="G6957" s="3">
        <v>0.93435000000000001</v>
      </c>
      <c r="H6957" s="3">
        <v>0.52634999999999998</v>
      </c>
      <c r="I6957" s="3">
        <v>6.6049999999999998E-2</v>
      </c>
      <c r="J6957" s="3">
        <v>0.49375000000000002</v>
      </c>
      <c r="K6957" s="3">
        <v>0.42985000000000001</v>
      </c>
    </row>
    <row r="6958" spans="1:11" x14ac:dyDescent="0.25">
      <c r="A6958" s="3">
        <v>6947</v>
      </c>
      <c r="B6958" s="3">
        <v>0.72284999999999999</v>
      </c>
      <c r="C6958" s="3">
        <v>0.65075000000000005</v>
      </c>
      <c r="D6958" s="3">
        <v>0.35435</v>
      </c>
      <c r="E6958" s="3">
        <v>0.19434999999999999</v>
      </c>
      <c r="F6958" s="3">
        <v>0.70914999999999995</v>
      </c>
      <c r="G6958" s="3">
        <v>0.26174999999999998</v>
      </c>
      <c r="H6958" s="3">
        <v>6.8849999999999995E-2</v>
      </c>
      <c r="I6958" s="3">
        <v>0.96255000000000002</v>
      </c>
      <c r="J6958" s="3">
        <v>2.9749999999999999E-2</v>
      </c>
      <c r="K6958" s="3">
        <v>0.53274999999999995</v>
      </c>
    </row>
    <row r="6959" spans="1:11" x14ac:dyDescent="0.25">
      <c r="A6959" s="3">
        <v>6948</v>
      </c>
      <c r="B6959" s="3">
        <v>0.56515000000000004</v>
      </c>
      <c r="C6959" s="3">
        <v>0.37485000000000002</v>
      </c>
      <c r="D6959" s="3">
        <v>0.70674999999999999</v>
      </c>
      <c r="E6959" s="3">
        <v>0.95584999999999998</v>
      </c>
      <c r="F6959" s="3">
        <v>0.53805000000000003</v>
      </c>
      <c r="G6959" s="3">
        <v>0.56904999999999994</v>
      </c>
      <c r="H6959" s="3">
        <v>0.61065000000000003</v>
      </c>
      <c r="I6959" s="3">
        <v>0.33015</v>
      </c>
      <c r="J6959" s="3">
        <v>0.10655000000000001</v>
      </c>
      <c r="K6959" s="3">
        <v>0.83245000000000002</v>
      </c>
    </row>
    <row r="6960" spans="1:11" x14ac:dyDescent="0.25">
      <c r="A6960" s="3">
        <v>6949</v>
      </c>
      <c r="B6960" s="3">
        <v>8.9149999999999993E-2</v>
      </c>
      <c r="C6960" s="3">
        <v>0.96004999999999996</v>
      </c>
      <c r="D6960" s="3">
        <v>0.86865000000000003</v>
      </c>
      <c r="E6960" s="3">
        <v>0.19025</v>
      </c>
      <c r="F6960" s="3">
        <v>0.49975000000000003</v>
      </c>
      <c r="G6960" s="3">
        <v>0.74265000000000003</v>
      </c>
      <c r="H6960" s="3">
        <v>0.17605000000000001</v>
      </c>
      <c r="I6960" s="3">
        <v>0.60555000000000003</v>
      </c>
      <c r="J6960" s="3">
        <v>0.16075</v>
      </c>
      <c r="K6960" s="3">
        <v>0.40625</v>
      </c>
    </row>
    <row r="6961" spans="1:11" x14ac:dyDescent="0.25">
      <c r="A6961" s="3">
        <v>6950</v>
      </c>
      <c r="B6961" s="3">
        <v>0.71214999999999995</v>
      </c>
      <c r="C6961" s="3">
        <v>0.61834999999999996</v>
      </c>
      <c r="D6961" s="3">
        <v>0.66364999999999996</v>
      </c>
      <c r="E6961" s="3">
        <v>0.99175000000000002</v>
      </c>
      <c r="F6961" s="3">
        <v>0.66374999999999995</v>
      </c>
      <c r="G6961" s="3">
        <v>0.65764999999999996</v>
      </c>
      <c r="H6961" s="3">
        <v>0.69315000000000004</v>
      </c>
      <c r="I6961" s="3">
        <v>6.3950000000000007E-2</v>
      </c>
      <c r="J6961" s="3">
        <v>0.86085</v>
      </c>
      <c r="K6961" s="3">
        <v>0.67705000000000004</v>
      </c>
    </row>
    <row r="6962" spans="1:11" x14ac:dyDescent="0.25">
      <c r="A6962" s="3">
        <v>6951</v>
      </c>
      <c r="B6962" s="3">
        <v>0.80374999999999996</v>
      </c>
      <c r="C6962" s="3">
        <v>0.44745000000000001</v>
      </c>
      <c r="D6962" s="3">
        <v>0.99895</v>
      </c>
      <c r="E6962" s="3">
        <v>0.45974999999999999</v>
      </c>
      <c r="F6962" s="3">
        <v>0.24645</v>
      </c>
      <c r="G6962" s="3">
        <v>0.64844999999999997</v>
      </c>
      <c r="H6962" s="3">
        <v>0.20075000000000001</v>
      </c>
      <c r="I6962" s="3">
        <v>0.14335000000000001</v>
      </c>
      <c r="J6962" s="3">
        <v>0.55674999999999997</v>
      </c>
      <c r="K6962" s="3">
        <v>0.28294999999999998</v>
      </c>
    </row>
    <row r="6963" spans="1:11" x14ac:dyDescent="0.25">
      <c r="A6963" s="3">
        <v>6952</v>
      </c>
      <c r="B6963" s="3">
        <v>0.93045</v>
      </c>
      <c r="C6963" s="3">
        <v>0.96675</v>
      </c>
      <c r="D6963" s="3">
        <v>0.54115000000000002</v>
      </c>
      <c r="E6963" s="3">
        <v>0.94094999999999995</v>
      </c>
      <c r="F6963" s="3">
        <v>0.66795000000000004</v>
      </c>
      <c r="G6963" s="3">
        <v>0.77944999999999998</v>
      </c>
      <c r="H6963" s="3">
        <v>0.18215000000000001</v>
      </c>
      <c r="I6963" s="3">
        <v>0.78474999999999995</v>
      </c>
      <c r="J6963" s="3">
        <v>0.18015</v>
      </c>
      <c r="K6963" s="3">
        <v>0.35265000000000002</v>
      </c>
    </row>
    <row r="6964" spans="1:11" x14ac:dyDescent="0.25">
      <c r="A6964" s="3">
        <v>6953</v>
      </c>
      <c r="B6964" s="3">
        <v>0.74834999999999996</v>
      </c>
      <c r="C6964" s="3">
        <v>0.68725000000000003</v>
      </c>
      <c r="D6964" s="3">
        <v>0.89515</v>
      </c>
      <c r="E6964" s="3">
        <v>0.82925000000000004</v>
      </c>
      <c r="F6964" s="3">
        <v>0.23915</v>
      </c>
      <c r="G6964" s="3">
        <v>2.8250000000000001E-2</v>
      </c>
      <c r="H6964" s="3">
        <v>0.62165000000000004</v>
      </c>
      <c r="I6964" s="3">
        <v>0.42554999999999998</v>
      </c>
      <c r="J6964" s="3">
        <v>9.3950000000000006E-2</v>
      </c>
      <c r="K6964" s="3">
        <v>0.35904999999999998</v>
      </c>
    </row>
    <row r="6965" spans="1:11" x14ac:dyDescent="0.25">
      <c r="A6965" s="3">
        <v>6954</v>
      </c>
      <c r="B6965" s="3">
        <v>0.13245000000000001</v>
      </c>
      <c r="C6965" s="3">
        <v>0.28715000000000002</v>
      </c>
      <c r="D6965" s="3">
        <v>0.95304999999999995</v>
      </c>
      <c r="E6965" s="3">
        <v>0.42564999999999997</v>
      </c>
      <c r="F6965" s="3">
        <v>0.26584999999999998</v>
      </c>
      <c r="G6965" s="3">
        <v>0.61675000000000002</v>
      </c>
      <c r="H6965" s="3">
        <v>0.26255000000000001</v>
      </c>
      <c r="I6965" s="3">
        <v>0.89185000000000003</v>
      </c>
      <c r="J6965" s="3">
        <v>0.75114999999999998</v>
      </c>
      <c r="K6965" s="3">
        <v>0.19295000000000001</v>
      </c>
    </row>
    <row r="6966" spans="1:11" x14ac:dyDescent="0.25">
      <c r="A6966" s="3">
        <v>6955</v>
      </c>
      <c r="B6966" s="3">
        <v>0.64324999999999999</v>
      </c>
      <c r="C6966" s="3">
        <v>0.78995000000000004</v>
      </c>
      <c r="D6966" s="3">
        <v>0.80725000000000002</v>
      </c>
      <c r="E6966" s="3">
        <v>0.96665000000000001</v>
      </c>
      <c r="F6966" s="3">
        <v>0.61395</v>
      </c>
      <c r="G6966" s="3">
        <v>5.3449999999999998E-2</v>
      </c>
      <c r="H6966" s="3">
        <v>0.55274999999999996</v>
      </c>
      <c r="I6966" s="3">
        <v>0.71414999999999995</v>
      </c>
      <c r="J6966" s="3">
        <v>0.76175000000000004</v>
      </c>
      <c r="K6966" s="3">
        <v>0.34405000000000002</v>
      </c>
    </row>
    <row r="6967" spans="1:11" x14ac:dyDescent="0.25">
      <c r="A6967" s="3">
        <v>6956</v>
      </c>
      <c r="B6967" s="3">
        <v>0.46575</v>
      </c>
      <c r="C6967" s="3">
        <v>0.96355000000000002</v>
      </c>
      <c r="D6967" s="3">
        <v>0.17294999999999999</v>
      </c>
      <c r="E6967" s="3">
        <v>0.27915000000000001</v>
      </c>
      <c r="F6967" s="3">
        <v>0.87175000000000002</v>
      </c>
      <c r="G6967" s="3">
        <v>0.26124999999999998</v>
      </c>
      <c r="H6967" s="3">
        <v>3.3950000000000001E-2</v>
      </c>
      <c r="I6967" s="3">
        <v>0.29875000000000002</v>
      </c>
      <c r="J6967" s="3">
        <v>0.11515</v>
      </c>
      <c r="K6967" s="3">
        <v>0.56094999999999995</v>
      </c>
    </row>
    <row r="6968" spans="1:11" x14ac:dyDescent="0.25">
      <c r="A6968" s="3">
        <v>6957</v>
      </c>
      <c r="B6968" s="3">
        <v>9.9500000000000005E-3</v>
      </c>
      <c r="C6968" s="3">
        <v>6.2649999999999997E-2</v>
      </c>
      <c r="D6968" s="3">
        <v>2.615E-2</v>
      </c>
      <c r="E6968" s="3">
        <v>0.55864999999999998</v>
      </c>
      <c r="F6968" s="3">
        <v>0.46825</v>
      </c>
      <c r="G6968" s="3">
        <v>0.24575</v>
      </c>
      <c r="H6968" s="3">
        <v>0.19655</v>
      </c>
      <c r="I6968" s="3">
        <v>0.95635000000000003</v>
      </c>
      <c r="J6968" s="3">
        <v>0.87144999999999995</v>
      </c>
      <c r="K6968" s="3">
        <v>0.20674999999999999</v>
      </c>
    </row>
    <row r="6969" spans="1:11" x14ac:dyDescent="0.25">
      <c r="A6969" s="3">
        <v>6958</v>
      </c>
      <c r="B6969" s="3">
        <v>0.94635000000000002</v>
      </c>
      <c r="C6969" s="3">
        <v>0.78485000000000005</v>
      </c>
      <c r="D6969" s="3">
        <v>0.37264999999999998</v>
      </c>
      <c r="E6969" s="3">
        <v>0.95374999999999999</v>
      </c>
      <c r="F6969" s="3">
        <v>0.31535000000000002</v>
      </c>
      <c r="G6969" s="3">
        <v>0.41115000000000002</v>
      </c>
      <c r="H6969" s="3">
        <v>0.76954999999999996</v>
      </c>
      <c r="I6969" s="3">
        <v>0.67495000000000005</v>
      </c>
      <c r="J6969" s="3">
        <v>0.67035</v>
      </c>
      <c r="K6969" s="3">
        <v>0.69964999999999999</v>
      </c>
    </row>
    <row r="6970" spans="1:11" x14ac:dyDescent="0.25">
      <c r="A6970" s="3">
        <v>6959</v>
      </c>
      <c r="B6970" s="3">
        <v>0.52085000000000004</v>
      </c>
      <c r="C6970" s="3">
        <v>0.78715000000000002</v>
      </c>
      <c r="D6970" s="3">
        <v>0.57784999999999997</v>
      </c>
      <c r="E6970" s="3">
        <v>0.49754999999999999</v>
      </c>
      <c r="F6970" s="3">
        <v>0.27755000000000002</v>
      </c>
      <c r="G6970" s="3">
        <v>0.45855000000000001</v>
      </c>
      <c r="H6970" s="3">
        <v>0.37245</v>
      </c>
      <c r="I6970" s="3">
        <v>0.71924999999999994</v>
      </c>
      <c r="J6970" s="3">
        <v>0.27984999999999999</v>
      </c>
      <c r="K6970" s="3">
        <v>0.16855000000000001</v>
      </c>
    </row>
    <row r="6971" spans="1:11" x14ac:dyDescent="0.25">
      <c r="A6971" s="3">
        <v>6960</v>
      </c>
      <c r="B6971" s="3">
        <v>0.10475</v>
      </c>
      <c r="C6971" s="3">
        <v>0.97565000000000002</v>
      </c>
      <c r="D6971" s="3">
        <v>0.49314999999999998</v>
      </c>
      <c r="E6971" s="3">
        <v>0.94035000000000002</v>
      </c>
      <c r="F6971" s="3">
        <v>3.065E-2</v>
      </c>
      <c r="G6971" s="3">
        <v>0.29244999999999999</v>
      </c>
      <c r="H6971" s="3">
        <v>0.29204999999999998</v>
      </c>
      <c r="I6971" s="3">
        <v>0.34905000000000003</v>
      </c>
      <c r="J6971" s="3">
        <v>0.99165000000000003</v>
      </c>
      <c r="K6971" s="3">
        <v>0.21895000000000001</v>
      </c>
    </row>
    <row r="6972" spans="1:11" x14ac:dyDescent="0.25">
      <c r="A6972" s="3">
        <v>6961</v>
      </c>
      <c r="B6972" s="3">
        <v>0.20335</v>
      </c>
      <c r="C6972" s="3">
        <v>0.50165000000000004</v>
      </c>
      <c r="D6972" s="3">
        <v>5.4949999999999999E-2</v>
      </c>
      <c r="E6972" s="3">
        <v>0.11755</v>
      </c>
      <c r="F6972" s="3">
        <v>0.67015000000000002</v>
      </c>
      <c r="G6972" s="3">
        <v>0.71375</v>
      </c>
      <c r="H6972" s="3">
        <v>0.49514999999999998</v>
      </c>
      <c r="I6972" s="3">
        <v>0.32474999999999998</v>
      </c>
      <c r="J6972" s="3">
        <v>0.74775000000000003</v>
      </c>
      <c r="K6972" s="3">
        <v>0.44124999999999998</v>
      </c>
    </row>
    <row r="6973" spans="1:11" x14ac:dyDescent="0.25">
      <c r="A6973" s="3">
        <v>6962</v>
      </c>
      <c r="B6973" s="3">
        <v>0.12914999999999999</v>
      </c>
      <c r="C6973" s="3">
        <v>0.11465</v>
      </c>
      <c r="D6973" s="3">
        <v>0.97865000000000002</v>
      </c>
      <c r="E6973" s="3">
        <v>0.61824999999999997</v>
      </c>
      <c r="F6973" s="3">
        <v>0.74775000000000003</v>
      </c>
      <c r="G6973" s="3">
        <v>0.77364999999999995</v>
      </c>
      <c r="H6973" s="3">
        <v>0.18054999999999999</v>
      </c>
      <c r="I6973" s="3">
        <v>0.90275000000000005</v>
      </c>
      <c r="J6973" s="3">
        <v>0.68364999999999998</v>
      </c>
      <c r="K6973" s="3">
        <v>0.84814999999999996</v>
      </c>
    </row>
    <row r="6974" spans="1:11" x14ac:dyDescent="0.25">
      <c r="A6974" s="3">
        <v>6963</v>
      </c>
      <c r="B6974" s="3">
        <v>5.2049999999999999E-2</v>
      </c>
      <c r="C6974" s="3">
        <v>0.52534999999999998</v>
      </c>
      <c r="D6974" s="3">
        <v>0.29585</v>
      </c>
      <c r="E6974" s="3">
        <v>8.4349999999999994E-2</v>
      </c>
      <c r="F6974" s="3">
        <v>7.3150000000000007E-2</v>
      </c>
      <c r="G6974" s="3">
        <v>3.6749999999999998E-2</v>
      </c>
      <c r="H6974" s="3">
        <v>0.11795</v>
      </c>
      <c r="I6974" s="3">
        <v>0.22835</v>
      </c>
      <c r="J6974" s="3">
        <v>0.48565000000000003</v>
      </c>
      <c r="K6974" s="3">
        <v>0.88285000000000002</v>
      </c>
    </row>
    <row r="6975" spans="1:11" x14ac:dyDescent="0.25">
      <c r="A6975" s="3">
        <v>6964</v>
      </c>
      <c r="B6975" s="3">
        <v>0.62195</v>
      </c>
      <c r="C6975" s="3">
        <v>0.71875</v>
      </c>
      <c r="D6975" s="3">
        <v>0.66905000000000003</v>
      </c>
      <c r="E6975" s="3">
        <v>0.87395</v>
      </c>
      <c r="F6975" s="3">
        <v>0.42954999999999999</v>
      </c>
      <c r="G6975" s="3">
        <v>0.14445</v>
      </c>
      <c r="H6975" s="3">
        <v>0.82584999999999997</v>
      </c>
      <c r="I6975" s="3">
        <v>9.2850000000000002E-2</v>
      </c>
      <c r="J6975" s="3">
        <v>0.68225000000000002</v>
      </c>
      <c r="K6975" s="3">
        <v>0.48954999999999999</v>
      </c>
    </row>
    <row r="6976" spans="1:11" x14ac:dyDescent="0.25">
      <c r="A6976" s="3">
        <v>6965</v>
      </c>
      <c r="B6976" s="3">
        <v>0.75385000000000002</v>
      </c>
      <c r="C6976" s="3">
        <v>0.79454999999999998</v>
      </c>
      <c r="D6976" s="3">
        <v>0.48104999999999998</v>
      </c>
      <c r="E6976" s="3">
        <v>9.035E-2</v>
      </c>
      <c r="F6976" s="3">
        <v>0.58125000000000004</v>
      </c>
      <c r="G6976" s="3">
        <v>0.30314999999999998</v>
      </c>
      <c r="H6976" s="3">
        <v>0.30385000000000001</v>
      </c>
      <c r="I6976" s="3">
        <v>0.80874999999999997</v>
      </c>
      <c r="J6976" s="3">
        <v>0.71825000000000006</v>
      </c>
      <c r="K6976" s="3">
        <v>0.61995</v>
      </c>
    </row>
    <row r="6977" spans="1:11" x14ac:dyDescent="0.25">
      <c r="A6977" s="3">
        <v>6966</v>
      </c>
      <c r="B6977" s="3">
        <v>0.40475</v>
      </c>
      <c r="C6977" s="3">
        <v>5.1049999999999998E-2</v>
      </c>
      <c r="D6977" s="3">
        <v>0.72255000000000003</v>
      </c>
      <c r="E6977" s="3">
        <v>0.36485000000000001</v>
      </c>
      <c r="F6977" s="3">
        <v>0.52344999999999997</v>
      </c>
      <c r="G6977" s="3">
        <v>0.40344999999999998</v>
      </c>
      <c r="H6977" s="3">
        <v>0.99844999999999995</v>
      </c>
      <c r="I6977" s="3">
        <v>0.48775000000000002</v>
      </c>
      <c r="J6977" s="3">
        <v>0.58314999999999995</v>
      </c>
      <c r="K6977" s="3">
        <v>0.51865000000000006</v>
      </c>
    </row>
    <row r="6978" spans="1:11" x14ac:dyDescent="0.25">
      <c r="A6978" s="3">
        <v>6967</v>
      </c>
      <c r="B6978" s="3">
        <v>0.46565000000000001</v>
      </c>
      <c r="C6978" s="3">
        <v>0.52634999999999998</v>
      </c>
      <c r="D6978" s="3">
        <v>0.35194999999999999</v>
      </c>
      <c r="E6978" s="3">
        <v>0.87355000000000005</v>
      </c>
      <c r="F6978" s="3">
        <v>0.22145000000000001</v>
      </c>
      <c r="G6978" s="3">
        <v>0.40805000000000002</v>
      </c>
      <c r="H6978" s="3">
        <v>0.72335000000000005</v>
      </c>
      <c r="I6978" s="3">
        <v>0.42695</v>
      </c>
      <c r="J6978" s="3">
        <v>0.17155000000000001</v>
      </c>
      <c r="K6978" s="3">
        <v>0.58335000000000004</v>
      </c>
    </row>
    <row r="6979" spans="1:11" x14ac:dyDescent="0.25">
      <c r="A6979" s="3">
        <v>6968</v>
      </c>
      <c r="B6979" s="3">
        <v>0.97655000000000003</v>
      </c>
      <c r="C6979" s="3">
        <v>0.33484999999999998</v>
      </c>
      <c r="D6979" s="3">
        <v>5.765E-2</v>
      </c>
      <c r="E6979" s="3">
        <v>0.74544999999999995</v>
      </c>
      <c r="F6979" s="3">
        <v>0.93454999999999999</v>
      </c>
      <c r="G6979" s="3">
        <v>0.45395000000000002</v>
      </c>
      <c r="H6979" s="3">
        <v>0.36675000000000002</v>
      </c>
      <c r="I6979" s="3">
        <v>0.96314999999999995</v>
      </c>
      <c r="J6979" s="3">
        <v>0.89954999999999996</v>
      </c>
      <c r="K6979" s="3">
        <v>0.77334999999999998</v>
      </c>
    </row>
    <row r="6980" spans="1:11" x14ac:dyDescent="0.25">
      <c r="A6980" s="3">
        <v>6969</v>
      </c>
      <c r="B6980" s="3">
        <v>0.66785000000000005</v>
      </c>
      <c r="C6980" s="3">
        <v>0.33765000000000001</v>
      </c>
      <c r="D6980" s="3">
        <v>0.14405000000000001</v>
      </c>
      <c r="E6980" s="3">
        <v>0.11165</v>
      </c>
      <c r="F6980" s="3">
        <v>0.55315000000000003</v>
      </c>
      <c r="G6980" s="3">
        <v>0.86714999999999998</v>
      </c>
      <c r="H6980" s="3">
        <v>0.69284999999999997</v>
      </c>
      <c r="I6980" s="3">
        <v>0.27215</v>
      </c>
      <c r="J6980" s="3">
        <v>0.23285</v>
      </c>
      <c r="K6980" s="3">
        <v>0.88065000000000004</v>
      </c>
    </row>
    <row r="6981" spans="1:11" x14ac:dyDescent="0.25">
      <c r="A6981" s="3">
        <v>6970</v>
      </c>
      <c r="B6981" s="3">
        <v>0.14574999999999999</v>
      </c>
      <c r="C6981" s="3">
        <v>0.89534999999999998</v>
      </c>
      <c r="D6981" s="3">
        <v>0.58204999999999996</v>
      </c>
      <c r="E6981" s="3">
        <v>0.39305000000000001</v>
      </c>
      <c r="F6981" s="3">
        <v>0.91195000000000004</v>
      </c>
      <c r="G6981" s="3">
        <v>0.11355</v>
      </c>
      <c r="H6981" s="3">
        <v>0.11824999999999999</v>
      </c>
      <c r="I6981" s="3">
        <v>0.70125000000000004</v>
      </c>
      <c r="J6981" s="3">
        <v>0.30635000000000001</v>
      </c>
      <c r="K6981" s="3">
        <v>0.63114999999999999</v>
      </c>
    </row>
    <row r="6982" spans="1:11" x14ac:dyDescent="0.25">
      <c r="A6982" s="3">
        <v>6971</v>
      </c>
      <c r="B6982" s="3">
        <v>0.77354999999999996</v>
      </c>
      <c r="C6982" s="3">
        <v>4.2750000000000003E-2</v>
      </c>
      <c r="D6982" s="3">
        <v>9.0649999999999994E-2</v>
      </c>
      <c r="E6982" s="3">
        <v>5.3150000000000003E-2</v>
      </c>
      <c r="F6982" s="3">
        <v>0.23895</v>
      </c>
      <c r="G6982" s="3">
        <v>4.045E-2</v>
      </c>
      <c r="H6982" s="3">
        <v>0.51375000000000004</v>
      </c>
      <c r="I6982" s="3">
        <v>0.82155</v>
      </c>
      <c r="J6982" s="3">
        <v>0.54725000000000001</v>
      </c>
      <c r="K6982" s="3">
        <v>0.68764999999999998</v>
      </c>
    </row>
    <row r="6983" spans="1:11" x14ac:dyDescent="0.25">
      <c r="A6983" s="3">
        <v>6972</v>
      </c>
      <c r="B6983" s="3">
        <v>0.89095000000000002</v>
      </c>
      <c r="C6983" s="3">
        <v>0.98965000000000003</v>
      </c>
      <c r="D6983" s="3">
        <v>0.46865000000000001</v>
      </c>
      <c r="E6983" s="3">
        <v>0.95545000000000002</v>
      </c>
      <c r="F6983" s="3">
        <v>0.25905</v>
      </c>
      <c r="G6983" s="3">
        <v>0.53144999999999998</v>
      </c>
      <c r="H6983" s="3">
        <v>0.75434999999999997</v>
      </c>
      <c r="I6983" s="3">
        <v>0.35565000000000002</v>
      </c>
      <c r="J6983" s="3">
        <v>8.165E-2</v>
      </c>
      <c r="K6983" s="3">
        <v>6.1749999999999999E-2</v>
      </c>
    </row>
    <row r="6984" spans="1:11" x14ac:dyDescent="0.25">
      <c r="A6984" s="3">
        <v>6973</v>
      </c>
      <c r="B6984" s="3">
        <v>0.46145000000000003</v>
      </c>
      <c r="C6984" s="3">
        <v>0.31674999999999998</v>
      </c>
      <c r="D6984" s="3">
        <v>0.49395</v>
      </c>
      <c r="E6984" s="3">
        <v>0.77854999999999996</v>
      </c>
      <c r="F6984" s="3">
        <v>0.86714999999999998</v>
      </c>
      <c r="G6984" s="3">
        <v>0.52764999999999995</v>
      </c>
      <c r="H6984" s="3">
        <v>0.14255000000000001</v>
      </c>
      <c r="I6984" s="3">
        <v>0.84935000000000005</v>
      </c>
      <c r="J6984" s="3">
        <v>0.74095</v>
      </c>
      <c r="K6984" s="3">
        <v>0.84875</v>
      </c>
    </row>
    <row r="6985" spans="1:11" x14ac:dyDescent="0.25">
      <c r="A6985" s="3">
        <v>6974</v>
      </c>
      <c r="B6985" s="3">
        <v>0.56884999999999997</v>
      </c>
      <c r="C6985" s="3">
        <v>0.32355</v>
      </c>
      <c r="D6985" s="3">
        <v>0.61734999999999995</v>
      </c>
      <c r="E6985" s="3">
        <v>0.47415000000000002</v>
      </c>
      <c r="F6985" s="3">
        <v>5.8749999999999997E-2</v>
      </c>
      <c r="G6985" s="3">
        <v>3.805E-2</v>
      </c>
      <c r="H6985" s="3">
        <v>0.13155</v>
      </c>
      <c r="I6985" s="3">
        <v>0.60214999999999996</v>
      </c>
      <c r="J6985" s="3">
        <v>0.94535000000000002</v>
      </c>
      <c r="K6985" s="3">
        <v>0.93084999999999996</v>
      </c>
    </row>
    <row r="6986" spans="1:11" x14ac:dyDescent="0.25">
      <c r="A6986" s="3">
        <v>6975</v>
      </c>
      <c r="B6986" s="3">
        <v>0.40705000000000002</v>
      </c>
      <c r="C6986" s="3">
        <v>0.65005000000000002</v>
      </c>
      <c r="D6986" s="3">
        <v>0.84775</v>
      </c>
      <c r="E6986" s="3">
        <v>0.64834999999999998</v>
      </c>
      <c r="F6986" s="3">
        <v>0.65005000000000002</v>
      </c>
      <c r="G6986" s="3">
        <v>0.12745000000000001</v>
      </c>
      <c r="H6986" s="3">
        <v>0.39915</v>
      </c>
      <c r="I6986" s="3">
        <v>0.89295000000000002</v>
      </c>
      <c r="J6986" s="3">
        <v>0.98275000000000001</v>
      </c>
      <c r="K6986" s="3">
        <v>0.49575000000000002</v>
      </c>
    </row>
    <row r="6987" spans="1:11" x14ac:dyDescent="0.25">
      <c r="A6987" s="3">
        <v>6976</v>
      </c>
      <c r="B6987" s="3">
        <v>0.55874999999999997</v>
      </c>
      <c r="C6987" s="3">
        <v>0.33984999999999999</v>
      </c>
      <c r="D6987" s="3">
        <v>0.26495000000000002</v>
      </c>
      <c r="E6987" s="3">
        <v>0.80395000000000005</v>
      </c>
      <c r="F6987" s="3">
        <v>0.37674999999999997</v>
      </c>
      <c r="G6987" s="3">
        <v>0.43845000000000001</v>
      </c>
      <c r="H6987" s="3">
        <v>0.36445</v>
      </c>
      <c r="I6987" s="3">
        <v>0.66134999999999999</v>
      </c>
      <c r="J6987" s="3">
        <v>0.37835000000000002</v>
      </c>
      <c r="K6987" s="3">
        <v>0.47075</v>
      </c>
    </row>
    <row r="6988" spans="1:11" x14ac:dyDescent="0.25">
      <c r="A6988" s="3">
        <v>6977</v>
      </c>
      <c r="B6988" s="3">
        <v>9.1249999999999998E-2</v>
      </c>
      <c r="C6988" s="3">
        <v>0.42575000000000002</v>
      </c>
      <c r="D6988" s="3">
        <v>0.51275000000000004</v>
      </c>
      <c r="E6988" s="3">
        <v>6.2050000000000001E-2</v>
      </c>
      <c r="F6988" s="3">
        <v>0.39674999999999999</v>
      </c>
      <c r="G6988" s="3">
        <v>0.63485000000000003</v>
      </c>
      <c r="H6988" s="3">
        <v>0.30535000000000001</v>
      </c>
      <c r="I6988" s="3">
        <v>0.74355000000000004</v>
      </c>
      <c r="J6988" s="3">
        <v>0.58625000000000005</v>
      </c>
      <c r="K6988" s="3">
        <v>0.11175</v>
      </c>
    </row>
    <row r="6989" spans="1:11" x14ac:dyDescent="0.25">
      <c r="A6989" s="3">
        <v>6978</v>
      </c>
      <c r="B6989" s="3">
        <v>0.88005</v>
      </c>
      <c r="C6989" s="3">
        <v>0.93184999999999996</v>
      </c>
      <c r="D6989" s="3">
        <v>9.1749999999999998E-2</v>
      </c>
      <c r="E6989" s="3">
        <v>0.27734999999999999</v>
      </c>
      <c r="F6989" s="3">
        <v>0.59345000000000003</v>
      </c>
      <c r="G6989" s="3">
        <v>8.8050000000000003E-2</v>
      </c>
      <c r="H6989" s="3">
        <v>0.65185000000000004</v>
      </c>
      <c r="I6989" s="3">
        <v>0.72914999999999996</v>
      </c>
      <c r="J6989" s="3">
        <v>0.10415000000000001</v>
      </c>
      <c r="K6989" s="3">
        <v>0.18024999999999999</v>
      </c>
    </row>
    <row r="6990" spans="1:11" x14ac:dyDescent="0.25">
      <c r="A6990" s="3">
        <v>6979</v>
      </c>
      <c r="B6990" s="3">
        <v>8.0499999999999999E-3</v>
      </c>
      <c r="C6990" s="3">
        <v>0.14495</v>
      </c>
      <c r="D6990" s="3">
        <v>0.93415000000000004</v>
      </c>
      <c r="E6990" s="3">
        <v>0.63885000000000003</v>
      </c>
      <c r="F6990" s="3">
        <v>4.165E-2</v>
      </c>
      <c r="G6990" s="3">
        <v>0.17835000000000001</v>
      </c>
      <c r="H6990" s="3">
        <v>0.69164999999999999</v>
      </c>
      <c r="I6990" s="3">
        <v>0.72035000000000005</v>
      </c>
      <c r="J6990" s="3">
        <v>0.43895000000000001</v>
      </c>
      <c r="K6990" s="3">
        <v>0.81345000000000001</v>
      </c>
    </row>
    <row r="6991" spans="1:11" x14ac:dyDescent="0.25">
      <c r="A6991" s="3">
        <v>6980</v>
      </c>
      <c r="B6991" s="3">
        <v>0.99455000000000005</v>
      </c>
      <c r="C6991" s="3">
        <v>0.71394999999999997</v>
      </c>
      <c r="D6991" s="3">
        <v>0.58814999999999995</v>
      </c>
      <c r="E6991" s="3">
        <v>0.80035000000000001</v>
      </c>
      <c r="F6991" s="3">
        <v>0.69884999999999997</v>
      </c>
      <c r="G6991" s="3">
        <v>0.19205</v>
      </c>
      <c r="H6991" s="3">
        <v>0.45074999999999998</v>
      </c>
      <c r="I6991" s="3">
        <v>0.97455000000000003</v>
      </c>
      <c r="J6991" s="3">
        <v>0.12905</v>
      </c>
      <c r="K6991" s="3">
        <v>0.34115000000000001</v>
      </c>
    </row>
    <row r="6992" spans="1:11" x14ac:dyDescent="0.25">
      <c r="A6992" s="3">
        <v>6981</v>
      </c>
      <c r="B6992" s="3">
        <v>0.68525000000000003</v>
      </c>
      <c r="C6992" s="3">
        <v>6.4949999999999994E-2</v>
      </c>
      <c r="D6992" s="3">
        <v>0.39324999999999999</v>
      </c>
      <c r="E6992" s="3">
        <v>0.31945000000000001</v>
      </c>
      <c r="F6992" s="3">
        <v>0.23305000000000001</v>
      </c>
      <c r="G6992" s="3">
        <v>4.2750000000000003E-2</v>
      </c>
      <c r="H6992" s="3">
        <v>3.005E-2</v>
      </c>
      <c r="I6992" s="3">
        <v>0.31095</v>
      </c>
      <c r="J6992" s="3">
        <v>0.73104999999999998</v>
      </c>
      <c r="K6992" s="3">
        <v>3.9500000000000004E-3</v>
      </c>
    </row>
    <row r="6993" spans="1:11" x14ac:dyDescent="0.25">
      <c r="A6993" s="3">
        <v>6982</v>
      </c>
      <c r="B6993" s="3">
        <v>1.8849999999999999E-2</v>
      </c>
      <c r="C6993" s="3">
        <v>0.26255000000000001</v>
      </c>
      <c r="D6993" s="3">
        <v>0.33184999999999998</v>
      </c>
      <c r="E6993" s="3">
        <v>0.50534999999999997</v>
      </c>
      <c r="F6993" s="3">
        <v>0.67405000000000004</v>
      </c>
      <c r="G6993" s="3">
        <v>0.62395</v>
      </c>
      <c r="H6993" s="3">
        <v>0.19414999999999999</v>
      </c>
      <c r="I6993" s="3">
        <v>0.33334999999999998</v>
      </c>
      <c r="J6993" s="3">
        <v>0.46615000000000001</v>
      </c>
      <c r="K6993" s="3">
        <v>0.94515000000000005</v>
      </c>
    </row>
    <row r="6994" spans="1:11" x14ac:dyDescent="0.25">
      <c r="A6994" s="3">
        <v>6983</v>
      </c>
      <c r="B6994" s="3">
        <v>4.4150000000000002E-2</v>
      </c>
      <c r="C6994" s="3">
        <v>0.35604999999999998</v>
      </c>
      <c r="D6994" s="3">
        <v>0.79725000000000001</v>
      </c>
      <c r="E6994" s="3">
        <v>0.94335000000000002</v>
      </c>
      <c r="F6994" s="3">
        <v>2.4549999999999999E-2</v>
      </c>
      <c r="G6994" s="3">
        <v>0.58025000000000004</v>
      </c>
      <c r="H6994" s="3">
        <v>0.54054999999999997</v>
      </c>
      <c r="I6994" s="3">
        <v>0.35785</v>
      </c>
      <c r="J6994" s="3">
        <v>0.49664999999999998</v>
      </c>
      <c r="K6994" s="3">
        <v>0.81615000000000004</v>
      </c>
    </row>
    <row r="6995" spans="1:11" x14ac:dyDescent="0.25">
      <c r="A6995" s="3">
        <v>6984</v>
      </c>
      <c r="B6995" s="3">
        <v>0.24745</v>
      </c>
      <c r="C6995" s="3">
        <v>0.21765000000000001</v>
      </c>
      <c r="D6995" s="3">
        <v>0.82655000000000001</v>
      </c>
      <c r="E6995" s="3">
        <v>0.22855</v>
      </c>
      <c r="F6995" s="3">
        <v>0.81745000000000001</v>
      </c>
      <c r="G6995" s="3">
        <v>7.45E-3</v>
      </c>
      <c r="H6995" s="3">
        <v>0.43014999999999998</v>
      </c>
      <c r="I6995" s="3">
        <v>0.72394999999999998</v>
      </c>
      <c r="J6995" s="3">
        <v>4.385E-2</v>
      </c>
      <c r="K6995" s="3">
        <v>0.73014999999999997</v>
      </c>
    </row>
    <row r="6996" spans="1:11" x14ac:dyDescent="0.25">
      <c r="A6996" s="3">
        <v>6985</v>
      </c>
      <c r="B6996" s="3">
        <v>7.0349999999999996E-2</v>
      </c>
      <c r="C6996" s="3">
        <v>0.49414999999999998</v>
      </c>
      <c r="D6996" s="3">
        <v>0.14194999999999999</v>
      </c>
      <c r="E6996" s="3">
        <v>0.77415</v>
      </c>
      <c r="F6996" s="3">
        <v>0.61855000000000004</v>
      </c>
      <c r="G6996" s="3">
        <v>0.10315000000000001</v>
      </c>
      <c r="H6996" s="3">
        <v>0.64864999999999995</v>
      </c>
      <c r="I6996" s="3">
        <v>0.44555</v>
      </c>
      <c r="J6996" s="3">
        <v>0.59935000000000005</v>
      </c>
      <c r="K6996" s="3">
        <v>0.94074999999999998</v>
      </c>
    </row>
    <row r="6997" spans="1:11" x14ac:dyDescent="0.25">
      <c r="A6997" s="3">
        <v>6986</v>
      </c>
      <c r="B6997" s="3">
        <v>7.1650000000000005E-2</v>
      </c>
      <c r="C6997" s="3">
        <v>7.1749999999999994E-2</v>
      </c>
      <c r="D6997" s="3">
        <v>0.98094999999999999</v>
      </c>
      <c r="E6997" s="3">
        <v>0.17765</v>
      </c>
      <c r="F6997" s="3">
        <v>0.23114999999999999</v>
      </c>
      <c r="G6997" s="3">
        <v>0.17025000000000001</v>
      </c>
      <c r="H6997" s="3">
        <v>0.96004999999999996</v>
      </c>
      <c r="I6997" s="3">
        <v>0.53015000000000001</v>
      </c>
      <c r="J6997" s="3">
        <v>0.19495000000000001</v>
      </c>
      <c r="K6997" s="3">
        <v>9.0550000000000005E-2</v>
      </c>
    </row>
    <row r="6998" spans="1:11" x14ac:dyDescent="0.25">
      <c r="A6998" s="3">
        <v>6987</v>
      </c>
      <c r="B6998" s="3">
        <v>0.17175000000000001</v>
      </c>
      <c r="C6998" s="3">
        <v>0.80584999999999996</v>
      </c>
      <c r="D6998" s="3">
        <v>0.73714999999999997</v>
      </c>
      <c r="E6998" s="3">
        <v>8.6550000000000002E-2</v>
      </c>
      <c r="F6998" s="3">
        <v>0.32314999999999999</v>
      </c>
      <c r="G6998" s="3">
        <v>0.25985000000000003</v>
      </c>
      <c r="H6998" s="3">
        <v>0.16405</v>
      </c>
      <c r="I6998" s="3">
        <v>0.66315000000000002</v>
      </c>
      <c r="J6998" s="3">
        <v>0.14685000000000001</v>
      </c>
      <c r="K6998" s="3">
        <v>0.82835000000000003</v>
      </c>
    </row>
    <row r="6999" spans="1:11" x14ac:dyDescent="0.25">
      <c r="A6999" s="3">
        <v>6988</v>
      </c>
      <c r="B6999" s="3">
        <v>0.35944999999999999</v>
      </c>
      <c r="C6999" s="3">
        <v>0.64575000000000005</v>
      </c>
      <c r="D6999" s="3">
        <v>0.89924999999999999</v>
      </c>
      <c r="E6999" s="3">
        <v>0.69745000000000001</v>
      </c>
      <c r="F6999" s="3">
        <v>0.97545000000000004</v>
      </c>
      <c r="G6999" s="3">
        <v>0.62685000000000002</v>
      </c>
      <c r="H6999" s="3">
        <v>0.30485000000000001</v>
      </c>
      <c r="I6999" s="3">
        <v>0.73875000000000002</v>
      </c>
      <c r="J6999" s="3">
        <v>0.34065000000000001</v>
      </c>
      <c r="K6999" s="3">
        <v>0.26555000000000001</v>
      </c>
    </row>
    <row r="7000" spans="1:11" x14ac:dyDescent="0.25">
      <c r="A7000" s="3">
        <v>6989</v>
      </c>
      <c r="B7000" s="3">
        <v>0.62734999999999996</v>
      </c>
      <c r="C7000" s="3">
        <v>3.065E-2</v>
      </c>
      <c r="D7000" s="3">
        <v>0.94135000000000002</v>
      </c>
      <c r="E7000" s="3">
        <v>0.78674999999999995</v>
      </c>
      <c r="F7000" s="3">
        <v>8.7500000000000008E-3</v>
      </c>
      <c r="G7000" s="3">
        <v>0.31095</v>
      </c>
      <c r="H7000" s="3">
        <v>0.59704999999999997</v>
      </c>
      <c r="I7000" s="3">
        <v>4.8349999999999997E-2</v>
      </c>
      <c r="J7000" s="3">
        <v>0.37645000000000001</v>
      </c>
      <c r="K7000" s="3">
        <v>2.15E-3</v>
      </c>
    </row>
    <row r="7001" spans="1:11" x14ac:dyDescent="0.25">
      <c r="A7001" s="3">
        <v>6990</v>
      </c>
      <c r="B7001" s="3">
        <v>0.77215</v>
      </c>
      <c r="C7001" s="3">
        <v>0.36654999999999999</v>
      </c>
      <c r="D7001" s="3">
        <v>0.67774999999999996</v>
      </c>
      <c r="E7001" s="3">
        <v>0.65295000000000003</v>
      </c>
      <c r="F7001" s="3">
        <v>4.5500000000000002E-3</v>
      </c>
      <c r="G7001" s="3">
        <v>0.67725000000000002</v>
      </c>
      <c r="H7001" s="3">
        <v>0.30845</v>
      </c>
      <c r="I7001" s="3">
        <v>0.92174999999999996</v>
      </c>
      <c r="J7001" s="3">
        <v>0.63014999999999999</v>
      </c>
      <c r="K7001" s="3">
        <v>0.67515000000000003</v>
      </c>
    </row>
    <row r="7002" spans="1:11" x14ac:dyDescent="0.25">
      <c r="A7002" s="3">
        <v>6991</v>
      </c>
      <c r="B7002" s="3">
        <v>0.60094999999999998</v>
      </c>
      <c r="C7002" s="3">
        <v>0.88885000000000003</v>
      </c>
      <c r="D7002" s="3">
        <v>0.28944999999999999</v>
      </c>
      <c r="E7002" s="3">
        <v>0.36654999999999999</v>
      </c>
      <c r="F7002" s="3">
        <v>0.65785000000000005</v>
      </c>
      <c r="G7002" s="3">
        <v>0.74714999999999998</v>
      </c>
      <c r="H7002" s="3">
        <v>0.84355000000000002</v>
      </c>
      <c r="I7002" s="3">
        <v>0.73035000000000005</v>
      </c>
      <c r="J7002" s="3">
        <v>7.2050000000000003E-2</v>
      </c>
      <c r="K7002" s="3">
        <v>0.86055000000000004</v>
      </c>
    </row>
    <row r="7003" spans="1:11" x14ac:dyDescent="0.25">
      <c r="A7003" s="3">
        <v>6992</v>
      </c>
      <c r="B7003" s="3">
        <v>0.57164999999999999</v>
      </c>
      <c r="C7003" s="3">
        <v>0.17125000000000001</v>
      </c>
      <c r="D7003" s="3">
        <v>0.50344999999999995</v>
      </c>
      <c r="E7003" s="3">
        <v>0.88885000000000003</v>
      </c>
      <c r="F7003" s="3">
        <v>0.45595000000000002</v>
      </c>
      <c r="G7003" s="3">
        <v>0.57565</v>
      </c>
      <c r="H7003" s="3">
        <v>6.9650000000000004E-2</v>
      </c>
      <c r="I7003" s="3">
        <v>0.27455000000000002</v>
      </c>
      <c r="J7003" s="3">
        <v>0.81205000000000005</v>
      </c>
      <c r="K7003" s="3">
        <v>0.67615000000000003</v>
      </c>
    </row>
    <row r="7004" spans="1:11" x14ac:dyDescent="0.25">
      <c r="A7004" s="3">
        <v>6993</v>
      </c>
      <c r="B7004" s="3">
        <v>0.47015000000000001</v>
      </c>
      <c r="C7004" s="3">
        <v>0.85945000000000005</v>
      </c>
      <c r="D7004" s="3">
        <v>0.41635</v>
      </c>
      <c r="E7004" s="3">
        <v>0.68915000000000004</v>
      </c>
      <c r="F7004" s="3">
        <v>0.58514999999999995</v>
      </c>
      <c r="G7004" s="3">
        <v>0.81915000000000004</v>
      </c>
      <c r="H7004" s="3">
        <v>0.85675000000000001</v>
      </c>
      <c r="I7004" s="3">
        <v>0.74595</v>
      </c>
      <c r="J7004" s="3">
        <v>0.93605000000000005</v>
      </c>
      <c r="K7004" s="3">
        <v>0.49475000000000002</v>
      </c>
    </row>
    <row r="7005" spans="1:11" x14ac:dyDescent="0.25">
      <c r="A7005" s="3">
        <v>6994</v>
      </c>
      <c r="B7005" s="3">
        <v>0.82925000000000004</v>
      </c>
      <c r="C7005" s="3">
        <v>0.12605</v>
      </c>
      <c r="D7005" s="3">
        <v>0.96455000000000002</v>
      </c>
      <c r="E7005" s="3">
        <v>0.90705000000000002</v>
      </c>
      <c r="F7005" s="3">
        <v>0.85545000000000004</v>
      </c>
      <c r="G7005" s="3">
        <v>0.29825000000000002</v>
      </c>
      <c r="H7005" s="3">
        <v>0.75614999999999999</v>
      </c>
      <c r="I7005" s="3">
        <v>4.6050000000000001E-2</v>
      </c>
      <c r="J7005" s="3">
        <v>0.11815000000000001</v>
      </c>
      <c r="K7005" s="3">
        <v>0.74004999999999999</v>
      </c>
    </row>
    <row r="7006" spans="1:11" x14ac:dyDescent="0.25">
      <c r="A7006" s="3">
        <v>6995</v>
      </c>
      <c r="B7006" s="3">
        <v>0.86445000000000005</v>
      </c>
      <c r="C7006" s="3">
        <v>0.36075000000000002</v>
      </c>
      <c r="D7006" s="3">
        <v>0.72314999999999996</v>
      </c>
      <c r="E7006" s="3">
        <v>0.38685000000000003</v>
      </c>
      <c r="F7006" s="3">
        <v>4.675E-2</v>
      </c>
      <c r="G7006" s="3">
        <v>0.49235000000000001</v>
      </c>
      <c r="H7006" s="3">
        <v>0.65005000000000002</v>
      </c>
      <c r="I7006" s="3">
        <v>0.49285000000000001</v>
      </c>
      <c r="J7006" s="3">
        <v>0.49095</v>
      </c>
      <c r="K7006" s="3">
        <v>0.50995000000000001</v>
      </c>
    </row>
    <row r="7007" spans="1:11" x14ac:dyDescent="0.25">
      <c r="A7007" s="3">
        <v>6996</v>
      </c>
      <c r="B7007" s="3">
        <v>0.32464999999999999</v>
      </c>
      <c r="C7007" s="3">
        <v>0.39705000000000001</v>
      </c>
      <c r="D7007" s="3">
        <v>0.42475000000000002</v>
      </c>
      <c r="E7007" s="3">
        <v>0.45165</v>
      </c>
      <c r="F7007" s="3">
        <v>0.48594999999999999</v>
      </c>
      <c r="G7007" s="3">
        <v>0.48715000000000003</v>
      </c>
      <c r="H7007" s="3">
        <v>0.69915000000000005</v>
      </c>
      <c r="I7007" s="3">
        <v>7.2249999999999995E-2</v>
      </c>
      <c r="J7007" s="3">
        <v>0.55825000000000002</v>
      </c>
      <c r="K7007" s="3">
        <v>0.95094999999999996</v>
      </c>
    </row>
    <row r="7008" spans="1:11" x14ac:dyDescent="0.25">
      <c r="A7008" s="3">
        <v>6997</v>
      </c>
      <c r="B7008" s="3">
        <v>0.33384999999999998</v>
      </c>
      <c r="C7008" s="3">
        <v>0.20524999999999999</v>
      </c>
      <c r="D7008" s="3">
        <v>0.85704999999999998</v>
      </c>
      <c r="E7008" s="3">
        <v>0.32965</v>
      </c>
      <c r="F7008" s="3">
        <v>0.41344999999999998</v>
      </c>
      <c r="G7008" s="3">
        <v>6.0850000000000001E-2</v>
      </c>
      <c r="H7008" s="3">
        <v>0.66374999999999995</v>
      </c>
      <c r="I7008" s="3">
        <v>0.96924999999999994</v>
      </c>
      <c r="J7008" s="3">
        <v>0.80964999999999998</v>
      </c>
      <c r="K7008" s="3">
        <v>0.56545000000000001</v>
      </c>
    </row>
    <row r="7009" spans="1:11" x14ac:dyDescent="0.25">
      <c r="A7009" s="3">
        <v>6998</v>
      </c>
      <c r="B7009" s="3">
        <v>0.86934999999999996</v>
      </c>
      <c r="C7009" s="3">
        <v>5.5849999999999997E-2</v>
      </c>
      <c r="D7009" s="3">
        <v>5.2500000000000003E-3</v>
      </c>
      <c r="E7009" s="3">
        <v>0.76265000000000005</v>
      </c>
      <c r="F7009" s="3">
        <v>0.80984999999999996</v>
      </c>
      <c r="G7009" s="3">
        <v>0.66674999999999995</v>
      </c>
      <c r="H7009" s="3">
        <v>0.28365000000000001</v>
      </c>
      <c r="I7009" s="3">
        <v>0.73975000000000002</v>
      </c>
      <c r="J7009" s="3">
        <v>0.64764999999999995</v>
      </c>
      <c r="K7009" s="3">
        <v>0.55605000000000004</v>
      </c>
    </row>
    <row r="7010" spans="1:11" x14ac:dyDescent="0.25">
      <c r="A7010" s="3">
        <v>6999</v>
      </c>
      <c r="B7010" s="3">
        <v>0.55464999999999998</v>
      </c>
      <c r="C7010" s="3">
        <v>0.33655000000000002</v>
      </c>
      <c r="D7010" s="3">
        <v>9.7250000000000003E-2</v>
      </c>
      <c r="E7010" s="3">
        <v>0.44195000000000001</v>
      </c>
      <c r="F7010" s="3">
        <v>0.51924999999999999</v>
      </c>
      <c r="G7010" s="3">
        <v>0.95515000000000005</v>
      </c>
      <c r="H7010" s="3">
        <v>0.23674999999999999</v>
      </c>
      <c r="I7010" s="3">
        <v>0.87705</v>
      </c>
      <c r="J7010" s="3">
        <v>1.805E-2</v>
      </c>
      <c r="K7010" s="3">
        <v>0.61695</v>
      </c>
    </row>
    <row r="7011" spans="1:11" x14ac:dyDescent="0.25">
      <c r="A7011" s="3">
        <v>7000</v>
      </c>
      <c r="B7011" s="3">
        <v>0.62595000000000001</v>
      </c>
      <c r="C7011" s="3">
        <v>0.79064999999999996</v>
      </c>
      <c r="D7011" s="3">
        <v>0.28765000000000002</v>
      </c>
      <c r="E7011" s="3">
        <v>0.50314999999999999</v>
      </c>
      <c r="F7011" s="3">
        <v>0.41885</v>
      </c>
      <c r="G7011" s="3">
        <v>2.1049999999999999E-2</v>
      </c>
      <c r="H7011" s="3">
        <v>0.59424999999999994</v>
      </c>
      <c r="I7011" s="3">
        <v>0.97204999999999997</v>
      </c>
      <c r="J7011" s="3">
        <v>0.85814999999999997</v>
      </c>
      <c r="K7011" s="3">
        <v>0.82084999999999997</v>
      </c>
    </row>
    <row r="7012" spans="1:11" x14ac:dyDescent="0.25">
      <c r="A7012" s="3">
        <v>7001</v>
      </c>
      <c r="B7012" s="3">
        <v>0.85135000000000005</v>
      </c>
      <c r="C7012" s="3">
        <v>0.16105</v>
      </c>
      <c r="D7012" s="3">
        <v>0.99755000000000005</v>
      </c>
      <c r="E7012" s="3">
        <v>0.91835</v>
      </c>
      <c r="F7012" s="3">
        <v>0.46124999999999999</v>
      </c>
      <c r="G7012" s="3">
        <v>0.46305000000000002</v>
      </c>
      <c r="H7012" s="3">
        <v>0.35235</v>
      </c>
      <c r="I7012" s="3">
        <v>9.9750000000000005E-2</v>
      </c>
      <c r="J7012" s="3">
        <v>0.59775</v>
      </c>
      <c r="K7012" s="3">
        <v>0.98085</v>
      </c>
    </row>
    <row r="7013" spans="1:11" x14ac:dyDescent="0.25">
      <c r="A7013" s="3">
        <v>7002</v>
      </c>
      <c r="B7013" s="3">
        <v>0.61034999999999995</v>
      </c>
      <c r="C7013" s="3">
        <v>0.65264999999999995</v>
      </c>
      <c r="D7013" s="3">
        <v>0.65064999999999995</v>
      </c>
      <c r="E7013" s="3">
        <v>0.64864999999999995</v>
      </c>
      <c r="F7013" s="3">
        <v>0.14904999999999999</v>
      </c>
      <c r="G7013" s="3">
        <v>0.55794999999999995</v>
      </c>
      <c r="H7013" s="3">
        <v>0.77575000000000005</v>
      </c>
      <c r="I7013" s="3">
        <v>0.18445</v>
      </c>
      <c r="J7013" s="3">
        <v>0.66164999999999996</v>
      </c>
      <c r="K7013" s="3">
        <v>0.87034999999999996</v>
      </c>
    </row>
    <row r="7014" spans="1:11" x14ac:dyDescent="0.25">
      <c r="A7014" s="3">
        <v>7003</v>
      </c>
      <c r="B7014" s="3">
        <v>1.9550000000000001E-2</v>
      </c>
      <c r="C7014" s="3">
        <v>0.60875000000000001</v>
      </c>
      <c r="D7014" s="3">
        <v>0.13335</v>
      </c>
      <c r="E7014" s="3">
        <v>0.10224999999999999</v>
      </c>
      <c r="F7014" s="3">
        <v>0.27705000000000002</v>
      </c>
      <c r="G7014" s="3">
        <v>3.2149999999999998E-2</v>
      </c>
      <c r="H7014" s="3">
        <v>0.99734999999999996</v>
      </c>
      <c r="I7014" s="3">
        <v>0.21445</v>
      </c>
      <c r="J7014" s="3">
        <v>0.69294999999999995</v>
      </c>
      <c r="K7014" s="3">
        <v>0.17085</v>
      </c>
    </row>
    <row r="7015" spans="1:11" x14ac:dyDescent="0.25">
      <c r="A7015" s="3">
        <v>7004</v>
      </c>
      <c r="B7015" s="3">
        <v>0.26245000000000002</v>
      </c>
      <c r="C7015" s="3">
        <v>0.58294999999999997</v>
      </c>
      <c r="D7015" s="3">
        <v>0.92945</v>
      </c>
      <c r="E7015" s="3">
        <v>0.22875000000000001</v>
      </c>
      <c r="F7015" s="3">
        <v>1.465E-2</v>
      </c>
      <c r="G7015" s="3">
        <v>4.7649999999999998E-2</v>
      </c>
      <c r="H7015" s="3">
        <v>0.82645000000000002</v>
      </c>
      <c r="I7015" s="3">
        <v>0.47894999999999999</v>
      </c>
      <c r="J7015" s="3">
        <v>0.11995</v>
      </c>
      <c r="K7015" s="3">
        <v>8.7050000000000002E-2</v>
      </c>
    </row>
    <row r="7016" spans="1:11" x14ac:dyDescent="0.25">
      <c r="A7016" s="3">
        <v>7005</v>
      </c>
      <c r="B7016" s="3">
        <v>0.86155000000000004</v>
      </c>
      <c r="C7016" s="3">
        <v>0.91764999999999997</v>
      </c>
      <c r="D7016" s="3">
        <v>0.72184999999999999</v>
      </c>
      <c r="E7016" s="3">
        <v>7.5149999999999995E-2</v>
      </c>
      <c r="F7016" s="3">
        <v>0.24995000000000001</v>
      </c>
      <c r="G7016" s="3">
        <v>0.23425000000000001</v>
      </c>
      <c r="H7016" s="3">
        <v>0.59214999999999995</v>
      </c>
      <c r="I7016" s="3">
        <v>0.18354999999999999</v>
      </c>
      <c r="J7016" s="3">
        <v>0.73414999999999997</v>
      </c>
      <c r="K7016" s="3">
        <v>0.44524999999999998</v>
      </c>
    </row>
    <row r="7017" spans="1:11" x14ac:dyDescent="0.25">
      <c r="A7017" s="3">
        <v>7006</v>
      </c>
      <c r="B7017" s="3">
        <v>0.18304999999999999</v>
      </c>
      <c r="C7017" s="3">
        <v>0.64964999999999995</v>
      </c>
      <c r="D7017" s="3">
        <v>0.77064999999999995</v>
      </c>
      <c r="E7017" s="3">
        <v>0.66895000000000004</v>
      </c>
      <c r="F7017" s="3">
        <v>1.405E-2</v>
      </c>
      <c r="G7017" s="3">
        <v>0.93225000000000002</v>
      </c>
      <c r="H7017" s="3">
        <v>2.6450000000000001E-2</v>
      </c>
      <c r="I7017" s="3">
        <v>0.83414999999999995</v>
      </c>
      <c r="J7017" s="3">
        <v>0.12934999999999999</v>
      </c>
      <c r="K7017" s="3">
        <v>0.40084999999999998</v>
      </c>
    </row>
    <row r="7018" spans="1:11" x14ac:dyDescent="0.25">
      <c r="A7018" s="3">
        <v>7007</v>
      </c>
      <c r="B7018" s="3">
        <v>0.65164999999999995</v>
      </c>
      <c r="C7018" s="3">
        <v>0.28205000000000002</v>
      </c>
      <c r="D7018" s="3">
        <v>0.91854999999999998</v>
      </c>
      <c r="E7018" s="3">
        <v>0.40815000000000001</v>
      </c>
      <c r="F7018" s="3">
        <v>0.30954999999999999</v>
      </c>
      <c r="G7018" s="3">
        <v>0.42925000000000002</v>
      </c>
      <c r="H7018" s="3">
        <v>0.33805000000000002</v>
      </c>
      <c r="I7018" s="3">
        <v>0.11885</v>
      </c>
      <c r="J7018" s="3">
        <v>0.27505000000000002</v>
      </c>
      <c r="K7018" s="3">
        <v>0.56125000000000003</v>
      </c>
    </row>
    <row r="7019" spans="1:11" x14ac:dyDescent="0.25">
      <c r="A7019" s="3">
        <v>7008</v>
      </c>
      <c r="B7019" s="3">
        <v>0.32765</v>
      </c>
      <c r="C7019" s="3">
        <v>0.49335000000000001</v>
      </c>
      <c r="D7019" s="3">
        <v>0.20144999999999999</v>
      </c>
      <c r="E7019" s="3">
        <v>0.55374999999999996</v>
      </c>
      <c r="F7019" s="3">
        <v>0.21734999999999999</v>
      </c>
      <c r="G7019" s="3">
        <v>0.92364999999999997</v>
      </c>
      <c r="H7019" s="3">
        <v>0.87275000000000003</v>
      </c>
      <c r="I7019" s="3">
        <v>0.89785000000000004</v>
      </c>
      <c r="J7019" s="3">
        <v>0.12645000000000001</v>
      </c>
      <c r="K7019" s="3">
        <v>0.75144999999999995</v>
      </c>
    </row>
    <row r="7020" spans="1:11" x14ac:dyDescent="0.25">
      <c r="A7020" s="3">
        <v>7009</v>
      </c>
      <c r="B7020" s="3">
        <v>0.99934999999999996</v>
      </c>
      <c r="C7020" s="3">
        <v>0.50034999999999996</v>
      </c>
      <c r="D7020" s="3">
        <v>0.46265000000000001</v>
      </c>
      <c r="E7020" s="3">
        <v>0.48485</v>
      </c>
      <c r="F7020" s="3">
        <v>0.55215000000000003</v>
      </c>
      <c r="G7020" s="3">
        <v>0.84025000000000005</v>
      </c>
      <c r="H7020" s="3">
        <v>0.20135</v>
      </c>
      <c r="I7020" s="3">
        <v>0.26214999999999999</v>
      </c>
      <c r="J7020" s="3">
        <v>0.78695000000000004</v>
      </c>
      <c r="K7020" s="3">
        <v>0.83925000000000005</v>
      </c>
    </row>
    <row r="7021" spans="1:11" x14ac:dyDescent="0.25">
      <c r="A7021" s="3">
        <v>7010</v>
      </c>
      <c r="B7021" s="3">
        <v>0.36545</v>
      </c>
      <c r="C7021" s="3">
        <v>0.70504999999999995</v>
      </c>
      <c r="D7021" s="3">
        <v>0.81855</v>
      </c>
      <c r="E7021" s="3">
        <v>0.87434999999999996</v>
      </c>
      <c r="F7021" s="3">
        <v>0.41985</v>
      </c>
      <c r="G7021" s="3">
        <v>0.86885000000000001</v>
      </c>
      <c r="H7021" s="3">
        <v>0.62705</v>
      </c>
      <c r="I7021" s="3">
        <v>0.31355</v>
      </c>
      <c r="J7021" s="3">
        <v>0.95255000000000001</v>
      </c>
      <c r="K7021" s="3">
        <v>0.76824999999999999</v>
      </c>
    </row>
    <row r="7022" spans="1:11" x14ac:dyDescent="0.25">
      <c r="A7022" s="3">
        <v>7011</v>
      </c>
      <c r="B7022" s="3">
        <v>0.59145000000000003</v>
      </c>
      <c r="C7022" s="3">
        <v>0.23375000000000001</v>
      </c>
      <c r="D7022" s="3">
        <v>0.94735000000000003</v>
      </c>
      <c r="E7022" s="3">
        <v>0.50975000000000004</v>
      </c>
      <c r="F7022" s="3">
        <v>0.87295</v>
      </c>
      <c r="G7022" s="3">
        <v>0.34755000000000003</v>
      </c>
      <c r="H7022" s="3">
        <v>0.14025000000000001</v>
      </c>
      <c r="I7022" s="3">
        <v>0.59345000000000003</v>
      </c>
      <c r="J7022" s="3">
        <v>0.29115000000000002</v>
      </c>
      <c r="K7022" s="3">
        <v>0.42544999999999999</v>
      </c>
    </row>
    <row r="7023" spans="1:11" x14ac:dyDescent="0.25">
      <c r="A7023" s="3">
        <v>7012</v>
      </c>
      <c r="B7023" s="3">
        <v>0.89475000000000005</v>
      </c>
      <c r="C7023" s="3">
        <v>0.85255000000000003</v>
      </c>
      <c r="D7023" s="3">
        <v>6.3549999999999995E-2</v>
      </c>
      <c r="E7023" s="3">
        <v>0.35365000000000002</v>
      </c>
      <c r="F7023" s="3">
        <v>0.73555000000000004</v>
      </c>
      <c r="G7023" s="3">
        <v>0.99314999999999998</v>
      </c>
      <c r="H7023" s="3">
        <v>0.59475</v>
      </c>
      <c r="I7023" s="3">
        <v>0.97935000000000005</v>
      </c>
      <c r="J7023" s="3">
        <v>0.21854999999999999</v>
      </c>
      <c r="K7023" s="3">
        <v>0.31645000000000001</v>
      </c>
    </row>
    <row r="7024" spans="1:11" x14ac:dyDescent="0.25">
      <c r="A7024" s="3">
        <v>7013</v>
      </c>
      <c r="B7024" s="3">
        <v>0.46465000000000001</v>
      </c>
      <c r="C7024" s="3">
        <v>0.95055000000000001</v>
      </c>
      <c r="D7024" s="3">
        <v>0.33355000000000001</v>
      </c>
      <c r="E7024" s="3">
        <v>0.27115</v>
      </c>
      <c r="F7024" s="3">
        <v>1.3849999999999999E-2</v>
      </c>
      <c r="G7024" s="3">
        <v>0.70635000000000003</v>
      </c>
      <c r="H7024" s="3">
        <v>0.87185000000000001</v>
      </c>
      <c r="I7024" s="3">
        <v>0.85794999999999999</v>
      </c>
      <c r="J7024" s="3">
        <v>0.94584999999999997</v>
      </c>
      <c r="K7024" s="3">
        <v>0.29875000000000002</v>
      </c>
    </row>
    <row r="7025" spans="1:11" x14ac:dyDescent="0.25">
      <c r="A7025" s="3">
        <v>7014</v>
      </c>
      <c r="B7025" s="3">
        <v>0.40065000000000001</v>
      </c>
      <c r="C7025" s="3">
        <v>0.86585000000000001</v>
      </c>
      <c r="D7025" s="3">
        <v>0.34534999999999999</v>
      </c>
      <c r="E7025" s="3">
        <v>0.31714999999999999</v>
      </c>
      <c r="F7025" s="3">
        <v>6.5049999999999997E-2</v>
      </c>
      <c r="G7025" s="3">
        <v>0.19434999999999999</v>
      </c>
      <c r="H7025" s="3">
        <v>0.38014999999999999</v>
      </c>
      <c r="I7025" s="3">
        <v>0.83055000000000001</v>
      </c>
      <c r="J7025" s="3">
        <v>4.3950000000000003E-2</v>
      </c>
      <c r="K7025" s="3">
        <v>0.77705000000000002</v>
      </c>
    </row>
    <row r="7026" spans="1:11" x14ac:dyDescent="0.25">
      <c r="A7026" s="3">
        <v>7015</v>
      </c>
      <c r="B7026" s="3">
        <v>0.57104999999999995</v>
      </c>
      <c r="C7026" s="3">
        <v>0.62065000000000003</v>
      </c>
      <c r="D7026" s="3">
        <v>0.79344999999999999</v>
      </c>
      <c r="E7026" s="3">
        <v>0.16894999999999999</v>
      </c>
      <c r="F7026" s="3">
        <v>0.10975</v>
      </c>
      <c r="G7026" s="3">
        <v>0.10365000000000001</v>
      </c>
      <c r="H7026" s="3">
        <v>0.46875</v>
      </c>
      <c r="I7026" s="3">
        <v>0.26515</v>
      </c>
      <c r="J7026" s="3">
        <v>0.65205000000000002</v>
      </c>
      <c r="K7026" s="3">
        <v>0.71955000000000002</v>
      </c>
    </row>
    <row r="7027" spans="1:11" x14ac:dyDescent="0.25">
      <c r="A7027" s="3">
        <v>7016</v>
      </c>
      <c r="B7027" s="3">
        <v>0.16295000000000001</v>
      </c>
      <c r="C7027" s="3">
        <v>1.695E-2</v>
      </c>
      <c r="D7027" s="3">
        <v>0.62085000000000001</v>
      </c>
      <c r="E7027" s="3">
        <v>0.21865000000000001</v>
      </c>
      <c r="F7027" s="3">
        <v>0.31064999999999998</v>
      </c>
      <c r="G7027" s="3">
        <v>0.15404999999999999</v>
      </c>
      <c r="H7027" s="3">
        <v>0.40444999999999998</v>
      </c>
      <c r="I7027" s="3">
        <v>0.94225000000000003</v>
      </c>
      <c r="J7027" s="3">
        <v>0.91005000000000003</v>
      </c>
      <c r="K7027" s="3">
        <v>9.6250000000000002E-2</v>
      </c>
    </row>
    <row r="7028" spans="1:11" x14ac:dyDescent="0.25">
      <c r="A7028" s="3">
        <v>7017</v>
      </c>
      <c r="B7028" s="3">
        <v>0.15945000000000001</v>
      </c>
      <c r="C7028" s="3">
        <v>0.88785000000000003</v>
      </c>
      <c r="D7028" s="3">
        <v>0.29454999999999998</v>
      </c>
      <c r="E7028" s="3">
        <v>0.25355</v>
      </c>
      <c r="F7028" s="3">
        <v>0.31214999999999998</v>
      </c>
      <c r="G7028" s="3">
        <v>0.61575000000000002</v>
      </c>
      <c r="H7028" s="3">
        <v>0.77934999999999999</v>
      </c>
      <c r="I7028" s="3">
        <v>0.71604999999999996</v>
      </c>
      <c r="J7028" s="3">
        <v>0.87204999999999999</v>
      </c>
      <c r="K7028" s="3">
        <v>0.97645000000000004</v>
      </c>
    </row>
    <row r="7029" spans="1:11" x14ac:dyDescent="0.25">
      <c r="A7029" s="3">
        <v>7018</v>
      </c>
      <c r="B7029" s="3">
        <v>0.36614999999999998</v>
      </c>
      <c r="C7029" s="3">
        <v>0.83184999999999998</v>
      </c>
      <c r="D7029" s="3">
        <v>0.41184999999999999</v>
      </c>
      <c r="E7029" s="3">
        <v>0.38095000000000001</v>
      </c>
      <c r="F7029" s="3">
        <v>0.87365000000000004</v>
      </c>
      <c r="G7029" s="3">
        <v>0.81225000000000003</v>
      </c>
      <c r="H7029" s="3">
        <v>0.18865000000000001</v>
      </c>
      <c r="I7029" s="3">
        <v>0.65005000000000002</v>
      </c>
      <c r="J7029" s="3">
        <v>0.46825</v>
      </c>
      <c r="K7029" s="3">
        <v>0.70635000000000003</v>
      </c>
    </row>
    <row r="7030" spans="1:11" x14ac:dyDescent="0.25">
      <c r="A7030" s="3">
        <v>7019</v>
      </c>
      <c r="B7030" s="3">
        <v>0.52944999999999998</v>
      </c>
      <c r="C7030" s="3">
        <v>0.77795000000000003</v>
      </c>
      <c r="D7030" s="3">
        <v>0.23474999999999999</v>
      </c>
      <c r="E7030" s="3">
        <v>0.33055000000000001</v>
      </c>
      <c r="F7030" s="3">
        <v>0.29304999999999998</v>
      </c>
      <c r="G7030" s="3">
        <v>0.77975000000000005</v>
      </c>
      <c r="H7030" s="3">
        <v>0.72084999999999999</v>
      </c>
      <c r="I7030" s="3">
        <v>0.78534999999999999</v>
      </c>
      <c r="J7030" s="3">
        <v>0.66034999999999999</v>
      </c>
      <c r="K7030" s="3">
        <v>0.13275000000000001</v>
      </c>
    </row>
    <row r="7031" spans="1:11" x14ac:dyDescent="0.25">
      <c r="A7031" s="3">
        <v>7020</v>
      </c>
      <c r="B7031" s="3">
        <v>0.81364999999999998</v>
      </c>
      <c r="C7031" s="3">
        <v>0.36294999999999999</v>
      </c>
      <c r="D7031" s="3">
        <v>0.60055000000000003</v>
      </c>
      <c r="E7031" s="3">
        <v>5.1500000000000001E-3</v>
      </c>
      <c r="F7031" s="3">
        <v>0.94864999999999999</v>
      </c>
      <c r="G7031" s="3">
        <v>0.41394999999999998</v>
      </c>
      <c r="H7031" s="3">
        <v>0.23494999999999999</v>
      </c>
      <c r="I7031" s="3">
        <v>0.51144999999999996</v>
      </c>
      <c r="J7031" s="3">
        <v>0.42554999999999998</v>
      </c>
      <c r="K7031" s="3">
        <v>0.89685000000000004</v>
      </c>
    </row>
    <row r="7032" spans="1:11" x14ac:dyDescent="0.25">
      <c r="A7032" s="3">
        <v>7021</v>
      </c>
      <c r="B7032" s="3">
        <v>0.59094999999999998</v>
      </c>
      <c r="C7032" s="3">
        <v>0.51675000000000004</v>
      </c>
      <c r="D7032" s="3">
        <v>0.22425</v>
      </c>
      <c r="E7032" s="3">
        <v>0.10854999999999999</v>
      </c>
      <c r="F7032" s="3">
        <v>9.0550000000000005E-2</v>
      </c>
      <c r="G7032" s="3">
        <v>0.86134999999999995</v>
      </c>
      <c r="H7032" s="3">
        <v>9.2749999999999999E-2</v>
      </c>
      <c r="I7032" s="3">
        <v>0.47544999999999998</v>
      </c>
      <c r="J7032" s="3">
        <v>0.88795000000000002</v>
      </c>
      <c r="K7032" s="3">
        <v>0.91774999999999995</v>
      </c>
    </row>
    <row r="7033" spans="1:11" x14ac:dyDescent="0.25">
      <c r="A7033" s="3">
        <v>7022</v>
      </c>
      <c r="B7033" s="3">
        <v>8.0649999999999999E-2</v>
      </c>
      <c r="C7033" s="3">
        <v>0.93825000000000003</v>
      </c>
      <c r="D7033" s="3">
        <v>0.11584999999999999</v>
      </c>
      <c r="E7033" s="3">
        <v>0.28555000000000003</v>
      </c>
      <c r="F7033" s="3">
        <v>0.13785</v>
      </c>
      <c r="G7033" s="3">
        <v>0.55435000000000001</v>
      </c>
      <c r="H7033" s="3">
        <v>0.57235000000000003</v>
      </c>
      <c r="I7033" s="3">
        <v>0.61595</v>
      </c>
      <c r="J7033" s="3">
        <v>0.69745000000000001</v>
      </c>
      <c r="K7033" s="3">
        <v>0.76195000000000002</v>
      </c>
    </row>
    <row r="7034" spans="1:11" x14ac:dyDescent="0.25">
      <c r="A7034" s="3">
        <v>7023</v>
      </c>
      <c r="B7034" s="3">
        <v>0.54395000000000004</v>
      </c>
      <c r="C7034" s="3">
        <v>0.62914999999999999</v>
      </c>
      <c r="D7034" s="3">
        <v>7.0749999999999993E-2</v>
      </c>
      <c r="E7034" s="3">
        <v>0.27015</v>
      </c>
      <c r="F7034" s="3">
        <v>0.16675000000000001</v>
      </c>
      <c r="G7034" s="3">
        <v>3.3450000000000001E-2</v>
      </c>
      <c r="H7034" s="3">
        <v>0.14124999999999999</v>
      </c>
      <c r="I7034" s="3">
        <v>0.39434999999999998</v>
      </c>
      <c r="J7034" s="3">
        <v>3.2649999999999998E-2</v>
      </c>
      <c r="K7034" s="3">
        <v>0.55364999999999998</v>
      </c>
    </row>
    <row r="7035" spans="1:11" x14ac:dyDescent="0.25">
      <c r="A7035" s="3">
        <v>7024</v>
      </c>
      <c r="B7035" s="3">
        <v>4.045E-2</v>
      </c>
      <c r="C7035" s="3">
        <v>0.18695000000000001</v>
      </c>
      <c r="D7035" s="3">
        <v>0.41284999999999999</v>
      </c>
      <c r="E7035" s="3">
        <v>0.92105000000000004</v>
      </c>
      <c r="F7035" s="3">
        <v>0.14344999999999999</v>
      </c>
      <c r="G7035" s="3">
        <v>0.12135</v>
      </c>
      <c r="H7035" s="3">
        <v>1.8149999999999999E-2</v>
      </c>
      <c r="I7035" s="3">
        <v>0.75824999999999998</v>
      </c>
      <c r="J7035" s="3">
        <v>0.35875000000000001</v>
      </c>
      <c r="K7035" s="3">
        <v>0.96314999999999995</v>
      </c>
    </row>
    <row r="7036" spans="1:11" x14ac:dyDescent="0.25">
      <c r="A7036" s="3">
        <v>7025</v>
      </c>
      <c r="B7036" s="3">
        <v>0.67084999999999995</v>
      </c>
      <c r="C7036" s="3">
        <v>0.53015000000000001</v>
      </c>
      <c r="D7036" s="3">
        <v>0.20474999999999999</v>
      </c>
      <c r="E7036" s="3">
        <v>0.61724999999999997</v>
      </c>
      <c r="F7036" s="3">
        <v>0.35465000000000002</v>
      </c>
      <c r="G7036" s="3">
        <v>0.81435000000000002</v>
      </c>
      <c r="H7036" s="3">
        <v>0.88905000000000001</v>
      </c>
      <c r="I7036" s="3">
        <v>3.15E-3</v>
      </c>
      <c r="J7036" s="3">
        <v>7.9649999999999999E-2</v>
      </c>
      <c r="K7036" s="3">
        <v>0.88214999999999999</v>
      </c>
    </row>
    <row r="7037" spans="1:11" x14ac:dyDescent="0.25">
      <c r="A7037" s="3">
        <v>7026</v>
      </c>
      <c r="B7037" s="3">
        <v>0.69774999999999998</v>
      </c>
      <c r="C7037" s="3">
        <v>0.74014999999999997</v>
      </c>
      <c r="D7037" s="3">
        <v>0.65654999999999997</v>
      </c>
      <c r="E7037" s="3">
        <v>0.80864999999999998</v>
      </c>
      <c r="F7037" s="3">
        <v>0.16405</v>
      </c>
      <c r="G7037" s="3">
        <v>0.33074999999999999</v>
      </c>
      <c r="H7037" s="3">
        <v>0.12395</v>
      </c>
      <c r="I7037" s="3">
        <v>0.30575000000000002</v>
      </c>
      <c r="J7037" s="3">
        <v>0.66654999999999998</v>
      </c>
      <c r="K7037" s="3">
        <v>0.23075000000000001</v>
      </c>
    </row>
    <row r="7038" spans="1:11" x14ac:dyDescent="0.25">
      <c r="A7038" s="3">
        <v>7027</v>
      </c>
      <c r="B7038" s="3">
        <v>0.88605</v>
      </c>
      <c r="C7038" s="3">
        <v>0.44535000000000002</v>
      </c>
      <c r="D7038" s="3">
        <v>8.4750000000000006E-2</v>
      </c>
      <c r="E7038" s="3">
        <v>0.18704999999999999</v>
      </c>
      <c r="F7038" s="3">
        <v>0.12275</v>
      </c>
      <c r="G7038" s="3">
        <v>0.93135000000000001</v>
      </c>
      <c r="H7038" s="3">
        <v>0.43955</v>
      </c>
      <c r="I7038" s="3">
        <v>0.58845000000000003</v>
      </c>
      <c r="J7038" s="3">
        <v>0.35985</v>
      </c>
      <c r="K7038" s="3">
        <v>0.35435</v>
      </c>
    </row>
    <row r="7039" spans="1:11" x14ac:dyDescent="0.25">
      <c r="A7039" s="3">
        <v>7028</v>
      </c>
      <c r="B7039" s="3">
        <v>0.65364999999999995</v>
      </c>
      <c r="C7039" s="3">
        <v>0.31545000000000001</v>
      </c>
      <c r="D7039" s="3">
        <v>0.42035</v>
      </c>
      <c r="E7039" s="3">
        <v>0.54354999999999998</v>
      </c>
      <c r="F7039" s="3">
        <v>0.22245000000000001</v>
      </c>
      <c r="G7039" s="3">
        <v>0.41965000000000002</v>
      </c>
      <c r="H7039" s="3">
        <v>0.48285</v>
      </c>
      <c r="I7039" s="3">
        <v>0.45195000000000002</v>
      </c>
      <c r="J7039" s="3">
        <v>7.0949999999999999E-2</v>
      </c>
      <c r="K7039" s="3">
        <v>3.9649999999999998E-2</v>
      </c>
    </row>
    <row r="7040" spans="1:11" x14ac:dyDescent="0.25">
      <c r="A7040" s="3">
        <v>7029</v>
      </c>
      <c r="B7040" s="3">
        <v>0.67305000000000004</v>
      </c>
      <c r="C7040" s="3">
        <v>0.16575000000000001</v>
      </c>
      <c r="D7040" s="3">
        <v>0.10485</v>
      </c>
      <c r="E7040" s="3">
        <v>0.81205000000000005</v>
      </c>
      <c r="F7040" s="3">
        <v>0.46084999999999998</v>
      </c>
      <c r="G7040" s="3">
        <v>0.67515000000000003</v>
      </c>
      <c r="H7040" s="3">
        <v>3.9750000000000001E-2</v>
      </c>
      <c r="I7040" s="3">
        <v>0.53705000000000003</v>
      </c>
      <c r="J7040" s="3">
        <v>0.68835000000000002</v>
      </c>
      <c r="K7040" s="3">
        <v>0.68664999999999998</v>
      </c>
    </row>
    <row r="7041" spans="1:11" x14ac:dyDescent="0.25">
      <c r="A7041" s="3">
        <v>7030</v>
      </c>
      <c r="B7041" s="3">
        <v>0.94584999999999997</v>
      </c>
      <c r="C7041" s="3">
        <v>0.53154999999999997</v>
      </c>
      <c r="D7041" s="3">
        <v>0.90254999999999996</v>
      </c>
      <c r="E7041" s="3">
        <v>0.65505000000000002</v>
      </c>
      <c r="F7041" s="3">
        <v>6.0249999999999998E-2</v>
      </c>
      <c r="G7041" s="3">
        <v>0.81345000000000001</v>
      </c>
      <c r="H7041" s="3">
        <v>2.4049999999999998E-2</v>
      </c>
      <c r="I7041" s="3">
        <v>0.55084999999999995</v>
      </c>
      <c r="J7041" s="3">
        <v>0.63834999999999997</v>
      </c>
      <c r="K7041" s="3">
        <v>7.7549999999999994E-2</v>
      </c>
    </row>
    <row r="7042" spans="1:11" x14ac:dyDescent="0.25">
      <c r="A7042" s="3">
        <v>7031</v>
      </c>
      <c r="B7042" s="3">
        <v>0.95935000000000004</v>
      </c>
      <c r="C7042" s="3">
        <v>0.54195000000000004</v>
      </c>
      <c r="D7042" s="3">
        <v>0.94155</v>
      </c>
      <c r="E7042" s="3">
        <v>0.59184999999999999</v>
      </c>
      <c r="F7042" s="3">
        <v>1.1950000000000001E-2</v>
      </c>
      <c r="G7042" s="3">
        <v>0.83965000000000001</v>
      </c>
      <c r="H7042" s="3">
        <v>0.22115000000000001</v>
      </c>
      <c r="I7042" s="3">
        <v>0.51344999999999996</v>
      </c>
      <c r="J7042" s="3">
        <v>0.43924999999999997</v>
      </c>
      <c r="K7042" s="3">
        <v>0.64415</v>
      </c>
    </row>
    <row r="7043" spans="1:11" x14ac:dyDescent="0.25">
      <c r="A7043" s="3">
        <v>7032</v>
      </c>
      <c r="B7043" s="3">
        <v>0.64705000000000001</v>
      </c>
      <c r="C7043" s="3">
        <v>3.3550000000000003E-2</v>
      </c>
      <c r="D7043" s="3">
        <v>0.59465000000000001</v>
      </c>
      <c r="E7043" s="3">
        <v>6.2950000000000006E-2</v>
      </c>
      <c r="F7043" s="3">
        <v>0.78515000000000001</v>
      </c>
      <c r="G7043" s="3">
        <v>0.99245000000000005</v>
      </c>
      <c r="H7043" s="3">
        <v>0.83655000000000002</v>
      </c>
      <c r="I7043" s="3">
        <v>0.43204999999999999</v>
      </c>
      <c r="J7043" s="3">
        <v>0.72565000000000002</v>
      </c>
      <c r="K7043" s="3">
        <v>0.67264999999999997</v>
      </c>
    </row>
    <row r="7044" spans="1:11" x14ac:dyDescent="0.25">
      <c r="A7044" s="3">
        <v>7033</v>
      </c>
      <c r="B7044" s="3">
        <v>1.9499999999999999E-3</v>
      </c>
      <c r="C7044" s="3">
        <v>0.27284999999999998</v>
      </c>
      <c r="D7044" s="3">
        <v>0.32774999999999999</v>
      </c>
      <c r="E7044" s="3">
        <v>0.34105000000000002</v>
      </c>
      <c r="F7044" s="3">
        <v>0.35775000000000001</v>
      </c>
      <c r="G7044" s="3">
        <v>0.11745</v>
      </c>
      <c r="H7044" s="3">
        <v>0.49114999999999998</v>
      </c>
      <c r="I7044" s="3">
        <v>0.95594999999999997</v>
      </c>
      <c r="J7044" s="3">
        <v>0.96804999999999997</v>
      </c>
      <c r="K7044" s="3">
        <v>0.67415000000000003</v>
      </c>
    </row>
    <row r="7045" spans="1:11" x14ac:dyDescent="0.25">
      <c r="A7045" s="3">
        <v>7034</v>
      </c>
      <c r="B7045" s="3">
        <v>0.77764999999999995</v>
      </c>
      <c r="C7045" s="3">
        <v>0.47165000000000001</v>
      </c>
      <c r="D7045" s="3">
        <v>0.28754999999999997</v>
      </c>
      <c r="E7045" s="3">
        <v>0.64315</v>
      </c>
      <c r="F7045" s="3">
        <v>4.9500000000000004E-3</v>
      </c>
      <c r="G7045" s="3">
        <v>7.3450000000000001E-2</v>
      </c>
      <c r="H7045" s="3">
        <v>0.49604999999999999</v>
      </c>
      <c r="I7045" s="3">
        <v>0.99195</v>
      </c>
      <c r="J7045" s="3">
        <v>0.64664999999999995</v>
      </c>
      <c r="K7045" s="3">
        <v>0.33395000000000002</v>
      </c>
    </row>
    <row r="7046" spans="1:11" x14ac:dyDescent="0.25">
      <c r="A7046" s="3">
        <v>7035</v>
      </c>
      <c r="B7046" s="3">
        <v>0.64224999999999999</v>
      </c>
      <c r="C7046" s="3">
        <v>0.88105</v>
      </c>
      <c r="D7046" s="3">
        <v>0.83914999999999995</v>
      </c>
      <c r="E7046" s="3">
        <v>0.55245</v>
      </c>
      <c r="F7046" s="3">
        <v>0.26845000000000002</v>
      </c>
      <c r="G7046" s="3">
        <v>5.5050000000000002E-2</v>
      </c>
      <c r="H7046" s="3">
        <v>0.44514999999999999</v>
      </c>
      <c r="I7046" s="3">
        <v>0.79595000000000005</v>
      </c>
      <c r="J7046" s="3">
        <v>0.83355000000000001</v>
      </c>
      <c r="K7046" s="3">
        <v>5.2350000000000001E-2</v>
      </c>
    </row>
    <row r="7047" spans="1:11" x14ac:dyDescent="0.25">
      <c r="A7047" s="3">
        <v>7036</v>
      </c>
      <c r="B7047" s="3">
        <v>0.23845</v>
      </c>
      <c r="C7047" s="3">
        <v>5.4449999999999998E-2</v>
      </c>
      <c r="D7047" s="3">
        <v>0.67454999999999998</v>
      </c>
      <c r="E7047" s="3">
        <v>0.15915000000000001</v>
      </c>
      <c r="F7047" s="3">
        <v>0.72365000000000002</v>
      </c>
      <c r="G7047" s="3">
        <v>7.1349999999999997E-2</v>
      </c>
      <c r="H7047" s="3">
        <v>0.63995000000000002</v>
      </c>
      <c r="I7047" s="3">
        <v>0.44774999999999998</v>
      </c>
      <c r="J7047" s="3">
        <v>0.28305000000000002</v>
      </c>
      <c r="K7047" s="3">
        <v>0.84155000000000002</v>
      </c>
    </row>
    <row r="7048" spans="1:11" x14ac:dyDescent="0.25">
      <c r="A7048" s="3">
        <v>7037</v>
      </c>
      <c r="B7048" s="3">
        <v>0.25435000000000002</v>
      </c>
      <c r="C7048" s="3">
        <v>0.57615000000000005</v>
      </c>
      <c r="D7048" s="3">
        <v>0.16345000000000001</v>
      </c>
      <c r="E7048" s="3">
        <v>0.44095000000000001</v>
      </c>
      <c r="F7048" s="3">
        <v>0.95674999999999999</v>
      </c>
      <c r="G7048" s="3">
        <v>0.73265000000000002</v>
      </c>
      <c r="H7048" s="3">
        <v>0.52575000000000005</v>
      </c>
      <c r="I7048" s="3">
        <v>0.55415000000000003</v>
      </c>
      <c r="J7048" s="3">
        <v>0.12135</v>
      </c>
      <c r="K7048" s="3">
        <v>0.76365000000000005</v>
      </c>
    </row>
    <row r="7049" spans="1:11" x14ac:dyDescent="0.25">
      <c r="A7049" s="3">
        <v>7038</v>
      </c>
      <c r="B7049" s="3">
        <v>0.97365000000000002</v>
      </c>
      <c r="C7049" s="3">
        <v>0.98355000000000004</v>
      </c>
      <c r="D7049" s="3">
        <v>0.75985000000000003</v>
      </c>
      <c r="E7049" s="3">
        <v>0.66805000000000003</v>
      </c>
      <c r="F7049" s="3">
        <v>0.81904999999999994</v>
      </c>
      <c r="G7049" s="3">
        <v>0.21765000000000001</v>
      </c>
      <c r="H7049" s="3">
        <v>0.35954999999999998</v>
      </c>
      <c r="I7049" s="3">
        <v>0.55774999999999997</v>
      </c>
      <c r="J7049" s="3">
        <v>0.61845000000000006</v>
      </c>
      <c r="K7049" s="3">
        <v>0.16095000000000001</v>
      </c>
    </row>
    <row r="7050" spans="1:11" x14ac:dyDescent="0.25">
      <c r="A7050" s="3">
        <v>7039</v>
      </c>
      <c r="B7050" s="3">
        <v>0.75524999999999998</v>
      </c>
      <c r="C7050" s="3">
        <v>0.80664999999999998</v>
      </c>
      <c r="D7050" s="3">
        <v>0.94305000000000005</v>
      </c>
      <c r="E7050" s="3">
        <v>0.11415</v>
      </c>
      <c r="F7050" s="3">
        <v>0.62214999999999998</v>
      </c>
      <c r="G7050" s="3">
        <v>0.26505000000000001</v>
      </c>
      <c r="H7050" s="3">
        <v>0.50295000000000001</v>
      </c>
      <c r="I7050" s="3">
        <v>0.56964999999999999</v>
      </c>
      <c r="J7050" s="3">
        <v>0.27245000000000003</v>
      </c>
      <c r="K7050" s="3">
        <v>0.98285</v>
      </c>
    </row>
    <row r="7051" spans="1:11" x14ac:dyDescent="0.25">
      <c r="A7051" s="3">
        <v>7040</v>
      </c>
      <c r="B7051" s="3">
        <v>0.31274999999999997</v>
      </c>
      <c r="C7051" s="3">
        <v>0.81205000000000005</v>
      </c>
      <c r="D7051" s="3">
        <v>0.16855000000000001</v>
      </c>
      <c r="E7051" s="3">
        <v>0.82604999999999995</v>
      </c>
      <c r="F7051" s="3">
        <v>0.86865000000000003</v>
      </c>
      <c r="G7051" s="3">
        <v>0.93145</v>
      </c>
      <c r="H7051" s="3">
        <v>0.29875000000000002</v>
      </c>
      <c r="I7051" s="3">
        <v>0.42704999999999999</v>
      </c>
      <c r="J7051" s="3">
        <v>0.87724999999999997</v>
      </c>
      <c r="K7051" s="3">
        <v>0.45334999999999998</v>
      </c>
    </row>
    <row r="7052" spans="1:11" x14ac:dyDescent="0.25">
      <c r="A7052" s="3">
        <v>7041</v>
      </c>
      <c r="B7052" s="3">
        <v>0.73465000000000003</v>
      </c>
      <c r="C7052" s="3">
        <v>0.94935000000000003</v>
      </c>
      <c r="D7052" s="3">
        <v>0.11255</v>
      </c>
      <c r="E7052" s="3">
        <v>0.59214999999999995</v>
      </c>
      <c r="F7052" s="3">
        <v>0.16725000000000001</v>
      </c>
      <c r="G7052" s="3">
        <v>0.88575000000000004</v>
      </c>
      <c r="H7052" s="3">
        <v>0.13585</v>
      </c>
      <c r="I7052" s="3">
        <v>0.93084999999999996</v>
      </c>
      <c r="J7052" s="3">
        <v>0.72835000000000005</v>
      </c>
      <c r="K7052" s="3">
        <v>1.8350000000000002E-2</v>
      </c>
    </row>
    <row r="7053" spans="1:11" x14ac:dyDescent="0.25">
      <c r="A7053" s="3">
        <v>7042</v>
      </c>
      <c r="B7053" s="3">
        <v>0.79135</v>
      </c>
      <c r="C7053" s="3">
        <v>0.17865</v>
      </c>
      <c r="D7053" s="3">
        <v>0.58145000000000002</v>
      </c>
      <c r="E7053" s="3">
        <v>0.96284999999999998</v>
      </c>
      <c r="F7053" s="3">
        <v>2.9149999999999999E-2</v>
      </c>
      <c r="G7053" s="3">
        <v>0.64695000000000003</v>
      </c>
      <c r="H7053" s="3">
        <v>9.4549999999999995E-2</v>
      </c>
      <c r="I7053" s="3">
        <v>0.95984999999999998</v>
      </c>
      <c r="J7053" s="3">
        <v>0.25414999999999999</v>
      </c>
      <c r="K7053" s="3">
        <v>0.44174999999999998</v>
      </c>
    </row>
    <row r="7054" spans="1:11" x14ac:dyDescent="0.25">
      <c r="A7054" s="3">
        <v>7043</v>
      </c>
      <c r="B7054" s="3">
        <v>1.755E-2</v>
      </c>
      <c r="C7054" s="3">
        <v>0.38235000000000002</v>
      </c>
      <c r="D7054" s="3">
        <v>0.62785000000000002</v>
      </c>
      <c r="E7054" s="3">
        <v>0.86775000000000002</v>
      </c>
      <c r="F7054" s="3">
        <v>0.15925</v>
      </c>
      <c r="G7054" s="3">
        <v>7.0499999999999998E-3</v>
      </c>
      <c r="H7054" s="3">
        <v>0.24525</v>
      </c>
      <c r="I7054" s="3">
        <v>0.91554999999999997</v>
      </c>
      <c r="J7054" s="3">
        <v>0.88205</v>
      </c>
      <c r="K7054" s="3">
        <v>6.8750000000000006E-2</v>
      </c>
    </row>
    <row r="7055" spans="1:11" x14ac:dyDescent="0.25">
      <c r="A7055" s="3">
        <v>7044</v>
      </c>
      <c r="B7055" s="3">
        <v>7.8450000000000006E-2</v>
      </c>
      <c r="C7055" s="3">
        <v>0.83284999999999998</v>
      </c>
      <c r="D7055" s="3">
        <v>0.90315000000000001</v>
      </c>
      <c r="E7055" s="3">
        <v>0.89664999999999995</v>
      </c>
      <c r="F7055" s="3">
        <v>0.68435000000000001</v>
      </c>
      <c r="G7055" s="3">
        <v>0.96904999999999997</v>
      </c>
      <c r="H7055" s="3">
        <v>0.19275</v>
      </c>
      <c r="I7055" s="3">
        <v>9.4549999999999995E-2</v>
      </c>
      <c r="J7055" s="3">
        <v>0.51434999999999997</v>
      </c>
      <c r="K7055" s="3">
        <v>0.92044999999999999</v>
      </c>
    </row>
    <row r="7056" spans="1:11" x14ac:dyDescent="0.25">
      <c r="A7056" s="3">
        <v>7045</v>
      </c>
      <c r="B7056" s="3">
        <v>0.35365000000000002</v>
      </c>
      <c r="C7056" s="3">
        <v>0.90485000000000004</v>
      </c>
      <c r="D7056" s="3">
        <v>0.44945000000000002</v>
      </c>
      <c r="E7056" s="3">
        <v>0.73445000000000005</v>
      </c>
      <c r="F7056" s="3">
        <v>0.22175</v>
      </c>
      <c r="G7056" s="3">
        <v>0.17015</v>
      </c>
      <c r="H7056" s="3">
        <v>0.46145000000000003</v>
      </c>
      <c r="I7056" s="3">
        <v>9.4750000000000001E-2</v>
      </c>
      <c r="J7056" s="3">
        <v>0.24035000000000001</v>
      </c>
      <c r="K7056" s="3">
        <v>0.95714999999999995</v>
      </c>
    </row>
    <row r="7057" spans="1:11" x14ac:dyDescent="0.25">
      <c r="A7057" s="3">
        <v>7046</v>
      </c>
      <c r="B7057" s="3">
        <v>0.55645</v>
      </c>
      <c r="C7057" s="3">
        <v>0.60445000000000004</v>
      </c>
      <c r="D7057" s="3">
        <v>0.97785</v>
      </c>
      <c r="E7057" s="3">
        <v>0.68725000000000003</v>
      </c>
      <c r="F7057" s="3">
        <v>0.65475000000000005</v>
      </c>
      <c r="G7057" s="3">
        <v>0.37004999999999999</v>
      </c>
      <c r="H7057" s="3">
        <v>6.2549999999999994E-2</v>
      </c>
      <c r="I7057" s="3">
        <v>7.6450000000000004E-2</v>
      </c>
      <c r="J7057" s="3">
        <v>0.41034999999999999</v>
      </c>
      <c r="K7057" s="3">
        <v>0.58845000000000003</v>
      </c>
    </row>
    <row r="7058" spans="1:11" x14ac:dyDescent="0.25">
      <c r="A7058" s="3">
        <v>7047</v>
      </c>
      <c r="B7058" s="3">
        <v>0.21795</v>
      </c>
      <c r="C7058" s="3">
        <v>0.76034999999999997</v>
      </c>
      <c r="D7058" s="3">
        <v>0.85135000000000005</v>
      </c>
      <c r="E7058" s="3">
        <v>0.32765</v>
      </c>
      <c r="F7058" s="3">
        <v>4.045E-2</v>
      </c>
      <c r="G7058" s="3">
        <v>3.8350000000000002E-2</v>
      </c>
      <c r="H7058" s="3">
        <v>0.10155</v>
      </c>
      <c r="I7058" s="3">
        <v>0.40044999999999997</v>
      </c>
      <c r="J7058" s="3">
        <v>0.23805000000000001</v>
      </c>
      <c r="K7058" s="3">
        <v>0.70765</v>
      </c>
    </row>
    <row r="7059" spans="1:11" x14ac:dyDescent="0.25">
      <c r="A7059" s="3">
        <v>7048</v>
      </c>
      <c r="B7059" s="3">
        <v>0.71825000000000006</v>
      </c>
      <c r="C7059" s="3">
        <v>0.25685000000000002</v>
      </c>
      <c r="D7059" s="3">
        <v>0.90954999999999997</v>
      </c>
      <c r="E7059" s="3">
        <v>0.65734999999999999</v>
      </c>
      <c r="F7059" s="3">
        <v>0.58155000000000001</v>
      </c>
      <c r="G7059" s="3">
        <v>0.27694999999999997</v>
      </c>
      <c r="H7059" s="3">
        <v>0.37835000000000002</v>
      </c>
      <c r="I7059" s="3">
        <v>0.94725000000000004</v>
      </c>
      <c r="J7059" s="3">
        <v>0.50314999999999999</v>
      </c>
      <c r="K7059" s="3">
        <v>0.65725</v>
      </c>
    </row>
    <row r="7060" spans="1:11" x14ac:dyDescent="0.25">
      <c r="A7060" s="3">
        <v>7049</v>
      </c>
      <c r="B7060" s="3">
        <v>0.21845000000000001</v>
      </c>
      <c r="C7060" s="3">
        <v>0.22625000000000001</v>
      </c>
      <c r="D7060" s="3">
        <v>0.78585000000000005</v>
      </c>
      <c r="E7060" s="3">
        <v>0.41615000000000002</v>
      </c>
      <c r="F7060" s="3">
        <v>0.71775</v>
      </c>
      <c r="G7060" s="3">
        <v>0.60445000000000004</v>
      </c>
      <c r="H7060" s="3">
        <v>0.79464999999999997</v>
      </c>
      <c r="I7060" s="3">
        <v>0.80784999999999996</v>
      </c>
      <c r="J7060" s="3">
        <v>0.22295000000000001</v>
      </c>
      <c r="K7060" s="3">
        <v>0.34475</v>
      </c>
    </row>
    <row r="7061" spans="1:11" x14ac:dyDescent="0.25">
      <c r="A7061" s="3">
        <v>7050</v>
      </c>
      <c r="B7061" s="3">
        <v>0.59084999999999999</v>
      </c>
      <c r="C7061" s="3">
        <v>3.2750000000000001E-2</v>
      </c>
      <c r="D7061" s="3">
        <v>0.68345</v>
      </c>
      <c r="E7061" s="3">
        <v>0.86634999999999995</v>
      </c>
      <c r="F7061" s="3">
        <v>0.33355000000000001</v>
      </c>
      <c r="G7061" s="3">
        <v>0.88014999999999999</v>
      </c>
      <c r="H7061" s="3">
        <v>0.21215000000000001</v>
      </c>
      <c r="I7061" s="3">
        <v>0.81915000000000004</v>
      </c>
      <c r="J7061" s="3">
        <v>0.73045000000000004</v>
      </c>
      <c r="K7061" s="3">
        <v>0.85094999999999998</v>
      </c>
    </row>
    <row r="7062" spans="1:11" x14ac:dyDescent="0.25">
      <c r="A7062" s="3">
        <v>7051</v>
      </c>
      <c r="B7062" s="3">
        <v>0.58994999999999997</v>
      </c>
      <c r="C7062" s="3">
        <v>0.20905000000000001</v>
      </c>
      <c r="D7062" s="3">
        <v>0.59025000000000005</v>
      </c>
      <c r="E7062" s="3">
        <v>0.79115000000000002</v>
      </c>
      <c r="F7062" s="3">
        <v>0.76515</v>
      </c>
      <c r="G7062" s="3">
        <v>3.1050000000000001E-2</v>
      </c>
      <c r="H7062" s="3">
        <v>0.33265</v>
      </c>
      <c r="I7062" s="3">
        <v>0.59735000000000005</v>
      </c>
      <c r="J7062" s="3">
        <v>0.42645</v>
      </c>
      <c r="K7062" s="3">
        <v>0.59275</v>
      </c>
    </row>
    <row r="7063" spans="1:11" x14ac:dyDescent="0.25">
      <c r="A7063" s="3">
        <v>7052</v>
      </c>
      <c r="B7063" s="3">
        <v>0.30164999999999997</v>
      </c>
      <c r="C7063" s="3">
        <v>0.80694999999999995</v>
      </c>
      <c r="D7063" s="3">
        <v>0.68805000000000005</v>
      </c>
      <c r="E7063" s="3">
        <v>0.61445000000000005</v>
      </c>
      <c r="F7063" s="3">
        <v>1.6549999999999999E-2</v>
      </c>
      <c r="G7063" s="3">
        <v>0.52124999999999999</v>
      </c>
      <c r="H7063" s="3">
        <v>6.5500000000000003E-3</v>
      </c>
      <c r="I7063" s="3">
        <v>0.35315000000000002</v>
      </c>
      <c r="J7063" s="3">
        <v>0.61514999999999997</v>
      </c>
      <c r="K7063" s="3">
        <v>1.515E-2</v>
      </c>
    </row>
    <row r="7064" spans="1:11" x14ac:dyDescent="0.25">
      <c r="A7064" s="3">
        <v>7053</v>
      </c>
      <c r="B7064" s="3">
        <v>0.90954999999999997</v>
      </c>
      <c r="C7064" s="3">
        <v>1.7350000000000001E-2</v>
      </c>
      <c r="D7064" s="3">
        <v>0.79705000000000004</v>
      </c>
      <c r="E7064" s="3">
        <v>0.24454999999999999</v>
      </c>
      <c r="F7064" s="3">
        <v>5.7049999999999997E-2</v>
      </c>
      <c r="G7064" s="3">
        <v>0.53564999999999996</v>
      </c>
      <c r="H7064" s="3">
        <v>0.45045000000000002</v>
      </c>
      <c r="I7064" s="3">
        <v>0.77115</v>
      </c>
      <c r="J7064" s="3">
        <v>0.57204999999999995</v>
      </c>
      <c r="K7064" s="3">
        <v>0.67135</v>
      </c>
    </row>
    <row r="7065" spans="1:11" x14ac:dyDescent="0.25">
      <c r="A7065" s="3">
        <v>7054</v>
      </c>
      <c r="B7065" s="3">
        <v>0.13295000000000001</v>
      </c>
      <c r="C7065" s="3">
        <v>0.28034999999999999</v>
      </c>
      <c r="D7065" s="3">
        <v>0.26415</v>
      </c>
      <c r="E7065" s="3">
        <v>0.51144999999999996</v>
      </c>
      <c r="F7065" s="3">
        <v>0.84775</v>
      </c>
      <c r="G7065" s="3">
        <v>0.63475000000000004</v>
      </c>
      <c r="H7065" s="3">
        <v>0.90715000000000001</v>
      </c>
      <c r="I7065" s="3">
        <v>0.49664999999999998</v>
      </c>
      <c r="J7065" s="3">
        <v>0.66225000000000001</v>
      </c>
      <c r="K7065" s="3">
        <v>0.17595</v>
      </c>
    </row>
    <row r="7066" spans="1:11" x14ac:dyDescent="0.25">
      <c r="A7066" s="3">
        <v>7055</v>
      </c>
      <c r="B7066" s="3">
        <v>0.72885</v>
      </c>
      <c r="C7066" s="3">
        <v>0.83594999999999997</v>
      </c>
      <c r="D7066" s="3">
        <v>0.84484999999999999</v>
      </c>
      <c r="E7066" s="3">
        <v>0.35475000000000001</v>
      </c>
      <c r="F7066" s="3">
        <v>0.59584999999999999</v>
      </c>
      <c r="G7066" s="3">
        <v>0.64485000000000003</v>
      </c>
      <c r="H7066" s="3">
        <v>0.96484999999999999</v>
      </c>
      <c r="I7066" s="3">
        <v>0.79115000000000002</v>
      </c>
      <c r="J7066" s="3">
        <v>0.30814999999999998</v>
      </c>
      <c r="K7066" s="3">
        <v>0.73875000000000002</v>
      </c>
    </row>
    <row r="7067" spans="1:11" x14ac:dyDescent="0.25">
      <c r="A7067" s="3">
        <v>7056</v>
      </c>
      <c r="B7067" s="3">
        <v>8.2849999999999993E-2</v>
      </c>
      <c r="C7067" s="3">
        <v>0.15254999999999999</v>
      </c>
      <c r="D7067" s="3">
        <v>0.33405000000000001</v>
      </c>
      <c r="E7067" s="3">
        <v>0.27345000000000003</v>
      </c>
      <c r="F7067" s="3">
        <v>0.35235</v>
      </c>
      <c r="G7067" s="3">
        <v>0.33105000000000001</v>
      </c>
      <c r="H7067" s="3">
        <v>0.97904999999999998</v>
      </c>
      <c r="I7067" s="3">
        <v>0.73785000000000001</v>
      </c>
      <c r="J7067" s="3">
        <v>0.94784999999999997</v>
      </c>
      <c r="K7067" s="3">
        <v>0.19264999999999999</v>
      </c>
    </row>
    <row r="7068" spans="1:11" x14ac:dyDescent="0.25">
      <c r="A7068" s="3">
        <v>7057</v>
      </c>
      <c r="B7068" s="3">
        <v>3.175E-2</v>
      </c>
      <c r="C7068" s="3">
        <v>0.70965</v>
      </c>
      <c r="D7068" s="3">
        <v>0.47554999999999997</v>
      </c>
      <c r="E7068" s="3">
        <v>0.93354999999999999</v>
      </c>
      <c r="F7068" s="3">
        <v>0.62295</v>
      </c>
      <c r="G7068" s="3">
        <v>1.1849999999999999E-2</v>
      </c>
      <c r="H7068" s="3">
        <v>0.93284999999999996</v>
      </c>
      <c r="I7068" s="3">
        <v>0.18754999999999999</v>
      </c>
      <c r="J7068" s="3">
        <v>0.92535000000000001</v>
      </c>
      <c r="K7068" s="3">
        <v>0.56664999999999999</v>
      </c>
    </row>
    <row r="7069" spans="1:11" x14ac:dyDescent="0.25">
      <c r="A7069" s="3">
        <v>7058</v>
      </c>
      <c r="B7069" s="3">
        <v>0.64295000000000002</v>
      </c>
      <c r="C7069" s="3">
        <v>0.45865</v>
      </c>
      <c r="D7069" s="3">
        <v>0.44435000000000002</v>
      </c>
      <c r="E7069" s="3">
        <v>0.46665000000000001</v>
      </c>
      <c r="F7069" s="3">
        <v>0.21554999999999999</v>
      </c>
      <c r="G7069" s="3">
        <v>0.52834999999999999</v>
      </c>
      <c r="H7069" s="3">
        <v>0.93164999999999998</v>
      </c>
      <c r="I7069" s="3">
        <v>0.80595000000000006</v>
      </c>
      <c r="J7069" s="3">
        <v>0.10205</v>
      </c>
      <c r="K7069" s="3">
        <v>0.95135000000000003</v>
      </c>
    </row>
    <row r="7070" spans="1:11" x14ac:dyDescent="0.25">
      <c r="A7070" s="3">
        <v>7059</v>
      </c>
      <c r="B7070" s="3">
        <v>0.78075000000000006</v>
      </c>
      <c r="C7070" s="3">
        <v>0.80125000000000002</v>
      </c>
      <c r="D7070" s="3">
        <v>0.45355000000000001</v>
      </c>
      <c r="E7070" s="3">
        <v>0.61024999999999996</v>
      </c>
      <c r="F7070" s="3">
        <v>0.84984999999999999</v>
      </c>
      <c r="G7070" s="3">
        <v>0.13225000000000001</v>
      </c>
      <c r="H7070" s="3">
        <v>0.35915000000000002</v>
      </c>
      <c r="I7070" s="3">
        <v>0.21615000000000001</v>
      </c>
      <c r="J7070" s="3">
        <v>0.95074999999999998</v>
      </c>
      <c r="K7070" s="3">
        <v>0.18074999999999999</v>
      </c>
    </row>
    <row r="7071" spans="1:11" x14ac:dyDescent="0.25">
      <c r="A7071" s="3">
        <v>7060</v>
      </c>
      <c r="B7071" s="3">
        <v>0.71684999999999999</v>
      </c>
      <c r="C7071" s="3">
        <v>0.81335000000000002</v>
      </c>
      <c r="D7071" s="3">
        <v>0.90375000000000005</v>
      </c>
      <c r="E7071" s="3">
        <v>0.49345</v>
      </c>
      <c r="F7071" s="3">
        <v>0.43924999999999997</v>
      </c>
      <c r="G7071" s="3">
        <v>0.47055000000000002</v>
      </c>
      <c r="H7071" s="3">
        <v>0.15515000000000001</v>
      </c>
      <c r="I7071" s="3">
        <v>0.60235000000000005</v>
      </c>
      <c r="J7071" s="3">
        <v>0.24135000000000001</v>
      </c>
      <c r="K7071" s="3">
        <v>0.59884999999999999</v>
      </c>
    </row>
    <row r="7072" spans="1:11" x14ac:dyDescent="0.25">
      <c r="A7072" s="3">
        <v>7061</v>
      </c>
      <c r="B7072" s="3">
        <v>0.78064999999999996</v>
      </c>
      <c r="C7072" s="3">
        <v>0.58714999999999995</v>
      </c>
      <c r="D7072" s="3">
        <v>0.73624999999999996</v>
      </c>
      <c r="E7072" s="3">
        <v>0.94125000000000003</v>
      </c>
      <c r="F7072" s="3">
        <v>2.1350000000000001E-2</v>
      </c>
      <c r="G7072" s="3">
        <v>0.72155000000000002</v>
      </c>
      <c r="H7072" s="3">
        <v>0.89015</v>
      </c>
      <c r="I7072" s="3">
        <v>0.59045000000000003</v>
      </c>
      <c r="J7072" s="3">
        <v>0.11144999999999999</v>
      </c>
      <c r="K7072" s="3">
        <v>0.69205000000000005</v>
      </c>
    </row>
    <row r="7073" spans="1:11" x14ac:dyDescent="0.25">
      <c r="A7073" s="3">
        <v>7062</v>
      </c>
      <c r="B7073" s="3">
        <v>0.39984999999999998</v>
      </c>
      <c r="C7073" s="3">
        <v>0.75355000000000005</v>
      </c>
      <c r="D7073" s="3">
        <v>0.46525</v>
      </c>
      <c r="E7073" s="3">
        <v>0.43204999999999999</v>
      </c>
      <c r="F7073" s="3">
        <v>0.30835000000000001</v>
      </c>
      <c r="G7073" s="3">
        <v>0.72245000000000004</v>
      </c>
      <c r="H7073" s="3">
        <v>0.43974999999999997</v>
      </c>
      <c r="I7073" s="3">
        <v>0.41554999999999997</v>
      </c>
      <c r="J7073" s="3">
        <v>0.78185000000000004</v>
      </c>
      <c r="K7073" s="3">
        <v>0.37035000000000001</v>
      </c>
    </row>
    <row r="7074" spans="1:11" x14ac:dyDescent="0.25">
      <c r="A7074" s="3">
        <v>7063</v>
      </c>
      <c r="B7074" s="3">
        <v>0.17685000000000001</v>
      </c>
      <c r="C7074" s="3">
        <v>0.47475000000000001</v>
      </c>
      <c r="D7074" s="3">
        <v>0.78864999999999996</v>
      </c>
      <c r="E7074" s="3">
        <v>0.37135000000000001</v>
      </c>
      <c r="F7074" s="3">
        <v>0.62334999999999996</v>
      </c>
      <c r="G7074" s="3">
        <v>0.22275</v>
      </c>
      <c r="H7074" s="3">
        <v>0.32995000000000002</v>
      </c>
      <c r="I7074" s="3">
        <v>0.90024999999999999</v>
      </c>
      <c r="J7074" s="3">
        <v>0.79195000000000004</v>
      </c>
      <c r="K7074" s="3">
        <v>0.12275</v>
      </c>
    </row>
    <row r="7075" spans="1:11" x14ac:dyDescent="0.25">
      <c r="A7075" s="3">
        <v>7064</v>
      </c>
      <c r="B7075" s="3">
        <v>0.99765000000000004</v>
      </c>
      <c r="C7075" s="3">
        <v>0.75505</v>
      </c>
      <c r="D7075" s="3">
        <v>0.82464999999999999</v>
      </c>
      <c r="E7075" s="3">
        <v>0.13925000000000001</v>
      </c>
      <c r="F7075" s="3">
        <v>1.4999999999999999E-4</v>
      </c>
      <c r="G7075" s="3">
        <v>0.42344999999999999</v>
      </c>
      <c r="H7075" s="3">
        <v>0.66385000000000005</v>
      </c>
      <c r="I7075" s="3">
        <v>0.83065</v>
      </c>
      <c r="J7075" s="3">
        <v>0.34255000000000002</v>
      </c>
      <c r="K7075" s="3">
        <v>0.75624999999999998</v>
      </c>
    </row>
    <row r="7076" spans="1:11" x14ac:dyDescent="0.25">
      <c r="A7076" s="3">
        <v>7065</v>
      </c>
      <c r="B7076" s="3">
        <v>0.82804999999999995</v>
      </c>
      <c r="C7076" s="3">
        <v>0.54984999999999995</v>
      </c>
      <c r="D7076" s="3">
        <v>0.30885000000000001</v>
      </c>
      <c r="E7076" s="3">
        <v>1.6549999999999999E-2</v>
      </c>
      <c r="F7076" s="3">
        <v>0.49564999999999998</v>
      </c>
      <c r="G7076" s="3">
        <v>0.49904999999999999</v>
      </c>
      <c r="H7076" s="3">
        <v>0.87705</v>
      </c>
      <c r="I7076" s="3">
        <v>0.17205000000000001</v>
      </c>
      <c r="J7076" s="3">
        <v>0.99734999999999996</v>
      </c>
      <c r="K7076" s="3">
        <v>0.55374999999999996</v>
      </c>
    </row>
    <row r="7077" spans="1:11" x14ac:dyDescent="0.25">
      <c r="A7077" s="3">
        <v>7066</v>
      </c>
      <c r="B7077" s="3">
        <v>0.73734999999999995</v>
      </c>
      <c r="C7077" s="3">
        <v>0.26035000000000003</v>
      </c>
      <c r="D7077" s="3">
        <v>0.37805</v>
      </c>
      <c r="E7077" s="3">
        <v>0.35204999999999997</v>
      </c>
      <c r="F7077" s="3">
        <v>0.38915</v>
      </c>
      <c r="G7077" s="3">
        <v>0.23665</v>
      </c>
      <c r="H7077" s="3">
        <v>0.88605</v>
      </c>
      <c r="I7077" s="3">
        <v>0.55405000000000004</v>
      </c>
      <c r="J7077" s="3">
        <v>0.24784999999999999</v>
      </c>
      <c r="K7077" s="3">
        <v>3.175E-2</v>
      </c>
    </row>
    <row r="7078" spans="1:11" x14ac:dyDescent="0.25">
      <c r="A7078" s="3">
        <v>7067</v>
      </c>
      <c r="B7078" s="3">
        <v>8.3349999999999994E-2</v>
      </c>
      <c r="C7078" s="3">
        <v>4.7550000000000002E-2</v>
      </c>
      <c r="D7078" s="3">
        <v>1.025E-2</v>
      </c>
      <c r="E7078" s="3">
        <v>0.23685</v>
      </c>
      <c r="F7078" s="3">
        <v>0.96924999999999994</v>
      </c>
      <c r="G7078" s="3">
        <v>0.44264999999999999</v>
      </c>
      <c r="H7078" s="3">
        <v>0.28175</v>
      </c>
      <c r="I7078" s="3">
        <v>0.91874999999999996</v>
      </c>
      <c r="J7078" s="3">
        <v>0.31395000000000001</v>
      </c>
      <c r="K7078" s="3">
        <v>0.50585000000000002</v>
      </c>
    </row>
    <row r="7079" spans="1:11" x14ac:dyDescent="0.25">
      <c r="A7079" s="3">
        <v>7068</v>
      </c>
      <c r="B7079" s="3">
        <v>0.23405000000000001</v>
      </c>
      <c r="C7079" s="3">
        <v>0.49945000000000001</v>
      </c>
      <c r="D7079" s="3">
        <v>0.57384999999999997</v>
      </c>
      <c r="E7079" s="3">
        <v>0.75095000000000001</v>
      </c>
      <c r="F7079" s="3">
        <v>0.87675000000000003</v>
      </c>
      <c r="G7079" s="3">
        <v>0.38285000000000002</v>
      </c>
      <c r="H7079" s="3">
        <v>0.71625000000000005</v>
      </c>
      <c r="I7079" s="3">
        <v>0.72004999999999997</v>
      </c>
      <c r="J7079" s="3">
        <v>0.32924999999999999</v>
      </c>
      <c r="K7079" s="3">
        <v>0.75865000000000005</v>
      </c>
    </row>
    <row r="7080" spans="1:11" x14ac:dyDescent="0.25">
      <c r="A7080" s="3">
        <v>7069</v>
      </c>
      <c r="B7080" s="3">
        <v>0.14954999999999999</v>
      </c>
      <c r="C7080" s="3">
        <v>0.94635000000000002</v>
      </c>
      <c r="D7080" s="3">
        <v>0.19205</v>
      </c>
      <c r="E7080" s="3">
        <v>0.79085000000000005</v>
      </c>
      <c r="F7080" s="3">
        <v>0.81435000000000002</v>
      </c>
      <c r="G7080" s="3">
        <v>0.31895000000000001</v>
      </c>
      <c r="H7080" s="3">
        <v>0.78954999999999997</v>
      </c>
      <c r="I7080" s="3">
        <v>0.78125</v>
      </c>
      <c r="J7080" s="3">
        <v>0.73604999999999998</v>
      </c>
      <c r="K7080" s="3">
        <v>0.97824999999999995</v>
      </c>
    </row>
    <row r="7081" spans="1:11" x14ac:dyDescent="0.25">
      <c r="A7081" s="3">
        <v>7070</v>
      </c>
      <c r="B7081" s="3">
        <v>0.12615000000000001</v>
      </c>
      <c r="C7081" s="3">
        <v>0.34555000000000002</v>
      </c>
      <c r="D7081" s="3">
        <v>0.44424999999999998</v>
      </c>
      <c r="E7081" s="3">
        <v>0.42525000000000002</v>
      </c>
      <c r="F7081" s="3">
        <v>0.53564999999999996</v>
      </c>
      <c r="G7081" s="3">
        <v>0.96814999999999996</v>
      </c>
      <c r="H7081" s="3">
        <v>0.24975</v>
      </c>
      <c r="I7081" s="3">
        <v>0.65334999999999999</v>
      </c>
      <c r="J7081" s="3">
        <v>0.79825000000000002</v>
      </c>
      <c r="K7081" s="3">
        <v>0.91274999999999995</v>
      </c>
    </row>
    <row r="7082" spans="1:11" x14ac:dyDescent="0.25">
      <c r="A7082" s="3">
        <v>7071</v>
      </c>
      <c r="B7082" s="3">
        <v>0.67425000000000002</v>
      </c>
      <c r="C7082" s="3">
        <v>0.47615000000000002</v>
      </c>
      <c r="D7082" s="3">
        <v>0.64644999999999997</v>
      </c>
      <c r="E7082" s="3">
        <v>0.33495000000000003</v>
      </c>
      <c r="F7082" s="3">
        <v>0.89915</v>
      </c>
      <c r="G7082" s="3">
        <v>0.98724999999999996</v>
      </c>
      <c r="H7082" s="3">
        <v>0.14374999999999999</v>
      </c>
      <c r="I7082" s="3">
        <v>0.38924999999999998</v>
      </c>
      <c r="J7082" s="3">
        <v>0.18625</v>
      </c>
      <c r="K7082" s="3">
        <v>0.11155</v>
      </c>
    </row>
    <row r="7083" spans="1:11" x14ac:dyDescent="0.25">
      <c r="A7083" s="3">
        <v>7072</v>
      </c>
      <c r="B7083" s="3">
        <v>0.39815</v>
      </c>
      <c r="C7083" s="3">
        <v>0.66134999999999999</v>
      </c>
      <c r="D7083" s="3">
        <v>0.10965</v>
      </c>
      <c r="E7083" s="3">
        <v>0.12395</v>
      </c>
      <c r="F7083" s="3">
        <v>0.29994999999999999</v>
      </c>
      <c r="G7083" s="3">
        <v>0.30354999999999999</v>
      </c>
      <c r="H7083" s="3">
        <v>4.2500000000000003E-3</v>
      </c>
      <c r="I7083" s="3">
        <v>6.1949999999999998E-2</v>
      </c>
      <c r="J7083" s="3">
        <v>0.84994999999999998</v>
      </c>
      <c r="K7083" s="3">
        <v>3.9750000000000001E-2</v>
      </c>
    </row>
    <row r="7084" spans="1:11" x14ac:dyDescent="0.25">
      <c r="A7084" s="3">
        <v>7073</v>
      </c>
      <c r="B7084" s="3">
        <v>0.84545000000000003</v>
      </c>
      <c r="C7084" s="3">
        <v>0.28434999999999999</v>
      </c>
      <c r="D7084" s="3">
        <v>0.76434999999999997</v>
      </c>
      <c r="E7084" s="3">
        <v>0.36804999999999999</v>
      </c>
      <c r="F7084" s="3">
        <v>0.48835000000000001</v>
      </c>
      <c r="G7084" s="3">
        <v>0.71484999999999999</v>
      </c>
      <c r="H7084" s="3">
        <v>0.70474999999999999</v>
      </c>
      <c r="I7084" s="3">
        <v>0.52264999999999995</v>
      </c>
      <c r="J7084" s="3">
        <v>0.27465000000000001</v>
      </c>
      <c r="K7084" s="3">
        <v>0.38705000000000001</v>
      </c>
    </row>
    <row r="7085" spans="1:11" x14ac:dyDescent="0.25">
      <c r="A7085" s="3">
        <v>7074</v>
      </c>
      <c r="B7085" s="3">
        <v>0.39734999999999998</v>
      </c>
      <c r="C7085" s="3">
        <v>0.77964999999999995</v>
      </c>
      <c r="D7085" s="3">
        <v>0.27655000000000002</v>
      </c>
      <c r="E7085" s="3">
        <v>0.23985000000000001</v>
      </c>
      <c r="F7085" s="3">
        <v>0.29585</v>
      </c>
      <c r="G7085" s="3">
        <v>0.46984999999999999</v>
      </c>
      <c r="H7085" s="3">
        <v>0.57855000000000001</v>
      </c>
      <c r="I7085" s="3">
        <v>0.34584999999999999</v>
      </c>
      <c r="J7085" s="3">
        <v>0.26845000000000002</v>
      </c>
      <c r="K7085" s="3">
        <v>0.21955</v>
      </c>
    </row>
    <row r="7086" spans="1:11" x14ac:dyDescent="0.25">
      <c r="A7086" s="3">
        <v>7075</v>
      </c>
      <c r="B7086" s="3">
        <v>0.89595000000000002</v>
      </c>
      <c r="C7086" s="3">
        <v>0.51454999999999995</v>
      </c>
      <c r="D7086" s="3">
        <v>0.41465000000000002</v>
      </c>
      <c r="E7086" s="3">
        <v>0.28784999999999999</v>
      </c>
      <c r="F7086" s="3">
        <v>0.55384999999999995</v>
      </c>
      <c r="G7086" s="3">
        <v>0.99165000000000003</v>
      </c>
      <c r="H7086" s="3">
        <v>0.67095000000000005</v>
      </c>
      <c r="I7086" s="3">
        <v>0.43914999999999998</v>
      </c>
      <c r="J7086" s="3">
        <v>0.31054999999999999</v>
      </c>
      <c r="K7086" s="3">
        <v>0.80035000000000001</v>
      </c>
    </row>
    <row r="7087" spans="1:11" x14ac:dyDescent="0.25">
      <c r="A7087" s="3">
        <v>7076</v>
      </c>
      <c r="B7087" s="3">
        <v>0.24055000000000001</v>
      </c>
      <c r="C7087" s="3">
        <v>0.89224999999999999</v>
      </c>
      <c r="D7087" s="3">
        <v>0.15545</v>
      </c>
      <c r="E7087" s="3">
        <v>0.23185</v>
      </c>
      <c r="F7087" s="3">
        <v>0.61734999999999995</v>
      </c>
      <c r="G7087" s="3">
        <v>0.46805000000000002</v>
      </c>
      <c r="H7087" s="3">
        <v>0.85604999999999998</v>
      </c>
      <c r="I7087" s="3">
        <v>1.025E-2</v>
      </c>
      <c r="J7087" s="3">
        <v>0.44155</v>
      </c>
      <c r="K7087" s="3">
        <v>0.38495000000000001</v>
      </c>
    </row>
    <row r="7088" spans="1:11" x14ac:dyDescent="0.25">
      <c r="A7088" s="3">
        <v>7077</v>
      </c>
      <c r="B7088" s="3">
        <v>0.40844999999999998</v>
      </c>
      <c r="C7088" s="3">
        <v>0.13705000000000001</v>
      </c>
      <c r="D7088" s="3">
        <v>0.50565000000000004</v>
      </c>
      <c r="E7088" s="3">
        <v>0.59694999999999998</v>
      </c>
      <c r="F7088" s="3">
        <v>0.77475000000000005</v>
      </c>
      <c r="G7088" s="3">
        <v>0.25014999999999998</v>
      </c>
      <c r="H7088" s="3">
        <v>0.22255</v>
      </c>
      <c r="I7088" s="3">
        <v>0.69464999999999999</v>
      </c>
      <c r="J7088" s="3">
        <v>0.38755000000000001</v>
      </c>
      <c r="K7088" s="3">
        <v>0.65044999999999997</v>
      </c>
    </row>
    <row r="7089" spans="1:11" x14ac:dyDescent="0.25">
      <c r="A7089" s="3">
        <v>7078</v>
      </c>
      <c r="B7089" s="3">
        <v>3.1150000000000001E-2</v>
      </c>
      <c r="C7089" s="3">
        <v>0.50144999999999995</v>
      </c>
      <c r="D7089" s="3">
        <v>0.81215000000000004</v>
      </c>
      <c r="E7089" s="3">
        <v>0.67864999999999998</v>
      </c>
      <c r="F7089" s="3">
        <v>0.82225000000000004</v>
      </c>
      <c r="G7089" s="3">
        <v>0.94294999999999995</v>
      </c>
      <c r="H7089" s="3">
        <v>0.77495000000000003</v>
      </c>
      <c r="I7089" s="3">
        <v>0.99255000000000004</v>
      </c>
      <c r="J7089" s="3">
        <v>0.65644999999999998</v>
      </c>
      <c r="K7089" s="3">
        <v>0.74475000000000002</v>
      </c>
    </row>
    <row r="7090" spans="1:11" x14ac:dyDescent="0.25">
      <c r="A7090" s="3">
        <v>7079</v>
      </c>
      <c r="B7090" s="3">
        <v>0.74924999999999997</v>
      </c>
      <c r="C7090" s="3">
        <v>2.5500000000000002E-3</v>
      </c>
      <c r="D7090" s="3">
        <v>6.6449999999999995E-2</v>
      </c>
      <c r="E7090" s="3">
        <v>2.545E-2</v>
      </c>
      <c r="F7090" s="3">
        <v>0.86904999999999999</v>
      </c>
      <c r="G7090" s="3">
        <v>0.55584999999999996</v>
      </c>
      <c r="H7090" s="3">
        <v>0.81625000000000003</v>
      </c>
      <c r="I7090" s="3">
        <v>0.58425000000000005</v>
      </c>
      <c r="J7090" s="3">
        <v>0.32245000000000001</v>
      </c>
      <c r="K7090" s="3">
        <v>0.42904999999999999</v>
      </c>
    </row>
    <row r="7091" spans="1:11" x14ac:dyDescent="0.25">
      <c r="A7091" s="3">
        <v>7080</v>
      </c>
      <c r="B7091" s="3">
        <v>0.42635000000000001</v>
      </c>
      <c r="C7091" s="3">
        <v>0.84855000000000003</v>
      </c>
      <c r="D7091" s="3">
        <v>1.65E-3</v>
      </c>
      <c r="E7091" s="3">
        <v>0.55074999999999996</v>
      </c>
      <c r="F7091" s="3">
        <v>0.28555000000000003</v>
      </c>
      <c r="G7091" s="3">
        <v>0.49445</v>
      </c>
      <c r="H7091" s="3">
        <v>4.5350000000000001E-2</v>
      </c>
      <c r="I7091" s="3">
        <v>0.81655</v>
      </c>
      <c r="J7091" s="3">
        <v>8.8450000000000001E-2</v>
      </c>
      <c r="K7091" s="3">
        <v>0.40634999999999999</v>
      </c>
    </row>
    <row r="7092" spans="1:11" x14ac:dyDescent="0.25">
      <c r="A7092" s="3">
        <v>7081</v>
      </c>
      <c r="B7092" s="3">
        <v>0.64244999999999997</v>
      </c>
      <c r="C7092" s="3">
        <v>0.86875000000000002</v>
      </c>
      <c r="D7092" s="3">
        <v>0.32524999999999998</v>
      </c>
      <c r="E7092" s="3">
        <v>0.21795</v>
      </c>
      <c r="F7092" s="3">
        <v>0.41134999999999999</v>
      </c>
      <c r="G7092" s="3">
        <v>0.37995000000000001</v>
      </c>
      <c r="H7092" s="3">
        <v>0.30985000000000001</v>
      </c>
      <c r="I7092" s="3">
        <v>0.10614999999999999</v>
      </c>
      <c r="J7092" s="3">
        <v>0.86845000000000006</v>
      </c>
      <c r="K7092" s="3">
        <v>0.55715000000000003</v>
      </c>
    </row>
    <row r="7093" spans="1:11" x14ac:dyDescent="0.25">
      <c r="A7093" s="3">
        <v>7082</v>
      </c>
      <c r="B7093" s="3">
        <v>0.79684999999999995</v>
      </c>
      <c r="C7093" s="3">
        <v>0.78444999999999998</v>
      </c>
      <c r="D7093" s="3">
        <v>0.17235</v>
      </c>
      <c r="E7093" s="3">
        <v>0.16744999999999999</v>
      </c>
      <c r="F7093" s="3">
        <v>0.26674999999999999</v>
      </c>
      <c r="G7093" s="3">
        <v>0.93284999999999996</v>
      </c>
      <c r="H7093" s="3">
        <v>0.94674999999999998</v>
      </c>
      <c r="I7093" s="3">
        <v>8.2650000000000001E-2</v>
      </c>
      <c r="J7093" s="3">
        <v>0.75465000000000004</v>
      </c>
      <c r="K7093" s="3">
        <v>0.34455000000000002</v>
      </c>
    </row>
    <row r="7094" spans="1:11" x14ac:dyDescent="0.25">
      <c r="A7094" s="3">
        <v>7083</v>
      </c>
      <c r="B7094" s="3">
        <v>0.86755000000000004</v>
      </c>
      <c r="C7094" s="3">
        <v>0.14374999999999999</v>
      </c>
      <c r="D7094" s="3">
        <v>0.64785000000000004</v>
      </c>
      <c r="E7094" s="3">
        <v>0.64115</v>
      </c>
      <c r="F7094" s="3">
        <v>5.0349999999999999E-2</v>
      </c>
      <c r="G7094" s="3">
        <v>0.29625000000000001</v>
      </c>
      <c r="H7094" s="3">
        <v>7.1550000000000002E-2</v>
      </c>
      <c r="I7094" s="3">
        <v>0.82525000000000004</v>
      </c>
      <c r="J7094" s="3">
        <v>0.94394999999999996</v>
      </c>
      <c r="K7094" s="3">
        <v>0.49064999999999998</v>
      </c>
    </row>
    <row r="7095" spans="1:11" x14ac:dyDescent="0.25">
      <c r="A7095" s="3">
        <v>7084</v>
      </c>
      <c r="B7095" s="3">
        <v>0.46074999999999999</v>
      </c>
      <c r="C7095" s="3">
        <v>0.75985000000000003</v>
      </c>
      <c r="D7095" s="3">
        <v>0.60794999999999999</v>
      </c>
      <c r="E7095" s="3">
        <v>0.64215</v>
      </c>
      <c r="F7095" s="3">
        <v>0.83655000000000002</v>
      </c>
      <c r="G7095" s="3">
        <v>0.22445000000000001</v>
      </c>
      <c r="H7095" s="3">
        <v>0.79695000000000005</v>
      </c>
      <c r="I7095" s="3">
        <v>0.61645000000000005</v>
      </c>
      <c r="J7095" s="3">
        <v>0.89695000000000003</v>
      </c>
      <c r="K7095" s="3">
        <v>0.82315000000000005</v>
      </c>
    </row>
    <row r="7096" spans="1:11" x14ac:dyDescent="0.25">
      <c r="A7096" s="3">
        <v>7085</v>
      </c>
      <c r="B7096" s="3">
        <v>0.69894999999999996</v>
      </c>
      <c r="C7096" s="3">
        <v>0.49345</v>
      </c>
      <c r="D7096" s="3">
        <v>0.31054999999999999</v>
      </c>
      <c r="E7096" s="3">
        <v>0.93674999999999997</v>
      </c>
      <c r="F7096" s="3">
        <v>0.85814999999999997</v>
      </c>
      <c r="G7096" s="3">
        <v>0.45515</v>
      </c>
      <c r="H7096" s="3">
        <v>0.41515000000000002</v>
      </c>
      <c r="I7096" s="3">
        <v>0.97745000000000004</v>
      </c>
      <c r="J7096" s="3">
        <v>0.83855000000000002</v>
      </c>
      <c r="K7096" s="3">
        <v>0.53625</v>
      </c>
    </row>
    <row r="7097" spans="1:11" x14ac:dyDescent="0.25">
      <c r="A7097" s="3">
        <v>7086</v>
      </c>
      <c r="B7097" s="3">
        <v>0.46784999999999999</v>
      </c>
      <c r="C7097" s="3">
        <v>0.94374999999999998</v>
      </c>
      <c r="D7097" s="3">
        <v>0.34944999999999998</v>
      </c>
      <c r="E7097" s="3">
        <v>0.73824999999999996</v>
      </c>
      <c r="F7097" s="3">
        <v>0.48065000000000002</v>
      </c>
      <c r="G7097" s="3">
        <v>0.19275</v>
      </c>
      <c r="H7097" s="3">
        <v>0.71165</v>
      </c>
      <c r="I7097" s="3">
        <v>0.32924999999999999</v>
      </c>
      <c r="J7097" s="3">
        <v>0.36645</v>
      </c>
      <c r="K7097" s="3">
        <v>0.77034999999999998</v>
      </c>
    </row>
    <row r="7098" spans="1:11" x14ac:dyDescent="0.25">
      <c r="A7098" s="3">
        <v>7087</v>
      </c>
      <c r="B7098" s="3">
        <v>0.99034999999999995</v>
      </c>
      <c r="C7098" s="3">
        <v>0.33334999999999998</v>
      </c>
      <c r="D7098" s="3">
        <v>7.7249999999999999E-2</v>
      </c>
      <c r="E7098" s="3">
        <v>0.90964999999999996</v>
      </c>
      <c r="F7098" s="3">
        <v>0.12575</v>
      </c>
      <c r="G7098" s="3">
        <v>0.78605000000000003</v>
      </c>
      <c r="H7098" s="3">
        <v>7.3550000000000004E-2</v>
      </c>
      <c r="I7098" s="3">
        <v>0.89315</v>
      </c>
      <c r="J7098" s="3">
        <v>0.52864999999999995</v>
      </c>
      <c r="K7098" s="3">
        <v>0.74724999999999997</v>
      </c>
    </row>
    <row r="7099" spans="1:11" x14ac:dyDescent="0.25">
      <c r="A7099" s="3">
        <v>7088</v>
      </c>
      <c r="B7099" s="3">
        <v>0.46045000000000003</v>
      </c>
      <c r="C7099" s="3">
        <v>0.23365</v>
      </c>
      <c r="D7099" s="3">
        <v>0.91364999999999996</v>
      </c>
      <c r="E7099" s="3">
        <v>0.78385000000000005</v>
      </c>
      <c r="F7099" s="3">
        <v>0.14215</v>
      </c>
      <c r="G7099" s="3">
        <v>0.48494999999999999</v>
      </c>
      <c r="H7099" s="3">
        <v>0.49295</v>
      </c>
      <c r="I7099" s="3">
        <v>1.265E-2</v>
      </c>
      <c r="J7099" s="3">
        <v>0.70765</v>
      </c>
      <c r="K7099" s="3">
        <v>0.24015</v>
      </c>
    </row>
    <row r="7100" spans="1:11" x14ac:dyDescent="0.25">
      <c r="A7100" s="3">
        <v>7089</v>
      </c>
      <c r="B7100" s="3">
        <v>0.82545000000000002</v>
      </c>
      <c r="C7100" s="3">
        <v>0.99904999999999999</v>
      </c>
      <c r="D7100" s="3">
        <v>0.96914999999999996</v>
      </c>
      <c r="E7100" s="3">
        <v>2.15E-3</v>
      </c>
      <c r="F7100" s="3">
        <v>0.69825000000000004</v>
      </c>
      <c r="G7100" s="3">
        <v>5.9150000000000001E-2</v>
      </c>
      <c r="H7100" s="3">
        <v>0.55574999999999997</v>
      </c>
      <c r="I7100" s="3">
        <v>0.88565000000000005</v>
      </c>
      <c r="J7100" s="3">
        <v>0.20135</v>
      </c>
      <c r="K7100" s="3">
        <v>0.55664999999999998</v>
      </c>
    </row>
    <row r="7101" spans="1:11" x14ac:dyDescent="0.25">
      <c r="A7101" s="3">
        <v>7090</v>
      </c>
      <c r="B7101" s="3">
        <v>0.20715</v>
      </c>
      <c r="C7101" s="3">
        <v>0.16475000000000001</v>
      </c>
      <c r="D7101" s="3">
        <v>0.67905000000000004</v>
      </c>
      <c r="E7101" s="3">
        <v>0.57155</v>
      </c>
      <c r="F7101" s="3">
        <v>0.60314999999999996</v>
      </c>
      <c r="G7101" s="3">
        <v>0.26824999999999999</v>
      </c>
      <c r="H7101" s="3">
        <v>0.85634999999999994</v>
      </c>
      <c r="I7101" s="3">
        <v>0.64734999999999998</v>
      </c>
      <c r="J7101" s="3">
        <v>6.9750000000000006E-2</v>
      </c>
      <c r="K7101" s="3">
        <v>0.12615000000000001</v>
      </c>
    </row>
    <row r="7102" spans="1:11" x14ac:dyDescent="0.25">
      <c r="A7102" s="3">
        <v>7091</v>
      </c>
      <c r="B7102" s="3">
        <v>0.57364999999999999</v>
      </c>
      <c r="C7102" s="3">
        <v>0.22985</v>
      </c>
      <c r="D7102" s="3">
        <v>0.82194999999999996</v>
      </c>
      <c r="E7102" s="3">
        <v>1.6449999999999999E-2</v>
      </c>
      <c r="F7102" s="3">
        <v>0.71014999999999995</v>
      </c>
      <c r="G7102" s="3">
        <v>0.51895000000000002</v>
      </c>
      <c r="H7102" s="3">
        <v>0.16475000000000001</v>
      </c>
      <c r="I7102" s="3">
        <v>0.18074999999999999</v>
      </c>
      <c r="J7102" s="3">
        <v>0.59294999999999998</v>
      </c>
      <c r="K7102" s="3">
        <v>0.26545000000000002</v>
      </c>
    </row>
    <row r="7103" spans="1:11" x14ac:dyDescent="0.25">
      <c r="A7103" s="3">
        <v>7092</v>
      </c>
      <c r="B7103" s="3">
        <v>6.9949999999999998E-2</v>
      </c>
      <c r="C7103" s="3">
        <v>0.69404999999999994</v>
      </c>
      <c r="D7103" s="3">
        <v>0.28775000000000001</v>
      </c>
      <c r="E7103" s="3">
        <v>0.13364999999999999</v>
      </c>
      <c r="F7103" s="3">
        <v>0.28935</v>
      </c>
      <c r="G7103" s="3">
        <v>0.33484999999999998</v>
      </c>
      <c r="H7103" s="3">
        <v>0.48475000000000001</v>
      </c>
      <c r="I7103" s="3">
        <v>9.9150000000000002E-2</v>
      </c>
      <c r="J7103" s="3">
        <v>0.69864999999999999</v>
      </c>
      <c r="K7103" s="3">
        <v>0.20065</v>
      </c>
    </row>
    <row r="7104" spans="1:11" x14ac:dyDescent="0.25">
      <c r="A7104" s="3">
        <v>7093</v>
      </c>
      <c r="B7104" s="3">
        <v>0.63754999999999995</v>
      </c>
      <c r="C7104" s="3">
        <v>0.41025</v>
      </c>
      <c r="D7104" s="3">
        <v>0.86765000000000003</v>
      </c>
      <c r="E7104" s="3">
        <v>0.72804999999999997</v>
      </c>
      <c r="F7104" s="3">
        <v>0.46325</v>
      </c>
      <c r="G7104" s="3">
        <v>0.74555000000000005</v>
      </c>
      <c r="H7104" s="3">
        <v>8.6650000000000005E-2</v>
      </c>
      <c r="I7104" s="3">
        <v>0.61334999999999995</v>
      </c>
      <c r="J7104" s="3">
        <v>0.86734999999999995</v>
      </c>
      <c r="K7104" s="3">
        <v>0.31774999999999998</v>
      </c>
    </row>
    <row r="7105" spans="1:11" x14ac:dyDescent="0.25">
      <c r="A7105" s="3">
        <v>7094</v>
      </c>
      <c r="B7105" s="3">
        <v>0.26174999999999998</v>
      </c>
      <c r="C7105" s="3">
        <v>4.265E-2</v>
      </c>
      <c r="D7105" s="3">
        <v>0.63875000000000004</v>
      </c>
      <c r="E7105" s="3">
        <v>0.16455</v>
      </c>
      <c r="F7105" s="3">
        <v>0.30385000000000001</v>
      </c>
      <c r="G7105" s="3">
        <v>5.6750000000000002E-2</v>
      </c>
      <c r="H7105" s="3">
        <v>0.21695</v>
      </c>
      <c r="I7105" s="3">
        <v>0.32205</v>
      </c>
      <c r="J7105" s="3">
        <v>0.92735000000000001</v>
      </c>
      <c r="K7105" s="3">
        <v>0.47055000000000002</v>
      </c>
    </row>
    <row r="7106" spans="1:11" x14ac:dyDescent="0.25">
      <c r="A7106" s="3">
        <v>7095</v>
      </c>
      <c r="B7106" s="3">
        <v>3.2499999999999999E-3</v>
      </c>
      <c r="C7106" s="3">
        <v>0.12404999999999999</v>
      </c>
      <c r="D7106" s="3">
        <v>0.54444999999999999</v>
      </c>
      <c r="E7106" s="3">
        <v>0.45605000000000001</v>
      </c>
      <c r="F7106" s="3">
        <v>0.85804999999999998</v>
      </c>
      <c r="G7106" s="3">
        <v>0.84565000000000001</v>
      </c>
      <c r="H7106" s="3">
        <v>0.98995</v>
      </c>
      <c r="I7106" s="3">
        <v>0.14985000000000001</v>
      </c>
      <c r="J7106" s="3">
        <v>0.54915000000000003</v>
      </c>
      <c r="K7106" s="3">
        <v>5.9049999999999998E-2</v>
      </c>
    </row>
    <row r="7107" spans="1:11" x14ac:dyDescent="0.25">
      <c r="A7107" s="3">
        <v>7096</v>
      </c>
      <c r="B7107" s="3">
        <v>0.77295000000000003</v>
      </c>
      <c r="C7107" s="3">
        <v>0.14924999999999999</v>
      </c>
      <c r="D7107" s="3">
        <v>0.25855</v>
      </c>
      <c r="E7107" s="3">
        <v>0.47765000000000002</v>
      </c>
      <c r="F7107" s="3">
        <v>0.21365000000000001</v>
      </c>
      <c r="G7107" s="3">
        <v>0.79995000000000005</v>
      </c>
      <c r="H7107" s="3">
        <v>8.7050000000000002E-2</v>
      </c>
      <c r="I7107" s="3">
        <v>0.84865000000000002</v>
      </c>
      <c r="J7107" s="3">
        <v>0.39834999999999998</v>
      </c>
      <c r="K7107" s="3">
        <v>0.46074999999999999</v>
      </c>
    </row>
    <row r="7108" spans="1:11" x14ac:dyDescent="0.25">
      <c r="A7108" s="3">
        <v>7097</v>
      </c>
      <c r="B7108" s="3">
        <v>0.64924999999999999</v>
      </c>
      <c r="C7108" s="3">
        <v>0.76654999999999995</v>
      </c>
      <c r="D7108" s="3">
        <v>0.37085000000000001</v>
      </c>
      <c r="E7108" s="3">
        <v>0.64044999999999996</v>
      </c>
      <c r="F7108" s="3">
        <v>0.30664999999999998</v>
      </c>
      <c r="G7108" s="3">
        <v>0.32485000000000003</v>
      </c>
      <c r="H7108" s="3">
        <v>0.28975000000000001</v>
      </c>
      <c r="I7108" s="3">
        <v>0.49154999999999999</v>
      </c>
      <c r="J7108" s="3">
        <v>0.59114999999999995</v>
      </c>
      <c r="K7108" s="3">
        <v>0.63224999999999998</v>
      </c>
    </row>
    <row r="7109" spans="1:11" x14ac:dyDescent="0.25">
      <c r="A7109" s="3">
        <v>7098</v>
      </c>
      <c r="B7109" s="3">
        <v>0.28384999999999999</v>
      </c>
      <c r="C7109" s="3">
        <v>0.17155000000000001</v>
      </c>
      <c r="D7109" s="3">
        <v>0.21545</v>
      </c>
      <c r="E7109" s="3">
        <v>0.61845000000000006</v>
      </c>
      <c r="F7109" s="3">
        <v>0.41604999999999998</v>
      </c>
      <c r="G7109" s="3">
        <v>4.6499999999999996E-3</v>
      </c>
      <c r="H7109" s="3">
        <v>0.72624999999999995</v>
      </c>
      <c r="I7109" s="3">
        <v>0.42215000000000003</v>
      </c>
      <c r="J7109" s="3">
        <v>0.60585</v>
      </c>
      <c r="K7109" s="3">
        <v>0.82455000000000001</v>
      </c>
    </row>
    <row r="7110" spans="1:11" x14ac:dyDescent="0.25">
      <c r="A7110" s="3">
        <v>7099</v>
      </c>
      <c r="B7110" s="3">
        <v>0.57425000000000004</v>
      </c>
      <c r="C7110" s="3">
        <v>0.43774999999999997</v>
      </c>
      <c r="D7110" s="3">
        <v>8.4150000000000003E-2</v>
      </c>
      <c r="E7110" s="3">
        <v>0.72484999999999999</v>
      </c>
      <c r="F7110" s="3">
        <v>0.50695000000000001</v>
      </c>
      <c r="G7110" s="3">
        <v>0.23895</v>
      </c>
      <c r="H7110" s="3">
        <v>0.33115</v>
      </c>
      <c r="I7110" s="3">
        <v>0.93384999999999996</v>
      </c>
      <c r="J7110" s="3">
        <v>0.34915000000000002</v>
      </c>
      <c r="K7110" s="3">
        <v>0.72284999999999999</v>
      </c>
    </row>
    <row r="7111" spans="1:11" x14ac:dyDescent="0.25">
      <c r="A7111" s="3">
        <v>7100</v>
      </c>
      <c r="B7111" s="3">
        <v>0.14274999999999999</v>
      </c>
      <c r="C7111" s="3">
        <v>2.4750000000000001E-2</v>
      </c>
      <c r="D7111" s="3">
        <v>0.33825</v>
      </c>
      <c r="E7111" s="3">
        <v>0.44574999999999998</v>
      </c>
      <c r="F7111" s="3">
        <v>0.26145000000000002</v>
      </c>
      <c r="G7111" s="3">
        <v>3.5950000000000003E-2</v>
      </c>
      <c r="H7111" s="3">
        <v>0.41044999999999998</v>
      </c>
      <c r="I7111" s="3">
        <v>0.26445000000000002</v>
      </c>
      <c r="J7111" s="3">
        <v>3.015E-2</v>
      </c>
      <c r="K7111" s="3">
        <v>0.11305</v>
      </c>
    </row>
    <row r="7112" spans="1:11" x14ac:dyDescent="0.25">
      <c r="A7112" s="3">
        <v>7101</v>
      </c>
      <c r="B7112" s="3">
        <v>0.74775000000000003</v>
      </c>
      <c r="C7112" s="3">
        <v>0.82735000000000003</v>
      </c>
      <c r="D7112" s="3">
        <v>0.61185</v>
      </c>
      <c r="E7112" s="3">
        <v>0.20635000000000001</v>
      </c>
      <c r="F7112" s="3">
        <v>0.27334999999999998</v>
      </c>
      <c r="G7112" s="3">
        <v>8.9450000000000002E-2</v>
      </c>
      <c r="H7112" s="3">
        <v>0.26834999999999998</v>
      </c>
      <c r="I7112" s="3">
        <v>3.8350000000000002E-2</v>
      </c>
      <c r="J7112" s="3">
        <v>0.20474999999999999</v>
      </c>
      <c r="K7112" s="3">
        <v>0.25235000000000002</v>
      </c>
    </row>
    <row r="7113" spans="1:11" x14ac:dyDescent="0.25">
      <c r="A7113" s="3">
        <v>7102</v>
      </c>
      <c r="B7113" s="3">
        <v>0.45824999999999999</v>
      </c>
      <c r="C7113" s="3">
        <v>0.64485000000000003</v>
      </c>
      <c r="D7113" s="3">
        <v>0.71645000000000003</v>
      </c>
      <c r="E7113" s="3">
        <v>0.99134999999999995</v>
      </c>
      <c r="F7113" s="3">
        <v>0.69535000000000002</v>
      </c>
      <c r="G7113" s="3">
        <v>0.55274999999999996</v>
      </c>
      <c r="H7113" s="3">
        <v>0.42244999999999999</v>
      </c>
      <c r="I7113" s="3">
        <v>0.70794999999999997</v>
      </c>
      <c r="J7113" s="3">
        <v>0.77295000000000003</v>
      </c>
      <c r="K7113" s="3">
        <v>0.44405</v>
      </c>
    </row>
    <row r="7114" spans="1:11" x14ac:dyDescent="0.25">
      <c r="A7114" s="3">
        <v>7103</v>
      </c>
      <c r="B7114" s="3">
        <v>0.81855</v>
      </c>
      <c r="C7114" s="3">
        <v>0.31845000000000001</v>
      </c>
      <c r="D7114" s="3">
        <v>0.99034999999999995</v>
      </c>
      <c r="E7114" s="3">
        <v>8.6499999999999997E-3</v>
      </c>
      <c r="F7114" s="3">
        <v>0.48504999999999998</v>
      </c>
      <c r="G7114" s="3">
        <v>0.76515</v>
      </c>
      <c r="H7114" s="3">
        <v>0.21745</v>
      </c>
      <c r="I7114" s="3">
        <v>0.57694999999999996</v>
      </c>
      <c r="J7114" s="3">
        <v>0.47594999999999998</v>
      </c>
      <c r="K7114" s="3">
        <v>0.68945000000000001</v>
      </c>
    </row>
    <row r="7115" spans="1:11" x14ac:dyDescent="0.25">
      <c r="A7115" s="3">
        <v>7104</v>
      </c>
      <c r="B7115" s="3">
        <v>0.94474999999999998</v>
      </c>
      <c r="C7115" s="3">
        <v>0.93374999999999997</v>
      </c>
      <c r="D7115" s="3">
        <v>0.79574999999999996</v>
      </c>
      <c r="E7115" s="3">
        <v>0.60065000000000002</v>
      </c>
      <c r="F7115" s="3">
        <v>0.28575</v>
      </c>
      <c r="G7115" s="3">
        <v>0.39974999999999999</v>
      </c>
      <c r="H7115" s="3">
        <v>9.3950000000000006E-2</v>
      </c>
      <c r="I7115" s="3">
        <v>0.21535000000000001</v>
      </c>
      <c r="J7115" s="3">
        <v>0.92095000000000005</v>
      </c>
      <c r="K7115" s="3">
        <v>0.98365000000000002</v>
      </c>
    </row>
    <row r="7116" spans="1:11" x14ac:dyDescent="0.25">
      <c r="A7116" s="3">
        <v>7105</v>
      </c>
      <c r="B7116" s="3">
        <v>0.72624999999999995</v>
      </c>
      <c r="C7116" s="3">
        <v>0.73755000000000004</v>
      </c>
      <c r="D7116" s="3">
        <v>0.19814999999999999</v>
      </c>
      <c r="E7116" s="3">
        <v>0.36604999999999999</v>
      </c>
      <c r="F7116" s="3">
        <v>0.17974999999999999</v>
      </c>
      <c r="G7116" s="3">
        <v>0.21725</v>
      </c>
      <c r="H7116" s="3">
        <v>0.63575000000000004</v>
      </c>
      <c r="I7116" s="3">
        <v>0.62385000000000002</v>
      </c>
      <c r="J7116" s="3">
        <v>0.95555000000000001</v>
      </c>
      <c r="K7116" s="3">
        <v>0.56784999999999997</v>
      </c>
    </row>
    <row r="7117" spans="1:11" x14ac:dyDescent="0.25">
      <c r="A7117" s="3">
        <v>7106</v>
      </c>
      <c r="B7117" s="3">
        <v>1.375E-2</v>
      </c>
      <c r="C7117" s="3">
        <v>9.6850000000000006E-2</v>
      </c>
      <c r="D7117" s="3">
        <v>0.36495</v>
      </c>
      <c r="E7117" s="3">
        <v>0.47954999999999998</v>
      </c>
      <c r="F7117" s="3">
        <v>0.32895000000000002</v>
      </c>
      <c r="G7117" s="3">
        <v>0.80595000000000006</v>
      </c>
      <c r="H7117" s="3">
        <v>0.65864999999999996</v>
      </c>
      <c r="I7117" s="3">
        <v>0.56484999999999996</v>
      </c>
      <c r="J7117" s="3">
        <v>9.7350000000000006E-2</v>
      </c>
      <c r="K7117" s="3">
        <v>0.39855000000000002</v>
      </c>
    </row>
    <row r="7118" spans="1:11" x14ac:dyDescent="0.25">
      <c r="A7118" s="3">
        <v>7107</v>
      </c>
      <c r="B7118" s="3">
        <v>9.9650000000000002E-2</v>
      </c>
      <c r="C7118" s="3">
        <v>5.1150000000000001E-2</v>
      </c>
      <c r="D7118" s="3">
        <v>0.23605000000000001</v>
      </c>
      <c r="E7118" s="3">
        <v>0.72235000000000005</v>
      </c>
      <c r="F7118" s="3">
        <v>0.66635</v>
      </c>
      <c r="G7118" s="3">
        <v>0.53285000000000005</v>
      </c>
      <c r="H7118" s="3">
        <v>0.73875000000000002</v>
      </c>
      <c r="I7118" s="3">
        <v>0.71594999999999998</v>
      </c>
      <c r="J7118" s="3">
        <v>0.33124999999999999</v>
      </c>
      <c r="K7118" s="3">
        <v>0.74255000000000004</v>
      </c>
    </row>
    <row r="7119" spans="1:11" x14ac:dyDescent="0.25">
      <c r="A7119" s="3">
        <v>7108</v>
      </c>
      <c r="B7119" s="3">
        <v>0.43154999999999999</v>
      </c>
      <c r="C7119" s="3">
        <v>0.78915000000000002</v>
      </c>
      <c r="D7119" s="3">
        <v>0.83494999999999997</v>
      </c>
      <c r="E7119" s="3">
        <v>0.28525</v>
      </c>
      <c r="F7119" s="3">
        <v>7.9549999999999996E-2</v>
      </c>
      <c r="G7119" s="3">
        <v>5.2549999999999999E-2</v>
      </c>
      <c r="H7119" s="3">
        <v>0.37664999999999998</v>
      </c>
      <c r="I7119" s="3">
        <v>0.90744999999999998</v>
      </c>
      <c r="J7119" s="3">
        <v>0.24834999999999999</v>
      </c>
      <c r="K7119" s="3">
        <v>0.17244999999999999</v>
      </c>
    </row>
    <row r="7120" spans="1:11" x14ac:dyDescent="0.25">
      <c r="A7120" s="3">
        <v>7109</v>
      </c>
      <c r="B7120" s="3">
        <v>9.4500000000000001E-3</v>
      </c>
      <c r="C7120" s="3">
        <v>0.66205000000000003</v>
      </c>
      <c r="D7120" s="3">
        <v>0.54595000000000005</v>
      </c>
      <c r="E7120" s="3">
        <v>0.90185000000000004</v>
      </c>
      <c r="F7120" s="3">
        <v>0.37104999999999999</v>
      </c>
      <c r="G7120" s="3">
        <v>0.42065000000000002</v>
      </c>
      <c r="H7120" s="3">
        <v>0.50285000000000002</v>
      </c>
      <c r="I7120" s="3">
        <v>0.83045000000000002</v>
      </c>
      <c r="J7120" s="3">
        <v>0.48085</v>
      </c>
      <c r="K7120" s="3">
        <v>0.24005000000000001</v>
      </c>
    </row>
    <row r="7121" spans="1:11" x14ac:dyDescent="0.25">
      <c r="A7121" s="3">
        <v>7110</v>
      </c>
      <c r="B7121" s="3">
        <v>2.5749999999999999E-2</v>
      </c>
      <c r="C7121" s="3">
        <v>0.95455000000000001</v>
      </c>
      <c r="D7121" s="3">
        <v>0.31705</v>
      </c>
      <c r="E7121" s="3">
        <v>0.66964999999999997</v>
      </c>
      <c r="F7121" s="3">
        <v>0.16525000000000001</v>
      </c>
      <c r="G7121" s="3">
        <v>0.70745000000000002</v>
      </c>
      <c r="H7121" s="3">
        <v>0.85685</v>
      </c>
      <c r="I7121" s="3">
        <v>0.52124999999999999</v>
      </c>
      <c r="J7121" s="3">
        <v>0.50744999999999996</v>
      </c>
      <c r="K7121" s="3">
        <v>0.71184999999999998</v>
      </c>
    </row>
    <row r="7122" spans="1:11" x14ac:dyDescent="0.25">
      <c r="A7122" s="3">
        <v>7111</v>
      </c>
      <c r="B7122" s="3">
        <v>0.90915000000000001</v>
      </c>
      <c r="C7122" s="3">
        <v>0.88185000000000002</v>
      </c>
      <c r="D7122" s="3">
        <v>0.45624999999999999</v>
      </c>
      <c r="E7122" s="3">
        <v>0.39295000000000002</v>
      </c>
      <c r="F7122" s="3">
        <v>0.16564999999999999</v>
      </c>
      <c r="G7122" s="3">
        <v>0.93174999999999997</v>
      </c>
      <c r="H7122" s="3">
        <v>0.39374999999999999</v>
      </c>
      <c r="I7122" s="3">
        <v>0.27884999999999999</v>
      </c>
      <c r="J7122" s="3">
        <v>0.79154999999999998</v>
      </c>
      <c r="K7122" s="3">
        <v>0.47765000000000002</v>
      </c>
    </row>
    <row r="7123" spans="1:11" x14ac:dyDescent="0.25">
      <c r="A7123" s="3">
        <v>7112</v>
      </c>
      <c r="B7123" s="3">
        <v>0.81615000000000004</v>
      </c>
      <c r="C7123" s="3">
        <v>0.79844999999999999</v>
      </c>
      <c r="D7123" s="3">
        <v>0.98494999999999999</v>
      </c>
      <c r="E7123" s="3">
        <v>0.21535000000000001</v>
      </c>
      <c r="F7123" s="3">
        <v>0.29054999999999997</v>
      </c>
      <c r="G7123" s="3">
        <v>0.55984999999999996</v>
      </c>
      <c r="H7123" s="3">
        <v>0.68335000000000001</v>
      </c>
      <c r="I7123" s="3">
        <v>0.85414999999999996</v>
      </c>
      <c r="J7123" s="3">
        <v>0.41105000000000003</v>
      </c>
      <c r="K7123" s="3">
        <v>0.94284999999999997</v>
      </c>
    </row>
    <row r="7124" spans="1:11" x14ac:dyDescent="0.25">
      <c r="A7124" s="3">
        <v>7113</v>
      </c>
      <c r="B7124" s="3">
        <v>2.4150000000000001E-2</v>
      </c>
      <c r="C7124" s="3">
        <v>2.385E-2</v>
      </c>
      <c r="D7124" s="3">
        <v>0.83735000000000004</v>
      </c>
      <c r="E7124" s="3">
        <v>0.28544999999999998</v>
      </c>
      <c r="F7124" s="3">
        <v>0.77634999999999998</v>
      </c>
      <c r="G7124" s="3">
        <v>0.20315</v>
      </c>
      <c r="H7124" s="3">
        <v>0.77564999999999995</v>
      </c>
      <c r="I7124" s="3">
        <v>0.58674999999999999</v>
      </c>
      <c r="J7124" s="3">
        <v>0.41825000000000001</v>
      </c>
      <c r="K7124" s="3">
        <v>0.23425000000000001</v>
      </c>
    </row>
    <row r="7125" spans="1:11" x14ac:dyDescent="0.25">
      <c r="A7125" s="3">
        <v>7114</v>
      </c>
      <c r="B7125" s="3">
        <v>0.60285</v>
      </c>
      <c r="C7125" s="3">
        <v>0.89344999999999997</v>
      </c>
      <c r="D7125" s="3">
        <v>0.25405</v>
      </c>
      <c r="E7125" s="3">
        <v>0.12305000000000001</v>
      </c>
      <c r="F7125" s="3">
        <v>0.74104999999999999</v>
      </c>
      <c r="G7125" s="3">
        <v>0.29754999999999998</v>
      </c>
      <c r="H7125" s="3">
        <v>0.81425000000000003</v>
      </c>
      <c r="I7125" s="3">
        <v>0.52254999999999996</v>
      </c>
      <c r="J7125" s="3">
        <v>0.78495000000000004</v>
      </c>
      <c r="K7125" s="3">
        <v>0.30154999999999998</v>
      </c>
    </row>
    <row r="7126" spans="1:11" x14ac:dyDescent="0.25">
      <c r="A7126" s="3">
        <v>7115</v>
      </c>
      <c r="B7126" s="3">
        <v>0.31075000000000003</v>
      </c>
      <c r="C7126" s="3">
        <v>0.88705000000000001</v>
      </c>
      <c r="D7126" s="3">
        <v>0.71004999999999996</v>
      </c>
      <c r="E7126" s="3">
        <v>0.94445000000000001</v>
      </c>
      <c r="F7126" s="3">
        <v>0.70765</v>
      </c>
      <c r="G7126" s="3">
        <v>0.98685</v>
      </c>
      <c r="H7126" s="3">
        <v>0.79195000000000004</v>
      </c>
      <c r="I7126" s="3">
        <v>0.78075000000000006</v>
      </c>
      <c r="J7126" s="3">
        <v>0.55164999999999997</v>
      </c>
      <c r="K7126" s="3">
        <v>0.74734999999999996</v>
      </c>
    </row>
    <row r="7127" spans="1:11" x14ac:dyDescent="0.25">
      <c r="A7127" s="3">
        <v>7116</v>
      </c>
      <c r="B7127" s="3">
        <v>0.18565000000000001</v>
      </c>
      <c r="C7127" s="3">
        <v>0.87424999999999997</v>
      </c>
      <c r="D7127" s="3">
        <v>0.73604999999999998</v>
      </c>
      <c r="E7127" s="3">
        <v>0.76505000000000001</v>
      </c>
      <c r="F7127" s="3">
        <v>0.70825000000000005</v>
      </c>
      <c r="G7127" s="3">
        <v>0.27084999999999998</v>
      </c>
      <c r="H7127" s="3">
        <v>0.11325</v>
      </c>
      <c r="I7127" s="3">
        <v>0.25855</v>
      </c>
      <c r="J7127" s="3">
        <v>0.42704999999999999</v>
      </c>
      <c r="K7127" s="3">
        <v>0.14545</v>
      </c>
    </row>
    <row r="7128" spans="1:11" x14ac:dyDescent="0.25">
      <c r="A7128" s="3">
        <v>7117</v>
      </c>
      <c r="B7128" s="3">
        <v>0.67935000000000001</v>
      </c>
      <c r="C7128" s="3">
        <v>0.17144999999999999</v>
      </c>
      <c r="D7128" s="3">
        <v>0.50685000000000002</v>
      </c>
      <c r="E7128" s="3">
        <v>0.98455000000000004</v>
      </c>
      <c r="F7128" s="3">
        <v>0.82765</v>
      </c>
      <c r="G7128" s="3">
        <v>0.82515000000000005</v>
      </c>
      <c r="H7128" s="3">
        <v>0.38285000000000002</v>
      </c>
      <c r="I7128" s="3">
        <v>0.30875000000000002</v>
      </c>
      <c r="J7128" s="3">
        <v>0.81374999999999997</v>
      </c>
      <c r="K7128" s="3">
        <v>0.25635000000000002</v>
      </c>
    </row>
    <row r="7129" spans="1:11" x14ac:dyDescent="0.25">
      <c r="A7129" s="3">
        <v>7118</v>
      </c>
      <c r="B7129" s="3">
        <v>0.83384999999999998</v>
      </c>
      <c r="C7129" s="3">
        <v>0.92664999999999997</v>
      </c>
      <c r="D7129" s="3">
        <v>0.10925</v>
      </c>
      <c r="E7129" s="3">
        <v>0.62185000000000001</v>
      </c>
      <c r="F7129" s="3">
        <v>0.77544999999999997</v>
      </c>
      <c r="G7129" s="3">
        <v>0.95174999999999998</v>
      </c>
      <c r="H7129" s="3">
        <v>0.53954999999999997</v>
      </c>
      <c r="I7129" s="3">
        <v>0.75734999999999997</v>
      </c>
      <c r="J7129" s="3">
        <v>0.91525000000000001</v>
      </c>
      <c r="K7129" s="3">
        <v>0.44485000000000002</v>
      </c>
    </row>
    <row r="7130" spans="1:11" x14ac:dyDescent="0.25">
      <c r="A7130" s="3">
        <v>7119</v>
      </c>
      <c r="B7130" s="3">
        <v>0.70804999999999996</v>
      </c>
      <c r="C7130" s="3">
        <v>0.53654999999999997</v>
      </c>
      <c r="D7130" s="3">
        <v>0.37855</v>
      </c>
      <c r="E7130" s="3">
        <v>5.2949999999999997E-2</v>
      </c>
      <c r="F7130" s="3">
        <v>0.82255</v>
      </c>
      <c r="G7130" s="3">
        <v>0.57025000000000003</v>
      </c>
      <c r="H7130" s="3">
        <v>0.36135</v>
      </c>
      <c r="I7130" s="3">
        <v>0.61714999999999998</v>
      </c>
      <c r="J7130" s="3">
        <v>6.9150000000000003E-2</v>
      </c>
      <c r="K7130" s="3">
        <v>0.31624999999999998</v>
      </c>
    </row>
    <row r="7131" spans="1:11" x14ac:dyDescent="0.25">
      <c r="A7131" s="3">
        <v>7120</v>
      </c>
      <c r="B7131" s="3">
        <v>0.52654999999999996</v>
      </c>
      <c r="C7131" s="3">
        <v>7.5850000000000001E-2</v>
      </c>
      <c r="D7131" s="3">
        <v>0.70015000000000005</v>
      </c>
      <c r="E7131" s="3">
        <v>0.39784999999999998</v>
      </c>
      <c r="F7131" s="3">
        <v>0.41685</v>
      </c>
      <c r="G7131" s="3">
        <v>0.10645</v>
      </c>
      <c r="H7131" s="3">
        <v>0.62895000000000001</v>
      </c>
      <c r="I7131" s="3">
        <v>0.11965000000000001</v>
      </c>
      <c r="J7131" s="3">
        <v>0.39965000000000001</v>
      </c>
      <c r="K7131" s="3">
        <v>0.94125000000000003</v>
      </c>
    </row>
    <row r="7132" spans="1:11" x14ac:dyDescent="0.25">
      <c r="A7132" s="3">
        <v>7121</v>
      </c>
      <c r="B7132" s="3">
        <v>0.20255000000000001</v>
      </c>
      <c r="C7132" s="3">
        <v>0.40505000000000002</v>
      </c>
      <c r="D7132" s="3">
        <v>0.48554999999999998</v>
      </c>
      <c r="E7132" s="3">
        <v>0.56594999999999995</v>
      </c>
      <c r="F7132" s="3">
        <v>0.10345</v>
      </c>
      <c r="G7132" s="3">
        <v>0.15955</v>
      </c>
      <c r="H7132" s="3">
        <v>0.28534999999999999</v>
      </c>
      <c r="I7132" s="3">
        <v>0.34094999999999998</v>
      </c>
      <c r="J7132" s="3">
        <v>0.24515000000000001</v>
      </c>
      <c r="K7132" s="3">
        <v>0.54774999999999996</v>
      </c>
    </row>
    <row r="7133" spans="1:11" x14ac:dyDescent="0.25">
      <c r="A7133" s="3">
        <v>7122</v>
      </c>
      <c r="B7133" s="3">
        <v>0.95265</v>
      </c>
      <c r="C7133" s="3">
        <v>0.83314999999999995</v>
      </c>
      <c r="D7133" s="3">
        <v>0.57194999999999996</v>
      </c>
      <c r="E7133" s="3">
        <v>0.49145</v>
      </c>
      <c r="F7133" s="3">
        <v>0.36635000000000001</v>
      </c>
      <c r="G7133" s="3">
        <v>0.31264999999999998</v>
      </c>
      <c r="H7133" s="3">
        <v>0.78195000000000003</v>
      </c>
      <c r="I7133" s="3">
        <v>0.27234999999999998</v>
      </c>
      <c r="J7133" s="3">
        <v>0.65244999999999997</v>
      </c>
      <c r="K7133" s="3">
        <v>0.18135000000000001</v>
      </c>
    </row>
    <row r="7134" spans="1:11" x14ac:dyDescent="0.25">
      <c r="A7134" s="3">
        <v>7123</v>
      </c>
      <c r="B7134" s="3">
        <v>0.90544999999999998</v>
      </c>
      <c r="C7134" s="3">
        <v>0.33805000000000002</v>
      </c>
      <c r="D7134" s="3">
        <v>0.22664999999999999</v>
      </c>
      <c r="E7134" s="3">
        <v>0.17374999999999999</v>
      </c>
      <c r="F7134" s="3">
        <v>0.95384999999999998</v>
      </c>
      <c r="G7134" s="3">
        <v>0.52934999999999999</v>
      </c>
      <c r="H7134" s="3">
        <v>0.16295000000000001</v>
      </c>
      <c r="I7134" s="3">
        <v>0.59555000000000002</v>
      </c>
      <c r="J7134" s="3">
        <v>0.60875000000000001</v>
      </c>
      <c r="K7134" s="3">
        <v>0.40994999999999998</v>
      </c>
    </row>
    <row r="7135" spans="1:11" x14ac:dyDescent="0.25">
      <c r="A7135" s="3">
        <v>7124</v>
      </c>
      <c r="B7135" s="3">
        <v>0.99655000000000005</v>
      </c>
      <c r="C7135" s="3">
        <v>0.48104999999999998</v>
      </c>
      <c r="D7135" s="3">
        <v>0.15245</v>
      </c>
      <c r="E7135" s="3">
        <v>0.45005000000000001</v>
      </c>
      <c r="F7135" s="3">
        <v>0.31054999999999999</v>
      </c>
      <c r="G7135" s="3">
        <v>0.69015000000000004</v>
      </c>
      <c r="H7135" s="3">
        <v>0.48854999999999998</v>
      </c>
      <c r="I7135" s="3">
        <v>0.71725000000000005</v>
      </c>
      <c r="J7135" s="3">
        <v>0.83204999999999996</v>
      </c>
      <c r="K7135" s="3">
        <v>0.67645</v>
      </c>
    </row>
    <row r="7136" spans="1:11" x14ac:dyDescent="0.25">
      <c r="A7136" s="3">
        <v>7125</v>
      </c>
      <c r="B7136" s="3">
        <v>0.67895000000000005</v>
      </c>
      <c r="C7136" s="3">
        <v>0.85335000000000005</v>
      </c>
      <c r="D7136" s="3">
        <v>0.56335000000000002</v>
      </c>
      <c r="E7136" s="3">
        <v>0.13275000000000001</v>
      </c>
      <c r="F7136" s="3">
        <v>0.44264999999999999</v>
      </c>
      <c r="G7136" s="3">
        <v>0.78685000000000005</v>
      </c>
      <c r="H7136" s="3">
        <v>0.14465</v>
      </c>
      <c r="I7136" s="3">
        <v>0.81474999999999997</v>
      </c>
      <c r="J7136" s="3">
        <v>0.96945000000000003</v>
      </c>
      <c r="K7136" s="3">
        <v>0.40594999999999998</v>
      </c>
    </row>
    <row r="7137" spans="1:11" x14ac:dyDescent="0.25">
      <c r="A7137" s="3">
        <v>7126</v>
      </c>
      <c r="B7137" s="3">
        <v>0.21375</v>
      </c>
      <c r="C7137" s="3">
        <v>4.3049999999999998E-2</v>
      </c>
      <c r="D7137" s="3">
        <v>4.9750000000000003E-2</v>
      </c>
      <c r="E7137" s="3">
        <v>6.9949999999999998E-2</v>
      </c>
      <c r="F7137" s="3">
        <v>0.63965000000000005</v>
      </c>
      <c r="G7137" s="3">
        <v>0.76034999999999997</v>
      </c>
      <c r="H7137" s="3">
        <v>0.26105</v>
      </c>
      <c r="I7137" s="3">
        <v>0.71355000000000002</v>
      </c>
      <c r="J7137" s="3">
        <v>0.92895000000000005</v>
      </c>
      <c r="K7137" s="3">
        <v>0.54744999999999999</v>
      </c>
    </row>
    <row r="7138" spans="1:11" x14ac:dyDescent="0.25">
      <c r="A7138" s="3">
        <v>7127</v>
      </c>
      <c r="B7138" s="3">
        <v>0.35115000000000002</v>
      </c>
      <c r="C7138" s="3">
        <v>0.35685</v>
      </c>
      <c r="D7138" s="3">
        <v>0.76424999999999998</v>
      </c>
      <c r="E7138" s="3">
        <v>0.95894999999999997</v>
      </c>
      <c r="F7138" s="3">
        <v>9.4149999999999998E-2</v>
      </c>
      <c r="G7138" s="3">
        <v>0.37104999999999999</v>
      </c>
      <c r="H7138" s="3">
        <v>0.63424999999999998</v>
      </c>
      <c r="I7138" s="3">
        <v>0.66395000000000004</v>
      </c>
      <c r="J7138" s="3">
        <v>0.43725000000000003</v>
      </c>
      <c r="K7138" s="3">
        <v>0.59824999999999995</v>
      </c>
    </row>
    <row r="7139" spans="1:11" x14ac:dyDescent="0.25">
      <c r="A7139" s="3">
        <v>7128</v>
      </c>
      <c r="B7139" s="3">
        <v>0.58284999999999998</v>
      </c>
      <c r="C7139" s="3">
        <v>0.89265000000000005</v>
      </c>
      <c r="D7139" s="3">
        <v>0.88634999999999997</v>
      </c>
      <c r="E7139" s="3">
        <v>0.65785000000000005</v>
      </c>
      <c r="F7139" s="3">
        <v>0.20494999999999999</v>
      </c>
      <c r="G7139" s="3">
        <v>0.97304999999999997</v>
      </c>
      <c r="H7139" s="3">
        <v>0.96675</v>
      </c>
      <c r="I7139" s="3">
        <v>0.95774999999999999</v>
      </c>
      <c r="J7139" s="3">
        <v>0.91154999999999997</v>
      </c>
      <c r="K7139" s="3">
        <v>0.26274999999999998</v>
      </c>
    </row>
    <row r="7140" spans="1:11" x14ac:dyDescent="0.25">
      <c r="A7140" s="3">
        <v>7129</v>
      </c>
      <c r="B7140" s="3">
        <v>7.1150000000000005E-2</v>
      </c>
      <c r="C7140" s="3">
        <v>0.55784999999999996</v>
      </c>
      <c r="D7140" s="3">
        <v>0.79164999999999996</v>
      </c>
      <c r="E7140" s="3">
        <v>7.9450000000000007E-2</v>
      </c>
      <c r="F7140" s="3">
        <v>0.72155000000000002</v>
      </c>
      <c r="G7140" s="3">
        <v>0.36685000000000001</v>
      </c>
      <c r="H7140" s="3">
        <v>0.87404999999999999</v>
      </c>
      <c r="I7140" s="3">
        <v>0.90154999999999996</v>
      </c>
      <c r="J7140" s="3">
        <v>0.73145000000000004</v>
      </c>
      <c r="K7140" s="3">
        <v>0.48425000000000001</v>
      </c>
    </row>
    <row r="7141" spans="1:11" x14ac:dyDescent="0.25">
      <c r="A7141" s="3">
        <v>7130</v>
      </c>
      <c r="B7141" s="3">
        <v>0.76005</v>
      </c>
      <c r="C7141" s="3">
        <v>0.63944999999999996</v>
      </c>
      <c r="D7141" s="3">
        <v>8.6349999999999996E-2</v>
      </c>
      <c r="E7141" s="3">
        <v>0.23194999999999999</v>
      </c>
      <c r="F7141" s="3">
        <v>0.46675</v>
      </c>
      <c r="G7141" s="3">
        <v>6.4649999999999999E-2</v>
      </c>
      <c r="H7141" s="3">
        <v>0.79964999999999997</v>
      </c>
      <c r="I7141" s="3">
        <v>0.30364999999999998</v>
      </c>
      <c r="J7141" s="3">
        <v>0.29335</v>
      </c>
      <c r="K7141" s="3">
        <v>0.67895000000000005</v>
      </c>
    </row>
    <row r="7142" spans="1:11" x14ac:dyDescent="0.25">
      <c r="A7142" s="3">
        <v>7131</v>
      </c>
      <c r="B7142" s="3">
        <v>0.12285</v>
      </c>
      <c r="C7142" s="3">
        <v>0.21095</v>
      </c>
      <c r="D7142" s="3">
        <v>0.18665000000000001</v>
      </c>
      <c r="E7142" s="3">
        <v>0.80254999999999999</v>
      </c>
      <c r="F7142" s="3">
        <v>0.83635000000000004</v>
      </c>
      <c r="G7142" s="3">
        <v>0.20805000000000001</v>
      </c>
      <c r="H7142" s="3">
        <v>0.62155000000000005</v>
      </c>
      <c r="I7142" s="3">
        <v>0.88805000000000001</v>
      </c>
      <c r="J7142" s="3">
        <v>0.39705000000000001</v>
      </c>
      <c r="K7142" s="3">
        <v>0.25564999999999999</v>
      </c>
    </row>
    <row r="7143" spans="1:11" x14ac:dyDescent="0.25">
      <c r="A7143" s="3">
        <v>7132</v>
      </c>
      <c r="B7143" s="3">
        <v>0.74534999999999996</v>
      </c>
      <c r="C7143" s="3">
        <v>0.94064999999999999</v>
      </c>
      <c r="D7143" s="3">
        <v>0.30764999999999998</v>
      </c>
      <c r="E7143" s="3">
        <v>0.18884999999999999</v>
      </c>
      <c r="F7143" s="3">
        <v>0.97184999999999999</v>
      </c>
      <c r="G7143" s="3">
        <v>0.75995000000000001</v>
      </c>
      <c r="H7143" s="3">
        <v>0.66895000000000004</v>
      </c>
      <c r="I7143" s="3">
        <v>0.54744999999999999</v>
      </c>
      <c r="J7143" s="3">
        <v>0.17025000000000001</v>
      </c>
      <c r="K7143" s="3">
        <v>0.40294999999999997</v>
      </c>
    </row>
    <row r="7144" spans="1:11" x14ac:dyDescent="0.25">
      <c r="A7144" s="3">
        <v>7133</v>
      </c>
      <c r="B7144" s="3">
        <v>0.22305</v>
      </c>
      <c r="C7144" s="3">
        <v>0.97794999999999999</v>
      </c>
      <c r="D7144" s="3">
        <v>0.62244999999999995</v>
      </c>
      <c r="E7144" s="3">
        <v>0.73604999999999998</v>
      </c>
      <c r="F7144" s="3">
        <v>0.95435000000000003</v>
      </c>
      <c r="G7144" s="3">
        <v>0.69664999999999999</v>
      </c>
      <c r="H7144" s="3">
        <v>0.37335000000000002</v>
      </c>
      <c r="I7144" s="3">
        <v>0.51915</v>
      </c>
      <c r="J7144" s="3">
        <v>0.91615000000000002</v>
      </c>
      <c r="K7144" s="3">
        <v>0.62914999999999999</v>
      </c>
    </row>
    <row r="7145" spans="1:11" x14ac:dyDescent="0.25">
      <c r="A7145" s="3">
        <v>7134</v>
      </c>
      <c r="B7145" s="3">
        <v>3.6150000000000002E-2</v>
      </c>
      <c r="C7145" s="3">
        <v>0.88495000000000001</v>
      </c>
      <c r="D7145" s="3">
        <v>0.77324999999999999</v>
      </c>
      <c r="E7145" s="3">
        <v>0.20285</v>
      </c>
      <c r="F7145" s="3">
        <v>0.21354999999999999</v>
      </c>
      <c r="G7145" s="3">
        <v>0.34665000000000001</v>
      </c>
      <c r="H7145" s="3">
        <v>0.40715000000000001</v>
      </c>
      <c r="I7145" s="3">
        <v>0.89595000000000002</v>
      </c>
      <c r="J7145" s="3">
        <v>8.0549999999999997E-2</v>
      </c>
      <c r="K7145" s="3">
        <v>0.46394999999999997</v>
      </c>
    </row>
    <row r="7146" spans="1:11" x14ac:dyDescent="0.25">
      <c r="A7146" s="3">
        <v>7135</v>
      </c>
      <c r="B7146" s="3">
        <v>0.75155000000000005</v>
      </c>
      <c r="C7146" s="3">
        <v>0.62234999999999996</v>
      </c>
      <c r="D7146" s="3">
        <v>0.47704999999999997</v>
      </c>
      <c r="E7146" s="3">
        <v>2.3650000000000001E-2</v>
      </c>
      <c r="F7146" s="3">
        <v>0.55845</v>
      </c>
      <c r="G7146" s="3">
        <v>0.76565000000000005</v>
      </c>
      <c r="H7146" s="3">
        <v>0.25824999999999998</v>
      </c>
      <c r="I7146" s="3">
        <v>0.53325</v>
      </c>
      <c r="J7146" s="3">
        <v>0.56484999999999996</v>
      </c>
      <c r="K7146" s="3">
        <v>0.32255</v>
      </c>
    </row>
    <row r="7147" spans="1:11" x14ac:dyDescent="0.25">
      <c r="A7147" s="3">
        <v>7136</v>
      </c>
      <c r="B7147" s="3">
        <v>0.11695</v>
      </c>
      <c r="C7147" s="3">
        <v>2.215E-2</v>
      </c>
      <c r="D7147" s="3">
        <v>0.72894999999999999</v>
      </c>
      <c r="E7147" s="3">
        <v>3.9050000000000001E-2</v>
      </c>
      <c r="F7147" s="3">
        <v>0.97475000000000001</v>
      </c>
      <c r="G7147" s="3">
        <v>3.3250000000000002E-2</v>
      </c>
      <c r="H7147" s="3">
        <v>0.15934999999999999</v>
      </c>
      <c r="I7147" s="3">
        <v>0.58435000000000004</v>
      </c>
      <c r="J7147" s="3">
        <v>7.5649999999999995E-2</v>
      </c>
      <c r="K7147" s="3">
        <v>0.29285</v>
      </c>
    </row>
    <row r="7148" spans="1:11" x14ac:dyDescent="0.25">
      <c r="A7148" s="3">
        <v>7137</v>
      </c>
      <c r="B7148" s="3">
        <v>0.86645000000000005</v>
      </c>
      <c r="C7148" s="3">
        <v>0.70094999999999996</v>
      </c>
      <c r="D7148" s="3">
        <v>0.16625000000000001</v>
      </c>
      <c r="E7148" s="3">
        <v>0.87095</v>
      </c>
      <c r="F7148" s="3">
        <v>0.59135000000000004</v>
      </c>
      <c r="G7148" s="3">
        <v>0.79944999999999999</v>
      </c>
      <c r="H7148" s="3">
        <v>0.13005</v>
      </c>
      <c r="I7148" s="3">
        <v>0.24954999999999999</v>
      </c>
      <c r="J7148" s="3">
        <v>0.93564999999999998</v>
      </c>
      <c r="K7148" s="3">
        <v>0.10324999999999999</v>
      </c>
    </row>
    <row r="7149" spans="1:11" x14ac:dyDescent="0.25">
      <c r="A7149" s="3">
        <v>7138</v>
      </c>
      <c r="B7149" s="3">
        <v>0.41585</v>
      </c>
      <c r="C7149" s="3">
        <v>5.9500000000000004E-3</v>
      </c>
      <c r="D7149" s="3">
        <v>4.4949999999999997E-2</v>
      </c>
      <c r="E7149" s="3">
        <v>1.1950000000000001E-2</v>
      </c>
      <c r="F7149" s="3">
        <v>0.46255000000000002</v>
      </c>
      <c r="G7149" s="3">
        <v>0.40884999999999999</v>
      </c>
      <c r="H7149" s="3">
        <v>0.89165000000000005</v>
      </c>
      <c r="I7149" s="3">
        <v>0.37554999999999999</v>
      </c>
      <c r="J7149" s="3">
        <v>0.88385000000000002</v>
      </c>
      <c r="K7149" s="3">
        <v>0.37014999999999998</v>
      </c>
    </row>
    <row r="7150" spans="1:11" x14ac:dyDescent="0.25">
      <c r="A7150" s="3">
        <v>7139</v>
      </c>
      <c r="B7150" s="3">
        <v>0.30245</v>
      </c>
      <c r="C7150" s="3">
        <v>0.20624999999999999</v>
      </c>
      <c r="D7150" s="3">
        <v>0.93035000000000001</v>
      </c>
      <c r="E7150" s="3">
        <v>0.42275000000000001</v>
      </c>
      <c r="F7150" s="3">
        <v>0.34025</v>
      </c>
      <c r="G7150" s="3">
        <v>0.47394999999999998</v>
      </c>
      <c r="H7150" s="3">
        <v>0.32795000000000002</v>
      </c>
      <c r="I7150" s="3">
        <v>0.84104999999999996</v>
      </c>
      <c r="J7150" s="3">
        <v>9.5649999999999999E-2</v>
      </c>
      <c r="K7150" s="3">
        <v>0.93884999999999996</v>
      </c>
    </row>
    <row r="7151" spans="1:11" x14ac:dyDescent="0.25">
      <c r="A7151" s="3">
        <v>7140</v>
      </c>
      <c r="B7151" s="3">
        <v>0.16405</v>
      </c>
      <c r="C7151" s="3">
        <v>0.74195</v>
      </c>
      <c r="D7151" s="3">
        <v>1.1350000000000001E-2</v>
      </c>
      <c r="E7151" s="3">
        <v>0.33915000000000001</v>
      </c>
      <c r="F7151" s="3">
        <v>0.35504999999999998</v>
      </c>
      <c r="G7151" s="3">
        <v>0.40115000000000001</v>
      </c>
      <c r="H7151" s="3">
        <v>0.20624999999999999</v>
      </c>
      <c r="I7151" s="3">
        <v>0.42154999999999998</v>
      </c>
      <c r="J7151" s="3">
        <v>0.80945</v>
      </c>
      <c r="K7151" s="3">
        <v>0.58274999999999999</v>
      </c>
    </row>
    <row r="7152" spans="1:11" x14ac:dyDescent="0.25">
      <c r="A7152" s="3">
        <v>7141</v>
      </c>
      <c r="B7152" s="3">
        <v>0.61065000000000003</v>
      </c>
      <c r="C7152" s="3">
        <v>0.54085000000000005</v>
      </c>
      <c r="D7152" s="3">
        <v>0.63975000000000004</v>
      </c>
      <c r="E7152" s="3">
        <v>0.73995</v>
      </c>
      <c r="F7152" s="3">
        <v>0.94964999999999999</v>
      </c>
      <c r="G7152" s="3">
        <v>0.71955000000000002</v>
      </c>
      <c r="H7152" s="3">
        <v>0.80745</v>
      </c>
      <c r="I7152" s="3">
        <v>0.87885000000000002</v>
      </c>
      <c r="J7152" s="3">
        <v>0.13514999999999999</v>
      </c>
      <c r="K7152" s="3">
        <v>0.63585000000000003</v>
      </c>
    </row>
    <row r="7153" spans="1:11" x14ac:dyDescent="0.25">
      <c r="A7153" s="3">
        <v>7142</v>
      </c>
      <c r="B7153" s="3">
        <v>0.72375</v>
      </c>
      <c r="C7153" s="3">
        <v>0.97124999999999995</v>
      </c>
      <c r="D7153" s="3">
        <v>0.93535000000000001</v>
      </c>
      <c r="E7153" s="3">
        <v>0.35225000000000001</v>
      </c>
      <c r="F7153" s="3">
        <v>0.89734999999999998</v>
      </c>
      <c r="G7153" s="3">
        <v>0.74404999999999999</v>
      </c>
      <c r="H7153" s="3">
        <v>0.79484999999999995</v>
      </c>
      <c r="I7153" s="3">
        <v>0.52295000000000003</v>
      </c>
      <c r="J7153" s="3">
        <v>0.96145000000000003</v>
      </c>
      <c r="K7153" s="3">
        <v>0.70355000000000001</v>
      </c>
    </row>
    <row r="7154" spans="1:11" x14ac:dyDescent="0.25">
      <c r="A7154" s="3">
        <v>7143</v>
      </c>
      <c r="B7154" s="3">
        <v>0.74714999999999998</v>
      </c>
      <c r="C7154" s="3">
        <v>0.65375000000000005</v>
      </c>
      <c r="D7154" s="3">
        <v>0.15875</v>
      </c>
      <c r="E7154" s="3">
        <v>0.29054999999999997</v>
      </c>
      <c r="F7154" s="3">
        <v>0.70115000000000005</v>
      </c>
      <c r="G7154" s="3">
        <v>0.10174999999999999</v>
      </c>
      <c r="H7154" s="3">
        <v>0.29015000000000002</v>
      </c>
      <c r="I7154" s="3">
        <v>0.64405000000000001</v>
      </c>
      <c r="J7154" s="3">
        <v>0.63554999999999995</v>
      </c>
      <c r="K7154" s="3">
        <v>0.23565</v>
      </c>
    </row>
    <row r="7155" spans="1:11" x14ac:dyDescent="0.25">
      <c r="A7155" s="3">
        <v>7144</v>
      </c>
      <c r="B7155" s="3">
        <v>8.1549999999999997E-2</v>
      </c>
      <c r="C7155" s="3">
        <v>0.48875000000000002</v>
      </c>
      <c r="D7155" s="3">
        <v>0.74124999999999996</v>
      </c>
      <c r="E7155" s="3">
        <v>8.2750000000000004E-2</v>
      </c>
      <c r="F7155" s="3">
        <v>4.7449999999999999E-2</v>
      </c>
      <c r="G7155" s="3">
        <v>0.24884999999999999</v>
      </c>
      <c r="H7155" s="3">
        <v>0.38695000000000002</v>
      </c>
      <c r="I7155" s="3">
        <v>0.85535000000000005</v>
      </c>
      <c r="J7155" s="3">
        <v>0.40875</v>
      </c>
      <c r="K7155" s="3">
        <v>0.41294999999999998</v>
      </c>
    </row>
    <row r="7156" spans="1:11" x14ac:dyDescent="0.25">
      <c r="A7156" s="3">
        <v>7145</v>
      </c>
      <c r="B7156" s="3">
        <v>0.14785000000000001</v>
      </c>
      <c r="C7156" s="3">
        <v>0.79474999999999996</v>
      </c>
      <c r="D7156" s="3">
        <v>0.76675000000000004</v>
      </c>
      <c r="E7156" s="3">
        <v>0.81254999999999999</v>
      </c>
      <c r="F7156" s="3">
        <v>0.79944999999999999</v>
      </c>
      <c r="G7156" s="3">
        <v>4.5850000000000002E-2</v>
      </c>
      <c r="H7156" s="3">
        <v>0.80984999999999996</v>
      </c>
      <c r="I7156" s="3">
        <v>0.27855000000000002</v>
      </c>
      <c r="J7156" s="3">
        <v>0.42795</v>
      </c>
      <c r="K7156" s="3">
        <v>0.30435000000000001</v>
      </c>
    </row>
    <row r="7157" spans="1:11" x14ac:dyDescent="0.25">
      <c r="A7157" s="3">
        <v>7146</v>
      </c>
      <c r="B7157" s="3">
        <v>0.92225000000000001</v>
      </c>
      <c r="C7157" s="3">
        <v>0.18915000000000001</v>
      </c>
      <c r="D7157" s="3">
        <v>0.89044999999999996</v>
      </c>
      <c r="E7157" s="3">
        <v>0.81174999999999997</v>
      </c>
      <c r="F7157" s="3">
        <v>0.75444999999999995</v>
      </c>
      <c r="G7157" s="3">
        <v>0.47105000000000002</v>
      </c>
      <c r="H7157" s="3">
        <v>8.1750000000000003E-2</v>
      </c>
      <c r="I7157" s="3">
        <v>0.10025000000000001</v>
      </c>
      <c r="J7157" s="3">
        <v>0.51134999999999997</v>
      </c>
      <c r="K7157" s="3">
        <v>0.20055000000000001</v>
      </c>
    </row>
    <row r="7158" spans="1:11" x14ac:dyDescent="0.25">
      <c r="A7158" s="3">
        <v>7147</v>
      </c>
      <c r="B7158" s="3">
        <v>0.44835000000000003</v>
      </c>
      <c r="C7158" s="3">
        <v>9.3149999999999997E-2</v>
      </c>
      <c r="D7158" s="3">
        <v>0.48675000000000002</v>
      </c>
      <c r="E7158" s="3">
        <v>0.58194999999999997</v>
      </c>
      <c r="F7158" s="3">
        <v>0.25855</v>
      </c>
      <c r="G7158" s="3">
        <v>0.82825000000000004</v>
      </c>
      <c r="H7158" s="3">
        <v>0.78795000000000004</v>
      </c>
      <c r="I7158" s="3">
        <v>0.57994999999999997</v>
      </c>
      <c r="J7158" s="3">
        <v>0.47434999999999999</v>
      </c>
      <c r="K7158" s="3">
        <v>0.63034999999999997</v>
      </c>
    </row>
    <row r="7159" spans="1:11" x14ac:dyDescent="0.25">
      <c r="A7159" s="3">
        <v>7148</v>
      </c>
      <c r="B7159" s="3">
        <v>0.85455000000000003</v>
      </c>
      <c r="C7159" s="3">
        <v>0.45524999999999999</v>
      </c>
      <c r="D7159" s="3">
        <v>0.42115000000000002</v>
      </c>
      <c r="E7159" s="3">
        <v>0.96204999999999996</v>
      </c>
      <c r="F7159" s="3">
        <v>0.27584999999999998</v>
      </c>
      <c r="G7159" s="3">
        <v>4.7050000000000002E-2</v>
      </c>
      <c r="H7159" s="3">
        <v>0.24045</v>
      </c>
      <c r="I7159" s="3">
        <v>0.48964999999999997</v>
      </c>
      <c r="J7159" s="3">
        <v>8.7249999999999994E-2</v>
      </c>
      <c r="K7159" s="3">
        <v>0.52695000000000003</v>
      </c>
    </row>
    <row r="7160" spans="1:11" x14ac:dyDescent="0.25">
      <c r="A7160" s="3">
        <v>7149</v>
      </c>
      <c r="B7160" s="3">
        <v>0.60604999999999998</v>
      </c>
      <c r="C7160" s="3">
        <v>0.83625000000000005</v>
      </c>
      <c r="D7160" s="3">
        <v>0.17635000000000001</v>
      </c>
      <c r="E7160" s="3">
        <v>0.92235</v>
      </c>
      <c r="F7160" s="3">
        <v>0.58774999999999999</v>
      </c>
      <c r="G7160" s="3">
        <v>0.29715000000000003</v>
      </c>
      <c r="H7160" s="3">
        <v>0.74744999999999995</v>
      </c>
      <c r="I7160" s="3">
        <v>0.30214999999999997</v>
      </c>
      <c r="J7160" s="3">
        <v>0.53944999999999999</v>
      </c>
      <c r="K7160" s="3">
        <v>2.1350000000000001E-2</v>
      </c>
    </row>
    <row r="7161" spans="1:11" x14ac:dyDescent="0.25">
      <c r="A7161" s="3">
        <v>7150</v>
      </c>
      <c r="B7161" s="3">
        <v>0.56164999999999998</v>
      </c>
      <c r="C7161" s="3">
        <v>0.44305</v>
      </c>
      <c r="D7161" s="3">
        <v>0.73475000000000001</v>
      </c>
      <c r="E7161" s="3">
        <v>0.62955000000000005</v>
      </c>
      <c r="F7161" s="3">
        <v>0.22045000000000001</v>
      </c>
      <c r="G7161" s="3">
        <v>0.61904999999999999</v>
      </c>
      <c r="H7161" s="3">
        <v>0.10895000000000001</v>
      </c>
      <c r="I7161" s="3">
        <v>3.1449999999999999E-2</v>
      </c>
      <c r="J7161" s="3">
        <v>0.37814999999999999</v>
      </c>
      <c r="K7161" s="3">
        <v>0.46844999999999998</v>
      </c>
    </row>
    <row r="7162" spans="1:11" x14ac:dyDescent="0.25">
      <c r="A7162" s="3">
        <v>7151</v>
      </c>
      <c r="B7162" s="3">
        <v>0.67054999999999998</v>
      </c>
      <c r="C7162" s="3">
        <v>0.95765</v>
      </c>
      <c r="D7162" s="3">
        <v>0.80254999999999999</v>
      </c>
      <c r="E7162" s="3">
        <v>0.59265000000000001</v>
      </c>
      <c r="F7162" s="3">
        <v>0.87214999999999998</v>
      </c>
      <c r="G7162" s="3">
        <v>0.90264999999999995</v>
      </c>
      <c r="H7162" s="3">
        <v>0.51995000000000002</v>
      </c>
      <c r="I7162" s="3">
        <v>0.49214999999999998</v>
      </c>
      <c r="J7162" s="3">
        <v>0.90415000000000001</v>
      </c>
      <c r="K7162" s="3">
        <v>0.34875</v>
      </c>
    </row>
    <row r="7163" spans="1:11" x14ac:dyDescent="0.25">
      <c r="A7163" s="3">
        <v>7152</v>
      </c>
      <c r="B7163" s="3">
        <v>0.60685</v>
      </c>
      <c r="C7163" s="3">
        <v>0.10145</v>
      </c>
      <c r="D7163" s="3">
        <v>0.88724999999999998</v>
      </c>
      <c r="E7163" s="3">
        <v>0.35044999999999998</v>
      </c>
      <c r="F7163" s="3">
        <v>0.88324999999999998</v>
      </c>
      <c r="G7163" s="3">
        <v>0.40794999999999998</v>
      </c>
      <c r="H7163" s="3">
        <v>0.98334999999999995</v>
      </c>
      <c r="I7163" s="3">
        <v>0.78815000000000002</v>
      </c>
      <c r="J7163" s="3">
        <v>0.28665000000000002</v>
      </c>
      <c r="K7163" s="3">
        <v>1.985E-2</v>
      </c>
    </row>
    <row r="7164" spans="1:11" x14ac:dyDescent="0.25">
      <c r="A7164" s="3">
        <v>7153</v>
      </c>
      <c r="B7164" s="3">
        <v>0.23485</v>
      </c>
      <c r="C7164" s="3">
        <v>0.84645000000000004</v>
      </c>
      <c r="D7164" s="3">
        <v>0.15745000000000001</v>
      </c>
      <c r="E7164" s="3">
        <v>2.1649999999999999E-2</v>
      </c>
      <c r="F7164" s="3">
        <v>0.81235000000000002</v>
      </c>
      <c r="G7164" s="3">
        <v>0.70674999999999999</v>
      </c>
      <c r="H7164" s="3">
        <v>0.68174999999999997</v>
      </c>
      <c r="I7164" s="3">
        <v>5.355E-2</v>
      </c>
      <c r="J7164" s="3">
        <v>0.52195000000000003</v>
      </c>
      <c r="K7164" s="3">
        <v>0.10595</v>
      </c>
    </row>
    <row r="7165" spans="1:11" x14ac:dyDescent="0.25">
      <c r="A7165" s="3">
        <v>7154</v>
      </c>
      <c r="B7165" s="3">
        <v>0.57394999999999996</v>
      </c>
      <c r="C7165" s="3">
        <v>0.27805000000000002</v>
      </c>
      <c r="D7165" s="3">
        <v>0.16445000000000001</v>
      </c>
      <c r="E7165" s="3">
        <v>0.25124999999999997</v>
      </c>
      <c r="F7165" s="3">
        <v>0.87995000000000001</v>
      </c>
      <c r="G7165" s="3">
        <v>0.55874999999999997</v>
      </c>
      <c r="H7165" s="3">
        <v>0.54384999999999994</v>
      </c>
      <c r="I7165" s="3">
        <v>0.91215000000000002</v>
      </c>
      <c r="J7165" s="3">
        <v>0.28475</v>
      </c>
      <c r="K7165" s="3">
        <v>0.97735000000000005</v>
      </c>
    </row>
    <row r="7166" spans="1:11" x14ac:dyDescent="0.25">
      <c r="A7166" s="3">
        <v>7155</v>
      </c>
      <c r="B7166" s="3">
        <v>0.62885000000000002</v>
      </c>
      <c r="C7166" s="3">
        <v>0.94684999999999997</v>
      </c>
      <c r="D7166" s="3">
        <v>0.87544999999999995</v>
      </c>
      <c r="E7166" s="3">
        <v>0.34655000000000002</v>
      </c>
      <c r="F7166" s="3">
        <v>0.80035000000000001</v>
      </c>
      <c r="G7166" s="3">
        <v>0.88534999999999997</v>
      </c>
      <c r="H7166" s="3">
        <v>0.51495000000000002</v>
      </c>
      <c r="I7166" s="3">
        <v>8.0049999999999996E-2</v>
      </c>
      <c r="J7166" s="3">
        <v>0.54615000000000002</v>
      </c>
      <c r="K7166" s="3">
        <v>0.13935</v>
      </c>
    </row>
    <row r="7167" spans="1:11" x14ac:dyDescent="0.25">
      <c r="A7167" s="3">
        <v>7156</v>
      </c>
      <c r="B7167" s="3">
        <v>0.48964999999999997</v>
      </c>
      <c r="C7167" s="3">
        <v>0.35304999999999997</v>
      </c>
      <c r="D7167" s="3">
        <v>0.25045000000000001</v>
      </c>
      <c r="E7167" s="3">
        <v>0.94684999999999997</v>
      </c>
      <c r="F7167" s="3">
        <v>0.70255000000000001</v>
      </c>
      <c r="G7167" s="3">
        <v>0.87134999999999996</v>
      </c>
      <c r="H7167" s="3">
        <v>0.97055000000000002</v>
      </c>
      <c r="I7167" s="3">
        <v>0.92984999999999995</v>
      </c>
      <c r="J7167" s="3">
        <v>0.37664999999999998</v>
      </c>
      <c r="K7167" s="3">
        <v>0.55464999999999998</v>
      </c>
    </row>
    <row r="7168" spans="1:11" x14ac:dyDescent="0.25">
      <c r="A7168" s="3">
        <v>7157</v>
      </c>
      <c r="B7168" s="3">
        <v>0.83875</v>
      </c>
      <c r="C7168" s="3">
        <v>0.77364999999999995</v>
      </c>
      <c r="D7168" s="3">
        <v>0.52215</v>
      </c>
      <c r="E7168" s="3">
        <v>0.75714999999999999</v>
      </c>
      <c r="F7168" s="3">
        <v>5.1650000000000001E-2</v>
      </c>
      <c r="G7168" s="3">
        <v>0.45684999999999998</v>
      </c>
      <c r="H7168" s="3">
        <v>7.8149999999999997E-2</v>
      </c>
      <c r="I7168" s="3">
        <v>0.64415</v>
      </c>
      <c r="J7168" s="3">
        <v>0.17105000000000001</v>
      </c>
      <c r="K7168" s="3">
        <v>0.51465000000000005</v>
      </c>
    </row>
    <row r="7169" spans="1:11" x14ac:dyDescent="0.25">
      <c r="A7169" s="3">
        <v>7158</v>
      </c>
      <c r="B7169" s="3">
        <v>0.52834999999999999</v>
      </c>
      <c r="C7169" s="3">
        <v>0.49925000000000003</v>
      </c>
      <c r="D7169" s="3">
        <v>0.58735000000000004</v>
      </c>
      <c r="E7169" s="3">
        <v>0.74295</v>
      </c>
      <c r="F7169" s="3">
        <v>0.65154999999999996</v>
      </c>
      <c r="G7169" s="3">
        <v>0.20244999999999999</v>
      </c>
      <c r="H7169" s="3">
        <v>0.91254999999999997</v>
      </c>
      <c r="I7169" s="3">
        <v>0.83955000000000002</v>
      </c>
      <c r="J7169" s="3">
        <v>0.14105000000000001</v>
      </c>
      <c r="K7169" s="3">
        <v>0.84804999999999997</v>
      </c>
    </row>
    <row r="7170" spans="1:11" x14ac:dyDescent="0.25">
      <c r="A7170" s="3">
        <v>7159</v>
      </c>
      <c r="B7170" s="3">
        <v>0.40544999999999998</v>
      </c>
      <c r="C7170" s="3">
        <v>0.77925</v>
      </c>
      <c r="D7170" s="3">
        <v>0.73755000000000004</v>
      </c>
      <c r="E7170" s="3">
        <v>0.98614999999999997</v>
      </c>
      <c r="F7170" s="3">
        <v>0.70225000000000004</v>
      </c>
      <c r="G7170" s="3">
        <v>0.70515000000000005</v>
      </c>
      <c r="H7170" s="3">
        <v>0.85745000000000005</v>
      </c>
      <c r="I7170" s="3">
        <v>0.72724999999999995</v>
      </c>
      <c r="J7170" s="3">
        <v>0.49835000000000002</v>
      </c>
      <c r="K7170" s="3">
        <v>0.58875</v>
      </c>
    </row>
    <row r="7171" spans="1:11" x14ac:dyDescent="0.25">
      <c r="A7171" s="3">
        <v>7160</v>
      </c>
      <c r="B7171" s="3">
        <v>0.96465000000000001</v>
      </c>
      <c r="C7171" s="3">
        <v>0.41175</v>
      </c>
      <c r="D7171" s="3">
        <v>0.37845000000000001</v>
      </c>
      <c r="E7171" s="3">
        <v>8.9849999999999999E-2</v>
      </c>
      <c r="F7171" s="3">
        <v>0.50334999999999996</v>
      </c>
      <c r="G7171" s="3">
        <v>0.18325</v>
      </c>
      <c r="H7171" s="3">
        <v>0.83104999999999996</v>
      </c>
      <c r="I7171" s="3">
        <v>0.23485</v>
      </c>
      <c r="J7171" s="3">
        <v>0.45784999999999998</v>
      </c>
      <c r="K7171" s="3">
        <v>8.3049999999999999E-2</v>
      </c>
    </row>
    <row r="7172" spans="1:11" x14ac:dyDescent="0.25">
      <c r="A7172" s="3">
        <v>7161</v>
      </c>
      <c r="B7172" s="3">
        <v>0.18504999999999999</v>
      </c>
      <c r="C7172" s="3">
        <v>0.61924999999999997</v>
      </c>
      <c r="D7172" s="3">
        <v>0.55915000000000004</v>
      </c>
      <c r="E7172" s="3">
        <v>0.84635000000000005</v>
      </c>
      <c r="F7172" s="3">
        <v>2.445E-2</v>
      </c>
      <c r="G7172" s="3">
        <v>0.53595000000000004</v>
      </c>
      <c r="H7172" s="3">
        <v>0.81084999999999996</v>
      </c>
      <c r="I7172" s="3">
        <v>0.35504999999999998</v>
      </c>
      <c r="J7172" s="3">
        <v>0.78925000000000001</v>
      </c>
      <c r="K7172" s="3">
        <v>0.61175000000000002</v>
      </c>
    </row>
    <row r="7173" spans="1:11" x14ac:dyDescent="0.25">
      <c r="A7173" s="3">
        <v>7162</v>
      </c>
      <c r="B7173" s="3">
        <v>0.11205</v>
      </c>
      <c r="C7173" s="3">
        <v>0.47184999999999999</v>
      </c>
      <c r="D7173" s="3">
        <v>0.75155000000000005</v>
      </c>
      <c r="E7173" s="3">
        <v>0.38395000000000001</v>
      </c>
      <c r="F7173" s="3">
        <v>0.79984999999999995</v>
      </c>
      <c r="G7173" s="3">
        <v>0.21215000000000001</v>
      </c>
      <c r="H7173" s="3">
        <v>0.54254999999999998</v>
      </c>
      <c r="I7173" s="3">
        <v>5.3249999999999999E-2</v>
      </c>
      <c r="J7173" s="3">
        <v>7.6749999999999999E-2</v>
      </c>
      <c r="K7173" s="3">
        <v>0.32774999999999999</v>
      </c>
    </row>
    <row r="7174" spans="1:11" x14ac:dyDescent="0.25">
      <c r="A7174" s="3">
        <v>7163</v>
      </c>
      <c r="B7174" s="3">
        <v>0.22275</v>
      </c>
      <c r="C7174" s="3">
        <v>0.54444999999999999</v>
      </c>
      <c r="D7174" s="3">
        <v>0.29294999999999999</v>
      </c>
      <c r="E7174" s="3">
        <v>1.055E-2</v>
      </c>
      <c r="F7174" s="3">
        <v>0.50234999999999996</v>
      </c>
      <c r="G7174" s="3">
        <v>0.20555000000000001</v>
      </c>
      <c r="H7174" s="3">
        <v>0.45615</v>
      </c>
      <c r="I7174" s="3">
        <v>0.96404999999999996</v>
      </c>
      <c r="J7174" s="3">
        <v>0.26195000000000002</v>
      </c>
      <c r="K7174" s="3">
        <v>0.80395000000000005</v>
      </c>
    </row>
    <row r="7175" spans="1:11" x14ac:dyDescent="0.25">
      <c r="A7175" s="3">
        <v>7164</v>
      </c>
      <c r="B7175" s="3">
        <v>0.85524999999999995</v>
      </c>
      <c r="C7175" s="3">
        <v>0.56364999999999998</v>
      </c>
      <c r="D7175" s="3">
        <v>0.80754999999999999</v>
      </c>
      <c r="E7175" s="3">
        <v>0.14124999999999999</v>
      </c>
      <c r="F7175" s="3">
        <v>0.24575</v>
      </c>
      <c r="G7175" s="3">
        <v>0.64875000000000005</v>
      </c>
      <c r="H7175" s="3">
        <v>0.10265000000000001</v>
      </c>
      <c r="I7175" s="3">
        <v>0.48165000000000002</v>
      </c>
      <c r="J7175" s="3">
        <v>0.89175000000000004</v>
      </c>
      <c r="K7175" s="3">
        <v>0.27165</v>
      </c>
    </row>
    <row r="7176" spans="1:11" x14ac:dyDescent="0.25">
      <c r="A7176" s="3">
        <v>7165</v>
      </c>
      <c r="B7176" s="3">
        <v>0.84445000000000003</v>
      </c>
      <c r="C7176" s="3">
        <v>0.53974999999999995</v>
      </c>
      <c r="D7176" s="3">
        <v>0.94715000000000005</v>
      </c>
      <c r="E7176" s="3">
        <v>0.35844999999999999</v>
      </c>
      <c r="F7176" s="3">
        <v>0.38924999999999998</v>
      </c>
      <c r="G7176" s="3">
        <v>0.68045</v>
      </c>
      <c r="H7176" s="3">
        <v>0.29075000000000001</v>
      </c>
      <c r="I7176" s="3">
        <v>0.91244999999999998</v>
      </c>
      <c r="J7176" s="3">
        <v>0.60545000000000004</v>
      </c>
      <c r="K7176" s="3">
        <v>0.95565</v>
      </c>
    </row>
    <row r="7177" spans="1:11" x14ac:dyDescent="0.25">
      <c r="A7177" s="3">
        <v>7166</v>
      </c>
      <c r="B7177" s="3">
        <v>0.91644999999999999</v>
      </c>
      <c r="C7177" s="3">
        <v>0.92705000000000004</v>
      </c>
      <c r="D7177" s="3">
        <v>0.36975000000000002</v>
      </c>
      <c r="E7177" s="3">
        <v>0.16555</v>
      </c>
      <c r="F7177" s="3">
        <v>0.91425000000000001</v>
      </c>
      <c r="G7177" s="3">
        <v>0.48104999999999998</v>
      </c>
      <c r="H7177" s="3">
        <v>2.3650000000000001E-2</v>
      </c>
      <c r="I7177" s="3">
        <v>3.805E-2</v>
      </c>
      <c r="J7177" s="3">
        <v>0.62404999999999999</v>
      </c>
      <c r="K7177" s="3">
        <v>0.86265000000000003</v>
      </c>
    </row>
    <row r="7178" spans="1:11" x14ac:dyDescent="0.25">
      <c r="A7178" s="3">
        <v>7167</v>
      </c>
      <c r="B7178" s="3">
        <v>0.49314999999999998</v>
      </c>
      <c r="C7178" s="3">
        <v>0.15225</v>
      </c>
      <c r="D7178" s="3">
        <v>0.91535</v>
      </c>
      <c r="E7178" s="3">
        <v>0.83994999999999997</v>
      </c>
      <c r="F7178" s="3">
        <v>0.52644999999999997</v>
      </c>
      <c r="G7178" s="3">
        <v>0.52295000000000003</v>
      </c>
      <c r="H7178" s="3">
        <v>0.13264999999999999</v>
      </c>
      <c r="I7178" s="3">
        <v>0.48995</v>
      </c>
      <c r="J7178" s="3">
        <v>0.40675</v>
      </c>
      <c r="K7178" s="3">
        <v>0.77364999999999995</v>
      </c>
    </row>
    <row r="7179" spans="1:11" x14ac:dyDescent="0.25">
      <c r="A7179" s="3">
        <v>7168</v>
      </c>
      <c r="B7179" s="3">
        <v>0.53064999999999996</v>
      </c>
      <c r="C7179" s="3">
        <v>0.70794999999999997</v>
      </c>
      <c r="D7179" s="3">
        <v>0.29475000000000001</v>
      </c>
      <c r="E7179" s="3">
        <v>0.58865000000000001</v>
      </c>
      <c r="F7179" s="3">
        <v>0.16125</v>
      </c>
      <c r="G7179" s="3">
        <v>0.90634999999999999</v>
      </c>
      <c r="H7179" s="3">
        <v>0.57404999999999995</v>
      </c>
      <c r="I7179" s="3">
        <v>0.57835000000000003</v>
      </c>
      <c r="J7179" s="3">
        <v>2.7650000000000001E-2</v>
      </c>
      <c r="K7179" s="3">
        <v>5.5500000000000002E-3</v>
      </c>
    </row>
    <row r="7180" spans="1:11" x14ac:dyDescent="0.25">
      <c r="A7180" s="3">
        <v>7169</v>
      </c>
      <c r="B7180" s="3">
        <v>0.50814999999999999</v>
      </c>
      <c r="C7180" s="3">
        <v>0.39355000000000001</v>
      </c>
      <c r="D7180" s="3">
        <v>0.46725</v>
      </c>
      <c r="E7180" s="3">
        <v>0.82115000000000005</v>
      </c>
      <c r="F7180" s="3">
        <v>0.22425</v>
      </c>
      <c r="G7180" s="3">
        <v>0.73475000000000001</v>
      </c>
      <c r="H7180" s="3">
        <v>0.53154999999999997</v>
      </c>
      <c r="I7180" s="3">
        <v>0.28565000000000002</v>
      </c>
      <c r="J7180" s="3">
        <v>0.45884999999999998</v>
      </c>
      <c r="K7180" s="3">
        <v>2.7449999999999999E-2</v>
      </c>
    </row>
    <row r="7181" spans="1:11" x14ac:dyDescent="0.25">
      <c r="A7181" s="3">
        <v>7170</v>
      </c>
      <c r="B7181" s="3">
        <v>0.39115</v>
      </c>
      <c r="C7181" s="3">
        <v>0.24865000000000001</v>
      </c>
      <c r="D7181" s="3">
        <v>0.74904999999999999</v>
      </c>
      <c r="E7181" s="3">
        <v>7.6350000000000001E-2</v>
      </c>
      <c r="F7181" s="3">
        <v>0.13685</v>
      </c>
      <c r="G7181" s="3">
        <v>7.0349999999999996E-2</v>
      </c>
      <c r="H7181" s="3">
        <v>0.80035000000000001</v>
      </c>
      <c r="I7181" s="3">
        <v>5.0450000000000002E-2</v>
      </c>
      <c r="J7181" s="3">
        <v>0.73485</v>
      </c>
      <c r="K7181" s="3">
        <v>0.49504999999999999</v>
      </c>
    </row>
    <row r="7182" spans="1:11" x14ac:dyDescent="0.25">
      <c r="A7182" s="3">
        <v>7171</v>
      </c>
      <c r="B7182" s="3">
        <v>0.43054999999999999</v>
      </c>
      <c r="C7182" s="3">
        <v>0.93735000000000002</v>
      </c>
      <c r="D7182" s="3">
        <v>0.57925000000000004</v>
      </c>
      <c r="E7182" s="3">
        <v>0.62424999999999997</v>
      </c>
      <c r="F7182" s="3">
        <v>0.57204999999999995</v>
      </c>
      <c r="G7182" s="3">
        <v>0.15235000000000001</v>
      </c>
      <c r="H7182" s="3">
        <v>0.18915000000000001</v>
      </c>
      <c r="I7182" s="3">
        <v>0.64764999999999995</v>
      </c>
      <c r="J7182" s="3">
        <v>0.18575</v>
      </c>
      <c r="K7182" s="3">
        <v>0.50495000000000001</v>
      </c>
    </row>
    <row r="7183" spans="1:11" x14ac:dyDescent="0.25">
      <c r="A7183" s="3">
        <v>7172</v>
      </c>
      <c r="B7183" s="3">
        <v>0.75285000000000002</v>
      </c>
      <c r="C7183" s="3">
        <v>0.38514999999999999</v>
      </c>
      <c r="D7183" s="3">
        <v>0.46894999999999998</v>
      </c>
      <c r="E7183" s="3">
        <v>0.28644999999999998</v>
      </c>
      <c r="F7183" s="3">
        <v>0.62095</v>
      </c>
      <c r="G7183" s="3">
        <v>0.47775000000000001</v>
      </c>
      <c r="H7183" s="3">
        <v>0.67205000000000004</v>
      </c>
      <c r="I7183" s="3">
        <v>0.47294999999999998</v>
      </c>
      <c r="J7183" s="3">
        <v>0.18855</v>
      </c>
      <c r="K7183" s="3">
        <v>0.48704999999999998</v>
      </c>
    </row>
    <row r="7184" spans="1:11" x14ac:dyDescent="0.25">
      <c r="A7184" s="3">
        <v>7173</v>
      </c>
      <c r="B7184" s="3">
        <v>0.78605000000000003</v>
      </c>
      <c r="C7184" s="3">
        <v>0.28325</v>
      </c>
      <c r="D7184" s="3">
        <v>0.47184999999999999</v>
      </c>
      <c r="E7184" s="3">
        <v>0.86424999999999996</v>
      </c>
      <c r="F7184" s="3">
        <v>0.69964999999999999</v>
      </c>
      <c r="G7184" s="3">
        <v>0.93374999999999997</v>
      </c>
      <c r="H7184" s="3">
        <v>0.64895000000000003</v>
      </c>
      <c r="I7184" s="3">
        <v>0.43874999999999997</v>
      </c>
      <c r="J7184" s="3">
        <v>0.40194999999999997</v>
      </c>
      <c r="K7184" s="3">
        <v>5.5149999999999998E-2</v>
      </c>
    </row>
    <row r="7185" spans="1:11" x14ac:dyDescent="0.25">
      <c r="A7185" s="3">
        <v>7174</v>
      </c>
      <c r="B7185" s="3">
        <v>0.24804999999999999</v>
      </c>
      <c r="C7185" s="3">
        <v>0.17394999999999999</v>
      </c>
      <c r="D7185" s="3">
        <v>0.43375000000000002</v>
      </c>
      <c r="E7185" s="3">
        <v>0.87295</v>
      </c>
      <c r="F7185" s="3">
        <v>0.73424999999999996</v>
      </c>
      <c r="G7185" s="3">
        <v>0.67845</v>
      </c>
      <c r="H7185" s="3">
        <v>0.53364999999999996</v>
      </c>
      <c r="I7185" s="3">
        <v>0.21475</v>
      </c>
      <c r="J7185" s="3">
        <v>0.32314999999999999</v>
      </c>
      <c r="K7185" s="3">
        <v>0.92505000000000004</v>
      </c>
    </row>
    <row r="7186" spans="1:11" x14ac:dyDescent="0.25">
      <c r="A7186" s="3">
        <v>7175</v>
      </c>
      <c r="B7186" s="3">
        <v>0.85365000000000002</v>
      </c>
      <c r="C7186" s="3">
        <v>9.7850000000000006E-2</v>
      </c>
      <c r="D7186" s="3">
        <v>0.10815</v>
      </c>
      <c r="E7186" s="3">
        <v>0.65585000000000004</v>
      </c>
      <c r="F7186" s="3">
        <v>0.54274999999999995</v>
      </c>
      <c r="G7186" s="3">
        <v>0.86355000000000004</v>
      </c>
      <c r="H7186" s="3">
        <v>0.37554999999999999</v>
      </c>
      <c r="I7186" s="3">
        <v>0.53044999999999998</v>
      </c>
      <c r="J7186" s="3">
        <v>0.30545</v>
      </c>
      <c r="K7186" s="3">
        <v>0.49935000000000002</v>
      </c>
    </row>
    <row r="7187" spans="1:11" x14ac:dyDescent="0.25">
      <c r="A7187" s="3">
        <v>7176</v>
      </c>
      <c r="B7187" s="3">
        <v>0.61775000000000002</v>
      </c>
      <c r="C7187" s="3">
        <v>0.96414999999999995</v>
      </c>
      <c r="D7187" s="3">
        <v>0.88754999999999995</v>
      </c>
      <c r="E7187" s="3">
        <v>0.73424999999999996</v>
      </c>
      <c r="F7187" s="3">
        <v>0.38405</v>
      </c>
      <c r="G7187" s="3">
        <v>0.72445000000000004</v>
      </c>
      <c r="H7187" s="3">
        <v>0.77634999999999998</v>
      </c>
      <c r="I7187" s="3">
        <v>0.82804999999999995</v>
      </c>
      <c r="J7187" s="3">
        <v>0.98745000000000005</v>
      </c>
      <c r="K7187" s="3">
        <v>0.59575</v>
      </c>
    </row>
    <row r="7188" spans="1:11" x14ac:dyDescent="0.25">
      <c r="A7188" s="3">
        <v>7177</v>
      </c>
      <c r="B7188" s="3">
        <v>0.61385000000000001</v>
      </c>
      <c r="C7188" s="3">
        <v>0.26014999999999999</v>
      </c>
      <c r="D7188" s="3">
        <v>0.18435000000000001</v>
      </c>
      <c r="E7188" s="3">
        <v>0.93845000000000001</v>
      </c>
      <c r="F7188" s="3">
        <v>0.34005000000000002</v>
      </c>
      <c r="G7188" s="3">
        <v>0.60255000000000003</v>
      </c>
      <c r="H7188" s="3">
        <v>0.75505</v>
      </c>
      <c r="I7188" s="3">
        <v>0.97755000000000003</v>
      </c>
      <c r="J7188" s="3">
        <v>0.77785000000000004</v>
      </c>
      <c r="K7188" s="3">
        <v>0.92925000000000002</v>
      </c>
    </row>
    <row r="7189" spans="1:11" x14ac:dyDescent="0.25">
      <c r="A7189" s="3">
        <v>7178</v>
      </c>
      <c r="B7189" s="3">
        <v>0.93294999999999995</v>
      </c>
      <c r="C7189" s="3">
        <v>0.98214999999999997</v>
      </c>
      <c r="D7189" s="3">
        <v>0.93905000000000005</v>
      </c>
      <c r="E7189" s="3">
        <v>0.20155000000000001</v>
      </c>
      <c r="F7189" s="3">
        <v>0.26424999999999998</v>
      </c>
      <c r="G7189" s="3">
        <v>0.43855</v>
      </c>
      <c r="H7189" s="3">
        <v>0.17494999999999999</v>
      </c>
      <c r="I7189" s="3">
        <v>0.91125</v>
      </c>
      <c r="J7189" s="3">
        <v>0.17335</v>
      </c>
      <c r="K7189" s="3">
        <v>0.61155000000000004</v>
      </c>
    </row>
    <row r="7190" spans="1:11" x14ac:dyDescent="0.25">
      <c r="A7190" s="3">
        <v>7179</v>
      </c>
      <c r="B7190" s="3">
        <v>0.24485000000000001</v>
      </c>
      <c r="C7190" s="3">
        <v>0.52054999999999996</v>
      </c>
      <c r="D7190" s="3">
        <v>0.75034999999999996</v>
      </c>
      <c r="E7190" s="3">
        <v>0.11645</v>
      </c>
      <c r="F7190" s="3">
        <v>5.5550000000000002E-2</v>
      </c>
      <c r="G7190" s="3">
        <v>0.15855</v>
      </c>
      <c r="H7190" s="3">
        <v>1.5350000000000001E-2</v>
      </c>
      <c r="I7190" s="3">
        <v>0.87944999999999995</v>
      </c>
      <c r="J7190" s="3">
        <v>0.84884999999999999</v>
      </c>
      <c r="K7190" s="3">
        <v>0.78325</v>
      </c>
    </row>
    <row r="7191" spans="1:11" x14ac:dyDescent="0.25">
      <c r="A7191" s="3">
        <v>7180</v>
      </c>
      <c r="B7191" s="3">
        <v>0.59484999999999999</v>
      </c>
      <c r="C7191" s="3">
        <v>4.0050000000000002E-2</v>
      </c>
      <c r="D7191" s="3">
        <v>0.79044999999999999</v>
      </c>
      <c r="E7191" s="3">
        <v>0.72565000000000002</v>
      </c>
      <c r="F7191" s="3">
        <v>0.46184999999999998</v>
      </c>
      <c r="G7191" s="3">
        <v>0.61314999999999997</v>
      </c>
      <c r="H7191" s="3">
        <v>0.95465</v>
      </c>
      <c r="I7191" s="3">
        <v>0.48375000000000001</v>
      </c>
      <c r="J7191" s="3">
        <v>0.32324999999999998</v>
      </c>
      <c r="K7191" s="3">
        <v>0.54695000000000005</v>
      </c>
    </row>
    <row r="7192" spans="1:11" x14ac:dyDescent="0.25">
      <c r="A7192" s="3">
        <v>7181</v>
      </c>
      <c r="B7192" s="3">
        <v>0.58884999999999998</v>
      </c>
      <c r="C7192" s="3">
        <v>0.46215000000000001</v>
      </c>
      <c r="D7192" s="3">
        <v>0.29004999999999997</v>
      </c>
      <c r="E7192" s="3">
        <v>0.46024999999999999</v>
      </c>
      <c r="F7192" s="3">
        <v>0.67164999999999997</v>
      </c>
      <c r="G7192" s="3">
        <v>0.57765</v>
      </c>
      <c r="H7192" s="3">
        <v>0.38124999999999998</v>
      </c>
      <c r="I7192" s="3">
        <v>0.10575</v>
      </c>
      <c r="J7192" s="3">
        <v>0.64505000000000001</v>
      </c>
      <c r="K7192" s="3">
        <v>0.93774999999999997</v>
      </c>
    </row>
    <row r="7193" spans="1:11" x14ac:dyDescent="0.25">
      <c r="A7193" s="3">
        <v>7182</v>
      </c>
      <c r="B7193" s="3">
        <v>0.98294999999999999</v>
      </c>
      <c r="C7193" s="3">
        <v>0.80164999999999997</v>
      </c>
      <c r="D7193" s="3">
        <v>0.43285000000000001</v>
      </c>
      <c r="E7193" s="3">
        <v>0.82145000000000001</v>
      </c>
      <c r="F7193" s="3">
        <v>0.31995000000000001</v>
      </c>
      <c r="G7193" s="3">
        <v>0.19875000000000001</v>
      </c>
      <c r="H7193" s="3">
        <v>0.28275</v>
      </c>
      <c r="I7193" s="3">
        <v>0.44995000000000002</v>
      </c>
      <c r="J7193" s="3">
        <v>0.86265000000000003</v>
      </c>
      <c r="K7193" s="3">
        <v>0.15734999999999999</v>
      </c>
    </row>
    <row r="7194" spans="1:11" x14ac:dyDescent="0.25">
      <c r="A7194" s="3">
        <v>7183</v>
      </c>
      <c r="B7194" s="3">
        <v>0.94845000000000002</v>
      </c>
      <c r="C7194" s="3">
        <v>0.27844999999999998</v>
      </c>
      <c r="D7194" s="3">
        <v>0.20324999999999999</v>
      </c>
      <c r="E7194" s="3">
        <v>3.005E-2</v>
      </c>
      <c r="F7194" s="3">
        <v>0.25664999999999999</v>
      </c>
      <c r="G7194" s="3">
        <v>0.50565000000000004</v>
      </c>
      <c r="H7194" s="3">
        <v>0.55605000000000004</v>
      </c>
      <c r="I7194" s="3">
        <v>0.78274999999999995</v>
      </c>
      <c r="J7194" s="3">
        <v>0.15345</v>
      </c>
      <c r="K7194" s="3">
        <v>0.49985000000000002</v>
      </c>
    </row>
    <row r="7195" spans="1:11" x14ac:dyDescent="0.25">
      <c r="A7195" s="3">
        <v>7184</v>
      </c>
      <c r="B7195" s="3">
        <v>0.53825000000000001</v>
      </c>
      <c r="C7195" s="3">
        <v>0.95145000000000002</v>
      </c>
      <c r="D7195" s="3">
        <v>0.39715</v>
      </c>
      <c r="E7195" s="3">
        <v>0.77275000000000005</v>
      </c>
      <c r="F7195" s="3">
        <v>0.18725</v>
      </c>
      <c r="G7195" s="3">
        <v>0.20065</v>
      </c>
      <c r="H7195" s="3">
        <v>0.17505000000000001</v>
      </c>
      <c r="I7195" s="3">
        <v>0.19175</v>
      </c>
      <c r="J7195" s="3">
        <v>0.45924999999999999</v>
      </c>
      <c r="K7195" s="3">
        <v>6.8650000000000003E-2</v>
      </c>
    </row>
    <row r="7196" spans="1:11" x14ac:dyDescent="0.25">
      <c r="A7196" s="3">
        <v>7185</v>
      </c>
      <c r="B7196" s="3">
        <v>0.13084999999999999</v>
      </c>
      <c r="C7196" s="3">
        <v>0.85265000000000002</v>
      </c>
      <c r="D7196" s="3">
        <v>0.71435000000000004</v>
      </c>
      <c r="E7196" s="3">
        <v>0.38574999999999998</v>
      </c>
      <c r="F7196" s="3">
        <v>0.67525000000000002</v>
      </c>
      <c r="G7196" s="3">
        <v>0.13985</v>
      </c>
      <c r="H7196" s="3">
        <v>0.57684999999999997</v>
      </c>
      <c r="I7196" s="3">
        <v>3.9649999999999998E-2</v>
      </c>
      <c r="J7196" s="3">
        <v>0.37285000000000001</v>
      </c>
      <c r="K7196" s="3">
        <v>0.61745000000000005</v>
      </c>
    </row>
    <row r="7197" spans="1:11" x14ac:dyDescent="0.25">
      <c r="A7197" s="3">
        <v>7186</v>
      </c>
      <c r="B7197" s="3">
        <v>0.92505000000000004</v>
      </c>
      <c r="C7197" s="3">
        <v>0.12834999999999999</v>
      </c>
      <c r="D7197" s="3">
        <v>0.82325000000000004</v>
      </c>
      <c r="E7197" s="3">
        <v>0.59514999999999996</v>
      </c>
      <c r="F7197" s="3">
        <v>0.12185</v>
      </c>
      <c r="G7197" s="3">
        <v>0.53664999999999996</v>
      </c>
      <c r="H7197" s="3">
        <v>0.40575</v>
      </c>
      <c r="I7197" s="3">
        <v>0.68084999999999996</v>
      </c>
      <c r="J7197" s="3">
        <v>0.55215000000000003</v>
      </c>
      <c r="K7197" s="3">
        <v>0.38195000000000001</v>
      </c>
    </row>
    <row r="7198" spans="1:11" x14ac:dyDescent="0.25">
      <c r="A7198" s="3">
        <v>7187</v>
      </c>
      <c r="B7198" s="3">
        <v>0.21415000000000001</v>
      </c>
      <c r="C7198" s="3">
        <v>0.20935000000000001</v>
      </c>
      <c r="D7198" s="3">
        <v>1.1650000000000001E-2</v>
      </c>
      <c r="E7198" s="3">
        <v>0.59975000000000001</v>
      </c>
      <c r="F7198" s="3">
        <v>0.69474999999999998</v>
      </c>
      <c r="G7198" s="3">
        <v>0.11365</v>
      </c>
      <c r="H7198" s="3">
        <v>0.41604999999999998</v>
      </c>
      <c r="I7198" s="3">
        <v>0.48425000000000001</v>
      </c>
      <c r="J7198" s="3">
        <v>0.25095000000000001</v>
      </c>
      <c r="K7198" s="3">
        <v>0.62175000000000002</v>
      </c>
    </row>
    <row r="7199" spans="1:11" x14ac:dyDescent="0.25">
      <c r="A7199" s="3">
        <v>7188</v>
      </c>
      <c r="B7199" s="3">
        <v>0.54164999999999996</v>
      </c>
      <c r="C7199" s="3">
        <v>0.35575000000000001</v>
      </c>
      <c r="D7199" s="3">
        <v>0.84704999999999997</v>
      </c>
      <c r="E7199" s="3">
        <v>0.71004999999999996</v>
      </c>
      <c r="F7199" s="3">
        <v>0.73585</v>
      </c>
      <c r="G7199" s="3">
        <v>4.6449999999999998E-2</v>
      </c>
      <c r="H7199" s="3">
        <v>0.55305000000000004</v>
      </c>
      <c r="I7199" s="3">
        <v>0.36885000000000001</v>
      </c>
      <c r="J7199" s="3">
        <v>0.23824999999999999</v>
      </c>
      <c r="K7199" s="3">
        <v>0.87775000000000003</v>
      </c>
    </row>
    <row r="7200" spans="1:11" x14ac:dyDescent="0.25">
      <c r="A7200" s="3">
        <v>7189</v>
      </c>
      <c r="B7200" s="3">
        <v>0.38014999999999999</v>
      </c>
      <c r="C7200" s="3">
        <v>0.60785</v>
      </c>
      <c r="D7200" s="3">
        <v>0.92374999999999996</v>
      </c>
      <c r="E7200" s="3">
        <v>0.60224999999999995</v>
      </c>
      <c r="F7200" s="3">
        <v>0.54115000000000002</v>
      </c>
      <c r="G7200" s="3">
        <v>0.36695</v>
      </c>
      <c r="H7200" s="3">
        <v>0.46575</v>
      </c>
      <c r="I7200" s="3">
        <v>0.49104999999999999</v>
      </c>
      <c r="J7200" s="3">
        <v>5.8049999999999997E-2</v>
      </c>
      <c r="K7200" s="3">
        <v>0.75785000000000002</v>
      </c>
    </row>
    <row r="7201" spans="1:11" x14ac:dyDescent="0.25">
      <c r="A7201" s="3">
        <v>7190</v>
      </c>
      <c r="B7201" s="3">
        <v>0.89395000000000002</v>
      </c>
      <c r="C7201" s="3">
        <v>0.69294999999999995</v>
      </c>
      <c r="D7201" s="3">
        <v>0.46145000000000003</v>
      </c>
      <c r="E7201" s="3">
        <v>0.85555000000000003</v>
      </c>
      <c r="F7201" s="3">
        <v>0.49085000000000001</v>
      </c>
      <c r="G7201" s="3">
        <v>0.84475</v>
      </c>
      <c r="H7201" s="3">
        <v>0.60394999999999999</v>
      </c>
      <c r="I7201" s="3">
        <v>0.37935000000000002</v>
      </c>
      <c r="J7201" s="3">
        <v>0.99024999999999996</v>
      </c>
      <c r="K7201" s="3">
        <v>0.13364999999999999</v>
      </c>
    </row>
    <row r="7202" spans="1:11" x14ac:dyDescent="0.25">
      <c r="A7202" s="3">
        <v>7191</v>
      </c>
      <c r="B7202" s="3">
        <v>0.93955</v>
      </c>
      <c r="C7202" s="3">
        <v>5.8749999999999997E-2</v>
      </c>
      <c r="D7202" s="3">
        <v>0.31064999999999998</v>
      </c>
      <c r="E7202" s="3">
        <v>0.25835000000000002</v>
      </c>
      <c r="F7202" s="3">
        <v>9.7449999999999995E-2</v>
      </c>
      <c r="G7202" s="3">
        <v>0.59845000000000004</v>
      </c>
      <c r="H7202" s="3">
        <v>0.86224999999999996</v>
      </c>
      <c r="I7202" s="3">
        <v>0.95545000000000002</v>
      </c>
      <c r="J7202" s="3">
        <v>0.95315000000000005</v>
      </c>
      <c r="K7202" s="3">
        <v>0.63824999999999998</v>
      </c>
    </row>
    <row r="7203" spans="1:11" x14ac:dyDescent="0.25">
      <c r="A7203" s="3">
        <v>7192</v>
      </c>
      <c r="B7203" s="3">
        <v>0.79144999999999999</v>
      </c>
      <c r="C7203" s="3">
        <v>0.26934999999999998</v>
      </c>
      <c r="D7203" s="3">
        <v>0.84975000000000001</v>
      </c>
      <c r="E7203" s="3">
        <v>0.55154999999999998</v>
      </c>
      <c r="F7203" s="3">
        <v>0.22545000000000001</v>
      </c>
      <c r="G7203" s="3">
        <v>3.9849999999999997E-2</v>
      </c>
      <c r="H7203" s="3">
        <v>0.39424999999999999</v>
      </c>
      <c r="I7203" s="3">
        <v>0.44214999999999999</v>
      </c>
      <c r="J7203" s="3">
        <v>0.53985000000000005</v>
      </c>
      <c r="K7203" s="3">
        <v>0.85504999999999998</v>
      </c>
    </row>
    <row r="7204" spans="1:11" x14ac:dyDescent="0.25">
      <c r="A7204" s="3">
        <v>7193</v>
      </c>
      <c r="B7204" s="3">
        <v>0.85145000000000004</v>
      </c>
      <c r="C7204" s="3">
        <v>0.19755</v>
      </c>
      <c r="D7204" s="3">
        <v>0.46105000000000002</v>
      </c>
      <c r="E7204" s="3">
        <v>0.60155000000000003</v>
      </c>
      <c r="F7204" s="3">
        <v>0.16495000000000001</v>
      </c>
      <c r="G7204" s="3">
        <v>9.8350000000000007E-2</v>
      </c>
      <c r="H7204" s="3">
        <v>3.2149999999999998E-2</v>
      </c>
      <c r="I7204" s="3">
        <v>5.7750000000000003E-2</v>
      </c>
      <c r="J7204" s="3">
        <v>0.38055</v>
      </c>
      <c r="K7204" s="3">
        <v>0.88934999999999997</v>
      </c>
    </row>
    <row r="7205" spans="1:11" x14ac:dyDescent="0.25">
      <c r="A7205" s="3">
        <v>7194</v>
      </c>
      <c r="B7205" s="3">
        <v>0.16064999999999999</v>
      </c>
      <c r="C7205" s="3">
        <v>0.39674999999999999</v>
      </c>
      <c r="D7205" s="3">
        <v>0.69494999999999996</v>
      </c>
      <c r="E7205" s="3">
        <v>0.80945</v>
      </c>
      <c r="F7205" s="3">
        <v>0.32955000000000001</v>
      </c>
      <c r="G7205" s="3">
        <v>0.44235000000000002</v>
      </c>
      <c r="H7205" s="3">
        <v>8.165E-2</v>
      </c>
      <c r="I7205" s="3">
        <v>0.38414999999999999</v>
      </c>
      <c r="J7205" s="3">
        <v>0.69164999999999999</v>
      </c>
      <c r="K7205" s="3">
        <v>0.32955000000000001</v>
      </c>
    </row>
    <row r="7206" spans="1:11" x14ac:dyDescent="0.25">
      <c r="A7206" s="3">
        <v>7195</v>
      </c>
      <c r="B7206" s="3">
        <v>0.74865000000000004</v>
      </c>
      <c r="C7206" s="3">
        <v>0.11874999999999999</v>
      </c>
      <c r="D7206" s="3">
        <v>0.93215000000000003</v>
      </c>
      <c r="E7206" s="3">
        <v>3.3450000000000001E-2</v>
      </c>
      <c r="F7206" s="3">
        <v>0.74014999999999997</v>
      </c>
      <c r="G7206" s="3">
        <v>0.24365000000000001</v>
      </c>
      <c r="H7206" s="3">
        <v>0.43704999999999999</v>
      </c>
      <c r="I7206" s="3">
        <v>0.27065</v>
      </c>
      <c r="J7206" s="3">
        <v>0.98365000000000002</v>
      </c>
      <c r="K7206" s="3">
        <v>0.45124999999999998</v>
      </c>
    </row>
    <row r="7207" spans="1:11" x14ac:dyDescent="0.25">
      <c r="A7207" s="3">
        <v>7196</v>
      </c>
      <c r="B7207" s="3">
        <v>0.83625000000000005</v>
      </c>
      <c r="C7207" s="3">
        <v>0.57025000000000003</v>
      </c>
      <c r="D7207" s="3">
        <v>0.46544999999999997</v>
      </c>
      <c r="E7207" s="3">
        <v>0.13755000000000001</v>
      </c>
      <c r="F7207" s="3">
        <v>0.61134999999999995</v>
      </c>
      <c r="G7207" s="3">
        <v>0.50265000000000004</v>
      </c>
      <c r="H7207" s="3">
        <v>0.42535000000000001</v>
      </c>
      <c r="I7207" s="3">
        <v>0.98275000000000001</v>
      </c>
      <c r="J7207" s="3">
        <v>0.48785000000000001</v>
      </c>
      <c r="K7207" s="3">
        <v>0.75675000000000003</v>
      </c>
    </row>
    <row r="7208" spans="1:11" x14ac:dyDescent="0.25">
      <c r="A7208" s="3">
        <v>7197</v>
      </c>
      <c r="B7208" s="3">
        <v>0.47554999999999997</v>
      </c>
      <c r="C7208" s="3">
        <v>0.60865000000000002</v>
      </c>
      <c r="D7208" s="3">
        <v>0.30935000000000001</v>
      </c>
      <c r="E7208" s="3">
        <v>0.21695</v>
      </c>
      <c r="F7208" s="3">
        <v>2.4649999999999998E-2</v>
      </c>
      <c r="G7208" s="3">
        <v>0.24615000000000001</v>
      </c>
      <c r="H7208" s="3">
        <v>0.92374999999999996</v>
      </c>
      <c r="I7208" s="3">
        <v>0.79754999999999998</v>
      </c>
      <c r="J7208" s="3">
        <v>0.40434999999999999</v>
      </c>
      <c r="K7208" s="3">
        <v>0.82374999999999998</v>
      </c>
    </row>
    <row r="7209" spans="1:11" x14ac:dyDescent="0.25">
      <c r="A7209" s="3">
        <v>7198</v>
      </c>
      <c r="B7209" s="3">
        <v>0.55835000000000001</v>
      </c>
      <c r="C7209" s="3">
        <v>0.83894999999999997</v>
      </c>
      <c r="D7209" s="3">
        <v>0.14505000000000001</v>
      </c>
      <c r="E7209" s="3">
        <v>0.67964999999999998</v>
      </c>
      <c r="F7209" s="3">
        <v>0.85665000000000002</v>
      </c>
      <c r="G7209" s="3">
        <v>0.92344999999999999</v>
      </c>
      <c r="H7209" s="3">
        <v>0.31835000000000002</v>
      </c>
      <c r="I7209" s="3">
        <v>0.22295000000000001</v>
      </c>
      <c r="J7209" s="3">
        <v>0.55535000000000001</v>
      </c>
      <c r="K7209" s="3">
        <v>0.77554999999999996</v>
      </c>
    </row>
    <row r="7210" spans="1:11" x14ac:dyDescent="0.25">
      <c r="A7210" s="3">
        <v>7199</v>
      </c>
      <c r="B7210" s="3">
        <v>0.55815000000000003</v>
      </c>
      <c r="C7210" s="3">
        <v>0.40344999999999998</v>
      </c>
      <c r="D7210" s="3">
        <v>0.43275000000000002</v>
      </c>
      <c r="E7210" s="3">
        <v>0.16965</v>
      </c>
      <c r="F7210" s="3">
        <v>0.42795</v>
      </c>
      <c r="G7210" s="3">
        <v>0.92915000000000003</v>
      </c>
      <c r="H7210" s="3">
        <v>0.76165000000000005</v>
      </c>
      <c r="I7210" s="3">
        <v>0.40175</v>
      </c>
      <c r="J7210" s="3">
        <v>0.92164999999999997</v>
      </c>
      <c r="K7210" s="3">
        <v>0.32464999999999999</v>
      </c>
    </row>
    <row r="7211" spans="1:11" x14ac:dyDescent="0.25">
      <c r="A7211" s="3">
        <v>7200</v>
      </c>
      <c r="B7211" s="3">
        <v>0.86975000000000002</v>
      </c>
      <c r="C7211" s="3">
        <v>0.99785000000000001</v>
      </c>
      <c r="D7211" s="3">
        <v>0.59335000000000004</v>
      </c>
      <c r="E7211" s="3">
        <v>0.56405000000000005</v>
      </c>
      <c r="F7211" s="3">
        <v>0.77044999999999997</v>
      </c>
      <c r="G7211" s="3">
        <v>0.65415000000000001</v>
      </c>
      <c r="H7211" s="3">
        <v>0.14924999999999999</v>
      </c>
      <c r="I7211" s="3">
        <v>0.31814999999999999</v>
      </c>
      <c r="J7211" s="3">
        <v>0.92774999999999996</v>
      </c>
      <c r="K7211" s="3">
        <v>0.70435000000000003</v>
      </c>
    </row>
    <row r="7212" spans="1:11" x14ac:dyDescent="0.25">
      <c r="A7212" s="3">
        <v>7201</v>
      </c>
      <c r="B7212" s="3">
        <v>0.47494999999999998</v>
      </c>
      <c r="C7212" s="3">
        <v>0.75434999999999997</v>
      </c>
      <c r="D7212" s="3">
        <v>0.87875000000000003</v>
      </c>
      <c r="E7212" s="3">
        <v>0.43714999999999998</v>
      </c>
      <c r="F7212" s="3">
        <v>0.67174999999999996</v>
      </c>
      <c r="G7212" s="3">
        <v>0.18435000000000001</v>
      </c>
      <c r="H7212" s="3">
        <v>0.22935</v>
      </c>
      <c r="I7212" s="3">
        <v>0.74985000000000002</v>
      </c>
      <c r="J7212" s="3">
        <v>0.56984999999999997</v>
      </c>
      <c r="K7212" s="3">
        <v>0.38095000000000001</v>
      </c>
    </row>
    <row r="7213" spans="1:11" x14ac:dyDescent="0.25">
      <c r="A7213" s="3">
        <v>7202</v>
      </c>
      <c r="B7213" s="3">
        <v>6.7849999999999994E-2</v>
      </c>
      <c r="C7213" s="3">
        <v>0.76434999999999997</v>
      </c>
      <c r="D7213" s="3">
        <v>0.70315000000000005</v>
      </c>
      <c r="E7213" s="3">
        <v>0.35004999999999997</v>
      </c>
      <c r="F7213" s="3">
        <v>0.14274999999999999</v>
      </c>
      <c r="G7213" s="3">
        <v>8.0499999999999999E-3</v>
      </c>
      <c r="H7213" s="3">
        <v>0.75044999999999995</v>
      </c>
      <c r="I7213" s="3">
        <v>0.78574999999999995</v>
      </c>
      <c r="J7213" s="3">
        <v>0.14065</v>
      </c>
      <c r="K7213" s="3">
        <v>0.72985</v>
      </c>
    </row>
    <row r="7214" spans="1:11" x14ac:dyDescent="0.25">
      <c r="A7214" s="3">
        <v>7203</v>
      </c>
      <c r="B7214" s="3">
        <v>0.80915000000000004</v>
      </c>
      <c r="C7214" s="3">
        <v>0.42435</v>
      </c>
      <c r="D7214" s="3">
        <v>0.11645</v>
      </c>
      <c r="E7214" s="3">
        <v>0.68474999999999997</v>
      </c>
      <c r="F7214" s="3">
        <v>0.32934999999999998</v>
      </c>
      <c r="G7214" s="3">
        <v>0.92964999999999998</v>
      </c>
      <c r="H7214" s="3">
        <v>0.53815000000000002</v>
      </c>
      <c r="I7214" s="3">
        <v>0.46734999999999999</v>
      </c>
      <c r="J7214" s="3">
        <v>0.46045000000000003</v>
      </c>
      <c r="K7214" s="3">
        <v>0.30854999999999999</v>
      </c>
    </row>
    <row r="7215" spans="1:11" x14ac:dyDescent="0.25">
      <c r="A7215" s="3">
        <v>7204</v>
      </c>
      <c r="B7215" s="3">
        <v>0.27124999999999999</v>
      </c>
      <c r="C7215" s="3">
        <v>9.1050000000000006E-2</v>
      </c>
      <c r="D7215" s="3">
        <v>5.2249999999999998E-2</v>
      </c>
      <c r="E7215" s="3">
        <v>0.64905000000000002</v>
      </c>
      <c r="F7215" s="3">
        <v>0.48054999999999998</v>
      </c>
      <c r="G7215" s="3">
        <v>0.97735000000000005</v>
      </c>
      <c r="H7215" s="3">
        <v>0.96125000000000005</v>
      </c>
      <c r="I7215" s="3">
        <v>0.75724999999999998</v>
      </c>
      <c r="J7215" s="3">
        <v>0.23294999999999999</v>
      </c>
      <c r="K7215" s="3">
        <v>0.26805000000000001</v>
      </c>
    </row>
    <row r="7216" spans="1:11" x14ac:dyDescent="0.25">
      <c r="A7216" s="3">
        <v>7205</v>
      </c>
      <c r="B7216" s="3">
        <v>9.7250000000000003E-2</v>
      </c>
      <c r="C7216" s="3">
        <v>0.79935</v>
      </c>
      <c r="D7216" s="3">
        <v>0.66174999999999995</v>
      </c>
      <c r="E7216" s="3">
        <v>0.11935</v>
      </c>
      <c r="F7216" s="3">
        <v>0.99265000000000003</v>
      </c>
      <c r="G7216" s="3">
        <v>0.14005000000000001</v>
      </c>
      <c r="H7216" s="3">
        <v>0.76365000000000005</v>
      </c>
      <c r="I7216" s="3">
        <v>0.80395000000000005</v>
      </c>
      <c r="J7216" s="3">
        <v>4.0250000000000001E-2</v>
      </c>
      <c r="K7216" s="3">
        <v>0.68115000000000003</v>
      </c>
    </row>
    <row r="7217" spans="1:11" x14ac:dyDescent="0.25">
      <c r="A7217" s="3">
        <v>7206</v>
      </c>
      <c r="B7217" s="3">
        <v>0.10185</v>
      </c>
      <c r="C7217" s="3">
        <v>0.60955000000000004</v>
      </c>
      <c r="D7217" s="3">
        <v>4.9500000000000004E-3</v>
      </c>
      <c r="E7217" s="3">
        <v>0.87944999999999995</v>
      </c>
      <c r="F7217" s="3">
        <v>0.98934999999999995</v>
      </c>
      <c r="G7217" s="3">
        <v>0.10945000000000001</v>
      </c>
      <c r="H7217" s="3">
        <v>0.58145000000000002</v>
      </c>
      <c r="I7217" s="3">
        <v>0.91525000000000001</v>
      </c>
      <c r="J7217" s="3">
        <v>2.5950000000000001E-2</v>
      </c>
      <c r="K7217" s="3">
        <v>0.89464999999999995</v>
      </c>
    </row>
    <row r="7218" spans="1:11" x14ac:dyDescent="0.25">
      <c r="A7218" s="3">
        <v>7207</v>
      </c>
      <c r="B7218" s="3">
        <v>4.0050000000000002E-2</v>
      </c>
      <c r="C7218" s="3">
        <v>0.48285</v>
      </c>
      <c r="D7218" s="3">
        <v>0.12984999999999999</v>
      </c>
      <c r="E7218" s="3">
        <v>0.69774999999999998</v>
      </c>
      <c r="F7218" s="3">
        <v>3.175E-2</v>
      </c>
      <c r="G7218" s="3">
        <v>0.38915</v>
      </c>
      <c r="H7218" s="3">
        <v>0.79525000000000001</v>
      </c>
      <c r="I7218" s="3">
        <v>0.77685000000000004</v>
      </c>
      <c r="J7218" s="3">
        <v>0.16475000000000001</v>
      </c>
      <c r="K7218" s="3">
        <v>0.28525</v>
      </c>
    </row>
    <row r="7219" spans="1:11" x14ac:dyDescent="0.25">
      <c r="A7219" s="3">
        <v>7208</v>
      </c>
      <c r="B7219" s="3">
        <v>4.3150000000000001E-2</v>
      </c>
      <c r="C7219" s="3">
        <v>0.84265000000000001</v>
      </c>
      <c r="D7219" s="3">
        <v>0.81455</v>
      </c>
      <c r="E7219" s="3">
        <v>0.88554999999999995</v>
      </c>
      <c r="F7219" s="3">
        <v>0.31485000000000002</v>
      </c>
      <c r="G7219" s="3">
        <v>4.8250000000000001E-2</v>
      </c>
      <c r="H7219" s="3">
        <v>0.54035</v>
      </c>
      <c r="I7219" s="3">
        <v>0.57004999999999995</v>
      </c>
      <c r="J7219" s="3">
        <v>0.40894999999999998</v>
      </c>
      <c r="K7219" s="3">
        <v>3.3050000000000003E-2</v>
      </c>
    </row>
    <row r="7220" spans="1:11" x14ac:dyDescent="0.25">
      <c r="A7220" s="3">
        <v>7209</v>
      </c>
      <c r="B7220" s="3">
        <v>0.57915000000000005</v>
      </c>
      <c r="C7220" s="3">
        <v>0.10585</v>
      </c>
      <c r="D7220" s="3">
        <v>0.95965</v>
      </c>
      <c r="E7220" s="3">
        <v>0.49664999999999998</v>
      </c>
      <c r="F7220" s="3">
        <v>0.59294999999999998</v>
      </c>
      <c r="G7220" s="3">
        <v>0.40255000000000002</v>
      </c>
      <c r="H7220" s="3">
        <v>0.93715000000000004</v>
      </c>
      <c r="I7220" s="3">
        <v>0.76485000000000003</v>
      </c>
      <c r="J7220" s="3">
        <v>0.79035</v>
      </c>
      <c r="K7220" s="3">
        <v>0.44355</v>
      </c>
    </row>
    <row r="7221" spans="1:11" x14ac:dyDescent="0.25">
      <c r="A7221" s="3">
        <v>7210</v>
      </c>
      <c r="B7221" s="3">
        <v>1.6049999999999998E-2</v>
      </c>
      <c r="C7221" s="3">
        <v>0.56774999999999998</v>
      </c>
      <c r="D7221" s="3">
        <v>0.43175000000000002</v>
      </c>
      <c r="E7221" s="3">
        <v>0.26155</v>
      </c>
      <c r="F7221" s="3">
        <v>0.60245000000000004</v>
      </c>
      <c r="G7221" s="3">
        <v>0.75844999999999996</v>
      </c>
      <c r="H7221" s="3">
        <v>0.83765000000000001</v>
      </c>
      <c r="I7221" s="3">
        <v>0.17535000000000001</v>
      </c>
      <c r="J7221" s="3">
        <v>3.5150000000000001E-2</v>
      </c>
      <c r="K7221" s="3">
        <v>0.61294999999999999</v>
      </c>
    </row>
    <row r="7222" spans="1:11" x14ac:dyDescent="0.25">
      <c r="A7222" s="3">
        <v>7211</v>
      </c>
      <c r="B7222" s="3">
        <v>0.73504999999999998</v>
      </c>
      <c r="C7222" s="3">
        <v>0.74085000000000001</v>
      </c>
      <c r="D7222" s="3">
        <v>0.74734999999999996</v>
      </c>
      <c r="E7222" s="3">
        <v>7.0499999999999998E-3</v>
      </c>
      <c r="F7222" s="3">
        <v>0.97985</v>
      </c>
      <c r="G7222" s="3">
        <v>0.49375000000000002</v>
      </c>
      <c r="H7222" s="3">
        <v>0.13225000000000001</v>
      </c>
      <c r="I7222" s="3">
        <v>0.95374999999999999</v>
      </c>
      <c r="J7222" s="3">
        <v>0.13614999999999999</v>
      </c>
      <c r="K7222" s="3">
        <v>0.94325000000000003</v>
      </c>
    </row>
    <row r="7223" spans="1:11" x14ac:dyDescent="0.25">
      <c r="A7223" s="3">
        <v>7212</v>
      </c>
      <c r="B7223" s="3">
        <v>0.58955000000000002</v>
      </c>
      <c r="C7223" s="3">
        <v>0.97184999999999999</v>
      </c>
      <c r="D7223" s="3">
        <v>5.9049999999999998E-2</v>
      </c>
      <c r="E7223" s="3">
        <v>0.88905000000000001</v>
      </c>
      <c r="F7223" s="3">
        <v>0.72565000000000002</v>
      </c>
      <c r="G7223" s="3">
        <v>0.37755</v>
      </c>
      <c r="H7223" s="3">
        <v>0.25245000000000001</v>
      </c>
      <c r="I7223" s="3">
        <v>0.70284999999999997</v>
      </c>
      <c r="J7223" s="3">
        <v>0.24204999999999999</v>
      </c>
      <c r="K7223" s="3">
        <v>0.39124999999999999</v>
      </c>
    </row>
    <row r="7224" spans="1:11" x14ac:dyDescent="0.25">
      <c r="A7224" s="3">
        <v>7213</v>
      </c>
      <c r="B7224" s="3">
        <v>0.53425</v>
      </c>
      <c r="C7224" s="3">
        <v>0.26695000000000002</v>
      </c>
      <c r="D7224" s="3">
        <v>0.76024999999999998</v>
      </c>
      <c r="E7224" s="3">
        <v>0.25985000000000003</v>
      </c>
      <c r="F7224" s="3">
        <v>0.56184999999999996</v>
      </c>
      <c r="G7224" s="3">
        <v>0.55125000000000002</v>
      </c>
      <c r="H7224" s="3">
        <v>0.61314999999999997</v>
      </c>
      <c r="I7224" s="3">
        <v>0.76724999999999999</v>
      </c>
      <c r="J7224" s="3">
        <v>0.95525000000000004</v>
      </c>
      <c r="K7224" s="3">
        <v>0.36335000000000001</v>
      </c>
    </row>
    <row r="7225" spans="1:11" x14ac:dyDescent="0.25">
      <c r="A7225" s="3">
        <v>7214</v>
      </c>
      <c r="B7225" s="3">
        <v>0.75034999999999996</v>
      </c>
      <c r="C7225" s="3">
        <v>0.66595000000000004</v>
      </c>
      <c r="D7225" s="3">
        <v>0.26574999999999999</v>
      </c>
      <c r="E7225" s="3">
        <v>0.21254999999999999</v>
      </c>
      <c r="F7225" s="3">
        <v>0.16145000000000001</v>
      </c>
      <c r="G7225" s="3">
        <v>0.11985</v>
      </c>
      <c r="H7225" s="3">
        <v>0.22314999999999999</v>
      </c>
      <c r="I7225" s="3">
        <v>0.24515000000000001</v>
      </c>
      <c r="J7225" s="3">
        <v>0.24395</v>
      </c>
      <c r="K7225" s="3">
        <v>0.84435000000000004</v>
      </c>
    </row>
    <row r="7226" spans="1:11" x14ac:dyDescent="0.25">
      <c r="A7226" s="3">
        <v>7215</v>
      </c>
      <c r="B7226" s="3">
        <v>0.32035000000000002</v>
      </c>
      <c r="C7226" s="3">
        <v>0.98934999999999995</v>
      </c>
      <c r="D7226" s="3">
        <v>0.97855000000000003</v>
      </c>
      <c r="E7226" s="3">
        <v>0.51654999999999995</v>
      </c>
      <c r="F7226" s="3">
        <v>0.67374999999999996</v>
      </c>
      <c r="G7226" s="3">
        <v>0.15675</v>
      </c>
      <c r="H7226" s="3">
        <v>0.10875</v>
      </c>
      <c r="I7226" s="3">
        <v>0.75834999999999997</v>
      </c>
      <c r="J7226" s="3">
        <v>0.11845</v>
      </c>
      <c r="K7226" s="3">
        <v>0.38815</v>
      </c>
    </row>
    <row r="7227" spans="1:11" x14ac:dyDescent="0.25">
      <c r="A7227" s="3">
        <v>7216</v>
      </c>
      <c r="B7227" s="3">
        <v>0.27884999999999999</v>
      </c>
      <c r="C7227" s="3">
        <v>0.17085</v>
      </c>
      <c r="D7227" s="3">
        <v>0.45515</v>
      </c>
      <c r="E7227" s="3">
        <v>0.19134999999999999</v>
      </c>
      <c r="F7227" s="3">
        <v>0.57804999999999995</v>
      </c>
      <c r="G7227" s="3">
        <v>0.50444999999999995</v>
      </c>
      <c r="H7227" s="3">
        <v>0.45434999999999998</v>
      </c>
      <c r="I7227" s="3">
        <v>4.965E-2</v>
      </c>
      <c r="J7227" s="3">
        <v>0.56805000000000005</v>
      </c>
      <c r="K7227" s="3">
        <v>0.99214999999999998</v>
      </c>
    </row>
    <row r="7228" spans="1:11" x14ac:dyDescent="0.25">
      <c r="A7228" s="3">
        <v>7217</v>
      </c>
      <c r="B7228" s="3">
        <v>0.31945000000000001</v>
      </c>
      <c r="C7228" s="3">
        <v>0.84214999999999995</v>
      </c>
      <c r="D7228" s="3">
        <v>0.99095</v>
      </c>
      <c r="E7228" s="3">
        <v>6.7150000000000001E-2</v>
      </c>
      <c r="F7228" s="3">
        <v>0.37705</v>
      </c>
      <c r="G7228" s="3">
        <v>0.56254999999999999</v>
      </c>
      <c r="H7228" s="3">
        <v>0.93394999999999995</v>
      </c>
      <c r="I7228" s="3">
        <v>0.14585000000000001</v>
      </c>
      <c r="J7228" s="3">
        <v>0.87475000000000003</v>
      </c>
      <c r="K7228" s="3">
        <v>0.12385</v>
      </c>
    </row>
    <row r="7229" spans="1:11" x14ac:dyDescent="0.25">
      <c r="A7229" s="3">
        <v>7218</v>
      </c>
      <c r="B7229" s="3">
        <v>0.91174999999999995</v>
      </c>
      <c r="C7229" s="3">
        <v>0.27145000000000002</v>
      </c>
      <c r="D7229" s="3">
        <v>0.27915000000000001</v>
      </c>
      <c r="E7229" s="3">
        <v>8.4650000000000003E-2</v>
      </c>
      <c r="F7229" s="3">
        <v>0.78744999999999998</v>
      </c>
      <c r="G7229" s="3">
        <v>0.92205000000000004</v>
      </c>
      <c r="H7229" s="3">
        <v>0.57935000000000003</v>
      </c>
      <c r="I7229" s="3">
        <v>0.20205000000000001</v>
      </c>
      <c r="J7229" s="3">
        <v>7.8149999999999997E-2</v>
      </c>
      <c r="K7229" s="3">
        <v>0.41585</v>
      </c>
    </row>
    <row r="7230" spans="1:11" x14ac:dyDescent="0.25">
      <c r="A7230" s="3">
        <v>7219</v>
      </c>
      <c r="B7230" s="3">
        <v>0.29044999999999999</v>
      </c>
      <c r="C7230" s="3">
        <v>0.53305000000000002</v>
      </c>
      <c r="D7230" s="3">
        <v>1.0499999999999999E-3</v>
      </c>
      <c r="E7230" s="3">
        <v>0.84135000000000004</v>
      </c>
      <c r="F7230" s="3">
        <v>0.86555000000000004</v>
      </c>
      <c r="G7230" s="3">
        <v>0.48075000000000001</v>
      </c>
      <c r="H7230" s="3">
        <v>0.65564999999999996</v>
      </c>
      <c r="I7230" s="3">
        <v>0.60685</v>
      </c>
      <c r="J7230" s="3">
        <v>0.29275000000000001</v>
      </c>
      <c r="K7230" s="3">
        <v>0.73465000000000003</v>
      </c>
    </row>
    <row r="7231" spans="1:11" x14ac:dyDescent="0.25">
      <c r="A7231" s="3">
        <v>7220</v>
      </c>
      <c r="B7231" s="3">
        <v>0.84194999999999998</v>
      </c>
      <c r="C7231" s="3">
        <v>0.80135000000000001</v>
      </c>
      <c r="D7231" s="3">
        <v>6.8949999999999997E-2</v>
      </c>
      <c r="E7231" s="3">
        <v>0.10375</v>
      </c>
      <c r="F7231" s="3">
        <v>0.91134999999999999</v>
      </c>
      <c r="G7231" s="3">
        <v>0.33745000000000003</v>
      </c>
      <c r="H7231" s="3">
        <v>0.73575000000000002</v>
      </c>
      <c r="I7231" s="3">
        <v>0.73914999999999997</v>
      </c>
      <c r="J7231" s="3">
        <v>0.54984999999999995</v>
      </c>
      <c r="K7231" s="3">
        <v>7.7049999999999993E-2</v>
      </c>
    </row>
    <row r="7232" spans="1:11" x14ac:dyDescent="0.25">
      <c r="A7232" s="3">
        <v>7221</v>
      </c>
      <c r="B7232" s="3">
        <v>0.22034999999999999</v>
      </c>
      <c r="C7232" s="3">
        <v>0.38655</v>
      </c>
      <c r="D7232" s="3">
        <v>0.18765000000000001</v>
      </c>
      <c r="E7232" s="3">
        <v>0.29925000000000002</v>
      </c>
      <c r="F7232" s="3">
        <v>0.75405</v>
      </c>
      <c r="G7232" s="3">
        <v>8.5250000000000006E-2</v>
      </c>
      <c r="H7232" s="3">
        <v>0.42785000000000001</v>
      </c>
      <c r="I7232" s="3">
        <v>2.435E-2</v>
      </c>
      <c r="J7232" s="3">
        <v>3.3349999999999998E-2</v>
      </c>
      <c r="K7232" s="3">
        <v>0.11135</v>
      </c>
    </row>
    <row r="7233" spans="1:11" x14ac:dyDescent="0.25">
      <c r="A7233" s="3">
        <v>7222</v>
      </c>
      <c r="B7233" s="3">
        <v>0.29394999999999999</v>
      </c>
      <c r="C7233" s="3">
        <v>0.12765000000000001</v>
      </c>
      <c r="D7233" s="3">
        <v>0.58435000000000004</v>
      </c>
      <c r="E7233" s="3">
        <v>0.96945000000000003</v>
      </c>
      <c r="F7233" s="3">
        <v>0.47594999999999998</v>
      </c>
      <c r="G7233" s="3">
        <v>0.12214999999999999</v>
      </c>
      <c r="H7233" s="3">
        <v>0.28205000000000002</v>
      </c>
      <c r="I7233" s="3">
        <v>2.7050000000000001E-2</v>
      </c>
      <c r="J7233" s="3">
        <v>0.91185000000000005</v>
      </c>
      <c r="K7233" s="3">
        <v>0.81174999999999997</v>
      </c>
    </row>
    <row r="7234" spans="1:11" x14ac:dyDescent="0.25">
      <c r="A7234" s="3">
        <v>7223</v>
      </c>
      <c r="B7234" s="3">
        <v>0.34155000000000002</v>
      </c>
      <c r="C7234" s="3">
        <v>0.69625000000000004</v>
      </c>
      <c r="D7234" s="3">
        <v>0.50875000000000004</v>
      </c>
      <c r="E7234" s="3">
        <v>0.34834999999999999</v>
      </c>
      <c r="F7234" s="3">
        <v>0.47935</v>
      </c>
      <c r="G7234" s="3">
        <v>0.10695</v>
      </c>
      <c r="H7234" s="3">
        <v>0.56464999999999999</v>
      </c>
      <c r="I7234" s="3">
        <v>0.85585</v>
      </c>
      <c r="J7234" s="3">
        <v>0.58294999999999997</v>
      </c>
      <c r="K7234" s="3">
        <v>0.80784999999999996</v>
      </c>
    </row>
    <row r="7235" spans="1:11" x14ac:dyDescent="0.25">
      <c r="A7235" s="3">
        <v>7224</v>
      </c>
      <c r="B7235" s="3">
        <v>0.88224999999999998</v>
      </c>
      <c r="C7235" s="3">
        <v>0.73775000000000002</v>
      </c>
      <c r="D7235" s="3">
        <v>0.46744999999999998</v>
      </c>
      <c r="E7235" s="3">
        <v>0.27274999999999999</v>
      </c>
      <c r="F7235" s="3">
        <v>0.28965000000000002</v>
      </c>
      <c r="G7235" s="3">
        <v>0.33345000000000002</v>
      </c>
      <c r="H7235" s="3">
        <v>0.20544999999999999</v>
      </c>
      <c r="I7235" s="3">
        <v>0.17845</v>
      </c>
      <c r="J7235" s="3">
        <v>0.15915000000000001</v>
      </c>
      <c r="K7235" s="3">
        <v>0.99114999999999998</v>
      </c>
    </row>
    <row r="7236" spans="1:11" x14ac:dyDescent="0.25">
      <c r="A7236" s="3">
        <v>7225</v>
      </c>
      <c r="B7236" s="3">
        <v>0.35194999999999999</v>
      </c>
      <c r="C7236" s="3">
        <v>0.65015000000000001</v>
      </c>
      <c r="D7236" s="3">
        <v>0.50614999999999999</v>
      </c>
      <c r="E7236" s="3">
        <v>5.0750000000000003E-2</v>
      </c>
      <c r="F7236" s="3">
        <v>0.69084999999999996</v>
      </c>
      <c r="G7236" s="3">
        <v>0.66325000000000001</v>
      </c>
      <c r="H7236" s="3">
        <v>0.45524999999999999</v>
      </c>
      <c r="I7236" s="3">
        <v>0.39024999999999999</v>
      </c>
      <c r="J7236" s="3">
        <v>9.3149999999999997E-2</v>
      </c>
      <c r="K7236" s="3">
        <v>0.29385</v>
      </c>
    </row>
    <row r="7237" spans="1:11" x14ac:dyDescent="0.25">
      <c r="A7237" s="3">
        <v>7226</v>
      </c>
      <c r="B7237" s="3">
        <v>0.94684999999999997</v>
      </c>
      <c r="C7237" s="3">
        <v>0.87795000000000001</v>
      </c>
      <c r="D7237" s="3">
        <v>0.54784999999999995</v>
      </c>
      <c r="E7237" s="3">
        <v>0.77434999999999998</v>
      </c>
      <c r="F7237" s="3">
        <v>0.10165</v>
      </c>
      <c r="G7237" s="3">
        <v>0.91125</v>
      </c>
      <c r="H7237" s="3">
        <v>0.25264999999999999</v>
      </c>
      <c r="I7237" s="3">
        <v>0.17924999999999999</v>
      </c>
      <c r="J7237" s="3">
        <v>0.44005</v>
      </c>
      <c r="K7237" s="3">
        <v>0.35065000000000002</v>
      </c>
    </row>
    <row r="7238" spans="1:11" x14ac:dyDescent="0.25">
      <c r="A7238" s="3">
        <v>7227</v>
      </c>
      <c r="B7238" s="3">
        <v>0.53885000000000005</v>
      </c>
      <c r="C7238" s="3">
        <v>0.91264999999999996</v>
      </c>
      <c r="D7238" s="3">
        <v>0.35135</v>
      </c>
      <c r="E7238" s="3">
        <v>9.6549999999999997E-2</v>
      </c>
      <c r="F7238" s="3">
        <v>0.46055000000000001</v>
      </c>
      <c r="G7238" s="3">
        <v>0.22725000000000001</v>
      </c>
      <c r="H7238" s="3">
        <v>0.51085000000000003</v>
      </c>
      <c r="I7238" s="3">
        <v>0.50734999999999997</v>
      </c>
      <c r="J7238" s="3">
        <v>0.59714999999999996</v>
      </c>
      <c r="K7238" s="3">
        <v>0.34905000000000003</v>
      </c>
    </row>
    <row r="7239" spans="1:11" x14ac:dyDescent="0.25">
      <c r="A7239" s="3">
        <v>7228</v>
      </c>
      <c r="B7239" s="3">
        <v>0.77044999999999997</v>
      </c>
      <c r="C7239" s="3">
        <v>0.11105</v>
      </c>
      <c r="D7239" s="3">
        <v>0.54384999999999994</v>
      </c>
      <c r="E7239" s="3">
        <v>0.96125000000000005</v>
      </c>
      <c r="F7239" s="3">
        <v>0.79135</v>
      </c>
      <c r="G7239" s="3">
        <v>0.27305000000000001</v>
      </c>
      <c r="H7239" s="3">
        <v>0.40984999999999999</v>
      </c>
      <c r="I7239" s="3">
        <v>0.51495000000000002</v>
      </c>
      <c r="J7239" s="3">
        <v>0.79854999999999998</v>
      </c>
      <c r="K7239" s="3">
        <v>0.47005000000000002</v>
      </c>
    </row>
    <row r="7240" spans="1:11" x14ac:dyDescent="0.25">
      <c r="A7240" s="3">
        <v>7229</v>
      </c>
      <c r="B7240" s="3">
        <v>0.62144999999999995</v>
      </c>
      <c r="C7240" s="3">
        <v>0.34415000000000001</v>
      </c>
      <c r="D7240" s="3">
        <v>6.6499999999999997E-3</v>
      </c>
      <c r="E7240" s="3">
        <v>0.52944999999999998</v>
      </c>
      <c r="F7240" s="3">
        <v>0.45115</v>
      </c>
      <c r="G7240" s="3">
        <v>0.98455000000000004</v>
      </c>
      <c r="H7240" s="3">
        <v>0.48644999999999999</v>
      </c>
      <c r="I7240" s="3">
        <v>0.11845</v>
      </c>
      <c r="J7240" s="3">
        <v>0.48954999999999999</v>
      </c>
      <c r="K7240" s="3">
        <v>0.24585000000000001</v>
      </c>
    </row>
    <row r="7241" spans="1:11" x14ac:dyDescent="0.25">
      <c r="A7241" s="3">
        <v>7230</v>
      </c>
      <c r="B7241" s="3">
        <v>0.64895000000000003</v>
      </c>
      <c r="C7241" s="3">
        <v>0.75495000000000001</v>
      </c>
      <c r="D7241" s="3">
        <v>8.2250000000000004E-2</v>
      </c>
      <c r="E7241" s="3">
        <v>0.75405</v>
      </c>
      <c r="F7241" s="3">
        <v>0.89015</v>
      </c>
      <c r="G7241" s="3">
        <v>0.46555000000000002</v>
      </c>
      <c r="H7241" s="3">
        <v>0.54895000000000005</v>
      </c>
      <c r="I7241" s="3">
        <v>0.87975000000000003</v>
      </c>
      <c r="J7241" s="3">
        <v>0.90654999999999997</v>
      </c>
      <c r="K7241" s="3">
        <v>0.85265000000000002</v>
      </c>
    </row>
    <row r="7242" spans="1:11" x14ac:dyDescent="0.25">
      <c r="A7242" s="3">
        <v>7231</v>
      </c>
      <c r="B7242" s="3">
        <v>7.1050000000000002E-2</v>
      </c>
      <c r="C7242" s="3">
        <v>0.51495000000000002</v>
      </c>
      <c r="D7242" s="3">
        <v>0.10445</v>
      </c>
      <c r="E7242" s="3">
        <v>0.63975000000000004</v>
      </c>
      <c r="F7242" s="3">
        <v>0.34775</v>
      </c>
      <c r="G7242" s="3">
        <v>0.73855000000000004</v>
      </c>
      <c r="H7242" s="3">
        <v>0.65525</v>
      </c>
      <c r="I7242" s="3">
        <v>3.7150000000000002E-2</v>
      </c>
      <c r="J7242" s="3">
        <v>0.25474999999999998</v>
      </c>
      <c r="K7242" s="3">
        <v>0.22245000000000001</v>
      </c>
    </row>
    <row r="7243" spans="1:11" x14ac:dyDescent="0.25">
      <c r="A7243" s="3">
        <v>7232</v>
      </c>
      <c r="B7243" s="3">
        <v>4.9149999999999999E-2</v>
      </c>
      <c r="C7243" s="3">
        <v>0.13564999999999999</v>
      </c>
      <c r="D7243" s="3">
        <v>0.46024999999999999</v>
      </c>
      <c r="E7243" s="3">
        <v>0.83094999999999997</v>
      </c>
      <c r="F7243" s="3">
        <v>0.46134999999999998</v>
      </c>
      <c r="G7243" s="3">
        <v>8.4849999999999995E-2</v>
      </c>
      <c r="H7243" s="3">
        <v>0.60214999999999996</v>
      </c>
      <c r="I7243" s="3">
        <v>0.54115000000000002</v>
      </c>
      <c r="J7243" s="3">
        <v>1.0749999999999999E-2</v>
      </c>
      <c r="K7243" s="3">
        <v>0.41354999999999997</v>
      </c>
    </row>
    <row r="7244" spans="1:11" x14ac:dyDescent="0.25">
      <c r="A7244" s="3">
        <v>7233</v>
      </c>
      <c r="B7244" s="3">
        <v>0.38705000000000001</v>
      </c>
      <c r="C7244" s="3">
        <v>0.40644999999999998</v>
      </c>
      <c r="D7244" s="3">
        <v>0.16234999999999999</v>
      </c>
      <c r="E7244" s="3">
        <v>0.28294999999999998</v>
      </c>
      <c r="F7244" s="3">
        <v>0.38255</v>
      </c>
      <c r="G7244" s="3">
        <v>0.45665</v>
      </c>
      <c r="H7244" s="3">
        <v>0.85765000000000002</v>
      </c>
      <c r="I7244" s="3">
        <v>0.14724999999999999</v>
      </c>
      <c r="J7244" s="3">
        <v>0.48535</v>
      </c>
      <c r="K7244" s="3">
        <v>0.76054999999999995</v>
      </c>
    </row>
    <row r="7245" spans="1:11" x14ac:dyDescent="0.25">
      <c r="A7245" s="3">
        <v>7234</v>
      </c>
      <c r="B7245" s="3">
        <v>0.31445000000000001</v>
      </c>
      <c r="C7245" s="3">
        <v>0.49064999999999998</v>
      </c>
      <c r="D7245" s="3">
        <v>1.285E-2</v>
      </c>
      <c r="E7245" s="3">
        <v>0.99804999999999999</v>
      </c>
      <c r="F7245" s="3">
        <v>6.1249999999999999E-2</v>
      </c>
      <c r="G7245" s="3">
        <v>0.53825000000000001</v>
      </c>
      <c r="H7245" s="3">
        <v>0.94404999999999994</v>
      </c>
      <c r="I7245" s="3">
        <v>0.18035000000000001</v>
      </c>
      <c r="J7245" s="3">
        <v>0.48185</v>
      </c>
      <c r="K7245" s="3">
        <v>0.13164999999999999</v>
      </c>
    </row>
    <row r="7246" spans="1:11" x14ac:dyDescent="0.25">
      <c r="A7246" s="3">
        <v>7235</v>
      </c>
      <c r="B7246" s="3">
        <v>1.4250000000000001E-2</v>
      </c>
      <c r="C7246" s="3">
        <v>0.39465</v>
      </c>
      <c r="D7246" s="3">
        <v>0.74834999999999996</v>
      </c>
      <c r="E7246" s="3">
        <v>0.55584999999999996</v>
      </c>
      <c r="F7246" s="3">
        <v>0.23544999999999999</v>
      </c>
      <c r="G7246" s="3">
        <v>0.72284999999999999</v>
      </c>
      <c r="H7246" s="3">
        <v>0.53405000000000002</v>
      </c>
      <c r="I7246" s="3">
        <v>0.76765000000000005</v>
      </c>
      <c r="J7246" s="3">
        <v>1.125E-2</v>
      </c>
      <c r="K7246" s="3">
        <v>0.90654999999999997</v>
      </c>
    </row>
    <row r="7247" spans="1:11" x14ac:dyDescent="0.25">
      <c r="A7247" s="3">
        <v>7236</v>
      </c>
      <c r="B7247" s="3">
        <v>0.28415000000000001</v>
      </c>
      <c r="C7247" s="3">
        <v>0.43154999999999999</v>
      </c>
      <c r="D7247" s="3">
        <v>0.27215</v>
      </c>
      <c r="E7247" s="3">
        <v>0.41444999999999999</v>
      </c>
      <c r="F7247" s="3">
        <v>0.60975000000000001</v>
      </c>
      <c r="G7247" s="3">
        <v>0.99444999999999995</v>
      </c>
      <c r="H7247" s="3">
        <v>0.92735000000000001</v>
      </c>
      <c r="I7247" s="3">
        <v>0.37435000000000002</v>
      </c>
      <c r="J7247" s="3">
        <v>0.48775000000000002</v>
      </c>
      <c r="K7247" s="3">
        <v>8.1449999999999995E-2</v>
      </c>
    </row>
    <row r="7248" spans="1:11" x14ac:dyDescent="0.25">
      <c r="A7248" s="3">
        <v>7237</v>
      </c>
      <c r="B7248" s="3">
        <v>0.85004999999999997</v>
      </c>
      <c r="C7248" s="3">
        <v>0.33784999999999998</v>
      </c>
      <c r="D7248" s="3">
        <v>0.95974999999999999</v>
      </c>
      <c r="E7248" s="3">
        <v>0.75875000000000004</v>
      </c>
      <c r="F7248" s="3">
        <v>0.66244999999999998</v>
      </c>
      <c r="G7248" s="3">
        <v>0.85865000000000002</v>
      </c>
      <c r="H7248" s="3">
        <v>0.30135000000000001</v>
      </c>
      <c r="I7248" s="3">
        <v>0.89405000000000001</v>
      </c>
      <c r="J7248" s="3">
        <v>0.95174999999999998</v>
      </c>
      <c r="K7248" s="3">
        <v>0.39024999999999999</v>
      </c>
    </row>
    <row r="7249" spans="1:11" x14ac:dyDescent="0.25">
      <c r="A7249" s="3">
        <v>7238</v>
      </c>
      <c r="B7249" s="3">
        <v>0.21454999999999999</v>
      </c>
      <c r="C7249" s="3">
        <v>0.98104999999999998</v>
      </c>
      <c r="D7249" s="3">
        <v>0.35875000000000001</v>
      </c>
      <c r="E7249" s="3">
        <v>0.92244999999999999</v>
      </c>
      <c r="F7249" s="3">
        <v>0.75585000000000002</v>
      </c>
      <c r="G7249" s="3">
        <v>4.8649999999999999E-2</v>
      </c>
      <c r="H7249" s="3">
        <v>0.50305</v>
      </c>
      <c r="I7249" s="3">
        <v>0.29794999999999999</v>
      </c>
      <c r="J7249" s="3">
        <v>2.6550000000000001E-2</v>
      </c>
      <c r="K7249" s="3">
        <v>0.27915000000000001</v>
      </c>
    </row>
    <row r="7250" spans="1:11" x14ac:dyDescent="0.25">
      <c r="A7250" s="3">
        <v>7239</v>
      </c>
      <c r="B7250" s="3">
        <v>0.97694999999999999</v>
      </c>
      <c r="C7250" s="3">
        <v>0.24495</v>
      </c>
      <c r="D7250" s="3">
        <v>0.22605</v>
      </c>
      <c r="E7250" s="3">
        <v>0.77064999999999995</v>
      </c>
      <c r="F7250" s="3">
        <v>0.53935</v>
      </c>
      <c r="G7250" s="3">
        <v>0.69684999999999997</v>
      </c>
      <c r="H7250" s="3">
        <v>8.115E-2</v>
      </c>
      <c r="I7250" s="3">
        <v>0.42494999999999999</v>
      </c>
      <c r="J7250" s="3">
        <v>0.33265</v>
      </c>
      <c r="K7250" s="3">
        <v>0.76475000000000004</v>
      </c>
    </row>
    <row r="7251" spans="1:11" x14ac:dyDescent="0.25">
      <c r="A7251" s="3">
        <v>7240</v>
      </c>
      <c r="B7251" s="3">
        <v>0.81545000000000001</v>
      </c>
      <c r="C7251" s="3">
        <v>0.75775000000000003</v>
      </c>
      <c r="D7251" s="3">
        <v>0.72145000000000004</v>
      </c>
      <c r="E7251" s="3">
        <v>0.61304999999999998</v>
      </c>
      <c r="F7251" s="3">
        <v>0.80964999999999998</v>
      </c>
      <c r="G7251" s="3">
        <v>0.39534999999999998</v>
      </c>
      <c r="H7251" s="3">
        <v>0.56445000000000001</v>
      </c>
      <c r="I7251" s="3">
        <v>0.95245000000000002</v>
      </c>
      <c r="J7251" s="3">
        <v>0.35835</v>
      </c>
      <c r="K7251" s="3">
        <v>0.13405</v>
      </c>
    </row>
    <row r="7252" spans="1:11" x14ac:dyDescent="0.25">
      <c r="A7252" s="3">
        <v>7241</v>
      </c>
      <c r="B7252" s="3">
        <v>0.86134999999999995</v>
      </c>
      <c r="C7252" s="3">
        <v>0.71614999999999995</v>
      </c>
      <c r="D7252" s="3">
        <v>0.40425</v>
      </c>
      <c r="E7252" s="3">
        <v>5.8250000000000003E-2</v>
      </c>
      <c r="F7252" s="3">
        <v>0.66735</v>
      </c>
      <c r="G7252" s="3">
        <v>0.33165</v>
      </c>
      <c r="H7252" s="3">
        <v>0.71504999999999996</v>
      </c>
      <c r="I7252" s="3">
        <v>0.12534999999999999</v>
      </c>
      <c r="J7252" s="3">
        <v>0.54815000000000003</v>
      </c>
      <c r="K7252" s="3">
        <v>0.29194999999999999</v>
      </c>
    </row>
    <row r="7253" spans="1:11" x14ac:dyDescent="0.25">
      <c r="A7253" s="3">
        <v>7242</v>
      </c>
      <c r="B7253" s="3">
        <v>0.63795000000000002</v>
      </c>
      <c r="C7253" s="3">
        <v>0.45815</v>
      </c>
      <c r="D7253" s="3">
        <v>0.85914999999999997</v>
      </c>
      <c r="E7253" s="3">
        <v>0.63634999999999997</v>
      </c>
      <c r="F7253" s="3">
        <v>0.88854999999999995</v>
      </c>
      <c r="G7253" s="3">
        <v>0.71514999999999995</v>
      </c>
      <c r="H7253" s="3">
        <v>0.38774999999999998</v>
      </c>
      <c r="I7253" s="3">
        <v>0.78325</v>
      </c>
      <c r="J7253" s="3">
        <v>4.45E-3</v>
      </c>
      <c r="K7253" s="3">
        <v>0.73214999999999997</v>
      </c>
    </row>
    <row r="7254" spans="1:11" x14ac:dyDescent="0.25">
      <c r="A7254" s="3">
        <v>7243</v>
      </c>
      <c r="B7254" s="3">
        <v>0.13414999999999999</v>
      </c>
      <c r="C7254" s="3">
        <v>0.84245000000000003</v>
      </c>
      <c r="D7254" s="3">
        <v>0.25505</v>
      </c>
      <c r="E7254" s="3">
        <v>0.76295000000000002</v>
      </c>
      <c r="F7254" s="3">
        <v>0.29485</v>
      </c>
      <c r="G7254" s="3">
        <v>0.72475000000000001</v>
      </c>
      <c r="H7254" s="3">
        <v>0.80825000000000002</v>
      </c>
      <c r="I7254" s="3">
        <v>0.57335000000000003</v>
      </c>
      <c r="J7254" s="3">
        <v>9.1550000000000006E-2</v>
      </c>
      <c r="K7254" s="3">
        <v>0.95115000000000005</v>
      </c>
    </row>
    <row r="7255" spans="1:11" x14ac:dyDescent="0.25">
      <c r="A7255" s="3">
        <v>7244</v>
      </c>
      <c r="B7255" s="3">
        <v>0.60365000000000002</v>
      </c>
      <c r="C7255" s="3">
        <v>0.31945000000000001</v>
      </c>
      <c r="D7255" s="3">
        <v>0.61004999999999998</v>
      </c>
      <c r="E7255" s="3">
        <v>0.19205</v>
      </c>
      <c r="F7255" s="3">
        <v>0.82965</v>
      </c>
      <c r="G7255" s="3">
        <v>0.27865000000000001</v>
      </c>
      <c r="H7255" s="3">
        <v>0.44564999999999999</v>
      </c>
      <c r="I7255" s="3">
        <v>3.3349999999999998E-2</v>
      </c>
      <c r="J7255" s="3">
        <v>0.48144999999999999</v>
      </c>
      <c r="K7255" s="3">
        <v>0.44974999999999998</v>
      </c>
    </row>
    <row r="7256" spans="1:11" x14ac:dyDescent="0.25">
      <c r="A7256" s="3">
        <v>7245</v>
      </c>
      <c r="B7256" s="3">
        <v>2.8649999999999998E-2</v>
      </c>
      <c r="C7256" s="3">
        <v>0.16205</v>
      </c>
      <c r="D7256" s="3">
        <v>0.99834999999999996</v>
      </c>
      <c r="E7256" s="3">
        <v>0.12515000000000001</v>
      </c>
      <c r="F7256" s="3">
        <v>0.75785000000000002</v>
      </c>
      <c r="G7256" s="3">
        <v>1.635E-2</v>
      </c>
      <c r="H7256" s="3">
        <v>0.11625000000000001</v>
      </c>
      <c r="I7256" s="3">
        <v>0.63644999999999996</v>
      </c>
      <c r="J7256" s="3">
        <v>0.82494999999999996</v>
      </c>
      <c r="K7256" s="3">
        <v>0.72235000000000005</v>
      </c>
    </row>
    <row r="7257" spans="1:11" x14ac:dyDescent="0.25">
      <c r="A7257" s="3">
        <v>7246</v>
      </c>
      <c r="B7257" s="3">
        <v>0.66525000000000001</v>
      </c>
      <c r="C7257" s="3">
        <v>0.48225000000000001</v>
      </c>
      <c r="D7257" s="3">
        <v>0.44595000000000001</v>
      </c>
      <c r="E7257" s="3">
        <v>0.22764999999999999</v>
      </c>
      <c r="F7257" s="3">
        <v>0.73895</v>
      </c>
      <c r="G7257" s="3">
        <v>0.65144999999999997</v>
      </c>
      <c r="H7257" s="3">
        <v>0.82315000000000005</v>
      </c>
      <c r="I7257" s="3">
        <v>0.67295000000000005</v>
      </c>
      <c r="J7257" s="3">
        <v>5.7149999999999999E-2</v>
      </c>
      <c r="K7257" s="3">
        <v>0.21325</v>
      </c>
    </row>
    <row r="7258" spans="1:11" x14ac:dyDescent="0.25">
      <c r="A7258" s="3">
        <v>7247</v>
      </c>
      <c r="B7258" s="3">
        <v>0.43335000000000001</v>
      </c>
      <c r="C7258" s="3">
        <v>0.93045</v>
      </c>
      <c r="D7258" s="3">
        <v>0.85794999999999999</v>
      </c>
      <c r="E7258" s="3">
        <v>0.15934999999999999</v>
      </c>
      <c r="F7258" s="3">
        <v>3.295E-2</v>
      </c>
      <c r="G7258" s="3">
        <v>0.95135000000000003</v>
      </c>
      <c r="H7258" s="3">
        <v>0.79115000000000002</v>
      </c>
      <c r="I7258" s="3">
        <v>0.81274999999999997</v>
      </c>
      <c r="J7258" s="3">
        <v>0.71575</v>
      </c>
      <c r="K7258" s="3">
        <v>0.58074999999999999</v>
      </c>
    </row>
    <row r="7259" spans="1:11" x14ac:dyDescent="0.25">
      <c r="A7259" s="3">
        <v>7248</v>
      </c>
      <c r="B7259" s="3">
        <v>0.68245</v>
      </c>
      <c r="C7259" s="3">
        <v>0.16495000000000001</v>
      </c>
      <c r="D7259" s="3">
        <v>0.71565000000000001</v>
      </c>
      <c r="E7259" s="3">
        <v>0.80215000000000003</v>
      </c>
      <c r="F7259" s="3">
        <v>0.19255</v>
      </c>
      <c r="G7259" s="3">
        <v>0.65934999999999999</v>
      </c>
      <c r="H7259" s="3">
        <v>0.67645</v>
      </c>
      <c r="I7259" s="3">
        <v>0.74365000000000003</v>
      </c>
      <c r="J7259" s="3">
        <v>0.65575000000000006</v>
      </c>
      <c r="K7259" s="3">
        <v>0.11584999999999999</v>
      </c>
    </row>
    <row r="7260" spans="1:11" x14ac:dyDescent="0.25">
      <c r="A7260" s="3">
        <v>7249</v>
      </c>
      <c r="B7260" s="3">
        <v>0.86294999999999999</v>
      </c>
      <c r="C7260" s="3">
        <v>0.67244999999999999</v>
      </c>
      <c r="D7260" s="3">
        <v>6.8750000000000006E-2</v>
      </c>
      <c r="E7260" s="3">
        <v>0.12295</v>
      </c>
      <c r="F7260" s="3">
        <v>0.47575000000000001</v>
      </c>
      <c r="G7260" s="3">
        <v>8.8650000000000007E-2</v>
      </c>
      <c r="H7260" s="3">
        <v>0.73385</v>
      </c>
      <c r="I7260" s="3">
        <v>0.46705000000000002</v>
      </c>
      <c r="J7260" s="3">
        <v>0.62444999999999995</v>
      </c>
      <c r="K7260" s="3">
        <v>0.23605000000000001</v>
      </c>
    </row>
    <row r="7261" spans="1:11" x14ac:dyDescent="0.25">
      <c r="A7261" s="3">
        <v>7250</v>
      </c>
      <c r="B7261" s="3">
        <v>0.20014999999999999</v>
      </c>
      <c r="C7261" s="3">
        <v>0.79074999999999995</v>
      </c>
      <c r="D7261" s="3">
        <v>0.20305000000000001</v>
      </c>
      <c r="E7261" s="3">
        <v>0.31285000000000002</v>
      </c>
      <c r="F7261" s="3">
        <v>0.56925000000000003</v>
      </c>
      <c r="G7261" s="3">
        <v>0.48814999999999997</v>
      </c>
      <c r="H7261" s="3">
        <v>0.25355</v>
      </c>
      <c r="I7261" s="3">
        <v>0.39695000000000003</v>
      </c>
      <c r="J7261" s="3">
        <v>0.16925000000000001</v>
      </c>
      <c r="K7261" s="3">
        <v>0.89154999999999995</v>
      </c>
    </row>
    <row r="7262" spans="1:11" x14ac:dyDescent="0.25">
      <c r="A7262" s="3">
        <v>7251</v>
      </c>
      <c r="B7262" s="3">
        <v>0.24065</v>
      </c>
      <c r="C7262" s="3">
        <v>0.78085000000000004</v>
      </c>
      <c r="D7262" s="3">
        <v>0.75385000000000002</v>
      </c>
      <c r="E7262" s="3">
        <v>0.94504999999999995</v>
      </c>
      <c r="F7262" s="3">
        <v>0.97035000000000005</v>
      </c>
      <c r="G7262" s="3">
        <v>0.27324999999999999</v>
      </c>
      <c r="H7262" s="3">
        <v>0.47155000000000002</v>
      </c>
      <c r="I7262" s="3">
        <v>0.47715000000000002</v>
      </c>
      <c r="J7262" s="3">
        <v>0.60855000000000004</v>
      </c>
      <c r="K7262" s="3">
        <v>0.65705000000000002</v>
      </c>
    </row>
    <row r="7263" spans="1:11" x14ac:dyDescent="0.25">
      <c r="A7263" s="3">
        <v>7252</v>
      </c>
      <c r="B7263" s="3">
        <v>0.25845000000000001</v>
      </c>
      <c r="C7263" s="3">
        <v>0.46744999999999998</v>
      </c>
      <c r="D7263" s="3">
        <v>0.45034999999999997</v>
      </c>
      <c r="E7263" s="3">
        <v>7.6649999999999996E-2</v>
      </c>
      <c r="F7263" s="3">
        <v>0.10645</v>
      </c>
      <c r="G7263" s="3">
        <v>0.95345000000000002</v>
      </c>
      <c r="H7263" s="3">
        <v>0.10545</v>
      </c>
      <c r="I7263" s="3">
        <v>0.21834999999999999</v>
      </c>
      <c r="J7263" s="3">
        <v>0.99475000000000002</v>
      </c>
      <c r="K7263" s="3">
        <v>1.8749999999999999E-2</v>
      </c>
    </row>
    <row r="7264" spans="1:11" x14ac:dyDescent="0.25">
      <c r="A7264" s="3">
        <v>7253</v>
      </c>
      <c r="B7264" s="3">
        <v>0.19744999999999999</v>
      </c>
      <c r="C7264" s="3">
        <v>0.87514999999999998</v>
      </c>
      <c r="D7264" s="3">
        <v>0.31674999999999998</v>
      </c>
      <c r="E7264" s="3">
        <v>0.12734999999999999</v>
      </c>
      <c r="F7264" s="3">
        <v>0.38005</v>
      </c>
      <c r="G7264" s="3">
        <v>0.69374999999999998</v>
      </c>
      <c r="H7264" s="3">
        <v>0.82774999999999999</v>
      </c>
      <c r="I7264" s="3">
        <v>0.24465000000000001</v>
      </c>
      <c r="J7264" s="3">
        <v>4.095E-2</v>
      </c>
      <c r="K7264" s="3">
        <v>0.81805000000000005</v>
      </c>
    </row>
    <row r="7265" spans="1:11" x14ac:dyDescent="0.25">
      <c r="A7265" s="3">
        <v>7254</v>
      </c>
      <c r="B7265" s="3">
        <v>0.65244999999999997</v>
      </c>
      <c r="C7265" s="3">
        <v>0.83165</v>
      </c>
      <c r="D7265" s="3">
        <v>0.52785000000000004</v>
      </c>
      <c r="E7265" s="3">
        <v>0.19345000000000001</v>
      </c>
      <c r="F7265" s="3">
        <v>0.94855</v>
      </c>
      <c r="G7265" s="3">
        <v>0.77405000000000002</v>
      </c>
      <c r="H7265" s="3">
        <v>0.39265</v>
      </c>
      <c r="I7265" s="3">
        <v>0.48635</v>
      </c>
      <c r="J7265" s="3">
        <v>0.60204999999999997</v>
      </c>
      <c r="K7265" s="3">
        <v>0.78415000000000001</v>
      </c>
    </row>
    <row r="7266" spans="1:11" x14ac:dyDescent="0.25">
      <c r="A7266" s="3">
        <v>7255</v>
      </c>
      <c r="B7266" s="3">
        <v>0.57515000000000005</v>
      </c>
      <c r="C7266" s="3">
        <v>0.43945000000000001</v>
      </c>
      <c r="D7266" s="3">
        <v>0.46965000000000001</v>
      </c>
      <c r="E7266" s="3">
        <v>0.45795000000000002</v>
      </c>
      <c r="F7266" s="3">
        <v>0.77575000000000005</v>
      </c>
      <c r="G7266" s="3">
        <v>0.36564999999999998</v>
      </c>
      <c r="H7266" s="3">
        <v>0.64005000000000001</v>
      </c>
      <c r="I7266" s="3">
        <v>0.52434999999999998</v>
      </c>
      <c r="J7266" s="3">
        <v>0.34125</v>
      </c>
      <c r="K7266" s="3">
        <v>0.61355000000000004</v>
      </c>
    </row>
    <row r="7267" spans="1:11" x14ac:dyDescent="0.25">
      <c r="A7267" s="3">
        <v>7256</v>
      </c>
      <c r="B7267" s="3">
        <v>0.17774999999999999</v>
      </c>
      <c r="C7267" s="3">
        <v>0.44655</v>
      </c>
      <c r="D7267" s="3">
        <v>0.48625000000000002</v>
      </c>
      <c r="E7267" s="3">
        <v>0.56384999999999996</v>
      </c>
      <c r="F7267" s="3">
        <v>0.47544999999999998</v>
      </c>
      <c r="G7267" s="3">
        <v>0.42525000000000002</v>
      </c>
      <c r="H7267" s="3">
        <v>0.22284999999999999</v>
      </c>
      <c r="I7267" s="3">
        <v>0.57084999999999997</v>
      </c>
      <c r="J7267" s="3">
        <v>0.73314999999999997</v>
      </c>
      <c r="K7267" s="3">
        <v>0.33665</v>
      </c>
    </row>
    <row r="7268" spans="1:11" x14ac:dyDescent="0.25">
      <c r="A7268" s="3">
        <v>7257</v>
      </c>
      <c r="B7268" s="3">
        <v>0.80395000000000005</v>
      </c>
      <c r="C7268" s="3">
        <v>8.6749999999999994E-2</v>
      </c>
      <c r="D7268" s="3">
        <v>0.97614999999999996</v>
      </c>
      <c r="E7268" s="3">
        <v>0.82984999999999998</v>
      </c>
      <c r="F7268" s="3">
        <v>0.63724999999999998</v>
      </c>
      <c r="G7268" s="3">
        <v>0.54884999999999995</v>
      </c>
      <c r="H7268" s="3">
        <v>0.11255</v>
      </c>
      <c r="I7268" s="3">
        <v>0.32505000000000001</v>
      </c>
      <c r="J7268" s="3">
        <v>0.96975</v>
      </c>
      <c r="K7268" s="3">
        <v>0.12565000000000001</v>
      </c>
    </row>
    <row r="7269" spans="1:11" x14ac:dyDescent="0.25">
      <c r="A7269" s="3">
        <v>7258</v>
      </c>
      <c r="B7269" s="3">
        <v>7.2950000000000001E-2</v>
      </c>
      <c r="C7269" s="3">
        <v>0.20945</v>
      </c>
      <c r="D7269" s="3">
        <v>0.96714999999999995</v>
      </c>
      <c r="E7269" s="3">
        <v>0.89515</v>
      </c>
      <c r="F7269" s="3">
        <v>0.92015000000000002</v>
      </c>
      <c r="G7269" s="3">
        <v>0.52434999999999998</v>
      </c>
      <c r="H7269" s="3">
        <v>0.77875000000000005</v>
      </c>
      <c r="I7269" s="3">
        <v>5.0000000000000002E-5</v>
      </c>
      <c r="J7269" s="3">
        <v>0.87485000000000002</v>
      </c>
      <c r="K7269" s="3">
        <v>0.89885000000000004</v>
      </c>
    </row>
    <row r="7270" spans="1:11" x14ac:dyDescent="0.25">
      <c r="A7270" s="3">
        <v>7259</v>
      </c>
      <c r="B7270" s="3">
        <v>0.84894999999999998</v>
      </c>
      <c r="C7270" s="3">
        <v>0.37535000000000002</v>
      </c>
      <c r="D7270" s="3">
        <v>0.74495</v>
      </c>
      <c r="E7270" s="3">
        <v>0.29004999999999997</v>
      </c>
      <c r="F7270" s="3">
        <v>0.34434999999999999</v>
      </c>
      <c r="G7270" s="3">
        <v>0.90974999999999995</v>
      </c>
      <c r="H7270" s="3">
        <v>0.81984999999999997</v>
      </c>
      <c r="I7270" s="3">
        <v>0.59214999999999995</v>
      </c>
      <c r="J7270" s="3">
        <v>0.64985000000000004</v>
      </c>
      <c r="K7270" s="3">
        <v>0.56374999999999997</v>
      </c>
    </row>
    <row r="7271" spans="1:11" x14ac:dyDescent="0.25">
      <c r="A7271" s="3">
        <v>7260</v>
      </c>
      <c r="B7271" s="3">
        <v>0.25705</v>
      </c>
      <c r="C7271" s="3">
        <v>3.8649999999999997E-2</v>
      </c>
      <c r="D7271" s="3">
        <v>0.72124999999999995</v>
      </c>
      <c r="E7271" s="3">
        <v>0.52725</v>
      </c>
      <c r="F7271" s="3">
        <v>0.44495000000000001</v>
      </c>
      <c r="G7271" s="3">
        <v>0.28975000000000001</v>
      </c>
      <c r="H7271" s="3">
        <v>0.84025000000000005</v>
      </c>
      <c r="I7271" s="3">
        <v>0.93474999999999997</v>
      </c>
      <c r="J7271" s="3">
        <v>0.51124999999999998</v>
      </c>
      <c r="K7271" s="3">
        <v>0.32824999999999999</v>
      </c>
    </row>
    <row r="7272" spans="1:11" x14ac:dyDescent="0.25">
      <c r="A7272" s="3">
        <v>7261</v>
      </c>
      <c r="B7272" s="3">
        <v>0.42575000000000002</v>
      </c>
      <c r="C7272" s="3">
        <v>0.37325000000000003</v>
      </c>
      <c r="D7272" s="3">
        <v>0.13095000000000001</v>
      </c>
      <c r="E7272" s="3">
        <v>4.2500000000000003E-3</v>
      </c>
      <c r="F7272" s="3">
        <v>0.29735</v>
      </c>
      <c r="G7272" s="3">
        <v>0.16735</v>
      </c>
      <c r="H7272" s="3">
        <v>0.56315000000000004</v>
      </c>
      <c r="I7272" s="3">
        <v>0.99504999999999999</v>
      </c>
      <c r="J7272" s="3">
        <v>0.29504999999999998</v>
      </c>
      <c r="K7272" s="3">
        <v>0.16994999999999999</v>
      </c>
    </row>
    <row r="7273" spans="1:11" x14ac:dyDescent="0.25">
      <c r="A7273" s="3">
        <v>7262</v>
      </c>
      <c r="B7273" s="3">
        <v>0.57935000000000003</v>
      </c>
      <c r="C7273" s="3">
        <v>0.37964999999999999</v>
      </c>
      <c r="D7273" s="3">
        <v>0.10034999999999999</v>
      </c>
      <c r="E7273" s="3">
        <v>5.6050000000000003E-2</v>
      </c>
      <c r="F7273" s="3">
        <v>9.5949999999999994E-2</v>
      </c>
      <c r="G7273" s="3">
        <v>0.22605</v>
      </c>
      <c r="H7273" s="3">
        <v>0.19705</v>
      </c>
      <c r="I7273" s="3">
        <v>0.95115000000000005</v>
      </c>
      <c r="J7273" s="3">
        <v>0.56845000000000001</v>
      </c>
      <c r="K7273" s="3">
        <v>0.55274999999999996</v>
      </c>
    </row>
    <row r="7274" spans="1:11" x14ac:dyDescent="0.25">
      <c r="A7274" s="3">
        <v>7263</v>
      </c>
      <c r="B7274" s="3">
        <v>0.37814999999999999</v>
      </c>
      <c r="C7274" s="3">
        <v>0.50324999999999998</v>
      </c>
      <c r="D7274" s="3">
        <v>0.28005000000000002</v>
      </c>
      <c r="E7274" s="3">
        <v>0.10514999999999999</v>
      </c>
      <c r="F7274" s="3">
        <v>0.83975</v>
      </c>
      <c r="G7274" s="3">
        <v>0.73945000000000005</v>
      </c>
      <c r="H7274" s="3">
        <v>0.50875000000000004</v>
      </c>
      <c r="I7274" s="3">
        <v>0.11425</v>
      </c>
      <c r="J7274" s="3">
        <v>0.70825000000000005</v>
      </c>
      <c r="K7274" s="3">
        <v>0.69305000000000005</v>
      </c>
    </row>
    <row r="7275" spans="1:11" x14ac:dyDescent="0.25">
      <c r="A7275" s="3">
        <v>7264</v>
      </c>
      <c r="B7275" s="3">
        <v>0.79215000000000002</v>
      </c>
      <c r="C7275" s="3">
        <v>0.52364999999999995</v>
      </c>
      <c r="D7275" s="3">
        <v>0.40515000000000001</v>
      </c>
      <c r="E7275" s="3">
        <v>0.31845000000000001</v>
      </c>
      <c r="F7275" s="3">
        <v>0.60985</v>
      </c>
      <c r="G7275" s="3">
        <v>0.31995000000000001</v>
      </c>
      <c r="H7275" s="3">
        <v>0.47615000000000002</v>
      </c>
      <c r="I7275" s="3">
        <v>8.6550000000000002E-2</v>
      </c>
      <c r="J7275" s="3">
        <v>0.53854999999999997</v>
      </c>
      <c r="K7275" s="3">
        <v>0.76495000000000002</v>
      </c>
    </row>
    <row r="7276" spans="1:11" x14ac:dyDescent="0.25">
      <c r="A7276" s="3">
        <v>7265</v>
      </c>
      <c r="B7276" s="3">
        <v>0.13114999999999999</v>
      </c>
      <c r="C7276" s="3">
        <v>0.42595</v>
      </c>
      <c r="D7276" s="3">
        <v>0.21834999999999999</v>
      </c>
      <c r="E7276" s="3">
        <v>0.72304999999999997</v>
      </c>
      <c r="F7276" s="3">
        <v>0.14285</v>
      </c>
      <c r="G7276" s="3">
        <v>0.14754999999999999</v>
      </c>
      <c r="H7276" s="3">
        <v>0.32295000000000001</v>
      </c>
      <c r="I7276" s="3">
        <v>0.29465000000000002</v>
      </c>
      <c r="J7276" s="3">
        <v>0.94135000000000002</v>
      </c>
      <c r="K7276" s="3">
        <v>0.39584999999999998</v>
      </c>
    </row>
    <row r="7277" spans="1:11" x14ac:dyDescent="0.25">
      <c r="A7277" s="3">
        <v>7266</v>
      </c>
      <c r="B7277" s="3">
        <v>0.64685000000000004</v>
      </c>
      <c r="C7277" s="3">
        <v>0.23335</v>
      </c>
      <c r="D7277" s="3">
        <v>0.92425000000000002</v>
      </c>
      <c r="E7277" s="3">
        <v>0.97165000000000001</v>
      </c>
      <c r="F7277" s="3">
        <v>2.085E-2</v>
      </c>
      <c r="G7277" s="3">
        <v>0.20474999999999999</v>
      </c>
      <c r="H7277" s="3">
        <v>0.53935</v>
      </c>
      <c r="I7277" s="3">
        <v>0.77024999999999999</v>
      </c>
      <c r="J7277" s="3">
        <v>0.47305000000000003</v>
      </c>
      <c r="K7277" s="3">
        <v>0.82925000000000004</v>
      </c>
    </row>
    <row r="7278" spans="1:11" x14ac:dyDescent="0.25">
      <c r="A7278" s="3">
        <v>7267</v>
      </c>
      <c r="B7278" s="3">
        <v>0.51285000000000003</v>
      </c>
      <c r="C7278" s="3">
        <v>0.38435000000000002</v>
      </c>
      <c r="D7278" s="3">
        <v>0.61604999999999999</v>
      </c>
      <c r="E7278" s="3">
        <v>0.71404999999999996</v>
      </c>
      <c r="F7278" s="3">
        <v>0.43285000000000001</v>
      </c>
      <c r="G7278" s="3">
        <v>0.96414999999999995</v>
      </c>
      <c r="H7278" s="3">
        <v>0.90925</v>
      </c>
      <c r="I7278" s="3">
        <v>0.77054999999999996</v>
      </c>
      <c r="J7278" s="3">
        <v>0.36075000000000002</v>
      </c>
      <c r="K7278" s="3">
        <v>0.55125000000000002</v>
      </c>
    </row>
    <row r="7279" spans="1:11" x14ac:dyDescent="0.25">
      <c r="A7279" s="3">
        <v>7268</v>
      </c>
      <c r="B7279" s="3">
        <v>6.225E-2</v>
      </c>
      <c r="C7279" s="3">
        <v>0.60985</v>
      </c>
      <c r="D7279" s="3">
        <v>0.99695</v>
      </c>
      <c r="E7279" s="3">
        <v>0.31624999999999998</v>
      </c>
      <c r="F7279" s="3">
        <v>0.59275</v>
      </c>
      <c r="G7279" s="3">
        <v>0.13064999999999999</v>
      </c>
      <c r="H7279" s="3">
        <v>0.46165</v>
      </c>
      <c r="I7279" s="3">
        <v>0.74375000000000002</v>
      </c>
      <c r="J7279" s="3">
        <v>0.53385000000000005</v>
      </c>
      <c r="K7279" s="3">
        <v>0.18595</v>
      </c>
    </row>
    <row r="7280" spans="1:11" x14ac:dyDescent="0.25">
      <c r="A7280" s="3">
        <v>7269</v>
      </c>
      <c r="B7280" s="3">
        <v>0.94894999999999996</v>
      </c>
      <c r="C7280" s="3">
        <v>0.67025000000000001</v>
      </c>
      <c r="D7280" s="3">
        <v>0.51285000000000003</v>
      </c>
      <c r="E7280" s="3">
        <v>0.48135</v>
      </c>
      <c r="F7280" s="3">
        <v>4.2950000000000002E-2</v>
      </c>
      <c r="G7280" s="3">
        <v>0.42175000000000001</v>
      </c>
      <c r="H7280" s="3">
        <v>0.11275</v>
      </c>
      <c r="I7280" s="3">
        <v>0.56045</v>
      </c>
      <c r="J7280" s="3">
        <v>0.93045</v>
      </c>
      <c r="K7280" s="3">
        <v>0.35325000000000001</v>
      </c>
    </row>
    <row r="7281" spans="1:11" x14ac:dyDescent="0.25">
      <c r="A7281" s="3">
        <v>7270</v>
      </c>
      <c r="B7281" s="3">
        <v>0.67035</v>
      </c>
      <c r="C7281" s="3">
        <v>0.96784999999999999</v>
      </c>
      <c r="D7281" s="3">
        <v>9.4500000000000001E-3</v>
      </c>
      <c r="E7281" s="3">
        <v>0.83765000000000001</v>
      </c>
      <c r="F7281" s="3">
        <v>0.25474999999999998</v>
      </c>
      <c r="G7281" s="3">
        <v>7.9649999999999999E-2</v>
      </c>
      <c r="H7281" s="3">
        <v>0.68235000000000001</v>
      </c>
      <c r="I7281" s="3">
        <v>0.88675000000000004</v>
      </c>
      <c r="J7281" s="3">
        <v>0.51475000000000004</v>
      </c>
      <c r="K7281" s="3">
        <v>0.48594999999999999</v>
      </c>
    </row>
    <row r="7282" spans="1:11" x14ac:dyDescent="0.25">
      <c r="A7282" s="3">
        <v>7271</v>
      </c>
      <c r="B7282" s="3">
        <v>0.28425</v>
      </c>
      <c r="C7282" s="3">
        <v>2.085E-2</v>
      </c>
      <c r="D7282" s="3">
        <v>0.70415000000000005</v>
      </c>
      <c r="E7282" s="3">
        <v>0.88375000000000004</v>
      </c>
      <c r="F7282" s="3">
        <v>0.36785000000000001</v>
      </c>
      <c r="G7282" s="3">
        <v>0.56025000000000003</v>
      </c>
      <c r="H7282" s="3">
        <v>0.61075000000000002</v>
      </c>
      <c r="I7282" s="3">
        <v>0.73955000000000004</v>
      </c>
      <c r="J7282" s="3">
        <v>0.19944999999999999</v>
      </c>
      <c r="K7282" s="3">
        <v>0.28194999999999998</v>
      </c>
    </row>
    <row r="7283" spans="1:11" x14ac:dyDescent="0.25">
      <c r="A7283" s="3">
        <v>7272</v>
      </c>
      <c r="B7283" s="3">
        <v>0.76165000000000005</v>
      </c>
      <c r="C7283" s="3">
        <v>0.79125000000000001</v>
      </c>
      <c r="D7283" s="3">
        <v>0.48394999999999999</v>
      </c>
      <c r="E7283" s="3">
        <v>0.60834999999999995</v>
      </c>
      <c r="F7283" s="3">
        <v>0.12465</v>
      </c>
      <c r="G7283" s="3">
        <v>8.5949999999999999E-2</v>
      </c>
      <c r="H7283" s="3">
        <v>0.61524999999999996</v>
      </c>
      <c r="I7283" s="3">
        <v>0.24604999999999999</v>
      </c>
      <c r="J7283" s="3">
        <v>0.90995000000000004</v>
      </c>
      <c r="K7283" s="3">
        <v>0.96074999999999999</v>
      </c>
    </row>
    <row r="7284" spans="1:11" x14ac:dyDescent="0.25">
      <c r="A7284" s="3">
        <v>7273</v>
      </c>
      <c r="B7284" s="3">
        <v>0.98145000000000004</v>
      </c>
      <c r="C7284" s="3">
        <v>0.40655000000000002</v>
      </c>
      <c r="D7284" s="3">
        <v>0.27195000000000003</v>
      </c>
      <c r="E7284" s="3">
        <v>5.8749999999999997E-2</v>
      </c>
      <c r="F7284" s="3">
        <v>0.77854999999999996</v>
      </c>
      <c r="G7284" s="3">
        <v>0.89434999999999998</v>
      </c>
      <c r="H7284" s="3">
        <v>0.49404999999999999</v>
      </c>
      <c r="I7284" s="3">
        <v>0.74604999999999999</v>
      </c>
      <c r="J7284" s="3">
        <v>0.22625000000000001</v>
      </c>
      <c r="K7284" s="3">
        <v>3.6150000000000002E-2</v>
      </c>
    </row>
    <row r="7285" spans="1:11" x14ac:dyDescent="0.25">
      <c r="A7285" s="3">
        <v>7274</v>
      </c>
      <c r="B7285" s="3">
        <v>0.40225</v>
      </c>
      <c r="C7285" s="3">
        <v>0.32674999999999998</v>
      </c>
      <c r="D7285" s="3">
        <v>9.2249999999999999E-2</v>
      </c>
      <c r="E7285" s="3">
        <v>0.27975</v>
      </c>
      <c r="F7285" s="3">
        <v>0.13544999999999999</v>
      </c>
      <c r="G7285" s="3">
        <v>0.89124999999999999</v>
      </c>
      <c r="H7285" s="3">
        <v>0.26114999999999999</v>
      </c>
      <c r="I7285" s="3">
        <v>0.52424999999999999</v>
      </c>
      <c r="J7285" s="3">
        <v>0.77085000000000004</v>
      </c>
      <c r="K7285" s="3">
        <v>0.51354999999999995</v>
      </c>
    </row>
    <row r="7286" spans="1:11" x14ac:dyDescent="0.25">
      <c r="A7286" s="3">
        <v>7275</v>
      </c>
      <c r="B7286" s="3">
        <v>0.11115</v>
      </c>
      <c r="C7286" s="3">
        <v>0.90995000000000004</v>
      </c>
      <c r="D7286" s="3">
        <v>0.90785000000000005</v>
      </c>
      <c r="E7286" s="3">
        <v>0.58265</v>
      </c>
      <c r="F7286" s="3">
        <v>0.46744999999999998</v>
      </c>
      <c r="G7286" s="3">
        <v>0.35235</v>
      </c>
      <c r="H7286" s="3">
        <v>0.10995000000000001</v>
      </c>
      <c r="I7286" s="3">
        <v>0.47475000000000001</v>
      </c>
      <c r="J7286" s="3">
        <v>0.19705</v>
      </c>
      <c r="K7286" s="3">
        <v>0.83284999999999998</v>
      </c>
    </row>
    <row r="7287" spans="1:11" x14ac:dyDescent="0.25">
      <c r="A7287" s="3">
        <v>7276</v>
      </c>
      <c r="B7287" s="3">
        <v>0.35344999999999999</v>
      </c>
      <c r="C7287" s="3">
        <v>0.29994999999999999</v>
      </c>
      <c r="D7287" s="3">
        <v>0.30245</v>
      </c>
      <c r="E7287" s="3">
        <v>0.78034999999999999</v>
      </c>
      <c r="F7287" s="3">
        <v>0.35044999999999998</v>
      </c>
      <c r="G7287" s="3">
        <v>0.70094999999999996</v>
      </c>
      <c r="H7287" s="3">
        <v>0.45705000000000001</v>
      </c>
      <c r="I7287" s="3">
        <v>0.18825</v>
      </c>
      <c r="J7287" s="3">
        <v>0.88344999999999996</v>
      </c>
      <c r="K7287" s="3">
        <v>7.6050000000000006E-2</v>
      </c>
    </row>
    <row r="7288" spans="1:11" x14ac:dyDescent="0.25">
      <c r="A7288" s="3">
        <v>7277</v>
      </c>
      <c r="B7288" s="3">
        <v>0.95914999999999995</v>
      </c>
      <c r="C7288" s="3">
        <v>0.34275</v>
      </c>
      <c r="D7288" s="3">
        <v>0.10875</v>
      </c>
      <c r="E7288" s="3">
        <v>0.77644999999999997</v>
      </c>
      <c r="F7288" s="3">
        <v>0.64564999999999995</v>
      </c>
      <c r="G7288" s="3">
        <v>0.68974999999999997</v>
      </c>
      <c r="H7288" s="3">
        <v>0.15015000000000001</v>
      </c>
      <c r="I7288" s="3">
        <v>0.55964999999999998</v>
      </c>
      <c r="J7288" s="3">
        <v>0.79964999999999997</v>
      </c>
      <c r="K7288" s="3">
        <v>0.68554999999999999</v>
      </c>
    </row>
    <row r="7289" spans="1:11" x14ac:dyDescent="0.25">
      <c r="A7289" s="3">
        <v>7278</v>
      </c>
      <c r="B7289" s="3">
        <v>0.23385</v>
      </c>
      <c r="C7289" s="3">
        <v>0.16445000000000001</v>
      </c>
      <c r="D7289" s="3">
        <v>0.61985000000000001</v>
      </c>
      <c r="E7289" s="3">
        <v>0.27755000000000002</v>
      </c>
      <c r="F7289" s="3">
        <v>0.63375000000000004</v>
      </c>
      <c r="G7289" s="3">
        <v>0.73814999999999997</v>
      </c>
      <c r="H7289" s="3">
        <v>3.4849999999999999E-2</v>
      </c>
      <c r="I7289" s="3">
        <v>0.28515000000000001</v>
      </c>
      <c r="J7289" s="3">
        <v>0.37435000000000002</v>
      </c>
      <c r="K7289" s="3">
        <v>0.98834999999999995</v>
      </c>
    </row>
    <row r="7290" spans="1:11" x14ac:dyDescent="0.25">
      <c r="A7290" s="3">
        <v>7279</v>
      </c>
      <c r="B7290" s="3">
        <v>5.525E-2</v>
      </c>
      <c r="C7290" s="3">
        <v>0.97475000000000001</v>
      </c>
      <c r="D7290" s="3">
        <v>0.99614999999999998</v>
      </c>
      <c r="E7290" s="3">
        <v>0.46984999999999999</v>
      </c>
      <c r="F7290" s="3">
        <v>0.48995</v>
      </c>
      <c r="G7290" s="3">
        <v>0.99275000000000002</v>
      </c>
      <c r="H7290" s="3">
        <v>0.72355000000000003</v>
      </c>
      <c r="I7290" s="3">
        <v>0.49575000000000002</v>
      </c>
      <c r="J7290" s="3">
        <v>0.84094999999999998</v>
      </c>
      <c r="K7290" s="3">
        <v>0.24685000000000001</v>
      </c>
    </row>
    <row r="7291" spans="1:11" x14ac:dyDescent="0.25">
      <c r="A7291" s="3">
        <v>7280</v>
      </c>
      <c r="B7291" s="3">
        <v>0.14324999999999999</v>
      </c>
      <c r="C7291" s="3">
        <v>0.31535000000000002</v>
      </c>
      <c r="D7291" s="3">
        <v>0.52175000000000005</v>
      </c>
      <c r="E7291" s="3">
        <v>0.73185</v>
      </c>
      <c r="F7291" s="3">
        <v>0.12745000000000001</v>
      </c>
      <c r="G7291" s="3">
        <v>0.34644999999999998</v>
      </c>
      <c r="H7291" s="3">
        <v>0.76595000000000002</v>
      </c>
      <c r="I7291" s="3">
        <v>0.37955</v>
      </c>
      <c r="J7291" s="3">
        <v>0.78105000000000002</v>
      </c>
      <c r="K7291" s="3">
        <v>0.28415000000000001</v>
      </c>
    </row>
    <row r="7292" spans="1:11" x14ac:dyDescent="0.25">
      <c r="A7292" s="3">
        <v>7281</v>
      </c>
      <c r="B7292" s="3">
        <v>0.94755</v>
      </c>
      <c r="C7292" s="3">
        <v>0.54005000000000003</v>
      </c>
      <c r="D7292" s="3">
        <v>0.12385</v>
      </c>
      <c r="E7292" s="3">
        <v>0.58304999999999996</v>
      </c>
      <c r="F7292" s="3">
        <v>0.64124999999999999</v>
      </c>
      <c r="G7292" s="3">
        <v>0.57015000000000005</v>
      </c>
      <c r="H7292" s="3">
        <v>0.58435000000000004</v>
      </c>
      <c r="I7292" s="3">
        <v>0.39595000000000002</v>
      </c>
      <c r="J7292" s="3">
        <v>0.48515000000000003</v>
      </c>
      <c r="K7292" s="3">
        <v>0.16295000000000001</v>
      </c>
    </row>
    <row r="7293" spans="1:11" x14ac:dyDescent="0.25">
      <c r="A7293" s="3">
        <v>7282</v>
      </c>
      <c r="B7293" s="3">
        <v>0.48144999999999999</v>
      </c>
      <c r="C7293" s="3">
        <v>0.95284999999999997</v>
      </c>
      <c r="D7293" s="3">
        <v>0.61765000000000003</v>
      </c>
      <c r="E7293" s="3">
        <v>2.445E-2</v>
      </c>
      <c r="F7293" s="3">
        <v>0.34515000000000001</v>
      </c>
      <c r="G7293" s="3">
        <v>0.39124999999999999</v>
      </c>
      <c r="H7293" s="3">
        <v>0.40134999999999998</v>
      </c>
      <c r="I7293" s="3">
        <v>0.48115000000000002</v>
      </c>
      <c r="J7293" s="3">
        <v>3.6850000000000001E-2</v>
      </c>
      <c r="K7293" s="3">
        <v>0.86204999999999998</v>
      </c>
    </row>
    <row r="7294" spans="1:11" x14ac:dyDescent="0.25">
      <c r="A7294" s="3">
        <v>7283</v>
      </c>
      <c r="B7294" s="3">
        <v>0.50914999999999999</v>
      </c>
      <c r="C7294" s="3">
        <v>0.39495000000000002</v>
      </c>
      <c r="D7294" s="3">
        <v>0.41985</v>
      </c>
      <c r="E7294" s="3">
        <v>0.93815000000000004</v>
      </c>
      <c r="F7294" s="3">
        <v>0.74504999999999999</v>
      </c>
      <c r="G7294" s="3">
        <v>4.9149999999999999E-2</v>
      </c>
      <c r="H7294" s="3">
        <v>0.18634999999999999</v>
      </c>
      <c r="I7294" s="3">
        <v>0.44855</v>
      </c>
      <c r="J7294" s="3">
        <v>0.96735000000000004</v>
      </c>
      <c r="K7294" s="3">
        <v>7.4349999999999999E-2</v>
      </c>
    </row>
    <row r="7295" spans="1:11" x14ac:dyDescent="0.25">
      <c r="A7295" s="3">
        <v>7284</v>
      </c>
      <c r="B7295" s="3">
        <v>0.22664999999999999</v>
      </c>
      <c r="C7295" s="3">
        <v>0.93454999999999999</v>
      </c>
      <c r="D7295" s="3">
        <v>0.18285000000000001</v>
      </c>
      <c r="E7295" s="3">
        <v>6.1500000000000001E-3</v>
      </c>
      <c r="F7295" s="3">
        <v>0.80754999999999999</v>
      </c>
      <c r="G7295" s="3">
        <v>0.30345</v>
      </c>
      <c r="H7295" s="3">
        <v>0.32915</v>
      </c>
      <c r="I7295" s="3">
        <v>0.72104999999999997</v>
      </c>
      <c r="J7295" s="3">
        <v>0.65754999999999997</v>
      </c>
      <c r="K7295" s="3">
        <v>0.98445000000000005</v>
      </c>
    </row>
    <row r="7296" spans="1:11" x14ac:dyDescent="0.25">
      <c r="A7296" s="3">
        <v>7285</v>
      </c>
      <c r="B7296" s="3">
        <v>0.88265000000000005</v>
      </c>
      <c r="C7296" s="3">
        <v>0.29194999999999999</v>
      </c>
      <c r="D7296" s="3">
        <v>0.81145</v>
      </c>
      <c r="E7296" s="3">
        <v>0.21995000000000001</v>
      </c>
      <c r="F7296" s="3">
        <v>0.24245</v>
      </c>
      <c r="G7296" s="3">
        <v>0.97685</v>
      </c>
      <c r="H7296" s="3">
        <v>0.36235000000000001</v>
      </c>
      <c r="I7296" s="3">
        <v>0.35554999999999998</v>
      </c>
      <c r="J7296" s="3">
        <v>0.89815</v>
      </c>
      <c r="K7296" s="3">
        <v>2.4049999999999998E-2</v>
      </c>
    </row>
    <row r="7297" spans="1:11" x14ac:dyDescent="0.25">
      <c r="A7297" s="3">
        <v>7286</v>
      </c>
      <c r="B7297" s="3">
        <v>0.16095000000000001</v>
      </c>
      <c r="C7297" s="3">
        <v>0.97055000000000002</v>
      </c>
      <c r="D7297" s="3">
        <v>0.58594999999999997</v>
      </c>
      <c r="E7297" s="3">
        <v>0.25245000000000001</v>
      </c>
      <c r="F7297" s="3">
        <v>0.90415000000000001</v>
      </c>
      <c r="G7297" s="3">
        <v>0.75865000000000005</v>
      </c>
      <c r="H7297" s="3">
        <v>4.4249999999999998E-2</v>
      </c>
      <c r="I7297" s="3">
        <v>0.81645000000000001</v>
      </c>
      <c r="J7297" s="3">
        <v>0.70055000000000001</v>
      </c>
      <c r="K7297" s="3">
        <v>9.8549999999999999E-2</v>
      </c>
    </row>
    <row r="7298" spans="1:11" x14ac:dyDescent="0.25">
      <c r="A7298" s="3">
        <v>7287</v>
      </c>
      <c r="B7298" s="3">
        <v>0.96035000000000004</v>
      </c>
      <c r="C7298" s="3">
        <v>0.37574999999999997</v>
      </c>
      <c r="D7298" s="3">
        <v>0.88685000000000003</v>
      </c>
      <c r="E7298" s="3">
        <v>0.99234999999999995</v>
      </c>
      <c r="F7298" s="3">
        <v>0.51144999999999996</v>
      </c>
      <c r="G7298" s="3">
        <v>0.98845000000000005</v>
      </c>
      <c r="H7298" s="3">
        <v>9.3649999999999997E-2</v>
      </c>
      <c r="I7298" s="3">
        <v>0.35425000000000001</v>
      </c>
      <c r="J7298" s="3">
        <v>0.81584999999999996</v>
      </c>
      <c r="K7298" s="3">
        <v>0.76065000000000005</v>
      </c>
    </row>
    <row r="7299" spans="1:11" x14ac:dyDescent="0.25">
      <c r="A7299" s="3">
        <v>7288</v>
      </c>
      <c r="B7299" s="3">
        <v>0.19864999999999999</v>
      </c>
      <c r="C7299" s="3">
        <v>0.56205000000000005</v>
      </c>
      <c r="D7299" s="3">
        <v>0.15445</v>
      </c>
      <c r="E7299" s="3">
        <v>0.36325000000000002</v>
      </c>
      <c r="F7299" s="3">
        <v>4.5150000000000003E-2</v>
      </c>
      <c r="G7299" s="3">
        <v>0.93955</v>
      </c>
      <c r="H7299" s="3">
        <v>5.2449999999999997E-2</v>
      </c>
      <c r="I7299" s="3">
        <v>0.51354999999999995</v>
      </c>
      <c r="J7299" s="3">
        <v>0.84255000000000002</v>
      </c>
      <c r="K7299" s="3">
        <v>0.92264999999999997</v>
      </c>
    </row>
    <row r="7300" spans="1:11" x14ac:dyDescent="0.25">
      <c r="A7300" s="3">
        <v>7289</v>
      </c>
      <c r="B7300" s="3">
        <v>0.23644999999999999</v>
      </c>
      <c r="C7300" s="3">
        <v>0.95725000000000005</v>
      </c>
      <c r="D7300" s="3">
        <v>0.18565000000000001</v>
      </c>
      <c r="E7300" s="3">
        <v>0.36975000000000002</v>
      </c>
      <c r="F7300" s="3">
        <v>1.6650000000000002E-2</v>
      </c>
      <c r="G7300" s="3">
        <v>0.77164999999999995</v>
      </c>
      <c r="H7300" s="3">
        <v>0.31564999999999999</v>
      </c>
      <c r="I7300" s="3">
        <v>0.33095000000000002</v>
      </c>
      <c r="J7300" s="3">
        <v>0.65464999999999995</v>
      </c>
      <c r="K7300" s="3">
        <v>0.70415000000000005</v>
      </c>
    </row>
    <row r="7301" spans="1:11" x14ac:dyDescent="0.25">
      <c r="A7301" s="3">
        <v>7290</v>
      </c>
      <c r="B7301" s="3">
        <v>0.95704999999999996</v>
      </c>
      <c r="C7301" s="3">
        <v>0.64824999999999999</v>
      </c>
      <c r="D7301" s="3">
        <v>0.90195000000000003</v>
      </c>
      <c r="E7301" s="3">
        <v>0.82315000000000005</v>
      </c>
      <c r="F7301" s="3">
        <v>0.56274999999999997</v>
      </c>
      <c r="G7301" s="3">
        <v>0.26305000000000001</v>
      </c>
      <c r="H7301" s="3">
        <v>2.1749999999999999E-2</v>
      </c>
      <c r="I7301" s="3">
        <v>5.0849999999999999E-2</v>
      </c>
      <c r="J7301" s="3">
        <v>2.7949999999999999E-2</v>
      </c>
      <c r="K7301" s="3">
        <v>0.34155000000000002</v>
      </c>
    </row>
    <row r="7302" spans="1:11" x14ac:dyDescent="0.25">
      <c r="A7302" s="3">
        <v>7291</v>
      </c>
      <c r="B7302" s="3">
        <v>0.11495</v>
      </c>
      <c r="C7302" s="3">
        <v>0.26615</v>
      </c>
      <c r="D7302" s="3">
        <v>0.83694999999999997</v>
      </c>
      <c r="E7302" s="3">
        <v>0.79964999999999997</v>
      </c>
      <c r="F7302" s="3">
        <v>0.67115000000000002</v>
      </c>
      <c r="G7302" s="3">
        <v>2.5049999999999999E-2</v>
      </c>
      <c r="H7302" s="3">
        <v>0.45874999999999999</v>
      </c>
      <c r="I7302" s="3">
        <v>0.12765000000000001</v>
      </c>
      <c r="J7302" s="3">
        <v>0.60094999999999998</v>
      </c>
      <c r="K7302" s="3">
        <v>0.12655</v>
      </c>
    </row>
    <row r="7303" spans="1:11" x14ac:dyDescent="0.25">
      <c r="A7303" s="3">
        <v>7292</v>
      </c>
      <c r="B7303" s="3">
        <v>0.83245000000000002</v>
      </c>
      <c r="C7303" s="3">
        <v>0.46694999999999998</v>
      </c>
      <c r="D7303" s="3">
        <v>0.66744999999999999</v>
      </c>
      <c r="E7303" s="3">
        <v>0.76895000000000002</v>
      </c>
      <c r="F7303" s="3">
        <v>0.63205</v>
      </c>
      <c r="G7303" s="3">
        <v>0.76524999999999999</v>
      </c>
      <c r="H7303" s="3">
        <v>0.49235000000000001</v>
      </c>
      <c r="I7303" s="3">
        <v>0.25945000000000001</v>
      </c>
      <c r="J7303" s="3">
        <v>0.62455000000000005</v>
      </c>
      <c r="K7303" s="3">
        <v>0.36504999999999999</v>
      </c>
    </row>
    <row r="7304" spans="1:11" x14ac:dyDescent="0.25">
      <c r="A7304" s="3">
        <v>7293</v>
      </c>
      <c r="B7304" s="3">
        <v>0.88465000000000005</v>
      </c>
      <c r="C7304" s="3">
        <v>0.70274999999999999</v>
      </c>
      <c r="D7304" s="3">
        <v>0.35594999999999999</v>
      </c>
      <c r="E7304" s="3">
        <v>0.78205000000000002</v>
      </c>
      <c r="F7304" s="3">
        <v>6.7650000000000002E-2</v>
      </c>
      <c r="G7304" s="3">
        <v>0.82535000000000003</v>
      </c>
      <c r="H7304" s="3">
        <v>0.83945000000000003</v>
      </c>
      <c r="I7304" s="3">
        <v>0.66984999999999995</v>
      </c>
      <c r="J7304" s="3">
        <v>5.8549999999999998E-2</v>
      </c>
      <c r="K7304" s="3">
        <v>0.64834999999999998</v>
      </c>
    </row>
    <row r="7305" spans="1:11" x14ac:dyDescent="0.25">
      <c r="A7305" s="3">
        <v>7294</v>
      </c>
      <c r="B7305" s="3">
        <v>0.36194999999999999</v>
      </c>
      <c r="C7305" s="3">
        <v>0.19564999999999999</v>
      </c>
      <c r="D7305" s="3">
        <v>0.47694999999999999</v>
      </c>
      <c r="E7305" s="3">
        <v>0.40784999999999999</v>
      </c>
      <c r="F7305" s="3">
        <v>0.11905</v>
      </c>
      <c r="G7305" s="3">
        <v>0.94055</v>
      </c>
      <c r="H7305" s="3">
        <v>0.10034999999999999</v>
      </c>
      <c r="I7305" s="3">
        <v>0.21515000000000001</v>
      </c>
      <c r="J7305" s="3">
        <v>0.21174999999999999</v>
      </c>
      <c r="K7305" s="3">
        <v>0.54444999999999999</v>
      </c>
    </row>
    <row r="7306" spans="1:11" x14ac:dyDescent="0.25">
      <c r="A7306" s="3">
        <v>7295</v>
      </c>
      <c r="B7306" s="3">
        <v>0.18295</v>
      </c>
      <c r="C7306" s="3">
        <v>0.20555000000000001</v>
      </c>
      <c r="D7306" s="3">
        <v>0.42704999999999999</v>
      </c>
      <c r="E7306" s="3">
        <v>8.8050000000000003E-2</v>
      </c>
      <c r="F7306" s="3">
        <v>0.42035</v>
      </c>
      <c r="G7306" s="3">
        <v>0.62995000000000001</v>
      </c>
      <c r="H7306" s="3">
        <v>0.36435000000000001</v>
      </c>
      <c r="I7306" s="3">
        <v>0.67815000000000003</v>
      </c>
      <c r="J7306" s="3">
        <v>0.16034999999999999</v>
      </c>
      <c r="K7306" s="3">
        <v>0.39355000000000001</v>
      </c>
    </row>
    <row r="7307" spans="1:11" x14ac:dyDescent="0.25">
      <c r="A7307" s="3">
        <v>7296</v>
      </c>
      <c r="B7307" s="3">
        <v>0.72355000000000003</v>
      </c>
      <c r="C7307" s="3">
        <v>0.95584999999999998</v>
      </c>
      <c r="D7307" s="3">
        <v>9.3950000000000006E-2</v>
      </c>
      <c r="E7307" s="3">
        <v>0.34415000000000001</v>
      </c>
      <c r="F7307" s="3">
        <v>0.43125000000000002</v>
      </c>
      <c r="G7307" s="3">
        <v>0.94284999999999997</v>
      </c>
      <c r="H7307" s="3">
        <v>6.905E-2</v>
      </c>
      <c r="I7307" s="3">
        <v>0.50624999999999998</v>
      </c>
      <c r="J7307" s="3">
        <v>0.42194999999999999</v>
      </c>
      <c r="K7307" s="3">
        <v>9.3350000000000002E-2</v>
      </c>
    </row>
    <row r="7308" spans="1:11" x14ac:dyDescent="0.25">
      <c r="A7308" s="3">
        <v>7297</v>
      </c>
      <c r="B7308" s="3">
        <v>0.26874999999999999</v>
      </c>
      <c r="C7308" s="3">
        <v>0.44974999999999998</v>
      </c>
      <c r="D7308" s="3">
        <v>0.89934999999999998</v>
      </c>
      <c r="E7308" s="3">
        <v>0.17015</v>
      </c>
      <c r="F7308" s="3">
        <v>4.6850000000000003E-2</v>
      </c>
      <c r="G7308" s="3">
        <v>0.32295000000000001</v>
      </c>
      <c r="H7308" s="3">
        <v>0.57535000000000003</v>
      </c>
      <c r="I7308" s="3">
        <v>0.16555</v>
      </c>
      <c r="J7308" s="3">
        <v>0.36015000000000003</v>
      </c>
      <c r="K7308" s="3">
        <v>0.53785000000000005</v>
      </c>
    </row>
    <row r="7309" spans="1:11" x14ac:dyDescent="0.25">
      <c r="A7309" s="3">
        <v>7298</v>
      </c>
      <c r="B7309" s="3">
        <v>8.8950000000000001E-2</v>
      </c>
      <c r="C7309" s="3">
        <v>0.47025</v>
      </c>
      <c r="D7309" s="3">
        <v>0.44585000000000002</v>
      </c>
      <c r="E7309" s="3">
        <v>0.78425</v>
      </c>
      <c r="F7309" s="3">
        <v>0.27355000000000002</v>
      </c>
      <c r="G7309" s="3">
        <v>0.65525</v>
      </c>
      <c r="H7309" s="3">
        <v>0.96525000000000005</v>
      </c>
      <c r="I7309" s="3">
        <v>0.95904999999999996</v>
      </c>
      <c r="J7309" s="3">
        <v>0.20635000000000001</v>
      </c>
      <c r="K7309" s="3">
        <v>0.26455000000000001</v>
      </c>
    </row>
    <row r="7310" spans="1:11" x14ac:dyDescent="0.25">
      <c r="A7310" s="3">
        <v>7299</v>
      </c>
      <c r="B7310" s="3">
        <v>0.55115000000000003</v>
      </c>
      <c r="C7310" s="3">
        <v>0.13305</v>
      </c>
      <c r="D7310" s="3">
        <v>0.52954999999999997</v>
      </c>
      <c r="E7310" s="3">
        <v>0.95625000000000004</v>
      </c>
      <c r="F7310" s="3">
        <v>0.41744999999999999</v>
      </c>
      <c r="G7310" s="3">
        <v>0.40094999999999997</v>
      </c>
      <c r="H7310" s="3">
        <v>0.21415000000000001</v>
      </c>
      <c r="I7310" s="3">
        <v>0.88985000000000003</v>
      </c>
      <c r="J7310" s="3">
        <v>1.755E-2</v>
      </c>
      <c r="K7310" s="3">
        <v>0.59924999999999995</v>
      </c>
    </row>
    <row r="7311" spans="1:11" x14ac:dyDescent="0.25">
      <c r="A7311" s="3">
        <v>7300</v>
      </c>
      <c r="B7311" s="3">
        <v>0.51224999999999998</v>
      </c>
      <c r="C7311" s="3">
        <v>0.75185000000000002</v>
      </c>
      <c r="D7311" s="3">
        <v>0.17985000000000001</v>
      </c>
      <c r="E7311" s="3">
        <v>0.92664999999999997</v>
      </c>
      <c r="F7311" s="3">
        <v>0.15185000000000001</v>
      </c>
      <c r="G7311" s="3">
        <v>0.39065</v>
      </c>
      <c r="H7311" s="3">
        <v>0.86234999999999995</v>
      </c>
      <c r="I7311" s="3">
        <v>0.51734999999999998</v>
      </c>
      <c r="J7311" s="3">
        <v>0.93125000000000002</v>
      </c>
      <c r="K7311" s="3">
        <v>0.33015</v>
      </c>
    </row>
    <row r="7312" spans="1:11" x14ac:dyDescent="0.25">
      <c r="A7312" s="3">
        <v>7301</v>
      </c>
      <c r="B7312" s="3">
        <v>0.59414999999999996</v>
      </c>
      <c r="C7312" s="3">
        <v>0.97404999999999997</v>
      </c>
      <c r="D7312" s="3">
        <v>0.18035000000000001</v>
      </c>
      <c r="E7312" s="3">
        <v>0.40355000000000002</v>
      </c>
      <c r="F7312" s="3">
        <v>1.455E-2</v>
      </c>
      <c r="G7312" s="3">
        <v>0.96894999999999998</v>
      </c>
      <c r="H7312" s="3">
        <v>0.40965000000000001</v>
      </c>
      <c r="I7312" s="3">
        <v>0.95474999999999999</v>
      </c>
      <c r="J7312" s="3">
        <v>0.60955000000000004</v>
      </c>
      <c r="K7312" s="3">
        <v>0.59145000000000003</v>
      </c>
    </row>
    <row r="7313" spans="1:11" x14ac:dyDescent="0.25">
      <c r="A7313" s="3">
        <v>7302</v>
      </c>
      <c r="B7313" s="3">
        <v>0.36864999999999998</v>
      </c>
      <c r="C7313" s="3">
        <v>0.63724999999999998</v>
      </c>
      <c r="D7313" s="3">
        <v>0.70874999999999999</v>
      </c>
      <c r="E7313" s="3">
        <v>0.75144999999999995</v>
      </c>
      <c r="F7313" s="3">
        <v>2.3050000000000001E-2</v>
      </c>
      <c r="G7313" s="3">
        <v>0.99555000000000005</v>
      </c>
      <c r="H7313" s="3">
        <v>0.63954999999999995</v>
      </c>
      <c r="I7313" s="3">
        <v>0.46045000000000003</v>
      </c>
      <c r="J7313" s="3">
        <v>0.23125000000000001</v>
      </c>
      <c r="K7313" s="3">
        <v>0.79264999999999997</v>
      </c>
    </row>
    <row r="7314" spans="1:11" x14ac:dyDescent="0.25">
      <c r="A7314" s="3">
        <v>7303</v>
      </c>
      <c r="B7314" s="3">
        <v>0.84994999999999998</v>
      </c>
      <c r="C7314" s="3">
        <v>0.78274999999999995</v>
      </c>
      <c r="D7314" s="3">
        <v>0.99855000000000005</v>
      </c>
      <c r="E7314" s="3">
        <v>0.81745000000000001</v>
      </c>
      <c r="F7314" s="3">
        <v>0.99724999999999997</v>
      </c>
      <c r="G7314" s="3">
        <v>0.13675000000000001</v>
      </c>
      <c r="H7314" s="3">
        <v>0.74795</v>
      </c>
      <c r="I7314" s="3">
        <v>0.61385000000000001</v>
      </c>
      <c r="J7314" s="3">
        <v>0.62985000000000002</v>
      </c>
      <c r="K7314" s="3">
        <v>8.4250000000000005E-2</v>
      </c>
    </row>
    <row r="7315" spans="1:11" x14ac:dyDescent="0.25">
      <c r="A7315" s="3">
        <v>7304</v>
      </c>
      <c r="B7315" s="3">
        <v>0.72004999999999997</v>
      </c>
      <c r="C7315" s="3">
        <v>0.65854999999999997</v>
      </c>
      <c r="D7315" s="3">
        <v>2.15E-3</v>
      </c>
      <c r="E7315" s="3">
        <v>0.32495000000000002</v>
      </c>
      <c r="F7315" s="3">
        <v>6.3149999999999998E-2</v>
      </c>
      <c r="G7315" s="3">
        <v>0.10904999999999999</v>
      </c>
      <c r="H7315" s="3">
        <v>0.71455000000000002</v>
      </c>
      <c r="I7315" s="3">
        <v>7.6350000000000001E-2</v>
      </c>
      <c r="J7315" s="3">
        <v>9.1850000000000001E-2</v>
      </c>
      <c r="K7315" s="3">
        <v>0.41715000000000002</v>
      </c>
    </row>
    <row r="7316" spans="1:11" x14ac:dyDescent="0.25">
      <c r="A7316" s="3">
        <v>7305</v>
      </c>
      <c r="B7316" s="3">
        <v>0.14524999999999999</v>
      </c>
      <c r="C7316" s="3">
        <v>0.17745</v>
      </c>
      <c r="D7316" s="3">
        <v>0.28665000000000002</v>
      </c>
      <c r="E7316" s="3">
        <v>0.22264999999999999</v>
      </c>
      <c r="F7316" s="3">
        <v>0.84684999999999999</v>
      </c>
      <c r="G7316" s="3">
        <v>0.81494999999999995</v>
      </c>
      <c r="H7316" s="3">
        <v>0.40994999999999998</v>
      </c>
      <c r="I7316" s="3">
        <v>0.82815000000000005</v>
      </c>
      <c r="J7316" s="3">
        <v>0.40655000000000002</v>
      </c>
      <c r="K7316" s="3">
        <v>0.16925000000000001</v>
      </c>
    </row>
    <row r="7317" spans="1:11" x14ac:dyDescent="0.25">
      <c r="A7317" s="3">
        <v>7306</v>
      </c>
      <c r="B7317" s="3">
        <v>0.94035000000000002</v>
      </c>
      <c r="C7317" s="3">
        <v>0.83955000000000002</v>
      </c>
      <c r="D7317" s="3">
        <v>0.16614999999999999</v>
      </c>
      <c r="E7317" s="3">
        <v>0.92495000000000005</v>
      </c>
      <c r="F7317" s="3">
        <v>0.12214999999999999</v>
      </c>
      <c r="G7317" s="3">
        <v>0.74134999999999995</v>
      </c>
      <c r="H7317" s="3">
        <v>6.1350000000000002E-2</v>
      </c>
      <c r="I7317" s="3">
        <v>0.72565000000000002</v>
      </c>
      <c r="J7317" s="3">
        <v>0.10885</v>
      </c>
      <c r="K7317" s="3">
        <v>7.2249999999999995E-2</v>
      </c>
    </row>
    <row r="7318" spans="1:11" x14ac:dyDescent="0.25">
      <c r="A7318" s="3">
        <v>7307</v>
      </c>
      <c r="B7318" s="3">
        <v>4.5249999999999999E-2</v>
      </c>
      <c r="C7318" s="3">
        <v>0.77915000000000001</v>
      </c>
      <c r="D7318" s="3">
        <v>6.7499999999999999E-3</v>
      </c>
      <c r="E7318" s="3">
        <v>0.84345000000000003</v>
      </c>
      <c r="F7318" s="3">
        <v>0.60404999999999998</v>
      </c>
      <c r="G7318" s="3">
        <v>0.89705000000000001</v>
      </c>
      <c r="H7318" s="3">
        <v>0.48444999999999999</v>
      </c>
      <c r="I7318" s="3">
        <v>0.43774999999999997</v>
      </c>
      <c r="J7318" s="3">
        <v>0.35204999999999997</v>
      </c>
      <c r="K7318" s="3">
        <v>0.70384999999999998</v>
      </c>
    </row>
    <row r="7319" spans="1:11" x14ac:dyDescent="0.25">
      <c r="A7319" s="3">
        <v>7308</v>
      </c>
      <c r="B7319" s="3">
        <v>0.79654999999999998</v>
      </c>
      <c r="C7319" s="3">
        <v>0.34125</v>
      </c>
      <c r="D7319" s="3">
        <v>0.48654999999999998</v>
      </c>
      <c r="E7319" s="3">
        <v>6.2850000000000003E-2</v>
      </c>
      <c r="F7319" s="3">
        <v>0.39174999999999999</v>
      </c>
      <c r="G7319" s="3">
        <v>0.50714999999999999</v>
      </c>
      <c r="H7319" s="3">
        <v>0.61455000000000004</v>
      </c>
      <c r="I7319" s="3">
        <v>0.72965000000000002</v>
      </c>
      <c r="J7319" s="3">
        <v>0.70684999999999998</v>
      </c>
      <c r="K7319" s="3">
        <v>4.0250000000000001E-2</v>
      </c>
    </row>
    <row r="7320" spans="1:11" x14ac:dyDescent="0.25">
      <c r="A7320" s="3">
        <v>7309</v>
      </c>
      <c r="B7320" s="3">
        <v>0.28894999999999998</v>
      </c>
      <c r="C7320" s="3">
        <v>0.57565</v>
      </c>
      <c r="D7320" s="3">
        <v>0.49825000000000003</v>
      </c>
      <c r="E7320" s="3">
        <v>0.46934999999999999</v>
      </c>
      <c r="F7320" s="3">
        <v>0.76214999999999999</v>
      </c>
      <c r="G7320" s="3">
        <v>0.77354999999999996</v>
      </c>
      <c r="H7320" s="3">
        <v>0.94045000000000001</v>
      </c>
      <c r="I7320" s="3">
        <v>0.75505</v>
      </c>
      <c r="J7320" s="3">
        <v>0.46625</v>
      </c>
      <c r="K7320" s="3">
        <v>0.28744999999999998</v>
      </c>
    </row>
    <row r="7321" spans="1:11" x14ac:dyDescent="0.25">
      <c r="A7321" s="3">
        <v>7310</v>
      </c>
      <c r="B7321" s="3">
        <v>0.37674999999999997</v>
      </c>
      <c r="C7321" s="3">
        <v>0.81574999999999998</v>
      </c>
      <c r="D7321" s="3">
        <v>4.4350000000000001E-2</v>
      </c>
      <c r="E7321" s="3">
        <v>0.17194999999999999</v>
      </c>
      <c r="F7321" s="3">
        <v>0.87924999999999998</v>
      </c>
      <c r="G7321" s="3">
        <v>0.40525</v>
      </c>
      <c r="H7321" s="3">
        <v>0.19405</v>
      </c>
      <c r="I7321" s="3">
        <v>0.86134999999999995</v>
      </c>
      <c r="J7321" s="3">
        <v>0.59924999999999995</v>
      </c>
      <c r="K7321" s="3">
        <v>0.99185000000000001</v>
      </c>
    </row>
    <row r="7322" spans="1:11" x14ac:dyDescent="0.25">
      <c r="A7322" s="3">
        <v>7311</v>
      </c>
      <c r="B7322" s="3">
        <v>0.46325</v>
      </c>
      <c r="C7322" s="3">
        <v>0.68345</v>
      </c>
      <c r="D7322" s="3">
        <v>0.56874999999999998</v>
      </c>
      <c r="E7322" s="3">
        <v>0.42804999999999999</v>
      </c>
      <c r="F7322" s="3">
        <v>0.98114999999999997</v>
      </c>
      <c r="G7322" s="3">
        <v>2.8500000000000001E-3</v>
      </c>
      <c r="H7322" s="3">
        <v>0.64065000000000005</v>
      </c>
      <c r="I7322" s="3">
        <v>0.78774999999999995</v>
      </c>
      <c r="J7322" s="3">
        <v>8.0350000000000005E-2</v>
      </c>
      <c r="K7322" s="3">
        <v>0.72114999999999996</v>
      </c>
    </row>
    <row r="7323" spans="1:11" x14ac:dyDescent="0.25">
      <c r="A7323" s="3">
        <v>7312</v>
      </c>
      <c r="B7323" s="3">
        <v>0.20355000000000001</v>
      </c>
      <c r="C7323" s="3">
        <v>0.38614999999999999</v>
      </c>
      <c r="D7323" s="3">
        <v>0.16965</v>
      </c>
      <c r="E7323" s="3">
        <v>0.82974999999999999</v>
      </c>
      <c r="F7323" s="3">
        <v>0.43395</v>
      </c>
      <c r="G7323" s="3">
        <v>0.93725000000000003</v>
      </c>
      <c r="H7323" s="3">
        <v>0.82974999999999999</v>
      </c>
      <c r="I7323" s="3">
        <v>0.35765000000000002</v>
      </c>
      <c r="J7323" s="3">
        <v>0.11755</v>
      </c>
      <c r="K7323" s="3">
        <v>0.18845000000000001</v>
      </c>
    </row>
    <row r="7324" spans="1:11" x14ac:dyDescent="0.25">
      <c r="A7324" s="3">
        <v>7313</v>
      </c>
      <c r="B7324" s="3">
        <v>0.29235</v>
      </c>
      <c r="C7324" s="3">
        <v>0.70874999999999999</v>
      </c>
      <c r="D7324" s="3">
        <v>0.96675</v>
      </c>
      <c r="E7324" s="3">
        <v>0.79544999999999999</v>
      </c>
      <c r="F7324" s="3">
        <v>0.82055</v>
      </c>
      <c r="G7324" s="3">
        <v>0.61604999999999999</v>
      </c>
      <c r="H7324" s="3">
        <v>0.54015000000000002</v>
      </c>
      <c r="I7324" s="3">
        <v>0.75044999999999995</v>
      </c>
      <c r="J7324" s="3">
        <v>6.1949999999999998E-2</v>
      </c>
      <c r="K7324" s="3">
        <v>0.18725</v>
      </c>
    </row>
    <row r="7325" spans="1:11" x14ac:dyDescent="0.25">
      <c r="A7325" s="3">
        <v>7314</v>
      </c>
      <c r="B7325" s="3">
        <v>0.92135</v>
      </c>
      <c r="C7325" s="3">
        <v>0.71645000000000003</v>
      </c>
      <c r="D7325" s="3">
        <v>0.50495000000000001</v>
      </c>
      <c r="E7325" s="3">
        <v>0.67105000000000004</v>
      </c>
      <c r="F7325" s="3">
        <v>0.85485</v>
      </c>
      <c r="G7325" s="3">
        <v>0.94574999999999998</v>
      </c>
      <c r="H7325" s="3">
        <v>0.59565000000000001</v>
      </c>
      <c r="I7325" s="3">
        <v>0.21104999999999999</v>
      </c>
      <c r="J7325" s="3">
        <v>0.87065000000000003</v>
      </c>
      <c r="K7325" s="3">
        <v>0.65305000000000002</v>
      </c>
    </row>
    <row r="7326" spans="1:11" x14ac:dyDescent="0.25">
      <c r="A7326" s="3">
        <v>7315</v>
      </c>
      <c r="B7326" s="3">
        <v>0.28484999999999999</v>
      </c>
      <c r="C7326" s="3">
        <v>0.72565000000000002</v>
      </c>
      <c r="D7326" s="3">
        <v>0.48544999999999999</v>
      </c>
      <c r="E7326" s="3">
        <v>3.9449999999999999E-2</v>
      </c>
      <c r="F7326" s="3">
        <v>0.88085000000000002</v>
      </c>
      <c r="G7326" s="3">
        <v>0.59984999999999999</v>
      </c>
      <c r="H7326" s="3">
        <v>0.60945000000000005</v>
      </c>
      <c r="I7326" s="3">
        <v>0.28344999999999998</v>
      </c>
      <c r="J7326" s="3">
        <v>0.41794999999999999</v>
      </c>
      <c r="K7326" s="3">
        <v>0.69935000000000003</v>
      </c>
    </row>
    <row r="7327" spans="1:11" x14ac:dyDescent="0.25">
      <c r="A7327" s="3">
        <v>7316</v>
      </c>
      <c r="B7327" s="3">
        <v>0.94384999999999997</v>
      </c>
      <c r="C7327" s="3">
        <v>0.68545</v>
      </c>
      <c r="D7327" s="3">
        <v>0.71214999999999995</v>
      </c>
      <c r="E7327" s="3">
        <v>0.34384999999999999</v>
      </c>
      <c r="F7327" s="3">
        <v>0.80235000000000001</v>
      </c>
      <c r="G7327" s="3">
        <v>0.52075000000000005</v>
      </c>
      <c r="H7327" s="3">
        <v>6.3350000000000004E-2</v>
      </c>
      <c r="I7327" s="3">
        <v>0.13255</v>
      </c>
      <c r="J7327" s="3">
        <v>0.12525</v>
      </c>
      <c r="K7327" s="3">
        <v>0.83235000000000003</v>
      </c>
    </row>
    <row r="7328" spans="1:11" x14ac:dyDescent="0.25">
      <c r="A7328" s="3">
        <v>7317</v>
      </c>
      <c r="B7328" s="3">
        <v>0.92935000000000001</v>
      </c>
      <c r="C7328" s="3">
        <v>0.33855000000000002</v>
      </c>
      <c r="D7328" s="3">
        <v>0.75585000000000002</v>
      </c>
      <c r="E7328" s="3">
        <v>1.9650000000000001E-2</v>
      </c>
      <c r="F7328" s="3">
        <v>0.79374999999999996</v>
      </c>
      <c r="G7328" s="3">
        <v>0.50324999999999998</v>
      </c>
      <c r="H7328" s="3">
        <v>0.57484999999999997</v>
      </c>
      <c r="I7328" s="3">
        <v>0.82294999999999996</v>
      </c>
      <c r="J7328" s="3">
        <v>0.53954999999999997</v>
      </c>
      <c r="K7328" s="3">
        <v>0.54185000000000005</v>
      </c>
    </row>
    <row r="7329" spans="1:11" x14ac:dyDescent="0.25">
      <c r="A7329" s="3">
        <v>7318</v>
      </c>
      <c r="B7329" s="3">
        <v>0.65454999999999997</v>
      </c>
      <c r="C7329" s="3">
        <v>0.46984999999999999</v>
      </c>
      <c r="D7329" s="3">
        <v>0.61265000000000003</v>
      </c>
      <c r="E7329" s="3">
        <v>0.35615000000000002</v>
      </c>
      <c r="F7329" s="3">
        <v>7.8950000000000006E-2</v>
      </c>
      <c r="G7329" s="3">
        <v>0.89944999999999997</v>
      </c>
      <c r="H7329" s="3">
        <v>0.97624999999999995</v>
      </c>
      <c r="I7329" s="3">
        <v>0.69625000000000004</v>
      </c>
      <c r="J7329" s="3">
        <v>0.35954999999999998</v>
      </c>
      <c r="K7329" s="3">
        <v>0.64595000000000002</v>
      </c>
    </row>
    <row r="7330" spans="1:11" x14ac:dyDescent="0.25">
      <c r="A7330" s="3">
        <v>7319</v>
      </c>
      <c r="B7330" s="3">
        <v>0.85504999999999998</v>
      </c>
      <c r="C7330" s="3">
        <v>2.8850000000000001E-2</v>
      </c>
      <c r="D7330" s="3">
        <v>0.95184999999999997</v>
      </c>
      <c r="E7330" s="3">
        <v>0.76865000000000006</v>
      </c>
      <c r="F7330" s="3">
        <v>0.71194999999999997</v>
      </c>
      <c r="G7330" s="3">
        <v>0.43704999999999999</v>
      </c>
      <c r="H7330" s="3">
        <v>0.44885000000000003</v>
      </c>
      <c r="I7330" s="3">
        <v>0.46284999999999998</v>
      </c>
      <c r="J7330" s="3">
        <v>5.1749999999999997E-2</v>
      </c>
      <c r="K7330" s="3">
        <v>3.5249999999999997E-2</v>
      </c>
    </row>
    <row r="7331" spans="1:11" x14ac:dyDescent="0.25">
      <c r="A7331" s="3">
        <v>7320</v>
      </c>
      <c r="B7331" s="3">
        <v>0.98204999999999998</v>
      </c>
      <c r="C7331" s="3">
        <v>3.925E-2</v>
      </c>
      <c r="D7331" s="3">
        <v>6.0749999999999998E-2</v>
      </c>
      <c r="E7331" s="3">
        <v>0.51485000000000003</v>
      </c>
      <c r="F7331" s="3">
        <v>0.48475000000000001</v>
      </c>
      <c r="G7331" s="3">
        <v>0.81164999999999998</v>
      </c>
      <c r="H7331" s="3">
        <v>7.4550000000000005E-2</v>
      </c>
      <c r="I7331" s="3">
        <v>7.6149999999999995E-2</v>
      </c>
      <c r="J7331" s="3">
        <v>0.13975000000000001</v>
      </c>
      <c r="K7331" s="3">
        <v>2.545E-2</v>
      </c>
    </row>
    <row r="7332" spans="1:11" x14ac:dyDescent="0.25">
      <c r="A7332" s="3">
        <v>7321</v>
      </c>
      <c r="B7332" s="3">
        <v>0.50334999999999996</v>
      </c>
      <c r="C7332" s="3">
        <v>0.78034999999999999</v>
      </c>
      <c r="D7332" s="3">
        <v>0.95425000000000004</v>
      </c>
      <c r="E7332" s="3">
        <v>0.29765000000000003</v>
      </c>
      <c r="F7332" s="3">
        <v>0.18905</v>
      </c>
      <c r="G7332" s="3">
        <v>0.11315</v>
      </c>
      <c r="H7332" s="3">
        <v>0.83784999999999998</v>
      </c>
      <c r="I7332" s="3">
        <v>0.45355000000000001</v>
      </c>
      <c r="J7332" s="3">
        <v>0.16864999999999999</v>
      </c>
      <c r="K7332" s="3">
        <v>0.34394999999999998</v>
      </c>
    </row>
    <row r="7333" spans="1:11" x14ac:dyDescent="0.25">
      <c r="A7333" s="3">
        <v>7322</v>
      </c>
      <c r="B7333" s="3">
        <v>0.77434999999999998</v>
      </c>
      <c r="C7333" s="3">
        <v>0.35704999999999998</v>
      </c>
      <c r="D7333" s="3">
        <v>0.63314999999999999</v>
      </c>
      <c r="E7333" s="3">
        <v>0.72885</v>
      </c>
      <c r="F7333" s="3">
        <v>0.28465000000000001</v>
      </c>
      <c r="G7333" s="3">
        <v>0.63465000000000005</v>
      </c>
      <c r="H7333" s="3">
        <v>9.4450000000000006E-2</v>
      </c>
      <c r="I7333" s="3">
        <v>0.36785000000000001</v>
      </c>
      <c r="J7333" s="3">
        <v>0.74644999999999995</v>
      </c>
      <c r="K7333" s="3">
        <v>0.22284999999999999</v>
      </c>
    </row>
    <row r="7334" spans="1:11" x14ac:dyDescent="0.25">
      <c r="A7334" s="3">
        <v>7323</v>
      </c>
      <c r="B7334" s="3">
        <v>0.77715000000000001</v>
      </c>
      <c r="C7334" s="3">
        <v>0.76995000000000002</v>
      </c>
      <c r="D7334" s="3">
        <v>0.53485000000000005</v>
      </c>
      <c r="E7334" s="3">
        <v>2.4750000000000001E-2</v>
      </c>
      <c r="F7334" s="3">
        <v>0.87624999999999997</v>
      </c>
      <c r="G7334" s="3">
        <v>0.97204999999999997</v>
      </c>
      <c r="H7334" s="3">
        <v>0.60335000000000005</v>
      </c>
      <c r="I7334" s="3">
        <v>3.7850000000000002E-2</v>
      </c>
      <c r="J7334" s="3">
        <v>0.56904999999999994</v>
      </c>
      <c r="K7334" s="3">
        <v>0.98394999999999999</v>
      </c>
    </row>
    <row r="7335" spans="1:11" x14ac:dyDescent="0.25">
      <c r="A7335" s="3">
        <v>7324</v>
      </c>
      <c r="B7335" s="3">
        <v>0.61275000000000002</v>
      </c>
      <c r="C7335" s="3">
        <v>0.31264999999999998</v>
      </c>
      <c r="D7335" s="3">
        <v>0.52775000000000005</v>
      </c>
      <c r="E7335" s="3">
        <v>0.26315</v>
      </c>
      <c r="F7335" s="3">
        <v>0.19705</v>
      </c>
      <c r="G7335" s="3">
        <v>0.77754999999999996</v>
      </c>
      <c r="H7335" s="3">
        <v>0.33595000000000003</v>
      </c>
      <c r="I7335" s="3">
        <v>0.33105000000000001</v>
      </c>
      <c r="J7335" s="3">
        <v>4.0550000000000003E-2</v>
      </c>
      <c r="K7335" s="3">
        <v>0.42354999999999998</v>
      </c>
    </row>
    <row r="7336" spans="1:11" x14ac:dyDescent="0.25">
      <c r="A7336" s="3">
        <v>7325</v>
      </c>
      <c r="B7336" s="3">
        <v>0.45545000000000002</v>
      </c>
      <c r="C7336" s="3">
        <v>0.43974999999999997</v>
      </c>
      <c r="D7336" s="3">
        <v>0.56084999999999996</v>
      </c>
      <c r="E7336" s="3">
        <v>0.69474999999999998</v>
      </c>
      <c r="F7336" s="3">
        <v>0.54425000000000001</v>
      </c>
      <c r="G7336" s="3">
        <v>0.37164999999999998</v>
      </c>
      <c r="H7336" s="3">
        <v>0.25905</v>
      </c>
      <c r="I7336" s="3">
        <v>0.93764999999999998</v>
      </c>
      <c r="J7336" s="3">
        <v>0.82025000000000003</v>
      </c>
      <c r="K7336" s="3">
        <v>0.30314999999999998</v>
      </c>
    </row>
    <row r="7337" spans="1:11" x14ac:dyDescent="0.25">
      <c r="A7337" s="3">
        <v>7326</v>
      </c>
      <c r="B7337" s="3">
        <v>0.44755</v>
      </c>
      <c r="C7337" s="3">
        <v>0.57955000000000001</v>
      </c>
      <c r="D7337" s="3">
        <v>0.75555000000000005</v>
      </c>
      <c r="E7337" s="3">
        <v>0.82715000000000005</v>
      </c>
      <c r="F7337" s="3">
        <v>0.65105000000000002</v>
      </c>
      <c r="G7337" s="3">
        <v>0.51175000000000004</v>
      </c>
      <c r="H7337" s="3">
        <v>0.38555</v>
      </c>
      <c r="I7337" s="3">
        <v>2.3650000000000001E-2</v>
      </c>
      <c r="J7337" s="3">
        <v>0.53144999999999998</v>
      </c>
      <c r="K7337" s="3">
        <v>0.10295</v>
      </c>
    </row>
    <row r="7338" spans="1:11" x14ac:dyDescent="0.25">
      <c r="A7338" s="3">
        <v>7327</v>
      </c>
      <c r="B7338" s="3">
        <v>0.63844999999999996</v>
      </c>
      <c r="C7338" s="3">
        <v>0.91825000000000001</v>
      </c>
      <c r="D7338" s="3">
        <v>0.95765</v>
      </c>
      <c r="E7338" s="3">
        <v>0.84114999999999995</v>
      </c>
      <c r="F7338" s="3">
        <v>0.82384999999999997</v>
      </c>
      <c r="G7338" s="3">
        <v>0.90115000000000001</v>
      </c>
      <c r="H7338" s="3">
        <v>0.18625</v>
      </c>
      <c r="I7338" s="3">
        <v>0.99724999999999997</v>
      </c>
      <c r="J7338" s="3">
        <v>0.50914999999999999</v>
      </c>
      <c r="K7338" s="3">
        <v>0.58165</v>
      </c>
    </row>
    <row r="7339" spans="1:11" x14ac:dyDescent="0.25">
      <c r="A7339" s="3">
        <v>7328</v>
      </c>
      <c r="B7339" s="3">
        <v>0.88444999999999996</v>
      </c>
      <c r="C7339" s="3">
        <v>0.55495000000000005</v>
      </c>
      <c r="D7339" s="3">
        <v>0.22564999999999999</v>
      </c>
      <c r="E7339" s="3">
        <v>0.53674999999999995</v>
      </c>
      <c r="F7339" s="3">
        <v>0.10625</v>
      </c>
      <c r="G7339" s="3">
        <v>0.24665000000000001</v>
      </c>
      <c r="H7339" s="3">
        <v>0.65825</v>
      </c>
      <c r="I7339" s="3">
        <v>0.44324999999999998</v>
      </c>
      <c r="J7339" s="3">
        <v>0.78734999999999999</v>
      </c>
      <c r="K7339" s="3">
        <v>0.62075000000000002</v>
      </c>
    </row>
    <row r="7340" spans="1:11" x14ac:dyDescent="0.25">
      <c r="A7340" s="3">
        <v>7329</v>
      </c>
      <c r="B7340" s="3">
        <v>0.89275000000000004</v>
      </c>
      <c r="C7340" s="3">
        <v>0.85824999999999996</v>
      </c>
      <c r="D7340" s="3">
        <v>0.37964999999999999</v>
      </c>
      <c r="E7340" s="3">
        <v>0.31614999999999999</v>
      </c>
      <c r="F7340" s="3">
        <v>0.65075000000000005</v>
      </c>
      <c r="G7340" s="3">
        <v>0.88954999999999995</v>
      </c>
      <c r="H7340" s="3">
        <v>0.32414999999999999</v>
      </c>
      <c r="I7340" s="3">
        <v>0.44005</v>
      </c>
      <c r="J7340" s="3">
        <v>0.88505</v>
      </c>
      <c r="K7340" s="3">
        <v>0.46475</v>
      </c>
    </row>
    <row r="7341" spans="1:11" x14ac:dyDescent="0.25">
      <c r="A7341" s="3">
        <v>7330</v>
      </c>
      <c r="B7341" s="3">
        <v>0.62185000000000001</v>
      </c>
      <c r="C7341" s="3">
        <v>0.11675000000000001</v>
      </c>
      <c r="D7341" s="3">
        <v>0.59294999999999998</v>
      </c>
      <c r="E7341" s="3">
        <v>0.30804999999999999</v>
      </c>
      <c r="F7341" s="3">
        <v>0.39234999999999998</v>
      </c>
      <c r="G7341" s="3">
        <v>0.55664999999999998</v>
      </c>
      <c r="H7341" s="3">
        <v>0.21085000000000001</v>
      </c>
      <c r="I7341" s="3">
        <v>0.58465</v>
      </c>
      <c r="J7341" s="3">
        <v>0.51775000000000004</v>
      </c>
      <c r="K7341" s="3">
        <v>0.67874999999999996</v>
      </c>
    </row>
    <row r="7342" spans="1:11" x14ac:dyDescent="0.25">
      <c r="A7342" s="3">
        <v>7331</v>
      </c>
      <c r="B7342" s="3">
        <v>0.62975000000000003</v>
      </c>
      <c r="C7342" s="3">
        <v>0.47134999999999999</v>
      </c>
      <c r="D7342" s="3">
        <v>2.0500000000000002E-3</v>
      </c>
      <c r="E7342" s="3">
        <v>0.75924999999999998</v>
      </c>
      <c r="F7342" s="3">
        <v>0.77795000000000003</v>
      </c>
      <c r="G7342" s="3">
        <v>0.85355000000000003</v>
      </c>
      <c r="H7342" s="3">
        <v>5.4350000000000002E-2</v>
      </c>
      <c r="I7342" s="3">
        <v>0.56215000000000004</v>
      </c>
      <c r="J7342" s="3">
        <v>0.35135</v>
      </c>
      <c r="K7342" s="3">
        <v>0.81125000000000003</v>
      </c>
    </row>
    <row r="7343" spans="1:11" x14ac:dyDescent="0.25">
      <c r="A7343" s="3">
        <v>7332</v>
      </c>
      <c r="B7343" s="3">
        <v>0.89675000000000005</v>
      </c>
      <c r="C7343" s="3">
        <v>0.63865000000000005</v>
      </c>
      <c r="D7343" s="3">
        <v>0.86385000000000001</v>
      </c>
      <c r="E7343" s="3">
        <v>0.78115000000000001</v>
      </c>
      <c r="F7343" s="3">
        <v>0.42964999999999998</v>
      </c>
      <c r="G7343" s="3">
        <v>0.74985000000000002</v>
      </c>
      <c r="H7343" s="3">
        <v>8.4999999999999995E-4</v>
      </c>
      <c r="I7343" s="3">
        <v>0.77595000000000003</v>
      </c>
      <c r="J7343" s="3">
        <v>0.81125000000000003</v>
      </c>
      <c r="K7343" s="3">
        <v>0.48454999999999998</v>
      </c>
    </row>
    <row r="7344" spans="1:11" x14ac:dyDescent="0.25">
      <c r="A7344" s="3">
        <v>7333</v>
      </c>
      <c r="B7344" s="3">
        <v>0.48975000000000002</v>
      </c>
      <c r="C7344" s="3">
        <v>0.62595000000000001</v>
      </c>
      <c r="D7344" s="3">
        <v>0.86514999999999997</v>
      </c>
      <c r="E7344" s="3">
        <v>0.50034999999999996</v>
      </c>
      <c r="F7344" s="3">
        <v>4.4350000000000001E-2</v>
      </c>
      <c r="G7344" s="3">
        <v>0.24695</v>
      </c>
      <c r="H7344" s="3">
        <v>1.175E-2</v>
      </c>
      <c r="I7344" s="3">
        <v>0.83765000000000001</v>
      </c>
      <c r="J7344" s="3">
        <v>0.95125000000000004</v>
      </c>
      <c r="K7344" s="3">
        <v>0.67625000000000002</v>
      </c>
    </row>
    <row r="7345" spans="1:11" x14ac:dyDescent="0.25">
      <c r="A7345" s="3">
        <v>7334</v>
      </c>
      <c r="B7345" s="3">
        <v>0.64805000000000001</v>
      </c>
      <c r="C7345" s="3">
        <v>0.75305</v>
      </c>
      <c r="D7345" s="3">
        <v>0.54464999999999997</v>
      </c>
      <c r="E7345" s="3">
        <v>0.21195</v>
      </c>
      <c r="F7345" s="3">
        <v>0.22805</v>
      </c>
      <c r="G7345" s="3">
        <v>1.6250000000000001E-2</v>
      </c>
      <c r="H7345" s="3">
        <v>0.65215000000000001</v>
      </c>
      <c r="I7345" s="3">
        <v>0.43495</v>
      </c>
      <c r="J7345" s="3">
        <v>0.36314999999999997</v>
      </c>
      <c r="K7345" s="3">
        <v>0.83265</v>
      </c>
    </row>
    <row r="7346" spans="1:11" x14ac:dyDescent="0.25">
      <c r="A7346" s="3">
        <v>7335</v>
      </c>
      <c r="B7346" s="3">
        <v>0.69074999999999998</v>
      </c>
      <c r="C7346" s="3">
        <v>0.30475000000000002</v>
      </c>
      <c r="D7346" s="3">
        <v>0.11455</v>
      </c>
      <c r="E7346" s="3">
        <v>3.2250000000000001E-2</v>
      </c>
      <c r="F7346" s="3">
        <v>0.69694999999999996</v>
      </c>
      <c r="G7346" s="3">
        <v>0.38745000000000002</v>
      </c>
      <c r="H7346" s="3">
        <v>0.26784999999999998</v>
      </c>
      <c r="I7346" s="3">
        <v>0.67105000000000004</v>
      </c>
      <c r="J7346" s="3">
        <v>0.73265000000000002</v>
      </c>
      <c r="K7346" s="3">
        <v>0.55564999999999998</v>
      </c>
    </row>
    <row r="7347" spans="1:11" x14ac:dyDescent="0.25">
      <c r="A7347" s="3">
        <v>7336</v>
      </c>
      <c r="B7347" s="3">
        <v>0.54884999999999995</v>
      </c>
      <c r="C7347" s="3">
        <v>0.36804999999999999</v>
      </c>
      <c r="D7347" s="3">
        <v>0.25054999999999999</v>
      </c>
      <c r="E7347" s="3">
        <v>0.11955</v>
      </c>
      <c r="F7347" s="3">
        <v>0.46734999999999999</v>
      </c>
      <c r="G7347" s="3">
        <v>2.155E-2</v>
      </c>
      <c r="H7347" s="3">
        <v>0.16885</v>
      </c>
      <c r="I7347" s="3">
        <v>0.36165000000000003</v>
      </c>
      <c r="J7347" s="3">
        <v>0.77044999999999997</v>
      </c>
      <c r="K7347" s="3">
        <v>0.62934999999999997</v>
      </c>
    </row>
    <row r="7348" spans="1:11" x14ac:dyDescent="0.25">
      <c r="A7348" s="3">
        <v>7337</v>
      </c>
      <c r="B7348" s="3">
        <v>0.44064999999999999</v>
      </c>
      <c r="C7348" s="3">
        <v>0.70694999999999997</v>
      </c>
      <c r="D7348" s="3">
        <v>0.64165000000000005</v>
      </c>
      <c r="E7348" s="3">
        <v>4.0250000000000001E-2</v>
      </c>
      <c r="F7348" s="3">
        <v>0.90285000000000004</v>
      </c>
      <c r="G7348" s="3">
        <v>0.11185</v>
      </c>
      <c r="H7348" s="3">
        <v>0.19295000000000001</v>
      </c>
      <c r="I7348" s="3">
        <v>0.93415000000000004</v>
      </c>
      <c r="J7348" s="3">
        <v>0.99014999999999997</v>
      </c>
      <c r="K7348" s="3">
        <v>0.87695000000000001</v>
      </c>
    </row>
    <row r="7349" spans="1:11" x14ac:dyDescent="0.25">
      <c r="A7349" s="3">
        <v>7338</v>
      </c>
      <c r="B7349" s="3">
        <v>0.71984999999999999</v>
      </c>
      <c r="C7349" s="3">
        <v>0.30164999999999997</v>
      </c>
      <c r="D7349" s="3">
        <v>0.54244999999999999</v>
      </c>
      <c r="E7349" s="3">
        <v>0.24775</v>
      </c>
      <c r="F7349" s="3">
        <v>0.76944999999999997</v>
      </c>
      <c r="G7349" s="3">
        <v>3.3950000000000001E-2</v>
      </c>
      <c r="H7349" s="3">
        <v>0.57525000000000004</v>
      </c>
      <c r="I7349" s="3">
        <v>0.52585000000000004</v>
      </c>
      <c r="J7349" s="3">
        <v>9.7850000000000006E-2</v>
      </c>
      <c r="K7349" s="3">
        <v>5.1150000000000001E-2</v>
      </c>
    </row>
    <row r="7350" spans="1:11" x14ac:dyDescent="0.25">
      <c r="A7350" s="3">
        <v>7339</v>
      </c>
      <c r="B7350" s="3">
        <v>0.59735000000000005</v>
      </c>
      <c r="C7350" s="3">
        <v>0.98194999999999999</v>
      </c>
      <c r="D7350" s="3">
        <v>0.98655000000000004</v>
      </c>
      <c r="E7350" s="3">
        <v>0.25414999999999999</v>
      </c>
      <c r="F7350" s="3">
        <v>0.55894999999999995</v>
      </c>
      <c r="G7350" s="3">
        <v>0.36215000000000003</v>
      </c>
      <c r="H7350" s="3">
        <v>0.87514999999999998</v>
      </c>
      <c r="I7350" s="3">
        <v>0.10555</v>
      </c>
      <c r="J7350" s="3">
        <v>0.74504999999999999</v>
      </c>
      <c r="K7350" s="3">
        <v>0.26605000000000001</v>
      </c>
    </row>
    <row r="7351" spans="1:11" x14ac:dyDescent="0.25">
      <c r="A7351" s="3">
        <v>7340</v>
      </c>
      <c r="B7351" s="3">
        <v>0.12175</v>
      </c>
      <c r="C7351" s="3">
        <v>0.37564999999999998</v>
      </c>
      <c r="D7351" s="3">
        <v>0.97404999999999997</v>
      </c>
      <c r="E7351" s="3">
        <v>0.88085000000000002</v>
      </c>
      <c r="F7351" s="3">
        <v>0.50405</v>
      </c>
      <c r="G7351" s="3">
        <v>0.41144999999999998</v>
      </c>
      <c r="H7351" s="3">
        <v>0.38414999999999999</v>
      </c>
      <c r="I7351" s="3">
        <v>0.60655000000000003</v>
      </c>
      <c r="J7351" s="3">
        <v>0.52434999999999998</v>
      </c>
      <c r="K7351" s="3">
        <v>0.16875000000000001</v>
      </c>
    </row>
    <row r="7352" spans="1:11" x14ac:dyDescent="0.25">
      <c r="A7352" s="3">
        <v>7341</v>
      </c>
      <c r="B7352" s="3">
        <v>0.61155000000000004</v>
      </c>
      <c r="C7352" s="3">
        <v>0.20115</v>
      </c>
      <c r="D7352" s="3">
        <v>0.69894999999999996</v>
      </c>
      <c r="E7352" s="3">
        <v>0.46794999999999998</v>
      </c>
      <c r="F7352" s="3">
        <v>0.94584999999999997</v>
      </c>
      <c r="G7352" s="3">
        <v>0.91305000000000003</v>
      </c>
      <c r="H7352" s="3">
        <v>0.84335000000000004</v>
      </c>
      <c r="I7352" s="3">
        <v>0.12445000000000001</v>
      </c>
      <c r="J7352" s="3">
        <v>0.30095</v>
      </c>
      <c r="K7352" s="3">
        <v>0.47155000000000002</v>
      </c>
    </row>
    <row r="7353" spans="1:11" x14ac:dyDescent="0.25">
      <c r="A7353" s="3">
        <v>7342</v>
      </c>
      <c r="B7353" s="3">
        <v>0.76334999999999997</v>
      </c>
      <c r="C7353" s="3">
        <v>0.66264999999999996</v>
      </c>
      <c r="D7353" s="3">
        <v>7.7950000000000005E-2</v>
      </c>
      <c r="E7353" s="3">
        <v>9.0649999999999994E-2</v>
      </c>
      <c r="F7353" s="3">
        <v>0.21054999999999999</v>
      </c>
      <c r="G7353" s="3">
        <v>0.83025000000000004</v>
      </c>
      <c r="H7353" s="3">
        <v>0.31154999999999999</v>
      </c>
      <c r="I7353" s="3">
        <v>0.13544999999999999</v>
      </c>
      <c r="J7353" s="3">
        <v>0.86234999999999995</v>
      </c>
      <c r="K7353" s="3">
        <v>0.38045000000000001</v>
      </c>
    </row>
    <row r="7354" spans="1:11" x14ac:dyDescent="0.25">
      <c r="A7354" s="3">
        <v>7343</v>
      </c>
      <c r="B7354" s="3">
        <v>0.37745000000000001</v>
      </c>
      <c r="C7354" s="3">
        <v>0.33595000000000003</v>
      </c>
      <c r="D7354" s="3">
        <v>0.44274999999999998</v>
      </c>
      <c r="E7354" s="3">
        <v>0.12135</v>
      </c>
      <c r="F7354" s="3">
        <v>0.96325000000000005</v>
      </c>
      <c r="G7354" s="3">
        <v>0.48335</v>
      </c>
      <c r="H7354" s="3">
        <v>0.66034999999999999</v>
      </c>
      <c r="I7354" s="3">
        <v>0.92584999999999995</v>
      </c>
      <c r="J7354" s="3">
        <v>0.29744999999999999</v>
      </c>
      <c r="K7354" s="3">
        <v>0.55645</v>
      </c>
    </row>
    <row r="7355" spans="1:11" x14ac:dyDescent="0.25">
      <c r="A7355" s="3">
        <v>7344</v>
      </c>
      <c r="B7355" s="3">
        <v>0.66984999999999995</v>
      </c>
      <c r="C7355" s="3">
        <v>0.80195000000000005</v>
      </c>
      <c r="D7355" s="3">
        <v>0.98124999999999996</v>
      </c>
      <c r="E7355" s="3">
        <v>0.82725000000000004</v>
      </c>
      <c r="F7355" s="3">
        <v>0.45334999999999998</v>
      </c>
      <c r="G7355" s="3">
        <v>0.47925000000000001</v>
      </c>
      <c r="H7355" s="3">
        <v>0.15755</v>
      </c>
      <c r="I7355" s="3">
        <v>0.77464999999999995</v>
      </c>
      <c r="J7355" s="3">
        <v>0.88495000000000001</v>
      </c>
      <c r="K7355" s="3">
        <v>5.5849999999999997E-2</v>
      </c>
    </row>
    <row r="7356" spans="1:11" x14ac:dyDescent="0.25">
      <c r="A7356" s="3">
        <v>7345</v>
      </c>
      <c r="B7356" s="3">
        <v>0.23655000000000001</v>
      </c>
      <c r="C7356" s="3">
        <v>0.11005</v>
      </c>
      <c r="D7356" s="3">
        <v>0.69715000000000005</v>
      </c>
      <c r="E7356" s="3">
        <v>0.98234999999999995</v>
      </c>
      <c r="F7356" s="3">
        <v>0.56154999999999999</v>
      </c>
      <c r="G7356" s="3">
        <v>0.66654999999999998</v>
      </c>
      <c r="H7356" s="3">
        <v>0.93754999999999999</v>
      </c>
      <c r="I7356" s="3">
        <v>0.84704999999999997</v>
      </c>
      <c r="J7356" s="3">
        <v>0.39615</v>
      </c>
      <c r="K7356" s="3">
        <v>0.33965000000000001</v>
      </c>
    </row>
    <row r="7357" spans="1:11" x14ac:dyDescent="0.25">
      <c r="A7357" s="3">
        <v>7346</v>
      </c>
      <c r="B7357" s="3">
        <v>0.37685000000000002</v>
      </c>
      <c r="C7357" s="3">
        <v>0.66735</v>
      </c>
      <c r="D7357" s="3">
        <v>0.36735000000000001</v>
      </c>
      <c r="E7357" s="3">
        <v>0.54464999999999997</v>
      </c>
      <c r="F7357" s="3">
        <v>0.22795000000000001</v>
      </c>
      <c r="G7357" s="3">
        <v>0.58604999999999996</v>
      </c>
      <c r="H7357" s="3">
        <v>0.40384999999999999</v>
      </c>
      <c r="I7357" s="3">
        <v>0.76224999999999998</v>
      </c>
      <c r="J7357" s="3">
        <v>8.6749999999999994E-2</v>
      </c>
      <c r="K7357" s="3">
        <v>0.35004999999999997</v>
      </c>
    </row>
    <row r="7358" spans="1:11" x14ac:dyDescent="0.25">
      <c r="A7358" s="3">
        <v>7347</v>
      </c>
      <c r="B7358" s="3">
        <v>0.50114999999999998</v>
      </c>
      <c r="C7358" s="3">
        <v>0.28025</v>
      </c>
      <c r="D7358" s="3">
        <v>0.63954999999999995</v>
      </c>
      <c r="E7358" s="3">
        <v>0.59365000000000001</v>
      </c>
      <c r="F7358" s="3">
        <v>0.61845000000000006</v>
      </c>
      <c r="G7358" s="3">
        <v>0.65744999999999998</v>
      </c>
      <c r="H7358" s="3">
        <v>0.81394999999999995</v>
      </c>
      <c r="I7358" s="3">
        <v>0.18915000000000001</v>
      </c>
      <c r="J7358" s="3">
        <v>0.29585</v>
      </c>
      <c r="K7358" s="3">
        <v>0.46315000000000001</v>
      </c>
    </row>
    <row r="7359" spans="1:11" x14ac:dyDescent="0.25">
      <c r="A7359" s="3">
        <v>7348</v>
      </c>
      <c r="B7359" s="3">
        <v>0.75255000000000005</v>
      </c>
      <c r="C7359" s="3">
        <v>0.96055000000000001</v>
      </c>
      <c r="D7359" s="3">
        <v>0.44805</v>
      </c>
      <c r="E7359" s="3">
        <v>0.50644999999999996</v>
      </c>
      <c r="F7359" s="3">
        <v>0.91215000000000002</v>
      </c>
      <c r="G7359" s="3">
        <v>0.45365</v>
      </c>
      <c r="H7359" s="3">
        <v>0.83555000000000001</v>
      </c>
      <c r="I7359" s="3">
        <v>0.42995</v>
      </c>
      <c r="J7359" s="3">
        <v>0.16505</v>
      </c>
      <c r="K7359" s="3">
        <v>2.6550000000000001E-2</v>
      </c>
    </row>
    <row r="7360" spans="1:11" x14ac:dyDescent="0.25">
      <c r="A7360" s="3">
        <v>7349</v>
      </c>
      <c r="B7360" s="3">
        <v>0.23285</v>
      </c>
      <c r="C7360" s="3">
        <v>0.88514999999999999</v>
      </c>
      <c r="D7360" s="3">
        <v>0.63595000000000002</v>
      </c>
      <c r="E7360" s="3">
        <v>0.53154999999999997</v>
      </c>
      <c r="F7360" s="3">
        <v>0.87055000000000005</v>
      </c>
      <c r="G7360" s="3">
        <v>0.61395</v>
      </c>
      <c r="H7360" s="3">
        <v>0.82084999999999997</v>
      </c>
      <c r="I7360" s="3">
        <v>0.18174999999999999</v>
      </c>
      <c r="J7360" s="3">
        <v>0.27994999999999998</v>
      </c>
      <c r="K7360" s="3">
        <v>0.68184999999999996</v>
      </c>
    </row>
    <row r="7361" spans="1:11" x14ac:dyDescent="0.25">
      <c r="A7361" s="3">
        <v>7350</v>
      </c>
      <c r="B7361" s="3">
        <v>0.34594999999999998</v>
      </c>
      <c r="C7361" s="3">
        <v>0.91134999999999999</v>
      </c>
      <c r="D7361" s="3">
        <v>0.30645</v>
      </c>
      <c r="E7361" s="3">
        <v>0.19714999999999999</v>
      </c>
      <c r="F7361" s="3">
        <v>0.48775000000000002</v>
      </c>
      <c r="G7361" s="3">
        <v>0.19585</v>
      </c>
      <c r="H7361" s="3">
        <v>0.44964999999999999</v>
      </c>
      <c r="I7361" s="3">
        <v>0.41575000000000001</v>
      </c>
      <c r="J7361" s="3">
        <v>0.81674999999999998</v>
      </c>
      <c r="K7361" s="3">
        <v>0.34775</v>
      </c>
    </row>
    <row r="7362" spans="1:11" x14ac:dyDescent="0.25">
      <c r="A7362" s="3">
        <v>7351</v>
      </c>
      <c r="B7362" s="3">
        <v>0.51775000000000004</v>
      </c>
      <c r="C7362" s="3">
        <v>4.0499999999999998E-3</v>
      </c>
      <c r="D7362" s="3">
        <v>6.615E-2</v>
      </c>
      <c r="E7362" s="3">
        <v>0.91525000000000001</v>
      </c>
      <c r="F7362" s="3">
        <v>0.89675000000000005</v>
      </c>
      <c r="G7362" s="3">
        <v>0.59855000000000003</v>
      </c>
      <c r="H7362" s="3">
        <v>0.75424999999999998</v>
      </c>
      <c r="I7362" s="3">
        <v>7.8049999999999994E-2</v>
      </c>
      <c r="J7362" s="3">
        <v>9.5250000000000001E-2</v>
      </c>
      <c r="K7362" s="3">
        <v>9.4500000000000001E-3</v>
      </c>
    </row>
    <row r="7363" spans="1:11" x14ac:dyDescent="0.25">
      <c r="A7363" s="3">
        <v>7352</v>
      </c>
      <c r="B7363" s="3">
        <v>0.85104999999999997</v>
      </c>
      <c r="C7363" s="3">
        <v>6.7499999999999999E-3</v>
      </c>
      <c r="D7363" s="3">
        <v>0.41685</v>
      </c>
      <c r="E7363" s="3">
        <v>0.19495000000000001</v>
      </c>
      <c r="F7363" s="3">
        <v>0.46984999999999999</v>
      </c>
      <c r="G7363" s="3">
        <v>0.88314999999999999</v>
      </c>
      <c r="H7363" s="3">
        <v>0.82515000000000005</v>
      </c>
      <c r="I7363" s="3">
        <v>6.3499999999999997E-3</v>
      </c>
      <c r="J7363" s="3">
        <v>8.4449999999999997E-2</v>
      </c>
      <c r="K7363" s="3">
        <v>0.85314999999999996</v>
      </c>
    </row>
    <row r="7364" spans="1:11" x14ac:dyDescent="0.25">
      <c r="A7364" s="3">
        <v>7353</v>
      </c>
      <c r="B7364" s="3">
        <v>0.52254999999999996</v>
      </c>
      <c r="C7364" s="3">
        <v>0.50114999999999998</v>
      </c>
      <c r="D7364" s="3">
        <v>0.65454999999999997</v>
      </c>
      <c r="E7364" s="3">
        <v>0.95435000000000003</v>
      </c>
      <c r="F7364" s="3">
        <v>0.14935000000000001</v>
      </c>
      <c r="G7364" s="3">
        <v>0.58975</v>
      </c>
      <c r="H7364" s="3">
        <v>5.6250000000000001E-2</v>
      </c>
      <c r="I7364" s="3">
        <v>0.23435</v>
      </c>
      <c r="J7364" s="3">
        <v>0.68105000000000004</v>
      </c>
      <c r="K7364" s="3">
        <v>0.75234999999999996</v>
      </c>
    </row>
    <row r="7365" spans="1:11" x14ac:dyDescent="0.25">
      <c r="A7365" s="3">
        <v>7354</v>
      </c>
      <c r="B7365" s="3">
        <v>0.81405000000000005</v>
      </c>
      <c r="C7365" s="3">
        <v>8.7050000000000002E-2</v>
      </c>
      <c r="D7365" s="3">
        <v>8.8249999999999995E-2</v>
      </c>
      <c r="E7365" s="3">
        <v>0.86475000000000002</v>
      </c>
      <c r="F7365" s="3">
        <v>0.86445000000000005</v>
      </c>
      <c r="G7365" s="3">
        <v>0.73024999999999995</v>
      </c>
      <c r="H7365" s="3">
        <v>0.91585000000000005</v>
      </c>
      <c r="I7365" s="3">
        <v>0.87395</v>
      </c>
      <c r="J7365" s="3">
        <v>0.39234999999999998</v>
      </c>
      <c r="K7365" s="3">
        <v>0.16705</v>
      </c>
    </row>
    <row r="7366" spans="1:11" x14ac:dyDescent="0.25">
      <c r="A7366" s="3">
        <v>7355</v>
      </c>
      <c r="B7366" s="3">
        <v>0.62334999999999996</v>
      </c>
      <c r="C7366" s="3">
        <v>0.65905000000000002</v>
      </c>
      <c r="D7366" s="3">
        <v>0.73004999999999998</v>
      </c>
      <c r="E7366" s="3">
        <v>0.30104999999999998</v>
      </c>
      <c r="F7366" s="3">
        <v>0.98685</v>
      </c>
      <c r="G7366" s="3">
        <v>0.82765</v>
      </c>
      <c r="H7366" s="3">
        <v>0.47625000000000001</v>
      </c>
      <c r="I7366" s="3">
        <v>0.70984999999999998</v>
      </c>
      <c r="J7366" s="3">
        <v>0.10854999999999999</v>
      </c>
      <c r="K7366" s="3">
        <v>0.93335000000000001</v>
      </c>
    </row>
    <row r="7367" spans="1:11" x14ac:dyDescent="0.25">
      <c r="A7367" s="3">
        <v>7356</v>
      </c>
      <c r="B7367" s="3">
        <v>2.2349999999999998E-2</v>
      </c>
      <c r="C7367" s="3">
        <v>0.40405000000000002</v>
      </c>
      <c r="D7367" s="3">
        <v>0.40865000000000001</v>
      </c>
      <c r="E7367" s="3">
        <v>0.15695000000000001</v>
      </c>
      <c r="F7367" s="3">
        <v>0.60104999999999997</v>
      </c>
      <c r="G7367" s="3">
        <v>0.23785000000000001</v>
      </c>
      <c r="H7367" s="3">
        <v>0.88865000000000005</v>
      </c>
      <c r="I7367" s="3">
        <v>0.24165</v>
      </c>
      <c r="J7367" s="3">
        <v>0.24254999999999999</v>
      </c>
      <c r="K7367" s="3">
        <v>0.99485000000000001</v>
      </c>
    </row>
    <row r="7368" spans="1:11" x14ac:dyDescent="0.25">
      <c r="A7368" s="3">
        <v>7357</v>
      </c>
      <c r="B7368" s="3">
        <v>0.13444999999999999</v>
      </c>
      <c r="C7368" s="3">
        <v>0.90505000000000002</v>
      </c>
      <c r="D7368" s="3">
        <v>0.68664999999999998</v>
      </c>
      <c r="E7368" s="3">
        <v>0.90534999999999999</v>
      </c>
      <c r="F7368" s="3">
        <v>0.83135000000000003</v>
      </c>
      <c r="G7368" s="3">
        <v>8.4999999999999995E-4</v>
      </c>
      <c r="H7368" s="3">
        <v>3.4499999999999999E-3</v>
      </c>
      <c r="I7368" s="3">
        <v>0.19425000000000001</v>
      </c>
      <c r="J7368" s="3">
        <v>0.15334999999999999</v>
      </c>
      <c r="K7368" s="3">
        <v>0.29185</v>
      </c>
    </row>
    <row r="7369" spans="1:11" x14ac:dyDescent="0.25">
      <c r="A7369" s="3">
        <v>7358</v>
      </c>
      <c r="B7369" s="3">
        <v>0.41904999999999998</v>
      </c>
      <c r="C7369" s="3">
        <v>0.73124999999999996</v>
      </c>
      <c r="D7369" s="3">
        <v>0.17435</v>
      </c>
      <c r="E7369" s="3">
        <v>0.31655</v>
      </c>
      <c r="F7369" s="3">
        <v>0.53595000000000004</v>
      </c>
      <c r="G7369" s="3">
        <v>0.64295000000000002</v>
      </c>
      <c r="H7369" s="3">
        <v>7.2650000000000006E-2</v>
      </c>
      <c r="I7369" s="3">
        <v>0.79805000000000004</v>
      </c>
      <c r="J7369" s="3">
        <v>5.2350000000000001E-2</v>
      </c>
      <c r="K7369" s="3">
        <v>0.57004999999999995</v>
      </c>
    </row>
    <row r="7370" spans="1:11" x14ac:dyDescent="0.25">
      <c r="A7370" s="3">
        <v>7359</v>
      </c>
      <c r="B7370" s="3">
        <v>0.67615000000000003</v>
      </c>
      <c r="C7370" s="3">
        <v>0.86075000000000002</v>
      </c>
      <c r="D7370" s="3">
        <v>0.21174999999999999</v>
      </c>
      <c r="E7370" s="3">
        <v>0.82525000000000004</v>
      </c>
      <c r="F7370" s="3">
        <v>0.34115000000000001</v>
      </c>
      <c r="G7370" s="3">
        <v>0.28344999999999998</v>
      </c>
      <c r="H7370" s="3">
        <v>0.81945000000000001</v>
      </c>
      <c r="I7370" s="3">
        <v>0.29344999999999999</v>
      </c>
      <c r="J7370" s="3">
        <v>0.64524999999999999</v>
      </c>
      <c r="K7370" s="3">
        <v>0.38105</v>
      </c>
    </row>
    <row r="7371" spans="1:11" x14ac:dyDescent="0.25">
      <c r="A7371" s="3">
        <v>7360</v>
      </c>
      <c r="B7371" s="3">
        <v>0.80715000000000003</v>
      </c>
      <c r="C7371" s="3">
        <v>0.48344999999999999</v>
      </c>
      <c r="D7371" s="3">
        <v>0.32464999999999999</v>
      </c>
      <c r="E7371" s="3">
        <v>0.65244999999999997</v>
      </c>
      <c r="F7371" s="3">
        <v>0.67554999999999998</v>
      </c>
      <c r="G7371" s="3">
        <v>0.16445000000000001</v>
      </c>
      <c r="H7371" s="3">
        <v>0.46405000000000002</v>
      </c>
      <c r="I7371" s="3">
        <v>0.89375000000000004</v>
      </c>
      <c r="J7371" s="3">
        <v>0.32855000000000001</v>
      </c>
      <c r="K7371" s="3">
        <v>0.16944999999999999</v>
      </c>
    </row>
    <row r="7372" spans="1:11" x14ac:dyDescent="0.25">
      <c r="A7372" s="3">
        <v>7361</v>
      </c>
      <c r="B7372" s="3">
        <v>4.165E-2</v>
      </c>
      <c r="C7372" s="3">
        <v>0.65625</v>
      </c>
      <c r="D7372" s="3">
        <v>0.68545</v>
      </c>
      <c r="E7372" s="3">
        <v>0.21495</v>
      </c>
      <c r="F7372" s="3">
        <v>0.58865000000000001</v>
      </c>
      <c r="G7372" s="3">
        <v>0.54564999999999997</v>
      </c>
      <c r="H7372" s="3">
        <v>0.66974999999999996</v>
      </c>
      <c r="I7372" s="3">
        <v>0.43864999999999998</v>
      </c>
      <c r="J7372" s="3">
        <v>0.44874999999999998</v>
      </c>
      <c r="K7372" s="3">
        <v>0.42465000000000003</v>
      </c>
    </row>
    <row r="7373" spans="1:11" x14ac:dyDescent="0.25">
      <c r="A7373" s="3">
        <v>7362</v>
      </c>
      <c r="B7373" s="3">
        <v>0.65115000000000001</v>
      </c>
      <c r="C7373" s="3">
        <v>0.65095000000000003</v>
      </c>
      <c r="D7373" s="3">
        <v>0.15915000000000001</v>
      </c>
      <c r="E7373" s="3">
        <v>0.74695</v>
      </c>
      <c r="F7373" s="3">
        <v>0.93905000000000005</v>
      </c>
      <c r="G7373" s="3">
        <v>0.65375000000000005</v>
      </c>
      <c r="H7373" s="3">
        <v>0.91774999999999995</v>
      </c>
      <c r="I7373" s="3">
        <v>0.36954999999999999</v>
      </c>
      <c r="J7373" s="3">
        <v>0.58374999999999999</v>
      </c>
      <c r="K7373" s="3">
        <v>0.64644999999999997</v>
      </c>
    </row>
    <row r="7374" spans="1:11" x14ac:dyDescent="0.25">
      <c r="A7374" s="3">
        <v>7363</v>
      </c>
      <c r="B7374" s="3">
        <v>0.58374999999999999</v>
      </c>
      <c r="C7374" s="3">
        <v>3.7650000000000003E-2</v>
      </c>
      <c r="D7374" s="3">
        <v>0.16375000000000001</v>
      </c>
      <c r="E7374" s="3">
        <v>0.54544999999999999</v>
      </c>
      <c r="F7374" s="3">
        <v>0.65164999999999995</v>
      </c>
      <c r="G7374" s="3">
        <v>0.86175000000000002</v>
      </c>
      <c r="H7374" s="3">
        <v>0.57474999999999998</v>
      </c>
      <c r="I7374" s="3">
        <v>0.78544999999999998</v>
      </c>
      <c r="J7374" s="3">
        <v>0.72975000000000001</v>
      </c>
      <c r="K7374" s="3">
        <v>0.14285</v>
      </c>
    </row>
    <row r="7375" spans="1:11" x14ac:dyDescent="0.25">
      <c r="A7375" s="3">
        <v>7364</v>
      </c>
      <c r="B7375" s="3">
        <v>0.41234999999999999</v>
      </c>
      <c r="C7375" s="3">
        <v>0.52475000000000005</v>
      </c>
      <c r="D7375" s="3">
        <v>8.795E-2</v>
      </c>
      <c r="E7375" s="3">
        <v>0.16844999999999999</v>
      </c>
      <c r="F7375" s="3">
        <v>1.6049999999999998E-2</v>
      </c>
      <c r="G7375" s="3">
        <v>0.69035000000000002</v>
      </c>
      <c r="H7375" s="3">
        <v>0.35865000000000002</v>
      </c>
      <c r="I7375" s="3">
        <v>0.78874999999999995</v>
      </c>
      <c r="J7375" s="3">
        <v>0.44064999999999999</v>
      </c>
      <c r="K7375" s="3">
        <v>0.47935</v>
      </c>
    </row>
    <row r="7376" spans="1:11" x14ac:dyDescent="0.25">
      <c r="A7376" s="3">
        <v>7365</v>
      </c>
      <c r="B7376" s="3">
        <v>0.45895000000000002</v>
      </c>
      <c r="C7376" s="3">
        <v>0.86414999999999997</v>
      </c>
      <c r="D7376" s="3">
        <v>0.90325</v>
      </c>
      <c r="E7376" s="3">
        <v>0.88965000000000005</v>
      </c>
      <c r="F7376" s="3">
        <v>0.39515</v>
      </c>
      <c r="G7376" s="3">
        <v>0.68594999999999995</v>
      </c>
      <c r="H7376" s="3">
        <v>0.40434999999999999</v>
      </c>
      <c r="I7376" s="3">
        <v>0.47284999999999999</v>
      </c>
      <c r="J7376" s="3">
        <v>0.65185000000000004</v>
      </c>
      <c r="K7376" s="3">
        <v>0.16894999999999999</v>
      </c>
    </row>
    <row r="7377" spans="1:11" x14ac:dyDescent="0.25">
      <c r="A7377" s="3">
        <v>7366</v>
      </c>
      <c r="B7377" s="3">
        <v>0.15215000000000001</v>
      </c>
      <c r="C7377" s="3">
        <v>0.13915</v>
      </c>
      <c r="D7377" s="3">
        <v>0.20185</v>
      </c>
      <c r="E7377" s="3">
        <v>0.25945000000000001</v>
      </c>
      <c r="F7377" s="3">
        <v>0.77075000000000005</v>
      </c>
      <c r="G7377" s="3">
        <v>0.84604999999999997</v>
      </c>
      <c r="H7377" s="3">
        <v>0.81184999999999996</v>
      </c>
      <c r="I7377" s="3">
        <v>0.54015000000000002</v>
      </c>
      <c r="J7377" s="3">
        <v>0.77775000000000005</v>
      </c>
      <c r="K7377" s="3">
        <v>0.72665000000000002</v>
      </c>
    </row>
    <row r="7378" spans="1:11" x14ac:dyDescent="0.25">
      <c r="A7378" s="3">
        <v>7367</v>
      </c>
      <c r="B7378" s="3">
        <v>0.66615000000000002</v>
      </c>
      <c r="C7378" s="3">
        <v>0.41134999999999999</v>
      </c>
      <c r="D7378" s="3">
        <v>0.52234999999999998</v>
      </c>
      <c r="E7378" s="3">
        <v>0.10925</v>
      </c>
      <c r="F7378" s="3">
        <v>0.98645000000000005</v>
      </c>
      <c r="G7378" s="3">
        <v>0.39634999999999998</v>
      </c>
      <c r="H7378" s="3">
        <v>0.94074999999999998</v>
      </c>
      <c r="I7378" s="3">
        <v>0.21035000000000001</v>
      </c>
      <c r="J7378" s="3">
        <v>0.66115000000000002</v>
      </c>
      <c r="K7378" s="3">
        <v>0.44655</v>
      </c>
    </row>
    <row r="7379" spans="1:11" x14ac:dyDescent="0.25">
      <c r="A7379" s="3">
        <v>7368</v>
      </c>
      <c r="B7379" s="3">
        <v>0.17805000000000001</v>
      </c>
      <c r="C7379" s="3">
        <v>0.74575000000000002</v>
      </c>
      <c r="D7379" s="3">
        <v>7.3950000000000002E-2</v>
      </c>
      <c r="E7379" s="3">
        <v>8.2949999999999996E-2</v>
      </c>
      <c r="F7379" s="3">
        <v>0.73855000000000004</v>
      </c>
      <c r="G7379" s="3">
        <v>0.46855000000000002</v>
      </c>
      <c r="H7379" s="3">
        <v>0.44774999999999998</v>
      </c>
      <c r="I7379" s="3">
        <v>0.96025000000000005</v>
      </c>
      <c r="J7379" s="3">
        <v>0.82694999999999996</v>
      </c>
      <c r="K7379" s="3">
        <v>0.92064999999999997</v>
      </c>
    </row>
    <row r="7380" spans="1:11" x14ac:dyDescent="0.25">
      <c r="A7380" s="3">
        <v>7369</v>
      </c>
      <c r="B7380" s="3">
        <v>0.77934999999999999</v>
      </c>
      <c r="C7380" s="3">
        <v>0.61395</v>
      </c>
      <c r="D7380" s="3">
        <v>0.94205000000000005</v>
      </c>
      <c r="E7380" s="3">
        <v>0.24465000000000001</v>
      </c>
      <c r="F7380" s="3">
        <v>0.60355000000000003</v>
      </c>
      <c r="G7380" s="3">
        <v>0.18295</v>
      </c>
      <c r="H7380" s="3">
        <v>0.64805000000000001</v>
      </c>
      <c r="I7380" s="3">
        <v>0.91485000000000005</v>
      </c>
      <c r="J7380" s="3">
        <v>0.41275000000000001</v>
      </c>
      <c r="K7380" s="3">
        <v>0.49325000000000002</v>
      </c>
    </row>
    <row r="7381" spans="1:11" x14ac:dyDescent="0.25">
      <c r="A7381" s="3">
        <v>7370</v>
      </c>
      <c r="B7381" s="3">
        <v>0.84155000000000002</v>
      </c>
      <c r="C7381" s="3">
        <v>0.44574999999999998</v>
      </c>
      <c r="D7381" s="3">
        <v>0.15154999999999999</v>
      </c>
      <c r="E7381" s="3">
        <v>0.72275</v>
      </c>
      <c r="F7381" s="3">
        <v>0.93754999999999999</v>
      </c>
      <c r="G7381" s="3">
        <v>0.33634999999999998</v>
      </c>
      <c r="H7381" s="3">
        <v>0.76214999999999999</v>
      </c>
      <c r="I7381" s="3">
        <v>0.12125</v>
      </c>
      <c r="J7381" s="3">
        <v>0.32414999999999999</v>
      </c>
      <c r="K7381" s="3">
        <v>0.64524999999999999</v>
      </c>
    </row>
    <row r="7382" spans="1:11" x14ac:dyDescent="0.25">
      <c r="A7382" s="3">
        <v>7371</v>
      </c>
      <c r="B7382" s="3">
        <v>0.25205</v>
      </c>
      <c r="C7382" s="3">
        <v>0.43864999999999998</v>
      </c>
      <c r="D7382" s="3">
        <v>8.5500000000000003E-3</v>
      </c>
      <c r="E7382" s="3">
        <v>4.4650000000000002E-2</v>
      </c>
      <c r="F7382" s="3">
        <v>0.61055000000000004</v>
      </c>
      <c r="G7382" s="3">
        <v>0.24245</v>
      </c>
      <c r="H7382" s="3">
        <v>0.21584999999999999</v>
      </c>
      <c r="I7382" s="3">
        <v>0.13575000000000001</v>
      </c>
      <c r="J7382" s="3">
        <v>0.60445000000000004</v>
      </c>
      <c r="K7382" s="3">
        <v>0.58025000000000004</v>
      </c>
    </row>
    <row r="7383" spans="1:11" x14ac:dyDescent="0.25">
      <c r="A7383" s="3">
        <v>7372</v>
      </c>
      <c r="B7383" s="3">
        <v>0.17285</v>
      </c>
      <c r="C7383" s="3">
        <v>0.92525000000000002</v>
      </c>
      <c r="D7383" s="3">
        <v>0.25105</v>
      </c>
      <c r="E7383" s="3">
        <v>8.2650000000000001E-2</v>
      </c>
      <c r="F7383" s="3">
        <v>0.42614999999999997</v>
      </c>
      <c r="G7383" s="3">
        <v>0.29685</v>
      </c>
      <c r="H7383" s="3">
        <v>0.69725000000000004</v>
      </c>
      <c r="I7383" s="3">
        <v>0.38014999999999999</v>
      </c>
      <c r="J7383" s="3">
        <v>0.86675000000000002</v>
      </c>
      <c r="K7383" s="3">
        <v>1.575E-2</v>
      </c>
    </row>
    <row r="7384" spans="1:11" x14ac:dyDescent="0.25">
      <c r="A7384" s="3">
        <v>7373</v>
      </c>
      <c r="B7384" s="3">
        <v>0.91244999999999998</v>
      </c>
      <c r="C7384" s="3">
        <v>0.81505000000000005</v>
      </c>
      <c r="D7384" s="3">
        <v>0.40655000000000002</v>
      </c>
      <c r="E7384" s="3">
        <v>0.19275</v>
      </c>
      <c r="F7384" s="3">
        <v>0.38695000000000002</v>
      </c>
      <c r="G7384" s="3">
        <v>0.78985000000000005</v>
      </c>
      <c r="H7384" s="3">
        <v>0.10585</v>
      </c>
      <c r="I7384" s="3">
        <v>0.42795</v>
      </c>
      <c r="J7384" s="3">
        <v>0.70504999999999995</v>
      </c>
      <c r="K7384" s="3">
        <v>0.44195000000000001</v>
      </c>
    </row>
    <row r="7385" spans="1:11" x14ac:dyDescent="0.25">
      <c r="A7385" s="3">
        <v>7374</v>
      </c>
      <c r="B7385" s="3">
        <v>3.585E-2</v>
      </c>
      <c r="C7385" s="3">
        <v>0.80084999999999995</v>
      </c>
      <c r="D7385" s="3">
        <v>0.61085</v>
      </c>
      <c r="E7385" s="3">
        <v>0.55325000000000002</v>
      </c>
      <c r="F7385" s="3">
        <v>0.69315000000000004</v>
      </c>
      <c r="G7385" s="3">
        <v>0.52985000000000004</v>
      </c>
      <c r="H7385" s="3">
        <v>0.39865</v>
      </c>
      <c r="I7385" s="3">
        <v>0.52825</v>
      </c>
      <c r="J7385" s="3">
        <v>0.81084999999999996</v>
      </c>
      <c r="K7385" s="3">
        <v>0.86814999999999998</v>
      </c>
    </row>
    <row r="7386" spans="1:11" x14ac:dyDescent="0.25">
      <c r="A7386" s="3">
        <v>7375</v>
      </c>
      <c r="B7386" s="3">
        <v>3.8350000000000002E-2</v>
      </c>
      <c r="C7386" s="3">
        <v>0.35544999999999999</v>
      </c>
      <c r="D7386" s="3">
        <v>0.76554999999999995</v>
      </c>
      <c r="E7386" s="3">
        <v>0.84475</v>
      </c>
      <c r="F7386" s="3">
        <v>0.76654999999999995</v>
      </c>
      <c r="G7386" s="3">
        <v>0.90425</v>
      </c>
      <c r="H7386" s="3">
        <v>0.42165000000000002</v>
      </c>
      <c r="I7386" s="3">
        <v>0.88685000000000003</v>
      </c>
      <c r="J7386" s="3">
        <v>0.34615000000000001</v>
      </c>
      <c r="K7386" s="3">
        <v>0.15545</v>
      </c>
    </row>
    <row r="7387" spans="1:11" x14ac:dyDescent="0.25">
      <c r="A7387" s="3">
        <v>7376</v>
      </c>
      <c r="B7387" s="3">
        <v>0.62944999999999995</v>
      </c>
      <c r="C7387" s="3">
        <v>0.33634999999999998</v>
      </c>
      <c r="D7387" s="3">
        <v>0.26395000000000002</v>
      </c>
      <c r="E7387" s="3">
        <v>0.42485000000000001</v>
      </c>
      <c r="F7387" s="3">
        <v>0.46165</v>
      </c>
      <c r="G7387" s="3">
        <v>0.23885000000000001</v>
      </c>
      <c r="H7387" s="3">
        <v>0.29765000000000003</v>
      </c>
      <c r="I7387" s="3">
        <v>7.7249999999999999E-2</v>
      </c>
      <c r="J7387" s="3">
        <v>0.49195</v>
      </c>
      <c r="K7387" s="3">
        <v>1.6549999999999999E-2</v>
      </c>
    </row>
    <row r="7388" spans="1:11" x14ac:dyDescent="0.25">
      <c r="A7388" s="3">
        <v>7377</v>
      </c>
      <c r="B7388" s="3">
        <v>0.94225000000000003</v>
      </c>
      <c r="C7388" s="3">
        <v>0.64195000000000002</v>
      </c>
      <c r="D7388" s="3">
        <v>0.20805000000000001</v>
      </c>
      <c r="E7388" s="3">
        <v>0.18975</v>
      </c>
      <c r="F7388" s="3">
        <v>0.87565000000000004</v>
      </c>
      <c r="G7388" s="3">
        <v>0.28985</v>
      </c>
      <c r="H7388" s="3">
        <v>0.96745000000000003</v>
      </c>
      <c r="I7388" s="3">
        <v>0.82774999999999999</v>
      </c>
      <c r="J7388" s="3">
        <v>0.28315000000000001</v>
      </c>
      <c r="K7388" s="3">
        <v>0.58484999999999998</v>
      </c>
    </row>
    <row r="7389" spans="1:11" x14ac:dyDescent="0.25">
      <c r="A7389" s="3">
        <v>7378</v>
      </c>
      <c r="B7389" s="3">
        <v>0.29125000000000001</v>
      </c>
      <c r="C7389" s="3">
        <v>0.47334999999999999</v>
      </c>
      <c r="D7389" s="3">
        <v>3.9849999999999997E-2</v>
      </c>
      <c r="E7389" s="3">
        <v>0.88544999999999996</v>
      </c>
      <c r="F7389" s="3">
        <v>0.53125</v>
      </c>
      <c r="G7389" s="3">
        <v>0.59084999999999999</v>
      </c>
      <c r="H7389" s="3">
        <v>0.99834999999999996</v>
      </c>
      <c r="I7389" s="3">
        <v>0.78944999999999999</v>
      </c>
      <c r="J7389" s="3">
        <v>0.92635000000000001</v>
      </c>
      <c r="K7389" s="3">
        <v>0.80044999999999999</v>
      </c>
    </row>
    <row r="7390" spans="1:11" x14ac:dyDescent="0.25">
      <c r="A7390" s="3">
        <v>7379</v>
      </c>
      <c r="B7390" s="3">
        <v>0.26984999999999998</v>
      </c>
      <c r="C7390" s="3">
        <v>0.76915</v>
      </c>
      <c r="D7390" s="3">
        <v>0.59965000000000002</v>
      </c>
      <c r="E7390" s="3">
        <v>0.75495000000000001</v>
      </c>
      <c r="F7390" s="3">
        <v>0.23344999999999999</v>
      </c>
      <c r="G7390" s="3">
        <v>0.30635000000000001</v>
      </c>
      <c r="H7390" s="3">
        <v>0.58655000000000002</v>
      </c>
      <c r="I7390" s="3">
        <v>0.76944999999999997</v>
      </c>
      <c r="J7390" s="3">
        <v>0.83035000000000003</v>
      </c>
      <c r="K7390" s="3">
        <v>0.15865000000000001</v>
      </c>
    </row>
    <row r="7391" spans="1:11" x14ac:dyDescent="0.25">
      <c r="A7391" s="3">
        <v>7380</v>
      </c>
      <c r="B7391" s="3">
        <v>0.14845</v>
      </c>
      <c r="C7391" s="3">
        <v>0.98514999999999997</v>
      </c>
      <c r="D7391" s="3">
        <v>4.9849999999999998E-2</v>
      </c>
      <c r="E7391" s="3">
        <v>5.5050000000000002E-2</v>
      </c>
      <c r="F7391" s="3">
        <v>0.66044999999999998</v>
      </c>
      <c r="G7391" s="3">
        <v>9.2649999999999996E-2</v>
      </c>
      <c r="H7391" s="3">
        <v>0.88005</v>
      </c>
      <c r="I7391" s="3">
        <v>0.75155000000000005</v>
      </c>
      <c r="J7391" s="3">
        <v>0.73204999999999998</v>
      </c>
      <c r="K7391" s="3">
        <v>0.29715000000000003</v>
      </c>
    </row>
    <row r="7392" spans="1:11" x14ac:dyDescent="0.25">
      <c r="A7392" s="3">
        <v>7381</v>
      </c>
      <c r="B7392" s="3">
        <v>0.73885000000000001</v>
      </c>
      <c r="C7392" s="3">
        <v>0.76634999999999998</v>
      </c>
      <c r="D7392" s="3">
        <v>5.3749999999999999E-2</v>
      </c>
      <c r="E7392" s="3">
        <v>0.55015000000000003</v>
      </c>
      <c r="F7392" s="3">
        <v>0.39215</v>
      </c>
      <c r="G7392" s="3">
        <v>0.40534999999999999</v>
      </c>
      <c r="H7392" s="3">
        <v>0.14704999999999999</v>
      </c>
      <c r="I7392" s="3">
        <v>0.96665000000000001</v>
      </c>
      <c r="J7392" s="3">
        <v>4.9950000000000001E-2</v>
      </c>
      <c r="K7392" s="3">
        <v>6.8500000000000002E-3</v>
      </c>
    </row>
    <row r="7393" spans="1:11" x14ac:dyDescent="0.25">
      <c r="A7393" s="3">
        <v>7382</v>
      </c>
      <c r="B7393" s="3">
        <v>0.81735000000000002</v>
      </c>
      <c r="C7393" s="3">
        <v>0.52685000000000004</v>
      </c>
      <c r="D7393" s="3">
        <v>0.97845000000000004</v>
      </c>
      <c r="E7393" s="3">
        <v>8.5250000000000006E-2</v>
      </c>
      <c r="F7393" s="3">
        <v>0.79195000000000004</v>
      </c>
      <c r="G7393" s="3">
        <v>0.14355000000000001</v>
      </c>
      <c r="H7393" s="3">
        <v>4.7750000000000001E-2</v>
      </c>
      <c r="I7393" s="3">
        <v>0.59655000000000002</v>
      </c>
      <c r="J7393" s="3">
        <v>0.27584999999999998</v>
      </c>
      <c r="K7393" s="3">
        <v>0.26384999999999997</v>
      </c>
    </row>
    <row r="7394" spans="1:11" x14ac:dyDescent="0.25">
      <c r="A7394" s="3">
        <v>7383</v>
      </c>
      <c r="B7394" s="3">
        <v>0.17035</v>
      </c>
      <c r="C7394" s="3">
        <v>0.58504999999999996</v>
      </c>
      <c r="D7394" s="3">
        <v>0.19084999999999999</v>
      </c>
      <c r="E7394" s="3">
        <v>0.36464999999999997</v>
      </c>
      <c r="F7394" s="3">
        <v>0.15085000000000001</v>
      </c>
      <c r="G7394" s="3">
        <v>0.21195</v>
      </c>
      <c r="H7394" s="3">
        <v>0.51575000000000004</v>
      </c>
      <c r="I7394" s="3">
        <v>0.30014999999999997</v>
      </c>
      <c r="J7394" s="3">
        <v>5.0950000000000002E-2</v>
      </c>
      <c r="K7394" s="3">
        <v>0.39545000000000002</v>
      </c>
    </row>
    <row r="7395" spans="1:11" x14ac:dyDescent="0.25">
      <c r="A7395" s="3">
        <v>7384</v>
      </c>
      <c r="B7395" s="3">
        <v>0.92195000000000005</v>
      </c>
      <c r="C7395" s="3">
        <v>0.23505000000000001</v>
      </c>
      <c r="D7395" s="3">
        <v>0.31135000000000002</v>
      </c>
      <c r="E7395" s="3">
        <v>0.38635000000000003</v>
      </c>
      <c r="F7395" s="3">
        <v>0.17615</v>
      </c>
      <c r="G7395" s="3">
        <v>0.87975000000000003</v>
      </c>
      <c r="H7395" s="3">
        <v>0.66144999999999998</v>
      </c>
      <c r="I7395" s="3">
        <v>0.62175000000000002</v>
      </c>
      <c r="J7395" s="3">
        <v>0.43814999999999998</v>
      </c>
      <c r="K7395" s="3">
        <v>0.14715</v>
      </c>
    </row>
    <row r="7396" spans="1:11" x14ac:dyDescent="0.25">
      <c r="A7396" s="3">
        <v>7385</v>
      </c>
      <c r="B7396" s="3">
        <v>0.11215</v>
      </c>
      <c r="C7396" s="3">
        <v>9.1850000000000001E-2</v>
      </c>
      <c r="D7396" s="3">
        <v>0.14155000000000001</v>
      </c>
      <c r="E7396" s="3">
        <v>0.93184999999999996</v>
      </c>
      <c r="F7396" s="3">
        <v>7.3499999999999998E-3</v>
      </c>
      <c r="G7396" s="3">
        <v>0.17194999999999999</v>
      </c>
      <c r="H7396" s="3">
        <v>0.53095000000000003</v>
      </c>
      <c r="I7396" s="3">
        <v>0.24554999999999999</v>
      </c>
      <c r="J7396" s="3">
        <v>0.48494999999999999</v>
      </c>
      <c r="K7396" s="3">
        <v>0.57565</v>
      </c>
    </row>
    <row r="7397" spans="1:11" x14ac:dyDescent="0.25">
      <c r="A7397" s="3">
        <v>7386</v>
      </c>
      <c r="B7397" s="3">
        <v>0.17185</v>
      </c>
      <c r="C7397" s="3">
        <v>0.18554999999999999</v>
      </c>
      <c r="D7397" s="3">
        <v>0.70925000000000005</v>
      </c>
      <c r="E7397" s="3">
        <v>0.49085000000000001</v>
      </c>
      <c r="F7397" s="3">
        <v>0.22115000000000001</v>
      </c>
      <c r="G7397" s="3">
        <v>0.35894999999999999</v>
      </c>
      <c r="H7397" s="3">
        <v>0.51565000000000005</v>
      </c>
      <c r="I7397" s="3">
        <v>0.29025000000000001</v>
      </c>
      <c r="J7397" s="3">
        <v>0.24954999999999999</v>
      </c>
      <c r="K7397" s="3">
        <v>0.62255000000000005</v>
      </c>
    </row>
    <row r="7398" spans="1:11" x14ac:dyDescent="0.25">
      <c r="A7398" s="3">
        <v>7387</v>
      </c>
      <c r="B7398" s="3">
        <v>0.50605</v>
      </c>
      <c r="C7398" s="3">
        <v>0.32045000000000001</v>
      </c>
      <c r="D7398" s="3">
        <v>0.69774999999999998</v>
      </c>
      <c r="E7398" s="3">
        <v>0.84484999999999999</v>
      </c>
      <c r="F7398" s="3">
        <v>0.27675</v>
      </c>
      <c r="G7398" s="3">
        <v>0.69574999999999998</v>
      </c>
      <c r="H7398" s="3">
        <v>0.17595</v>
      </c>
      <c r="I7398" s="3">
        <v>9.085E-2</v>
      </c>
      <c r="J7398" s="3">
        <v>0.94945000000000002</v>
      </c>
      <c r="K7398" s="3">
        <v>0.18784999999999999</v>
      </c>
    </row>
    <row r="7399" spans="1:11" x14ac:dyDescent="0.25">
      <c r="A7399" s="3">
        <v>7388</v>
      </c>
      <c r="B7399" s="3">
        <v>0.39245000000000002</v>
      </c>
      <c r="C7399" s="3">
        <v>0.16305</v>
      </c>
      <c r="D7399" s="3">
        <v>0.74104999999999999</v>
      </c>
      <c r="E7399" s="3">
        <v>0.71814999999999996</v>
      </c>
      <c r="F7399" s="3">
        <v>9.1950000000000004E-2</v>
      </c>
      <c r="G7399" s="3">
        <v>0.17444999999999999</v>
      </c>
      <c r="H7399" s="3">
        <v>0.15525</v>
      </c>
      <c r="I7399" s="3">
        <v>0.57855000000000001</v>
      </c>
      <c r="J7399" s="3">
        <v>4.9750000000000003E-2</v>
      </c>
      <c r="K7399" s="3">
        <v>0.65505000000000002</v>
      </c>
    </row>
    <row r="7400" spans="1:11" x14ac:dyDescent="0.25">
      <c r="A7400" s="3">
        <v>7389</v>
      </c>
      <c r="B7400" s="3">
        <v>0.32545000000000002</v>
      </c>
      <c r="C7400" s="3">
        <v>0.21485000000000001</v>
      </c>
      <c r="D7400" s="3">
        <v>0.84875</v>
      </c>
      <c r="E7400" s="3">
        <v>0.49595</v>
      </c>
      <c r="F7400" s="3">
        <v>9.3450000000000005E-2</v>
      </c>
      <c r="G7400" s="3">
        <v>2.9950000000000001E-2</v>
      </c>
      <c r="H7400" s="3">
        <v>0.25124999999999997</v>
      </c>
      <c r="I7400" s="3">
        <v>0.33844999999999997</v>
      </c>
      <c r="J7400" s="3">
        <v>1.25E-3</v>
      </c>
      <c r="K7400" s="3">
        <v>0.49035000000000001</v>
      </c>
    </row>
    <row r="7401" spans="1:11" x14ac:dyDescent="0.25">
      <c r="A7401" s="3">
        <v>7390</v>
      </c>
      <c r="B7401" s="3">
        <v>0.31414999999999998</v>
      </c>
      <c r="C7401" s="3">
        <v>0.81235000000000002</v>
      </c>
      <c r="D7401" s="3">
        <v>0.25464999999999999</v>
      </c>
      <c r="E7401" s="3">
        <v>0.71035000000000004</v>
      </c>
      <c r="F7401" s="3">
        <v>0.40655000000000002</v>
      </c>
      <c r="G7401" s="3">
        <v>7.825E-2</v>
      </c>
      <c r="H7401" s="3">
        <v>0.84114999999999995</v>
      </c>
      <c r="I7401" s="3">
        <v>0.59145000000000003</v>
      </c>
      <c r="J7401" s="3">
        <v>2.375E-2</v>
      </c>
      <c r="K7401" s="3">
        <v>0.57545000000000002</v>
      </c>
    </row>
    <row r="7402" spans="1:11" x14ac:dyDescent="0.25">
      <c r="A7402" s="3">
        <v>7391</v>
      </c>
      <c r="B7402" s="3">
        <v>0.17075000000000001</v>
      </c>
      <c r="C7402" s="3">
        <v>0.80745</v>
      </c>
      <c r="D7402" s="3">
        <v>0.14865</v>
      </c>
      <c r="E7402" s="3">
        <v>0.29375000000000001</v>
      </c>
      <c r="F7402" s="3">
        <v>0.25955</v>
      </c>
      <c r="G7402" s="3">
        <v>5.4050000000000001E-2</v>
      </c>
      <c r="H7402" s="3">
        <v>0.37945000000000001</v>
      </c>
      <c r="I7402" s="3">
        <v>0.13364999999999999</v>
      </c>
      <c r="J7402" s="3">
        <v>0.19675000000000001</v>
      </c>
      <c r="K7402" s="3">
        <v>0.19155</v>
      </c>
    </row>
    <row r="7403" spans="1:11" x14ac:dyDescent="0.25">
      <c r="A7403" s="3">
        <v>7392</v>
      </c>
      <c r="B7403" s="3">
        <v>0.90364999999999995</v>
      </c>
      <c r="C7403" s="3">
        <v>0.60224999999999995</v>
      </c>
      <c r="D7403" s="3">
        <v>0.72014999999999996</v>
      </c>
      <c r="E7403" s="3">
        <v>0.96104999999999996</v>
      </c>
      <c r="F7403" s="3">
        <v>0.80454999999999999</v>
      </c>
      <c r="G7403" s="3">
        <v>0.62004999999999999</v>
      </c>
      <c r="H7403" s="3">
        <v>6.3250000000000001E-2</v>
      </c>
      <c r="I7403" s="3">
        <v>0.10635</v>
      </c>
      <c r="J7403" s="3">
        <v>0.28565000000000002</v>
      </c>
      <c r="K7403" s="3">
        <v>0.13125000000000001</v>
      </c>
    </row>
    <row r="7404" spans="1:11" x14ac:dyDescent="0.25">
      <c r="A7404" s="3">
        <v>7393</v>
      </c>
      <c r="B7404" s="3">
        <v>0.89115</v>
      </c>
      <c r="C7404" s="3">
        <v>0.62995000000000001</v>
      </c>
      <c r="D7404" s="3">
        <v>0.40334999999999999</v>
      </c>
      <c r="E7404" s="3">
        <v>0.77495000000000003</v>
      </c>
      <c r="F7404" s="3">
        <v>0.88614999999999999</v>
      </c>
      <c r="G7404" s="3">
        <v>0.26434999999999997</v>
      </c>
      <c r="H7404" s="3">
        <v>0.37774999999999997</v>
      </c>
      <c r="I7404" s="3">
        <v>0.70994999999999997</v>
      </c>
      <c r="J7404" s="3">
        <v>0.76695000000000002</v>
      </c>
      <c r="K7404" s="3">
        <v>0.52195000000000003</v>
      </c>
    </row>
    <row r="7405" spans="1:11" x14ac:dyDescent="0.25">
      <c r="A7405" s="3">
        <v>7394</v>
      </c>
      <c r="B7405" s="3">
        <v>0.91074999999999995</v>
      </c>
      <c r="C7405" s="3">
        <v>0.51315</v>
      </c>
      <c r="D7405" s="3">
        <v>0.96135000000000004</v>
      </c>
      <c r="E7405" s="3">
        <v>0.28175</v>
      </c>
      <c r="F7405" s="3">
        <v>0.74475000000000002</v>
      </c>
      <c r="G7405" s="3">
        <v>0.14405000000000001</v>
      </c>
      <c r="H7405" s="3">
        <v>0.79325000000000001</v>
      </c>
      <c r="I7405" s="3">
        <v>0.11865000000000001</v>
      </c>
      <c r="J7405" s="3">
        <v>0.59514999999999996</v>
      </c>
      <c r="K7405" s="3">
        <v>0.43754999999999999</v>
      </c>
    </row>
    <row r="7406" spans="1:11" x14ac:dyDescent="0.25">
      <c r="A7406" s="3">
        <v>7395</v>
      </c>
      <c r="B7406" s="3">
        <v>0.90485000000000004</v>
      </c>
      <c r="C7406" s="3">
        <v>0.64954999999999996</v>
      </c>
      <c r="D7406" s="3">
        <v>0.82855000000000001</v>
      </c>
      <c r="E7406" s="3">
        <v>0.73065000000000002</v>
      </c>
      <c r="F7406" s="3">
        <v>0.84535000000000005</v>
      </c>
      <c r="G7406" s="3">
        <v>0.97914999999999996</v>
      </c>
      <c r="H7406" s="3">
        <v>0.67905000000000004</v>
      </c>
      <c r="I7406" s="3">
        <v>0.65395000000000003</v>
      </c>
      <c r="J7406" s="3">
        <v>0.22985</v>
      </c>
      <c r="K7406" s="3">
        <v>0.64844999999999997</v>
      </c>
    </row>
    <row r="7407" spans="1:11" x14ac:dyDescent="0.25">
      <c r="A7407" s="3">
        <v>7396</v>
      </c>
      <c r="B7407" s="3">
        <v>0.63824999999999998</v>
      </c>
      <c r="C7407" s="3">
        <v>0.89415</v>
      </c>
      <c r="D7407" s="3">
        <v>0.14924999999999999</v>
      </c>
      <c r="E7407" s="3">
        <v>0.20755000000000001</v>
      </c>
      <c r="F7407" s="3">
        <v>0.14655000000000001</v>
      </c>
      <c r="G7407" s="3">
        <v>0.18595</v>
      </c>
      <c r="H7407" s="3">
        <v>0.12905</v>
      </c>
      <c r="I7407" s="3">
        <v>1.205E-2</v>
      </c>
      <c r="J7407" s="3">
        <v>0.47355000000000003</v>
      </c>
      <c r="K7407" s="3">
        <v>0.83994999999999997</v>
      </c>
    </row>
    <row r="7408" spans="1:11" x14ac:dyDescent="0.25">
      <c r="A7408" s="3">
        <v>7397</v>
      </c>
      <c r="B7408" s="3">
        <v>0.59704999999999997</v>
      </c>
      <c r="C7408" s="3">
        <v>0.56355</v>
      </c>
      <c r="D7408" s="3">
        <v>0.98475000000000001</v>
      </c>
      <c r="E7408" s="3">
        <v>0.99955000000000005</v>
      </c>
      <c r="F7408" s="3">
        <v>0.93035000000000001</v>
      </c>
      <c r="G7408" s="3">
        <v>0.31464999999999999</v>
      </c>
      <c r="H7408" s="3">
        <v>0.76575000000000004</v>
      </c>
      <c r="I7408" s="3">
        <v>5.815E-2</v>
      </c>
      <c r="J7408" s="3">
        <v>1.485E-2</v>
      </c>
      <c r="K7408" s="3">
        <v>0.92215000000000003</v>
      </c>
    </row>
    <row r="7409" spans="1:11" x14ac:dyDescent="0.25">
      <c r="A7409" s="3">
        <v>7398</v>
      </c>
      <c r="B7409" s="3">
        <v>0.93035000000000001</v>
      </c>
      <c r="C7409" s="3">
        <v>0.58755000000000002</v>
      </c>
      <c r="D7409" s="3">
        <v>0.52434999999999998</v>
      </c>
      <c r="E7409" s="3">
        <v>0.73465000000000003</v>
      </c>
      <c r="F7409" s="3">
        <v>0.23194999999999999</v>
      </c>
      <c r="G7409" s="3">
        <v>0.13175000000000001</v>
      </c>
      <c r="H7409" s="3">
        <v>0.40265000000000001</v>
      </c>
      <c r="I7409" s="3">
        <v>0.35775000000000001</v>
      </c>
      <c r="J7409" s="3">
        <v>5.2850000000000001E-2</v>
      </c>
      <c r="K7409" s="3">
        <v>0.62514999999999998</v>
      </c>
    </row>
    <row r="7410" spans="1:11" x14ac:dyDescent="0.25">
      <c r="A7410" s="3">
        <v>7399</v>
      </c>
      <c r="B7410" s="3">
        <v>0.52275000000000005</v>
      </c>
      <c r="C7410" s="3">
        <v>0.81664999999999999</v>
      </c>
      <c r="D7410" s="3">
        <v>0.12875</v>
      </c>
      <c r="E7410" s="3">
        <v>0.17465</v>
      </c>
      <c r="F7410" s="3">
        <v>0.41854999999999998</v>
      </c>
      <c r="G7410" s="3">
        <v>0.74644999999999995</v>
      </c>
      <c r="H7410" s="3">
        <v>0.52364999999999995</v>
      </c>
      <c r="I7410" s="3">
        <v>0.56894999999999996</v>
      </c>
      <c r="J7410" s="3">
        <v>3.0349999999999999E-2</v>
      </c>
      <c r="K7410" s="3">
        <v>0.34334999999999999</v>
      </c>
    </row>
    <row r="7411" spans="1:11" x14ac:dyDescent="0.25">
      <c r="A7411" s="3">
        <v>7400</v>
      </c>
      <c r="B7411" s="3">
        <v>0.34844999999999998</v>
      </c>
      <c r="C7411" s="3">
        <v>0.94094999999999995</v>
      </c>
      <c r="D7411" s="3">
        <v>0.15984999999999999</v>
      </c>
      <c r="E7411" s="3">
        <v>0.75614999999999999</v>
      </c>
      <c r="F7411" s="3">
        <v>0.42244999999999999</v>
      </c>
      <c r="G7411" s="3">
        <v>0.45924999999999999</v>
      </c>
      <c r="H7411" s="3">
        <v>0.30125000000000002</v>
      </c>
      <c r="I7411" s="3">
        <v>0.64675000000000005</v>
      </c>
      <c r="J7411" s="3">
        <v>0.88585000000000003</v>
      </c>
      <c r="K7411" s="3">
        <v>0.70894999999999997</v>
      </c>
    </row>
    <row r="7412" spans="1:11" x14ac:dyDescent="0.25">
      <c r="A7412" s="3">
        <v>7401</v>
      </c>
      <c r="B7412" s="3">
        <v>0.11165</v>
      </c>
      <c r="C7412" s="3">
        <v>0.72724999999999995</v>
      </c>
      <c r="D7412" s="3">
        <v>0.73985000000000001</v>
      </c>
      <c r="E7412" s="3">
        <v>0.39545000000000002</v>
      </c>
      <c r="F7412" s="3">
        <v>1.6750000000000001E-2</v>
      </c>
      <c r="G7412" s="3">
        <v>0.77075000000000005</v>
      </c>
      <c r="H7412" s="3">
        <v>0.56915000000000004</v>
      </c>
      <c r="I7412" s="3">
        <v>0.92995000000000005</v>
      </c>
      <c r="J7412" s="3">
        <v>0.21495</v>
      </c>
      <c r="K7412" s="3">
        <v>4.6449999999999998E-2</v>
      </c>
    </row>
    <row r="7413" spans="1:11" x14ac:dyDescent="0.25">
      <c r="A7413" s="3">
        <v>7402</v>
      </c>
      <c r="B7413" s="3">
        <v>0.83665</v>
      </c>
      <c r="C7413" s="3">
        <v>0.62655000000000005</v>
      </c>
      <c r="D7413" s="3">
        <v>4.4450000000000003E-2</v>
      </c>
      <c r="E7413" s="3">
        <v>0.45895000000000002</v>
      </c>
      <c r="F7413" s="3">
        <v>0.43425000000000002</v>
      </c>
      <c r="G7413" s="3">
        <v>0.78835</v>
      </c>
      <c r="H7413" s="3">
        <v>0.54205000000000003</v>
      </c>
      <c r="I7413" s="3">
        <v>0.78264999999999996</v>
      </c>
      <c r="J7413" s="3">
        <v>2.0049999999999998E-2</v>
      </c>
      <c r="K7413" s="3">
        <v>5.5350000000000003E-2</v>
      </c>
    </row>
    <row r="7414" spans="1:11" x14ac:dyDescent="0.25">
      <c r="A7414" s="3">
        <v>7403</v>
      </c>
      <c r="B7414" s="3">
        <v>0.38045000000000001</v>
      </c>
      <c r="C7414" s="3">
        <v>0.14945</v>
      </c>
      <c r="D7414" s="3">
        <v>0.97994999999999999</v>
      </c>
      <c r="E7414" s="3">
        <v>0.23144999999999999</v>
      </c>
      <c r="F7414" s="3">
        <v>0.99055000000000004</v>
      </c>
      <c r="G7414" s="3">
        <v>0.59014999999999995</v>
      </c>
      <c r="H7414" s="3">
        <v>0.28465000000000001</v>
      </c>
      <c r="I7414" s="3">
        <v>0.55454999999999999</v>
      </c>
      <c r="J7414" s="3">
        <v>0.40405000000000002</v>
      </c>
      <c r="K7414" s="3">
        <v>4.0349999999999997E-2</v>
      </c>
    </row>
    <row r="7415" spans="1:11" x14ac:dyDescent="0.25">
      <c r="A7415" s="3">
        <v>7404</v>
      </c>
      <c r="B7415" s="3">
        <v>0.65915000000000001</v>
      </c>
      <c r="C7415" s="3">
        <v>0.74785000000000001</v>
      </c>
      <c r="D7415" s="3">
        <v>0.10605000000000001</v>
      </c>
      <c r="E7415" s="3">
        <v>0.22625000000000001</v>
      </c>
      <c r="F7415" s="3">
        <v>0.26185000000000003</v>
      </c>
      <c r="G7415" s="3">
        <v>0.44085000000000002</v>
      </c>
      <c r="H7415" s="3">
        <v>0.30725000000000002</v>
      </c>
      <c r="I7415" s="3">
        <v>0.65205000000000002</v>
      </c>
      <c r="J7415" s="3">
        <v>0.39695000000000003</v>
      </c>
      <c r="K7415" s="3">
        <v>0.62985000000000002</v>
      </c>
    </row>
    <row r="7416" spans="1:11" x14ac:dyDescent="0.25">
      <c r="A7416" s="3">
        <v>7405</v>
      </c>
      <c r="B7416" s="3">
        <v>0.16264999999999999</v>
      </c>
      <c r="C7416" s="3">
        <v>0.19835</v>
      </c>
      <c r="D7416" s="3">
        <v>0.27045000000000002</v>
      </c>
      <c r="E7416" s="3">
        <v>0.90715000000000001</v>
      </c>
      <c r="F7416" s="3">
        <v>0.43864999999999998</v>
      </c>
      <c r="G7416" s="3">
        <v>0.60314999999999996</v>
      </c>
      <c r="H7416" s="3">
        <v>0.31614999999999999</v>
      </c>
      <c r="I7416" s="3">
        <v>0.72414999999999996</v>
      </c>
      <c r="J7416" s="3">
        <v>0.51054999999999995</v>
      </c>
      <c r="K7416" s="3">
        <v>0.53844999999999998</v>
      </c>
    </row>
    <row r="7417" spans="1:11" x14ac:dyDescent="0.25">
      <c r="A7417" s="3">
        <v>7406</v>
      </c>
      <c r="B7417" s="3">
        <v>0.47925000000000001</v>
      </c>
      <c r="C7417" s="3">
        <v>0.87805</v>
      </c>
      <c r="D7417" s="3">
        <v>0.54344999999999999</v>
      </c>
      <c r="E7417" s="3">
        <v>0.92515000000000003</v>
      </c>
      <c r="F7417" s="3">
        <v>0.20615</v>
      </c>
      <c r="G7417" s="3">
        <v>0.53915000000000002</v>
      </c>
      <c r="H7417" s="3">
        <v>0.55035000000000001</v>
      </c>
      <c r="I7417" s="3">
        <v>0.92395000000000005</v>
      </c>
      <c r="J7417" s="3">
        <v>0.79835</v>
      </c>
      <c r="K7417" s="3">
        <v>0.47635</v>
      </c>
    </row>
    <row r="7418" spans="1:11" x14ac:dyDescent="0.25">
      <c r="A7418" s="3">
        <v>7407</v>
      </c>
      <c r="B7418" s="3">
        <v>0.96704999999999997</v>
      </c>
      <c r="C7418" s="3">
        <v>9.7650000000000001E-2</v>
      </c>
      <c r="D7418" s="3">
        <v>0.66215000000000002</v>
      </c>
      <c r="E7418" s="3">
        <v>0.20355000000000001</v>
      </c>
      <c r="F7418" s="3">
        <v>0.66695000000000004</v>
      </c>
      <c r="G7418" s="3">
        <v>0.73775000000000002</v>
      </c>
      <c r="H7418" s="3">
        <v>0.91464999999999996</v>
      </c>
      <c r="I7418" s="3">
        <v>0.30835000000000001</v>
      </c>
      <c r="J7418" s="3">
        <v>8.4949999999999998E-2</v>
      </c>
      <c r="K7418" s="3">
        <v>4.45E-3</v>
      </c>
    </row>
    <row r="7419" spans="1:11" x14ac:dyDescent="0.25">
      <c r="A7419" s="3">
        <v>7408</v>
      </c>
      <c r="B7419" s="3">
        <v>0.81904999999999994</v>
      </c>
      <c r="C7419" s="3">
        <v>0.50824999999999998</v>
      </c>
      <c r="D7419" s="3">
        <v>0.16175</v>
      </c>
      <c r="E7419" s="3">
        <v>0.18074999999999999</v>
      </c>
      <c r="F7419" s="3">
        <v>0.62485000000000002</v>
      </c>
      <c r="G7419" s="3">
        <v>0.53695000000000004</v>
      </c>
      <c r="H7419" s="3">
        <v>0.25935000000000002</v>
      </c>
      <c r="I7419" s="3">
        <v>0.84235000000000004</v>
      </c>
      <c r="J7419" s="3">
        <v>0.22664999999999999</v>
      </c>
      <c r="K7419" s="3">
        <v>0.32545000000000002</v>
      </c>
    </row>
    <row r="7420" spans="1:11" x14ac:dyDescent="0.25">
      <c r="A7420" s="3">
        <v>7409</v>
      </c>
      <c r="B7420" s="3">
        <v>0.87404999999999999</v>
      </c>
      <c r="C7420" s="3">
        <v>0.61545000000000005</v>
      </c>
      <c r="D7420" s="3">
        <v>0.41744999999999999</v>
      </c>
      <c r="E7420" s="3">
        <v>0.64715</v>
      </c>
      <c r="F7420" s="3">
        <v>0.93215000000000003</v>
      </c>
      <c r="G7420" s="3">
        <v>0.72604999999999997</v>
      </c>
      <c r="H7420" s="3">
        <v>0.50195000000000001</v>
      </c>
      <c r="I7420" s="3">
        <v>0.48504999999999998</v>
      </c>
      <c r="J7420" s="3">
        <v>0.82064999999999999</v>
      </c>
      <c r="K7420" s="3">
        <v>6.3350000000000004E-2</v>
      </c>
    </row>
    <row r="7421" spans="1:11" x14ac:dyDescent="0.25">
      <c r="A7421" s="3">
        <v>7410</v>
      </c>
      <c r="B7421" s="3">
        <v>2.7150000000000001E-2</v>
      </c>
      <c r="C7421" s="3">
        <v>0.20394999999999999</v>
      </c>
      <c r="D7421" s="3">
        <v>5.5449999999999999E-2</v>
      </c>
      <c r="E7421" s="3">
        <v>0.20535</v>
      </c>
      <c r="F7421" s="3">
        <v>0.20674999999999999</v>
      </c>
      <c r="G7421" s="3">
        <v>0.79325000000000001</v>
      </c>
      <c r="H7421" s="3">
        <v>7.7549999999999994E-2</v>
      </c>
      <c r="I7421" s="3">
        <v>0.98055000000000003</v>
      </c>
      <c r="J7421" s="3">
        <v>0.28885</v>
      </c>
      <c r="K7421" s="3">
        <v>0.52625</v>
      </c>
    </row>
    <row r="7422" spans="1:11" x14ac:dyDescent="0.25">
      <c r="A7422" s="3">
        <v>7411</v>
      </c>
      <c r="B7422" s="3">
        <v>5.5149999999999998E-2</v>
      </c>
      <c r="C7422" s="3">
        <v>0.26045000000000001</v>
      </c>
      <c r="D7422" s="3">
        <v>0.96394999999999997</v>
      </c>
      <c r="E7422" s="3">
        <v>0.72545000000000004</v>
      </c>
      <c r="F7422" s="3">
        <v>0.82815000000000005</v>
      </c>
      <c r="G7422" s="3">
        <v>0.88214999999999999</v>
      </c>
      <c r="H7422" s="3">
        <v>0.42054999999999998</v>
      </c>
      <c r="I7422" s="3">
        <v>0.42204999999999998</v>
      </c>
      <c r="J7422" s="3">
        <v>0.86724999999999997</v>
      </c>
      <c r="K7422" s="3">
        <v>0.55964999999999998</v>
      </c>
    </row>
    <row r="7423" spans="1:11" x14ac:dyDescent="0.25">
      <c r="A7423" s="3">
        <v>7412</v>
      </c>
      <c r="B7423" s="3">
        <v>0.58525000000000005</v>
      </c>
      <c r="C7423" s="3">
        <v>0.31595000000000001</v>
      </c>
      <c r="D7423" s="3">
        <v>5.1549999999999999E-2</v>
      </c>
      <c r="E7423" s="3">
        <v>0.90605000000000002</v>
      </c>
      <c r="F7423" s="3">
        <v>0.34365000000000001</v>
      </c>
      <c r="G7423" s="3">
        <v>0.62924999999999998</v>
      </c>
      <c r="H7423" s="3">
        <v>5.7499999999999999E-3</v>
      </c>
      <c r="I7423" s="3">
        <v>0.23635</v>
      </c>
      <c r="J7423" s="3">
        <v>0.30364999999999998</v>
      </c>
      <c r="K7423" s="3">
        <v>0.16164999999999999</v>
      </c>
    </row>
    <row r="7424" spans="1:11" x14ac:dyDescent="0.25">
      <c r="A7424" s="3">
        <v>7413</v>
      </c>
      <c r="B7424" s="3">
        <v>0.55974999999999997</v>
      </c>
      <c r="C7424" s="3">
        <v>9.5850000000000005E-2</v>
      </c>
      <c r="D7424" s="3">
        <v>0.34565000000000001</v>
      </c>
      <c r="E7424" s="3">
        <v>0.16575000000000001</v>
      </c>
      <c r="F7424" s="3">
        <v>0.24954999999999999</v>
      </c>
      <c r="G7424" s="3">
        <v>0.59325000000000006</v>
      </c>
      <c r="H7424" s="3">
        <v>0.36204999999999998</v>
      </c>
      <c r="I7424" s="3">
        <v>0.31474999999999997</v>
      </c>
      <c r="J7424" s="3">
        <v>0.50514999999999999</v>
      </c>
      <c r="K7424" s="3">
        <v>0.33384999999999998</v>
      </c>
    </row>
    <row r="7425" spans="1:11" x14ac:dyDescent="0.25">
      <c r="A7425" s="3">
        <v>7414</v>
      </c>
      <c r="B7425" s="3">
        <v>0.39505000000000001</v>
      </c>
      <c r="C7425" s="3">
        <v>0.81125000000000003</v>
      </c>
      <c r="D7425" s="3">
        <v>0.45155000000000001</v>
      </c>
      <c r="E7425" s="3">
        <v>0.16635</v>
      </c>
      <c r="F7425" s="3">
        <v>0.16485</v>
      </c>
      <c r="G7425" s="3">
        <v>0.22975000000000001</v>
      </c>
      <c r="H7425" s="3">
        <v>0.55715000000000003</v>
      </c>
      <c r="I7425" s="3">
        <v>4.9450000000000001E-2</v>
      </c>
      <c r="J7425" s="3">
        <v>0.82194999999999996</v>
      </c>
      <c r="K7425" s="3">
        <v>4.9849999999999998E-2</v>
      </c>
    </row>
    <row r="7426" spans="1:11" x14ac:dyDescent="0.25">
      <c r="A7426" s="3">
        <v>7415</v>
      </c>
      <c r="B7426" s="3">
        <v>0.77175000000000005</v>
      </c>
      <c r="C7426" s="3">
        <v>0.21195</v>
      </c>
      <c r="D7426" s="3">
        <v>0.40075</v>
      </c>
      <c r="E7426" s="3">
        <v>0.97045000000000003</v>
      </c>
      <c r="F7426" s="3">
        <v>0.49264999999999998</v>
      </c>
      <c r="G7426" s="3">
        <v>0.75985000000000003</v>
      </c>
      <c r="H7426" s="3">
        <v>0.55164999999999997</v>
      </c>
      <c r="I7426" s="3">
        <v>0.53174999999999994</v>
      </c>
      <c r="J7426" s="3">
        <v>0.90175000000000005</v>
      </c>
      <c r="K7426" s="3">
        <v>0.53474999999999995</v>
      </c>
    </row>
    <row r="7427" spans="1:11" x14ac:dyDescent="0.25">
      <c r="A7427" s="3">
        <v>7416</v>
      </c>
      <c r="B7427" s="3">
        <v>7.3450000000000001E-2</v>
      </c>
      <c r="C7427" s="3">
        <v>0.99134999999999995</v>
      </c>
      <c r="D7427" s="3">
        <v>0.57315000000000005</v>
      </c>
      <c r="E7427" s="3">
        <v>0.15115000000000001</v>
      </c>
      <c r="F7427" s="3">
        <v>0.19844999999999999</v>
      </c>
      <c r="G7427" s="3">
        <v>0.21525</v>
      </c>
      <c r="H7427" s="3">
        <v>0.15645000000000001</v>
      </c>
      <c r="I7427" s="3">
        <v>0.50024999999999997</v>
      </c>
      <c r="J7427" s="3">
        <v>5.2150000000000002E-2</v>
      </c>
      <c r="K7427" s="3">
        <v>4.0499999999999998E-3</v>
      </c>
    </row>
    <row r="7428" spans="1:11" x14ac:dyDescent="0.25">
      <c r="A7428" s="3">
        <v>7417</v>
      </c>
      <c r="B7428" s="3">
        <v>7.7350000000000002E-2</v>
      </c>
      <c r="C7428" s="3">
        <v>0.40425</v>
      </c>
      <c r="D7428" s="3">
        <v>0.99245000000000005</v>
      </c>
      <c r="E7428" s="3">
        <v>0.42504999999999998</v>
      </c>
      <c r="F7428" s="3">
        <v>0.82074999999999998</v>
      </c>
      <c r="G7428" s="3">
        <v>0.21554999999999999</v>
      </c>
      <c r="H7428" s="3">
        <v>6.2500000000000003E-3</v>
      </c>
      <c r="I7428" s="3">
        <v>0.85604999999999998</v>
      </c>
      <c r="J7428" s="3">
        <v>0.66944999999999999</v>
      </c>
      <c r="K7428" s="3">
        <v>9.715E-2</v>
      </c>
    </row>
    <row r="7429" spans="1:11" x14ac:dyDescent="0.25">
      <c r="A7429" s="3">
        <v>7418</v>
      </c>
      <c r="B7429" s="3">
        <v>5.7250000000000002E-2</v>
      </c>
      <c r="C7429" s="3">
        <v>3.3500000000000001E-3</v>
      </c>
      <c r="D7429" s="3">
        <v>0.87304999999999999</v>
      </c>
      <c r="E7429" s="3">
        <v>0.52315</v>
      </c>
      <c r="F7429" s="3">
        <v>0.11425</v>
      </c>
      <c r="G7429" s="3">
        <v>6.5500000000000003E-3</v>
      </c>
      <c r="H7429" s="3">
        <v>0.55215000000000003</v>
      </c>
      <c r="I7429" s="3">
        <v>0.89344999999999997</v>
      </c>
      <c r="J7429" s="3">
        <v>0.36754999999999999</v>
      </c>
      <c r="K7429" s="3">
        <v>0.49075000000000002</v>
      </c>
    </row>
    <row r="7430" spans="1:11" x14ac:dyDescent="0.25">
      <c r="A7430" s="3">
        <v>7419</v>
      </c>
      <c r="B7430" s="3">
        <v>0.66774999999999995</v>
      </c>
      <c r="C7430" s="3">
        <v>0.77164999999999995</v>
      </c>
      <c r="D7430" s="3">
        <v>0.93435000000000001</v>
      </c>
      <c r="E7430" s="3">
        <v>0.75705</v>
      </c>
      <c r="F7430" s="3">
        <v>0.16535</v>
      </c>
      <c r="G7430" s="3">
        <v>0.63165000000000004</v>
      </c>
      <c r="H7430" s="3">
        <v>0.32834999999999998</v>
      </c>
      <c r="I7430" s="3">
        <v>0.37245</v>
      </c>
      <c r="J7430" s="3">
        <v>0.57715000000000005</v>
      </c>
      <c r="K7430" s="3">
        <v>0.77944999999999998</v>
      </c>
    </row>
    <row r="7431" spans="1:11" x14ac:dyDescent="0.25">
      <c r="A7431" s="3">
        <v>7420</v>
      </c>
      <c r="B7431" s="3">
        <v>0.83265</v>
      </c>
      <c r="C7431" s="3">
        <v>0.89434999999999998</v>
      </c>
      <c r="D7431" s="3">
        <v>0.96865000000000001</v>
      </c>
      <c r="E7431" s="3">
        <v>0.71265000000000001</v>
      </c>
      <c r="F7431" s="3">
        <v>0.70284999999999997</v>
      </c>
      <c r="G7431" s="3">
        <v>0.27925</v>
      </c>
      <c r="H7431" s="3">
        <v>0.12465</v>
      </c>
      <c r="I7431" s="3">
        <v>0.16325000000000001</v>
      </c>
      <c r="J7431" s="3">
        <v>0.74795</v>
      </c>
      <c r="K7431" s="3">
        <v>0.63465000000000005</v>
      </c>
    </row>
    <row r="7432" spans="1:11" x14ac:dyDescent="0.25">
      <c r="A7432" s="3">
        <v>7421</v>
      </c>
      <c r="B7432" s="3">
        <v>0.95594999999999997</v>
      </c>
      <c r="C7432" s="3">
        <v>0.31235000000000002</v>
      </c>
      <c r="D7432" s="3">
        <v>0.29244999999999999</v>
      </c>
      <c r="E7432" s="3">
        <v>0.42175000000000001</v>
      </c>
      <c r="F7432" s="3">
        <v>0.71065</v>
      </c>
      <c r="G7432" s="3">
        <v>0.58945000000000003</v>
      </c>
      <c r="H7432" s="3">
        <v>0.19485</v>
      </c>
      <c r="I7432" s="3">
        <v>0.47165000000000001</v>
      </c>
      <c r="J7432" s="3">
        <v>0.69094999999999995</v>
      </c>
      <c r="K7432" s="3">
        <v>0.73245000000000005</v>
      </c>
    </row>
    <row r="7433" spans="1:11" x14ac:dyDescent="0.25">
      <c r="A7433" s="3">
        <v>7422</v>
      </c>
      <c r="B7433" s="3">
        <v>0.19485</v>
      </c>
      <c r="C7433" s="3">
        <v>0.83794999999999997</v>
      </c>
      <c r="D7433" s="3">
        <v>0.15325</v>
      </c>
      <c r="E7433" s="3">
        <v>0.64244999999999997</v>
      </c>
      <c r="F7433" s="3">
        <v>0.22015000000000001</v>
      </c>
      <c r="G7433" s="3">
        <v>5.1500000000000001E-3</v>
      </c>
      <c r="H7433" s="3">
        <v>0.50465000000000004</v>
      </c>
      <c r="I7433" s="3">
        <v>0.53874999999999995</v>
      </c>
      <c r="J7433" s="3">
        <v>0.28784999999999999</v>
      </c>
      <c r="K7433" s="3">
        <v>0.81305000000000005</v>
      </c>
    </row>
    <row r="7434" spans="1:11" x14ac:dyDescent="0.25">
      <c r="A7434" s="3">
        <v>7423</v>
      </c>
      <c r="B7434" s="3">
        <v>0.98714999999999997</v>
      </c>
      <c r="C7434" s="3">
        <v>4.5850000000000002E-2</v>
      </c>
      <c r="D7434" s="3">
        <v>0.19375000000000001</v>
      </c>
      <c r="E7434" s="3">
        <v>0.35254999999999997</v>
      </c>
      <c r="F7434" s="3">
        <v>0.41665000000000002</v>
      </c>
      <c r="G7434" s="3">
        <v>0.10235</v>
      </c>
      <c r="H7434" s="3">
        <v>0.93735000000000002</v>
      </c>
      <c r="I7434" s="3">
        <v>0.36895</v>
      </c>
      <c r="J7434" s="3">
        <v>0.56764999999999999</v>
      </c>
      <c r="K7434" s="3">
        <v>0.94715000000000005</v>
      </c>
    </row>
    <row r="7435" spans="1:11" x14ac:dyDescent="0.25">
      <c r="A7435" s="3">
        <v>7424</v>
      </c>
      <c r="B7435" s="3">
        <v>0.81605000000000005</v>
      </c>
      <c r="C7435" s="3">
        <v>0.77054999999999996</v>
      </c>
      <c r="D7435" s="3">
        <v>0.61165000000000003</v>
      </c>
      <c r="E7435" s="3">
        <v>0.72985</v>
      </c>
      <c r="F7435" s="3">
        <v>0.22894999999999999</v>
      </c>
      <c r="G7435" s="3">
        <v>0.44895000000000002</v>
      </c>
      <c r="H7435" s="3">
        <v>0.48554999999999998</v>
      </c>
      <c r="I7435" s="3">
        <v>0.51305000000000001</v>
      </c>
      <c r="J7435" s="3">
        <v>0.79444999999999999</v>
      </c>
      <c r="K7435" s="3">
        <v>0.28494999999999998</v>
      </c>
    </row>
    <row r="7436" spans="1:11" x14ac:dyDescent="0.25">
      <c r="A7436" s="3">
        <v>7425</v>
      </c>
      <c r="B7436" s="3">
        <v>0.94545000000000001</v>
      </c>
      <c r="C7436" s="3">
        <v>0.61904999999999999</v>
      </c>
      <c r="D7436" s="3">
        <v>0.82125000000000004</v>
      </c>
      <c r="E7436" s="3">
        <v>0.31455</v>
      </c>
      <c r="F7436" s="3">
        <v>0.66685000000000005</v>
      </c>
      <c r="G7436" s="3">
        <v>9.6500000000000006E-3</v>
      </c>
      <c r="H7436" s="3">
        <v>0.70855000000000001</v>
      </c>
      <c r="I7436" s="3">
        <v>0.29035</v>
      </c>
      <c r="J7436" s="3">
        <v>6.855E-2</v>
      </c>
      <c r="K7436" s="3">
        <v>0.94535000000000002</v>
      </c>
    </row>
    <row r="7437" spans="1:11" x14ac:dyDescent="0.25">
      <c r="A7437" s="3">
        <v>7426</v>
      </c>
      <c r="B7437" s="3">
        <v>9.7850000000000006E-2</v>
      </c>
      <c r="C7437" s="3">
        <v>0.18484999999999999</v>
      </c>
      <c r="D7437" s="3">
        <v>0.65705000000000002</v>
      </c>
      <c r="E7437" s="3">
        <v>0.60285</v>
      </c>
      <c r="F7437" s="3">
        <v>0.60785</v>
      </c>
      <c r="G7437" s="3">
        <v>0.90615000000000001</v>
      </c>
      <c r="H7437" s="3">
        <v>0.58155000000000001</v>
      </c>
      <c r="I7437" s="3">
        <v>0.87265000000000004</v>
      </c>
      <c r="J7437" s="3">
        <v>0.95965</v>
      </c>
      <c r="K7437" s="3">
        <v>0.77475000000000005</v>
      </c>
    </row>
    <row r="7438" spans="1:11" x14ac:dyDescent="0.25">
      <c r="A7438" s="3">
        <v>7427</v>
      </c>
      <c r="B7438" s="3">
        <v>0.22334999999999999</v>
      </c>
      <c r="C7438" s="3">
        <v>1.3350000000000001E-2</v>
      </c>
      <c r="D7438" s="3">
        <v>0.98614999999999997</v>
      </c>
      <c r="E7438" s="3">
        <v>0.99724999999999997</v>
      </c>
      <c r="F7438" s="3">
        <v>0.13965</v>
      </c>
      <c r="G7438" s="3">
        <v>0.55605000000000004</v>
      </c>
      <c r="H7438" s="3">
        <v>0.77005000000000001</v>
      </c>
      <c r="I7438" s="3">
        <v>0.27975</v>
      </c>
      <c r="J7438" s="3">
        <v>0.15884999999999999</v>
      </c>
      <c r="K7438" s="3">
        <v>7.9049999999999995E-2</v>
      </c>
    </row>
    <row r="7439" spans="1:11" x14ac:dyDescent="0.25">
      <c r="A7439" s="3">
        <v>7428</v>
      </c>
      <c r="B7439" s="3">
        <v>0.40184999999999998</v>
      </c>
      <c r="C7439" s="3">
        <v>0.32014999999999999</v>
      </c>
      <c r="D7439" s="3">
        <v>0.13705000000000001</v>
      </c>
      <c r="E7439" s="3">
        <v>0.43285000000000001</v>
      </c>
      <c r="F7439" s="3">
        <v>0.85404999999999998</v>
      </c>
      <c r="G7439" s="3">
        <v>0.36714999999999998</v>
      </c>
      <c r="H7439" s="3">
        <v>0.31414999999999998</v>
      </c>
      <c r="I7439" s="3">
        <v>0.45524999999999999</v>
      </c>
      <c r="J7439" s="3">
        <v>0.54505000000000003</v>
      </c>
      <c r="K7439" s="3">
        <v>0.27215</v>
      </c>
    </row>
    <row r="7440" spans="1:11" x14ac:dyDescent="0.25">
      <c r="A7440" s="3">
        <v>7429</v>
      </c>
      <c r="B7440" s="3">
        <v>6.2449999999999999E-2</v>
      </c>
      <c r="C7440" s="3">
        <v>0.34975000000000001</v>
      </c>
      <c r="D7440" s="3">
        <v>0.19175</v>
      </c>
      <c r="E7440" s="3">
        <v>0.10625</v>
      </c>
      <c r="F7440" s="3">
        <v>0.59794999999999998</v>
      </c>
      <c r="G7440" s="3">
        <v>0.23655000000000001</v>
      </c>
      <c r="H7440" s="3">
        <v>0.45234999999999997</v>
      </c>
      <c r="I7440" s="3">
        <v>0.80825000000000002</v>
      </c>
      <c r="J7440" s="3">
        <v>0.45165</v>
      </c>
      <c r="K7440" s="3">
        <v>0.11685</v>
      </c>
    </row>
    <row r="7441" spans="1:11" x14ac:dyDescent="0.25">
      <c r="A7441" s="3">
        <v>7430</v>
      </c>
      <c r="B7441" s="3">
        <v>1.975E-2</v>
      </c>
      <c r="C7441" s="3">
        <v>0.33645000000000003</v>
      </c>
      <c r="D7441" s="3">
        <v>0.86014999999999997</v>
      </c>
      <c r="E7441" s="3">
        <v>0.95635000000000003</v>
      </c>
      <c r="F7441" s="3">
        <v>0.25495000000000001</v>
      </c>
      <c r="G7441" s="3">
        <v>0.55474999999999997</v>
      </c>
      <c r="H7441" s="3">
        <v>0.84855000000000003</v>
      </c>
      <c r="I7441" s="3">
        <v>0.93564999999999998</v>
      </c>
      <c r="J7441" s="3">
        <v>0.26684999999999998</v>
      </c>
      <c r="K7441" s="3">
        <v>0.11345</v>
      </c>
    </row>
    <row r="7442" spans="1:11" x14ac:dyDescent="0.25">
      <c r="A7442" s="3">
        <v>7431</v>
      </c>
      <c r="B7442" s="3">
        <v>0.28935</v>
      </c>
      <c r="C7442" s="3">
        <v>0.36244999999999999</v>
      </c>
      <c r="D7442" s="3">
        <v>0.92384999999999995</v>
      </c>
      <c r="E7442" s="3">
        <v>7.9649999999999999E-2</v>
      </c>
      <c r="F7442" s="3">
        <v>0.42975000000000002</v>
      </c>
      <c r="G7442" s="3">
        <v>1.75E-3</v>
      </c>
      <c r="H7442" s="3">
        <v>0.38224999999999998</v>
      </c>
      <c r="I7442" s="3">
        <v>0.57955000000000001</v>
      </c>
      <c r="J7442" s="3">
        <v>0.89105000000000001</v>
      </c>
      <c r="K7442" s="3">
        <v>0.84004999999999996</v>
      </c>
    </row>
    <row r="7443" spans="1:11" x14ac:dyDescent="0.25">
      <c r="A7443" s="3">
        <v>7432</v>
      </c>
      <c r="B7443" s="3">
        <v>0.16535</v>
      </c>
      <c r="C7443" s="3">
        <v>0.28975000000000001</v>
      </c>
      <c r="D7443" s="3">
        <v>0.74914999999999998</v>
      </c>
      <c r="E7443" s="3">
        <v>0.67605000000000004</v>
      </c>
      <c r="F7443" s="3">
        <v>0.95574999999999999</v>
      </c>
      <c r="G7443" s="3">
        <v>7.0449999999999999E-2</v>
      </c>
      <c r="H7443" s="3">
        <v>0.61534999999999995</v>
      </c>
      <c r="I7443" s="3">
        <v>0.90344999999999998</v>
      </c>
      <c r="J7443" s="3">
        <v>0.89085000000000003</v>
      </c>
      <c r="K7443" s="3">
        <v>0.19555</v>
      </c>
    </row>
    <row r="7444" spans="1:11" x14ac:dyDescent="0.25">
      <c r="A7444" s="3">
        <v>7433</v>
      </c>
      <c r="B7444" s="3">
        <v>0.96725000000000005</v>
      </c>
      <c r="C7444" s="3">
        <v>1.4999999999999999E-4</v>
      </c>
      <c r="D7444" s="3">
        <v>0.57694999999999996</v>
      </c>
      <c r="E7444" s="3">
        <v>0.55945</v>
      </c>
      <c r="F7444" s="3">
        <v>0.99765000000000004</v>
      </c>
      <c r="G7444" s="3">
        <v>0.32784999999999997</v>
      </c>
      <c r="H7444" s="3">
        <v>1.65E-3</v>
      </c>
      <c r="I7444" s="3">
        <v>5.935E-2</v>
      </c>
      <c r="J7444" s="3">
        <v>0.89275000000000004</v>
      </c>
      <c r="K7444" s="3">
        <v>0.95265</v>
      </c>
    </row>
    <row r="7445" spans="1:11" x14ac:dyDescent="0.25">
      <c r="A7445" s="3">
        <v>7434</v>
      </c>
      <c r="B7445" s="3">
        <v>0.83984999999999999</v>
      </c>
      <c r="C7445" s="3">
        <v>0.23674999999999999</v>
      </c>
      <c r="D7445" s="3">
        <v>0.65915000000000001</v>
      </c>
      <c r="E7445" s="3">
        <v>0.25435000000000002</v>
      </c>
      <c r="F7445" s="3">
        <v>0.77285000000000004</v>
      </c>
      <c r="G7445" s="3">
        <v>0.13605</v>
      </c>
      <c r="H7445" s="3">
        <v>0.18775</v>
      </c>
      <c r="I7445" s="3">
        <v>0.64964999999999995</v>
      </c>
      <c r="J7445" s="3">
        <v>0.78964999999999996</v>
      </c>
      <c r="K7445" s="3">
        <v>0.90785000000000005</v>
      </c>
    </row>
    <row r="7446" spans="1:11" x14ac:dyDescent="0.25">
      <c r="A7446" s="3">
        <v>7435</v>
      </c>
      <c r="B7446" s="3">
        <v>2.435E-2</v>
      </c>
      <c r="C7446" s="3">
        <v>0.84584999999999999</v>
      </c>
      <c r="D7446" s="3">
        <v>0.95825000000000005</v>
      </c>
      <c r="E7446" s="3">
        <v>0.23014999999999999</v>
      </c>
      <c r="F7446" s="3">
        <v>0.34684999999999999</v>
      </c>
      <c r="G7446" s="3">
        <v>0.48204999999999998</v>
      </c>
      <c r="H7446" s="3">
        <v>0.75324999999999998</v>
      </c>
      <c r="I7446" s="3">
        <v>0.65175000000000005</v>
      </c>
      <c r="J7446" s="3">
        <v>0.80405000000000004</v>
      </c>
      <c r="K7446" s="3">
        <v>0.94725000000000004</v>
      </c>
    </row>
    <row r="7447" spans="1:11" x14ac:dyDescent="0.25">
      <c r="A7447" s="3">
        <v>7436</v>
      </c>
      <c r="B7447" s="3">
        <v>0.60065000000000002</v>
      </c>
      <c r="C7447" s="3">
        <v>0.25054999999999999</v>
      </c>
      <c r="D7447" s="3">
        <v>9.2149999999999996E-2</v>
      </c>
      <c r="E7447" s="3">
        <v>0.18765000000000001</v>
      </c>
      <c r="F7447" s="3">
        <v>8.3650000000000002E-2</v>
      </c>
      <c r="G7447" s="3">
        <v>0.99504999999999999</v>
      </c>
      <c r="H7447" s="3">
        <v>0.92825000000000002</v>
      </c>
      <c r="I7447" s="3">
        <v>0.74524999999999997</v>
      </c>
      <c r="J7447" s="3">
        <v>5.475E-2</v>
      </c>
      <c r="K7447" s="3">
        <v>0.91825000000000001</v>
      </c>
    </row>
    <row r="7448" spans="1:11" x14ac:dyDescent="0.25">
      <c r="A7448" s="3">
        <v>7437</v>
      </c>
      <c r="B7448" s="3">
        <v>0.45184999999999997</v>
      </c>
      <c r="C7448" s="3">
        <v>0.56235000000000002</v>
      </c>
      <c r="D7448" s="3">
        <v>0.84535000000000005</v>
      </c>
      <c r="E7448" s="3">
        <v>0.48454999999999998</v>
      </c>
      <c r="F7448" s="3">
        <v>0.87114999999999998</v>
      </c>
      <c r="G7448" s="3">
        <v>0.37435000000000002</v>
      </c>
      <c r="H7448" s="3">
        <v>0.75734999999999997</v>
      </c>
      <c r="I7448" s="3">
        <v>0.84384999999999999</v>
      </c>
      <c r="J7448" s="3">
        <v>0.33184999999999998</v>
      </c>
      <c r="K7448" s="3">
        <v>0.87165000000000004</v>
      </c>
    </row>
    <row r="7449" spans="1:11" x14ac:dyDescent="0.25">
      <c r="A7449" s="3">
        <v>7438</v>
      </c>
      <c r="B7449" s="3">
        <v>0.86345000000000005</v>
      </c>
      <c r="C7449" s="3">
        <v>0.41205000000000003</v>
      </c>
      <c r="D7449" s="3">
        <v>5.1500000000000001E-3</v>
      </c>
      <c r="E7449" s="3">
        <v>0.52605000000000002</v>
      </c>
      <c r="F7449" s="3">
        <v>0.35115000000000002</v>
      </c>
      <c r="G7449" s="3">
        <v>0.67974999999999997</v>
      </c>
      <c r="H7449" s="3">
        <v>0.83384999999999998</v>
      </c>
      <c r="I7449" s="3">
        <v>0.48585</v>
      </c>
      <c r="J7449" s="3">
        <v>0.23355000000000001</v>
      </c>
      <c r="K7449" s="3">
        <v>0.56984999999999997</v>
      </c>
    </row>
    <row r="7450" spans="1:11" x14ac:dyDescent="0.25">
      <c r="A7450" s="3">
        <v>7439</v>
      </c>
      <c r="B7450" s="3">
        <v>0.62855000000000005</v>
      </c>
      <c r="C7450" s="3">
        <v>0.29885</v>
      </c>
      <c r="D7450" s="3">
        <v>0.50865000000000005</v>
      </c>
      <c r="E7450" s="3">
        <v>0.55615000000000003</v>
      </c>
      <c r="F7450" s="3">
        <v>2.3349999999999999E-2</v>
      </c>
      <c r="G7450" s="3">
        <v>0.31985000000000002</v>
      </c>
      <c r="H7450" s="3">
        <v>0.57335000000000003</v>
      </c>
      <c r="I7450" s="3">
        <v>0.47465000000000002</v>
      </c>
      <c r="J7450" s="3">
        <v>0.79764999999999997</v>
      </c>
      <c r="K7450" s="3">
        <v>0.41685</v>
      </c>
    </row>
    <row r="7451" spans="1:11" x14ac:dyDescent="0.25">
      <c r="A7451" s="3">
        <v>7440</v>
      </c>
      <c r="B7451" s="3">
        <v>0.88195000000000001</v>
      </c>
      <c r="C7451" s="3">
        <v>0.96875</v>
      </c>
      <c r="D7451" s="3">
        <v>0.37145</v>
      </c>
      <c r="E7451" s="3">
        <v>0.60294999999999999</v>
      </c>
      <c r="F7451" s="3">
        <v>0.12775</v>
      </c>
      <c r="G7451" s="3">
        <v>0.61965000000000003</v>
      </c>
      <c r="H7451" s="3">
        <v>0.80564999999999998</v>
      </c>
      <c r="I7451" s="3">
        <v>0.77505000000000002</v>
      </c>
      <c r="J7451" s="3">
        <v>0.99824999999999997</v>
      </c>
      <c r="K7451" s="3">
        <v>0.90405000000000002</v>
      </c>
    </row>
    <row r="7452" spans="1:11" x14ac:dyDescent="0.25">
      <c r="A7452" s="3">
        <v>7441</v>
      </c>
      <c r="B7452" s="3">
        <v>0.23465</v>
      </c>
      <c r="C7452" s="3">
        <v>0.90154999999999996</v>
      </c>
      <c r="D7452" s="3">
        <v>0.73175000000000001</v>
      </c>
      <c r="E7452" s="3">
        <v>3.8449999999999998E-2</v>
      </c>
      <c r="F7452" s="3">
        <v>0.21955</v>
      </c>
      <c r="G7452" s="3">
        <v>0.21875</v>
      </c>
      <c r="H7452" s="3">
        <v>0.77285000000000004</v>
      </c>
      <c r="I7452" s="3">
        <v>2.895E-2</v>
      </c>
      <c r="J7452" s="3">
        <v>0.36845</v>
      </c>
      <c r="K7452" s="3">
        <v>0.41375000000000001</v>
      </c>
    </row>
    <row r="7453" spans="1:11" x14ac:dyDescent="0.25">
      <c r="A7453" s="3">
        <v>7442</v>
      </c>
      <c r="B7453" s="3">
        <v>0.49995000000000001</v>
      </c>
      <c r="C7453" s="3">
        <v>0.82794999999999996</v>
      </c>
      <c r="D7453" s="3">
        <v>0.72575000000000001</v>
      </c>
      <c r="E7453" s="3">
        <v>0.22894999999999999</v>
      </c>
      <c r="F7453" s="3">
        <v>0.85224999999999995</v>
      </c>
      <c r="G7453" s="3">
        <v>0.61304999999999998</v>
      </c>
      <c r="H7453" s="3">
        <v>0.49635000000000001</v>
      </c>
      <c r="I7453" s="3">
        <v>0.45034999999999997</v>
      </c>
      <c r="J7453" s="3">
        <v>0.83414999999999995</v>
      </c>
      <c r="K7453" s="3">
        <v>0.10445</v>
      </c>
    </row>
    <row r="7454" spans="1:11" x14ac:dyDescent="0.25">
      <c r="A7454" s="3">
        <v>7443</v>
      </c>
      <c r="B7454" s="3">
        <v>0.56994999999999996</v>
      </c>
      <c r="C7454" s="3">
        <v>0.70955000000000001</v>
      </c>
      <c r="D7454" s="3">
        <v>0.23655000000000001</v>
      </c>
      <c r="E7454" s="3">
        <v>0.33875</v>
      </c>
      <c r="F7454" s="3">
        <v>0.24845</v>
      </c>
      <c r="G7454" s="3">
        <v>0.66905000000000003</v>
      </c>
      <c r="H7454" s="3">
        <v>0.78385000000000005</v>
      </c>
      <c r="I7454" s="3">
        <v>0.16635</v>
      </c>
      <c r="J7454" s="3">
        <v>0.50875000000000004</v>
      </c>
      <c r="K7454" s="3">
        <v>0.25045000000000001</v>
      </c>
    </row>
    <row r="7455" spans="1:11" x14ac:dyDescent="0.25">
      <c r="A7455" s="3">
        <v>7444</v>
      </c>
      <c r="B7455" s="3">
        <v>0.88275000000000003</v>
      </c>
      <c r="C7455" s="3">
        <v>0.59404999999999997</v>
      </c>
      <c r="D7455" s="3">
        <v>0.47215000000000001</v>
      </c>
      <c r="E7455" s="3">
        <v>0.42294999999999999</v>
      </c>
      <c r="F7455" s="3">
        <v>0.18425</v>
      </c>
      <c r="G7455" s="3">
        <v>0.95504999999999995</v>
      </c>
      <c r="H7455" s="3">
        <v>0.82684999999999997</v>
      </c>
      <c r="I7455" s="3">
        <v>6.3149999999999998E-2</v>
      </c>
      <c r="J7455" s="3">
        <v>0.19994999999999999</v>
      </c>
      <c r="K7455" s="3">
        <v>0.44335000000000002</v>
      </c>
    </row>
    <row r="7456" spans="1:11" x14ac:dyDescent="0.25">
      <c r="A7456" s="3">
        <v>7445</v>
      </c>
      <c r="B7456" s="3">
        <v>0.26584999999999998</v>
      </c>
      <c r="C7456" s="3">
        <v>0.31985000000000002</v>
      </c>
      <c r="D7456" s="3">
        <v>0.93725000000000003</v>
      </c>
      <c r="E7456" s="3">
        <v>0.52864999999999995</v>
      </c>
      <c r="F7456" s="3">
        <v>0.97594999999999998</v>
      </c>
      <c r="G7456" s="3">
        <v>6.7650000000000002E-2</v>
      </c>
      <c r="H7456" s="3">
        <v>0.54085000000000005</v>
      </c>
      <c r="I7456" s="3">
        <v>0.46084999999999998</v>
      </c>
      <c r="J7456" s="3">
        <v>0.29675000000000001</v>
      </c>
      <c r="K7456" s="3">
        <v>0.60565000000000002</v>
      </c>
    </row>
    <row r="7457" spans="1:11" x14ac:dyDescent="0.25">
      <c r="A7457" s="3">
        <v>7446</v>
      </c>
      <c r="B7457" s="3">
        <v>0.94694999999999996</v>
      </c>
      <c r="C7457" s="3">
        <v>0.67974999999999997</v>
      </c>
      <c r="D7457" s="3">
        <v>0.35254999999999997</v>
      </c>
      <c r="E7457" s="3">
        <v>0.87714999999999999</v>
      </c>
      <c r="F7457" s="3">
        <v>0.78685000000000005</v>
      </c>
      <c r="G7457" s="3">
        <v>0.85494999999999999</v>
      </c>
      <c r="H7457" s="3">
        <v>0.69755</v>
      </c>
      <c r="I7457" s="3">
        <v>0.27174999999999999</v>
      </c>
      <c r="J7457" s="3">
        <v>8.8150000000000006E-2</v>
      </c>
      <c r="K7457" s="3">
        <v>0.64444999999999997</v>
      </c>
    </row>
    <row r="7458" spans="1:11" x14ac:dyDescent="0.25">
      <c r="A7458" s="3">
        <v>7447</v>
      </c>
      <c r="B7458" s="3">
        <v>0.52354999999999996</v>
      </c>
      <c r="C7458" s="3">
        <v>0.73855000000000004</v>
      </c>
      <c r="D7458" s="3">
        <v>0.50795000000000001</v>
      </c>
      <c r="E7458" s="3">
        <v>0.46455000000000002</v>
      </c>
      <c r="F7458" s="3">
        <v>0.76505000000000001</v>
      </c>
      <c r="G7458" s="3">
        <v>0.88195000000000001</v>
      </c>
      <c r="H7458" s="3">
        <v>0.40815000000000001</v>
      </c>
      <c r="I7458" s="3">
        <v>0.98585</v>
      </c>
      <c r="J7458" s="3">
        <v>0.86104999999999998</v>
      </c>
      <c r="K7458" s="3">
        <v>0.21345</v>
      </c>
    </row>
    <row r="7459" spans="1:11" x14ac:dyDescent="0.25">
      <c r="A7459" s="3">
        <v>7448</v>
      </c>
      <c r="B7459" s="3">
        <v>0.50895000000000001</v>
      </c>
      <c r="C7459" s="3">
        <v>0.90634999999999999</v>
      </c>
      <c r="D7459" s="3">
        <v>0.85465000000000002</v>
      </c>
      <c r="E7459" s="3">
        <v>0.92064999999999997</v>
      </c>
      <c r="F7459" s="3">
        <v>0.73534999999999995</v>
      </c>
      <c r="G7459" s="3">
        <v>0.23474999999999999</v>
      </c>
      <c r="H7459" s="3">
        <v>0.60985</v>
      </c>
      <c r="I7459" s="3">
        <v>0.23705000000000001</v>
      </c>
      <c r="J7459" s="3">
        <v>0.50634999999999997</v>
      </c>
      <c r="K7459" s="3">
        <v>0.91074999999999995</v>
      </c>
    </row>
    <row r="7460" spans="1:11" x14ac:dyDescent="0.25">
      <c r="A7460" s="3">
        <v>7449</v>
      </c>
      <c r="B7460" s="3">
        <v>0.41454999999999997</v>
      </c>
      <c r="C7460" s="3">
        <v>0.94045000000000001</v>
      </c>
      <c r="D7460" s="3">
        <v>2.325E-2</v>
      </c>
      <c r="E7460" s="3">
        <v>0.85545000000000004</v>
      </c>
      <c r="F7460" s="3">
        <v>0.31495000000000001</v>
      </c>
      <c r="G7460" s="3">
        <v>0.79474999999999996</v>
      </c>
      <c r="H7460" s="3">
        <v>0.99995000000000001</v>
      </c>
      <c r="I7460" s="3">
        <v>0.25145000000000001</v>
      </c>
      <c r="J7460" s="3">
        <v>0.92615000000000003</v>
      </c>
      <c r="K7460" s="3">
        <v>0.91495000000000004</v>
      </c>
    </row>
    <row r="7461" spans="1:11" x14ac:dyDescent="0.25">
      <c r="A7461" s="3">
        <v>7450</v>
      </c>
      <c r="B7461" s="3">
        <v>0.95315000000000005</v>
      </c>
      <c r="C7461" s="3">
        <v>0.23995</v>
      </c>
      <c r="D7461" s="3">
        <v>0.48785000000000001</v>
      </c>
      <c r="E7461" s="3">
        <v>2.2950000000000002E-2</v>
      </c>
      <c r="F7461" s="3">
        <v>0.24545</v>
      </c>
      <c r="G7461" s="3">
        <v>0.75434999999999997</v>
      </c>
      <c r="H7461" s="3">
        <v>0.19645000000000001</v>
      </c>
      <c r="I7461" s="3">
        <v>0.36025000000000001</v>
      </c>
      <c r="J7461" s="3">
        <v>0.20724999999999999</v>
      </c>
      <c r="K7461" s="3">
        <v>0.19744999999999999</v>
      </c>
    </row>
    <row r="7462" spans="1:11" x14ac:dyDescent="0.25">
      <c r="A7462" s="3">
        <v>7451</v>
      </c>
      <c r="B7462" s="3">
        <v>0.60494999999999999</v>
      </c>
      <c r="C7462" s="3">
        <v>0.47675000000000001</v>
      </c>
      <c r="D7462" s="3">
        <v>0.95925000000000005</v>
      </c>
      <c r="E7462" s="3">
        <v>0.23235</v>
      </c>
      <c r="F7462" s="3">
        <v>0.38305</v>
      </c>
      <c r="G7462" s="3">
        <v>0.60814999999999997</v>
      </c>
      <c r="H7462" s="3">
        <v>4.9149999999999999E-2</v>
      </c>
      <c r="I7462" s="3">
        <v>1.8749999999999999E-2</v>
      </c>
      <c r="J7462" s="3">
        <v>0.81105000000000005</v>
      </c>
      <c r="K7462" s="3">
        <v>0.34325</v>
      </c>
    </row>
    <row r="7463" spans="1:11" x14ac:dyDescent="0.25">
      <c r="A7463" s="3">
        <v>7452</v>
      </c>
      <c r="B7463" s="3">
        <v>0.25714999999999999</v>
      </c>
      <c r="C7463" s="3">
        <v>0.64415</v>
      </c>
      <c r="D7463" s="3">
        <v>1.9949999999999999E-2</v>
      </c>
      <c r="E7463" s="3">
        <v>7.9149999999999998E-2</v>
      </c>
      <c r="F7463" s="3">
        <v>0.69835000000000003</v>
      </c>
      <c r="G7463" s="3">
        <v>0.82215000000000005</v>
      </c>
      <c r="H7463" s="3">
        <v>0.88244999999999996</v>
      </c>
      <c r="I7463" s="3">
        <v>0.83384999999999998</v>
      </c>
      <c r="J7463" s="3">
        <v>0.23265</v>
      </c>
      <c r="K7463" s="3">
        <v>0.93184999999999996</v>
      </c>
    </row>
    <row r="7464" spans="1:11" x14ac:dyDescent="0.25">
      <c r="A7464" s="3">
        <v>7453</v>
      </c>
      <c r="B7464" s="3">
        <v>0.68315000000000003</v>
      </c>
      <c r="C7464" s="3">
        <v>0.83455000000000001</v>
      </c>
      <c r="D7464" s="3">
        <v>0.65985000000000005</v>
      </c>
      <c r="E7464" s="3">
        <v>0.16295000000000001</v>
      </c>
      <c r="F7464" s="3">
        <v>0.64964999999999995</v>
      </c>
      <c r="G7464" s="3">
        <v>0.56355</v>
      </c>
      <c r="H7464" s="3">
        <v>0.78434999999999999</v>
      </c>
      <c r="I7464" s="3">
        <v>0.95835000000000004</v>
      </c>
      <c r="J7464" s="3">
        <v>0.65454999999999997</v>
      </c>
      <c r="K7464" s="3">
        <v>0.70655000000000001</v>
      </c>
    </row>
    <row r="7465" spans="1:11" x14ac:dyDescent="0.25">
      <c r="A7465" s="3">
        <v>7454</v>
      </c>
      <c r="B7465" s="3">
        <v>0.85724999999999996</v>
      </c>
      <c r="C7465" s="3">
        <v>0.12554999999999999</v>
      </c>
      <c r="D7465" s="3">
        <v>0.88544999999999996</v>
      </c>
      <c r="E7465" s="3">
        <v>0.73134999999999994</v>
      </c>
      <c r="F7465" s="3">
        <v>0.76185000000000003</v>
      </c>
      <c r="G7465" s="3">
        <v>0.26624999999999999</v>
      </c>
      <c r="H7465" s="3">
        <v>0.47985</v>
      </c>
      <c r="I7465" s="3">
        <v>0.48575000000000002</v>
      </c>
      <c r="J7465" s="3">
        <v>0.65974999999999995</v>
      </c>
      <c r="K7465" s="3">
        <v>0.17685000000000001</v>
      </c>
    </row>
    <row r="7466" spans="1:11" x14ac:dyDescent="0.25">
      <c r="A7466" s="3">
        <v>7455</v>
      </c>
      <c r="B7466" s="3">
        <v>0.42254999999999998</v>
      </c>
      <c r="C7466" s="3">
        <v>0.90764999999999996</v>
      </c>
      <c r="D7466" s="3">
        <v>0.96655000000000002</v>
      </c>
      <c r="E7466" s="3">
        <v>0.88485000000000003</v>
      </c>
      <c r="F7466" s="3">
        <v>0.36135</v>
      </c>
      <c r="G7466" s="3">
        <v>0.28904999999999997</v>
      </c>
      <c r="H7466" s="3">
        <v>0.87375000000000003</v>
      </c>
      <c r="I7466" s="3">
        <v>0.30125000000000002</v>
      </c>
      <c r="J7466" s="3">
        <v>0.40394999999999998</v>
      </c>
      <c r="K7466" s="3">
        <v>0.19015000000000001</v>
      </c>
    </row>
    <row r="7467" spans="1:11" x14ac:dyDescent="0.25">
      <c r="A7467" s="3">
        <v>7456</v>
      </c>
      <c r="B7467" s="3">
        <v>0.22735</v>
      </c>
      <c r="C7467" s="3">
        <v>0.50575000000000003</v>
      </c>
      <c r="D7467" s="3">
        <v>0.16114999999999999</v>
      </c>
      <c r="E7467" s="3">
        <v>0.92084999999999995</v>
      </c>
      <c r="F7467" s="3">
        <v>0.21675</v>
      </c>
      <c r="G7467" s="3">
        <v>6.5850000000000006E-2</v>
      </c>
      <c r="H7467" s="3">
        <v>0.71125000000000005</v>
      </c>
      <c r="I7467" s="3">
        <v>0.23325000000000001</v>
      </c>
      <c r="J7467" s="3">
        <v>0.50865000000000005</v>
      </c>
      <c r="K7467" s="3">
        <v>0.54484999999999995</v>
      </c>
    </row>
    <row r="7468" spans="1:11" x14ac:dyDescent="0.25">
      <c r="A7468" s="3">
        <v>7457</v>
      </c>
      <c r="B7468" s="3">
        <v>0.56194999999999995</v>
      </c>
      <c r="C7468" s="3">
        <v>0.41775000000000001</v>
      </c>
      <c r="D7468" s="3">
        <v>0.72824999999999995</v>
      </c>
      <c r="E7468" s="3">
        <v>0.56425000000000003</v>
      </c>
      <c r="F7468" s="3">
        <v>1.575E-2</v>
      </c>
      <c r="G7468" s="3">
        <v>0.65625</v>
      </c>
      <c r="H7468" s="3">
        <v>0.89954999999999996</v>
      </c>
      <c r="I7468" s="3">
        <v>0.70635000000000003</v>
      </c>
      <c r="J7468" s="3">
        <v>0.25345000000000001</v>
      </c>
      <c r="K7468" s="3">
        <v>0.27955000000000002</v>
      </c>
    </row>
    <row r="7469" spans="1:11" x14ac:dyDescent="0.25">
      <c r="A7469" s="3">
        <v>7458</v>
      </c>
      <c r="B7469" s="3">
        <v>0.54705000000000004</v>
      </c>
      <c r="C7469" s="3">
        <v>0.40034999999999998</v>
      </c>
      <c r="D7469" s="3">
        <v>0.22844999999999999</v>
      </c>
      <c r="E7469" s="3">
        <v>0.70845000000000002</v>
      </c>
      <c r="F7469" s="3">
        <v>0.62444999999999995</v>
      </c>
      <c r="G7469" s="3">
        <v>0.51585000000000003</v>
      </c>
      <c r="H7469" s="3">
        <v>0.33334999999999998</v>
      </c>
      <c r="I7469" s="3">
        <v>0.95465</v>
      </c>
      <c r="J7469" s="3">
        <v>0.30595</v>
      </c>
      <c r="K7469" s="3">
        <v>0.41454999999999997</v>
      </c>
    </row>
    <row r="7470" spans="1:11" x14ac:dyDescent="0.25">
      <c r="A7470" s="3">
        <v>7459</v>
      </c>
      <c r="B7470" s="3">
        <v>0.70074999999999998</v>
      </c>
      <c r="C7470" s="3">
        <v>0.70594999999999997</v>
      </c>
      <c r="D7470" s="3">
        <v>0.30164999999999997</v>
      </c>
      <c r="E7470" s="3">
        <v>0.79195000000000004</v>
      </c>
      <c r="F7470" s="3">
        <v>0.42185</v>
      </c>
      <c r="G7470" s="3">
        <v>0.66764999999999997</v>
      </c>
      <c r="H7470" s="3">
        <v>0.35644999999999999</v>
      </c>
      <c r="I7470" s="3">
        <v>0.29094999999999999</v>
      </c>
      <c r="J7470" s="3">
        <v>0.14205000000000001</v>
      </c>
      <c r="K7470" s="3">
        <v>5.0349999999999999E-2</v>
      </c>
    </row>
    <row r="7471" spans="1:11" x14ac:dyDescent="0.25">
      <c r="A7471" s="3">
        <v>7460</v>
      </c>
      <c r="B7471" s="3">
        <v>0.32974999999999999</v>
      </c>
      <c r="C7471" s="3">
        <v>0.79344999999999999</v>
      </c>
      <c r="D7471" s="3">
        <v>0.89354999999999996</v>
      </c>
      <c r="E7471" s="3">
        <v>0.91554999999999997</v>
      </c>
      <c r="F7471" s="3">
        <v>0.46024999999999999</v>
      </c>
      <c r="G7471" s="3">
        <v>0.13544999999999999</v>
      </c>
      <c r="H7471" s="3">
        <v>0.91854999999999998</v>
      </c>
      <c r="I7471" s="3">
        <v>0.90505000000000002</v>
      </c>
      <c r="J7471" s="3">
        <v>0.77815000000000001</v>
      </c>
      <c r="K7471" s="3">
        <v>0.63734999999999997</v>
      </c>
    </row>
    <row r="7472" spans="1:11" x14ac:dyDescent="0.25">
      <c r="A7472" s="3">
        <v>7461</v>
      </c>
      <c r="B7472" s="3">
        <v>4.8849999999999998E-2</v>
      </c>
      <c r="C7472" s="3">
        <v>0.13505</v>
      </c>
      <c r="D7472" s="3">
        <v>7.5149999999999995E-2</v>
      </c>
      <c r="E7472" s="3">
        <v>0.49164999999999998</v>
      </c>
      <c r="F7472" s="3">
        <v>0.90325</v>
      </c>
      <c r="G7472" s="3">
        <v>0.72614999999999996</v>
      </c>
      <c r="H7472" s="3">
        <v>0.80015000000000003</v>
      </c>
      <c r="I7472" s="3">
        <v>0.86604999999999999</v>
      </c>
      <c r="J7472" s="3">
        <v>0.95874999999999999</v>
      </c>
      <c r="K7472" s="3">
        <v>0.22405</v>
      </c>
    </row>
    <row r="7473" spans="1:11" x14ac:dyDescent="0.25">
      <c r="A7473" s="3">
        <v>7462</v>
      </c>
      <c r="B7473" s="3">
        <v>7.8950000000000006E-2</v>
      </c>
      <c r="C7473" s="3">
        <v>0.57525000000000004</v>
      </c>
      <c r="D7473" s="3">
        <v>0.99634999999999996</v>
      </c>
      <c r="E7473" s="3">
        <v>0.55184999999999995</v>
      </c>
      <c r="F7473" s="3">
        <v>4.505E-2</v>
      </c>
      <c r="G7473" s="3">
        <v>0.52875000000000005</v>
      </c>
      <c r="H7473" s="3">
        <v>0.48744999999999999</v>
      </c>
      <c r="I7473" s="3">
        <v>0.72775000000000001</v>
      </c>
      <c r="J7473" s="3">
        <v>0.99114999999999998</v>
      </c>
      <c r="K7473" s="3">
        <v>0.97975000000000001</v>
      </c>
    </row>
    <row r="7474" spans="1:11" x14ac:dyDescent="0.25">
      <c r="A7474" s="3">
        <v>7463</v>
      </c>
      <c r="B7474" s="3">
        <v>0.99424999999999997</v>
      </c>
      <c r="C7474" s="3">
        <v>0.50924999999999998</v>
      </c>
      <c r="D7474" s="3">
        <v>0.95535000000000003</v>
      </c>
      <c r="E7474" s="3">
        <v>0.74714999999999998</v>
      </c>
      <c r="F7474" s="3">
        <v>0.11455</v>
      </c>
      <c r="G7474" s="3">
        <v>0.74924999999999997</v>
      </c>
      <c r="H7474" s="3">
        <v>0.48504999999999998</v>
      </c>
      <c r="I7474" s="3">
        <v>0.37304999999999999</v>
      </c>
      <c r="J7474" s="3">
        <v>0.38245000000000001</v>
      </c>
      <c r="K7474" s="3">
        <v>2.145E-2</v>
      </c>
    </row>
    <row r="7475" spans="1:11" x14ac:dyDescent="0.25">
      <c r="A7475" s="3">
        <v>7464</v>
      </c>
      <c r="B7475" s="3">
        <v>4.4350000000000001E-2</v>
      </c>
      <c r="C7475" s="3">
        <v>0.15295</v>
      </c>
      <c r="D7475" s="3">
        <v>0.18204999999999999</v>
      </c>
      <c r="E7475" s="3">
        <v>0.28575</v>
      </c>
      <c r="F7475" s="3">
        <v>0.39495000000000002</v>
      </c>
      <c r="G7475" s="3">
        <v>8.4150000000000003E-2</v>
      </c>
      <c r="H7475" s="3">
        <v>0.57384999999999997</v>
      </c>
      <c r="I7475" s="3">
        <v>0.20795</v>
      </c>
      <c r="J7475" s="3">
        <v>0.51285000000000003</v>
      </c>
      <c r="K7475" s="3">
        <v>0.80994999999999995</v>
      </c>
    </row>
    <row r="7476" spans="1:11" x14ac:dyDescent="0.25">
      <c r="A7476" s="3">
        <v>7465</v>
      </c>
      <c r="B7476" s="3">
        <v>2.5000000000000001E-4</v>
      </c>
      <c r="C7476" s="3">
        <v>0.83574999999999999</v>
      </c>
      <c r="D7476" s="3">
        <v>0.11144999999999999</v>
      </c>
      <c r="E7476" s="3">
        <v>0.48985000000000001</v>
      </c>
      <c r="F7476" s="3">
        <v>0.17135</v>
      </c>
      <c r="G7476" s="3">
        <v>0.97575000000000001</v>
      </c>
      <c r="H7476" s="3">
        <v>0.13275000000000001</v>
      </c>
      <c r="I7476" s="3">
        <v>0.97475000000000001</v>
      </c>
      <c r="J7476" s="3">
        <v>0.11025</v>
      </c>
      <c r="K7476" s="3">
        <v>0.75995000000000001</v>
      </c>
    </row>
    <row r="7477" spans="1:11" x14ac:dyDescent="0.25">
      <c r="A7477" s="3">
        <v>7466</v>
      </c>
      <c r="B7477" s="3">
        <v>0.40775</v>
      </c>
      <c r="C7477" s="3">
        <v>0.86955000000000005</v>
      </c>
      <c r="D7477" s="3">
        <v>0.43535000000000001</v>
      </c>
      <c r="E7477" s="3">
        <v>0.53874999999999995</v>
      </c>
      <c r="F7477" s="3">
        <v>0.79025000000000001</v>
      </c>
      <c r="G7477" s="3">
        <v>0.90164999999999995</v>
      </c>
      <c r="H7477" s="3">
        <v>0.97114999999999996</v>
      </c>
      <c r="I7477" s="3">
        <v>0.64854999999999996</v>
      </c>
      <c r="J7477" s="3">
        <v>0.20615</v>
      </c>
      <c r="K7477" s="3">
        <v>0.78434999999999999</v>
      </c>
    </row>
    <row r="7478" spans="1:11" x14ac:dyDescent="0.25">
      <c r="A7478" s="3">
        <v>7467</v>
      </c>
      <c r="B7478" s="3">
        <v>0.62204999999999999</v>
      </c>
      <c r="C7478" s="3">
        <v>0.27684999999999998</v>
      </c>
      <c r="D7478" s="3">
        <v>0.10285</v>
      </c>
      <c r="E7478" s="3">
        <v>0.96965000000000001</v>
      </c>
      <c r="F7478" s="3">
        <v>7.9149999999999998E-2</v>
      </c>
      <c r="G7478" s="3">
        <v>0.21775</v>
      </c>
      <c r="H7478" s="3">
        <v>0.52544999999999997</v>
      </c>
      <c r="I7478" s="3">
        <v>0.56794999999999995</v>
      </c>
      <c r="J7478" s="3">
        <v>0.82425000000000004</v>
      </c>
      <c r="K7478" s="3">
        <v>0.93305000000000005</v>
      </c>
    </row>
    <row r="7479" spans="1:11" x14ac:dyDescent="0.25">
      <c r="A7479" s="3">
        <v>7468</v>
      </c>
      <c r="B7479" s="3">
        <v>0.35985</v>
      </c>
      <c r="C7479" s="3">
        <v>0.44505</v>
      </c>
      <c r="D7479" s="3">
        <v>0.32734999999999997</v>
      </c>
      <c r="E7479" s="3">
        <v>0.58145000000000002</v>
      </c>
      <c r="F7479" s="3">
        <v>0.42785000000000001</v>
      </c>
      <c r="G7479" s="3">
        <v>0.26214999999999999</v>
      </c>
      <c r="H7479" s="3">
        <v>0.79625000000000001</v>
      </c>
      <c r="I7479" s="3">
        <v>7.9850000000000004E-2</v>
      </c>
      <c r="J7479" s="3">
        <v>0.65864999999999996</v>
      </c>
      <c r="K7479" s="3">
        <v>5.7950000000000002E-2</v>
      </c>
    </row>
    <row r="7480" spans="1:11" x14ac:dyDescent="0.25">
      <c r="A7480" s="3">
        <v>7469</v>
      </c>
      <c r="B7480" s="3">
        <v>0.34175</v>
      </c>
      <c r="C7480" s="3">
        <v>0.13925000000000001</v>
      </c>
      <c r="D7480" s="3">
        <v>0.47854999999999998</v>
      </c>
      <c r="E7480" s="3">
        <v>0.89724999999999999</v>
      </c>
      <c r="F7480" s="3">
        <v>0.31985000000000002</v>
      </c>
      <c r="G7480" s="3">
        <v>0.85404999999999998</v>
      </c>
      <c r="H7480" s="3">
        <v>0.57084999999999997</v>
      </c>
      <c r="I7480" s="3">
        <v>0.60204999999999997</v>
      </c>
      <c r="J7480" s="3">
        <v>0.85604999999999998</v>
      </c>
      <c r="K7480" s="3">
        <v>0.54464999999999997</v>
      </c>
    </row>
    <row r="7481" spans="1:11" x14ac:dyDescent="0.25">
      <c r="A7481" s="3">
        <v>7470</v>
      </c>
      <c r="B7481" s="3">
        <v>0.16735</v>
      </c>
      <c r="C7481" s="3">
        <v>0.93235000000000001</v>
      </c>
      <c r="D7481" s="3">
        <v>0.72435000000000005</v>
      </c>
      <c r="E7481" s="3">
        <v>0.18815000000000001</v>
      </c>
      <c r="F7481" s="3">
        <v>0.33944999999999997</v>
      </c>
      <c r="G7481" s="3">
        <v>0.19234999999999999</v>
      </c>
      <c r="H7481" s="3">
        <v>0.36395</v>
      </c>
      <c r="I7481" s="3">
        <v>0.29194999999999999</v>
      </c>
      <c r="J7481" s="3">
        <v>0.77305000000000001</v>
      </c>
      <c r="K7481" s="3">
        <v>0.74755000000000005</v>
      </c>
    </row>
    <row r="7482" spans="1:11" x14ac:dyDescent="0.25">
      <c r="A7482" s="3">
        <v>7471</v>
      </c>
      <c r="B7482" s="3">
        <v>1.985E-2</v>
      </c>
      <c r="C7482" s="3">
        <v>0.38495000000000001</v>
      </c>
      <c r="D7482" s="3">
        <v>0.57555000000000001</v>
      </c>
      <c r="E7482" s="3">
        <v>0.57415000000000005</v>
      </c>
      <c r="F7482" s="3">
        <v>0.49735000000000001</v>
      </c>
      <c r="G7482" s="3">
        <v>0.95674999999999999</v>
      </c>
      <c r="H7482" s="3">
        <v>0.96445000000000003</v>
      </c>
      <c r="I7482" s="3">
        <v>3.3649999999999999E-2</v>
      </c>
      <c r="J7482" s="3">
        <v>0.29754999999999998</v>
      </c>
      <c r="K7482" s="3">
        <v>0.32224999999999998</v>
      </c>
    </row>
    <row r="7483" spans="1:11" x14ac:dyDescent="0.25">
      <c r="A7483" s="3">
        <v>7472</v>
      </c>
      <c r="B7483" s="3">
        <v>0.18235000000000001</v>
      </c>
      <c r="C7483" s="3">
        <v>0.39884999999999998</v>
      </c>
      <c r="D7483" s="3">
        <v>0.83714999999999995</v>
      </c>
      <c r="E7483" s="3">
        <v>5.5849999999999997E-2</v>
      </c>
      <c r="F7483" s="3">
        <v>0.63824999999999998</v>
      </c>
      <c r="G7483" s="3">
        <v>0.73585</v>
      </c>
      <c r="H7483" s="3">
        <v>0.83984999999999999</v>
      </c>
      <c r="I7483" s="3">
        <v>0.52005000000000001</v>
      </c>
      <c r="J7483" s="3">
        <v>0.65554999999999997</v>
      </c>
      <c r="K7483" s="3">
        <v>0.55845</v>
      </c>
    </row>
    <row r="7484" spans="1:11" x14ac:dyDescent="0.25">
      <c r="A7484" s="3">
        <v>7473</v>
      </c>
      <c r="B7484" s="3">
        <v>0.51134999999999997</v>
      </c>
      <c r="C7484" s="3">
        <v>1.0149999999999999E-2</v>
      </c>
      <c r="D7484" s="3">
        <v>0.51854999999999996</v>
      </c>
      <c r="E7484" s="3">
        <v>6.3649999999999998E-2</v>
      </c>
      <c r="F7484" s="3">
        <v>0.55854999999999999</v>
      </c>
      <c r="G7484" s="3">
        <v>0.29515000000000002</v>
      </c>
      <c r="H7484" s="3">
        <v>2.9149999999999999E-2</v>
      </c>
      <c r="I7484" s="3">
        <v>0.56694999999999995</v>
      </c>
      <c r="J7484" s="3">
        <v>0.42385</v>
      </c>
      <c r="K7484" s="3">
        <v>0.45674999999999999</v>
      </c>
    </row>
    <row r="7485" spans="1:11" x14ac:dyDescent="0.25">
      <c r="A7485" s="3">
        <v>7474</v>
      </c>
      <c r="B7485" s="3">
        <v>0.25895000000000001</v>
      </c>
      <c r="C7485" s="3">
        <v>0.23094999999999999</v>
      </c>
      <c r="D7485" s="3">
        <v>0.30304999999999999</v>
      </c>
      <c r="E7485" s="3">
        <v>0.17645</v>
      </c>
      <c r="F7485" s="3">
        <v>0.20115</v>
      </c>
      <c r="G7485" s="3">
        <v>0.75524999999999998</v>
      </c>
      <c r="H7485" s="3">
        <v>0.60024999999999995</v>
      </c>
      <c r="I7485" s="3">
        <v>0.33174999999999999</v>
      </c>
      <c r="J7485" s="3">
        <v>0.79874999999999996</v>
      </c>
      <c r="K7485" s="3">
        <v>6.565E-2</v>
      </c>
    </row>
    <row r="7486" spans="1:11" x14ac:dyDescent="0.25">
      <c r="A7486" s="3">
        <v>7475</v>
      </c>
      <c r="B7486" s="3">
        <v>0.10215</v>
      </c>
      <c r="C7486" s="3">
        <v>0.11685</v>
      </c>
      <c r="D7486" s="3">
        <v>7.4749999999999997E-2</v>
      </c>
      <c r="E7486" s="3">
        <v>0.40365000000000001</v>
      </c>
      <c r="F7486" s="3">
        <v>0.58635000000000004</v>
      </c>
      <c r="G7486" s="3">
        <v>0.28725000000000001</v>
      </c>
      <c r="H7486" s="3">
        <v>0.66474999999999995</v>
      </c>
      <c r="I7486" s="3">
        <v>0.67884999999999995</v>
      </c>
      <c r="J7486" s="3">
        <v>0.24635000000000001</v>
      </c>
      <c r="K7486" s="3">
        <v>0.24215</v>
      </c>
    </row>
    <row r="7487" spans="1:11" x14ac:dyDescent="0.25">
      <c r="A7487" s="3">
        <v>7476</v>
      </c>
      <c r="B7487" s="3">
        <v>0.78325</v>
      </c>
      <c r="C7487" s="3">
        <v>0.20055000000000001</v>
      </c>
      <c r="D7487" s="3">
        <v>0.73865000000000003</v>
      </c>
      <c r="E7487" s="3">
        <v>0.25814999999999999</v>
      </c>
      <c r="F7487" s="3">
        <v>0.78725000000000001</v>
      </c>
      <c r="G7487" s="3">
        <v>0.82394999999999996</v>
      </c>
      <c r="H7487" s="3">
        <v>0.33245000000000002</v>
      </c>
      <c r="I7487" s="3">
        <v>0.87514999999999998</v>
      </c>
      <c r="J7487" s="3">
        <v>0.44145000000000001</v>
      </c>
      <c r="K7487" s="3">
        <v>0.89454999999999996</v>
      </c>
    </row>
    <row r="7488" spans="1:11" x14ac:dyDescent="0.25">
      <c r="A7488" s="3">
        <v>7477</v>
      </c>
      <c r="B7488" s="3">
        <v>9.4950000000000007E-2</v>
      </c>
      <c r="C7488" s="3">
        <v>0.43125000000000002</v>
      </c>
      <c r="D7488" s="3">
        <v>0.70574999999999999</v>
      </c>
      <c r="E7488" s="3">
        <v>0.30495</v>
      </c>
      <c r="F7488" s="3">
        <v>0.30764999999999998</v>
      </c>
      <c r="G7488" s="3">
        <v>0.24645</v>
      </c>
      <c r="H7488" s="3">
        <v>0.72035000000000005</v>
      </c>
      <c r="I7488" s="3">
        <v>0.60914999999999997</v>
      </c>
      <c r="J7488" s="3">
        <v>0.75585000000000002</v>
      </c>
      <c r="K7488" s="3">
        <v>0.63254999999999995</v>
      </c>
    </row>
    <row r="7489" spans="1:11" x14ac:dyDescent="0.25">
      <c r="A7489" s="3">
        <v>7478</v>
      </c>
      <c r="B7489" s="3">
        <v>0.22045000000000001</v>
      </c>
      <c r="C7489" s="3">
        <v>0.92725000000000002</v>
      </c>
      <c r="D7489" s="3">
        <v>0.33915000000000001</v>
      </c>
      <c r="E7489" s="3">
        <v>0.64464999999999995</v>
      </c>
      <c r="F7489" s="3">
        <v>0.35254999999999997</v>
      </c>
      <c r="G7489" s="3">
        <v>0.29094999999999999</v>
      </c>
      <c r="H7489" s="3">
        <v>0.93615000000000004</v>
      </c>
      <c r="I7489" s="3">
        <v>0.24215</v>
      </c>
      <c r="J7489" s="3">
        <v>0.32565</v>
      </c>
      <c r="K7489" s="3">
        <v>0.77154999999999996</v>
      </c>
    </row>
    <row r="7490" spans="1:11" x14ac:dyDescent="0.25">
      <c r="A7490" s="3">
        <v>7479</v>
      </c>
      <c r="B7490" s="3">
        <v>6.9349999999999995E-2</v>
      </c>
      <c r="C7490" s="3">
        <v>2.2249999999999999E-2</v>
      </c>
      <c r="D7490" s="3">
        <v>0.84294999999999998</v>
      </c>
      <c r="E7490" s="3">
        <v>0.77005000000000001</v>
      </c>
      <c r="F7490" s="3">
        <v>0.42475000000000002</v>
      </c>
      <c r="G7490" s="3">
        <v>0.86024999999999996</v>
      </c>
      <c r="H7490" s="3">
        <v>0.21004999999999999</v>
      </c>
      <c r="I7490" s="3">
        <v>0.62324999999999997</v>
      </c>
      <c r="J7490" s="3">
        <v>0.95374999999999999</v>
      </c>
      <c r="K7490" s="3">
        <v>0.78925000000000001</v>
      </c>
    </row>
    <row r="7491" spans="1:11" x14ac:dyDescent="0.25">
      <c r="A7491" s="3">
        <v>7480</v>
      </c>
      <c r="B7491" s="3">
        <v>5.1749999999999997E-2</v>
      </c>
      <c r="C7491" s="3">
        <v>8.6849999999999997E-2</v>
      </c>
      <c r="D7491" s="3">
        <v>0.31545000000000001</v>
      </c>
      <c r="E7491" s="3">
        <v>0.61094999999999999</v>
      </c>
      <c r="F7491" s="3">
        <v>0.78144999999999998</v>
      </c>
      <c r="G7491" s="3">
        <v>0.19295000000000001</v>
      </c>
      <c r="H7491" s="3">
        <v>0.91105000000000003</v>
      </c>
      <c r="I7491" s="3">
        <v>0.90615000000000001</v>
      </c>
      <c r="J7491" s="3">
        <v>0.26545000000000002</v>
      </c>
      <c r="K7491" s="3">
        <v>0.68145</v>
      </c>
    </row>
    <row r="7492" spans="1:11" x14ac:dyDescent="0.25">
      <c r="A7492" s="3">
        <v>7481</v>
      </c>
      <c r="B7492" s="3">
        <v>0.35204999999999997</v>
      </c>
      <c r="C7492" s="3">
        <v>0.41275000000000001</v>
      </c>
      <c r="D7492" s="3">
        <v>0.78515000000000001</v>
      </c>
      <c r="E7492" s="3">
        <v>0.27705000000000002</v>
      </c>
      <c r="F7492" s="3">
        <v>0.11645</v>
      </c>
      <c r="G7492" s="3">
        <v>0.74604999999999999</v>
      </c>
      <c r="H7492" s="3">
        <v>0.25545000000000001</v>
      </c>
      <c r="I7492" s="3">
        <v>0.81435000000000002</v>
      </c>
      <c r="J7492" s="3">
        <v>0.43685000000000002</v>
      </c>
      <c r="K7492" s="3">
        <v>0.24745</v>
      </c>
    </row>
    <row r="7493" spans="1:11" x14ac:dyDescent="0.25">
      <c r="A7493" s="3">
        <v>7482</v>
      </c>
      <c r="B7493" s="3">
        <v>0.32574999999999998</v>
      </c>
      <c r="C7493" s="3">
        <v>0.11595</v>
      </c>
      <c r="D7493" s="3">
        <v>0.98465000000000003</v>
      </c>
      <c r="E7493" s="3">
        <v>0.45695000000000002</v>
      </c>
      <c r="F7493" s="3">
        <v>0.80105000000000004</v>
      </c>
      <c r="G7493" s="3">
        <v>0.25395000000000001</v>
      </c>
      <c r="H7493" s="3">
        <v>0.65205000000000002</v>
      </c>
      <c r="I7493" s="3">
        <v>0.13014999999999999</v>
      </c>
      <c r="J7493" s="3">
        <v>0.51565000000000005</v>
      </c>
      <c r="K7493" s="3">
        <v>0.45505000000000001</v>
      </c>
    </row>
    <row r="7494" spans="1:11" x14ac:dyDescent="0.25">
      <c r="A7494" s="3">
        <v>7483</v>
      </c>
      <c r="B7494" s="3">
        <v>0.46975</v>
      </c>
      <c r="C7494" s="3">
        <v>0.18965000000000001</v>
      </c>
      <c r="D7494" s="3">
        <v>0.32295000000000001</v>
      </c>
      <c r="E7494" s="3">
        <v>0.86224999999999996</v>
      </c>
      <c r="F7494" s="3">
        <v>0.29775000000000001</v>
      </c>
      <c r="G7494" s="3">
        <v>8.4349999999999994E-2</v>
      </c>
      <c r="H7494" s="3">
        <v>0.49685000000000001</v>
      </c>
      <c r="I7494" s="3">
        <v>0.49235000000000001</v>
      </c>
      <c r="J7494" s="3">
        <v>0.88875000000000004</v>
      </c>
      <c r="K7494" s="3">
        <v>0.29054999999999997</v>
      </c>
    </row>
    <row r="7495" spans="1:11" x14ac:dyDescent="0.25">
      <c r="A7495" s="3">
        <v>7484</v>
      </c>
      <c r="B7495" s="3">
        <v>0.10785</v>
      </c>
      <c r="C7495" s="3">
        <v>0.15475</v>
      </c>
      <c r="D7495" s="3">
        <v>0.13275000000000001</v>
      </c>
      <c r="E7495" s="3">
        <v>0.27024999999999999</v>
      </c>
      <c r="F7495" s="3">
        <v>0.89085000000000003</v>
      </c>
      <c r="G7495" s="3">
        <v>9.7650000000000001E-2</v>
      </c>
      <c r="H7495" s="3">
        <v>0.24235000000000001</v>
      </c>
      <c r="I7495" s="3">
        <v>0.55264999999999997</v>
      </c>
      <c r="J7495" s="3">
        <v>0.93484999999999996</v>
      </c>
      <c r="K7495" s="3">
        <v>0.23574999999999999</v>
      </c>
    </row>
    <row r="7496" spans="1:11" x14ac:dyDescent="0.25">
      <c r="A7496" s="3">
        <v>7485</v>
      </c>
      <c r="B7496" s="3">
        <v>0.55554999999999999</v>
      </c>
      <c r="C7496" s="3">
        <v>0.56715000000000004</v>
      </c>
      <c r="D7496" s="3">
        <v>0.81415000000000004</v>
      </c>
      <c r="E7496" s="3">
        <v>0.94045000000000001</v>
      </c>
      <c r="F7496" s="3">
        <v>0.26945000000000002</v>
      </c>
      <c r="G7496" s="3">
        <v>0.68625000000000003</v>
      </c>
      <c r="H7496" s="3">
        <v>0.56584999999999996</v>
      </c>
      <c r="I7496" s="3">
        <v>0.19835</v>
      </c>
      <c r="J7496" s="3">
        <v>0.68284999999999996</v>
      </c>
      <c r="K7496" s="3">
        <v>0.13505</v>
      </c>
    </row>
    <row r="7497" spans="1:11" x14ac:dyDescent="0.25">
      <c r="A7497" s="3">
        <v>7486</v>
      </c>
      <c r="B7497" s="3">
        <v>0.92795000000000005</v>
      </c>
      <c r="C7497" s="3">
        <v>0.82464999999999999</v>
      </c>
      <c r="D7497" s="3">
        <v>0.43345</v>
      </c>
      <c r="E7497" s="3">
        <v>0.36554999999999999</v>
      </c>
      <c r="F7497" s="3">
        <v>0.86255000000000004</v>
      </c>
      <c r="G7497" s="3">
        <v>9.1450000000000004E-2</v>
      </c>
      <c r="H7497" s="3">
        <v>0.31474999999999997</v>
      </c>
      <c r="I7497" s="3">
        <v>0.61655000000000004</v>
      </c>
      <c r="J7497" s="3">
        <v>0.49645</v>
      </c>
      <c r="K7497" s="3">
        <v>0.77044999999999997</v>
      </c>
    </row>
    <row r="7498" spans="1:11" x14ac:dyDescent="0.25">
      <c r="A7498" s="3">
        <v>7487</v>
      </c>
      <c r="B7498" s="3">
        <v>6.4149999999999999E-2</v>
      </c>
      <c r="C7498" s="3">
        <v>0.63754999999999995</v>
      </c>
      <c r="D7498" s="3">
        <v>0.98355000000000004</v>
      </c>
      <c r="E7498" s="3">
        <v>0.76644999999999996</v>
      </c>
      <c r="F7498" s="3">
        <v>2.7050000000000001E-2</v>
      </c>
      <c r="G7498" s="3">
        <v>0.66874999999999996</v>
      </c>
      <c r="H7498" s="3">
        <v>0.14485000000000001</v>
      </c>
      <c r="I7498" s="3">
        <v>2.6450000000000001E-2</v>
      </c>
      <c r="J7498" s="3">
        <v>0.41325000000000001</v>
      </c>
      <c r="K7498" s="3">
        <v>4.4749999999999998E-2</v>
      </c>
    </row>
    <row r="7499" spans="1:11" x14ac:dyDescent="0.25">
      <c r="A7499" s="3">
        <v>7488</v>
      </c>
      <c r="B7499" s="3">
        <v>0.56864999999999999</v>
      </c>
      <c r="C7499" s="3">
        <v>0.54954999999999998</v>
      </c>
      <c r="D7499" s="3">
        <v>0.47615000000000002</v>
      </c>
      <c r="E7499" s="3">
        <v>0.68554999999999999</v>
      </c>
      <c r="F7499" s="3">
        <v>5.885E-2</v>
      </c>
      <c r="G7499" s="3">
        <v>0.88175000000000003</v>
      </c>
      <c r="H7499" s="3">
        <v>0.55195000000000005</v>
      </c>
      <c r="I7499" s="3">
        <v>0.85355000000000003</v>
      </c>
      <c r="J7499" s="3">
        <v>0.77354999999999996</v>
      </c>
      <c r="K7499" s="3">
        <v>0.27534999999999998</v>
      </c>
    </row>
    <row r="7500" spans="1:11" x14ac:dyDescent="0.25">
      <c r="A7500" s="3">
        <v>7489</v>
      </c>
      <c r="B7500" s="3">
        <v>0.14285</v>
      </c>
      <c r="C7500" s="3">
        <v>1.435E-2</v>
      </c>
      <c r="D7500" s="3">
        <v>0.30445</v>
      </c>
      <c r="E7500" s="3">
        <v>0.27405000000000002</v>
      </c>
      <c r="F7500" s="3">
        <v>0.67325000000000002</v>
      </c>
      <c r="G7500" s="3">
        <v>0.47615000000000002</v>
      </c>
      <c r="H7500" s="3">
        <v>0.11874999999999999</v>
      </c>
      <c r="I7500" s="3">
        <v>0.28505000000000003</v>
      </c>
      <c r="J7500" s="3">
        <v>0.23615</v>
      </c>
      <c r="K7500" s="3">
        <v>0.51034999999999997</v>
      </c>
    </row>
    <row r="7501" spans="1:11" x14ac:dyDescent="0.25">
      <c r="A7501" s="3">
        <v>7490</v>
      </c>
      <c r="B7501" s="3">
        <v>0.98694999999999999</v>
      </c>
      <c r="C7501" s="3">
        <v>0.52434999999999998</v>
      </c>
      <c r="D7501" s="3">
        <v>0.44774999999999998</v>
      </c>
      <c r="E7501" s="3">
        <v>0.82394999999999996</v>
      </c>
      <c r="F7501" s="3">
        <v>0.31505</v>
      </c>
      <c r="G7501" s="3">
        <v>0.49654999999999999</v>
      </c>
      <c r="H7501" s="3">
        <v>0.56374999999999997</v>
      </c>
      <c r="I7501" s="3">
        <v>0.22034999999999999</v>
      </c>
      <c r="J7501" s="3">
        <v>0.78264999999999996</v>
      </c>
      <c r="K7501" s="3">
        <v>0.19175</v>
      </c>
    </row>
    <row r="7502" spans="1:11" x14ac:dyDescent="0.25">
      <c r="A7502" s="3">
        <v>7491</v>
      </c>
      <c r="B7502" s="3">
        <v>0.24984999999999999</v>
      </c>
      <c r="C7502" s="3">
        <v>0.89695000000000003</v>
      </c>
      <c r="D7502" s="3">
        <v>0.68474999999999997</v>
      </c>
      <c r="E7502" s="3">
        <v>0.35025000000000001</v>
      </c>
      <c r="F7502" s="3">
        <v>0.36044999999999999</v>
      </c>
      <c r="G7502" s="3">
        <v>0.17255000000000001</v>
      </c>
      <c r="H7502" s="3">
        <v>0.22525000000000001</v>
      </c>
      <c r="I7502" s="3">
        <v>0.61624999999999996</v>
      </c>
      <c r="J7502" s="3">
        <v>0.56154999999999999</v>
      </c>
      <c r="K7502" s="3">
        <v>0.85035000000000005</v>
      </c>
    </row>
    <row r="7503" spans="1:11" x14ac:dyDescent="0.25">
      <c r="A7503" s="3">
        <v>7492</v>
      </c>
      <c r="B7503" s="3">
        <v>0.70404999999999995</v>
      </c>
      <c r="C7503" s="3">
        <v>0.66215000000000002</v>
      </c>
      <c r="D7503" s="3">
        <v>0.41504999999999997</v>
      </c>
      <c r="E7503" s="3">
        <v>0.76054999999999995</v>
      </c>
      <c r="F7503" s="3">
        <v>0.95684999999999998</v>
      </c>
      <c r="G7503" s="3">
        <v>0.19685</v>
      </c>
      <c r="H7503" s="3">
        <v>1.3500000000000001E-3</v>
      </c>
      <c r="I7503" s="3">
        <v>0.47334999999999999</v>
      </c>
      <c r="J7503" s="3">
        <v>0.80305000000000004</v>
      </c>
      <c r="K7503" s="3">
        <v>0.21054999999999999</v>
      </c>
    </row>
    <row r="7504" spans="1:11" x14ac:dyDescent="0.25">
      <c r="A7504" s="3">
        <v>7493</v>
      </c>
      <c r="B7504" s="3">
        <v>0.55784999999999996</v>
      </c>
      <c r="C7504" s="3">
        <v>0.44935000000000003</v>
      </c>
      <c r="D7504" s="3">
        <v>0.31785000000000002</v>
      </c>
      <c r="E7504" s="3">
        <v>2.085E-2</v>
      </c>
      <c r="F7504" s="3">
        <v>0.44624999999999998</v>
      </c>
      <c r="G7504" s="3">
        <v>0.42154999999999998</v>
      </c>
      <c r="H7504" s="3">
        <v>0.60634999999999994</v>
      </c>
      <c r="I7504" s="3">
        <v>0.70974999999999999</v>
      </c>
      <c r="J7504" s="3">
        <v>0.55495000000000005</v>
      </c>
      <c r="K7504" s="3">
        <v>0.43164999999999998</v>
      </c>
    </row>
    <row r="7505" spans="1:11" x14ac:dyDescent="0.25">
      <c r="A7505" s="3">
        <v>7494</v>
      </c>
      <c r="B7505" s="3">
        <v>0.27994999999999998</v>
      </c>
      <c r="C7505" s="3">
        <v>0.80405000000000004</v>
      </c>
      <c r="D7505" s="3">
        <v>0.84835000000000005</v>
      </c>
      <c r="E7505" s="3">
        <v>0.63544999999999996</v>
      </c>
      <c r="F7505" s="3">
        <v>0.35335</v>
      </c>
      <c r="G7505" s="3">
        <v>0.92184999999999995</v>
      </c>
      <c r="H7505" s="3">
        <v>0.28184999999999999</v>
      </c>
      <c r="I7505" s="3">
        <v>0.66295000000000004</v>
      </c>
      <c r="J7505" s="3">
        <v>0.24465000000000001</v>
      </c>
      <c r="K7505" s="3">
        <v>0.41865000000000002</v>
      </c>
    </row>
    <row r="7506" spans="1:11" x14ac:dyDescent="0.25">
      <c r="A7506" s="3">
        <v>7495</v>
      </c>
      <c r="B7506" s="3">
        <v>0.97145000000000004</v>
      </c>
      <c r="C7506" s="3">
        <v>0.61234999999999995</v>
      </c>
      <c r="D7506" s="3">
        <v>0.34075</v>
      </c>
      <c r="E7506" s="3">
        <v>8.3549999999999999E-2</v>
      </c>
      <c r="F7506" s="3">
        <v>0.80074999999999996</v>
      </c>
      <c r="G7506" s="3">
        <v>0.86855000000000004</v>
      </c>
      <c r="H7506" s="3">
        <v>0.51615</v>
      </c>
      <c r="I7506" s="3">
        <v>0.28394999999999998</v>
      </c>
      <c r="J7506" s="3">
        <v>0.26584999999999998</v>
      </c>
      <c r="K7506" s="3">
        <v>0.89254999999999995</v>
      </c>
    </row>
    <row r="7507" spans="1:11" x14ac:dyDescent="0.25">
      <c r="A7507" s="3">
        <v>7496</v>
      </c>
      <c r="B7507" s="3">
        <v>0.62634999999999996</v>
      </c>
      <c r="C7507" s="3">
        <v>0.88675000000000004</v>
      </c>
      <c r="D7507" s="3">
        <v>4.265E-2</v>
      </c>
      <c r="E7507" s="3">
        <v>0.75155000000000005</v>
      </c>
      <c r="F7507" s="3">
        <v>0.51424999999999998</v>
      </c>
      <c r="G7507" s="3">
        <v>0.19255</v>
      </c>
      <c r="H7507" s="3">
        <v>0.41694999999999999</v>
      </c>
      <c r="I7507" s="3">
        <v>0.80254999999999999</v>
      </c>
      <c r="J7507" s="3">
        <v>0.91854999999999998</v>
      </c>
      <c r="K7507" s="3">
        <v>0.77764999999999995</v>
      </c>
    </row>
    <row r="7508" spans="1:11" x14ac:dyDescent="0.25">
      <c r="A7508" s="3">
        <v>7497</v>
      </c>
      <c r="B7508" s="3">
        <v>0.79944999999999999</v>
      </c>
      <c r="C7508" s="3">
        <v>0.48964999999999997</v>
      </c>
      <c r="D7508" s="3">
        <v>0.52264999999999995</v>
      </c>
      <c r="E7508" s="3">
        <v>7.6499999999999997E-3</v>
      </c>
      <c r="F7508" s="3">
        <v>0.86245000000000005</v>
      </c>
      <c r="G7508" s="3">
        <v>0.10195</v>
      </c>
      <c r="H7508" s="3">
        <v>0.26755000000000001</v>
      </c>
      <c r="I7508" s="3">
        <v>0.10115</v>
      </c>
      <c r="J7508" s="3">
        <v>0.57515000000000005</v>
      </c>
      <c r="K7508" s="3">
        <v>0.80484999999999995</v>
      </c>
    </row>
    <row r="7509" spans="1:11" x14ac:dyDescent="0.25">
      <c r="A7509" s="3">
        <v>7498</v>
      </c>
      <c r="B7509" s="3">
        <v>0.64815</v>
      </c>
      <c r="C7509" s="3">
        <v>0.74775000000000003</v>
      </c>
      <c r="D7509" s="3">
        <v>0.50734999999999997</v>
      </c>
      <c r="E7509" s="3">
        <v>0.37095</v>
      </c>
      <c r="F7509" s="3">
        <v>0.71584999999999999</v>
      </c>
      <c r="G7509" s="3">
        <v>0.30935000000000001</v>
      </c>
      <c r="H7509" s="3">
        <v>0.31555</v>
      </c>
      <c r="I7509" s="3">
        <v>0.68345</v>
      </c>
      <c r="J7509" s="3">
        <v>0.54125000000000001</v>
      </c>
      <c r="K7509" s="3">
        <v>0.91605000000000003</v>
      </c>
    </row>
    <row r="7510" spans="1:11" x14ac:dyDescent="0.25">
      <c r="A7510" s="3">
        <v>7499</v>
      </c>
      <c r="B7510" s="3">
        <v>0.52075000000000005</v>
      </c>
      <c r="C7510" s="3">
        <v>0.62155000000000005</v>
      </c>
      <c r="D7510" s="3">
        <v>0.11895</v>
      </c>
      <c r="E7510" s="3">
        <v>4.0499999999999998E-3</v>
      </c>
      <c r="F7510" s="3">
        <v>5.355E-2</v>
      </c>
      <c r="G7510" s="3">
        <v>0.45755000000000001</v>
      </c>
      <c r="H7510" s="3">
        <v>0.82845000000000002</v>
      </c>
      <c r="I7510" s="3">
        <v>0.32955000000000001</v>
      </c>
      <c r="J7510" s="3">
        <v>0.20915</v>
      </c>
      <c r="K7510" s="3">
        <v>0.22855</v>
      </c>
    </row>
    <row r="7511" spans="1:11" x14ac:dyDescent="0.25">
      <c r="A7511" s="3">
        <v>7500</v>
      </c>
      <c r="B7511" s="3">
        <v>0.24154999999999999</v>
      </c>
      <c r="C7511" s="3">
        <v>0.51205000000000001</v>
      </c>
      <c r="D7511" s="3">
        <v>0.75744999999999996</v>
      </c>
      <c r="E7511" s="3">
        <v>0.38735000000000003</v>
      </c>
      <c r="F7511" s="3">
        <v>2.5000000000000001E-4</v>
      </c>
      <c r="G7511" s="3">
        <v>0.61434999999999995</v>
      </c>
      <c r="H7511" s="3">
        <v>0.98004999999999998</v>
      </c>
      <c r="I7511" s="3">
        <v>0.31014999999999998</v>
      </c>
      <c r="J7511" s="3">
        <v>0.66585000000000005</v>
      </c>
      <c r="K7511" s="3">
        <v>0.27305000000000001</v>
      </c>
    </row>
    <row r="7512" spans="1:11" x14ac:dyDescent="0.25">
      <c r="A7512" s="3">
        <v>7501</v>
      </c>
      <c r="B7512" s="3">
        <v>0.20315</v>
      </c>
      <c r="C7512" s="3">
        <v>0.77115</v>
      </c>
      <c r="D7512" s="3">
        <v>0.75965000000000005</v>
      </c>
      <c r="E7512" s="3">
        <v>0.41494999999999999</v>
      </c>
      <c r="F7512" s="3">
        <v>0.76475000000000004</v>
      </c>
      <c r="G7512" s="3">
        <v>0.15515000000000001</v>
      </c>
      <c r="H7512" s="3">
        <v>0.54074999999999995</v>
      </c>
      <c r="I7512" s="3">
        <v>0.28284999999999999</v>
      </c>
      <c r="J7512" s="3">
        <v>7.9049999999999995E-2</v>
      </c>
      <c r="K7512" s="3">
        <v>0.69664999999999999</v>
      </c>
    </row>
    <row r="7513" spans="1:11" x14ac:dyDescent="0.25">
      <c r="A7513" s="3">
        <v>7502</v>
      </c>
      <c r="B7513" s="3">
        <v>0.68105000000000004</v>
      </c>
      <c r="C7513" s="3">
        <v>9.9650000000000002E-2</v>
      </c>
      <c r="D7513" s="3">
        <v>0.56264999999999998</v>
      </c>
      <c r="E7513" s="3">
        <v>0.37885000000000002</v>
      </c>
      <c r="F7513" s="3">
        <v>0.41594999999999999</v>
      </c>
      <c r="G7513" s="3">
        <v>0.24745</v>
      </c>
      <c r="H7513" s="3">
        <v>0.18754999999999999</v>
      </c>
      <c r="I7513" s="3">
        <v>0.89124999999999999</v>
      </c>
      <c r="J7513" s="3">
        <v>0.14795</v>
      </c>
      <c r="K7513" s="3">
        <v>0.64475000000000005</v>
      </c>
    </row>
    <row r="7514" spans="1:11" x14ac:dyDescent="0.25">
      <c r="A7514" s="3">
        <v>7503</v>
      </c>
      <c r="B7514" s="3">
        <v>0.76524999999999999</v>
      </c>
      <c r="C7514" s="3">
        <v>9.4350000000000003E-2</v>
      </c>
      <c r="D7514" s="3">
        <v>0.41425000000000001</v>
      </c>
      <c r="E7514" s="3">
        <v>0.43885000000000002</v>
      </c>
      <c r="F7514" s="3">
        <v>0.40725</v>
      </c>
      <c r="G7514" s="3">
        <v>0.46965000000000001</v>
      </c>
      <c r="H7514" s="3">
        <v>0.93884999999999996</v>
      </c>
      <c r="I7514" s="3">
        <v>0.27944999999999998</v>
      </c>
      <c r="J7514" s="3">
        <v>0.89475000000000005</v>
      </c>
      <c r="K7514" s="3">
        <v>0.65575000000000006</v>
      </c>
    </row>
    <row r="7515" spans="1:11" x14ac:dyDescent="0.25">
      <c r="A7515" s="3">
        <v>7504</v>
      </c>
      <c r="B7515" s="3">
        <v>0.63614999999999999</v>
      </c>
      <c r="C7515" s="3">
        <v>0.16284999999999999</v>
      </c>
      <c r="D7515" s="3">
        <v>8.3650000000000002E-2</v>
      </c>
      <c r="E7515" s="3">
        <v>0.78144999999999998</v>
      </c>
      <c r="F7515" s="3">
        <v>0.62665000000000004</v>
      </c>
      <c r="G7515" s="3">
        <v>0.48004999999999998</v>
      </c>
      <c r="H7515" s="3">
        <v>0.78534999999999999</v>
      </c>
      <c r="I7515" s="3">
        <v>0.48515000000000003</v>
      </c>
      <c r="J7515" s="3">
        <v>1.1350000000000001E-2</v>
      </c>
      <c r="K7515" s="3">
        <v>0.51985000000000003</v>
      </c>
    </row>
    <row r="7516" spans="1:11" x14ac:dyDescent="0.25">
      <c r="A7516" s="3">
        <v>7505</v>
      </c>
      <c r="B7516" s="3">
        <v>0.19655</v>
      </c>
      <c r="C7516" s="3">
        <v>0.10045</v>
      </c>
      <c r="D7516" s="3">
        <v>0.94674999999999998</v>
      </c>
      <c r="E7516" s="3">
        <v>0.62585000000000002</v>
      </c>
      <c r="F7516" s="3">
        <v>0.12175</v>
      </c>
      <c r="G7516" s="3">
        <v>0.66495000000000004</v>
      </c>
      <c r="H7516" s="3">
        <v>0.54374999999999996</v>
      </c>
      <c r="I7516" s="3">
        <v>0.23385</v>
      </c>
      <c r="J7516" s="3">
        <v>0.17435</v>
      </c>
      <c r="K7516" s="3">
        <v>0.61555000000000004</v>
      </c>
    </row>
    <row r="7517" spans="1:11" x14ac:dyDescent="0.25">
      <c r="A7517" s="3">
        <v>7506</v>
      </c>
      <c r="B7517" s="3">
        <v>0.95094999999999996</v>
      </c>
      <c r="C7517" s="3">
        <v>0.47575000000000001</v>
      </c>
      <c r="D7517" s="3">
        <v>1.145E-2</v>
      </c>
      <c r="E7517" s="3">
        <v>0.75644999999999996</v>
      </c>
      <c r="F7517" s="3">
        <v>0.39034999999999997</v>
      </c>
      <c r="G7517" s="3">
        <v>0.41265000000000002</v>
      </c>
      <c r="H7517" s="3">
        <v>0.90495000000000003</v>
      </c>
      <c r="I7517" s="3">
        <v>0.56874999999999998</v>
      </c>
      <c r="J7517" s="3">
        <v>0.47585</v>
      </c>
      <c r="K7517" s="3">
        <v>0.70125000000000004</v>
      </c>
    </row>
    <row r="7518" spans="1:11" x14ac:dyDescent="0.25">
      <c r="A7518" s="3">
        <v>7507</v>
      </c>
      <c r="B7518" s="3">
        <v>0.36495</v>
      </c>
      <c r="C7518" s="3">
        <v>4.4450000000000003E-2</v>
      </c>
      <c r="D7518" s="3">
        <v>0.11465</v>
      </c>
      <c r="E7518" s="3">
        <v>0.89915</v>
      </c>
      <c r="F7518" s="3">
        <v>0.40865000000000001</v>
      </c>
      <c r="G7518" s="3">
        <v>0.67705000000000004</v>
      </c>
      <c r="H7518" s="3">
        <v>0.94284999999999997</v>
      </c>
      <c r="I7518" s="3">
        <v>0.58604999999999996</v>
      </c>
      <c r="J7518" s="3">
        <v>0.87805</v>
      </c>
      <c r="K7518" s="3">
        <v>9.8449999999999996E-2</v>
      </c>
    </row>
    <row r="7519" spans="1:11" x14ac:dyDescent="0.25">
      <c r="A7519" s="3">
        <v>7508</v>
      </c>
      <c r="B7519" s="3">
        <v>0.32945000000000002</v>
      </c>
      <c r="C7519" s="3">
        <v>0.61765000000000003</v>
      </c>
      <c r="D7519" s="3">
        <v>0.75624999999999998</v>
      </c>
      <c r="E7519" s="3">
        <v>0.65125</v>
      </c>
      <c r="F7519" s="3">
        <v>0.53444999999999998</v>
      </c>
      <c r="G7519" s="3">
        <v>0.64034999999999997</v>
      </c>
      <c r="H7519" s="3">
        <v>3.7449999999999997E-2</v>
      </c>
      <c r="I7519" s="3">
        <v>0.78695000000000004</v>
      </c>
      <c r="J7519" s="3">
        <v>0.22545000000000001</v>
      </c>
      <c r="K7519" s="3">
        <v>8.7349999999999997E-2</v>
      </c>
    </row>
    <row r="7520" spans="1:11" x14ac:dyDescent="0.25">
      <c r="A7520" s="3">
        <v>7509</v>
      </c>
      <c r="B7520" s="3">
        <v>7.8149999999999997E-2</v>
      </c>
      <c r="C7520" s="3">
        <v>0.98014999999999997</v>
      </c>
      <c r="D7520" s="3">
        <v>0.88454999999999995</v>
      </c>
      <c r="E7520" s="3">
        <v>0.41675000000000001</v>
      </c>
      <c r="F7520" s="3">
        <v>8.8450000000000001E-2</v>
      </c>
      <c r="G7520" s="3">
        <v>0.94435000000000002</v>
      </c>
      <c r="H7520" s="3">
        <v>0.70914999999999995</v>
      </c>
      <c r="I7520" s="3">
        <v>0.78195000000000003</v>
      </c>
      <c r="J7520" s="3">
        <v>0.28455000000000003</v>
      </c>
      <c r="K7520" s="3">
        <v>9.9449999999999997E-2</v>
      </c>
    </row>
    <row r="7521" spans="1:11" x14ac:dyDescent="0.25">
      <c r="A7521" s="3">
        <v>7510</v>
      </c>
      <c r="B7521" s="3">
        <v>0.63644999999999996</v>
      </c>
      <c r="C7521" s="3">
        <v>0.47515000000000002</v>
      </c>
      <c r="D7521" s="3">
        <v>0.57235000000000003</v>
      </c>
      <c r="E7521" s="3">
        <v>0.87234999999999996</v>
      </c>
      <c r="F7521" s="3">
        <v>0.89605000000000001</v>
      </c>
      <c r="G7521" s="3">
        <v>0.42354999999999998</v>
      </c>
      <c r="H7521" s="3">
        <v>0.13594999999999999</v>
      </c>
      <c r="I7521" s="3">
        <v>0.23344999999999999</v>
      </c>
      <c r="J7521" s="3">
        <v>0.46134999999999998</v>
      </c>
      <c r="K7521" s="3">
        <v>0.72614999999999996</v>
      </c>
    </row>
    <row r="7522" spans="1:11" x14ac:dyDescent="0.25">
      <c r="A7522" s="3">
        <v>7511</v>
      </c>
      <c r="B7522" s="3">
        <v>0.38834999999999997</v>
      </c>
      <c r="C7522" s="3">
        <v>0.64085000000000003</v>
      </c>
      <c r="D7522" s="3">
        <v>0.49925000000000003</v>
      </c>
      <c r="E7522" s="3">
        <v>0.86455000000000004</v>
      </c>
      <c r="F7522" s="3">
        <v>0.51105</v>
      </c>
      <c r="G7522" s="3">
        <v>0.82204999999999995</v>
      </c>
      <c r="H7522" s="3">
        <v>0.31285000000000002</v>
      </c>
      <c r="I7522" s="3">
        <v>0.36204999999999998</v>
      </c>
      <c r="J7522" s="3">
        <v>0.35744999999999999</v>
      </c>
      <c r="K7522" s="3">
        <v>0.47985</v>
      </c>
    </row>
    <row r="7523" spans="1:11" x14ac:dyDescent="0.25">
      <c r="A7523" s="3">
        <v>7512</v>
      </c>
      <c r="B7523" s="3">
        <v>0.86104999999999998</v>
      </c>
      <c r="C7523" s="3">
        <v>0.78215000000000001</v>
      </c>
      <c r="D7523" s="3">
        <v>0.36294999999999999</v>
      </c>
      <c r="E7523" s="3">
        <v>6.7549999999999999E-2</v>
      </c>
      <c r="F7523" s="3">
        <v>0.81884999999999997</v>
      </c>
      <c r="G7523" s="3">
        <v>4.2349999999999999E-2</v>
      </c>
      <c r="H7523" s="3">
        <v>0.79944999999999999</v>
      </c>
      <c r="I7523" s="3">
        <v>0.43714999999999998</v>
      </c>
      <c r="J7523" s="3">
        <v>0.88475000000000004</v>
      </c>
      <c r="K7523" s="3">
        <v>0.50434999999999997</v>
      </c>
    </row>
    <row r="7524" spans="1:11" x14ac:dyDescent="0.25">
      <c r="A7524" s="3">
        <v>7513</v>
      </c>
      <c r="B7524" s="3">
        <v>0.10245</v>
      </c>
      <c r="C7524" s="3">
        <v>0.70784999999999998</v>
      </c>
      <c r="D7524" s="3">
        <v>0.10075000000000001</v>
      </c>
      <c r="E7524" s="3">
        <v>0.16505</v>
      </c>
      <c r="F7524" s="3">
        <v>0.27495000000000003</v>
      </c>
      <c r="G7524" s="3">
        <v>0.28734999999999999</v>
      </c>
      <c r="H7524" s="3">
        <v>0.38784999999999997</v>
      </c>
      <c r="I7524" s="3">
        <v>0.69674999999999998</v>
      </c>
      <c r="J7524" s="3">
        <v>0.69625000000000004</v>
      </c>
      <c r="K7524" s="3">
        <v>0.15304999999999999</v>
      </c>
    </row>
    <row r="7525" spans="1:11" x14ac:dyDescent="0.25">
      <c r="A7525" s="3">
        <v>7514</v>
      </c>
      <c r="B7525" s="3">
        <v>0.21575</v>
      </c>
      <c r="C7525" s="3">
        <v>0.22314999999999999</v>
      </c>
      <c r="D7525" s="3">
        <v>0.90454999999999997</v>
      </c>
      <c r="E7525" s="3">
        <v>0.37364999999999998</v>
      </c>
      <c r="F7525" s="3">
        <v>0.70504999999999995</v>
      </c>
      <c r="G7525" s="3">
        <v>0.27165</v>
      </c>
      <c r="H7525" s="3">
        <v>0.49954999999999999</v>
      </c>
      <c r="I7525" s="3">
        <v>0.60794999999999999</v>
      </c>
      <c r="J7525" s="3">
        <v>0.88885000000000003</v>
      </c>
      <c r="K7525" s="3">
        <v>0.47594999999999998</v>
      </c>
    </row>
    <row r="7526" spans="1:11" x14ac:dyDescent="0.25">
      <c r="A7526" s="3">
        <v>7515</v>
      </c>
      <c r="B7526" s="3">
        <v>0.17435</v>
      </c>
      <c r="C7526" s="3">
        <v>0.10685</v>
      </c>
      <c r="D7526" s="3">
        <v>0.21004999999999999</v>
      </c>
      <c r="E7526" s="3">
        <v>0.97775000000000001</v>
      </c>
      <c r="F7526" s="3">
        <v>0.10635</v>
      </c>
      <c r="G7526" s="3">
        <v>0.68205000000000005</v>
      </c>
      <c r="H7526" s="3">
        <v>0.27115</v>
      </c>
      <c r="I7526" s="3">
        <v>0.22055</v>
      </c>
      <c r="J7526" s="3">
        <v>0.88134999999999997</v>
      </c>
      <c r="K7526" s="3">
        <v>0.85965000000000003</v>
      </c>
    </row>
    <row r="7527" spans="1:11" x14ac:dyDescent="0.25">
      <c r="A7527" s="3">
        <v>7516</v>
      </c>
      <c r="B7527" s="3">
        <v>0.20305000000000001</v>
      </c>
      <c r="C7527" s="3">
        <v>0.19184999999999999</v>
      </c>
      <c r="D7527" s="3">
        <v>0.73614999999999997</v>
      </c>
      <c r="E7527" s="3">
        <v>0.88734999999999997</v>
      </c>
      <c r="F7527" s="3">
        <v>0.43824999999999997</v>
      </c>
      <c r="G7527" s="3">
        <v>0.61824999999999997</v>
      </c>
      <c r="H7527" s="3">
        <v>0.27634999999999998</v>
      </c>
      <c r="I7527" s="3">
        <v>7.0749999999999993E-2</v>
      </c>
      <c r="J7527" s="3">
        <v>0.87185000000000001</v>
      </c>
      <c r="K7527" s="3">
        <v>0.46365000000000001</v>
      </c>
    </row>
    <row r="7528" spans="1:11" x14ac:dyDescent="0.25">
      <c r="A7528" s="3">
        <v>7517</v>
      </c>
      <c r="B7528" s="3">
        <v>0.62244999999999995</v>
      </c>
      <c r="C7528" s="3">
        <v>0.67795000000000005</v>
      </c>
      <c r="D7528" s="3">
        <v>0.57094999999999996</v>
      </c>
      <c r="E7528" s="3">
        <v>0.48504999999999998</v>
      </c>
      <c r="F7528" s="3">
        <v>0.68254999999999999</v>
      </c>
      <c r="G7528" s="3">
        <v>0.76705000000000001</v>
      </c>
      <c r="H7528" s="3">
        <v>0.26374999999999998</v>
      </c>
      <c r="I7528" s="3">
        <v>0.26834999999999998</v>
      </c>
      <c r="J7528" s="3">
        <v>4.9549999999999997E-2</v>
      </c>
      <c r="K7528" s="3">
        <v>0.92625000000000002</v>
      </c>
    </row>
    <row r="7529" spans="1:11" x14ac:dyDescent="0.25">
      <c r="A7529" s="3">
        <v>7518</v>
      </c>
      <c r="B7529" s="3">
        <v>0.93095000000000006</v>
      </c>
      <c r="C7529" s="3">
        <v>0.81045</v>
      </c>
      <c r="D7529" s="3">
        <v>0.57264999999999999</v>
      </c>
      <c r="E7529" s="3">
        <v>8.5949999999999999E-2</v>
      </c>
      <c r="F7529" s="3">
        <v>0.21375</v>
      </c>
      <c r="G7529" s="3">
        <v>0.86465000000000003</v>
      </c>
      <c r="H7529" s="3">
        <v>0.81064999999999998</v>
      </c>
      <c r="I7529" s="3">
        <v>0.97575000000000001</v>
      </c>
      <c r="J7529" s="3">
        <v>0.26235000000000003</v>
      </c>
      <c r="K7529" s="3">
        <v>0.65175000000000005</v>
      </c>
    </row>
    <row r="7530" spans="1:11" x14ac:dyDescent="0.25">
      <c r="A7530" s="3">
        <v>7519</v>
      </c>
      <c r="B7530" s="3">
        <v>0.85535000000000005</v>
      </c>
      <c r="C7530" s="3">
        <v>0.73285</v>
      </c>
      <c r="D7530" s="3">
        <v>4.555E-2</v>
      </c>
      <c r="E7530" s="3">
        <v>0.38855000000000001</v>
      </c>
      <c r="F7530" s="3">
        <v>0.98365000000000002</v>
      </c>
      <c r="G7530" s="3">
        <v>0.33934999999999998</v>
      </c>
      <c r="H7530" s="3">
        <v>4.1349999999999998E-2</v>
      </c>
      <c r="I7530" s="3">
        <v>0.86795</v>
      </c>
      <c r="J7530" s="3">
        <v>0.43095</v>
      </c>
      <c r="K7530" s="3">
        <v>0.52595000000000003</v>
      </c>
    </row>
    <row r="7531" spans="1:11" x14ac:dyDescent="0.25">
      <c r="A7531" s="3">
        <v>7520</v>
      </c>
      <c r="B7531" s="3">
        <v>0.67174999999999996</v>
      </c>
      <c r="C7531" s="3">
        <v>0.77715000000000001</v>
      </c>
      <c r="D7531" s="3">
        <v>0.18165000000000001</v>
      </c>
      <c r="E7531" s="3">
        <v>0.78374999999999995</v>
      </c>
      <c r="F7531" s="3">
        <v>0.36345</v>
      </c>
      <c r="G7531" s="3">
        <v>0.29965000000000003</v>
      </c>
      <c r="H7531" s="3">
        <v>0.44145000000000001</v>
      </c>
      <c r="I7531" s="3">
        <v>0.39795000000000003</v>
      </c>
      <c r="J7531" s="3">
        <v>0.13944999999999999</v>
      </c>
      <c r="K7531" s="3">
        <v>0.51124999999999998</v>
      </c>
    </row>
    <row r="7532" spans="1:11" x14ac:dyDescent="0.25">
      <c r="A7532" s="3">
        <v>7521</v>
      </c>
      <c r="B7532" s="3">
        <v>6.6049999999999998E-2</v>
      </c>
      <c r="C7532" s="3">
        <v>0.26674999999999999</v>
      </c>
      <c r="D7532" s="3">
        <v>0.95255000000000001</v>
      </c>
      <c r="E7532" s="3">
        <v>0.56864999999999999</v>
      </c>
      <c r="F7532" s="3">
        <v>0.24784999999999999</v>
      </c>
      <c r="G7532" s="3">
        <v>0.19635</v>
      </c>
      <c r="H7532" s="3">
        <v>0.98204999999999998</v>
      </c>
      <c r="I7532" s="3">
        <v>0.25645000000000001</v>
      </c>
      <c r="J7532" s="3">
        <v>2.9850000000000002E-2</v>
      </c>
      <c r="K7532" s="3">
        <v>0.62544999999999995</v>
      </c>
    </row>
    <row r="7533" spans="1:11" x14ac:dyDescent="0.25">
      <c r="A7533" s="3">
        <v>7522</v>
      </c>
      <c r="B7533" s="3">
        <v>0.58055000000000001</v>
      </c>
      <c r="C7533" s="3">
        <v>0.42904999999999999</v>
      </c>
      <c r="D7533" s="3">
        <v>0.27055000000000001</v>
      </c>
      <c r="E7533" s="3">
        <v>0.69994999999999996</v>
      </c>
      <c r="F7533" s="3">
        <v>0.47265000000000001</v>
      </c>
      <c r="G7533" s="3">
        <v>0.43204999999999999</v>
      </c>
      <c r="H7533" s="3">
        <v>0.80535000000000001</v>
      </c>
      <c r="I7533" s="3">
        <v>0.28625</v>
      </c>
      <c r="J7533" s="3">
        <v>0.84035000000000004</v>
      </c>
      <c r="K7533" s="3">
        <v>0.94035000000000002</v>
      </c>
    </row>
    <row r="7534" spans="1:11" x14ac:dyDescent="0.25">
      <c r="A7534" s="3">
        <v>7523</v>
      </c>
      <c r="B7534" s="3">
        <v>0.95194999999999996</v>
      </c>
      <c r="C7534" s="3">
        <v>0.34475</v>
      </c>
      <c r="D7534" s="3">
        <v>0.94645000000000001</v>
      </c>
      <c r="E7534" s="3">
        <v>0.52664999999999995</v>
      </c>
      <c r="F7534" s="3">
        <v>0.73404999999999998</v>
      </c>
      <c r="G7534" s="3">
        <v>0.93515000000000004</v>
      </c>
      <c r="H7534" s="3">
        <v>0.94205000000000005</v>
      </c>
      <c r="I7534" s="3">
        <v>5.6849999999999998E-2</v>
      </c>
      <c r="J7534" s="3">
        <v>0.38114999999999999</v>
      </c>
      <c r="K7534" s="3">
        <v>0.73924999999999996</v>
      </c>
    </row>
    <row r="7535" spans="1:11" x14ac:dyDescent="0.25">
      <c r="A7535" s="3">
        <v>7524</v>
      </c>
      <c r="B7535" s="3">
        <v>0.43435000000000001</v>
      </c>
      <c r="C7535" s="3">
        <v>0.98265000000000002</v>
      </c>
      <c r="D7535" s="3">
        <v>0.58084999999999998</v>
      </c>
      <c r="E7535" s="3">
        <v>1.255E-2</v>
      </c>
      <c r="F7535" s="3">
        <v>0.36864999999999998</v>
      </c>
      <c r="G7535" s="3">
        <v>0.58455000000000001</v>
      </c>
      <c r="H7535" s="3">
        <v>0.21285000000000001</v>
      </c>
      <c r="I7535" s="3">
        <v>0.78064999999999996</v>
      </c>
      <c r="J7535" s="3">
        <v>0.66735</v>
      </c>
      <c r="K7535" s="3">
        <v>0.72965000000000002</v>
      </c>
    </row>
    <row r="7536" spans="1:11" x14ac:dyDescent="0.25">
      <c r="A7536" s="3">
        <v>7525</v>
      </c>
      <c r="B7536" s="3">
        <v>0.25764999999999999</v>
      </c>
      <c r="C7536" s="3">
        <v>7.2550000000000003E-2</v>
      </c>
      <c r="D7536" s="3">
        <v>0.11025</v>
      </c>
      <c r="E7536" s="3">
        <v>0.27534999999999998</v>
      </c>
      <c r="F7536" s="3">
        <v>0.68964999999999999</v>
      </c>
      <c r="G7536" s="3">
        <v>0.68415000000000004</v>
      </c>
      <c r="H7536" s="3">
        <v>0.92135</v>
      </c>
      <c r="I7536" s="3">
        <v>0.47515000000000002</v>
      </c>
      <c r="J7536" s="3">
        <v>0.64924999999999999</v>
      </c>
      <c r="K7536" s="3">
        <v>0.24754999999999999</v>
      </c>
    </row>
    <row r="7537" spans="1:11" x14ac:dyDescent="0.25">
      <c r="A7537" s="3">
        <v>7526</v>
      </c>
      <c r="B7537" s="3">
        <v>0.23355000000000001</v>
      </c>
      <c r="C7537" s="3">
        <v>0.50685000000000002</v>
      </c>
      <c r="D7537" s="3">
        <v>0.73185</v>
      </c>
      <c r="E7537" s="3">
        <v>0.20465</v>
      </c>
      <c r="F7537" s="3">
        <v>0.81064999999999998</v>
      </c>
      <c r="G7537" s="3">
        <v>0.13725000000000001</v>
      </c>
      <c r="H7537" s="3">
        <v>3.8249999999999999E-2</v>
      </c>
      <c r="I7537" s="3">
        <v>0.31374999999999997</v>
      </c>
      <c r="J7537" s="3">
        <v>0.45905000000000001</v>
      </c>
      <c r="K7537" s="3">
        <v>0.86175000000000002</v>
      </c>
    </row>
    <row r="7538" spans="1:11" x14ac:dyDescent="0.25">
      <c r="A7538" s="3">
        <v>7527</v>
      </c>
      <c r="B7538" s="3">
        <v>0.54454999999999998</v>
      </c>
      <c r="C7538" s="3">
        <v>0.61855000000000004</v>
      </c>
      <c r="D7538" s="3">
        <v>0.76795000000000002</v>
      </c>
      <c r="E7538" s="3">
        <v>0.96735000000000004</v>
      </c>
      <c r="F7538" s="3">
        <v>0.62414999999999998</v>
      </c>
      <c r="G7538" s="3">
        <v>0.21365000000000001</v>
      </c>
      <c r="H7538" s="3">
        <v>0.78095000000000003</v>
      </c>
      <c r="I7538" s="3">
        <v>0.11335000000000001</v>
      </c>
      <c r="J7538" s="3">
        <v>0.81074999999999997</v>
      </c>
      <c r="K7538" s="3">
        <v>0.60785</v>
      </c>
    </row>
    <row r="7539" spans="1:11" x14ac:dyDescent="0.25">
      <c r="A7539" s="3">
        <v>7528</v>
      </c>
      <c r="B7539" s="3">
        <v>0.98855000000000004</v>
      </c>
      <c r="C7539" s="3">
        <v>0.80705000000000005</v>
      </c>
      <c r="D7539" s="3">
        <v>0.12465</v>
      </c>
      <c r="E7539" s="3">
        <v>0.21354999999999999</v>
      </c>
      <c r="F7539" s="3">
        <v>0.49714999999999998</v>
      </c>
      <c r="G7539" s="3">
        <v>0.71594999999999998</v>
      </c>
      <c r="H7539" s="3">
        <v>0.30614999999999998</v>
      </c>
      <c r="I7539" s="3">
        <v>0.99485000000000001</v>
      </c>
      <c r="J7539" s="3">
        <v>0.96525000000000005</v>
      </c>
      <c r="K7539" s="3">
        <v>0.45384999999999998</v>
      </c>
    </row>
    <row r="7540" spans="1:11" x14ac:dyDescent="0.25">
      <c r="A7540" s="3">
        <v>7529</v>
      </c>
      <c r="B7540" s="3">
        <v>0.34584999999999999</v>
      </c>
      <c r="C7540" s="3">
        <v>0.19255</v>
      </c>
      <c r="D7540" s="3">
        <v>0.30464999999999998</v>
      </c>
      <c r="E7540" s="3">
        <v>0.35275000000000001</v>
      </c>
      <c r="F7540" s="3">
        <v>0.11484999999999999</v>
      </c>
      <c r="G7540" s="3">
        <v>0.23585</v>
      </c>
      <c r="H7540" s="3">
        <v>0.60865000000000002</v>
      </c>
      <c r="I7540" s="3">
        <v>0.97375</v>
      </c>
      <c r="J7540" s="3">
        <v>8.2049999999999998E-2</v>
      </c>
      <c r="K7540" s="3">
        <v>0.57315000000000005</v>
      </c>
    </row>
    <row r="7541" spans="1:11" x14ac:dyDescent="0.25">
      <c r="A7541" s="3">
        <v>7530</v>
      </c>
      <c r="B7541" s="3">
        <v>0.66764999999999997</v>
      </c>
      <c r="C7541" s="3">
        <v>0.61365000000000003</v>
      </c>
      <c r="D7541" s="3">
        <v>0.92705000000000004</v>
      </c>
      <c r="E7541" s="3">
        <v>2.555E-2</v>
      </c>
      <c r="F7541" s="3">
        <v>0.53964999999999996</v>
      </c>
      <c r="G7541" s="3">
        <v>0.44395000000000001</v>
      </c>
      <c r="H7541" s="3">
        <v>0.76334999999999997</v>
      </c>
      <c r="I7541" s="3">
        <v>0.91044999999999998</v>
      </c>
      <c r="J7541" s="3">
        <v>0.90725</v>
      </c>
      <c r="K7541" s="3">
        <v>2.2249999999999999E-2</v>
      </c>
    </row>
    <row r="7542" spans="1:11" x14ac:dyDescent="0.25">
      <c r="A7542" s="3">
        <v>7531</v>
      </c>
      <c r="B7542" s="3">
        <v>0.80545</v>
      </c>
      <c r="C7542" s="3">
        <v>0.75805</v>
      </c>
      <c r="D7542" s="3">
        <v>5.7149999999999999E-2</v>
      </c>
      <c r="E7542" s="3">
        <v>0.88055000000000005</v>
      </c>
      <c r="F7542" s="3">
        <v>0.56005000000000005</v>
      </c>
      <c r="G7542" s="3">
        <v>0.15884999999999999</v>
      </c>
      <c r="H7542" s="3">
        <v>0.51054999999999995</v>
      </c>
      <c r="I7542" s="3">
        <v>0.41854999999999998</v>
      </c>
      <c r="J7542" s="3">
        <v>5.645E-2</v>
      </c>
      <c r="K7542" s="3">
        <v>0.12235</v>
      </c>
    </row>
    <row r="7543" spans="1:11" x14ac:dyDescent="0.25">
      <c r="A7543" s="3">
        <v>7532</v>
      </c>
      <c r="B7543" s="3">
        <v>0.14824999999999999</v>
      </c>
      <c r="C7543" s="3">
        <v>0.45915</v>
      </c>
      <c r="D7543" s="3">
        <v>0.85455000000000003</v>
      </c>
      <c r="E7543" s="3">
        <v>0.10445</v>
      </c>
      <c r="F7543" s="3">
        <v>0.52034999999999998</v>
      </c>
      <c r="G7543" s="3">
        <v>0.43554999999999999</v>
      </c>
      <c r="H7543" s="3">
        <v>0.29635</v>
      </c>
      <c r="I7543" s="3">
        <v>0.94305000000000005</v>
      </c>
      <c r="J7543" s="3">
        <v>0.58074999999999999</v>
      </c>
      <c r="K7543" s="3">
        <v>0.25664999999999999</v>
      </c>
    </row>
    <row r="7544" spans="1:11" x14ac:dyDescent="0.25">
      <c r="A7544" s="3">
        <v>7533</v>
      </c>
      <c r="B7544" s="3">
        <v>0.48804999999999998</v>
      </c>
      <c r="C7544" s="3">
        <v>0.14015</v>
      </c>
      <c r="D7544" s="3">
        <v>0.70104999999999995</v>
      </c>
      <c r="E7544" s="3">
        <v>0.59104999999999996</v>
      </c>
      <c r="F7544" s="3">
        <v>0.94245000000000001</v>
      </c>
      <c r="G7544" s="3">
        <v>0.17845</v>
      </c>
      <c r="H7544" s="3">
        <v>0.75534999999999997</v>
      </c>
      <c r="I7544" s="3">
        <v>0.30795</v>
      </c>
      <c r="J7544" s="3">
        <v>0.93354999999999999</v>
      </c>
      <c r="K7544" s="3">
        <v>0.35854999999999998</v>
      </c>
    </row>
    <row r="7545" spans="1:11" x14ac:dyDescent="0.25">
      <c r="A7545" s="3">
        <v>7534</v>
      </c>
      <c r="B7545" s="3">
        <v>0.68205000000000005</v>
      </c>
      <c r="C7545" s="3">
        <v>0.46145000000000003</v>
      </c>
      <c r="D7545" s="3">
        <v>0.49654999999999999</v>
      </c>
      <c r="E7545" s="3">
        <v>0.98675000000000002</v>
      </c>
      <c r="F7545" s="3">
        <v>0.69604999999999995</v>
      </c>
      <c r="G7545" s="3">
        <v>0.47794999999999999</v>
      </c>
      <c r="H7545" s="3">
        <v>0.87524999999999997</v>
      </c>
      <c r="I7545" s="3">
        <v>0.32495000000000002</v>
      </c>
      <c r="J7545" s="3">
        <v>3.7350000000000001E-2</v>
      </c>
      <c r="K7545" s="3">
        <v>0.98724999999999996</v>
      </c>
    </row>
    <row r="7546" spans="1:11" x14ac:dyDescent="0.25">
      <c r="A7546" s="3">
        <v>7535</v>
      </c>
      <c r="B7546" s="3">
        <v>0.36395</v>
      </c>
      <c r="C7546" s="3">
        <v>0.19445000000000001</v>
      </c>
      <c r="D7546" s="3">
        <v>0.38974999999999999</v>
      </c>
      <c r="E7546" s="3">
        <v>0.77554999999999996</v>
      </c>
      <c r="F7546" s="3">
        <v>0.65244999999999997</v>
      </c>
      <c r="G7546" s="3">
        <v>0.37054999999999999</v>
      </c>
      <c r="H7546" s="3">
        <v>0.60004999999999997</v>
      </c>
      <c r="I7546" s="3">
        <v>0.16825000000000001</v>
      </c>
      <c r="J7546" s="3">
        <v>0.35034999999999999</v>
      </c>
      <c r="K7546" s="3">
        <v>0.98714999999999997</v>
      </c>
    </row>
    <row r="7547" spans="1:11" x14ac:dyDescent="0.25">
      <c r="A7547" s="3">
        <v>7536</v>
      </c>
      <c r="B7547" s="3">
        <v>6.0150000000000002E-2</v>
      </c>
      <c r="C7547" s="3">
        <v>0.59275</v>
      </c>
      <c r="D7547" s="3">
        <v>0.65815000000000001</v>
      </c>
      <c r="E7547" s="3">
        <v>0.84894999999999998</v>
      </c>
      <c r="F7547" s="3">
        <v>0.23765</v>
      </c>
      <c r="G7547" s="3">
        <v>0.88265000000000005</v>
      </c>
      <c r="H7547" s="3">
        <v>0.36604999999999999</v>
      </c>
      <c r="I7547" s="3">
        <v>0.83965000000000001</v>
      </c>
      <c r="J7547" s="3">
        <v>0.53525</v>
      </c>
      <c r="K7547" s="3">
        <v>0.46965000000000001</v>
      </c>
    </row>
    <row r="7548" spans="1:11" x14ac:dyDescent="0.25">
      <c r="A7548" s="3">
        <v>7537</v>
      </c>
      <c r="B7548" s="3">
        <v>0.93354999999999999</v>
      </c>
      <c r="C7548" s="3">
        <v>0.93864999999999998</v>
      </c>
      <c r="D7548" s="3">
        <v>0.43595</v>
      </c>
      <c r="E7548" s="3">
        <v>0.40225</v>
      </c>
      <c r="F7548" s="3">
        <v>0.17695</v>
      </c>
      <c r="G7548" s="3">
        <v>0.97194999999999998</v>
      </c>
      <c r="H7548" s="3">
        <v>0.15295</v>
      </c>
      <c r="I7548" s="3">
        <v>0.78664999999999996</v>
      </c>
      <c r="J7548" s="3">
        <v>0.45195000000000002</v>
      </c>
      <c r="K7548" s="3">
        <v>0.40044999999999997</v>
      </c>
    </row>
    <row r="7549" spans="1:11" x14ac:dyDescent="0.25">
      <c r="A7549" s="3">
        <v>7538</v>
      </c>
      <c r="B7549" s="3">
        <v>0.24365000000000001</v>
      </c>
      <c r="C7549" s="3">
        <v>8.0649999999999999E-2</v>
      </c>
      <c r="D7549" s="3">
        <v>0.74824999999999997</v>
      </c>
      <c r="E7549" s="3">
        <v>0.54735</v>
      </c>
      <c r="F7549" s="3">
        <v>0.92274999999999996</v>
      </c>
      <c r="G7549" s="3">
        <v>0.53154999999999997</v>
      </c>
      <c r="H7549" s="3">
        <v>0.29415000000000002</v>
      </c>
      <c r="I7549" s="3">
        <v>0.64644999999999997</v>
      </c>
      <c r="J7549" s="3">
        <v>0.71335000000000004</v>
      </c>
      <c r="K7549" s="3">
        <v>0.59245000000000003</v>
      </c>
    </row>
    <row r="7550" spans="1:11" x14ac:dyDescent="0.25">
      <c r="A7550" s="3">
        <v>7539</v>
      </c>
      <c r="B7550" s="3">
        <v>0.55505000000000004</v>
      </c>
      <c r="C7550" s="3">
        <v>0.56555</v>
      </c>
      <c r="D7550" s="3">
        <v>0.75644999999999996</v>
      </c>
      <c r="E7550" s="3">
        <v>0.92854999999999999</v>
      </c>
      <c r="F7550" s="3">
        <v>3.0949999999999998E-2</v>
      </c>
      <c r="G7550" s="3">
        <v>0.91034999999999999</v>
      </c>
      <c r="H7550" s="3">
        <v>0.81105000000000005</v>
      </c>
      <c r="I7550" s="3">
        <v>3.875E-2</v>
      </c>
      <c r="J7550" s="3">
        <v>0.54415000000000002</v>
      </c>
      <c r="K7550" s="3">
        <v>0.86465000000000003</v>
      </c>
    </row>
    <row r="7551" spans="1:11" x14ac:dyDescent="0.25">
      <c r="A7551" s="3">
        <v>7540</v>
      </c>
      <c r="B7551" s="3">
        <v>0.55935000000000001</v>
      </c>
      <c r="C7551" s="3">
        <v>0.48094999999999999</v>
      </c>
      <c r="D7551" s="3">
        <v>0.72065000000000001</v>
      </c>
      <c r="E7551" s="3">
        <v>0.11845</v>
      </c>
      <c r="F7551" s="3">
        <v>0.53895000000000004</v>
      </c>
      <c r="G7551" s="3">
        <v>0.97745000000000004</v>
      </c>
      <c r="H7551" s="3">
        <v>0.10975</v>
      </c>
      <c r="I7551" s="3">
        <v>0.24135000000000001</v>
      </c>
      <c r="J7551" s="3">
        <v>0.68694999999999995</v>
      </c>
      <c r="K7551" s="3">
        <v>0.82715000000000005</v>
      </c>
    </row>
    <row r="7552" spans="1:11" x14ac:dyDescent="0.25">
      <c r="A7552" s="3">
        <v>7541</v>
      </c>
      <c r="B7552" s="3">
        <v>0.17635000000000001</v>
      </c>
      <c r="C7552" s="3">
        <v>0.19025</v>
      </c>
      <c r="D7552" s="3">
        <v>0.19585</v>
      </c>
      <c r="E7552" s="3">
        <v>0.12375</v>
      </c>
      <c r="F7552" s="3">
        <v>0.54864999999999997</v>
      </c>
      <c r="G7552" s="3">
        <v>0.35054999999999997</v>
      </c>
      <c r="H7552" s="3">
        <v>0.67044999999999999</v>
      </c>
      <c r="I7552" s="3">
        <v>0.18645</v>
      </c>
      <c r="J7552" s="3">
        <v>0.49164999999999998</v>
      </c>
      <c r="K7552" s="3">
        <v>0.10815</v>
      </c>
    </row>
    <row r="7553" spans="1:11" x14ac:dyDescent="0.25">
      <c r="A7553" s="3">
        <v>7542</v>
      </c>
      <c r="B7553" s="3">
        <v>0.92154999999999998</v>
      </c>
      <c r="C7553" s="3">
        <v>0.87775000000000003</v>
      </c>
      <c r="D7553" s="3">
        <v>0.95284999999999997</v>
      </c>
      <c r="E7553" s="3">
        <v>0.23005</v>
      </c>
      <c r="F7553" s="3">
        <v>0.45174999999999998</v>
      </c>
      <c r="G7553" s="3">
        <v>0.20774999999999999</v>
      </c>
      <c r="H7553" s="3">
        <v>3.5349999999999999E-2</v>
      </c>
      <c r="I7553" s="3">
        <v>0.55284999999999995</v>
      </c>
      <c r="J7553" s="3">
        <v>0.38924999999999998</v>
      </c>
      <c r="K7553" s="3">
        <v>0.97775000000000001</v>
      </c>
    </row>
    <row r="7554" spans="1:11" x14ac:dyDescent="0.25">
      <c r="A7554" s="3">
        <v>7543</v>
      </c>
      <c r="B7554" s="3">
        <v>0.84975000000000001</v>
      </c>
      <c r="C7554" s="3">
        <v>0.54895000000000005</v>
      </c>
      <c r="D7554" s="3">
        <v>0.91244999999999998</v>
      </c>
      <c r="E7554" s="3">
        <v>0.86265000000000003</v>
      </c>
      <c r="F7554" s="3">
        <v>0.99504999999999999</v>
      </c>
      <c r="G7554" s="3">
        <v>0.52154999999999996</v>
      </c>
      <c r="H7554" s="3">
        <v>1.325E-2</v>
      </c>
      <c r="I7554" s="3">
        <v>0.45895000000000002</v>
      </c>
      <c r="J7554" s="3">
        <v>0.42465000000000003</v>
      </c>
      <c r="K7554" s="3">
        <v>0.58784999999999998</v>
      </c>
    </row>
    <row r="7555" spans="1:11" x14ac:dyDescent="0.25">
      <c r="A7555" s="3">
        <v>7544</v>
      </c>
      <c r="B7555" s="3">
        <v>0.50205</v>
      </c>
      <c r="C7555" s="3">
        <v>8.9050000000000004E-2</v>
      </c>
      <c r="D7555" s="3">
        <v>0.48035</v>
      </c>
      <c r="E7555" s="3">
        <v>0.42235</v>
      </c>
      <c r="F7555" s="3">
        <v>0.26824999999999999</v>
      </c>
      <c r="G7555" s="3">
        <v>0.42814999999999998</v>
      </c>
      <c r="H7555" s="3">
        <v>0.89664999999999995</v>
      </c>
      <c r="I7555" s="3">
        <v>0.92154999999999998</v>
      </c>
      <c r="J7555" s="3">
        <v>0.50465000000000004</v>
      </c>
      <c r="K7555" s="3">
        <v>0.87895000000000001</v>
      </c>
    </row>
    <row r="7556" spans="1:11" x14ac:dyDescent="0.25">
      <c r="A7556" s="3">
        <v>7545</v>
      </c>
      <c r="B7556" s="3">
        <v>0.26534999999999997</v>
      </c>
      <c r="C7556" s="3">
        <v>0.96625000000000005</v>
      </c>
      <c r="D7556" s="3">
        <v>0.49475000000000002</v>
      </c>
      <c r="E7556" s="3">
        <v>0.55274999999999996</v>
      </c>
      <c r="F7556" s="3">
        <v>0.66674999999999995</v>
      </c>
      <c r="G7556" s="3">
        <v>0.31085000000000002</v>
      </c>
      <c r="H7556" s="3">
        <v>0.20094999999999999</v>
      </c>
      <c r="I7556" s="3">
        <v>0.99395</v>
      </c>
      <c r="J7556" s="3">
        <v>0.26434999999999997</v>
      </c>
      <c r="K7556" s="3">
        <v>0.45874999999999999</v>
      </c>
    </row>
    <row r="7557" spans="1:11" x14ac:dyDescent="0.25">
      <c r="A7557" s="3">
        <v>7546</v>
      </c>
      <c r="B7557" s="3">
        <v>0.55184999999999995</v>
      </c>
      <c r="C7557" s="3">
        <v>0.35715000000000002</v>
      </c>
      <c r="D7557" s="3">
        <v>8.9550000000000005E-2</v>
      </c>
      <c r="E7557" s="3">
        <v>0.25064999999999998</v>
      </c>
      <c r="F7557" s="3">
        <v>0.61165000000000003</v>
      </c>
      <c r="G7557" s="3">
        <v>0.65234999999999999</v>
      </c>
      <c r="H7557" s="3">
        <v>0.97994999999999999</v>
      </c>
      <c r="I7557" s="3">
        <v>0.84614999999999996</v>
      </c>
      <c r="J7557" s="3">
        <v>0.47134999999999999</v>
      </c>
      <c r="K7557" s="3">
        <v>0.88744999999999996</v>
      </c>
    </row>
    <row r="7558" spans="1:11" x14ac:dyDescent="0.25">
      <c r="A7558" s="3">
        <v>7547</v>
      </c>
      <c r="B7558" s="3">
        <v>0.47034999999999999</v>
      </c>
      <c r="C7558" s="3">
        <v>8.0850000000000005E-2</v>
      </c>
      <c r="D7558" s="3">
        <v>0.13325000000000001</v>
      </c>
      <c r="E7558" s="3">
        <v>0.74075000000000002</v>
      </c>
      <c r="F7558" s="3">
        <v>0.95204999999999995</v>
      </c>
      <c r="G7558" s="3">
        <v>0.53585000000000005</v>
      </c>
      <c r="H7558" s="3">
        <v>0.60165000000000002</v>
      </c>
      <c r="I7558" s="3">
        <v>0.58494999999999997</v>
      </c>
      <c r="J7558" s="3">
        <v>0.78054999999999997</v>
      </c>
      <c r="K7558" s="3">
        <v>0.22685</v>
      </c>
    </row>
    <row r="7559" spans="1:11" x14ac:dyDescent="0.25">
      <c r="A7559" s="3">
        <v>7548</v>
      </c>
      <c r="B7559" s="3">
        <v>0.56715000000000004</v>
      </c>
      <c r="C7559" s="3">
        <v>0.59365000000000001</v>
      </c>
      <c r="D7559" s="3">
        <v>0.63134999999999997</v>
      </c>
      <c r="E7559" s="3">
        <v>0.81305000000000005</v>
      </c>
      <c r="F7559" s="3">
        <v>0.63214999999999999</v>
      </c>
      <c r="G7559" s="3">
        <v>0.97804999999999997</v>
      </c>
      <c r="H7559" s="3">
        <v>0.93415000000000004</v>
      </c>
      <c r="I7559" s="3">
        <v>0.23225000000000001</v>
      </c>
      <c r="J7559" s="3">
        <v>0.49314999999999998</v>
      </c>
      <c r="K7559" s="3">
        <v>0.27694999999999997</v>
      </c>
    </row>
    <row r="7560" spans="1:11" x14ac:dyDescent="0.25">
      <c r="A7560" s="3">
        <v>7549</v>
      </c>
      <c r="B7560" s="3">
        <v>0.11545</v>
      </c>
      <c r="C7560" s="3">
        <v>0.20585000000000001</v>
      </c>
      <c r="D7560" s="3">
        <v>0.93264999999999998</v>
      </c>
      <c r="E7560" s="3">
        <v>0.63344999999999996</v>
      </c>
      <c r="F7560" s="3">
        <v>0.77934999999999999</v>
      </c>
      <c r="G7560" s="3">
        <v>0.21095</v>
      </c>
      <c r="H7560" s="3">
        <v>0.42525000000000002</v>
      </c>
      <c r="I7560" s="3">
        <v>0.31695000000000001</v>
      </c>
      <c r="J7560" s="3">
        <v>0.58925000000000005</v>
      </c>
      <c r="K7560" s="3">
        <v>0.21335000000000001</v>
      </c>
    </row>
    <row r="7561" spans="1:11" x14ac:dyDescent="0.25">
      <c r="A7561" s="3">
        <v>7550</v>
      </c>
      <c r="B7561" s="3">
        <v>0.30064999999999997</v>
      </c>
      <c r="C7561" s="3">
        <v>0.30904999999999999</v>
      </c>
      <c r="D7561" s="3">
        <v>0.72265000000000001</v>
      </c>
      <c r="E7561" s="3">
        <v>4.5850000000000002E-2</v>
      </c>
      <c r="F7561" s="3">
        <v>0.98375000000000001</v>
      </c>
      <c r="G7561" s="3">
        <v>0.80215000000000003</v>
      </c>
      <c r="H7561" s="3">
        <v>0.57965</v>
      </c>
      <c r="I7561" s="3">
        <v>0.21415000000000001</v>
      </c>
      <c r="J7561" s="3">
        <v>0.85865000000000002</v>
      </c>
      <c r="K7561" s="3">
        <v>7.5149999999999995E-2</v>
      </c>
    </row>
    <row r="7562" spans="1:11" x14ac:dyDescent="0.25">
      <c r="A7562" s="3">
        <v>7551</v>
      </c>
      <c r="B7562" s="3">
        <v>0.37524999999999997</v>
      </c>
      <c r="C7562" s="3">
        <v>0.95274999999999999</v>
      </c>
      <c r="D7562" s="3">
        <v>0.73165000000000002</v>
      </c>
      <c r="E7562" s="3">
        <v>0.20855000000000001</v>
      </c>
      <c r="F7562" s="3">
        <v>0.64444999999999997</v>
      </c>
      <c r="G7562" s="3">
        <v>0.72994999999999999</v>
      </c>
      <c r="H7562" s="3">
        <v>0.13475000000000001</v>
      </c>
      <c r="I7562" s="3">
        <v>0.95615000000000006</v>
      </c>
      <c r="J7562" s="3">
        <v>9.1450000000000004E-2</v>
      </c>
      <c r="K7562" s="3">
        <v>0.41205000000000003</v>
      </c>
    </row>
    <row r="7563" spans="1:11" x14ac:dyDescent="0.25">
      <c r="A7563" s="3">
        <v>7552</v>
      </c>
      <c r="B7563" s="3">
        <v>0.45165</v>
      </c>
      <c r="C7563" s="3">
        <v>0.16295000000000001</v>
      </c>
      <c r="D7563" s="3">
        <v>0.65015000000000001</v>
      </c>
      <c r="E7563" s="3">
        <v>0.29235</v>
      </c>
      <c r="F7563" s="3">
        <v>0.17385</v>
      </c>
      <c r="G7563" s="3">
        <v>0.12425</v>
      </c>
      <c r="H7563" s="3">
        <v>0.71445000000000003</v>
      </c>
      <c r="I7563" s="3">
        <v>0.62034999999999996</v>
      </c>
      <c r="J7563" s="3">
        <v>0.43375000000000002</v>
      </c>
      <c r="K7563" s="3">
        <v>0.24775</v>
      </c>
    </row>
    <row r="7564" spans="1:11" x14ac:dyDescent="0.25">
      <c r="A7564" s="3">
        <v>7553</v>
      </c>
      <c r="B7564" s="3">
        <v>1.2149999999999999E-2</v>
      </c>
      <c r="C7564" s="3">
        <v>0.99655000000000005</v>
      </c>
      <c r="D7564" s="3">
        <v>0.91305000000000003</v>
      </c>
      <c r="E7564" s="3">
        <v>0.58975</v>
      </c>
      <c r="F7564" s="3">
        <v>0.83455000000000001</v>
      </c>
      <c r="G7564" s="3">
        <v>0.17285</v>
      </c>
      <c r="H7564" s="3">
        <v>4.6249999999999999E-2</v>
      </c>
      <c r="I7564" s="3">
        <v>0.75744999999999996</v>
      </c>
      <c r="J7564" s="3">
        <v>0.34425</v>
      </c>
      <c r="K7564" s="3">
        <v>0.51765000000000005</v>
      </c>
    </row>
    <row r="7565" spans="1:11" x14ac:dyDescent="0.25">
      <c r="A7565" s="3">
        <v>7554</v>
      </c>
      <c r="B7565" s="3">
        <v>0.86814999999999998</v>
      </c>
      <c r="C7565" s="3">
        <v>0.58474999999999999</v>
      </c>
      <c r="D7565" s="3">
        <v>0.41785</v>
      </c>
      <c r="E7565" s="3">
        <v>0.18215000000000001</v>
      </c>
      <c r="F7565" s="3">
        <v>0.56445000000000001</v>
      </c>
      <c r="G7565" s="3">
        <v>0.25685000000000002</v>
      </c>
      <c r="H7565" s="3">
        <v>0.78125</v>
      </c>
      <c r="I7565" s="3">
        <v>0.94804999999999995</v>
      </c>
      <c r="J7565" s="3">
        <v>0.84435000000000004</v>
      </c>
      <c r="K7565" s="3">
        <v>0.93535000000000001</v>
      </c>
    </row>
    <row r="7566" spans="1:11" x14ac:dyDescent="0.25">
      <c r="A7566" s="3">
        <v>7555</v>
      </c>
      <c r="B7566" s="3">
        <v>0.20665</v>
      </c>
      <c r="C7566" s="3">
        <v>0.77775000000000005</v>
      </c>
      <c r="D7566" s="3">
        <v>0.66815000000000002</v>
      </c>
      <c r="E7566" s="3">
        <v>0.13155</v>
      </c>
      <c r="F7566" s="3">
        <v>0.96014999999999995</v>
      </c>
      <c r="G7566" s="3">
        <v>0.47585</v>
      </c>
      <c r="H7566" s="3">
        <v>0.78115000000000001</v>
      </c>
      <c r="I7566" s="3">
        <v>0.10985</v>
      </c>
      <c r="J7566" s="3">
        <v>0.99075000000000002</v>
      </c>
      <c r="K7566" s="3">
        <v>0.46174999999999999</v>
      </c>
    </row>
    <row r="7567" spans="1:11" x14ac:dyDescent="0.25">
      <c r="A7567" s="3">
        <v>7556</v>
      </c>
      <c r="B7567" s="3">
        <v>0.72845000000000004</v>
      </c>
      <c r="C7567" s="3">
        <v>0.41354999999999997</v>
      </c>
      <c r="D7567" s="3">
        <v>1.585E-2</v>
      </c>
      <c r="E7567" s="3">
        <v>0.17865</v>
      </c>
      <c r="F7567" s="3">
        <v>3.2849999999999997E-2</v>
      </c>
      <c r="G7567" s="3">
        <v>0.32374999999999998</v>
      </c>
      <c r="H7567" s="3">
        <v>0.25485000000000002</v>
      </c>
      <c r="I7567" s="3">
        <v>0.82315000000000005</v>
      </c>
      <c r="J7567" s="3">
        <v>0.34044999999999997</v>
      </c>
      <c r="K7567" s="3">
        <v>0.13965</v>
      </c>
    </row>
    <row r="7568" spans="1:11" x14ac:dyDescent="0.25">
      <c r="A7568" s="3">
        <v>7557</v>
      </c>
      <c r="B7568" s="3">
        <v>0.74844999999999995</v>
      </c>
      <c r="C7568" s="3">
        <v>0.88824999999999998</v>
      </c>
      <c r="D7568" s="3">
        <v>0.96335000000000004</v>
      </c>
      <c r="E7568" s="3">
        <v>0.98985000000000001</v>
      </c>
      <c r="F7568" s="3">
        <v>0.43214999999999998</v>
      </c>
      <c r="G7568" s="3">
        <v>0.90544999999999998</v>
      </c>
      <c r="H7568" s="3">
        <v>1.085E-2</v>
      </c>
      <c r="I7568" s="3">
        <v>6.4750000000000002E-2</v>
      </c>
      <c r="J7568" s="3">
        <v>0.97775000000000001</v>
      </c>
      <c r="K7568" s="3">
        <v>0.47804999999999997</v>
      </c>
    </row>
    <row r="7569" spans="1:11" x14ac:dyDescent="0.25">
      <c r="A7569" s="3">
        <v>7558</v>
      </c>
      <c r="B7569" s="3">
        <v>0.79705000000000004</v>
      </c>
      <c r="C7569" s="3">
        <v>0.30114999999999997</v>
      </c>
      <c r="D7569" s="3">
        <v>0.37235000000000001</v>
      </c>
      <c r="E7569" s="3">
        <v>0.90654999999999997</v>
      </c>
      <c r="F7569" s="3">
        <v>0.24825</v>
      </c>
      <c r="G7569" s="3">
        <v>0.12435</v>
      </c>
      <c r="H7569" s="3">
        <v>0.38845000000000002</v>
      </c>
      <c r="I7569" s="3">
        <v>0.10445</v>
      </c>
      <c r="J7569" s="3">
        <v>0.26305000000000001</v>
      </c>
      <c r="K7569" s="3">
        <v>0.12554999999999999</v>
      </c>
    </row>
    <row r="7570" spans="1:11" x14ac:dyDescent="0.25">
      <c r="A7570" s="3">
        <v>7559</v>
      </c>
      <c r="B7570" s="3">
        <v>0.49375000000000002</v>
      </c>
      <c r="C7570" s="3">
        <v>0.84494999999999998</v>
      </c>
      <c r="D7570" s="3">
        <v>0.59504999999999997</v>
      </c>
      <c r="E7570" s="3">
        <v>0.42144999999999999</v>
      </c>
      <c r="F7570" s="3">
        <v>0.40615000000000001</v>
      </c>
      <c r="G7570" s="3">
        <v>0.99075000000000002</v>
      </c>
      <c r="H7570" s="3">
        <v>0.82915000000000005</v>
      </c>
      <c r="I7570" s="3">
        <v>0.46684999999999999</v>
      </c>
      <c r="J7570" s="3">
        <v>0.63185000000000002</v>
      </c>
      <c r="K7570" s="3">
        <v>0.65854999999999997</v>
      </c>
    </row>
    <row r="7571" spans="1:11" x14ac:dyDescent="0.25">
      <c r="A7571" s="3">
        <v>7560</v>
      </c>
      <c r="B7571" s="3">
        <v>0.80554999999999999</v>
      </c>
      <c r="C7571" s="3">
        <v>0.75865000000000005</v>
      </c>
      <c r="D7571" s="3">
        <v>0.77775000000000005</v>
      </c>
      <c r="E7571" s="3">
        <v>0.43114999999999998</v>
      </c>
      <c r="F7571" s="3">
        <v>0.70445000000000002</v>
      </c>
      <c r="G7571" s="3">
        <v>0.87544999999999995</v>
      </c>
      <c r="H7571" s="3">
        <v>0.13425000000000001</v>
      </c>
      <c r="I7571" s="3">
        <v>0.46234999999999998</v>
      </c>
      <c r="J7571" s="3">
        <v>2.9049999999999999E-2</v>
      </c>
      <c r="K7571" s="3">
        <v>0.49914999999999998</v>
      </c>
    </row>
    <row r="7572" spans="1:11" x14ac:dyDescent="0.25">
      <c r="A7572" s="3">
        <v>7561</v>
      </c>
      <c r="B7572" s="3">
        <v>4.3749999999999997E-2</v>
      </c>
      <c r="C7572" s="3">
        <v>0.82174999999999998</v>
      </c>
      <c r="D7572" s="3">
        <v>0.82035000000000002</v>
      </c>
      <c r="E7572" s="3">
        <v>0.18335000000000001</v>
      </c>
      <c r="F7572" s="3">
        <v>0.76765000000000005</v>
      </c>
      <c r="G7572" s="3">
        <v>0.86485000000000001</v>
      </c>
      <c r="H7572" s="3">
        <v>0.71084999999999998</v>
      </c>
      <c r="I7572" s="3">
        <v>0.42675000000000002</v>
      </c>
      <c r="J7572" s="3">
        <v>0.68564999999999998</v>
      </c>
      <c r="K7572" s="3">
        <v>0.56355</v>
      </c>
    </row>
    <row r="7573" spans="1:11" x14ac:dyDescent="0.25">
      <c r="A7573" s="3">
        <v>7562</v>
      </c>
      <c r="B7573" s="3">
        <v>0.53995000000000004</v>
      </c>
      <c r="C7573" s="3">
        <v>0.69745000000000001</v>
      </c>
      <c r="D7573" s="3">
        <v>0.68654999999999999</v>
      </c>
      <c r="E7573" s="3">
        <v>0.71555000000000002</v>
      </c>
      <c r="F7573" s="3">
        <v>0.25945000000000001</v>
      </c>
      <c r="G7573" s="3">
        <v>0.25595000000000001</v>
      </c>
      <c r="H7573" s="3">
        <v>8.455E-2</v>
      </c>
      <c r="I7573" s="3">
        <v>0.90834999999999999</v>
      </c>
      <c r="J7573" s="3">
        <v>0.95904999999999996</v>
      </c>
      <c r="K7573" s="3">
        <v>1.8149999999999999E-2</v>
      </c>
    </row>
    <row r="7574" spans="1:11" x14ac:dyDescent="0.25">
      <c r="A7574" s="3">
        <v>7563</v>
      </c>
      <c r="B7574" s="3">
        <v>0.60104999999999997</v>
      </c>
      <c r="C7574" s="3">
        <v>0.92464999999999997</v>
      </c>
      <c r="D7574" s="3">
        <v>0.78044999999999998</v>
      </c>
      <c r="E7574" s="3">
        <v>0.45215</v>
      </c>
      <c r="F7574" s="3">
        <v>9.715E-2</v>
      </c>
      <c r="G7574" s="3">
        <v>0.16644999999999999</v>
      </c>
      <c r="H7574" s="3">
        <v>0.69074999999999998</v>
      </c>
      <c r="I7574" s="3">
        <v>0.84435000000000004</v>
      </c>
      <c r="J7574" s="3">
        <v>0.60424999999999995</v>
      </c>
      <c r="K7574" s="3">
        <v>0.19975000000000001</v>
      </c>
    </row>
    <row r="7575" spans="1:11" x14ac:dyDescent="0.25">
      <c r="A7575" s="3">
        <v>7564</v>
      </c>
      <c r="B7575" s="3">
        <v>0.12675</v>
      </c>
      <c r="C7575" s="3">
        <v>0.31564999999999999</v>
      </c>
      <c r="D7575" s="3">
        <v>0.89544999999999997</v>
      </c>
      <c r="E7575" s="3">
        <v>0.47125</v>
      </c>
      <c r="F7575" s="3">
        <v>0.49604999999999999</v>
      </c>
      <c r="G7575" s="3">
        <v>0.19664999999999999</v>
      </c>
      <c r="H7575" s="3">
        <v>0.17224999999999999</v>
      </c>
      <c r="I7575" s="3">
        <v>0.47225</v>
      </c>
      <c r="J7575" s="3">
        <v>0.63224999999999998</v>
      </c>
      <c r="K7575" s="3">
        <v>0.77085000000000004</v>
      </c>
    </row>
    <row r="7576" spans="1:11" x14ac:dyDescent="0.25">
      <c r="A7576" s="3">
        <v>7565</v>
      </c>
      <c r="B7576" s="3">
        <v>0.54674999999999996</v>
      </c>
      <c r="C7576" s="3">
        <v>3.2649999999999998E-2</v>
      </c>
      <c r="D7576" s="3">
        <v>0.85424999999999995</v>
      </c>
      <c r="E7576" s="3">
        <v>0.16835</v>
      </c>
      <c r="F7576" s="3">
        <v>0.15755</v>
      </c>
      <c r="G7576" s="3">
        <v>0.68725000000000003</v>
      </c>
      <c r="H7576" s="3">
        <v>0.49875000000000003</v>
      </c>
      <c r="I7576" s="3">
        <v>0.86765000000000003</v>
      </c>
      <c r="J7576" s="3">
        <v>0.53325</v>
      </c>
      <c r="K7576" s="3">
        <v>0.96425000000000005</v>
      </c>
    </row>
    <row r="7577" spans="1:11" x14ac:dyDescent="0.25">
      <c r="A7577" s="3">
        <v>7566</v>
      </c>
      <c r="B7577" s="3">
        <v>0.42654999999999998</v>
      </c>
      <c r="C7577" s="3">
        <v>1.3050000000000001E-2</v>
      </c>
      <c r="D7577" s="3">
        <v>0.33515</v>
      </c>
      <c r="E7577" s="3">
        <v>0.81694999999999995</v>
      </c>
      <c r="F7577" s="3">
        <v>0.80954999999999999</v>
      </c>
      <c r="G7577" s="3">
        <v>0.48904999999999998</v>
      </c>
      <c r="H7577" s="3">
        <v>0.78215000000000001</v>
      </c>
      <c r="I7577" s="3">
        <v>0.15725</v>
      </c>
      <c r="J7577" s="3">
        <v>0.85775000000000001</v>
      </c>
      <c r="K7577" s="3">
        <v>0.14495</v>
      </c>
    </row>
    <row r="7578" spans="1:11" x14ac:dyDescent="0.25">
      <c r="A7578" s="3">
        <v>7567</v>
      </c>
      <c r="B7578" s="3">
        <v>0.65774999999999995</v>
      </c>
      <c r="C7578" s="3">
        <v>0.17365</v>
      </c>
      <c r="D7578" s="3">
        <v>0.20294999999999999</v>
      </c>
      <c r="E7578" s="3">
        <v>7.9350000000000004E-2</v>
      </c>
      <c r="F7578" s="3">
        <v>0.78095000000000003</v>
      </c>
      <c r="G7578" s="3">
        <v>0.53964999999999996</v>
      </c>
      <c r="H7578" s="3">
        <v>7.9750000000000001E-2</v>
      </c>
      <c r="I7578" s="3">
        <v>0.60394999999999999</v>
      </c>
      <c r="J7578" s="3">
        <v>0.63254999999999995</v>
      </c>
      <c r="K7578" s="3">
        <v>0.42235</v>
      </c>
    </row>
    <row r="7579" spans="1:11" x14ac:dyDescent="0.25">
      <c r="A7579" s="3">
        <v>7568</v>
      </c>
      <c r="B7579" s="3">
        <v>0.72565000000000002</v>
      </c>
      <c r="C7579" s="3">
        <v>0.41915000000000002</v>
      </c>
      <c r="D7579" s="3">
        <v>0.89444999999999997</v>
      </c>
      <c r="E7579" s="3">
        <v>0.79884999999999995</v>
      </c>
      <c r="F7579" s="3">
        <v>0.77864999999999995</v>
      </c>
      <c r="G7579" s="3">
        <v>0.14635000000000001</v>
      </c>
      <c r="H7579" s="3">
        <v>0.44214999999999999</v>
      </c>
      <c r="I7579" s="3">
        <v>0.46134999999999998</v>
      </c>
      <c r="J7579" s="3">
        <v>0.10705000000000001</v>
      </c>
      <c r="K7579" s="3">
        <v>0.30925000000000002</v>
      </c>
    </row>
    <row r="7580" spans="1:11" x14ac:dyDescent="0.25">
      <c r="A7580" s="3">
        <v>7569</v>
      </c>
      <c r="B7580" s="3">
        <v>0.62134999999999996</v>
      </c>
      <c r="C7580" s="3">
        <v>0.31435000000000002</v>
      </c>
      <c r="D7580" s="3">
        <v>0.99724999999999997</v>
      </c>
      <c r="E7580" s="3">
        <v>0.46605000000000002</v>
      </c>
      <c r="F7580" s="3">
        <v>0.19384999999999999</v>
      </c>
      <c r="G7580" s="3">
        <v>0.47725000000000001</v>
      </c>
      <c r="H7580" s="3">
        <v>0.56855</v>
      </c>
      <c r="I7580" s="3">
        <v>2.8250000000000001E-2</v>
      </c>
      <c r="J7580" s="3">
        <v>0.27484999999999998</v>
      </c>
      <c r="K7580" s="3">
        <v>1.9550000000000001E-2</v>
      </c>
    </row>
    <row r="7581" spans="1:11" x14ac:dyDescent="0.25">
      <c r="A7581" s="3">
        <v>7570</v>
      </c>
      <c r="B7581" s="3">
        <v>7.0949999999999999E-2</v>
      </c>
      <c r="C7581" s="3">
        <v>0.59255000000000002</v>
      </c>
      <c r="D7581" s="3">
        <v>0.77234999999999998</v>
      </c>
      <c r="E7581" s="3">
        <v>0.67884999999999995</v>
      </c>
      <c r="F7581" s="3">
        <v>0.96694999999999998</v>
      </c>
      <c r="G7581" s="3">
        <v>0.53754999999999997</v>
      </c>
      <c r="H7581" s="3">
        <v>0.23375000000000001</v>
      </c>
      <c r="I7581" s="3">
        <v>0.46375</v>
      </c>
      <c r="J7581" s="3">
        <v>0.83835000000000004</v>
      </c>
      <c r="K7581" s="3">
        <v>5.7250000000000002E-2</v>
      </c>
    </row>
    <row r="7582" spans="1:11" x14ac:dyDescent="0.25">
      <c r="A7582" s="3">
        <v>7571</v>
      </c>
      <c r="B7582" s="3">
        <v>0.67645</v>
      </c>
      <c r="C7582" s="3">
        <v>2.4549999999999999E-2</v>
      </c>
      <c r="D7582" s="3">
        <v>0.24445</v>
      </c>
      <c r="E7582" s="3">
        <v>0.97014999999999996</v>
      </c>
      <c r="F7582" s="3">
        <v>0.12615000000000001</v>
      </c>
      <c r="G7582" s="3">
        <v>0.70084999999999997</v>
      </c>
      <c r="H7582" s="3">
        <v>0.23244999999999999</v>
      </c>
      <c r="I7582" s="3">
        <v>0.21045</v>
      </c>
      <c r="J7582" s="3">
        <v>8.5550000000000001E-2</v>
      </c>
      <c r="K7582" s="3">
        <v>0.58955000000000002</v>
      </c>
    </row>
    <row r="7583" spans="1:11" x14ac:dyDescent="0.25">
      <c r="A7583" s="3">
        <v>7572</v>
      </c>
      <c r="B7583" s="3">
        <v>3.8949999999999999E-2</v>
      </c>
      <c r="C7583" s="3">
        <v>0.10034999999999999</v>
      </c>
      <c r="D7583" s="3">
        <v>0.66405000000000003</v>
      </c>
      <c r="E7583" s="3">
        <v>0.32534999999999997</v>
      </c>
      <c r="F7583" s="3">
        <v>5.7549999999999997E-2</v>
      </c>
      <c r="G7583" s="3">
        <v>0.80715000000000003</v>
      </c>
      <c r="H7583" s="3">
        <v>4.2750000000000003E-2</v>
      </c>
      <c r="I7583" s="3">
        <v>0.85594999999999999</v>
      </c>
      <c r="J7583" s="3">
        <v>0.66925000000000001</v>
      </c>
      <c r="K7583" s="3">
        <v>0.52675000000000005</v>
      </c>
    </row>
    <row r="7584" spans="1:11" x14ac:dyDescent="0.25">
      <c r="A7584" s="3">
        <v>7573</v>
      </c>
      <c r="B7584" s="3">
        <v>0.63985000000000003</v>
      </c>
      <c r="C7584" s="3">
        <v>6.5449999999999994E-2</v>
      </c>
      <c r="D7584" s="3">
        <v>0.69784999999999997</v>
      </c>
      <c r="E7584" s="3">
        <v>0.16095000000000001</v>
      </c>
      <c r="F7584" s="3">
        <v>2.0049999999999998E-2</v>
      </c>
      <c r="G7584" s="3">
        <v>0.78964999999999996</v>
      </c>
      <c r="H7584" s="3">
        <v>0.95284999999999997</v>
      </c>
      <c r="I7584" s="3">
        <v>0.31054999999999999</v>
      </c>
      <c r="J7584" s="3">
        <v>0.17845</v>
      </c>
      <c r="K7584" s="3">
        <v>0.23315</v>
      </c>
    </row>
    <row r="7585" spans="1:11" x14ac:dyDescent="0.25">
      <c r="A7585" s="3">
        <v>7574</v>
      </c>
      <c r="B7585" s="3">
        <v>0.56684999999999997</v>
      </c>
      <c r="C7585" s="3">
        <v>0.74444999999999995</v>
      </c>
      <c r="D7585" s="3">
        <v>0.59624999999999995</v>
      </c>
      <c r="E7585" s="3">
        <v>0.83684999999999998</v>
      </c>
      <c r="F7585" s="3">
        <v>0.45695000000000002</v>
      </c>
      <c r="G7585" s="3">
        <v>0.55335000000000001</v>
      </c>
      <c r="H7585" s="3">
        <v>0.27524999999999999</v>
      </c>
      <c r="I7585" s="3">
        <v>0.12855</v>
      </c>
      <c r="J7585" s="3">
        <v>0.76424999999999998</v>
      </c>
      <c r="K7585" s="3">
        <v>0.39324999999999999</v>
      </c>
    </row>
    <row r="7586" spans="1:11" x14ac:dyDescent="0.25">
      <c r="A7586" s="3">
        <v>7575</v>
      </c>
      <c r="B7586" s="3">
        <v>0.30714999999999998</v>
      </c>
      <c r="C7586" s="3">
        <v>1.8350000000000002E-2</v>
      </c>
      <c r="D7586" s="3">
        <v>0.72335000000000005</v>
      </c>
      <c r="E7586" s="3">
        <v>0.28005000000000002</v>
      </c>
      <c r="F7586" s="3">
        <v>0.86134999999999995</v>
      </c>
      <c r="G7586" s="3">
        <v>0.59784999999999999</v>
      </c>
      <c r="H7586" s="3">
        <v>0.29315000000000002</v>
      </c>
      <c r="I7586" s="3">
        <v>0.47265000000000001</v>
      </c>
      <c r="J7586" s="3">
        <v>0.62834999999999996</v>
      </c>
      <c r="K7586" s="3">
        <v>0.58975</v>
      </c>
    </row>
    <row r="7587" spans="1:11" x14ac:dyDescent="0.25">
      <c r="A7587" s="3">
        <v>7576</v>
      </c>
      <c r="B7587" s="3">
        <v>0.39184999999999998</v>
      </c>
      <c r="C7587" s="3">
        <v>9.7449999999999995E-2</v>
      </c>
      <c r="D7587" s="3">
        <v>0.25874999999999998</v>
      </c>
      <c r="E7587" s="3">
        <v>0.55415000000000003</v>
      </c>
      <c r="F7587" s="3">
        <v>0.92344999999999999</v>
      </c>
      <c r="G7587" s="3">
        <v>0.32185000000000002</v>
      </c>
      <c r="H7587" s="3">
        <v>0.93535000000000001</v>
      </c>
      <c r="I7587" s="3">
        <v>0.99895</v>
      </c>
      <c r="J7587" s="3">
        <v>0.22095000000000001</v>
      </c>
      <c r="K7587" s="3">
        <v>0.67015000000000002</v>
      </c>
    </row>
    <row r="7588" spans="1:11" x14ac:dyDescent="0.25">
      <c r="A7588" s="3">
        <v>7577</v>
      </c>
      <c r="B7588" s="3">
        <v>0.50175000000000003</v>
      </c>
      <c r="C7588" s="3">
        <v>8.9749999999999996E-2</v>
      </c>
      <c r="D7588" s="3">
        <v>0.56184999999999996</v>
      </c>
      <c r="E7588" s="3">
        <v>0.87685000000000002</v>
      </c>
      <c r="F7588" s="3">
        <v>0.52664999999999995</v>
      </c>
      <c r="G7588" s="3">
        <v>0.48625000000000002</v>
      </c>
      <c r="H7588" s="3">
        <v>0.21625</v>
      </c>
      <c r="I7588" s="3">
        <v>0.96814999999999996</v>
      </c>
      <c r="J7588" s="3">
        <v>0.34725</v>
      </c>
      <c r="K7588" s="3">
        <v>0.16345000000000001</v>
      </c>
    </row>
    <row r="7589" spans="1:11" x14ac:dyDescent="0.25">
      <c r="A7589" s="3">
        <v>7578</v>
      </c>
      <c r="B7589" s="3">
        <v>0.72814999999999996</v>
      </c>
      <c r="C7589" s="3">
        <v>0.65475000000000005</v>
      </c>
      <c r="D7589" s="3">
        <v>0.91884999999999994</v>
      </c>
      <c r="E7589" s="3">
        <v>0.15045</v>
      </c>
      <c r="F7589" s="3">
        <v>0.68235000000000001</v>
      </c>
      <c r="G7589" s="3">
        <v>0.57915000000000005</v>
      </c>
      <c r="H7589" s="3">
        <v>2.155E-2</v>
      </c>
      <c r="I7589" s="3">
        <v>0.37795000000000001</v>
      </c>
      <c r="J7589" s="3">
        <v>9.6750000000000003E-2</v>
      </c>
      <c r="K7589" s="3">
        <v>3.6450000000000003E-2</v>
      </c>
    </row>
    <row r="7590" spans="1:11" x14ac:dyDescent="0.25">
      <c r="A7590" s="3">
        <v>7579</v>
      </c>
      <c r="B7590" s="3">
        <v>0.16034999999999999</v>
      </c>
      <c r="C7590" s="3">
        <v>0.88344999999999996</v>
      </c>
      <c r="D7590" s="3">
        <v>0.98075000000000001</v>
      </c>
      <c r="E7590" s="3">
        <v>0.90475000000000005</v>
      </c>
      <c r="F7590" s="3">
        <v>5.7250000000000002E-2</v>
      </c>
      <c r="G7590" s="3">
        <v>3.2750000000000001E-2</v>
      </c>
      <c r="H7590" s="3">
        <v>0.33925</v>
      </c>
      <c r="I7590" s="3">
        <v>4.4999999999999999E-4</v>
      </c>
      <c r="J7590" s="3">
        <v>0.31624999999999998</v>
      </c>
      <c r="K7590" s="3">
        <v>2.2849999999999999E-2</v>
      </c>
    </row>
    <row r="7591" spans="1:11" x14ac:dyDescent="0.25">
      <c r="A7591" s="3">
        <v>7580</v>
      </c>
      <c r="B7591" s="3">
        <v>8.9499999999999996E-3</v>
      </c>
      <c r="C7591" s="3">
        <v>0.67674999999999996</v>
      </c>
      <c r="D7591" s="3">
        <v>5.3350000000000002E-2</v>
      </c>
      <c r="E7591" s="3">
        <v>0.63785000000000003</v>
      </c>
      <c r="F7591" s="3">
        <v>0.75865000000000005</v>
      </c>
      <c r="G7591" s="3">
        <v>0.55615000000000003</v>
      </c>
      <c r="H7591" s="3">
        <v>0.39724999999999999</v>
      </c>
      <c r="I7591" s="3">
        <v>0.72424999999999995</v>
      </c>
      <c r="J7591" s="3">
        <v>0.84824999999999995</v>
      </c>
      <c r="K7591" s="3">
        <v>0.72214999999999996</v>
      </c>
    </row>
    <row r="7592" spans="1:11" x14ac:dyDescent="0.25">
      <c r="A7592" s="3">
        <v>7581</v>
      </c>
      <c r="B7592" s="3">
        <v>0.48475000000000001</v>
      </c>
      <c r="C7592" s="3">
        <v>0.98175000000000001</v>
      </c>
      <c r="D7592" s="3">
        <v>0.40244999999999997</v>
      </c>
      <c r="E7592" s="3">
        <v>0.22295000000000001</v>
      </c>
      <c r="F7592" s="3">
        <v>0.36514999999999997</v>
      </c>
      <c r="G7592" s="3">
        <v>7.4950000000000003E-2</v>
      </c>
      <c r="H7592" s="3">
        <v>9.715E-2</v>
      </c>
      <c r="I7592" s="3">
        <v>0.93964999999999999</v>
      </c>
      <c r="J7592" s="3">
        <v>0.74124999999999996</v>
      </c>
      <c r="K7592" s="3">
        <v>0.84835000000000005</v>
      </c>
    </row>
    <row r="7593" spans="1:11" x14ac:dyDescent="0.25">
      <c r="A7593" s="3">
        <v>7582</v>
      </c>
      <c r="B7593" s="3">
        <v>0.75195000000000001</v>
      </c>
      <c r="C7593" s="3">
        <v>0.37864999999999999</v>
      </c>
      <c r="D7593" s="3">
        <v>0.75165000000000004</v>
      </c>
      <c r="E7593" s="3">
        <v>0.44945000000000002</v>
      </c>
      <c r="F7593" s="3">
        <v>1.9349999999999999E-2</v>
      </c>
      <c r="G7593" s="3">
        <v>0.71945000000000003</v>
      </c>
      <c r="H7593" s="3">
        <v>0.20115</v>
      </c>
      <c r="I7593" s="3">
        <v>0.99814999999999998</v>
      </c>
      <c r="J7593" s="3">
        <v>0.39945000000000003</v>
      </c>
      <c r="K7593" s="3">
        <v>0.65515000000000001</v>
      </c>
    </row>
    <row r="7594" spans="1:11" x14ac:dyDescent="0.25">
      <c r="A7594" s="3">
        <v>7583</v>
      </c>
      <c r="B7594" s="3">
        <v>0.62424999999999997</v>
      </c>
      <c r="C7594" s="3">
        <v>0.32274999999999998</v>
      </c>
      <c r="D7594" s="3">
        <v>0.74485000000000001</v>
      </c>
      <c r="E7594" s="3">
        <v>0.34165000000000001</v>
      </c>
      <c r="F7594" s="3">
        <v>0.15845000000000001</v>
      </c>
      <c r="G7594" s="3">
        <v>0.43445</v>
      </c>
      <c r="H7594" s="3">
        <v>0.94355</v>
      </c>
      <c r="I7594" s="3">
        <v>0.56525000000000003</v>
      </c>
      <c r="J7594" s="3">
        <v>8.5750000000000007E-2</v>
      </c>
      <c r="K7594" s="3">
        <v>0.53935</v>
      </c>
    </row>
    <row r="7595" spans="1:11" x14ac:dyDescent="0.25">
      <c r="A7595" s="3">
        <v>7584</v>
      </c>
      <c r="B7595" s="3">
        <v>2.1350000000000001E-2</v>
      </c>
      <c r="C7595" s="3">
        <v>0.46344999999999997</v>
      </c>
      <c r="D7595" s="3">
        <v>0.43364999999999998</v>
      </c>
      <c r="E7595" s="3">
        <v>0.61145000000000005</v>
      </c>
      <c r="F7595" s="3">
        <v>0.14815</v>
      </c>
      <c r="G7595" s="3">
        <v>0.99795</v>
      </c>
      <c r="H7595" s="3">
        <v>0.24245</v>
      </c>
      <c r="I7595" s="3">
        <v>0.49635000000000001</v>
      </c>
      <c r="J7595" s="3">
        <v>0.83514999999999995</v>
      </c>
      <c r="K7595" s="3">
        <v>0.88434999999999997</v>
      </c>
    </row>
    <row r="7596" spans="1:11" x14ac:dyDescent="0.25">
      <c r="A7596" s="3">
        <v>7585</v>
      </c>
      <c r="B7596" s="3">
        <v>0.63485000000000003</v>
      </c>
      <c r="C7596" s="3">
        <v>3.005E-2</v>
      </c>
      <c r="D7596" s="3">
        <v>0.33105000000000001</v>
      </c>
      <c r="E7596" s="3">
        <v>0.15225</v>
      </c>
      <c r="F7596" s="3">
        <v>0.13205</v>
      </c>
      <c r="G7596" s="3">
        <v>0.50754999999999995</v>
      </c>
      <c r="H7596" s="3">
        <v>0.86155000000000004</v>
      </c>
      <c r="I7596" s="3">
        <v>0.90485000000000004</v>
      </c>
      <c r="J7596" s="3">
        <v>4.5949999999999998E-2</v>
      </c>
      <c r="K7596" s="3">
        <v>0.26174999999999998</v>
      </c>
    </row>
    <row r="7597" spans="1:11" x14ac:dyDescent="0.25">
      <c r="A7597" s="3">
        <v>7586</v>
      </c>
      <c r="B7597" s="3">
        <v>0.17294999999999999</v>
      </c>
      <c r="C7597" s="3">
        <v>0.20275000000000001</v>
      </c>
      <c r="D7597" s="3">
        <v>0.18365000000000001</v>
      </c>
      <c r="E7597" s="3">
        <v>0.77815000000000001</v>
      </c>
      <c r="F7597" s="3">
        <v>0.85285</v>
      </c>
      <c r="G7597" s="3">
        <v>3.705E-2</v>
      </c>
      <c r="H7597" s="3">
        <v>0.41294999999999998</v>
      </c>
      <c r="I7597" s="3">
        <v>0.10915</v>
      </c>
      <c r="J7597" s="3">
        <v>0.90234999999999999</v>
      </c>
      <c r="K7597" s="3">
        <v>0.17505000000000001</v>
      </c>
    </row>
    <row r="7598" spans="1:11" x14ac:dyDescent="0.25">
      <c r="A7598" s="3">
        <v>7587</v>
      </c>
      <c r="B7598" s="3">
        <v>0.35594999999999999</v>
      </c>
      <c r="C7598" s="3">
        <v>0.43845000000000001</v>
      </c>
      <c r="D7598" s="3">
        <v>0.97885</v>
      </c>
      <c r="E7598" s="3">
        <v>0.59714999999999996</v>
      </c>
      <c r="F7598" s="3">
        <v>0.87065000000000003</v>
      </c>
      <c r="G7598" s="3">
        <v>0.91225000000000001</v>
      </c>
      <c r="H7598" s="3">
        <v>0.64664999999999995</v>
      </c>
      <c r="I7598" s="3">
        <v>0.35954999999999998</v>
      </c>
      <c r="J7598" s="3">
        <v>0.27705000000000002</v>
      </c>
      <c r="K7598" s="3">
        <v>0.76124999999999998</v>
      </c>
    </row>
    <row r="7599" spans="1:11" x14ac:dyDescent="0.25">
      <c r="A7599" s="3">
        <v>7588</v>
      </c>
      <c r="B7599" s="3">
        <v>0.10005</v>
      </c>
      <c r="C7599" s="3">
        <v>2.7550000000000002E-2</v>
      </c>
      <c r="D7599" s="3">
        <v>0.32895000000000002</v>
      </c>
      <c r="E7599" s="3">
        <v>0.93564999999999998</v>
      </c>
      <c r="F7599" s="3">
        <v>0.12305000000000001</v>
      </c>
      <c r="G7599" s="3">
        <v>0.65425</v>
      </c>
      <c r="H7599" s="3">
        <v>0.69045000000000001</v>
      </c>
      <c r="I7599" s="3">
        <v>4.8750000000000002E-2</v>
      </c>
      <c r="J7599" s="3">
        <v>0.86334999999999995</v>
      </c>
      <c r="K7599" s="3">
        <v>0.28155000000000002</v>
      </c>
    </row>
    <row r="7600" spans="1:11" x14ac:dyDescent="0.25">
      <c r="A7600" s="3">
        <v>7589</v>
      </c>
      <c r="B7600" s="3">
        <v>0.81145</v>
      </c>
      <c r="C7600" s="3">
        <v>0.57515000000000005</v>
      </c>
      <c r="D7600" s="3">
        <v>0.97835000000000005</v>
      </c>
      <c r="E7600" s="3">
        <v>5.1049999999999998E-2</v>
      </c>
      <c r="F7600" s="3">
        <v>0.55295000000000005</v>
      </c>
      <c r="G7600" s="3">
        <v>0.18634999999999999</v>
      </c>
      <c r="H7600" s="3">
        <v>0.77344999999999997</v>
      </c>
      <c r="I7600" s="3">
        <v>0.97084999999999999</v>
      </c>
      <c r="J7600" s="3">
        <v>2.785E-2</v>
      </c>
      <c r="K7600" s="3">
        <v>0.70404999999999995</v>
      </c>
    </row>
    <row r="7601" spans="1:11" x14ac:dyDescent="0.25">
      <c r="A7601" s="3">
        <v>7590</v>
      </c>
      <c r="B7601" s="3">
        <v>0.98275000000000001</v>
      </c>
      <c r="C7601" s="3">
        <v>0.36404999999999998</v>
      </c>
      <c r="D7601" s="3">
        <v>0.57945000000000002</v>
      </c>
      <c r="E7601" s="3">
        <v>0.34634999999999999</v>
      </c>
      <c r="F7601" s="3">
        <v>0.66564999999999996</v>
      </c>
      <c r="G7601" s="3">
        <v>0.72314999999999996</v>
      </c>
      <c r="H7601" s="3">
        <v>0.66364999999999996</v>
      </c>
      <c r="I7601" s="3">
        <v>0.63275000000000003</v>
      </c>
      <c r="J7601" s="3">
        <v>0.70665</v>
      </c>
      <c r="K7601" s="3">
        <v>0.62295</v>
      </c>
    </row>
    <row r="7602" spans="1:11" x14ac:dyDescent="0.25">
      <c r="A7602" s="3">
        <v>7591</v>
      </c>
      <c r="B7602" s="3">
        <v>0.83504999999999996</v>
      </c>
      <c r="C7602" s="3">
        <v>0.78285000000000005</v>
      </c>
      <c r="D7602" s="3">
        <v>0.74614999999999998</v>
      </c>
      <c r="E7602" s="3">
        <v>0.82215000000000005</v>
      </c>
      <c r="F7602" s="3">
        <v>0.71135000000000004</v>
      </c>
      <c r="G7602" s="3">
        <v>0.43275000000000002</v>
      </c>
      <c r="H7602" s="3">
        <v>9.8449999999999996E-2</v>
      </c>
      <c r="I7602" s="3">
        <v>0.59894999999999998</v>
      </c>
      <c r="J7602" s="3">
        <v>0.87585000000000002</v>
      </c>
      <c r="K7602" s="3">
        <v>0.31064999999999998</v>
      </c>
    </row>
    <row r="7603" spans="1:11" x14ac:dyDescent="0.25">
      <c r="A7603" s="3">
        <v>7592</v>
      </c>
      <c r="B7603" s="3">
        <v>0.95884999999999998</v>
      </c>
      <c r="C7603" s="3">
        <v>0.78764999999999996</v>
      </c>
      <c r="D7603" s="3">
        <v>0.89475000000000005</v>
      </c>
      <c r="E7603" s="3">
        <v>0.60275000000000001</v>
      </c>
      <c r="F7603" s="3">
        <v>0.25974999999999998</v>
      </c>
      <c r="G7603" s="3">
        <v>0.90664999999999996</v>
      </c>
      <c r="H7603" s="3">
        <v>0.72494999999999998</v>
      </c>
      <c r="I7603" s="3">
        <v>0.89224999999999999</v>
      </c>
      <c r="J7603" s="3">
        <v>0.36044999999999999</v>
      </c>
      <c r="K7603" s="3">
        <v>0.75095000000000001</v>
      </c>
    </row>
    <row r="7604" spans="1:11" x14ac:dyDescent="0.25">
      <c r="A7604" s="3">
        <v>7593</v>
      </c>
      <c r="B7604" s="3">
        <v>0.83855000000000002</v>
      </c>
      <c r="C7604" s="3">
        <v>0.14885000000000001</v>
      </c>
      <c r="D7604" s="3">
        <v>0.77334999999999998</v>
      </c>
      <c r="E7604" s="3">
        <v>0.88185000000000002</v>
      </c>
      <c r="F7604" s="3">
        <v>0.58875</v>
      </c>
      <c r="G7604" s="3">
        <v>0.28334999999999999</v>
      </c>
      <c r="H7604" s="3">
        <v>0.67315000000000003</v>
      </c>
      <c r="I7604" s="3">
        <v>0.46365000000000001</v>
      </c>
      <c r="J7604" s="3">
        <v>0.16965</v>
      </c>
      <c r="K7604" s="3">
        <v>0.81684999999999997</v>
      </c>
    </row>
    <row r="7605" spans="1:11" x14ac:dyDescent="0.25">
      <c r="A7605" s="3">
        <v>7594</v>
      </c>
      <c r="B7605" s="3">
        <v>0.88685000000000003</v>
      </c>
      <c r="C7605" s="3">
        <v>0.44064999999999999</v>
      </c>
      <c r="D7605" s="3">
        <v>0.96884999999999999</v>
      </c>
      <c r="E7605" s="3">
        <v>0.57104999999999995</v>
      </c>
      <c r="F7605" s="3">
        <v>2.2499999999999998E-3</v>
      </c>
      <c r="G7605" s="3">
        <v>0.78164999999999996</v>
      </c>
      <c r="H7605" s="3">
        <v>0.45574999999999999</v>
      </c>
      <c r="I7605" s="3">
        <v>0.72375</v>
      </c>
      <c r="J7605" s="3">
        <v>0.41465000000000002</v>
      </c>
      <c r="K7605" s="3">
        <v>0.36075000000000002</v>
      </c>
    </row>
    <row r="7606" spans="1:11" x14ac:dyDescent="0.25">
      <c r="A7606" s="3">
        <v>7595</v>
      </c>
      <c r="B7606" s="3">
        <v>0.51854999999999996</v>
      </c>
      <c r="C7606" s="3">
        <v>0.29304999999999998</v>
      </c>
      <c r="D7606" s="3">
        <v>0.89754999999999996</v>
      </c>
      <c r="E7606" s="3">
        <v>0.90364999999999995</v>
      </c>
      <c r="F7606" s="3">
        <v>0.95765</v>
      </c>
      <c r="G7606" s="3">
        <v>0.49664999999999998</v>
      </c>
      <c r="H7606" s="3">
        <v>0.70535000000000003</v>
      </c>
      <c r="I7606" s="3">
        <v>0.46105000000000002</v>
      </c>
      <c r="J7606" s="3">
        <v>0.42344999999999999</v>
      </c>
      <c r="K7606" s="3">
        <v>0.79105000000000003</v>
      </c>
    </row>
    <row r="7607" spans="1:11" x14ac:dyDescent="0.25">
      <c r="A7607" s="3">
        <v>7596</v>
      </c>
      <c r="B7607" s="3">
        <v>0.32195000000000001</v>
      </c>
      <c r="C7607" s="3">
        <v>0.62465000000000004</v>
      </c>
      <c r="D7607" s="3">
        <v>0.34834999999999999</v>
      </c>
      <c r="E7607" s="3">
        <v>0.54074999999999995</v>
      </c>
      <c r="F7607" s="3">
        <v>0.81645000000000001</v>
      </c>
      <c r="G7607" s="3">
        <v>0.87175000000000002</v>
      </c>
      <c r="H7607" s="3">
        <v>0.34784999999999999</v>
      </c>
      <c r="I7607" s="3">
        <v>0.43135000000000001</v>
      </c>
      <c r="J7607" s="3">
        <v>0.54044999999999999</v>
      </c>
      <c r="K7607" s="3">
        <v>0.80225000000000002</v>
      </c>
    </row>
    <row r="7608" spans="1:11" x14ac:dyDescent="0.25">
      <c r="A7608" s="3">
        <v>7597</v>
      </c>
      <c r="B7608" s="3">
        <v>0.10915</v>
      </c>
      <c r="C7608" s="3">
        <v>0.70325000000000004</v>
      </c>
      <c r="D7608" s="3">
        <v>0.15015000000000001</v>
      </c>
      <c r="E7608" s="3">
        <v>0.46805000000000002</v>
      </c>
      <c r="F7608" s="3">
        <v>0.37385000000000002</v>
      </c>
      <c r="G7608" s="3">
        <v>0.52775000000000005</v>
      </c>
      <c r="H7608" s="3">
        <v>0.27834999999999999</v>
      </c>
      <c r="I7608" s="3">
        <v>0.43214999999999998</v>
      </c>
      <c r="J7608" s="3">
        <v>1.65E-3</v>
      </c>
      <c r="K7608" s="3">
        <v>0.45615</v>
      </c>
    </row>
    <row r="7609" spans="1:11" x14ac:dyDescent="0.25">
      <c r="A7609" s="3">
        <v>7598</v>
      </c>
      <c r="B7609" s="3">
        <v>0.62724999999999997</v>
      </c>
      <c r="C7609" s="3">
        <v>0.20544999999999999</v>
      </c>
      <c r="D7609" s="3">
        <v>1.515E-2</v>
      </c>
      <c r="E7609" s="3">
        <v>0.88065000000000004</v>
      </c>
      <c r="F7609" s="3">
        <v>0.17005000000000001</v>
      </c>
      <c r="G7609" s="3">
        <v>0.26315</v>
      </c>
      <c r="H7609" s="3">
        <v>0.85524999999999995</v>
      </c>
      <c r="I7609" s="3">
        <v>0.46484999999999999</v>
      </c>
      <c r="J7609" s="3">
        <v>0.40825</v>
      </c>
      <c r="K7609" s="3">
        <v>0.88044999999999995</v>
      </c>
    </row>
    <row r="7610" spans="1:11" x14ac:dyDescent="0.25">
      <c r="A7610" s="3">
        <v>7599</v>
      </c>
      <c r="B7610" s="3">
        <v>0.77085000000000004</v>
      </c>
      <c r="C7610" s="3">
        <v>0.32414999999999999</v>
      </c>
      <c r="D7610" s="3">
        <v>0.66425000000000001</v>
      </c>
      <c r="E7610" s="3">
        <v>0.68045</v>
      </c>
      <c r="F7610" s="3">
        <v>0.48175000000000001</v>
      </c>
      <c r="G7610" s="3">
        <v>7.8649999999999998E-2</v>
      </c>
      <c r="H7610" s="3">
        <v>0.61114999999999997</v>
      </c>
      <c r="I7610" s="3">
        <v>0.25635000000000002</v>
      </c>
      <c r="J7610" s="3">
        <v>0.59904999999999997</v>
      </c>
      <c r="K7610" s="3">
        <v>9.2249999999999999E-2</v>
      </c>
    </row>
    <row r="7611" spans="1:11" x14ac:dyDescent="0.25">
      <c r="A7611" s="3">
        <v>7600</v>
      </c>
      <c r="B7611" s="3">
        <v>0.35265000000000002</v>
      </c>
      <c r="C7611" s="3">
        <v>0.71325000000000005</v>
      </c>
      <c r="D7611" s="3">
        <v>0.35444999999999999</v>
      </c>
      <c r="E7611" s="3">
        <v>0.47725000000000001</v>
      </c>
      <c r="F7611" s="3">
        <v>0.96245000000000003</v>
      </c>
      <c r="G7611" s="3">
        <v>0.79085000000000005</v>
      </c>
      <c r="H7611" s="3">
        <v>0.91935</v>
      </c>
      <c r="I7611" s="3">
        <v>0.30085000000000001</v>
      </c>
      <c r="J7611" s="3">
        <v>0.74844999999999995</v>
      </c>
      <c r="K7611" s="3">
        <v>8.6849999999999997E-2</v>
      </c>
    </row>
    <row r="7612" spans="1:11" x14ac:dyDescent="0.25">
      <c r="A7612" s="3">
        <v>7601</v>
      </c>
      <c r="B7612" s="3">
        <v>0.97955000000000003</v>
      </c>
      <c r="C7612" s="3">
        <v>8.6499999999999997E-3</v>
      </c>
      <c r="D7612" s="3">
        <v>0.97755000000000003</v>
      </c>
      <c r="E7612" s="3">
        <v>0.55445</v>
      </c>
      <c r="F7612" s="3">
        <v>0.48154999999999998</v>
      </c>
      <c r="G7612" s="3">
        <v>0.17765</v>
      </c>
      <c r="H7612" s="3">
        <v>0.54725000000000001</v>
      </c>
      <c r="I7612" s="3">
        <v>0.72665000000000002</v>
      </c>
      <c r="J7612" s="3">
        <v>8.745E-2</v>
      </c>
      <c r="K7612" s="3">
        <v>0.58294999999999997</v>
      </c>
    </row>
    <row r="7613" spans="1:11" x14ac:dyDescent="0.25">
      <c r="A7613" s="3">
        <v>7602</v>
      </c>
      <c r="B7613" s="3">
        <v>0.98995</v>
      </c>
      <c r="C7613" s="3">
        <v>0.59435000000000004</v>
      </c>
      <c r="D7613" s="3">
        <v>2.9850000000000002E-2</v>
      </c>
      <c r="E7613" s="3">
        <v>8.795E-2</v>
      </c>
      <c r="F7613" s="3">
        <v>0.50024999999999997</v>
      </c>
      <c r="G7613" s="3">
        <v>0.86634999999999995</v>
      </c>
      <c r="H7613" s="3">
        <v>0.93674999999999997</v>
      </c>
      <c r="I7613" s="3">
        <v>0.35154999999999997</v>
      </c>
      <c r="J7613" s="3">
        <v>4.6449999999999998E-2</v>
      </c>
      <c r="K7613" s="3">
        <v>0.47134999999999999</v>
      </c>
    </row>
    <row r="7614" spans="1:11" x14ac:dyDescent="0.25">
      <c r="A7614" s="3">
        <v>7603</v>
      </c>
      <c r="B7614" s="3">
        <v>0.18135000000000001</v>
      </c>
      <c r="C7614" s="3">
        <v>0.35275000000000001</v>
      </c>
      <c r="D7614" s="3">
        <v>0.42775000000000002</v>
      </c>
      <c r="E7614" s="3">
        <v>0.11075</v>
      </c>
      <c r="F7614" s="3">
        <v>0.75744999999999996</v>
      </c>
      <c r="G7614" s="3">
        <v>0.35915000000000002</v>
      </c>
      <c r="H7614" s="3">
        <v>0.62514999999999998</v>
      </c>
      <c r="I7614" s="3">
        <v>0.63975000000000004</v>
      </c>
      <c r="J7614" s="3">
        <v>0.60475000000000001</v>
      </c>
      <c r="K7614" s="3">
        <v>0.70115000000000005</v>
      </c>
    </row>
    <row r="7615" spans="1:11" x14ac:dyDescent="0.25">
      <c r="A7615" s="3">
        <v>7604</v>
      </c>
      <c r="B7615" s="3">
        <v>0.61724999999999997</v>
      </c>
      <c r="C7615" s="3">
        <v>0.38545000000000001</v>
      </c>
      <c r="D7615" s="3">
        <v>0.62555000000000005</v>
      </c>
      <c r="E7615" s="3">
        <v>0.54384999999999994</v>
      </c>
      <c r="F7615" s="3">
        <v>0.51065000000000005</v>
      </c>
      <c r="G7615" s="3">
        <v>9.7049999999999997E-2</v>
      </c>
      <c r="H7615" s="3">
        <v>0.95684999999999998</v>
      </c>
      <c r="I7615" s="3">
        <v>0.57184999999999997</v>
      </c>
      <c r="J7615" s="3">
        <v>5.7049999999999997E-2</v>
      </c>
      <c r="K7615" s="3">
        <v>0.56215000000000004</v>
      </c>
    </row>
    <row r="7616" spans="1:11" x14ac:dyDescent="0.25">
      <c r="A7616" s="3">
        <v>7605</v>
      </c>
      <c r="B7616" s="3">
        <v>0.58545000000000003</v>
      </c>
      <c r="C7616" s="3">
        <v>0.60694999999999999</v>
      </c>
      <c r="D7616" s="3">
        <v>0.94655</v>
      </c>
      <c r="E7616" s="3">
        <v>0.65905000000000002</v>
      </c>
      <c r="F7616" s="3">
        <v>0.32865</v>
      </c>
      <c r="G7616" s="3">
        <v>5.3350000000000002E-2</v>
      </c>
      <c r="H7616" s="3">
        <v>0.32924999999999999</v>
      </c>
      <c r="I7616" s="3">
        <v>0.55854999999999999</v>
      </c>
      <c r="J7616" s="3">
        <v>0.99145000000000005</v>
      </c>
      <c r="K7616" s="3">
        <v>0.27675</v>
      </c>
    </row>
    <row r="7617" spans="1:11" x14ac:dyDescent="0.25">
      <c r="A7617" s="3">
        <v>7606</v>
      </c>
      <c r="B7617" s="3">
        <v>0.11645</v>
      </c>
      <c r="C7617" s="3">
        <v>0.77224999999999999</v>
      </c>
      <c r="D7617" s="3">
        <v>0.82965</v>
      </c>
      <c r="E7617" s="3">
        <v>0.10935</v>
      </c>
      <c r="F7617" s="3">
        <v>0.67745</v>
      </c>
      <c r="G7617" s="3">
        <v>0.96555000000000002</v>
      </c>
      <c r="H7617" s="3">
        <v>0.28075</v>
      </c>
      <c r="I7617" s="3">
        <v>9.4500000000000001E-3</v>
      </c>
      <c r="J7617" s="3">
        <v>0.34675</v>
      </c>
      <c r="K7617" s="3">
        <v>0.32995000000000002</v>
      </c>
    </row>
    <row r="7618" spans="1:11" x14ac:dyDescent="0.25">
      <c r="A7618" s="3">
        <v>7607</v>
      </c>
      <c r="B7618" s="3">
        <v>0.91435</v>
      </c>
      <c r="C7618" s="3">
        <v>0.98645000000000005</v>
      </c>
      <c r="D7618" s="3">
        <v>4.2750000000000003E-2</v>
      </c>
      <c r="E7618" s="3">
        <v>0.10005</v>
      </c>
      <c r="F7618" s="3">
        <v>0.37164999999999998</v>
      </c>
      <c r="G7618" s="3">
        <v>0.21185000000000001</v>
      </c>
      <c r="H7618" s="3">
        <v>0.62355000000000005</v>
      </c>
      <c r="I7618" s="3">
        <v>0.50865000000000005</v>
      </c>
      <c r="J7618" s="3">
        <v>0.86965000000000003</v>
      </c>
      <c r="K7618" s="3">
        <v>0.51954999999999996</v>
      </c>
    </row>
    <row r="7619" spans="1:11" x14ac:dyDescent="0.25">
      <c r="A7619" s="3">
        <v>7608</v>
      </c>
      <c r="B7619" s="3">
        <v>0.31935000000000002</v>
      </c>
      <c r="C7619" s="3">
        <v>0.86704999999999999</v>
      </c>
      <c r="D7619" s="3">
        <v>0.70284999999999997</v>
      </c>
      <c r="E7619" s="3">
        <v>0.89995000000000003</v>
      </c>
      <c r="F7619" s="3">
        <v>0.68284999999999996</v>
      </c>
      <c r="G7619" s="3">
        <v>8.9950000000000002E-2</v>
      </c>
      <c r="H7619" s="3">
        <v>0.51405000000000001</v>
      </c>
      <c r="I7619" s="3">
        <v>0.78005000000000002</v>
      </c>
      <c r="J7619" s="3">
        <v>0.25145000000000001</v>
      </c>
      <c r="K7619" s="3">
        <v>0.27865000000000001</v>
      </c>
    </row>
    <row r="7620" spans="1:11" x14ac:dyDescent="0.25">
      <c r="A7620" s="3">
        <v>7609</v>
      </c>
      <c r="B7620" s="3">
        <v>0.15625</v>
      </c>
      <c r="C7620" s="3">
        <v>3.805E-2</v>
      </c>
      <c r="D7620" s="3">
        <v>0.46074999999999999</v>
      </c>
      <c r="E7620" s="3">
        <v>0.70535000000000003</v>
      </c>
      <c r="F7620" s="3">
        <v>0.68454999999999999</v>
      </c>
      <c r="G7620" s="3">
        <v>0.60894999999999999</v>
      </c>
      <c r="H7620" s="3">
        <v>0.67364999999999997</v>
      </c>
      <c r="I7620" s="3">
        <v>4.45E-3</v>
      </c>
      <c r="J7620" s="3">
        <v>0.93864999999999998</v>
      </c>
      <c r="K7620" s="3">
        <v>0.14845</v>
      </c>
    </row>
    <row r="7621" spans="1:11" x14ac:dyDescent="0.25">
      <c r="A7621" s="3">
        <v>7610</v>
      </c>
      <c r="B7621" s="3">
        <v>0.23924999999999999</v>
      </c>
      <c r="C7621" s="3">
        <v>0.27295000000000003</v>
      </c>
      <c r="D7621" s="3">
        <v>0.52544999999999997</v>
      </c>
      <c r="E7621" s="3">
        <v>0.69135000000000002</v>
      </c>
      <c r="F7621" s="3">
        <v>7.8499999999999993E-3</v>
      </c>
      <c r="G7621" s="3">
        <v>0.80635000000000001</v>
      </c>
      <c r="H7621" s="3">
        <v>0.51595000000000002</v>
      </c>
      <c r="I7621" s="3">
        <v>0.28715000000000002</v>
      </c>
      <c r="J7621" s="3">
        <v>0.54225000000000001</v>
      </c>
      <c r="K7621" s="3">
        <v>0.81264999999999998</v>
      </c>
    </row>
    <row r="7622" spans="1:11" x14ac:dyDescent="0.25">
      <c r="A7622" s="3">
        <v>7611</v>
      </c>
      <c r="B7622" s="3">
        <v>3.705E-2</v>
      </c>
      <c r="C7622" s="3">
        <v>0.38364999999999999</v>
      </c>
      <c r="D7622" s="3">
        <v>0.33555000000000001</v>
      </c>
      <c r="E7622" s="3">
        <v>0.93205000000000005</v>
      </c>
      <c r="F7622" s="3">
        <v>0.77034999999999998</v>
      </c>
      <c r="G7622" s="3">
        <v>0.18225</v>
      </c>
      <c r="H7622" s="3">
        <v>0.62785000000000002</v>
      </c>
      <c r="I7622" s="3">
        <v>0.11975</v>
      </c>
      <c r="J7622" s="3">
        <v>0.79215000000000002</v>
      </c>
      <c r="K7622" s="3">
        <v>0.46434999999999998</v>
      </c>
    </row>
    <row r="7623" spans="1:11" x14ac:dyDescent="0.25">
      <c r="A7623" s="3">
        <v>7612</v>
      </c>
      <c r="B7623" s="3">
        <v>0.52234999999999998</v>
      </c>
      <c r="C7623" s="3">
        <v>0.48995</v>
      </c>
      <c r="D7623" s="3">
        <v>0.73424999999999996</v>
      </c>
      <c r="E7623" s="3">
        <v>0.91535</v>
      </c>
      <c r="F7623" s="3">
        <v>9.2350000000000002E-2</v>
      </c>
      <c r="G7623" s="3">
        <v>0.52324999999999999</v>
      </c>
      <c r="H7623" s="3">
        <v>1.4749999999999999E-2</v>
      </c>
      <c r="I7623" s="3">
        <v>0.25004999999999999</v>
      </c>
      <c r="J7623" s="3">
        <v>0.67845</v>
      </c>
      <c r="K7623" s="3">
        <v>0.61414999999999997</v>
      </c>
    </row>
    <row r="7624" spans="1:11" x14ac:dyDescent="0.25">
      <c r="A7624" s="3">
        <v>7613</v>
      </c>
      <c r="B7624" s="3">
        <v>0.50775000000000003</v>
      </c>
      <c r="C7624" s="3">
        <v>0.99704999999999999</v>
      </c>
      <c r="D7624" s="3">
        <v>0.62324999999999997</v>
      </c>
      <c r="E7624" s="3">
        <v>0.82865</v>
      </c>
      <c r="F7624" s="3">
        <v>0.93205000000000005</v>
      </c>
      <c r="G7624" s="3">
        <v>0.67215000000000003</v>
      </c>
      <c r="H7624" s="3">
        <v>0.65585000000000004</v>
      </c>
      <c r="I7624" s="3">
        <v>0.42845</v>
      </c>
      <c r="J7624" s="3">
        <v>0.73965000000000003</v>
      </c>
      <c r="K7624" s="3">
        <v>0.67584999999999995</v>
      </c>
    </row>
    <row r="7625" spans="1:11" x14ac:dyDescent="0.25">
      <c r="A7625" s="3">
        <v>7614</v>
      </c>
      <c r="B7625" s="3">
        <v>0.19914999999999999</v>
      </c>
      <c r="C7625" s="3">
        <v>0.93574999999999997</v>
      </c>
      <c r="D7625" s="3">
        <v>7.9500000000000005E-3</v>
      </c>
      <c r="E7625" s="3">
        <v>0.56235000000000002</v>
      </c>
      <c r="F7625" s="3">
        <v>4.6449999999999998E-2</v>
      </c>
      <c r="G7625" s="3">
        <v>0.33605000000000002</v>
      </c>
      <c r="H7625" s="3">
        <v>0.98755000000000004</v>
      </c>
      <c r="I7625" s="3">
        <v>0.21995000000000001</v>
      </c>
      <c r="J7625" s="3">
        <v>0.78415000000000001</v>
      </c>
      <c r="K7625" s="3">
        <v>0.87195</v>
      </c>
    </row>
    <row r="7626" spans="1:11" x14ac:dyDescent="0.25">
      <c r="A7626" s="3">
        <v>7615</v>
      </c>
      <c r="B7626" s="3">
        <v>0.74275000000000002</v>
      </c>
      <c r="C7626" s="3">
        <v>0.99614999999999998</v>
      </c>
      <c r="D7626" s="3">
        <v>9.3049999999999994E-2</v>
      </c>
      <c r="E7626" s="3">
        <v>0.45815</v>
      </c>
      <c r="F7626" s="3">
        <v>0.23135</v>
      </c>
      <c r="G7626" s="3">
        <v>0.78774999999999995</v>
      </c>
      <c r="H7626" s="3">
        <v>0.96514999999999995</v>
      </c>
      <c r="I7626" s="3">
        <v>0.93825000000000003</v>
      </c>
      <c r="J7626" s="3">
        <v>0.72885</v>
      </c>
      <c r="K7626" s="3">
        <v>0.13655</v>
      </c>
    </row>
    <row r="7627" spans="1:11" x14ac:dyDescent="0.25">
      <c r="A7627" s="3">
        <v>7616</v>
      </c>
      <c r="B7627" s="3">
        <v>0.10025000000000001</v>
      </c>
      <c r="C7627" s="3">
        <v>0.14854999999999999</v>
      </c>
      <c r="D7627" s="3">
        <v>0.53364999999999996</v>
      </c>
      <c r="E7627" s="3">
        <v>0.63324999999999998</v>
      </c>
      <c r="F7627" s="3">
        <v>0.99145000000000005</v>
      </c>
      <c r="G7627" s="3">
        <v>0.56205000000000005</v>
      </c>
      <c r="H7627" s="3">
        <v>0.66825000000000001</v>
      </c>
      <c r="I7627" s="3">
        <v>0.29294999999999999</v>
      </c>
      <c r="J7627" s="3">
        <v>0.68115000000000003</v>
      </c>
      <c r="K7627" s="3">
        <v>0.96014999999999995</v>
      </c>
    </row>
    <row r="7628" spans="1:11" x14ac:dyDescent="0.25">
      <c r="A7628" s="3">
        <v>7617</v>
      </c>
      <c r="B7628" s="3">
        <v>0.29544999999999999</v>
      </c>
      <c r="C7628" s="3">
        <v>0.49354999999999999</v>
      </c>
      <c r="D7628" s="3">
        <v>0.61114999999999997</v>
      </c>
      <c r="E7628" s="3">
        <v>0.57925000000000004</v>
      </c>
      <c r="F7628" s="3">
        <v>0.67084999999999995</v>
      </c>
      <c r="G7628" s="3">
        <v>0.90364999999999995</v>
      </c>
      <c r="H7628" s="3">
        <v>0.68874999999999997</v>
      </c>
      <c r="I7628" s="3">
        <v>7.9949999999999993E-2</v>
      </c>
      <c r="J7628" s="3">
        <v>0.31514999999999999</v>
      </c>
      <c r="K7628" s="3">
        <v>0.35385</v>
      </c>
    </row>
    <row r="7629" spans="1:11" x14ac:dyDescent="0.25">
      <c r="A7629" s="3">
        <v>7618</v>
      </c>
      <c r="B7629" s="3">
        <v>0.98514999999999997</v>
      </c>
      <c r="C7629" s="3">
        <v>0.54784999999999995</v>
      </c>
      <c r="D7629" s="3">
        <v>0.89095000000000002</v>
      </c>
      <c r="E7629" s="3">
        <v>7.2650000000000006E-2</v>
      </c>
      <c r="F7629" s="3">
        <v>0.67864999999999998</v>
      </c>
      <c r="G7629" s="3">
        <v>0.30775000000000002</v>
      </c>
      <c r="H7629" s="3">
        <v>0.78595000000000004</v>
      </c>
      <c r="I7629" s="3">
        <v>0.49695</v>
      </c>
      <c r="J7629" s="3">
        <v>0.56584999999999996</v>
      </c>
      <c r="K7629" s="3">
        <v>0.78185000000000004</v>
      </c>
    </row>
    <row r="7630" spans="1:11" x14ac:dyDescent="0.25">
      <c r="A7630" s="3">
        <v>7619</v>
      </c>
      <c r="B7630" s="3">
        <v>0.51685000000000003</v>
      </c>
      <c r="C7630" s="3">
        <v>0.34465000000000001</v>
      </c>
      <c r="D7630" s="3">
        <v>0.97035000000000005</v>
      </c>
      <c r="E7630" s="3">
        <v>0.82404999999999995</v>
      </c>
      <c r="F7630" s="3">
        <v>0.99624999999999997</v>
      </c>
      <c r="G7630" s="3">
        <v>0.93245</v>
      </c>
      <c r="H7630" s="3">
        <v>9.5049999999999996E-2</v>
      </c>
      <c r="I7630" s="3">
        <v>8.4849999999999995E-2</v>
      </c>
      <c r="J7630" s="3">
        <v>0.52625</v>
      </c>
      <c r="K7630" s="3">
        <v>0.88875000000000004</v>
      </c>
    </row>
    <row r="7631" spans="1:11" x14ac:dyDescent="0.25">
      <c r="A7631" s="3">
        <v>7620</v>
      </c>
      <c r="B7631" s="3">
        <v>0.34255000000000002</v>
      </c>
      <c r="C7631" s="3">
        <v>3.6949999999999997E-2</v>
      </c>
      <c r="D7631" s="3">
        <v>0.80015000000000003</v>
      </c>
      <c r="E7631" s="3">
        <v>9.085E-2</v>
      </c>
      <c r="F7631" s="3">
        <v>0.58074999999999999</v>
      </c>
      <c r="G7631" s="3">
        <v>0.55325000000000002</v>
      </c>
      <c r="H7631" s="3">
        <v>0.19164999999999999</v>
      </c>
      <c r="I7631" s="3">
        <v>0.60165000000000002</v>
      </c>
      <c r="J7631" s="3">
        <v>0.65385000000000004</v>
      </c>
      <c r="K7631" s="3">
        <v>0.74095</v>
      </c>
    </row>
    <row r="7632" spans="1:11" x14ac:dyDescent="0.25">
      <c r="A7632" s="3">
        <v>7621</v>
      </c>
      <c r="B7632" s="3">
        <v>0.74644999999999995</v>
      </c>
      <c r="C7632" s="3">
        <v>0.78295000000000003</v>
      </c>
      <c r="D7632" s="3">
        <v>0.91674999999999995</v>
      </c>
      <c r="E7632" s="3">
        <v>0.96055000000000001</v>
      </c>
      <c r="F7632" s="3">
        <v>0.77154999999999996</v>
      </c>
      <c r="G7632" s="3">
        <v>0.32874999999999999</v>
      </c>
      <c r="H7632" s="3">
        <v>0.79435</v>
      </c>
      <c r="I7632" s="3">
        <v>0.99024999999999996</v>
      </c>
      <c r="J7632" s="3">
        <v>0.51885000000000003</v>
      </c>
      <c r="K7632" s="3">
        <v>0.22025</v>
      </c>
    </row>
    <row r="7633" spans="1:11" x14ac:dyDescent="0.25">
      <c r="A7633" s="3">
        <v>7622</v>
      </c>
      <c r="B7633" s="3">
        <v>0.10445</v>
      </c>
      <c r="C7633" s="3">
        <v>0.28544999999999998</v>
      </c>
      <c r="D7633" s="3">
        <v>0.99675000000000002</v>
      </c>
      <c r="E7633" s="3">
        <v>0.82855000000000001</v>
      </c>
      <c r="F7633" s="3">
        <v>3.245E-2</v>
      </c>
      <c r="G7633" s="3">
        <v>0.42975000000000002</v>
      </c>
      <c r="H7633" s="3">
        <v>0.10445</v>
      </c>
      <c r="I7633" s="3">
        <v>4.7550000000000002E-2</v>
      </c>
      <c r="J7633" s="3">
        <v>0.28584999999999999</v>
      </c>
      <c r="K7633" s="3">
        <v>0.11765</v>
      </c>
    </row>
    <row r="7634" spans="1:11" x14ac:dyDescent="0.25">
      <c r="A7634" s="3">
        <v>7623</v>
      </c>
      <c r="B7634" s="3">
        <v>0.69415000000000004</v>
      </c>
      <c r="C7634" s="3">
        <v>0.33724999999999999</v>
      </c>
      <c r="D7634" s="3">
        <v>0.43335000000000001</v>
      </c>
      <c r="E7634" s="3">
        <v>0.18875</v>
      </c>
      <c r="F7634" s="3">
        <v>0.90464999999999995</v>
      </c>
      <c r="G7634" s="3">
        <v>0.24934999999999999</v>
      </c>
      <c r="H7634" s="3">
        <v>0.97714999999999996</v>
      </c>
      <c r="I7634" s="3">
        <v>0.52564999999999995</v>
      </c>
      <c r="J7634" s="3">
        <v>0.48385</v>
      </c>
      <c r="K7634" s="3">
        <v>0.37195</v>
      </c>
    </row>
    <row r="7635" spans="1:11" x14ac:dyDescent="0.25">
      <c r="A7635" s="3">
        <v>7624</v>
      </c>
      <c r="B7635" s="3">
        <v>0.27384999999999998</v>
      </c>
      <c r="C7635" s="3">
        <v>0.22844999999999999</v>
      </c>
      <c r="D7635" s="3">
        <v>0.20065</v>
      </c>
      <c r="E7635" s="3">
        <v>0.42315000000000003</v>
      </c>
      <c r="F7635" s="3">
        <v>0.10935</v>
      </c>
      <c r="G7635" s="3">
        <v>0.34265000000000001</v>
      </c>
      <c r="H7635" s="3">
        <v>2.1149999999999999E-2</v>
      </c>
      <c r="I7635" s="3">
        <v>0.77534999999999998</v>
      </c>
      <c r="J7635" s="3">
        <v>0.94825000000000004</v>
      </c>
      <c r="K7635" s="3">
        <v>0.39084999999999998</v>
      </c>
    </row>
    <row r="7636" spans="1:11" x14ac:dyDescent="0.25">
      <c r="A7636" s="3">
        <v>7625</v>
      </c>
      <c r="B7636" s="3">
        <v>0.18654999999999999</v>
      </c>
      <c r="C7636" s="3">
        <v>0.92354999999999998</v>
      </c>
      <c r="D7636" s="3">
        <v>8.2750000000000004E-2</v>
      </c>
      <c r="E7636" s="3">
        <v>0.73155000000000003</v>
      </c>
      <c r="F7636" s="3">
        <v>0.21204999999999999</v>
      </c>
      <c r="G7636" s="3">
        <v>0.77905000000000002</v>
      </c>
      <c r="H7636" s="3">
        <v>0.74114999999999998</v>
      </c>
      <c r="I7636" s="3">
        <v>0.83365</v>
      </c>
      <c r="J7636" s="3">
        <v>0.53025</v>
      </c>
      <c r="K7636" s="3">
        <v>0.90485000000000004</v>
      </c>
    </row>
    <row r="7637" spans="1:11" x14ac:dyDescent="0.25">
      <c r="A7637" s="3">
        <v>7626</v>
      </c>
      <c r="B7637" s="3">
        <v>0.45834999999999998</v>
      </c>
      <c r="C7637" s="3">
        <v>0.55415000000000003</v>
      </c>
      <c r="D7637" s="3">
        <v>0.52124999999999999</v>
      </c>
      <c r="E7637" s="3">
        <v>1.7250000000000001E-2</v>
      </c>
      <c r="F7637" s="3">
        <v>4.5650000000000003E-2</v>
      </c>
      <c r="G7637" s="3">
        <v>0.16064999999999999</v>
      </c>
      <c r="H7637" s="3">
        <v>0.34715000000000001</v>
      </c>
      <c r="I7637" s="3">
        <v>3.7350000000000001E-2</v>
      </c>
      <c r="J7637" s="3">
        <v>0.14945</v>
      </c>
      <c r="K7637" s="3">
        <v>0.65425</v>
      </c>
    </row>
    <row r="7638" spans="1:11" x14ac:dyDescent="0.25">
      <c r="A7638" s="3">
        <v>7627</v>
      </c>
      <c r="B7638" s="3">
        <v>0.53285000000000005</v>
      </c>
      <c r="C7638" s="3">
        <v>0.91795000000000004</v>
      </c>
      <c r="D7638" s="3">
        <v>0.56455</v>
      </c>
      <c r="E7638" s="3">
        <v>0.74785000000000001</v>
      </c>
      <c r="F7638" s="3">
        <v>0.22305</v>
      </c>
      <c r="G7638" s="3">
        <v>0.95165</v>
      </c>
      <c r="H7638" s="3">
        <v>0.39784999999999998</v>
      </c>
      <c r="I7638" s="3">
        <v>0.47904999999999998</v>
      </c>
      <c r="J7638" s="3">
        <v>0.88675000000000004</v>
      </c>
      <c r="K7638" s="3">
        <v>0.86595</v>
      </c>
    </row>
    <row r="7639" spans="1:11" x14ac:dyDescent="0.25">
      <c r="A7639" s="3">
        <v>7628</v>
      </c>
      <c r="B7639" s="3">
        <v>0.79884999999999995</v>
      </c>
      <c r="C7639" s="3">
        <v>0.27484999999999998</v>
      </c>
      <c r="D7639" s="3">
        <v>0.75575000000000003</v>
      </c>
      <c r="E7639" s="3">
        <v>0.92335</v>
      </c>
      <c r="F7639" s="3">
        <v>0.55164999999999997</v>
      </c>
      <c r="G7639" s="3">
        <v>0.71145000000000003</v>
      </c>
      <c r="H7639" s="3">
        <v>0.51654999999999995</v>
      </c>
      <c r="I7639" s="3">
        <v>0.16195000000000001</v>
      </c>
      <c r="J7639" s="3">
        <v>0.78715000000000002</v>
      </c>
      <c r="K7639" s="3">
        <v>0.45305000000000001</v>
      </c>
    </row>
    <row r="7640" spans="1:11" x14ac:dyDescent="0.25">
      <c r="A7640" s="3">
        <v>7629</v>
      </c>
      <c r="B7640" s="3">
        <v>0.68955</v>
      </c>
      <c r="C7640" s="3">
        <v>0.36545</v>
      </c>
      <c r="D7640" s="3">
        <v>0.18354999999999999</v>
      </c>
      <c r="E7640" s="3">
        <v>0.45574999999999999</v>
      </c>
      <c r="F7640" s="3">
        <v>0.49035000000000001</v>
      </c>
      <c r="G7640" s="3">
        <v>0.15984999999999999</v>
      </c>
      <c r="H7640" s="3">
        <v>0.78185000000000004</v>
      </c>
      <c r="I7640" s="3">
        <v>9.6549999999999997E-2</v>
      </c>
      <c r="J7640" s="3">
        <v>0.53695000000000004</v>
      </c>
      <c r="K7640" s="3">
        <v>0.43254999999999999</v>
      </c>
    </row>
    <row r="7641" spans="1:11" x14ac:dyDescent="0.25">
      <c r="A7641" s="3">
        <v>7630</v>
      </c>
      <c r="B7641" s="3">
        <v>0.93005000000000004</v>
      </c>
      <c r="C7641" s="3">
        <v>0.16814999999999999</v>
      </c>
      <c r="D7641" s="3">
        <v>0.22055</v>
      </c>
      <c r="E7641" s="3">
        <v>4.4999999999999999E-4</v>
      </c>
      <c r="F7641" s="3">
        <v>0.84184999999999999</v>
      </c>
      <c r="G7641" s="3">
        <v>0.34984999999999999</v>
      </c>
      <c r="H7641" s="3">
        <v>0.28915000000000002</v>
      </c>
      <c r="I7641" s="3">
        <v>4.845E-2</v>
      </c>
      <c r="J7641" s="3">
        <v>0.28205000000000002</v>
      </c>
      <c r="K7641" s="3">
        <v>0.79054999999999997</v>
      </c>
    </row>
    <row r="7642" spans="1:11" x14ac:dyDescent="0.25">
      <c r="A7642" s="3">
        <v>7631</v>
      </c>
      <c r="B7642" s="3">
        <v>0.13985</v>
      </c>
      <c r="C7642" s="3">
        <v>0.68915000000000004</v>
      </c>
      <c r="D7642" s="3">
        <v>0.78405000000000002</v>
      </c>
      <c r="E7642" s="3">
        <v>0.65515000000000001</v>
      </c>
      <c r="F7642" s="3">
        <v>5.0250000000000003E-2</v>
      </c>
      <c r="G7642" s="3">
        <v>0.95404999999999995</v>
      </c>
      <c r="H7642" s="3">
        <v>0.60085</v>
      </c>
      <c r="I7642" s="3">
        <v>0.85124999999999995</v>
      </c>
      <c r="J7642" s="3">
        <v>0.76524999999999999</v>
      </c>
      <c r="K7642" s="3">
        <v>0.44424999999999998</v>
      </c>
    </row>
    <row r="7643" spans="1:11" x14ac:dyDescent="0.25">
      <c r="A7643" s="3">
        <v>7632</v>
      </c>
      <c r="B7643" s="3">
        <v>0.71955000000000002</v>
      </c>
      <c r="C7643" s="3">
        <v>0.74895</v>
      </c>
      <c r="D7643" s="3">
        <v>0.15495</v>
      </c>
      <c r="E7643" s="3">
        <v>0.75134999999999996</v>
      </c>
      <c r="F7643" s="3">
        <v>0.82545000000000002</v>
      </c>
      <c r="G7643" s="3">
        <v>0.16585</v>
      </c>
      <c r="H7643" s="3">
        <v>0.71924999999999994</v>
      </c>
      <c r="I7643" s="3">
        <v>0.54305000000000003</v>
      </c>
      <c r="J7643" s="3">
        <v>0.45565</v>
      </c>
      <c r="K7643" s="3">
        <v>1.465E-2</v>
      </c>
    </row>
    <row r="7644" spans="1:11" x14ac:dyDescent="0.25">
      <c r="A7644" s="3">
        <v>7633</v>
      </c>
      <c r="B7644" s="3">
        <v>0.63995000000000002</v>
      </c>
      <c r="C7644" s="3">
        <v>8.695E-2</v>
      </c>
      <c r="D7644" s="3">
        <v>0.89464999999999995</v>
      </c>
      <c r="E7644" s="3">
        <v>0.20225000000000001</v>
      </c>
      <c r="F7644" s="3">
        <v>0.93194999999999995</v>
      </c>
      <c r="G7644" s="3">
        <v>1.3050000000000001E-2</v>
      </c>
      <c r="H7644" s="3">
        <v>0.38635000000000003</v>
      </c>
      <c r="I7644" s="3">
        <v>0.86424999999999996</v>
      </c>
      <c r="J7644" s="3">
        <v>0.41365000000000002</v>
      </c>
      <c r="K7644" s="3">
        <v>0.82325000000000004</v>
      </c>
    </row>
    <row r="7645" spans="1:11" x14ac:dyDescent="0.25">
      <c r="A7645" s="3">
        <v>7634</v>
      </c>
      <c r="B7645" s="3">
        <v>0.31814999999999999</v>
      </c>
      <c r="C7645" s="3">
        <v>0.78664999999999996</v>
      </c>
      <c r="D7645" s="3">
        <v>0.80495000000000005</v>
      </c>
      <c r="E7645" s="3">
        <v>0.68654999999999999</v>
      </c>
      <c r="F7645" s="3">
        <v>0.18165000000000001</v>
      </c>
      <c r="G7645" s="3">
        <v>0.80364999999999998</v>
      </c>
      <c r="H7645" s="3">
        <v>0.43824999999999997</v>
      </c>
      <c r="I7645" s="3">
        <v>0.90395000000000003</v>
      </c>
      <c r="J7645" s="3">
        <v>0.68894999999999995</v>
      </c>
      <c r="K7645" s="3">
        <v>0.10954999999999999</v>
      </c>
    </row>
    <row r="7646" spans="1:11" x14ac:dyDescent="0.25">
      <c r="A7646" s="3">
        <v>7635</v>
      </c>
      <c r="B7646" s="3">
        <v>9.5949999999999994E-2</v>
      </c>
      <c r="C7646" s="3">
        <v>0.82565</v>
      </c>
      <c r="D7646" s="3">
        <v>0.83414999999999995</v>
      </c>
      <c r="E7646" s="3">
        <v>0.93025000000000002</v>
      </c>
      <c r="F7646" s="3">
        <v>0.66884999999999994</v>
      </c>
      <c r="G7646" s="3">
        <v>0.38955000000000001</v>
      </c>
      <c r="H7646" s="3">
        <v>0.52244999999999997</v>
      </c>
      <c r="I7646" s="3">
        <v>8.1499999999999993E-3</v>
      </c>
      <c r="J7646" s="3">
        <v>0.13045000000000001</v>
      </c>
      <c r="K7646" s="3">
        <v>0.66144999999999998</v>
      </c>
    </row>
    <row r="7647" spans="1:11" x14ac:dyDescent="0.25">
      <c r="A7647" s="3">
        <v>7636</v>
      </c>
      <c r="B7647" s="3">
        <v>0.88514999999999999</v>
      </c>
      <c r="C7647" s="3">
        <v>0.47725000000000001</v>
      </c>
      <c r="D7647" s="3">
        <v>0.29625000000000001</v>
      </c>
      <c r="E7647" s="3">
        <v>1.495E-2</v>
      </c>
      <c r="F7647" s="3">
        <v>0.96314999999999995</v>
      </c>
      <c r="G7647" s="3">
        <v>0.60865000000000002</v>
      </c>
      <c r="H7647" s="3">
        <v>0.21375</v>
      </c>
      <c r="I7647" s="3">
        <v>0.88724999999999998</v>
      </c>
      <c r="J7647" s="3">
        <v>0.45555000000000001</v>
      </c>
      <c r="K7647" s="3">
        <v>0.28325</v>
      </c>
    </row>
    <row r="7648" spans="1:11" x14ac:dyDescent="0.25">
      <c r="A7648" s="3">
        <v>7637</v>
      </c>
      <c r="B7648" s="3">
        <v>0.96174999999999999</v>
      </c>
      <c r="C7648" s="3">
        <v>0.45124999999999998</v>
      </c>
      <c r="D7648" s="3">
        <v>0.28415000000000001</v>
      </c>
      <c r="E7648" s="3">
        <v>0.43704999999999999</v>
      </c>
      <c r="F7648" s="3">
        <v>0.14305000000000001</v>
      </c>
      <c r="G7648" s="3">
        <v>0.36165000000000003</v>
      </c>
      <c r="H7648" s="3">
        <v>0.92264999999999997</v>
      </c>
      <c r="I7648" s="3">
        <v>0.38095000000000001</v>
      </c>
      <c r="J7648" s="3">
        <v>0.40384999999999999</v>
      </c>
      <c r="K7648" s="3">
        <v>0.21745</v>
      </c>
    </row>
    <row r="7649" spans="1:11" x14ac:dyDescent="0.25">
      <c r="A7649" s="3">
        <v>7638</v>
      </c>
      <c r="B7649" s="3">
        <v>0.36454999999999999</v>
      </c>
      <c r="C7649" s="3">
        <v>0.38185000000000002</v>
      </c>
      <c r="D7649" s="3">
        <v>0.20995</v>
      </c>
      <c r="E7649" s="3">
        <v>0.50995000000000001</v>
      </c>
      <c r="F7649" s="3">
        <v>1.7850000000000001E-2</v>
      </c>
      <c r="G7649" s="3">
        <v>0.57635000000000003</v>
      </c>
      <c r="H7649" s="3">
        <v>0.15334999999999999</v>
      </c>
      <c r="I7649" s="3">
        <v>0.13205</v>
      </c>
      <c r="J7649" s="3">
        <v>0.78225</v>
      </c>
      <c r="K7649" s="3">
        <v>0.24865000000000001</v>
      </c>
    </row>
    <row r="7650" spans="1:11" x14ac:dyDescent="0.25">
      <c r="A7650" s="3">
        <v>7639</v>
      </c>
      <c r="B7650" s="3">
        <v>0.65844999999999998</v>
      </c>
      <c r="C7650" s="3">
        <v>0.16605</v>
      </c>
      <c r="D7650" s="3">
        <v>0.61534999999999995</v>
      </c>
      <c r="E7650" s="3">
        <v>9.7650000000000001E-2</v>
      </c>
      <c r="F7650" s="3">
        <v>0.63354999999999995</v>
      </c>
      <c r="G7650" s="3">
        <v>0.24754999999999999</v>
      </c>
      <c r="H7650" s="3">
        <v>0.88944999999999996</v>
      </c>
      <c r="I7650" s="3">
        <v>0.47935</v>
      </c>
      <c r="J7650" s="3">
        <v>0.67164999999999997</v>
      </c>
      <c r="K7650" s="3">
        <v>0.14995</v>
      </c>
    </row>
    <row r="7651" spans="1:11" x14ac:dyDescent="0.25">
      <c r="A7651" s="3">
        <v>7640</v>
      </c>
      <c r="B7651" s="3">
        <v>2.1049999999999999E-2</v>
      </c>
      <c r="C7651" s="3">
        <v>0.45265</v>
      </c>
      <c r="D7651" s="3">
        <v>0.54474999999999996</v>
      </c>
      <c r="E7651" s="3">
        <v>0.73794999999999999</v>
      </c>
      <c r="F7651" s="3">
        <v>0.82715000000000005</v>
      </c>
      <c r="G7651" s="3">
        <v>0.88695000000000002</v>
      </c>
      <c r="H7651" s="3">
        <v>0.23805000000000001</v>
      </c>
      <c r="I7651" s="3">
        <v>0.79515000000000002</v>
      </c>
      <c r="J7651" s="3">
        <v>0.91944999999999999</v>
      </c>
      <c r="K7651" s="3">
        <v>0.42004999999999998</v>
      </c>
    </row>
    <row r="7652" spans="1:11" x14ac:dyDescent="0.25">
      <c r="A7652" s="3">
        <v>7641</v>
      </c>
      <c r="B7652" s="3">
        <v>0.11235000000000001</v>
      </c>
      <c r="C7652" s="3">
        <v>0.52595000000000003</v>
      </c>
      <c r="D7652" s="3">
        <v>0.32085000000000002</v>
      </c>
      <c r="E7652" s="3">
        <v>0.97314999999999996</v>
      </c>
      <c r="F7652" s="3">
        <v>5.3350000000000002E-2</v>
      </c>
      <c r="G7652" s="3">
        <v>0.73604999999999998</v>
      </c>
      <c r="H7652" s="3">
        <v>0.29794999999999999</v>
      </c>
      <c r="I7652" s="3">
        <v>0.26205000000000001</v>
      </c>
      <c r="J7652" s="3">
        <v>0.62524999999999997</v>
      </c>
      <c r="K7652" s="3">
        <v>0.28015000000000001</v>
      </c>
    </row>
    <row r="7653" spans="1:11" x14ac:dyDescent="0.25">
      <c r="A7653" s="3">
        <v>7642</v>
      </c>
      <c r="B7653" s="3">
        <v>0.28344999999999998</v>
      </c>
      <c r="C7653" s="3">
        <v>8.4750000000000006E-2</v>
      </c>
      <c r="D7653" s="3">
        <v>0.23985000000000001</v>
      </c>
      <c r="E7653" s="3">
        <v>0.81154999999999999</v>
      </c>
      <c r="F7653" s="3">
        <v>0.45584999999999998</v>
      </c>
      <c r="G7653" s="3">
        <v>0.21955</v>
      </c>
      <c r="H7653" s="3">
        <v>0.90634999999999999</v>
      </c>
      <c r="I7653" s="3">
        <v>0.67674999999999996</v>
      </c>
      <c r="J7653" s="3">
        <v>0.95204999999999995</v>
      </c>
      <c r="K7653" s="3">
        <v>0.18995000000000001</v>
      </c>
    </row>
    <row r="7654" spans="1:11" x14ac:dyDescent="0.25">
      <c r="A7654" s="3">
        <v>7643</v>
      </c>
      <c r="B7654" s="3">
        <v>9.5750000000000002E-2</v>
      </c>
      <c r="C7654" s="3">
        <v>0.73085</v>
      </c>
      <c r="D7654" s="3">
        <v>0.45774999999999999</v>
      </c>
      <c r="E7654" s="3">
        <v>0.71775</v>
      </c>
      <c r="F7654" s="3">
        <v>0.76105</v>
      </c>
      <c r="G7654" s="3">
        <v>0.34465000000000001</v>
      </c>
      <c r="H7654" s="3">
        <v>0.14385000000000001</v>
      </c>
      <c r="I7654" s="3">
        <v>0.73745000000000005</v>
      </c>
      <c r="J7654" s="3">
        <v>0.37914999999999999</v>
      </c>
      <c r="K7654" s="3">
        <v>0.55835000000000001</v>
      </c>
    </row>
    <row r="7655" spans="1:11" x14ac:dyDescent="0.25">
      <c r="A7655" s="3">
        <v>7644</v>
      </c>
      <c r="B7655" s="3">
        <v>0.81805000000000005</v>
      </c>
      <c r="C7655" s="3">
        <v>0.78785000000000005</v>
      </c>
      <c r="D7655" s="3">
        <v>0.15035000000000001</v>
      </c>
      <c r="E7655" s="3">
        <v>0.29265000000000002</v>
      </c>
      <c r="F7655" s="3">
        <v>9.3649999999999997E-2</v>
      </c>
      <c r="G7655" s="3">
        <v>0.68374999999999997</v>
      </c>
      <c r="H7655" s="3">
        <v>0.36514999999999997</v>
      </c>
      <c r="I7655" s="3">
        <v>0.81015000000000004</v>
      </c>
      <c r="J7655" s="3">
        <v>0.51415</v>
      </c>
      <c r="K7655" s="3">
        <v>4.265E-2</v>
      </c>
    </row>
    <row r="7656" spans="1:11" x14ac:dyDescent="0.25">
      <c r="A7656" s="3">
        <v>7645</v>
      </c>
      <c r="B7656" s="3">
        <v>0.31295000000000001</v>
      </c>
      <c r="C7656" s="3">
        <v>0.92395000000000005</v>
      </c>
      <c r="D7656" s="3">
        <v>0.85745000000000005</v>
      </c>
      <c r="E7656" s="3">
        <v>6.8650000000000003E-2</v>
      </c>
      <c r="F7656" s="3">
        <v>0.55145</v>
      </c>
      <c r="G7656" s="3">
        <v>0.34934999999999999</v>
      </c>
      <c r="H7656" s="3">
        <v>0.79864999999999997</v>
      </c>
      <c r="I7656" s="3">
        <v>0.30895</v>
      </c>
      <c r="J7656" s="3">
        <v>0.65175000000000005</v>
      </c>
      <c r="K7656" s="3">
        <v>0.99285000000000001</v>
      </c>
    </row>
    <row r="7657" spans="1:11" x14ac:dyDescent="0.25">
      <c r="A7657" s="3">
        <v>7646</v>
      </c>
      <c r="B7657" s="3">
        <v>0.61944999999999995</v>
      </c>
      <c r="C7657" s="3">
        <v>0.24145</v>
      </c>
      <c r="D7657" s="3">
        <v>0.15865000000000001</v>
      </c>
      <c r="E7657" s="3">
        <v>7.6450000000000004E-2</v>
      </c>
      <c r="F7657" s="3">
        <v>0.20735000000000001</v>
      </c>
      <c r="G7657" s="3">
        <v>0.54725000000000001</v>
      </c>
      <c r="H7657" s="3">
        <v>0.22464999999999999</v>
      </c>
      <c r="I7657" s="3">
        <v>0.43195</v>
      </c>
      <c r="J7657" s="3">
        <v>0.15285000000000001</v>
      </c>
      <c r="K7657" s="3">
        <v>0.91315000000000002</v>
      </c>
    </row>
    <row r="7658" spans="1:11" x14ac:dyDescent="0.25">
      <c r="A7658" s="3">
        <v>7647</v>
      </c>
      <c r="B7658" s="3">
        <v>0.79974999999999996</v>
      </c>
      <c r="C7658" s="3">
        <v>0.52575000000000005</v>
      </c>
      <c r="D7658" s="3">
        <v>0.29775000000000001</v>
      </c>
      <c r="E7658" s="3">
        <v>0.47025</v>
      </c>
      <c r="F7658" s="3">
        <v>0.49475000000000002</v>
      </c>
      <c r="G7658" s="3">
        <v>0.20655000000000001</v>
      </c>
      <c r="H7658" s="3">
        <v>1.465E-2</v>
      </c>
      <c r="I7658" s="3">
        <v>0.69764999999999999</v>
      </c>
      <c r="J7658" s="3">
        <v>0.32405</v>
      </c>
      <c r="K7658" s="3">
        <v>0.92745</v>
      </c>
    </row>
    <row r="7659" spans="1:11" x14ac:dyDescent="0.25">
      <c r="A7659" s="3">
        <v>7648</v>
      </c>
      <c r="B7659" s="3">
        <v>0.40255000000000002</v>
      </c>
      <c r="C7659" s="3">
        <v>0.23235</v>
      </c>
      <c r="D7659" s="3">
        <v>0.41775000000000001</v>
      </c>
      <c r="E7659" s="3">
        <v>0.68845000000000001</v>
      </c>
      <c r="F7659" s="3">
        <v>0.65564999999999996</v>
      </c>
      <c r="G7659" s="3">
        <v>0.74534999999999996</v>
      </c>
      <c r="H7659" s="3">
        <v>0.20574999999999999</v>
      </c>
      <c r="I7659" s="3">
        <v>0.64124999999999999</v>
      </c>
      <c r="J7659" s="3">
        <v>0.88514999999999999</v>
      </c>
      <c r="K7659" s="3">
        <v>0.37924999999999998</v>
      </c>
    </row>
    <row r="7660" spans="1:11" x14ac:dyDescent="0.25">
      <c r="A7660" s="3">
        <v>7649</v>
      </c>
      <c r="B7660" s="3">
        <v>0.26774999999999999</v>
      </c>
      <c r="C7660" s="3">
        <v>0.33774999999999999</v>
      </c>
      <c r="D7660" s="3">
        <v>0.29754999999999998</v>
      </c>
      <c r="E7660" s="3">
        <v>0.31595000000000001</v>
      </c>
      <c r="F7660" s="3">
        <v>0.87155000000000005</v>
      </c>
      <c r="G7660" s="3">
        <v>0.34094999999999998</v>
      </c>
      <c r="H7660" s="3">
        <v>0.99355000000000004</v>
      </c>
      <c r="I7660" s="3">
        <v>0.49364999999999998</v>
      </c>
      <c r="J7660" s="3">
        <v>0.73275000000000001</v>
      </c>
      <c r="K7660" s="3">
        <v>0.42215000000000003</v>
      </c>
    </row>
    <row r="7661" spans="1:11" x14ac:dyDescent="0.25">
      <c r="A7661" s="3">
        <v>7650</v>
      </c>
      <c r="B7661" s="3">
        <v>0.11774999999999999</v>
      </c>
      <c r="C7661" s="3">
        <v>0.49764999999999998</v>
      </c>
      <c r="D7661" s="3">
        <v>0.56384999999999996</v>
      </c>
      <c r="E7661" s="3">
        <v>0.66444999999999999</v>
      </c>
      <c r="F7661" s="3">
        <v>0.25004999999999999</v>
      </c>
      <c r="G7661" s="3">
        <v>0.24095</v>
      </c>
      <c r="H7661" s="3">
        <v>0.19735</v>
      </c>
      <c r="I7661" s="3">
        <v>0.92384999999999995</v>
      </c>
      <c r="J7661" s="3">
        <v>0.14835000000000001</v>
      </c>
      <c r="K7661" s="3">
        <v>0.31045</v>
      </c>
    </row>
    <row r="7662" spans="1:11" x14ac:dyDescent="0.25">
      <c r="A7662" s="3">
        <v>7651</v>
      </c>
      <c r="B7662" s="3">
        <v>2.545E-2</v>
      </c>
      <c r="C7662" s="3">
        <v>0.67425000000000002</v>
      </c>
      <c r="D7662" s="3">
        <v>0.43314999999999998</v>
      </c>
      <c r="E7662" s="3">
        <v>0.96565000000000001</v>
      </c>
      <c r="F7662" s="3">
        <v>0.39784999999999998</v>
      </c>
      <c r="G7662" s="3">
        <v>0.29904999999999998</v>
      </c>
      <c r="H7662" s="3">
        <v>0.25514999999999999</v>
      </c>
      <c r="I7662" s="3">
        <v>0.86385000000000001</v>
      </c>
      <c r="J7662" s="3">
        <v>0.11655</v>
      </c>
      <c r="K7662" s="3">
        <v>0.16355</v>
      </c>
    </row>
    <row r="7663" spans="1:11" x14ac:dyDescent="0.25">
      <c r="A7663" s="3">
        <v>7652</v>
      </c>
      <c r="B7663" s="3">
        <v>0.93915000000000004</v>
      </c>
      <c r="C7663" s="3">
        <v>0.57865</v>
      </c>
      <c r="D7663" s="3">
        <v>0.98065000000000002</v>
      </c>
      <c r="E7663" s="3">
        <v>0.34744999999999998</v>
      </c>
      <c r="F7663" s="3">
        <v>0.41975000000000001</v>
      </c>
      <c r="G7663" s="3">
        <v>0.34825</v>
      </c>
      <c r="H7663" s="3">
        <v>0.61345000000000005</v>
      </c>
      <c r="I7663" s="3">
        <v>6.5250000000000002E-2</v>
      </c>
      <c r="J7663" s="3">
        <v>0.91754999999999998</v>
      </c>
      <c r="K7663" s="3">
        <v>0.62034999999999996</v>
      </c>
    </row>
    <row r="7664" spans="1:11" x14ac:dyDescent="0.25">
      <c r="A7664" s="3">
        <v>7653</v>
      </c>
      <c r="B7664" s="3">
        <v>0.54625000000000001</v>
      </c>
      <c r="C7664" s="3">
        <v>0.84745000000000004</v>
      </c>
      <c r="D7664" s="3">
        <v>0.44205</v>
      </c>
      <c r="E7664" s="3">
        <v>0.86555000000000004</v>
      </c>
      <c r="F7664" s="3">
        <v>0.14065</v>
      </c>
      <c r="G7664" s="3">
        <v>0.46384999999999998</v>
      </c>
      <c r="H7664" s="3">
        <v>0.74955000000000005</v>
      </c>
      <c r="I7664" s="3">
        <v>0.40984999999999999</v>
      </c>
      <c r="J7664" s="3">
        <v>4.5150000000000003E-2</v>
      </c>
      <c r="K7664" s="3">
        <v>0.78054999999999997</v>
      </c>
    </row>
    <row r="7665" spans="1:11" x14ac:dyDescent="0.25">
      <c r="A7665" s="3">
        <v>7654</v>
      </c>
      <c r="B7665" s="3">
        <v>0.42115000000000002</v>
      </c>
      <c r="C7665" s="3">
        <v>0.56615000000000004</v>
      </c>
      <c r="D7665" s="3">
        <v>0.70255000000000001</v>
      </c>
      <c r="E7665" s="3">
        <v>3.9750000000000001E-2</v>
      </c>
      <c r="F7665" s="3">
        <v>0.59414999999999996</v>
      </c>
      <c r="G7665" s="3">
        <v>5.5449999999999999E-2</v>
      </c>
      <c r="H7665" s="3">
        <v>0.44045000000000001</v>
      </c>
      <c r="I7665" s="3">
        <v>0.40024999999999999</v>
      </c>
      <c r="J7665" s="3">
        <v>0.76454999999999995</v>
      </c>
      <c r="K7665" s="3">
        <v>0.65315000000000001</v>
      </c>
    </row>
    <row r="7666" spans="1:11" x14ac:dyDescent="0.25">
      <c r="A7666" s="3">
        <v>7655</v>
      </c>
      <c r="B7666" s="3">
        <v>0.16395000000000001</v>
      </c>
      <c r="C7666" s="3">
        <v>0.72214999999999996</v>
      </c>
      <c r="D7666" s="3">
        <v>0.32364999999999999</v>
      </c>
      <c r="E7666" s="3">
        <v>0.60175000000000001</v>
      </c>
      <c r="F7666" s="3">
        <v>0.92925000000000002</v>
      </c>
      <c r="G7666" s="3">
        <v>0.59204999999999997</v>
      </c>
      <c r="H7666" s="3">
        <v>0.45734999999999998</v>
      </c>
      <c r="I7666" s="3">
        <v>0.58314999999999995</v>
      </c>
      <c r="J7666" s="3">
        <v>0.59214999999999995</v>
      </c>
      <c r="K7666" s="3">
        <v>0.18965000000000001</v>
      </c>
    </row>
    <row r="7667" spans="1:11" x14ac:dyDescent="0.25">
      <c r="A7667" s="3">
        <v>7656</v>
      </c>
      <c r="B7667" s="3">
        <v>0.70315000000000005</v>
      </c>
      <c r="C7667" s="3">
        <v>0.26974999999999999</v>
      </c>
      <c r="D7667" s="3">
        <v>0.26445000000000002</v>
      </c>
      <c r="E7667" s="3">
        <v>0.76695000000000002</v>
      </c>
      <c r="F7667" s="3">
        <v>0.10324999999999999</v>
      </c>
      <c r="G7667" s="3">
        <v>0.99285000000000001</v>
      </c>
      <c r="H7667" s="3">
        <v>0.97665000000000002</v>
      </c>
      <c r="I7667" s="3">
        <v>0.33195000000000002</v>
      </c>
      <c r="J7667" s="3">
        <v>0.11724999999999999</v>
      </c>
      <c r="K7667" s="3">
        <v>0.89144999999999996</v>
      </c>
    </row>
    <row r="7668" spans="1:11" x14ac:dyDescent="0.25">
      <c r="A7668" s="3">
        <v>7657</v>
      </c>
      <c r="B7668" s="3">
        <v>0.59275</v>
      </c>
      <c r="C7668" s="3">
        <v>0.24995000000000001</v>
      </c>
      <c r="D7668" s="3">
        <v>0.40015000000000001</v>
      </c>
      <c r="E7668" s="3">
        <v>0.13345000000000001</v>
      </c>
      <c r="F7668" s="3">
        <v>4.0250000000000001E-2</v>
      </c>
      <c r="G7668" s="3">
        <v>9.1649999999999995E-2</v>
      </c>
      <c r="H7668" s="3">
        <v>0.35935</v>
      </c>
      <c r="I7668" s="3">
        <v>0.68505000000000005</v>
      </c>
      <c r="J7668" s="3">
        <v>0.22264999999999999</v>
      </c>
      <c r="K7668" s="3">
        <v>0.61304999999999998</v>
      </c>
    </row>
    <row r="7669" spans="1:11" x14ac:dyDescent="0.25">
      <c r="A7669" s="3">
        <v>7658</v>
      </c>
      <c r="B7669" s="3">
        <v>0.44974999999999998</v>
      </c>
      <c r="C7669" s="3">
        <v>0.16255</v>
      </c>
      <c r="D7669" s="3">
        <v>0.19914999999999999</v>
      </c>
      <c r="E7669" s="3">
        <v>0.31874999999999998</v>
      </c>
      <c r="F7669" s="3">
        <v>0.60614999999999997</v>
      </c>
      <c r="G7669" s="3">
        <v>0.95684999999999998</v>
      </c>
      <c r="H7669" s="3">
        <v>0.83894999999999997</v>
      </c>
      <c r="I7669" s="3">
        <v>0.66285000000000005</v>
      </c>
      <c r="J7669" s="3">
        <v>4.3499999999999997E-3</v>
      </c>
      <c r="K7669" s="3">
        <v>0.35244999999999999</v>
      </c>
    </row>
    <row r="7670" spans="1:11" x14ac:dyDescent="0.25">
      <c r="A7670" s="3">
        <v>7659</v>
      </c>
      <c r="B7670" s="3">
        <v>0.33365</v>
      </c>
      <c r="C7670" s="3">
        <v>0.50434999999999997</v>
      </c>
      <c r="D7670" s="3">
        <v>3.8550000000000001E-2</v>
      </c>
      <c r="E7670" s="3">
        <v>0.33905000000000002</v>
      </c>
      <c r="F7670" s="3">
        <v>0.17274999999999999</v>
      </c>
      <c r="G7670" s="3">
        <v>3.9949999999999999E-2</v>
      </c>
      <c r="H7670" s="3">
        <v>0.77795000000000003</v>
      </c>
      <c r="I7670" s="3">
        <v>0.41565000000000002</v>
      </c>
      <c r="J7670" s="3">
        <v>0.69184999999999997</v>
      </c>
      <c r="K7670" s="3">
        <v>0.19685</v>
      </c>
    </row>
    <row r="7671" spans="1:11" x14ac:dyDescent="0.25">
      <c r="A7671" s="3">
        <v>7660</v>
      </c>
      <c r="B7671" s="3">
        <v>0.79454999999999998</v>
      </c>
      <c r="C7671" s="3">
        <v>0.25614999999999999</v>
      </c>
      <c r="D7671" s="3">
        <v>0.85775000000000001</v>
      </c>
      <c r="E7671" s="3">
        <v>0.12495000000000001</v>
      </c>
      <c r="F7671" s="3">
        <v>0.65625</v>
      </c>
      <c r="G7671" s="3">
        <v>0.43464999999999998</v>
      </c>
      <c r="H7671" s="3">
        <v>2.605E-2</v>
      </c>
      <c r="I7671" s="3">
        <v>0.34234999999999999</v>
      </c>
      <c r="J7671" s="3">
        <v>0.29475000000000001</v>
      </c>
      <c r="K7671" s="3">
        <v>8.5750000000000007E-2</v>
      </c>
    </row>
    <row r="7672" spans="1:11" x14ac:dyDescent="0.25">
      <c r="A7672" s="3">
        <v>7661</v>
      </c>
      <c r="B7672" s="3">
        <v>0.73895</v>
      </c>
      <c r="C7672" s="3">
        <v>0.28754999999999997</v>
      </c>
      <c r="D7672" s="3">
        <v>0.95694999999999997</v>
      </c>
      <c r="E7672" s="3">
        <v>0.24424999999999999</v>
      </c>
      <c r="F7672" s="3">
        <v>0.33274999999999999</v>
      </c>
      <c r="G7672" s="3">
        <v>0.31274999999999997</v>
      </c>
      <c r="H7672" s="3">
        <v>0.53985000000000005</v>
      </c>
      <c r="I7672" s="3">
        <v>0.57784999999999997</v>
      </c>
      <c r="J7672" s="3">
        <v>0.56794999999999995</v>
      </c>
      <c r="K7672" s="3">
        <v>0.11085</v>
      </c>
    </row>
    <row r="7673" spans="1:11" x14ac:dyDescent="0.25">
      <c r="A7673" s="3">
        <v>7662</v>
      </c>
      <c r="B7673" s="3">
        <v>8.0049999999999996E-2</v>
      </c>
      <c r="C7673" s="3">
        <v>0.31045</v>
      </c>
      <c r="D7673" s="3">
        <v>0.81355</v>
      </c>
      <c r="E7673" s="3">
        <v>0.32705000000000001</v>
      </c>
      <c r="F7673" s="3">
        <v>0.21984999999999999</v>
      </c>
      <c r="G7673" s="3">
        <v>0.49854999999999999</v>
      </c>
      <c r="H7673" s="3">
        <v>0.57445000000000002</v>
      </c>
      <c r="I7673" s="3">
        <v>0.31764999999999999</v>
      </c>
      <c r="J7673" s="3">
        <v>0.68664999999999998</v>
      </c>
      <c r="K7673" s="3">
        <v>0.51085000000000003</v>
      </c>
    </row>
    <row r="7674" spans="1:11" x14ac:dyDescent="0.25">
      <c r="A7674" s="3">
        <v>7663</v>
      </c>
      <c r="B7674" s="3">
        <v>0.20555000000000001</v>
      </c>
      <c r="C7674" s="3">
        <v>0.34634999999999999</v>
      </c>
      <c r="D7674" s="3">
        <v>0.61685000000000001</v>
      </c>
      <c r="E7674" s="3">
        <v>0.68794999999999995</v>
      </c>
      <c r="F7674" s="3">
        <v>0.83365</v>
      </c>
      <c r="G7674" s="3">
        <v>0.42044999999999999</v>
      </c>
      <c r="H7674" s="3">
        <v>0.14165</v>
      </c>
      <c r="I7674" s="3">
        <v>0.96955000000000002</v>
      </c>
      <c r="J7674" s="3">
        <v>0.85135000000000005</v>
      </c>
      <c r="K7674" s="3">
        <v>0.79425000000000001</v>
      </c>
    </row>
    <row r="7675" spans="1:11" x14ac:dyDescent="0.25">
      <c r="A7675" s="3">
        <v>7664</v>
      </c>
      <c r="B7675" s="3">
        <v>0.59235000000000004</v>
      </c>
      <c r="C7675" s="3">
        <v>0.95635000000000003</v>
      </c>
      <c r="D7675" s="3">
        <v>0.98345000000000005</v>
      </c>
      <c r="E7675" s="3">
        <v>0.57425000000000004</v>
      </c>
      <c r="F7675" s="3">
        <v>0.87744999999999995</v>
      </c>
      <c r="G7675" s="3">
        <v>0.66564999999999996</v>
      </c>
      <c r="H7675" s="3">
        <v>4.5949999999999998E-2</v>
      </c>
      <c r="I7675" s="3">
        <v>0.96245000000000003</v>
      </c>
      <c r="J7675" s="3">
        <v>0.10514999999999999</v>
      </c>
      <c r="K7675" s="3">
        <v>0.50114999999999998</v>
      </c>
    </row>
    <row r="7676" spans="1:11" x14ac:dyDescent="0.25">
      <c r="A7676" s="3">
        <v>7665</v>
      </c>
      <c r="B7676" s="3">
        <v>0.34615000000000001</v>
      </c>
      <c r="C7676" s="3">
        <v>0.95515000000000005</v>
      </c>
      <c r="D7676" s="3">
        <v>0.91295000000000004</v>
      </c>
      <c r="E7676" s="3">
        <v>0.97204999999999997</v>
      </c>
      <c r="F7676" s="3">
        <v>0.11125</v>
      </c>
      <c r="G7676" s="3">
        <v>0.11375</v>
      </c>
      <c r="H7676" s="3">
        <v>4.1549999999999997E-2</v>
      </c>
      <c r="I7676" s="3">
        <v>0.18675</v>
      </c>
      <c r="J7676" s="3">
        <v>0.52444999999999997</v>
      </c>
      <c r="K7676" s="3">
        <v>0.35304999999999997</v>
      </c>
    </row>
    <row r="7677" spans="1:11" x14ac:dyDescent="0.25">
      <c r="A7677" s="3">
        <v>7666</v>
      </c>
      <c r="B7677" s="3">
        <v>0.97985</v>
      </c>
      <c r="C7677" s="3">
        <v>0.72714999999999996</v>
      </c>
      <c r="D7677" s="3">
        <v>0.89744999999999997</v>
      </c>
      <c r="E7677" s="3">
        <v>1.155E-2</v>
      </c>
      <c r="F7677" s="3">
        <v>2.5500000000000002E-3</v>
      </c>
      <c r="G7677" s="3">
        <v>6.275E-2</v>
      </c>
      <c r="H7677" s="3">
        <v>0.96414999999999995</v>
      </c>
      <c r="I7677" s="3">
        <v>0.46384999999999998</v>
      </c>
      <c r="J7677" s="3">
        <v>0.33884999999999998</v>
      </c>
      <c r="K7677" s="3">
        <v>0.40375</v>
      </c>
    </row>
    <row r="7678" spans="1:11" x14ac:dyDescent="0.25">
      <c r="A7678" s="3">
        <v>7667</v>
      </c>
      <c r="B7678" s="3">
        <v>0.82415000000000005</v>
      </c>
      <c r="C7678" s="3">
        <v>0.55095000000000005</v>
      </c>
      <c r="D7678" s="3">
        <v>0.23014999999999999</v>
      </c>
      <c r="E7678" s="3">
        <v>0.41284999999999999</v>
      </c>
      <c r="F7678" s="3">
        <v>0.84175</v>
      </c>
      <c r="G7678" s="3">
        <v>0.30614999999999998</v>
      </c>
      <c r="H7678" s="3">
        <v>1.2449999999999999E-2</v>
      </c>
      <c r="I7678" s="3">
        <v>0.29275000000000001</v>
      </c>
      <c r="J7678" s="3">
        <v>0.12964999999999999</v>
      </c>
      <c r="K7678" s="3">
        <v>0.49875000000000003</v>
      </c>
    </row>
    <row r="7679" spans="1:11" x14ac:dyDescent="0.25">
      <c r="A7679" s="3">
        <v>7668</v>
      </c>
      <c r="B7679" s="3">
        <v>0.74434999999999996</v>
      </c>
      <c r="C7679" s="3">
        <v>0.96294999999999997</v>
      </c>
      <c r="D7679" s="3">
        <v>0.69025000000000003</v>
      </c>
      <c r="E7679" s="3">
        <v>0.75455000000000005</v>
      </c>
      <c r="F7679" s="3">
        <v>0.84975000000000001</v>
      </c>
      <c r="G7679" s="3">
        <v>0.56105000000000005</v>
      </c>
      <c r="H7679" s="3">
        <v>0.23355000000000001</v>
      </c>
      <c r="I7679" s="3">
        <v>0.75405</v>
      </c>
      <c r="J7679" s="3">
        <v>0.52234999999999998</v>
      </c>
      <c r="K7679" s="3">
        <v>0.87244999999999995</v>
      </c>
    </row>
    <row r="7680" spans="1:11" x14ac:dyDescent="0.25">
      <c r="A7680" s="3">
        <v>7669</v>
      </c>
      <c r="B7680" s="3">
        <v>0.35335</v>
      </c>
      <c r="C7680" s="3">
        <v>6.1850000000000002E-2</v>
      </c>
      <c r="D7680" s="3">
        <v>0.86404999999999998</v>
      </c>
      <c r="E7680" s="3">
        <v>2.835E-2</v>
      </c>
      <c r="F7680" s="3">
        <v>0.61175000000000002</v>
      </c>
      <c r="G7680" s="3">
        <v>0.27405000000000002</v>
      </c>
      <c r="H7680" s="3">
        <v>0.48785000000000001</v>
      </c>
      <c r="I7680" s="3">
        <v>0.78895000000000004</v>
      </c>
      <c r="J7680" s="3">
        <v>0.94235000000000002</v>
      </c>
      <c r="K7680" s="3">
        <v>0.62785000000000002</v>
      </c>
    </row>
    <row r="7681" spans="1:11" x14ac:dyDescent="0.25">
      <c r="A7681" s="3">
        <v>7670</v>
      </c>
      <c r="B7681" s="3">
        <v>0.22425</v>
      </c>
      <c r="C7681" s="3">
        <v>0.23044999999999999</v>
      </c>
      <c r="D7681" s="3">
        <v>4.9549999999999997E-2</v>
      </c>
      <c r="E7681" s="3">
        <v>0.95535000000000003</v>
      </c>
      <c r="F7681" s="3">
        <v>9.955E-2</v>
      </c>
      <c r="G7681" s="3">
        <v>0.98524999999999996</v>
      </c>
      <c r="H7681" s="3">
        <v>0.45284999999999997</v>
      </c>
      <c r="I7681" s="3">
        <v>0.12725</v>
      </c>
      <c r="J7681" s="3">
        <v>0.17075000000000001</v>
      </c>
      <c r="K7681" s="3">
        <v>0.34665000000000001</v>
      </c>
    </row>
    <row r="7682" spans="1:11" x14ac:dyDescent="0.25">
      <c r="A7682" s="3">
        <v>7671</v>
      </c>
      <c r="B7682" s="3">
        <v>0.86724999999999997</v>
      </c>
      <c r="C7682" s="3">
        <v>0.26315</v>
      </c>
      <c r="D7682" s="3">
        <v>0.90825</v>
      </c>
      <c r="E7682" s="3">
        <v>0.17574999999999999</v>
      </c>
      <c r="F7682" s="3">
        <v>0.99544999999999995</v>
      </c>
      <c r="G7682" s="3">
        <v>0.23394999999999999</v>
      </c>
      <c r="H7682" s="3">
        <v>0.45455000000000001</v>
      </c>
      <c r="I7682" s="3">
        <v>0.93905000000000005</v>
      </c>
      <c r="J7682" s="3">
        <v>0.26124999999999998</v>
      </c>
      <c r="K7682" s="3">
        <v>0.25555</v>
      </c>
    </row>
    <row r="7683" spans="1:11" x14ac:dyDescent="0.25">
      <c r="A7683" s="3">
        <v>7672</v>
      </c>
      <c r="B7683" s="3">
        <v>0.15185000000000001</v>
      </c>
      <c r="C7683" s="3">
        <v>0.86434999999999995</v>
      </c>
      <c r="D7683" s="3">
        <v>0.89295000000000002</v>
      </c>
      <c r="E7683" s="3">
        <v>0.65644999999999998</v>
      </c>
      <c r="F7683" s="3">
        <v>6.3049999999999995E-2</v>
      </c>
      <c r="G7683" s="3">
        <v>0.91654999999999998</v>
      </c>
      <c r="H7683" s="3">
        <v>0.24515000000000001</v>
      </c>
      <c r="I7683" s="3">
        <v>0.49704999999999999</v>
      </c>
      <c r="J7683" s="3">
        <v>0.30854999999999999</v>
      </c>
      <c r="K7683" s="3">
        <v>0.74134999999999995</v>
      </c>
    </row>
    <row r="7684" spans="1:11" x14ac:dyDescent="0.25">
      <c r="A7684" s="3">
        <v>7673</v>
      </c>
      <c r="B7684" s="3">
        <v>0.18475</v>
      </c>
      <c r="C7684" s="3">
        <v>5.8049999999999997E-2</v>
      </c>
      <c r="D7684" s="3">
        <v>0.85275000000000001</v>
      </c>
      <c r="E7684" s="3">
        <v>0.59394999999999998</v>
      </c>
      <c r="F7684" s="3">
        <v>4.0149999999999998E-2</v>
      </c>
      <c r="G7684" s="3">
        <v>0.38155</v>
      </c>
      <c r="H7684" s="3">
        <v>7.9049999999999995E-2</v>
      </c>
      <c r="I7684" s="3">
        <v>0.84114999999999995</v>
      </c>
      <c r="J7684" s="3">
        <v>0.76475000000000004</v>
      </c>
      <c r="K7684" s="3">
        <v>0.54054999999999997</v>
      </c>
    </row>
    <row r="7685" spans="1:11" x14ac:dyDescent="0.25">
      <c r="A7685" s="3">
        <v>7674</v>
      </c>
      <c r="B7685" s="3">
        <v>0.84314999999999996</v>
      </c>
      <c r="C7685" s="3">
        <v>0.68615000000000004</v>
      </c>
      <c r="D7685" s="3">
        <v>0.36875000000000002</v>
      </c>
      <c r="E7685" s="3">
        <v>0.82965</v>
      </c>
      <c r="F7685" s="3">
        <v>0.89634999999999998</v>
      </c>
      <c r="G7685" s="3">
        <v>0.69174999999999998</v>
      </c>
      <c r="H7685" s="3">
        <v>0.25524999999999998</v>
      </c>
      <c r="I7685" s="3">
        <v>0.79625000000000001</v>
      </c>
      <c r="J7685" s="3">
        <v>0.23674999999999999</v>
      </c>
      <c r="K7685" s="3">
        <v>0.44474999999999998</v>
      </c>
    </row>
    <row r="7686" spans="1:11" x14ac:dyDescent="0.25">
      <c r="A7686" s="3">
        <v>7675</v>
      </c>
      <c r="B7686" s="3">
        <v>8.9050000000000004E-2</v>
      </c>
      <c r="C7686" s="3">
        <v>0.14715</v>
      </c>
      <c r="D7686" s="3">
        <v>0.51295000000000002</v>
      </c>
      <c r="E7686" s="3">
        <v>0.10095</v>
      </c>
      <c r="F7686" s="3">
        <v>0.95804999999999996</v>
      </c>
      <c r="G7686" s="3">
        <v>0.19905</v>
      </c>
      <c r="H7686" s="3">
        <v>0.24545</v>
      </c>
      <c r="I7686" s="3">
        <v>0.88885000000000003</v>
      </c>
      <c r="J7686" s="3">
        <v>0.87785000000000002</v>
      </c>
      <c r="K7686" s="3">
        <v>8.0549999999999997E-2</v>
      </c>
    </row>
    <row r="7687" spans="1:11" x14ac:dyDescent="0.25">
      <c r="A7687" s="3">
        <v>7676</v>
      </c>
      <c r="B7687" s="3">
        <v>0.21984999999999999</v>
      </c>
      <c r="C7687" s="3">
        <v>0.66685000000000005</v>
      </c>
      <c r="D7687" s="3">
        <v>0.89685000000000004</v>
      </c>
      <c r="E7687" s="3">
        <v>0.69394999999999996</v>
      </c>
      <c r="F7687" s="3">
        <v>5.9549999999999999E-2</v>
      </c>
      <c r="G7687" s="3">
        <v>0.85194999999999999</v>
      </c>
      <c r="H7687" s="3">
        <v>6.1550000000000001E-2</v>
      </c>
      <c r="I7687" s="3">
        <v>0.85975000000000001</v>
      </c>
      <c r="J7687" s="3">
        <v>0.93554999999999999</v>
      </c>
      <c r="K7687" s="3">
        <v>0.34075</v>
      </c>
    </row>
    <row r="7688" spans="1:11" x14ac:dyDescent="0.25">
      <c r="A7688" s="3">
        <v>7677</v>
      </c>
      <c r="B7688" s="3">
        <v>0.67225000000000001</v>
      </c>
      <c r="C7688" s="3">
        <v>9.7350000000000006E-2</v>
      </c>
      <c r="D7688" s="3">
        <v>0.12395</v>
      </c>
      <c r="E7688" s="3">
        <v>0.60755000000000003</v>
      </c>
      <c r="F7688" s="3">
        <v>0.68564999999999998</v>
      </c>
      <c r="G7688" s="3">
        <v>0.78654999999999997</v>
      </c>
      <c r="H7688" s="3">
        <v>0.51415</v>
      </c>
      <c r="I7688" s="3">
        <v>0.68154999999999999</v>
      </c>
      <c r="J7688" s="3">
        <v>0.40534999999999999</v>
      </c>
      <c r="K7688" s="3">
        <v>0.65554999999999997</v>
      </c>
    </row>
    <row r="7689" spans="1:11" x14ac:dyDescent="0.25">
      <c r="A7689" s="3">
        <v>7678</v>
      </c>
      <c r="B7689" s="3">
        <v>0.12425</v>
      </c>
      <c r="C7689" s="3">
        <v>0.37635000000000002</v>
      </c>
      <c r="D7689" s="3">
        <v>0.79115000000000002</v>
      </c>
      <c r="E7689" s="3">
        <v>0.43725000000000003</v>
      </c>
      <c r="F7689" s="3">
        <v>0.15884999999999999</v>
      </c>
      <c r="G7689" s="3">
        <v>0.47575000000000001</v>
      </c>
      <c r="H7689" s="3">
        <v>0.53534999999999999</v>
      </c>
      <c r="I7689" s="3">
        <v>0.26014999999999999</v>
      </c>
      <c r="J7689" s="3">
        <v>0.49075000000000002</v>
      </c>
      <c r="K7689" s="3">
        <v>0.45315</v>
      </c>
    </row>
    <row r="7690" spans="1:11" x14ac:dyDescent="0.25">
      <c r="A7690" s="3">
        <v>7679</v>
      </c>
      <c r="B7690" s="3">
        <v>0.73724999999999996</v>
      </c>
      <c r="C7690" s="3">
        <v>0.52044999999999997</v>
      </c>
      <c r="D7690" s="3">
        <v>0.86965000000000003</v>
      </c>
      <c r="E7690" s="3">
        <v>0.78525</v>
      </c>
      <c r="F7690" s="3">
        <v>0.47415000000000002</v>
      </c>
      <c r="G7690" s="3">
        <v>0.12015000000000001</v>
      </c>
      <c r="H7690" s="3">
        <v>0.82015000000000005</v>
      </c>
      <c r="I7690" s="3">
        <v>0.75555000000000005</v>
      </c>
      <c r="J7690" s="3">
        <v>0.10315000000000001</v>
      </c>
      <c r="K7690" s="3">
        <v>0.72875000000000001</v>
      </c>
    </row>
    <row r="7691" spans="1:11" x14ac:dyDescent="0.25">
      <c r="A7691" s="3">
        <v>7680</v>
      </c>
      <c r="B7691" s="3">
        <v>0.78474999999999995</v>
      </c>
      <c r="C7691" s="3">
        <v>0.37755</v>
      </c>
      <c r="D7691" s="3">
        <v>0.75565000000000004</v>
      </c>
      <c r="E7691" s="3">
        <v>0.94764999999999999</v>
      </c>
      <c r="F7691" s="3">
        <v>0.72124999999999995</v>
      </c>
      <c r="G7691" s="3">
        <v>0.99895</v>
      </c>
      <c r="H7691" s="3">
        <v>0.84494999999999998</v>
      </c>
      <c r="I7691" s="3">
        <v>6.8500000000000002E-3</v>
      </c>
      <c r="J7691" s="3">
        <v>0.47835</v>
      </c>
      <c r="K7691" s="3">
        <v>0.43404999999999999</v>
      </c>
    </row>
    <row r="7692" spans="1:11" x14ac:dyDescent="0.25">
      <c r="A7692" s="3">
        <v>7681</v>
      </c>
      <c r="B7692" s="3">
        <v>0.98265000000000002</v>
      </c>
      <c r="C7692" s="3">
        <v>0.46675</v>
      </c>
      <c r="D7692" s="3">
        <v>0.35785</v>
      </c>
      <c r="E7692" s="3">
        <v>0.56445000000000001</v>
      </c>
      <c r="F7692" s="3">
        <v>0.54505000000000003</v>
      </c>
      <c r="G7692" s="3">
        <v>0.34134999999999999</v>
      </c>
      <c r="H7692" s="3">
        <v>0.20815</v>
      </c>
      <c r="I7692" s="3">
        <v>5.9950000000000003E-2</v>
      </c>
      <c r="J7692" s="3">
        <v>0.32624999999999998</v>
      </c>
      <c r="K7692" s="3">
        <v>0.78585000000000005</v>
      </c>
    </row>
    <row r="7693" spans="1:11" x14ac:dyDescent="0.25">
      <c r="A7693" s="3">
        <v>7682</v>
      </c>
      <c r="B7693" s="3">
        <v>0.64944999999999997</v>
      </c>
      <c r="C7693" s="3">
        <v>0.56105000000000005</v>
      </c>
      <c r="D7693" s="3">
        <v>0.91915000000000002</v>
      </c>
      <c r="E7693" s="3">
        <v>0.74795</v>
      </c>
      <c r="F7693" s="3">
        <v>0.32584999999999997</v>
      </c>
      <c r="G7693" s="3">
        <v>0.46425</v>
      </c>
      <c r="H7693" s="3">
        <v>0.72635000000000005</v>
      </c>
      <c r="I7693" s="3">
        <v>0.77364999999999995</v>
      </c>
      <c r="J7693" s="3">
        <v>0.50965000000000005</v>
      </c>
      <c r="K7693" s="3">
        <v>0.65395000000000003</v>
      </c>
    </row>
    <row r="7694" spans="1:11" x14ac:dyDescent="0.25">
      <c r="A7694" s="3">
        <v>7683</v>
      </c>
      <c r="B7694" s="3">
        <v>0.34015000000000001</v>
      </c>
      <c r="C7694" s="3">
        <v>0.74904999999999999</v>
      </c>
      <c r="D7694" s="3">
        <v>0.96035000000000004</v>
      </c>
      <c r="E7694" s="3">
        <v>0.66615000000000002</v>
      </c>
      <c r="F7694" s="3">
        <v>0.25655</v>
      </c>
      <c r="G7694" s="3">
        <v>0.85904999999999998</v>
      </c>
      <c r="H7694" s="3">
        <v>0.71365000000000001</v>
      </c>
      <c r="I7694" s="3">
        <v>0.28925000000000001</v>
      </c>
      <c r="J7694" s="3">
        <v>0.76795000000000002</v>
      </c>
      <c r="K7694" s="3">
        <v>0.17065</v>
      </c>
    </row>
    <row r="7695" spans="1:11" x14ac:dyDescent="0.25">
      <c r="A7695" s="3">
        <v>7684</v>
      </c>
      <c r="B7695" s="3">
        <v>0.24945000000000001</v>
      </c>
      <c r="C7695" s="3">
        <v>0.11045000000000001</v>
      </c>
      <c r="D7695" s="3">
        <v>0.26634999999999998</v>
      </c>
      <c r="E7695" s="3">
        <v>0.26805000000000001</v>
      </c>
      <c r="F7695" s="3">
        <v>0.42335</v>
      </c>
      <c r="G7695" s="3">
        <v>0.79654999999999998</v>
      </c>
      <c r="H7695" s="3">
        <v>0.82804999999999995</v>
      </c>
      <c r="I7695" s="3">
        <v>0.57665</v>
      </c>
      <c r="J7695" s="3">
        <v>5.5050000000000002E-2</v>
      </c>
      <c r="K7695" s="3">
        <v>0.26534999999999997</v>
      </c>
    </row>
    <row r="7696" spans="1:11" x14ac:dyDescent="0.25">
      <c r="A7696" s="3">
        <v>7685</v>
      </c>
      <c r="B7696" s="3">
        <v>0.12365</v>
      </c>
      <c r="C7696" s="3">
        <v>0.81645000000000001</v>
      </c>
      <c r="D7696" s="3">
        <v>0.79025000000000001</v>
      </c>
      <c r="E7696" s="3">
        <v>0.19225</v>
      </c>
      <c r="F7696" s="3">
        <v>0.53505000000000003</v>
      </c>
      <c r="G7696" s="3">
        <v>0.23615</v>
      </c>
      <c r="H7696" s="3">
        <v>0.97484999999999999</v>
      </c>
      <c r="I7696" s="3">
        <v>0.53815000000000002</v>
      </c>
      <c r="J7696" s="3">
        <v>0.54584999999999995</v>
      </c>
      <c r="K7696" s="3">
        <v>4.2049999999999997E-2</v>
      </c>
    </row>
    <row r="7697" spans="1:11" x14ac:dyDescent="0.25">
      <c r="A7697" s="3">
        <v>7686</v>
      </c>
      <c r="B7697" s="3">
        <v>0.51795000000000002</v>
      </c>
      <c r="C7697" s="3">
        <v>0.42564999999999997</v>
      </c>
      <c r="D7697" s="3">
        <v>0.77975000000000005</v>
      </c>
      <c r="E7697" s="3">
        <v>2.9250000000000002E-2</v>
      </c>
      <c r="F7697" s="3">
        <v>0.45274999999999999</v>
      </c>
      <c r="G7697" s="3">
        <v>0.67154999999999998</v>
      </c>
      <c r="H7697" s="3">
        <v>0.73255000000000003</v>
      </c>
      <c r="I7697" s="3">
        <v>0.94105000000000005</v>
      </c>
      <c r="J7697" s="3">
        <v>0.57384999999999997</v>
      </c>
      <c r="K7697" s="3">
        <v>0.12245</v>
      </c>
    </row>
    <row r="7698" spans="1:11" x14ac:dyDescent="0.25">
      <c r="A7698" s="3">
        <v>7687</v>
      </c>
      <c r="B7698" s="3">
        <v>0.18045</v>
      </c>
      <c r="C7698" s="3">
        <v>0.38845000000000002</v>
      </c>
      <c r="D7698" s="3">
        <v>0.80964999999999998</v>
      </c>
      <c r="E7698" s="3">
        <v>0.66544999999999999</v>
      </c>
      <c r="F7698" s="3">
        <v>0.60135000000000005</v>
      </c>
      <c r="G7698" s="3">
        <v>0.94035000000000002</v>
      </c>
      <c r="H7698" s="3">
        <v>0.33005000000000001</v>
      </c>
      <c r="I7698" s="3">
        <v>0.12825</v>
      </c>
      <c r="J7698" s="3">
        <v>0.72714999999999996</v>
      </c>
      <c r="K7698" s="3">
        <v>1.75E-3</v>
      </c>
    </row>
    <row r="7699" spans="1:11" x14ac:dyDescent="0.25">
      <c r="A7699" s="3">
        <v>7688</v>
      </c>
      <c r="B7699" s="3">
        <v>0.56035000000000001</v>
      </c>
      <c r="C7699" s="3">
        <v>4.6949999999999999E-2</v>
      </c>
      <c r="D7699" s="3">
        <v>0.66574999999999995</v>
      </c>
      <c r="E7699" s="3">
        <v>5.985E-2</v>
      </c>
      <c r="F7699" s="3">
        <v>0.16034999999999999</v>
      </c>
      <c r="G7699" s="3">
        <v>0.95735000000000003</v>
      </c>
      <c r="H7699" s="3">
        <v>0.96094999999999997</v>
      </c>
      <c r="I7699" s="3">
        <v>0.26524999999999999</v>
      </c>
      <c r="J7699" s="3">
        <v>0.83665</v>
      </c>
      <c r="K7699" s="3">
        <v>0.35135</v>
      </c>
    </row>
    <row r="7700" spans="1:11" x14ac:dyDescent="0.25">
      <c r="A7700" s="3">
        <v>7689</v>
      </c>
      <c r="B7700" s="3">
        <v>0.89044999999999996</v>
      </c>
      <c r="C7700" s="3">
        <v>0.31874999999999998</v>
      </c>
      <c r="D7700" s="3">
        <v>0.41535</v>
      </c>
      <c r="E7700" s="3">
        <v>0.59994999999999998</v>
      </c>
      <c r="F7700" s="3">
        <v>5.3650000000000003E-2</v>
      </c>
      <c r="G7700" s="3">
        <v>0.90925</v>
      </c>
      <c r="H7700" s="3">
        <v>0.52434999999999998</v>
      </c>
      <c r="I7700" s="3">
        <v>0.42625000000000002</v>
      </c>
      <c r="J7700" s="3">
        <v>8.3949999999999997E-2</v>
      </c>
      <c r="K7700" s="3">
        <v>8.8650000000000007E-2</v>
      </c>
    </row>
    <row r="7701" spans="1:11" x14ac:dyDescent="0.25">
      <c r="A7701" s="3">
        <v>7690</v>
      </c>
      <c r="B7701" s="3">
        <v>0.74624999999999997</v>
      </c>
      <c r="C7701" s="3">
        <v>0.99995000000000001</v>
      </c>
      <c r="D7701" s="3">
        <v>0.86845000000000006</v>
      </c>
      <c r="E7701" s="3">
        <v>8.0850000000000005E-2</v>
      </c>
      <c r="F7701" s="3">
        <v>0.65354999999999996</v>
      </c>
      <c r="G7701" s="3">
        <v>0.59494999999999998</v>
      </c>
      <c r="H7701" s="3">
        <v>0.37225000000000003</v>
      </c>
      <c r="I7701" s="3">
        <v>6.0449999999999997E-2</v>
      </c>
      <c r="J7701" s="3">
        <v>0.68754999999999999</v>
      </c>
      <c r="K7701" s="3">
        <v>2.6950000000000002E-2</v>
      </c>
    </row>
    <row r="7702" spans="1:11" x14ac:dyDescent="0.25">
      <c r="A7702" s="3">
        <v>7691</v>
      </c>
      <c r="B7702" s="3">
        <v>0.81974999999999998</v>
      </c>
      <c r="C7702" s="3">
        <v>2.315E-2</v>
      </c>
      <c r="D7702" s="3">
        <v>0.33705000000000002</v>
      </c>
      <c r="E7702" s="3">
        <v>0.47275</v>
      </c>
      <c r="F7702" s="3">
        <v>0.71755000000000002</v>
      </c>
      <c r="G7702" s="3">
        <v>2.435E-2</v>
      </c>
      <c r="H7702" s="3">
        <v>0.44305</v>
      </c>
      <c r="I7702" s="3">
        <v>0.16095000000000001</v>
      </c>
      <c r="J7702" s="3">
        <v>0.40325</v>
      </c>
      <c r="K7702" s="3">
        <v>0.97704999999999997</v>
      </c>
    </row>
    <row r="7703" spans="1:11" x14ac:dyDescent="0.25">
      <c r="A7703" s="3">
        <v>7692</v>
      </c>
      <c r="B7703" s="3">
        <v>0.70474999999999999</v>
      </c>
      <c r="C7703" s="3">
        <v>0.43595</v>
      </c>
      <c r="D7703" s="3">
        <v>0.68715000000000004</v>
      </c>
      <c r="E7703" s="3">
        <v>9.8350000000000007E-2</v>
      </c>
      <c r="F7703" s="3">
        <v>0.16625000000000001</v>
      </c>
      <c r="G7703" s="3">
        <v>0.25155</v>
      </c>
      <c r="H7703" s="3">
        <v>0.16844999999999999</v>
      </c>
      <c r="I7703" s="3">
        <v>0.37864999999999999</v>
      </c>
      <c r="J7703" s="3">
        <v>0.26795000000000002</v>
      </c>
      <c r="K7703" s="3">
        <v>0.89744999999999997</v>
      </c>
    </row>
    <row r="7704" spans="1:11" x14ac:dyDescent="0.25">
      <c r="A7704" s="3">
        <v>7693</v>
      </c>
      <c r="B7704" s="3">
        <v>0.61075000000000002</v>
      </c>
      <c r="C7704" s="3">
        <v>0.66034999999999999</v>
      </c>
      <c r="D7704" s="3">
        <v>0.92005000000000003</v>
      </c>
      <c r="E7704" s="3">
        <v>0.68174999999999997</v>
      </c>
      <c r="F7704" s="3">
        <v>0.84394999999999998</v>
      </c>
      <c r="G7704" s="3">
        <v>0.61194999999999999</v>
      </c>
      <c r="H7704" s="3">
        <v>4.045E-2</v>
      </c>
      <c r="I7704" s="3">
        <v>0.29575000000000001</v>
      </c>
      <c r="J7704" s="3">
        <v>0.95394999999999996</v>
      </c>
      <c r="K7704" s="3">
        <v>0.59214999999999995</v>
      </c>
    </row>
    <row r="7705" spans="1:11" x14ac:dyDescent="0.25">
      <c r="A7705" s="3">
        <v>7694</v>
      </c>
      <c r="B7705" s="3">
        <v>0.64934999999999998</v>
      </c>
      <c r="C7705" s="3">
        <v>0.10095</v>
      </c>
      <c r="D7705" s="3">
        <v>0.89734999999999998</v>
      </c>
      <c r="E7705" s="3">
        <v>0.67384999999999995</v>
      </c>
      <c r="F7705" s="3">
        <v>0.78564999999999996</v>
      </c>
      <c r="G7705" s="3">
        <v>0.80474999999999997</v>
      </c>
      <c r="H7705" s="3">
        <v>0.88144999999999996</v>
      </c>
      <c r="I7705" s="3">
        <v>0.23405000000000001</v>
      </c>
      <c r="J7705" s="3">
        <v>0.42925000000000002</v>
      </c>
      <c r="K7705" s="3">
        <v>0.42685000000000001</v>
      </c>
    </row>
    <row r="7706" spans="1:11" x14ac:dyDescent="0.25">
      <c r="A7706" s="3">
        <v>7695</v>
      </c>
      <c r="B7706" s="3">
        <v>0.18245</v>
      </c>
      <c r="C7706" s="3">
        <v>0.82335000000000003</v>
      </c>
      <c r="D7706" s="3">
        <v>0.33015</v>
      </c>
      <c r="E7706" s="3">
        <v>0.57274999999999998</v>
      </c>
      <c r="F7706" s="3">
        <v>0.86475000000000002</v>
      </c>
      <c r="G7706" s="3">
        <v>0.65695000000000003</v>
      </c>
      <c r="H7706" s="3">
        <v>0.83445000000000003</v>
      </c>
      <c r="I7706" s="3">
        <v>0.34625</v>
      </c>
      <c r="J7706" s="3">
        <v>2.495E-2</v>
      </c>
      <c r="K7706" s="3">
        <v>0.73514999999999997</v>
      </c>
    </row>
    <row r="7707" spans="1:11" x14ac:dyDescent="0.25">
      <c r="A7707" s="3">
        <v>7696</v>
      </c>
      <c r="B7707" s="3">
        <v>0.27934999999999999</v>
      </c>
      <c r="C7707" s="3">
        <v>0.78544999999999998</v>
      </c>
      <c r="D7707" s="3">
        <v>0.61434999999999995</v>
      </c>
      <c r="E7707" s="3">
        <v>0.14365</v>
      </c>
      <c r="F7707" s="3">
        <v>0.37325000000000003</v>
      </c>
      <c r="G7707" s="3">
        <v>0.62385000000000002</v>
      </c>
      <c r="H7707" s="3">
        <v>0.43395</v>
      </c>
      <c r="I7707" s="3">
        <v>0.44385000000000002</v>
      </c>
      <c r="J7707" s="3">
        <v>0.73324999999999996</v>
      </c>
      <c r="K7707" s="3">
        <v>0.49054999999999999</v>
      </c>
    </row>
    <row r="7708" spans="1:11" x14ac:dyDescent="0.25">
      <c r="A7708" s="3">
        <v>7697</v>
      </c>
      <c r="B7708" s="3">
        <v>0.66295000000000004</v>
      </c>
      <c r="C7708" s="3">
        <v>0.64134999999999998</v>
      </c>
      <c r="D7708" s="3">
        <v>0.50944999999999996</v>
      </c>
      <c r="E7708" s="3">
        <v>0.70455000000000001</v>
      </c>
      <c r="F7708" s="3">
        <v>0.13714999999999999</v>
      </c>
      <c r="G7708" s="3">
        <v>0.63605</v>
      </c>
      <c r="H7708" s="3">
        <v>9.1950000000000004E-2</v>
      </c>
      <c r="I7708" s="3">
        <v>0.23375000000000001</v>
      </c>
      <c r="J7708" s="3">
        <v>0.77675000000000005</v>
      </c>
      <c r="K7708" s="3">
        <v>0.16575000000000001</v>
      </c>
    </row>
    <row r="7709" spans="1:11" x14ac:dyDescent="0.25">
      <c r="A7709" s="3">
        <v>7698</v>
      </c>
      <c r="B7709" s="3">
        <v>0.78095000000000003</v>
      </c>
      <c r="C7709" s="3">
        <v>0.67935000000000001</v>
      </c>
      <c r="D7709" s="3">
        <v>0.18135000000000001</v>
      </c>
      <c r="E7709" s="3">
        <v>0.80694999999999995</v>
      </c>
      <c r="F7709" s="3">
        <v>0.72355000000000003</v>
      </c>
      <c r="G7709" s="3">
        <v>0.98604999999999998</v>
      </c>
      <c r="H7709" s="3">
        <v>0.62044999999999995</v>
      </c>
      <c r="I7709" s="3">
        <v>0.37285000000000001</v>
      </c>
      <c r="J7709" s="3">
        <v>0.46444999999999997</v>
      </c>
      <c r="K7709" s="3">
        <v>0.63044999999999995</v>
      </c>
    </row>
    <row r="7710" spans="1:11" x14ac:dyDescent="0.25">
      <c r="A7710" s="3">
        <v>7699</v>
      </c>
      <c r="B7710" s="3">
        <v>0.27145000000000002</v>
      </c>
      <c r="C7710" s="3">
        <v>0.72124999999999995</v>
      </c>
      <c r="D7710" s="3">
        <v>0.58155000000000001</v>
      </c>
      <c r="E7710" s="3">
        <v>0.30614999999999998</v>
      </c>
      <c r="F7710" s="3">
        <v>0.49985000000000002</v>
      </c>
      <c r="G7710" s="3">
        <v>0.24185000000000001</v>
      </c>
      <c r="H7710" s="3">
        <v>0.88565000000000005</v>
      </c>
      <c r="I7710" s="3">
        <v>5.5550000000000002E-2</v>
      </c>
      <c r="J7710" s="3">
        <v>0.19105</v>
      </c>
      <c r="K7710" s="3">
        <v>0.32205</v>
      </c>
    </row>
    <row r="7711" spans="1:11" x14ac:dyDescent="0.25">
      <c r="A7711" s="3">
        <v>7700</v>
      </c>
      <c r="B7711" s="3">
        <v>0.32805000000000001</v>
      </c>
      <c r="C7711" s="3">
        <v>0.34575</v>
      </c>
      <c r="D7711" s="3">
        <v>0.83035000000000003</v>
      </c>
      <c r="E7711" s="3">
        <v>0.64764999999999995</v>
      </c>
      <c r="F7711" s="3">
        <v>0.79874999999999996</v>
      </c>
      <c r="G7711" s="3">
        <v>0.53044999999999998</v>
      </c>
      <c r="H7711" s="3">
        <v>2.385E-2</v>
      </c>
      <c r="I7711" s="3">
        <v>0.66544999999999999</v>
      </c>
      <c r="J7711" s="3">
        <v>0.84714999999999996</v>
      </c>
      <c r="K7711" s="3">
        <v>0.36094999999999999</v>
      </c>
    </row>
    <row r="7712" spans="1:11" x14ac:dyDescent="0.25">
      <c r="A7712" s="3">
        <v>7701</v>
      </c>
      <c r="B7712" s="3">
        <v>6.0850000000000001E-2</v>
      </c>
      <c r="C7712" s="3">
        <v>0.91285000000000005</v>
      </c>
      <c r="D7712" s="3">
        <v>0.83365</v>
      </c>
      <c r="E7712" s="3">
        <v>0.63724999999999998</v>
      </c>
      <c r="F7712" s="3">
        <v>0.23025000000000001</v>
      </c>
      <c r="G7712" s="3">
        <v>0.17165</v>
      </c>
      <c r="H7712" s="3">
        <v>0.33184999999999998</v>
      </c>
      <c r="I7712" s="3">
        <v>0.58225000000000005</v>
      </c>
      <c r="J7712" s="3">
        <v>0.90854999999999997</v>
      </c>
      <c r="K7712" s="3">
        <v>0.47365000000000002</v>
      </c>
    </row>
    <row r="7713" spans="1:11" x14ac:dyDescent="0.25">
      <c r="A7713" s="3">
        <v>7702</v>
      </c>
      <c r="B7713" s="3">
        <v>0.79774999999999996</v>
      </c>
      <c r="C7713" s="3">
        <v>3.015E-2</v>
      </c>
      <c r="D7713" s="3">
        <v>0.93984999999999996</v>
      </c>
      <c r="E7713" s="3">
        <v>0.54205000000000003</v>
      </c>
      <c r="F7713" s="3">
        <v>0.65854999999999997</v>
      </c>
      <c r="G7713" s="3">
        <v>0.76824999999999999</v>
      </c>
      <c r="H7713" s="3">
        <v>0.88344999999999996</v>
      </c>
      <c r="I7713" s="3">
        <v>0.43585000000000002</v>
      </c>
      <c r="J7713" s="3">
        <v>0.12925</v>
      </c>
      <c r="K7713" s="3">
        <v>0.87705</v>
      </c>
    </row>
    <row r="7714" spans="1:11" x14ac:dyDescent="0.25">
      <c r="A7714" s="3">
        <v>7703</v>
      </c>
      <c r="B7714" s="3">
        <v>0.23995</v>
      </c>
      <c r="C7714" s="3">
        <v>0.53505000000000003</v>
      </c>
      <c r="D7714" s="3">
        <v>0.89564999999999995</v>
      </c>
      <c r="E7714" s="3">
        <v>0.27634999999999998</v>
      </c>
      <c r="F7714" s="3">
        <v>0.33994999999999997</v>
      </c>
      <c r="G7714" s="3">
        <v>0.12895000000000001</v>
      </c>
      <c r="H7714" s="3">
        <v>0.48985000000000001</v>
      </c>
      <c r="I7714" s="3">
        <v>0.78515000000000001</v>
      </c>
      <c r="J7714" s="3">
        <v>0.15725</v>
      </c>
      <c r="K7714" s="3">
        <v>0.45445000000000002</v>
      </c>
    </row>
    <row r="7715" spans="1:11" x14ac:dyDescent="0.25">
      <c r="A7715" s="3">
        <v>7704</v>
      </c>
      <c r="B7715" s="3">
        <v>0.61795</v>
      </c>
      <c r="C7715" s="3">
        <v>0.74734999999999996</v>
      </c>
      <c r="D7715" s="3">
        <v>0.22034999999999999</v>
      </c>
      <c r="E7715" s="3">
        <v>0.57625000000000004</v>
      </c>
      <c r="F7715" s="3">
        <v>4.4850000000000001E-2</v>
      </c>
      <c r="G7715" s="3">
        <v>0.37285000000000001</v>
      </c>
      <c r="H7715" s="3">
        <v>0.85704999999999998</v>
      </c>
      <c r="I7715" s="3">
        <v>0.49854999999999999</v>
      </c>
      <c r="J7715" s="3">
        <v>0.14624999999999999</v>
      </c>
      <c r="K7715" s="3">
        <v>0.27365</v>
      </c>
    </row>
    <row r="7716" spans="1:11" x14ac:dyDescent="0.25">
      <c r="A7716" s="3">
        <v>7705</v>
      </c>
      <c r="B7716" s="3">
        <v>0.60645000000000004</v>
      </c>
      <c r="C7716" s="3">
        <v>0.46934999999999999</v>
      </c>
      <c r="D7716" s="3">
        <v>0.90554999999999997</v>
      </c>
      <c r="E7716" s="3">
        <v>0.27395000000000003</v>
      </c>
      <c r="F7716" s="3">
        <v>0.65825</v>
      </c>
      <c r="G7716" s="3">
        <v>0.37795000000000001</v>
      </c>
      <c r="H7716" s="3">
        <v>2.9350000000000001E-2</v>
      </c>
      <c r="I7716" s="3">
        <v>0.52534999999999998</v>
      </c>
      <c r="J7716" s="3">
        <v>0.45584999999999998</v>
      </c>
      <c r="K7716" s="3">
        <v>0.62155000000000005</v>
      </c>
    </row>
    <row r="7717" spans="1:11" x14ac:dyDescent="0.25">
      <c r="A7717" s="3">
        <v>7706</v>
      </c>
      <c r="B7717" s="3">
        <v>0.39145000000000002</v>
      </c>
      <c r="C7717" s="3">
        <v>0.91544999999999999</v>
      </c>
      <c r="D7717" s="3">
        <v>0.86585000000000001</v>
      </c>
      <c r="E7717" s="3">
        <v>0.92645</v>
      </c>
      <c r="F7717" s="3">
        <v>0.98104999999999998</v>
      </c>
      <c r="G7717" s="3">
        <v>0.17795</v>
      </c>
      <c r="H7717" s="3">
        <v>0.34365000000000001</v>
      </c>
      <c r="I7717" s="3">
        <v>0.23585</v>
      </c>
      <c r="J7717" s="3">
        <v>0.14485000000000001</v>
      </c>
      <c r="K7717" s="3">
        <v>0.69635000000000002</v>
      </c>
    </row>
    <row r="7718" spans="1:11" x14ac:dyDescent="0.25">
      <c r="A7718" s="3">
        <v>7707</v>
      </c>
      <c r="B7718" s="3">
        <v>0.98494999999999999</v>
      </c>
      <c r="C7718" s="3">
        <v>0.60535000000000005</v>
      </c>
      <c r="D7718" s="3">
        <v>0.82935000000000003</v>
      </c>
      <c r="E7718" s="3">
        <v>0.97665000000000002</v>
      </c>
      <c r="F7718" s="3">
        <v>0.98514999999999997</v>
      </c>
      <c r="G7718" s="3">
        <v>0.58745000000000003</v>
      </c>
      <c r="H7718" s="3">
        <v>0.47455000000000003</v>
      </c>
      <c r="I7718" s="3">
        <v>0.36235000000000001</v>
      </c>
      <c r="J7718" s="3">
        <v>0.48004999999999998</v>
      </c>
      <c r="K7718" s="3">
        <v>0.19145000000000001</v>
      </c>
    </row>
    <row r="7719" spans="1:11" x14ac:dyDescent="0.25">
      <c r="A7719" s="3">
        <v>7708</v>
      </c>
      <c r="B7719" s="3">
        <v>0.17815</v>
      </c>
      <c r="C7719" s="3">
        <v>0.62344999999999995</v>
      </c>
      <c r="D7719" s="3">
        <v>0.27434999999999998</v>
      </c>
      <c r="E7719" s="3">
        <v>0.78815000000000002</v>
      </c>
      <c r="F7719" s="3">
        <v>0.55874999999999997</v>
      </c>
      <c r="G7719" s="3">
        <v>0.83894999999999997</v>
      </c>
      <c r="H7719" s="3">
        <v>0.85175000000000001</v>
      </c>
      <c r="I7719" s="3">
        <v>0.16155</v>
      </c>
      <c r="J7719" s="3">
        <v>0.12834999999999999</v>
      </c>
      <c r="K7719" s="3">
        <v>0.36795</v>
      </c>
    </row>
    <row r="7720" spans="1:11" x14ac:dyDescent="0.25">
      <c r="A7720" s="3">
        <v>7709</v>
      </c>
      <c r="B7720" s="3">
        <v>0.27005000000000001</v>
      </c>
      <c r="C7720" s="3">
        <v>4.0849999999999997E-2</v>
      </c>
      <c r="D7720" s="3">
        <v>0.29515000000000002</v>
      </c>
      <c r="E7720" s="3">
        <v>3.8850000000000003E-2</v>
      </c>
      <c r="F7720" s="3">
        <v>0.33905000000000002</v>
      </c>
      <c r="G7720" s="3">
        <v>5.1549999999999999E-2</v>
      </c>
      <c r="H7720" s="3">
        <v>0.39884999999999998</v>
      </c>
      <c r="I7720" s="3">
        <v>0.18245</v>
      </c>
      <c r="J7720" s="3">
        <v>5.815E-2</v>
      </c>
      <c r="K7720" s="3">
        <v>0.17315</v>
      </c>
    </row>
    <row r="7721" spans="1:11" x14ac:dyDescent="0.25">
      <c r="A7721" s="3">
        <v>7710</v>
      </c>
      <c r="B7721" s="3">
        <v>0.60875000000000001</v>
      </c>
      <c r="C7721" s="3">
        <v>0.26565</v>
      </c>
      <c r="D7721" s="3">
        <v>0.84675</v>
      </c>
      <c r="E7721" s="3">
        <v>0.19814999999999999</v>
      </c>
      <c r="F7721" s="3">
        <v>0.51014999999999999</v>
      </c>
      <c r="G7721" s="3">
        <v>0.44885000000000003</v>
      </c>
      <c r="H7721" s="3">
        <v>0.32665</v>
      </c>
      <c r="I7721" s="3">
        <v>0.61995</v>
      </c>
      <c r="J7721" s="3">
        <v>0.98334999999999995</v>
      </c>
      <c r="K7721" s="3">
        <v>0.26074999999999998</v>
      </c>
    </row>
    <row r="7722" spans="1:11" x14ac:dyDescent="0.25">
      <c r="A7722" s="3">
        <v>7711</v>
      </c>
      <c r="B7722" s="3">
        <v>0.76854999999999996</v>
      </c>
      <c r="C7722" s="3">
        <v>0.11335000000000001</v>
      </c>
      <c r="D7722" s="3">
        <v>0.48754999999999998</v>
      </c>
      <c r="E7722" s="3">
        <v>0.90995000000000004</v>
      </c>
      <c r="F7722" s="3">
        <v>0.20185</v>
      </c>
      <c r="G7722" s="3">
        <v>0.71745000000000003</v>
      </c>
      <c r="H7722" s="3">
        <v>0.56355</v>
      </c>
      <c r="I7722" s="3">
        <v>0.81764999999999999</v>
      </c>
      <c r="J7722" s="3">
        <v>0.29044999999999999</v>
      </c>
      <c r="K7722" s="3">
        <v>0.34694999999999998</v>
      </c>
    </row>
    <row r="7723" spans="1:11" x14ac:dyDescent="0.25">
      <c r="A7723" s="3">
        <v>7712</v>
      </c>
      <c r="B7723" s="3">
        <v>0.80284999999999995</v>
      </c>
      <c r="C7723" s="3">
        <v>0.89395000000000002</v>
      </c>
      <c r="D7723" s="3">
        <v>9.2450000000000004E-2</v>
      </c>
      <c r="E7723" s="3">
        <v>0.35435</v>
      </c>
      <c r="F7723" s="3">
        <v>0.57104999999999995</v>
      </c>
      <c r="G7723" s="3">
        <v>9.6549999999999997E-2</v>
      </c>
      <c r="H7723" s="3">
        <v>0.76885000000000003</v>
      </c>
      <c r="I7723" s="3">
        <v>0.45555000000000001</v>
      </c>
      <c r="J7723" s="3">
        <v>0.67664999999999997</v>
      </c>
      <c r="K7723" s="3">
        <v>0.95445000000000002</v>
      </c>
    </row>
    <row r="7724" spans="1:11" x14ac:dyDescent="0.25">
      <c r="A7724" s="3">
        <v>7713</v>
      </c>
      <c r="B7724" s="3">
        <v>0.54605000000000004</v>
      </c>
      <c r="C7724" s="3">
        <v>0.99895</v>
      </c>
      <c r="D7724" s="3">
        <v>0.50014999999999998</v>
      </c>
      <c r="E7724" s="3">
        <v>0.70004999999999995</v>
      </c>
      <c r="F7724" s="3">
        <v>0.75105</v>
      </c>
      <c r="G7724" s="3">
        <v>0.15195</v>
      </c>
      <c r="H7724" s="3">
        <v>0.61294999999999999</v>
      </c>
      <c r="I7724" s="3">
        <v>0.36604999999999999</v>
      </c>
      <c r="J7724" s="3">
        <v>0.34015000000000001</v>
      </c>
      <c r="K7724" s="3">
        <v>0.41775000000000001</v>
      </c>
    </row>
    <row r="7725" spans="1:11" x14ac:dyDescent="0.25">
      <c r="A7725" s="3">
        <v>7714</v>
      </c>
      <c r="B7725" s="3">
        <v>0.27765000000000001</v>
      </c>
      <c r="C7725" s="3">
        <v>0.86904999999999999</v>
      </c>
      <c r="D7725" s="3">
        <v>0.39395000000000002</v>
      </c>
      <c r="E7725" s="3">
        <v>0.25224999999999997</v>
      </c>
      <c r="F7725" s="3">
        <v>0.71645000000000003</v>
      </c>
      <c r="G7725" s="3">
        <v>0.12045</v>
      </c>
      <c r="H7725" s="3">
        <v>0.85565000000000002</v>
      </c>
      <c r="I7725" s="3">
        <v>0.40255000000000002</v>
      </c>
      <c r="J7725" s="3">
        <v>0.28044999999999998</v>
      </c>
      <c r="K7725" s="3">
        <v>0.61804999999999999</v>
      </c>
    </row>
    <row r="7726" spans="1:11" x14ac:dyDescent="0.25">
      <c r="A7726" s="3">
        <v>7715</v>
      </c>
      <c r="B7726" s="3">
        <v>0.59135000000000004</v>
      </c>
      <c r="C7726" s="3">
        <v>4.8149999999999998E-2</v>
      </c>
      <c r="D7726" s="3">
        <v>0.96604999999999996</v>
      </c>
      <c r="E7726" s="3">
        <v>2.035E-2</v>
      </c>
      <c r="F7726" s="3">
        <v>0.36104999999999998</v>
      </c>
      <c r="G7726" s="3">
        <v>0.87965000000000004</v>
      </c>
      <c r="H7726" s="3">
        <v>7.5149999999999995E-2</v>
      </c>
      <c r="I7726" s="3">
        <v>0.14524999999999999</v>
      </c>
      <c r="J7726" s="3">
        <v>0.71065</v>
      </c>
      <c r="K7726" s="3">
        <v>0.21665000000000001</v>
      </c>
    </row>
    <row r="7727" spans="1:11" x14ac:dyDescent="0.25">
      <c r="A7727" s="3">
        <v>7716</v>
      </c>
      <c r="B7727" s="3">
        <v>8.7050000000000002E-2</v>
      </c>
      <c r="C7727" s="3">
        <v>5.8250000000000003E-2</v>
      </c>
      <c r="D7727" s="3">
        <v>0.19145000000000001</v>
      </c>
      <c r="E7727" s="3">
        <v>0.94474999999999998</v>
      </c>
      <c r="F7727" s="3">
        <v>0.89275000000000004</v>
      </c>
      <c r="G7727" s="3">
        <v>0.46905000000000002</v>
      </c>
      <c r="H7727" s="3">
        <v>0.35635</v>
      </c>
      <c r="I7727" s="3">
        <v>0.16495000000000001</v>
      </c>
      <c r="J7727" s="3">
        <v>0.86785000000000001</v>
      </c>
      <c r="K7727" s="3">
        <v>0.18275</v>
      </c>
    </row>
    <row r="7728" spans="1:11" x14ac:dyDescent="0.25">
      <c r="A7728" s="3">
        <v>7717</v>
      </c>
      <c r="B7728" s="3">
        <v>0.76475000000000004</v>
      </c>
      <c r="C7728" s="3">
        <v>6.275E-2</v>
      </c>
      <c r="D7728" s="3">
        <v>0.44405</v>
      </c>
      <c r="E7728" s="3">
        <v>0.21185000000000001</v>
      </c>
      <c r="F7728" s="3">
        <v>0.87534999999999996</v>
      </c>
      <c r="G7728" s="3">
        <v>0.20695</v>
      </c>
      <c r="H7728" s="3">
        <v>0.85055000000000003</v>
      </c>
      <c r="I7728" s="3">
        <v>0.89034999999999997</v>
      </c>
      <c r="J7728" s="3">
        <v>0.72945000000000004</v>
      </c>
      <c r="K7728" s="3">
        <v>0.42554999999999998</v>
      </c>
    </row>
    <row r="7729" spans="1:11" x14ac:dyDescent="0.25">
      <c r="A7729" s="3">
        <v>7718</v>
      </c>
      <c r="B7729" s="3">
        <v>0.37595000000000001</v>
      </c>
      <c r="C7729" s="3">
        <v>0.11835</v>
      </c>
      <c r="D7729" s="3">
        <v>0.81835000000000002</v>
      </c>
      <c r="E7729" s="3">
        <v>0.74595</v>
      </c>
      <c r="F7729" s="3">
        <v>0.89885000000000004</v>
      </c>
      <c r="G7729" s="3">
        <v>0.45034999999999997</v>
      </c>
      <c r="H7729" s="3">
        <v>0.97594999999999998</v>
      </c>
      <c r="I7729" s="3">
        <v>0.20265</v>
      </c>
      <c r="J7729" s="3">
        <v>0.99975000000000003</v>
      </c>
      <c r="K7729" s="3">
        <v>0.75775000000000003</v>
      </c>
    </row>
    <row r="7730" spans="1:11" x14ac:dyDescent="0.25">
      <c r="A7730" s="3">
        <v>7719</v>
      </c>
      <c r="B7730" s="3">
        <v>0.23774999999999999</v>
      </c>
      <c r="C7730" s="3">
        <v>8.795E-2</v>
      </c>
      <c r="D7730" s="3">
        <v>9.3450000000000005E-2</v>
      </c>
      <c r="E7730" s="3">
        <v>0.26474999999999999</v>
      </c>
      <c r="F7730" s="3">
        <v>0.59814999999999996</v>
      </c>
      <c r="G7730" s="3">
        <v>0.70735000000000003</v>
      </c>
      <c r="H7730" s="3">
        <v>0.14094999999999999</v>
      </c>
      <c r="I7730" s="3">
        <v>0.33524999999999999</v>
      </c>
      <c r="J7730" s="3">
        <v>0.98824999999999996</v>
      </c>
      <c r="K7730" s="3">
        <v>0.62565000000000004</v>
      </c>
    </row>
    <row r="7731" spans="1:11" x14ac:dyDescent="0.25">
      <c r="A7731" s="3">
        <v>7720</v>
      </c>
      <c r="B7731" s="3">
        <v>0.90325</v>
      </c>
      <c r="C7731" s="3">
        <v>0.21224999999999999</v>
      </c>
      <c r="D7731" s="3">
        <v>0.11695</v>
      </c>
      <c r="E7731" s="3">
        <v>0.51114999999999999</v>
      </c>
      <c r="F7731" s="3">
        <v>0.52505000000000002</v>
      </c>
      <c r="G7731" s="3">
        <v>0.25174999999999997</v>
      </c>
      <c r="H7731" s="3">
        <v>0.49125000000000002</v>
      </c>
      <c r="I7731" s="3">
        <v>0.77485000000000004</v>
      </c>
      <c r="J7731" s="3">
        <v>0.68615000000000004</v>
      </c>
      <c r="K7731" s="3">
        <v>0.13345000000000001</v>
      </c>
    </row>
    <row r="7732" spans="1:11" x14ac:dyDescent="0.25">
      <c r="A7732" s="3">
        <v>7721</v>
      </c>
      <c r="B7732" s="3">
        <v>0.32605000000000001</v>
      </c>
      <c r="C7732" s="3">
        <v>0.43914999999999998</v>
      </c>
      <c r="D7732" s="3">
        <v>0.82804999999999995</v>
      </c>
      <c r="E7732" s="3">
        <v>0.58735000000000004</v>
      </c>
      <c r="F7732" s="3">
        <v>0.21475</v>
      </c>
      <c r="G7732" s="3">
        <v>0.34834999999999999</v>
      </c>
      <c r="H7732" s="3">
        <v>0.41115000000000002</v>
      </c>
      <c r="I7732" s="3">
        <v>0.19685</v>
      </c>
      <c r="J7732" s="3">
        <v>0.51315</v>
      </c>
      <c r="K7732" s="3">
        <v>0.41315000000000002</v>
      </c>
    </row>
    <row r="7733" spans="1:11" x14ac:dyDescent="0.25">
      <c r="A7733" s="3">
        <v>7722</v>
      </c>
      <c r="B7733" s="3">
        <v>0.56345000000000001</v>
      </c>
      <c r="C7733" s="3">
        <v>0.17075000000000001</v>
      </c>
      <c r="D7733" s="3">
        <v>0.54484999999999995</v>
      </c>
      <c r="E7733" s="3">
        <v>0.90075000000000005</v>
      </c>
      <c r="F7733" s="3">
        <v>0.78205000000000002</v>
      </c>
      <c r="G7733" s="3">
        <v>0.88324999999999998</v>
      </c>
      <c r="H7733" s="3">
        <v>0.34475</v>
      </c>
      <c r="I7733" s="3">
        <v>0.92864999999999998</v>
      </c>
      <c r="J7733" s="3">
        <v>0.60624999999999996</v>
      </c>
      <c r="K7733" s="3">
        <v>0.66705000000000003</v>
      </c>
    </row>
    <row r="7734" spans="1:11" x14ac:dyDescent="0.25">
      <c r="A7734" s="3">
        <v>7723</v>
      </c>
      <c r="B7734" s="3">
        <v>0.97004999999999997</v>
      </c>
      <c r="C7734" s="3">
        <v>0.56035000000000001</v>
      </c>
      <c r="D7734" s="3">
        <v>0.64375000000000004</v>
      </c>
      <c r="E7734" s="3">
        <v>0.20055000000000001</v>
      </c>
      <c r="F7734" s="3">
        <v>0.45255000000000001</v>
      </c>
      <c r="G7734" s="3">
        <v>0.22994999999999999</v>
      </c>
      <c r="H7734" s="3">
        <v>0.54744999999999999</v>
      </c>
      <c r="I7734" s="3">
        <v>0.40315000000000001</v>
      </c>
      <c r="J7734" s="3">
        <v>5.4850000000000003E-2</v>
      </c>
      <c r="K7734" s="3">
        <v>0.21154999999999999</v>
      </c>
    </row>
    <row r="7735" spans="1:11" x14ac:dyDescent="0.25">
      <c r="A7735" s="3">
        <v>7724</v>
      </c>
      <c r="B7735" s="3">
        <v>1.805E-2</v>
      </c>
      <c r="C7735" s="3">
        <v>7.0550000000000002E-2</v>
      </c>
      <c r="D7735" s="3">
        <v>0.49625000000000002</v>
      </c>
      <c r="E7735" s="3">
        <v>0.48715000000000003</v>
      </c>
      <c r="F7735" s="3">
        <v>9.8499999999999994E-3</v>
      </c>
      <c r="G7735" s="3">
        <v>3.2050000000000002E-2</v>
      </c>
      <c r="H7735" s="3">
        <v>0.28675</v>
      </c>
      <c r="I7735" s="3">
        <v>0.59104999999999996</v>
      </c>
      <c r="J7735" s="3">
        <v>0.14754999999999999</v>
      </c>
      <c r="K7735" s="3">
        <v>0.15784999999999999</v>
      </c>
    </row>
    <row r="7736" spans="1:11" x14ac:dyDescent="0.25">
      <c r="A7736" s="3">
        <v>7725</v>
      </c>
      <c r="B7736" s="3">
        <v>5.0950000000000002E-2</v>
      </c>
      <c r="C7736" s="3">
        <v>0.51885000000000003</v>
      </c>
      <c r="D7736" s="3">
        <v>0.62844999999999995</v>
      </c>
      <c r="E7736" s="3">
        <v>0.54244999999999999</v>
      </c>
      <c r="F7736" s="3">
        <v>0.20605000000000001</v>
      </c>
      <c r="G7736" s="3">
        <v>0.88824999999999998</v>
      </c>
      <c r="H7736" s="3">
        <v>0.69674999999999998</v>
      </c>
      <c r="I7736" s="3">
        <v>0.75124999999999997</v>
      </c>
      <c r="J7736" s="3">
        <v>0.33465</v>
      </c>
      <c r="K7736" s="3">
        <v>0.47384999999999999</v>
      </c>
    </row>
    <row r="7737" spans="1:11" x14ac:dyDescent="0.25">
      <c r="A7737" s="3">
        <v>7726</v>
      </c>
      <c r="B7737" s="3">
        <v>0.79395000000000004</v>
      </c>
      <c r="C7737" s="3">
        <v>0.84665000000000001</v>
      </c>
      <c r="D7737" s="3">
        <v>0.73324999999999996</v>
      </c>
      <c r="E7737" s="3">
        <v>0.96135000000000004</v>
      </c>
      <c r="F7737" s="3">
        <v>0.31785000000000002</v>
      </c>
      <c r="G7737" s="3">
        <v>0.17785000000000001</v>
      </c>
      <c r="H7737" s="3">
        <v>0.46794999999999998</v>
      </c>
      <c r="I7737" s="3">
        <v>0.97024999999999995</v>
      </c>
      <c r="J7737" s="3">
        <v>0.92854999999999999</v>
      </c>
      <c r="K7737" s="3">
        <v>9.1450000000000004E-2</v>
      </c>
    </row>
    <row r="7738" spans="1:11" x14ac:dyDescent="0.25">
      <c r="A7738" s="3">
        <v>7727</v>
      </c>
      <c r="B7738" s="3">
        <v>0.50695000000000001</v>
      </c>
      <c r="C7738" s="3">
        <v>0.29825000000000002</v>
      </c>
      <c r="D7738" s="3">
        <v>0.57965</v>
      </c>
      <c r="E7738" s="3">
        <v>0.69025000000000003</v>
      </c>
      <c r="F7738" s="3">
        <v>0.23385</v>
      </c>
      <c r="G7738" s="3">
        <v>0.17774999999999999</v>
      </c>
      <c r="H7738" s="3">
        <v>0.99265000000000003</v>
      </c>
      <c r="I7738" s="3">
        <v>8.8749999999999996E-2</v>
      </c>
      <c r="J7738" s="3">
        <v>0.85834999999999995</v>
      </c>
      <c r="K7738" s="3">
        <v>0.25385000000000002</v>
      </c>
    </row>
    <row r="7739" spans="1:11" x14ac:dyDescent="0.25">
      <c r="A7739" s="3">
        <v>7728</v>
      </c>
      <c r="B7739" s="3">
        <v>0.85994999999999999</v>
      </c>
      <c r="C7739" s="3">
        <v>0.54035</v>
      </c>
      <c r="D7739" s="3">
        <v>0.48475000000000001</v>
      </c>
      <c r="E7739" s="3">
        <v>0.24475</v>
      </c>
      <c r="F7739" s="3">
        <v>0.82825000000000004</v>
      </c>
      <c r="G7739" s="3">
        <v>0.30044999999999999</v>
      </c>
      <c r="H7739" s="3">
        <v>0.91564999999999996</v>
      </c>
      <c r="I7739" s="3">
        <v>0.21285000000000001</v>
      </c>
      <c r="J7739" s="3">
        <v>0.86004999999999998</v>
      </c>
      <c r="K7739" s="3">
        <v>0.96884999999999999</v>
      </c>
    </row>
    <row r="7740" spans="1:11" x14ac:dyDescent="0.25">
      <c r="A7740" s="3">
        <v>7729</v>
      </c>
      <c r="B7740" s="3">
        <v>0.19475000000000001</v>
      </c>
      <c r="C7740" s="3">
        <v>0.74855000000000005</v>
      </c>
      <c r="D7740" s="3">
        <v>0.97024999999999995</v>
      </c>
      <c r="E7740" s="3">
        <v>0.71255000000000002</v>
      </c>
      <c r="F7740" s="3">
        <v>0.96455000000000002</v>
      </c>
      <c r="G7740" s="3">
        <v>7.7850000000000003E-2</v>
      </c>
      <c r="H7740" s="3">
        <v>0.80454999999999999</v>
      </c>
      <c r="I7740" s="3">
        <v>7.5749999999999998E-2</v>
      </c>
      <c r="J7740" s="3">
        <v>0.39974999999999999</v>
      </c>
      <c r="K7740" s="3">
        <v>0.44895000000000002</v>
      </c>
    </row>
    <row r="7741" spans="1:11" x14ac:dyDescent="0.25">
      <c r="A7741" s="3">
        <v>7730</v>
      </c>
      <c r="B7741" s="3">
        <v>0.25385000000000002</v>
      </c>
      <c r="C7741" s="3">
        <v>0.13725000000000001</v>
      </c>
      <c r="D7741" s="3">
        <v>0.48385</v>
      </c>
      <c r="E7741" s="3">
        <v>0.25705</v>
      </c>
      <c r="F7741" s="3">
        <v>0.34875</v>
      </c>
      <c r="G7741" s="3">
        <v>0.41385</v>
      </c>
      <c r="H7741" s="3">
        <v>0.46955000000000002</v>
      </c>
      <c r="I7741" s="3">
        <v>0.90015000000000001</v>
      </c>
      <c r="J7741" s="3">
        <v>0.79295000000000004</v>
      </c>
      <c r="K7741" s="3">
        <v>0.37145</v>
      </c>
    </row>
    <row r="7742" spans="1:11" x14ac:dyDescent="0.25">
      <c r="A7742" s="3">
        <v>7731</v>
      </c>
      <c r="B7742" s="3">
        <v>3.3349999999999998E-2</v>
      </c>
      <c r="C7742" s="3">
        <v>0.61795</v>
      </c>
      <c r="D7742" s="3">
        <v>4.8250000000000001E-2</v>
      </c>
      <c r="E7742" s="3">
        <v>0.77395000000000003</v>
      </c>
      <c r="F7742" s="3">
        <v>0.47155000000000002</v>
      </c>
      <c r="G7742" s="3">
        <v>0.86104999999999998</v>
      </c>
      <c r="H7742" s="3">
        <v>0.13655</v>
      </c>
      <c r="I7742" s="3">
        <v>3.465E-2</v>
      </c>
      <c r="J7742" s="3">
        <v>0.50834999999999997</v>
      </c>
      <c r="K7742" s="3">
        <v>0.86934999999999996</v>
      </c>
    </row>
    <row r="7743" spans="1:11" x14ac:dyDescent="0.25">
      <c r="A7743" s="3">
        <v>7732</v>
      </c>
      <c r="B7743" s="3">
        <v>0.61524999999999996</v>
      </c>
      <c r="C7743" s="3">
        <v>0.74544999999999995</v>
      </c>
      <c r="D7743" s="3">
        <v>0.84824999999999995</v>
      </c>
      <c r="E7743" s="3">
        <v>0.73434999999999995</v>
      </c>
      <c r="F7743" s="3">
        <v>8.695E-2</v>
      </c>
      <c r="G7743" s="3">
        <v>0.79705000000000004</v>
      </c>
      <c r="H7743" s="3">
        <v>0.38374999999999998</v>
      </c>
      <c r="I7743" s="3">
        <v>0.68274999999999997</v>
      </c>
      <c r="J7743" s="3">
        <v>0.59965000000000002</v>
      </c>
      <c r="K7743" s="3">
        <v>0.31835000000000002</v>
      </c>
    </row>
    <row r="7744" spans="1:11" x14ac:dyDescent="0.25">
      <c r="A7744" s="3">
        <v>7733</v>
      </c>
      <c r="B7744" s="3">
        <v>0.76795000000000002</v>
      </c>
      <c r="C7744" s="3">
        <v>0.48335</v>
      </c>
      <c r="D7744" s="3">
        <v>0.11425</v>
      </c>
      <c r="E7744" s="3">
        <v>0.15185000000000001</v>
      </c>
      <c r="F7744" s="3">
        <v>0.57445000000000002</v>
      </c>
      <c r="G7744" s="3">
        <v>0.75065000000000004</v>
      </c>
      <c r="H7744" s="3">
        <v>0.21445</v>
      </c>
      <c r="I7744" s="3">
        <v>4.1849999999999998E-2</v>
      </c>
      <c r="J7744" s="3">
        <v>0.28165000000000001</v>
      </c>
      <c r="K7744" s="3">
        <v>0.75275000000000003</v>
      </c>
    </row>
    <row r="7745" spans="1:11" x14ac:dyDescent="0.25">
      <c r="A7745" s="3">
        <v>7734</v>
      </c>
      <c r="B7745" s="3">
        <v>0.55964999999999998</v>
      </c>
      <c r="C7745" s="3">
        <v>0.67684999999999995</v>
      </c>
      <c r="D7745" s="3">
        <v>0.62495000000000001</v>
      </c>
      <c r="E7745" s="3">
        <v>0.41344999999999998</v>
      </c>
      <c r="F7745" s="3">
        <v>0.51285000000000003</v>
      </c>
      <c r="G7745" s="3">
        <v>0.50024999999999997</v>
      </c>
      <c r="H7745" s="3">
        <v>0.85424999999999995</v>
      </c>
      <c r="I7745" s="3">
        <v>0.99265000000000003</v>
      </c>
      <c r="J7745" s="3">
        <v>0.40275</v>
      </c>
      <c r="K7745" s="3">
        <v>0.79795000000000005</v>
      </c>
    </row>
    <row r="7746" spans="1:11" x14ac:dyDescent="0.25">
      <c r="A7746" s="3">
        <v>7735</v>
      </c>
      <c r="B7746" s="3">
        <v>0.46475</v>
      </c>
      <c r="C7746" s="3">
        <v>0.34794999999999998</v>
      </c>
      <c r="D7746" s="3">
        <v>0.87365000000000004</v>
      </c>
      <c r="E7746" s="3">
        <v>0.53954999999999997</v>
      </c>
      <c r="F7746" s="3">
        <v>1.985E-2</v>
      </c>
      <c r="G7746" s="3">
        <v>0.19455</v>
      </c>
      <c r="H7746" s="3">
        <v>0.19434999999999999</v>
      </c>
      <c r="I7746" s="3">
        <v>0.93645</v>
      </c>
      <c r="J7746" s="3">
        <v>0.86145000000000005</v>
      </c>
      <c r="K7746" s="3">
        <v>0.40534999999999999</v>
      </c>
    </row>
    <row r="7747" spans="1:11" x14ac:dyDescent="0.25">
      <c r="A7747" s="3">
        <v>7736</v>
      </c>
      <c r="B7747" s="3">
        <v>0.29815000000000003</v>
      </c>
      <c r="C7747" s="3">
        <v>0.76344999999999996</v>
      </c>
      <c r="D7747" s="3">
        <v>0.93345</v>
      </c>
      <c r="E7747" s="3">
        <v>0.38884999999999997</v>
      </c>
      <c r="F7747" s="3">
        <v>0.32765</v>
      </c>
      <c r="G7747" s="3">
        <v>8.0850000000000005E-2</v>
      </c>
      <c r="H7747" s="3">
        <v>0.77975000000000005</v>
      </c>
      <c r="I7747" s="3">
        <v>0.68594999999999995</v>
      </c>
      <c r="J7747" s="3">
        <v>4.9450000000000001E-2</v>
      </c>
      <c r="K7747" s="3">
        <v>0.82384999999999997</v>
      </c>
    </row>
    <row r="7748" spans="1:11" x14ac:dyDescent="0.25">
      <c r="A7748" s="3">
        <v>7737</v>
      </c>
      <c r="B7748" s="3">
        <v>0.74185000000000001</v>
      </c>
      <c r="C7748" s="3">
        <v>0.34844999999999998</v>
      </c>
      <c r="D7748" s="3">
        <v>0.10804999999999999</v>
      </c>
      <c r="E7748" s="3">
        <v>0.10985</v>
      </c>
      <c r="F7748" s="3">
        <v>0.98614999999999997</v>
      </c>
      <c r="G7748" s="3">
        <v>2.1250000000000002E-2</v>
      </c>
      <c r="H7748" s="3">
        <v>0.73704999999999998</v>
      </c>
      <c r="I7748" s="3">
        <v>0.67135</v>
      </c>
      <c r="J7748" s="3">
        <v>0.75565000000000004</v>
      </c>
      <c r="K7748" s="3">
        <v>3.5450000000000002E-2</v>
      </c>
    </row>
    <row r="7749" spans="1:11" x14ac:dyDescent="0.25">
      <c r="A7749" s="3">
        <v>7738</v>
      </c>
      <c r="B7749" s="3">
        <v>0.24825</v>
      </c>
      <c r="C7749" s="3">
        <v>0.59514999999999996</v>
      </c>
      <c r="D7749" s="3">
        <v>0.86424999999999996</v>
      </c>
      <c r="E7749" s="3">
        <v>0.35235</v>
      </c>
      <c r="F7749" s="3">
        <v>0.22205</v>
      </c>
      <c r="G7749" s="3">
        <v>0.50365000000000004</v>
      </c>
      <c r="H7749" s="3">
        <v>0.53644999999999998</v>
      </c>
      <c r="I7749" s="3">
        <v>0.39065</v>
      </c>
      <c r="J7749" s="3">
        <v>4.1450000000000001E-2</v>
      </c>
      <c r="K7749" s="3">
        <v>6.8449999999999997E-2</v>
      </c>
    </row>
    <row r="7750" spans="1:11" x14ac:dyDescent="0.25">
      <c r="A7750" s="3">
        <v>7739</v>
      </c>
      <c r="B7750" s="3">
        <v>0.52105000000000001</v>
      </c>
      <c r="C7750" s="3">
        <v>0.65725</v>
      </c>
      <c r="D7750" s="3">
        <v>0.49875000000000003</v>
      </c>
      <c r="E7750" s="3">
        <v>0.75305</v>
      </c>
      <c r="F7750" s="3">
        <v>0.24604999999999999</v>
      </c>
      <c r="G7750" s="3">
        <v>0.67505000000000004</v>
      </c>
      <c r="H7750" s="3">
        <v>0.51475000000000004</v>
      </c>
      <c r="I7750" s="3">
        <v>0.17094999999999999</v>
      </c>
      <c r="J7750" s="3">
        <v>0.84504999999999997</v>
      </c>
      <c r="K7750" s="3">
        <v>0.15525</v>
      </c>
    </row>
    <row r="7751" spans="1:11" x14ac:dyDescent="0.25">
      <c r="A7751" s="3">
        <v>7740</v>
      </c>
      <c r="B7751" s="3">
        <v>0.68354999999999999</v>
      </c>
      <c r="C7751" s="3">
        <v>0.41234999999999999</v>
      </c>
      <c r="D7751" s="3">
        <v>0.60404999999999998</v>
      </c>
      <c r="E7751" s="3">
        <v>0.34015000000000001</v>
      </c>
      <c r="F7751" s="3">
        <v>0.46444999999999997</v>
      </c>
      <c r="G7751" s="3">
        <v>0.61455000000000004</v>
      </c>
      <c r="H7751" s="3">
        <v>0.25624999999999998</v>
      </c>
      <c r="I7751" s="3">
        <v>0.26415</v>
      </c>
      <c r="J7751" s="3">
        <v>0.28985</v>
      </c>
      <c r="K7751" s="3">
        <v>3.2649999999999998E-2</v>
      </c>
    </row>
    <row r="7752" spans="1:11" x14ac:dyDescent="0.25">
      <c r="A7752" s="3">
        <v>7741</v>
      </c>
      <c r="B7752" s="3">
        <v>0.50765000000000005</v>
      </c>
      <c r="C7752" s="3">
        <v>0.37924999999999998</v>
      </c>
      <c r="D7752" s="3">
        <v>0.91115000000000002</v>
      </c>
      <c r="E7752" s="3">
        <v>0.88154999999999994</v>
      </c>
      <c r="F7752" s="3">
        <v>0.17645</v>
      </c>
      <c r="G7752" s="3">
        <v>0.71455000000000002</v>
      </c>
      <c r="H7752" s="3">
        <v>0.30914999999999998</v>
      </c>
      <c r="I7752" s="3">
        <v>0.78364999999999996</v>
      </c>
      <c r="J7752" s="3">
        <v>0.87824999999999998</v>
      </c>
      <c r="K7752" s="3">
        <v>0.39174999999999999</v>
      </c>
    </row>
    <row r="7753" spans="1:11" x14ac:dyDescent="0.25">
      <c r="A7753" s="3">
        <v>7742</v>
      </c>
      <c r="B7753" s="3">
        <v>0.45284999999999997</v>
      </c>
      <c r="C7753" s="3">
        <v>0.10735</v>
      </c>
      <c r="D7753" s="3">
        <v>0.40475</v>
      </c>
      <c r="E7753" s="3">
        <v>0.50905</v>
      </c>
      <c r="F7753" s="3">
        <v>0.78505000000000003</v>
      </c>
      <c r="G7753" s="3">
        <v>0.77115</v>
      </c>
      <c r="H7753" s="3">
        <v>0.26684999999999998</v>
      </c>
      <c r="I7753" s="3">
        <v>0.28775000000000001</v>
      </c>
      <c r="J7753" s="3">
        <v>0.23275000000000001</v>
      </c>
      <c r="K7753" s="3">
        <v>0.31355</v>
      </c>
    </row>
    <row r="7754" spans="1:11" x14ac:dyDescent="0.25">
      <c r="A7754" s="3">
        <v>7743</v>
      </c>
      <c r="B7754" s="3">
        <v>0.43204999999999999</v>
      </c>
      <c r="C7754" s="3">
        <v>0.24245</v>
      </c>
      <c r="D7754" s="3">
        <v>0.13285</v>
      </c>
      <c r="E7754" s="3">
        <v>0.20594999999999999</v>
      </c>
      <c r="F7754" s="3">
        <v>4.3249999999999997E-2</v>
      </c>
      <c r="G7754" s="3">
        <v>0.40655000000000002</v>
      </c>
      <c r="H7754" s="3">
        <v>0.87195</v>
      </c>
      <c r="I7754" s="3">
        <v>0.27994999999999998</v>
      </c>
      <c r="J7754" s="3">
        <v>0.74634999999999996</v>
      </c>
      <c r="K7754" s="3">
        <v>0.76354999999999995</v>
      </c>
    </row>
    <row r="7755" spans="1:11" x14ac:dyDescent="0.25">
      <c r="A7755" s="3">
        <v>7744</v>
      </c>
      <c r="B7755" s="3">
        <v>0.47315000000000002</v>
      </c>
      <c r="C7755" s="3">
        <v>0.15125</v>
      </c>
      <c r="D7755" s="3">
        <v>9.1850000000000001E-2</v>
      </c>
      <c r="E7755" s="3">
        <v>0.99855000000000005</v>
      </c>
      <c r="F7755" s="3">
        <v>0.63934999999999997</v>
      </c>
      <c r="G7755" s="3">
        <v>3.125E-2</v>
      </c>
      <c r="H7755" s="3">
        <v>0.42954999999999999</v>
      </c>
      <c r="I7755" s="3">
        <v>0.39495000000000002</v>
      </c>
      <c r="J7755" s="3">
        <v>0.17724999999999999</v>
      </c>
      <c r="K7755" s="3">
        <v>0.93935000000000002</v>
      </c>
    </row>
    <row r="7756" spans="1:11" x14ac:dyDescent="0.25">
      <c r="A7756" s="3">
        <v>7745</v>
      </c>
      <c r="B7756" s="3">
        <v>0.80825000000000002</v>
      </c>
      <c r="C7756" s="3">
        <v>0.60465000000000002</v>
      </c>
      <c r="D7756" s="3">
        <v>0.13915</v>
      </c>
      <c r="E7756" s="3">
        <v>5.5500000000000002E-3</v>
      </c>
      <c r="F7756" s="3">
        <v>0.59675</v>
      </c>
      <c r="G7756" s="3">
        <v>0.39265</v>
      </c>
      <c r="H7756" s="3">
        <v>0.12145</v>
      </c>
      <c r="I7756" s="3">
        <v>0.52575000000000005</v>
      </c>
      <c r="J7756" s="3">
        <v>0.24535000000000001</v>
      </c>
      <c r="K7756" s="3">
        <v>0.65285000000000004</v>
      </c>
    </row>
    <row r="7757" spans="1:11" x14ac:dyDescent="0.25">
      <c r="A7757" s="3">
        <v>7746</v>
      </c>
      <c r="B7757" s="3">
        <v>0.82294999999999996</v>
      </c>
      <c r="C7757" s="3">
        <v>0.17065</v>
      </c>
      <c r="D7757" s="3">
        <v>0.63385000000000002</v>
      </c>
      <c r="E7757" s="3">
        <v>0.32035000000000002</v>
      </c>
      <c r="F7757" s="3">
        <v>0.65434999999999999</v>
      </c>
      <c r="G7757" s="3">
        <v>4.4949999999999997E-2</v>
      </c>
      <c r="H7757" s="3">
        <v>0.10935</v>
      </c>
      <c r="I7757" s="3">
        <v>0.74475000000000002</v>
      </c>
      <c r="J7757" s="3">
        <v>0.26085000000000003</v>
      </c>
      <c r="K7757" s="3">
        <v>0.73385</v>
      </c>
    </row>
    <row r="7758" spans="1:11" x14ac:dyDescent="0.25">
      <c r="A7758" s="3">
        <v>7747</v>
      </c>
      <c r="B7758" s="3">
        <v>0.73514999999999997</v>
      </c>
      <c r="C7758" s="3">
        <v>0.27034999999999998</v>
      </c>
      <c r="D7758" s="3">
        <v>6.5449999999999994E-2</v>
      </c>
      <c r="E7758" s="3">
        <v>0.63165000000000004</v>
      </c>
      <c r="F7758" s="3">
        <v>0.65024999999999999</v>
      </c>
      <c r="G7758" s="3">
        <v>1.085E-2</v>
      </c>
      <c r="H7758" s="3">
        <v>9.9849999999999994E-2</v>
      </c>
      <c r="I7758" s="3">
        <v>0.28165000000000001</v>
      </c>
      <c r="J7758" s="3">
        <v>0.73704999999999998</v>
      </c>
      <c r="K7758" s="3">
        <v>0.63524999999999998</v>
      </c>
    </row>
    <row r="7759" spans="1:11" x14ac:dyDescent="0.25">
      <c r="A7759" s="3">
        <v>7748</v>
      </c>
      <c r="B7759" s="3">
        <v>0.95284999999999997</v>
      </c>
      <c r="C7759" s="3">
        <v>4.3950000000000003E-2</v>
      </c>
      <c r="D7759" s="3">
        <v>0.66995000000000005</v>
      </c>
      <c r="E7759" s="3">
        <v>0.71025000000000005</v>
      </c>
      <c r="F7759" s="3">
        <v>0.92635000000000001</v>
      </c>
      <c r="G7759" s="3">
        <v>0.63885000000000003</v>
      </c>
      <c r="H7759" s="3">
        <v>0.45895000000000002</v>
      </c>
      <c r="I7759" s="3">
        <v>0.79344999999999999</v>
      </c>
      <c r="J7759" s="3">
        <v>0.15984999999999999</v>
      </c>
      <c r="K7759" s="3">
        <v>0.10535</v>
      </c>
    </row>
    <row r="7760" spans="1:11" x14ac:dyDescent="0.25">
      <c r="A7760" s="3">
        <v>7749</v>
      </c>
      <c r="B7760" s="3">
        <v>3.7499999999999999E-3</v>
      </c>
      <c r="C7760" s="3">
        <v>0.88005</v>
      </c>
      <c r="D7760" s="3">
        <v>0.85114999999999996</v>
      </c>
      <c r="E7760" s="3">
        <v>6.7849999999999994E-2</v>
      </c>
      <c r="F7760" s="3">
        <v>0.91905000000000003</v>
      </c>
      <c r="G7760" s="3">
        <v>0.33684999999999998</v>
      </c>
      <c r="H7760" s="3">
        <v>9.6250000000000002E-2</v>
      </c>
      <c r="I7760" s="3">
        <v>0.89775000000000005</v>
      </c>
      <c r="J7760" s="3">
        <v>0.85914999999999997</v>
      </c>
      <c r="K7760" s="3">
        <v>0.98804999999999998</v>
      </c>
    </row>
    <row r="7761" spans="1:11" x14ac:dyDescent="0.25">
      <c r="A7761" s="3">
        <v>7750</v>
      </c>
      <c r="B7761" s="3">
        <v>0.34344999999999998</v>
      </c>
      <c r="C7761" s="3">
        <v>0.46005000000000001</v>
      </c>
      <c r="D7761" s="3">
        <v>0.74014999999999997</v>
      </c>
      <c r="E7761" s="3">
        <v>0.39365</v>
      </c>
      <c r="F7761" s="3">
        <v>0.68245</v>
      </c>
      <c r="G7761" s="3">
        <v>0.65944999999999998</v>
      </c>
      <c r="H7761" s="3">
        <v>0.32684999999999997</v>
      </c>
      <c r="I7761" s="3">
        <v>0.24204999999999999</v>
      </c>
      <c r="J7761" s="3">
        <v>0.60694999999999999</v>
      </c>
      <c r="K7761" s="3">
        <v>9.4149999999999998E-2</v>
      </c>
    </row>
    <row r="7762" spans="1:11" x14ac:dyDescent="0.25">
      <c r="A7762" s="3">
        <v>7751</v>
      </c>
      <c r="B7762" s="3">
        <v>0.14635000000000001</v>
      </c>
      <c r="C7762" s="3">
        <v>0.70765</v>
      </c>
      <c r="D7762" s="3">
        <v>0.92225000000000001</v>
      </c>
      <c r="E7762" s="3">
        <v>0.37554999999999999</v>
      </c>
      <c r="F7762" s="3">
        <v>0.18615000000000001</v>
      </c>
      <c r="G7762" s="3">
        <v>0.48315000000000002</v>
      </c>
      <c r="H7762" s="3">
        <v>0.92574999999999996</v>
      </c>
      <c r="I7762" s="3">
        <v>0.83115000000000006</v>
      </c>
      <c r="J7762" s="3">
        <v>0.85455000000000003</v>
      </c>
      <c r="K7762" s="3">
        <v>0.62665000000000004</v>
      </c>
    </row>
    <row r="7763" spans="1:11" x14ac:dyDescent="0.25">
      <c r="A7763" s="3">
        <v>7752</v>
      </c>
      <c r="B7763" s="3">
        <v>0.81894999999999996</v>
      </c>
      <c r="C7763" s="3">
        <v>0.17105000000000001</v>
      </c>
      <c r="D7763" s="3">
        <v>0.10715</v>
      </c>
      <c r="E7763" s="3">
        <v>0.62485000000000002</v>
      </c>
      <c r="F7763" s="3">
        <v>0.77975000000000005</v>
      </c>
      <c r="G7763" s="3">
        <v>0.24525</v>
      </c>
      <c r="H7763" s="3">
        <v>0.89924999999999999</v>
      </c>
      <c r="I7763" s="3">
        <v>0.54025000000000001</v>
      </c>
      <c r="J7763" s="3">
        <v>0.22165000000000001</v>
      </c>
      <c r="K7763" s="3">
        <v>6.6499999999999997E-3</v>
      </c>
    </row>
    <row r="7764" spans="1:11" x14ac:dyDescent="0.25">
      <c r="A7764" s="3">
        <v>7753</v>
      </c>
      <c r="B7764" s="3">
        <v>0.37345</v>
      </c>
      <c r="C7764" s="3">
        <v>0.12114999999999999</v>
      </c>
      <c r="D7764" s="3">
        <v>0.99045000000000005</v>
      </c>
      <c r="E7764" s="3">
        <v>0.59025000000000005</v>
      </c>
      <c r="F7764" s="3">
        <v>0.48715000000000003</v>
      </c>
      <c r="G7764" s="3">
        <v>0.83914999999999995</v>
      </c>
      <c r="H7764" s="3">
        <v>0.55984999999999996</v>
      </c>
      <c r="I7764" s="3">
        <v>0.20755000000000001</v>
      </c>
      <c r="J7764" s="3">
        <v>0.51214999999999999</v>
      </c>
      <c r="K7764" s="3">
        <v>0.54315000000000002</v>
      </c>
    </row>
    <row r="7765" spans="1:11" x14ac:dyDescent="0.25">
      <c r="A7765" s="3">
        <v>7754</v>
      </c>
      <c r="B7765" s="3">
        <v>0.34465000000000001</v>
      </c>
      <c r="C7765" s="3">
        <v>0.78895000000000004</v>
      </c>
      <c r="D7765" s="3">
        <v>0.64485000000000003</v>
      </c>
      <c r="E7765" s="3">
        <v>0.71755000000000002</v>
      </c>
      <c r="F7765" s="3">
        <v>0.53925000000000001</v>
      </c>
      <c r="G7765" s="3">
        <v>0.80754999999999999</v>
      </c>
      <c r="H7765" s="3">
        <v>0.43135000000000001</v>
      </c>
      <c r="I7765" s="3">
        <v>0.44835000000000003</v>
      </c>
      <c r="J7765" s="3">
        <v>0.21165</v>
      </c>
      <c r="K7765" s="3">
        <v>0.60324999999999995</v>
      </c>
    </row>
    <row r="7766" spans="1:11" x14ac:dyDescent="0.25">
      <c r="A7766" s="3">
        <v>7755</v>
      </c>
      <c r="B7766" s="3">
        <v>0.97045000000000003</v>
      </c>
      <c r="C7766" s="3">
        <v>0.16064999999999999</v>
      </c>
      <c r="D7766" s="3">
        <v>0.79285000000000005</v>
      </c>
      <c r="E7766" s="3">
        <v>0.34305000000000002</v>
      </c>
      <c r="F7766" s="3">
        <v>0.83145000000000002</v>
      </c>
      <c r="G7766" s="3">
        <v>2.6749999999999999E-2</v>
      </c>
      <c r="H7766" s="3">
        <v>0.16084999999999999</v>
      </c>
      <c r="I7766" s="3">
        <v>0.68635000000000002</v>
      </c>
      <c r="J7766" s="3">
        <v>0.12195</v>
      </c>
      <c r="K7766" s="3">
        <v>0.22275</v>
      </c>
    </row>
    <row r="7767" spans="1:11" x14ac:dyDescent="0.25">
      <c r="A7767" s="3">
        <v>7756</v>
      </c>
      <c r="B7767" s="3">
        <v>0.36675000000000002</v>
      </c>
      <c r="C7767" s="3">
        <v>0.35104999999999997</v>
      </c>
      <c r="D7767" s="3">
        <v>0.62095</v>
      </c>
      <c r="E7767" s="3">
        <v>0.47944999999999999</v>
      </c>
      <c r="F7767" s="3">
        <v>0.75534999999999997</v>
      </c>
      <c r="G7767" s="3">
        <v>0.27584999999999998</v>
      </c>
      <c r="H7767" s="3">
        <v>0.97024999999999995</v>
      </c>
      <c r="I7767" s="3">
        <v>0.81154999999999999</v>
      </c>
      <c r="J7767" s="3">
        <v>0.23705000000000001</v>
      </c>
      <c r="K7767" s="3">
        <v>0.26855000000000001</v>
      </c>
    </row>
    <row r="7768" spans="1:11" x14ac:dyDescent="0.25">
      <c r="A7768" s="3">
        <v>7757</v>
      </c>
      <c r="B7768" s="3">
        <v>0.80994999999999995</v>
      </c>
      <c r="C7768" s="3">
        <v>0.87814999999999999</v>
      </c>
      <c r="D7768" s="3">
        <v>0.67574999999999996</v>
      </c>
      <c r="E7768" s="3">
        <v>0.93305000000000005</v>
      </c>
      <c r="F7768" s="3">
        <v>0.31664999999999999</v>
      </c>
      <c r="G7768" s="3">
        <v>0.12155000000000001</v>
      </c>
      <c r="H7768" s="3">
        <v>0.71384999999999998</v>
      </c>
      <c r="I7768" s="3">
        <v>0.74785000000000001</v>
      </c>
      <c r="J7768" s="3">
        <v>2.385E-2</v>
      </c>
      <c r="K7768" s="3">
        <v>0.22735</v>
      </c>
    </row>
    <row r="7769" spans="1:11" x14ac:dyDescent="0.25">
      <c r="A7769" s="3">
        <v>7758</v>
      </c>
      <c r="B7769" s="3">
        <v>0.84065000000000001</v>
      </c>
      <c r="C7769" s="3">
        <v>0.38485000000000003</v>
      </c>
      <c r="D7769" s="3">
        <v>0.96755000000000002</v>
      </c>
      <c r="E7769" s="3">
        <v>0.12285</v>
      </c>
      <c r="F7769" s="3">
        <v>0.66254999999999997</v>
      </c>
      <c r="G7769" s="3">
        <v>0.98185</v>
      </c>
      <c r="H7769" s="3">
        <v>0.70365</v>
      </c>
      <c r="I7769" s="3">
        <v>0.97314999999999996</v>
      </c>
      <c r="J7769" s="3">
        <v>0.42975000000000002</v>
      </c>
      <c r="K7769" s="3">
        <v>0.26915</v>
      </c>
    </row>
    <row r="7770" spans="1:11" x14ac:dyDescent="0.25">
      <c r="A7770" s="3">
        <v>7759</v>
      </c>
      <c r="B7770" s="3">
        <v>0.35465000000000002</v>
      </c>
      <c r="C7770" s="3">
        <v>0.99934999999999996</v>
      </c>
      <c r="D7770" s="3">
        <v>0.52644999999999997</v>
      </c>
      <c r="E7770" s="3">
        <v>0.65475000000000005</v>
      </c>
      <c r="F7770" s="3">
        <v>0.16594999999999999</v>
      </c>
      <c r="G7770" s="3">
        <v>0.21254999999999999</v>
      </c>
      <c r="H7770" s="3">
        <v>0.25155</v>
      </c>
      <c r="I7770" s="3">
        <v>0.16935</v>
      </c>
      <c r="J7770" s="3">
        <v>0.91364999999999996</v>
      </c>
      <c r="K7770" s="3">
        <v>0.14105000000000001</v>
      </c>
    </row>
    <row r="7771" spans="1:11" x14ac:dyDescent="0.25">
      <c r="A7771" s="3">
        <v>7760</v>
      </c>
      <c r="B7771" s="3">
        <v>0.45345000000000002</v>
      </c>
      <c r="C7771" s="3">
        <v>0.87655000000000005</v>
      </c>
      <c r="D7771" s="3">
        <v>0.14415</v>
      </c>
      <c r="E7771" s="3">
        <v>2.5250000000000002E-2</v>
      </c>
      <c r="F7771" s="3">
        <v>0.58665</v>
      </c>
      <c r="G7771" s="3">
        <v>0.35065000000000002</v>
      </c>
      <c r="H7771" s="3">
        <v>0.11645</v>
      </c>
      <c r="I7771" s="3">
        <v>0.22685</v>
      </c>
      <c r="J7771" s="3">
        <v>0.26865</v>
      </c>
      <c r="K7771" s="3">
        <v>0.62824999999999998</v>
      </c>
    </row>
    <row r="7772" spans="1:11" x14ac:dyDescent="0.25">
      <c r="A7772" s="3">
        <v>7761</v>
      </c>
      <c r="B7772" s="3">
        <v>0.48304999999999998</v>
      </c>
      <c r="C7772" s="3">
        <v>0.12175</v>
      </c>
      <c r="D7772" s="3">
        <v>0.45615</v>
      </c>
      <c r="E7772" s="3">
        <v>0.73334999999999995</v>
      </c>
      <c r="F7772" s="3">
        <v>0.85985</v>
      </c>
      <c r="G7772" s="3">
        <v>0.38605</v>
      </c>
      <c r="H7772" s="3">
        <v>0.79264999999999997</v>
      </c>
      <c r="I7772" s="3">
        <v>0.50495000000000001</v>
      </c>
      <c r="J7772" s="3">
        <v>0.87614999999999998</v>
      </c>
      <c r="K7772" s="3">
        <v>8.3150000000000002E-2</v>
      </c>
    </row>
    <row r="7773" spans="1:11" x14ac:dyDescent="0.25">
      <c r="A7773" s="3">
        <v>7762</v>
      </c>
      <c r="B7773" s="3">
        <v>0.89415</v>
      </c>
      <c r="C7773" s="3">
        <v>0.57274999999999998</v>
      </c>
      <c r="D7773" s="3">
        <v>0.22595000000000001</v>
      </c>
      <c r="E7773" s="3">
        <v>0.12404999999999999</v>
      </c>
      <c r="F7773" s="3">
        <v>0.23865</v>
      </c>
      <c r="G7773" s="3">
        <v>0.50465000000000004</v>
      </c>
      <c r="H7773" s="3">
        <v>0.85775000000000001</v>
      </c>
      <c r="I7773" s="3">
        <v>0.82725000000000004</v>
      </c>
      <c r="J7773" s="3">
        <v>0.33145000000000002</v>
      </c>
      <c r="K7773" s="3">
        <v>3.1949999999999999E-2</v>
      </c>
    </row>
    <row r="7774" spans="1:11" x14ac:dyDescent="0.25">
      <c r="A7774" s="3">
        <v>7763</v>
      </c>
      <c r="B7774" s="3">
        <v>0.18934999999999999</v>
      </c>
      <c r="C7774" s="3">
        <v>0.92344999999999999</v>
      </c>
      <c r="D7774" s="3">
        <v>9.1249999999999998E-2</v>
      </c>
      <c r="E7774" s="3">
        <v>0.19384999999999999</v>
      </c>
      <c r="F7774" s="3">
        <v>0.10785</v>
      </c>
      <c r="G7774" s="3">
        <v>4.4350000000000001E-2</v>
      </c>
      <c r="H7774" s="3">
        <v>0.57674999999999998</v>
      </c>
      <c r="I7774" s="3">
        <v>0.59945000000000004</v>
      </c>
      <c r="J7774" s="3">
        <v>0.31735000000000002</v>
      </c>
      <c r="K7774" s="3">
        <v>0.86704999999999999</v>
      </c>
    </row>
    <row r="7775" spans="1:11" x14ac:dyDescent="0.25">
      <c r="A7775" s="3">
        <v>7764</v>
      </c>
      <c r="B7775" s="3">
        <v>0.62055000000000005</v>
      </c>
      <c r="C7775" s="3">
        <v>0.15315000000000001</v>
      </c>
      <c r="D7775" s="3">
        <v>0.44035000000000002</v>
      </c>
      <c r="E7775" s="3">
        <v>0.44885000000000003</v>
      </c>
      <c r="F7775" s="3">
        <v>0.83274999999999999</v>
      </c>
      <c r="G7775" s="3">
        <v>0.61545000000000005</v>
      </c>
      <c r="H7775" s="3">
        <v>0.62475000000000003</v>
      </c>
      <c r="I7775" s="3">
        <v>0.82225000000000004</v>
      </c>
      <c r="J7775" s="3">
        <v>0.81655</v>
      </c>
      <c r="K7775" s="3">
        <v>0.78885000000000005</v>
      </c>
    </row>
    <row r="7776" spans="1:11" x14ac:dyDescent="0.25">
      <c r="A7776" s="3">
        <v>7765</v>
      </c>
      <c r="B7776" s="3">
        <v>0.62865000000000004</v>
      </c>
      <c r="C7776" s="3">
        <v>5.6050000000000003E-2</v>
      </c>
      <c r="D7776" s="3">
        <v>0.24374999999999999</v>
      </c>
      <c r="E7776" s="3">
        <v>0.59735000000000005</v>
      </c>
      <c r="F7776" s="3">
        <v>0.95655000000000001</v>
      </c>
      <c r="G7776" s="3">
        <v>0.65295000000000003</v>
      </c>
      <c r="H7776" s="3">
        <v>0.68154999999999999</v>
      </c>
      <c r="I7776" s="3">
        <v>0.68645</v>
      </c>
      <c r="J7776" s="3">
        <v>0.12315</v>
      </c>
      <c r="K7776" s="3">
        <v>0.93494999999999995</v>
      </c>
    </row>
    <row r="7777" spans="1:11" x14ac:dyDescent="0.25">
      <c r="A7777" s="3">
        <v>7766</v>
      </c>
      <c r="B7777" s="3">
        <v>0.52315</v>
      </c>
      <c r="C7777" s="3">
        <v>1.915E-2</v>
      </c>
      <c r="D7777" s="3">
        <v>0.69455</v>
      </c>
      <c r="E7777" s="3">
        <v>0.22395000000000001</v>
      </c>
      <c r="F7777" s="3">
        <v>0.56645000000000001</v>
      </c>
      <c r="G7777" s="3">
        <v>9.6049999999999996E-2</v>
      </c>
      <c r="H7777" s="3">
        <v>0.80925000000000002</v>
      </c>
      <c r="I7777" s="3">
        <v>0.92895000000000005</v>
      </c>
      <c r="J7777" s="3">
        <v>0.89885000000000004</v>
      </c>
      <c r="K7777" s="3">
        <v>0.24354999999999999</v>
      </c>
    </row>
    <row r="7778" spans="1:11" x14ac:dyDescent="0.25">
      <c r="A7778" s="3">
        <v>7767</v>
      </c>
      <c r="B7778" s="3">
        <v>0.94184999999999997</v>
      </c>
      <c r="C7778" s="3">
        <v>2.8500000000000001E-3</v>
      </c>
      <c r="D7778" s="3">
        <v>0.55264999999999997</v>
      </c>
      <c r="E7778" s="3">
        <v>3.6850000000000001E-2</v>
      </c>
      <c r="F7778" s="3">
        <v>0.59245000000000003</v>
      </c>
      <c r="G7778" s="3">
        <v>0.48125000000000001</v>
      </c>
      <c r="H7778" s="3">
        <v>0.74665000000000004</v>
      </c>
      <c r="I7778" s="3">
        <v>0.65344999999999998</v>
      </c>
      <c r="J7778" s="3">
        <v>0.57635000000000003</v>
      </c>
      <c r="K7778" s="3">
        <v>2.6849999999999999E-2</v>
      </c>
    </row>
    <row r="7779" spans="1:11" x14ac:dyDescent="0.25">
      <c r="A7779" s="3">
        <v>7768</v>
      </c>
      <c r="B7779" s="3">
        <v>0.71335000000000004</v>
      </c>
      <c r="C7779" s="3">
        <v>0.41825000000000001</v>
      </c>
      <c r="D7779" s="3">
        <v>0.67595000000000005</v>
      </c>
      <c r="E7779" s="3">
        <v>0.83565</v>
      </c>
      <c r="F7779" s="3">
        <v>0.24485000000000001</v>
      </c>
      <c r="G7779" s="3">
        <v>0.79684999999999995</v>
      </c>
      <c r="H7779" s="3">
        <v>0.71784999999999999</v>
      </c>
      <c r="I7779" s="3">
        <v>0.14765</v>
      </c>
      <c r="J7779" s="3">
        <v>0.31645000000000001</v>
      </c>
      <c r="K7779" s="3">
        <v>2.8549999999999999E-2</v>
      </c>
    </row>
    <row r="7780" spans="1:11" x14ac:dyDescent="0.25">
      <c r="A7780" s="3">
        <v>7769</v>
      </c>
      <c r="B7780" s="3">
        <v>0.40405000000000002</v>
      </c>
      <c r="C7780" s="3">
        <v>0.47744999999999999</v>
      </c>
      <c r="D7780" s="3">
        <v>0.18525</v>
      </c>
      <c r="E7780" s="3">
        <v>0.16885</v>
      </c>
      <c r="F7780" s="3">
        <v>0.51895000000000002</v>
      </c>
      <c r="G7780" s="3">
        <v>0.15145</v>
      </c>
      <c r="H7780" s="3">
        <v>0.33545000000000003</v>
      </c>
      <c r="I7780" s="3">
        <v>0.64915</v>
      </c>
      <c r="J7780" s="3">
        <v>0.28075</v>
      </c>
      <c r="K7780" s="3">
        <v>0.66405000000000003</v>
      </c>
    </row>
    <row r="7781" spans="1:11" x14ac:dyDescent="0.25">
      <c r="A7781" s="3">
        <v>7770</v>
      </c>
      <c r="B7781" s="3">
        <v>0.29744999999999999</v>
      </c>
      <c r="C7781" s="3">
        <v>0.84935000000000005</v>
      </c>
      <c r="D7781" s="3">
        <v>0.30814999999999998</v>
      </c>
      <c r="E7781" s="3">
        <v>0.87414999999999998</v>
      </c>
      <c r="F7781" s="3">
        <v>0.67425000000000002</v>
      </c>
      <c r="G7781" s="3">
        <v>0.96475</v>
      </c>
      <c r="H7781" s="3">
        <v>0.39765</v>
      </c>
      <c r="I7781" s="3">
        <v>0.29075000000000001</v>
      </c>
      <c r="J7781" s="3">
        <v>4.1549999999999997E-2</v>
      </c>
      <c r="K7781" s="3">
        <v>0.16675000000000001</v>
      </c>
    </row>
    <row r="7782" spans="1:11" x14ac:dyDescent="0.25">
      <c r="A7782" s="3">
        <v>7771</v>
      </c>
      <c r="B7782" s="3">
        <v>0.74604999999999999</v>
      </c>
      <c r="C7782" s="3">
        <v>0.40615000000000001</v>
      </c>
      <c r="D7782" s="3">
        <v>0.33925</v>
      </c>
      <c r="E7782" s="3">
        <v>0.57304999999999995</v>
      </c>
      <c r="F7782" s="3">
        <v>0.81664999999999999</v>
      </c>
      <c r="G7782" s="3">
        <v>0.80664999999999998</v>
      </c>
      <c r="H7782" s="3">
        <v>0.63175000000000003</v>
      </c>
      <c r="I7782" s="3">
        <v>0.56904999999999994</v>
      </c>
      <c r="J7782" s="3">
        <v>0.84375</v>
      </c>
      <c r="K7782" s="3">
        <v>0.93864999999999998</v>
      </c>
    </row>
    <row r="7783" spans="1:11" x14ac:dyDescent="0.25">
      <c r="A7783" s="3">
        <v>7772</v>
      </c>
      <c r="B7783" s="3">
        <v>0.94615000000000005</v>
      </c>
      <c r="C7783" s="3">
        <v>0.33555000000000001</v>
      </c>
      <c r="D7783" s="3">
        <v>0.12255000000000001</v>
      </c>
      <c r="E7783" s="3">
        <v>0.25074999999999997</v>
      </c>
      <c r="F7783" s="3">
        <v>0.24324999999999999</v>
      </c>
      <c r="G7783" s="3">
        <v>0.65644999999999998</v>
      </c>
      <c r="H7783" s="3">
        <v>0.49964999999999998</v>
      </c>
      <c r="I7783" s="3">
        <v>0.44374999999999998</v>
      </c>
      <c r="J7783" s="3">
        <v>0.41315000000000002</v>
      </c>
      <c r="K7783" s="3">
        <v>0.53305000000000002</v>
      </c>
    </row>
    <row r="7784" spans="1:11" x14ac:dyDescent="0.25">
      <c r="A7784" s="3">
        <v>7773</v>
      </c>
      <c r="B7784" s="3">
        <v>0.21904999999999999</v>
      </c>
      <c r="C7784" s="3">
        <v>0.68774999999999997</v>
      </c>
      <c r="D7784" s="3">
        <v>0.83474999999999999</v>
      </c>
      <c r="E7784" s="3">
        <v>0.22795000000000001</v>
      </c>
      <c r="F7784" s="3">
        <v>0.32355</v>
      </c>
      <c r="G7784" s="3">
        <v>0.71435000000000004</v>
      </c>
      <c r="H7784" s="3">
        <v>3.1150000000000001E-2</v>
      </c>
      <c r="I7784" s="3">
        <v>0.83355000000000001</v>
      </c>
      <c r="J7784" s="3">
        <v>0.67515000000000003</v>
      </c>
      <c r="K7784" s="3">
        <v>0.59304999999999997</v>
      </c>
    </row>
    <row r="7785" spans="1:11" x14ac:dyDescent="0.25">
      <c r="A7785" s="3">
        <v>7774</v>
      </c>
      <c r="B7785" s="3">
        <v>0.85794999999999999</v>
      </c>
      <c r="C7785" s="3">
        <v>0.80505000000000004</v>
      </c>
      <c r="D7785" s="3">
        <v>0.95445000000000002</v>
      </c>
      <c r="E7785" s="3">
        <v>0.75895000000000001</v>
      </c>
      <c r="F7785" s="3">
        <v>0.39474999999999999</v>
      </c>
      <c r="G7785" s="3">
        <v>0.42075000000000001</v>
      </c>
      <c r="H7785" s="3">
        <v>0.65905000000000002</v>
      </c>
      <c r="I7785" s="3">
        <v>0.59835000000000005</v>
      </c>
      <c r="J7785" s="3">
        <v>0.60175000000000001</v>
      </c>
      <c r="K7785" s="3">
        <v>0.99665000000000004</v>
      </c>
    </row>
    <row r="7786" spans="1:11" x14ac:dyDescent="0.25">
      <c r="A7786" s="3">
        <v>7775</v>
      </c>
      <c r="B7786" s="3">
        <v>0.16935</v>
      </c>
      <c r="C7786" s="3">
        <v>0.30564999999999998</v>
      </c>
      <c r="D7786" s="3">
        <v>6.3450000000000006E-2</v>
      </c>
      <c r="E7786" s="3">
        <v>0.97514999999999996</v>
      </c>
      <c r="F7786" s="3">
        <v>0.57904999999999995</v>
      </c>
      <c r="G7786" s="3">
        <v>0.39395000000000002</v>
      </c>
      <c r="H7786" s="3">
        <v>0.64034999999999997</v>
      </c>
      <c r="I7786" s="3">
        <v>0.34165000000000001</v>
      </c>
      <c r="J7786" s="3">
        <v>0.76585000000000003</v>
      </c>
      <c r="K7786" s="3">
        <v>0.89534999999999998</v>
      </c>
    </row>
    <row r="7787" spans="1:11" x14ac:dyDescent="0.25">
      <c r="A7787" s="3">
        <v>7776</v>
      </c>
      <c r="B7787" s="3">
        <v>5.5849999999999997E-2</v>
      </c>
      <c r="C7787" s="3">
        <v>0.41125</v>
      </c>
      <c r="D7787" s="3">
        <v>0.64144999999999996</v>
      </c>
      <c r="E7787" s="3">
        <v>0.34465000000000001</v>
      </c>
      <c r="F7787" s="3">
        <v>0.80935000000000001</v>
      </c>
      <c r="G7787" s="3">
        <v>0.58055000000000001</v>
      </c>
      <c r="H7787" s="3">
        <v>0.95645000000000002</v>
      </c>
      <c r="I7787" s="3">
        <v>0.11645</v>
      </c>
      <c r="J7787" s="3">
        <v>0.59475</v>
      </c>
      <c r="K7787" s="3">
        <v>0.45624999999999999</v>
      </c>
    </row>
    <row r="7788" spans="1:11" x14ac:dyDescent="0.25">
      <c r="A7788" s="3">
        <v>7777</v>
      </c>
      <c r="B7788" s="3">
        <v>0.76315</v>
      </c>
      <c r="C7788" s="3">
        <v>0.36035</v>
      </c>
      <c r="D7788" s="3">
        <v>0.24404999999999999</v>
      </c>
      <c r="E7788" s="3">
        <v>0.26095000000000002</v>
      </c>
      <c r="F7788" s="3">
        <v>0.83084999999999998</v>
      </c>
      <c r="G7788" s="3">
        <v>0.64585000000000004</v>
      </c>
      <c r="H7788" s="3">
        <v>0.33905000000000002</v>
      </c>
      <c r="I7788" s="3">
        <v>0.74334999999999996</v>
      </c>
      <c r="J7788" s="3">
        <v>2.1850000000000001E-2</v>
      </c>
      <c r="K7788" s="3">
        <v>0.33994999999999997</v>
      </c>
    </row>
    <row r="7789" spans="1:11" x14ac:dyDescent="0.25">
      <c r="A7789" s="3">
        <v>7778</v>
      </c>
      <c r="B7789" s="3">
        <v>0.38324999999999998</v>
      </c>
      <c r="C7789" s="3">
        <v>0.53595000000000004</v>
      </c>
      <c r="D7789" s="3">
        <v>0.39084999999999998</v>
      </c>
      <c r="E7789" s="3">
        <v>0.87995000000000001</v>
      </c>
      <c r="F7789" s="3">
        <v>0.42275000000000001</v>
      </c>
      <c r="G7789" s="3">
        <v>0.43454999999999999</v>
      </c>
      <c r="H7789" s="3">
        <v>0.50314999999999999</v>
      </c>
      <c r="I7789" s="3">
        <v>0.40184999999999998</v>
      </c>
      <c r="J7789" s="3">
        <v>0.52175000000000005</v>
      </c>
      <c r="K7789" s="3">
        <v>0.13025</v>
      </c>
    </row>
    <row r="7790" spans="1:11" x14ac:dyDescent="0.25">
      <c r="A7790" s="3">
        <v>7779</v>
      </c>
      <c r="B7790" s="3">
        <v>0.49564999999999998</v>
      </c>
      <c r="C7790" s="3">
        <v>0.22405</v>
      </c>
      <c r="D7790" s="3">
        <v>6.5549999999999997E-2</v>
      </c>
      <c r="E7790" s="3">
        <v>0.88314999999999999</v>
      </c>
      <c r="F7790" s="3">
        <v>0.58274999999999999</v>
      </c>
      <c r="G7790" s="3">
        <v>0.14124999999999999</v>
      </c>
      <c r="H7790" s="3">
        <v>0.71435000000000004</v>
      </c>
      <c r="I7790" s="3">
        <v>3.245E-2</v>
      </c>
      <c r="J7790" s="3">
        <v>0.77475000000000005</v>
      </c>
      <c r="K7790" s="3">
        <v>0.26005</v>
      </c>
    </row>
    <row r="7791" spans="1:11" x14ac:dyDescent="0.25">
      <c r="A7791" s="3">
        <v>7780</v>
      </c>
      <c r="B7791" s="3">
        <v>4.385E-2</v>
      </c>
      <c r="C7791" s="3">
        <v>0.70914999999999995</v>
      </c>
      <c r="D7791" s="3">
        <v>0.70445000000000002</v>
      </c>
      <c r="E7791" s="3">
        <v>0.65315000000000001</v>
      </c>
      <c r="F7791" s="3">
        <v>0.91305000000000003</v>
      </c>
      <c r="G7791" s="3">
        <v>0.86834999999999996</v>
      </c>
      <c r="H7791" s="3">
        <v>0.82074999999999998</v>
      </c>
      <c r="I7791" s="3">
        <v>0.81984999999999997</v>
      </c>
      <c r="J7791" s="3">
        <v>0.66425000000000001</v>
      </c>
      <c r="K7791" s="3">
        <v>0.89165000000000005</v>
      </c>
    </row>
    <row r="7792" spans="1:11" x14ac:dyDescent="0.25">
      <c r="A7792" s="3">
        <v>7781</v>
      </c>
      <c r="B7792" s="3">
        <v>0.33615</v>
      </c>
      <c r="C7792" s="3">
        <v>0.60235000000000005</v>
      </c>
      <c r="D7792" s="3">
        <v>0.58865000000000001</v>
      </c>
      <c r="E7792" s="3">
        <v>0.48914999999999997</v>
      </c>
      <c r="F7792" s="3">
        <v>0.14124999999999999</v>
      </c>
      <c r="G7792" s="3">
        <v>0.19864999999999999</v>
      </c>
      <c r="H7792" s="3">
        <v>0.97945000000000004</v>
      </c>
      <c r="I7792" s="3">
        <v>0.98924999999999996</v>
      </c>
      <c r="J7792" s="3">
        <v>0.15784999999999999</v>
      </c>
      <c r="K7792" s="3">
        <v>0.55435000000000001</v>
      </c>
    </row>
    <row r="7793" spans="1:11" x14ac:dyDescent="0.25">
      <c r="A7793" s="3">
        <v>7782</v>
      </c>
      <c r="B7793" s="3">
        <v>0.55945</v>
      </c>
      <c r="C7793" s="3">
        <v>0.90385000000000004</v>
      </c>
      <c r="D7793" s="3">
        <v>0.65034999999999998</v>
      </c>
      <c r="E7793" s="3">
        <v>0.39905000000000002</v>
      </c>
      <c r="F7793" s="3">
        <v>0.59514999999999996</v>
      </c>
      <c r="G7793" s="3">
        <v>0.73394999999999999</v>
      </c>
      <c r="H7793" s="3">
        <v>0.22165000000000001</v>
      </c>
      <c r="I7793" s="3">
        <v>0.88005</v>
      </c>
      <c r="J7793" s="3">
        <v>0.74465000000000003</v>
      </c>
      <c r="K7793" s="3">
        <v>0.91815000000000002</v>
      </c>
    </row>
    <row r="7794" spans="1:11" x14ac:dyDescent="0.25">
      <c r="A7794" s="3">
        <v>7783</v>
      </c>
      <c r="B7794" s="3">
        <v>0.98085</v>
      </c>
      <c r="C7794" s="3">
        <v>0.10895000000000001</v>
      </c>
      <c r="D7794" s="3">
        <v>7.4649999999999994E-2</v>
      </c>
      <c r="E7794" s="3">
        <v>0.45684999999999998</v>
      </c>
      <c r="F7794" s="3">
        <v>0.55535000000000001</v>
      </c>
      <c r="G7794" s="3">
        <v>8.2350000000000007E-2</v>
      </c>
      <c r="H7794" s="3">
        <v>0.99855000000000005</v>
      </c>
      <c r="I7794" s="3">
        <v>0.56035000000000001</v>
      </c>
      <c r="J7794" s="3">
        <v>0.24895</v>
      </c>
      <c r="K7794" s="3">
        <v>0.28384999999999999</v>
      </c>
    </row>
    <row r="7795" spans="1:11" x14ac:dyDescent="0.25">
      <c r="A7795" s="3">
        <v>7784</v>
      </c>
      <c r="B7795" s="3">
        <v>2.4850000000000001E-2</v>
      </c>
      <c r="C7795" s="3">
        <v>0.91705000000000003</v>
      </c>
      <c r="D7795" s="3">
        <v>0.17874999999999999</v>
      </c>
      <c r="E7795" s="3">
        <v>0.88754999999999995</v>
      </c>
      <c r="F7795" s="3">
        <v>8.6050000000000001E-2</v>
      </c>
      <c r="G7795" s="3">
        <v>0.17435</v>
      </c>
      <c r="H7795" s="3">
        <v>0.25985000000000003</v>
      </c>
      <c r="I7795" s="3">
        <v>0.21425</v>
      </c>
      <c r="J7795" s="3">
        <v>0.68384999999999996</v>
      </c>
      <c r="K7795" s="3">
        <v>0.45405000000000001</v>
      </c>
    </row>
    <row r="7796" spans="1:11" x14ac:dyDescent="0.25">
      <c r="A7796" s="3">
        <v>7785</v>
      </c>
      <c r="B7796" s="3">
        <v>3.1449999999999999E-2</v>
      </c>
      <c r="C7796" s="3">
        <v>0.86685000000000001</v>
      </c>
      <c r="D7796" s="3">
        <v>0.51024999999999998</v>
      </c>
      <c r="E7796" s="3">
        <v>0.77075000000000005</v>
      </c>
      <c r="F7796" s="3">
        <v>0.96494999999999997</v>
      </c>
      <c r="G7796" s="3">
        <v>0.37275000000000003</v>
      </c>
      <c r="H7796" s="3">
        <v>0.17125000000000001</v>
      </c>
      <c r="I7796" s="3">
        <v>0.89764999999999995</v>
      </c>
      <c r="J7796" s="3">
        <v>0.45334999999999998</v>
      </c>
      <c r="K7796" s="3">
        <v>0.38545000000000001</v>
      </c>
    </row>
    <row r="7797" spans="1:11" x14ac:dyDescent="0.25">
      <c r="A7797" s="3">
        <v>7786</v>
      </c>
      <c r="B7797" s="3">
        <v>0.31905</v>
      </c>
      <c r="C7797" s="3">
        <v>3.3450000000000001E-2</v>
      </c>
      <c r="D7797" s="3">
        <v>0.27245000000000003</v>
      </c>
      <c r="E7797" s="3">
        <v>0.79374999999999996</v>
      </c>
      <c r="F7797" s="3">
        <v>0.90315000000000001</v>
      </c>
      <c r="G7797" s="3">
        <v>0.25224999999999997</v>
      </c>
      <c r="H7797" s="3">
        <v>0.75824999999999998</v>
      </c>
      <c r="I7797" s="3">
        <v>0.95125000000000004</v>
      </c>
      <c r="J7797" s="3">
        <v>0.82045000000000001</v>
      </c>
      <c r="K7797" s="3">
        <v>0.30035000000000001</v>
      </c>
    </row>
    <row r="7798" spans="1:11" x14ac:dyDescent="0.25">
      <c r="A7798" s="3">
        <v>7787</v>
      </c>
      <c r="B7798" s="3">
        <v>0.87995000000000001</v>
      </c>
      <c r="C7798" s="3">
        <v>0.99944999999999995</v>
      </c>
      <c r="D7798" s="3">
        <v>0.80915000000000004</v>
      </c>
      <c r="E7798" s="3">
        <v>0.51675000000000004</v>
      </c>
      <c r="F7798" s="3">
        <v>0.29925000000000002</v>
      </c>
      <c r="G7798" s="3">
        <v>0.77434999999999998</v>
      </c>
      <c r="H7798" s="3">
        <v>0.82704999999999995</v>
      </c>
      <c r="I7798" s="3">
        <v>0.54674999999999996</v>
      </c>
      <c r="J7798" s="3">
        <v>0.60075000000000001</v>
      </c>
      <c r="K7798" s="3">
        <v>0.24055000000000001</v>
      </c>
    </row>
    <row r="7799" spans="1:11" x14ac:dyDescent="0.25">
      <c r="A7799" s="3">
        <v>7788</v>
      </c>
      <c r="B7799" s="3">
        <v>0.64054999999999995</v>
      </c>
      <c r="C7799" s="3">
        <v>0.76265000000000005</v>
      </c>
      <c r="D7799" s="3">
        <v>0.74214999999999998</v>
      </c>
      <c r="E7799" s="3">
        <v>9.665E-2</v>
      </c>
      <c r="F7799" s="3">
        <v>0.71765000000000001</v>
      </c>
      <c r="G7799" s="3">
        <v>0.58494999999999997</v>
      </c>
      <c r="H7799" s="3">
        <v>0.74514999999999998</v>
      </c>
      <c r="I7799" s="3">
        <v>0.91585000000000005</v>
      </c>
      <c r="J7799" s="3">
        <v>0.85804999999999998</v>
      </c>
      <c r="K7799" s="3">
        <v>0.22914999999999999</v>
      </c>
    </row>
    <row r="7800" spans="1:11" x14ac:dyDescent="0.25">
      <c r="A7800" s="3">
        <v>7789</v>
      </c>
      <c r="B7800" s="3">
        <v>6.6449999999999995E-2</v>
      </c>
      <c r="C7800" s="3">
        <v>0.87175000000000002</v>
      </c>
      <c r="D7800" s="3">
        <v>0.48304999999999998</v>
      </c>
      <c r="E7800" s="3">
        <v>0.66134999999999999</v>
      </c>
      <c r="F7800" s="3">
        <v>0.48294999999999999</v>
      </c>
      <c r="G7800" s="3">
        <v>0.52795000000000003</v>
      </c>
      <c r="H7800" s="3">
        <v>0.46024999999999999</v>
      </c>
      <c r="I7800" s="3">
        <v>2.3550000000000001E-2</v>
      </c>
      <c r="J7800" s="3">
        <v>0.56235000000000002</v>
      </c>
      <c r="K7800" s="3">
        <v>0.60994999999999999</v>
      </c>
    </row>
    <row r="7801" spans="1:11" x14ac:dyDescent="0.25">
      <c r="A7801" s="3">
        <v>7790</v>
      </c>
      <c r="B7801" s="3">
        <v>0.61375000000000002</v>
      </c>
      <c r="C7801" s="3">
        <v>0.85294999999999999</v>
      </c>
      <c r="D7801" s="3">
        <v>0.22625000000000001</v>
      </c>
      <c r="E7801" s="3">
        <v>0.27825</v>
      </c>
      <c r="F7801" s="3">
        <v>0.61745000000000005</v>
      </c>
      <c r="G7801" s="3">
        <v>5.2949999999999997E-2</v>
      </c>
      <c r="H7801" s="3">
        <v>0.40184999999999998</v>
      </c>
      <c r="I7801" s="3">
        <v>0.88595000000000002</v>
      </c>
      <c r="J7801" s="3">
        <v>0.67535000000000001</v>
      </c>
      <c r="K7801" s="3">
        <v>0.32424999999999998</v>
      </c>
    </row>
    <row r="7802" spans="1:11" x14ac:dyDescent="0.25">
      <c r="A7802" s="3">
        <v>7791</v>
      </c>
      <c r="B7802" s="3">
        <v>0.72275</v>
      </c>
      <c r="C7802" s="3">
        <v>0.83355000000000001</v>
      </c>
      <c r="D7802" s="3">
        <v>0.46534999999999999</v>
      </c>
      <c r="E7802" s="3">
        <v>0.56215000000000004</v>
      </c>
      <c r="F7802" s="3">
        <v>0.81025000000000003</v>
      </c>
      <c r="G7802" s="3">
        <v>6.0949999999999997E-2</v>
      </c>
      <c r="H7802" s="3">
        <v>0.73404999999999998</v>
      </c>
      <c r="I7802" s="3">
        <v>0.29554999999999998</v>
      </c>
      <c r="J7802" s="3">
        <v>0.71055000000000001</v>
      </c>
      <c r="K7802" s="3">
        <v>0.83445000000000003</v>
      </c>
    </row>
    <row r="7803" spans="1:11" x14ac:dyDescent="0.25">
      <c r="A7803" s="3">
        <v>7792</v>
      </c>
      <c r="B7803" s="3">
        <v>0.21565000000000001</v>
      </c>
      <c r="C7803" s="3">
        <v>0.85685</v>
      </c>
      <c r="D7803" s="3">
        <v>0.54935</v>
      </c>
      <c r="E7803" s="3">
        <v>0.85065000000000002</v>
      </c>
      <c r="F7803" s="3">
        <v>0.21695</v>
      </c>
      <c r="G7803" s="3">
        <v>0.22464999999999999</v>
      </c>
      <c r="H7803" s="3">
        <v>7.2500000000000004E-3</v>
      </c>
      <c r="I7803" s="3">
        <v>0.83135000000000003</v>
      </c>
      <c r="J7803" s="3">
        <v>1.585E-2</v>
      </c>
      <c r="K7803" s="3">
        <v>0.97804999999999997</v>
      </c>
    </row>
    <row r="7804" spans="1:11" x14ac:dyDescent="0.25">
      <c r="A7804" s="3">
        <v>7793</v>
      </c>
      <c r="B7804" s="3">
        <v>0.83155000000000001</v>
      </c>
      <c r="C7804" s="3">
        <v>0.26484999999999997</v>
      </c>
      <c r="D7804" s="3">
        <v>8.0649999999999999E-2</v>
      </c>
      <c r="E7804" s="3">
        <v>0.65534999999999999</v>
      </c>
      <c r="F7804" s="3">
        <v>0.35835</v>
      </c>
      <c r="G7804" s="3">
        <v>0.90234999999999999</v>
      </c>
      <c r="H7804" s="3">
        <v>0.88854999999999995</v>
      </c>
      <c r="I7804" s="3">
        <v>0.43855</v>
      </c>
      <c r="J7804" s="3">
        <v>0.43614999999999998</v>
      </c>
      <c r="K7804" s="3">
        <v>0.87814999999999999</v>
      </c>
    </row>
    <row r="7805" spans="1:11" x14ac:dyDescent="0.25">
      <c r="A7805" s="3">
        <v>7794</v>
      </c>
      <c r="B7805" s="3">
        <v>7.0550000000000002E-2</v>
      </c>
      <c r="C7805" s="3">
        <v>0.90275000000000005</v>
      </c>
      <c r="D7805" s="3">
        <v>0.97924999999999995</v>
      </c>
      <c r="E7805" s="3">
        <v>0.30225000000000002</v>
      </c>
      <c r="F7805" s="3">
        <v>0.69164999999999999</v>
      </c>
      <c r="G7805" s="3">
        <v>0.70055000000000001</v>
      </c>
      <c r="H7805" s="3">
        <v>3.2750000000000001E-2</v>
      </c>
      <c r="I7805" s="3">
        <v>0.20655000000000001</v>
      </c>
      <c r="J7805" s="3">
        <v>0.30625000000000002</v>
      </c>
      <c r="K7805" s="3">
        <v>0.79535</v>
      </c>
    </row>
    <row r="7806" spans="1:11" x14ac:dyDescent="0.25">
      <c r="A7806" s="3">
        <v>7795</v>
      </c>
      <c r="B7806" s="3">
        <v>0.71475</v>
      </c>
      <c r="C7806" s="3">
        <v>0.47604999999999997</v>
      </c>
      <c r="D7806" s="3">
        <v>0.23585</v>
      </c>
      <c r="E7806" s="3">
        <v>0.66205000000000003</v>
      </c>
      <c r="F7806" s="3">
        <v>0.41065000000000002</v>
      </c>
      <c r="G7806" s="3">
        <v>0.56645000000000001</v>
      </c>
      <c r="H7806" s="3">
        <v>0.14765</v>
      </c>
      <c r="I7806" s="3">
        <v>0.20255000000000001</v>
      </c>
      <c r="J7806" s="3">
        <v>0.20065</v>
      </c>
      <c r="K7806" s="3">
        <v>0.21245</v>
      </c>
    </row>
    <row r="7807" spans="1:11" x14ac:dyDescent="0.25">
      <c r="A7807" s="3">
        <v>7796</v>
      </c>
      <c r="B7807" s="3">
        <v>0.33265</v>
      </c>
      <c r="C7807" s="3">
        <v>0.92605000000000004</v>
      </c>
      <c r="D7807" s="3">
        <v>0.64815</v>
      </c>
      <c r="E7807" s="3">
        <v>8.695E-2</v>
      </c>
      <c r="F7807" s="3">
        <v>0.14915</v>
      </c>
      <c r="G7807" s="3">
        <v>0.16655</v>
      </c>
      <c r="H7807" s="3">
        <v>0.40915000000000001</v>
      </c>
      <c r="I7807" s="3">
        <v>0.28134999999999999</v>
      </c>
      <c r="J7807" s="3">
        <v>0.22775000000000001</v>
      </c>
      <c r="K7807" s="3">
        <v>0.72265000000000001</v>
      </c>
    </row>
    <row r="7808" spans="1:11" x14ac:dyDescent="0.25">
      <c r="A7808" s="3">
        <v>7797</v>
      </c>
      <c r="B7808" s="3">
        <v>1.455E-2</v>
      </c>
      <c r="C7808" s="3">
        <v>0.35935</v>
      </c>
      <c r="D7808" s="3">
        <v>0.81535000000000002</v>
      </c>
      <c r="E7808" s="3">
        <v>0.46205000000000002</v>
      </c>
      <c r="F7808" s="3">
        <v>0.28784999999999999</v>
      </c>
      <c r="G7808" s="3">
        <v>0.83094999999999997</v>
      </c>
      <c r="H7808" s="3">
        <v>0.13405</v>
      </c>
      <c r="I7808" s="3">
        <v>0.20945</v>
      </c>
      <c r="J7808" s="3">
        <v>0.73804999999999998</v>
      </c>
      <c r="K7808" s="3">
        <v>0.60945000000000005</v>
      </c>
    </row>
    <row r="7809" spans="1:11" x14ac:dyDescent="0.25">
      <c r="A7809" s="3">
        <v>7798</v>
      </c>
      <c r="B7809" s="3">
        <v>0.93454999999999999</v>
      </c>
      <c r="C7809" s="3">
        <v>8.2350000000000007E-2</v>
      </c>
      <c r="D7809" s="3">
        <v>0.19284999999999999</v>
      </c>
      <c r="E7809" s="3">
        <v>0.35835</v>
      </c>
      <c r="F7809" s="3">
        <v>0.75055000000000005</v>
      </c>
      <c r="G7809" s="3">
        <v>0.39684999999999998</v>
      </c>
      <c r="H7809" s="3">
        <v>0.11975</v>
      </c>
      <c r="I7809" s="3">
        <v>0.96865000000000001</v>
      </c>
      <c r="J7809" s="3">
        <v>0.79354999999999998</v>
      </c>
      <c r="K7809" s="3">
        <v>0.45995000000000003</v>
      </c>
    </row>
    <row r="7810" spans="1:11" x14ac:dyDescent="0.25">
      <c r="A7810" s="3">
        <v>7799</v>
      </c>
      <c r="B7810" s="3">
        <v>0.95104999999999995</v>
      </c>
      <c r="C7810" s="3">
        <v>0.42754999999999999</v>
      </c>
      <c r="D7810" s="3">
        <v>9.8849999999999993E-2</v>
      </c>
      <c r="E7810" s="3">
        <v>0.37254999999999999</v>
      </c>
      <c r="F7810" s="3">
        <v>0.53985000000000005</v>
      </c>
      <c r="G7810" s="3">
        <v>3.7650000000000003E-2</v>
      </c>
      <c r="H7810" s="3">
        <v>0.19034999999999999</v>
      </c>
      <c r="I7810" s="3">
        <v>0.81135000000000002</v>
      </c>
      <c r="J7810" s="3">
        <v>0.27305000000000001</v>
      </c>
      <c r="K7810" s="3">
        <v>0.64624999999999999</v>
      </c>
    </row>
    <row r="7811" spans="1:11" x14ac:dyDescent="0.25">
      <c r="A7811" s="3">
        <v>7800</v>
      </c>
      <c r="B7811" s="3">
        <v>0.49714999999999998</v>
      </c>
      <c r="C7811" s="3">
        <v>0.74395</v>
      </c>
      <c r="D7811" s="3">
        <v>0.82164999999999999</v>
      </c>
      <c r="E7811" s="3">
        <v>5.355E-2</v>
      </c>
      <c r="F7811" s="3">
        <v>0.69205000000000005</v>
      </c>
      <c r="G7811" s="3">
        <v>0.63644999999999996</v>
      </c>
      <c r="H7811" s="3">
        <v>0.48175000000000001</v>
      </c>
      <c r="I7811" s="3">
        <v>0.90854999999999997</v>
      </c>
      <c r="J7811" s="3">
        <v>0.57615000000000005</v>
      </c>
      <c r="K7811" s="3">
        <v>0.98614999999999997</v>
      </c>
    </row>
    <row r="7812" spans="1:11" x14ac:dyDescent="0.25">
      <c r="A7812" s="3">
        <v>7801</v>
      </c>
      <c r="B7812" s="3">
        <v>0.56635000000000002</v>
      </c>
      <c r="C7812" s="3">
        <v>0.54935</v>
      </c>
      <c r="D7812" s="3">
        <v>0.61575000000000002</v>
      </c>
      <c r="E7812" s="3">
        <v>0.51685000000000003</v>
      </c>
      <c r="F7812" s="3">
        <v>0.39124999999999999</v>
      </c>
      <c r="G7812" s="3">
        <v>0.13425000000000001</v>
      </c>
      <c r="H7812" s="3">
        <v>4.0149999999999998E-2</v>
      </c>
      <c r="I7812" s="3">
        <v>0.31874999999999998</v>
      </c>
      <c r="J7812" s="3">
        <v>9.4850000000000004E-2</v>
      </c>
      <c r="K7812" s="3">
        <v>5.0750000000000003E-2</v>
      </c>
    </row>
    <row r="7813" spans="1:11" x14ac:dyDescent="0.25">
      <c r="A7813" s="3">
        <v>7802</v>
      </c>
      <c r="B7813" s="3">
        <v>0.47144999999999998</v>
      </c>
      <c r="C7813" s="3">
        <v>0.11695</v>
      </c>
      <c r="D7813" s="3">
        <v>0.76195000000000002</v>
      </c>
      <c r="E7813" s="3">
        <v>0.83584999999999998</v>
      </c>
      <c r="F7813" s="3">
        <v>0.74245000000000005</v>
      </c>
      <c r="G7813" s="3">
        <v>0.16425000000000001</v>
      </c>
      <c r="H7813" s="3">
        <v>0.43874999999999997</v>
      </c>
      <c r="I7813" s="3">
        <v>0.71504999999999996</v>
      </c>
      <c r="J7813" s="3">
        <v>0.81115000000000004</v>
      </c>
      <c r="K7813" s="3">
        <v>0.40134999999999998</v>
      </c>
    </row>
    <row r="7814" spans="1:11" x14ac:dyDescent="0.25">
      <c r="A7814" s="3">
        <v>7803</v>
      </c>
      <c r="B7814" s="3">
        <v>0.12934999999999999</v>
      </c>
      <c r="C7814" s="3">
        <v>0.49395</v>
      </c>
      <c r="D7814" s="3">
        <v>0.63795000000000002</v>
      </c>
      <c r="E7814" s="3">
        <v>0.60965000000000003</v>
      </c>
      <c r="F7814" s="3">
        <v>0.53295000000000003</v>
      </c>
      <c r="G7814" s="3">
        <v>0.97755000000000003</v>
      </c>
      <c r="H7814" s="3">
        <v>0.73985000000000001</v>
      </c>
      <c r="I7814" s="3">
        <v>0.17915</v>
      </c>
      <c r="J7814" s="3">
        <v>0.99865000000000004</v>
      </c>
      <c r="K7814" s="3">
        <v>0.69005000000000005</v>
      </c>
    </row>
    <row r="7815" spans="1:11" x14ac:dyDescent="0.25">
      <c r="A7815" s="3">
        <v>7804</v>
      </c>
      <c r="B7815" s="3">
        <v>0.69625000000000004</v>
      </c>
      <c r="C7815" s="3">
        <v>0.91164999999999996</v>
      </c>
      <c r="D7815" s="3">
        <v>0.48404999999999998</v>
      </c>
      <c r="E7815" s="3">
        <v>0.66795000000000004</v>
      </c>
      <c r="F7815" s="3">
        <v>0.71525000000000005</v>
      </c>
      <c r="G7815" s="3">
        <v>0.32005</v>
      </c>
      <c r="H7815" s="3">
        <v>0.35265000000000002</v>
      </c>
      <c r="I7815" s="3">
        <v>0.21765000000000001</v>
      </c>
      <c r="J7815" s="3">
        <v>0.42375000000000002</v>
      </c>
      <c r="K7815" s="3">
        <v>0.32374999999999998</v>
      </c>
    </row>
    <row r="7816" spans="1:11" x14ac:dyDescent="0.25">
      <c r="A7816" s="3">
        <v>7805</v>
      </c>
      <c r="B7816" s="3">
        <v>0.44555</v>
      </c>
      <c r="C7816" s="3">
        <v>0.97585</v>
      </c>
      <c r="D7816" s="3">
        <v>0.72835000000000005</v>
      </c>
      <c r="E7816" s="3">
        <v>0.13414999999999999</v>
      </c>
      <c r="F7816" s="3">
        <v>0.29215000000000002</v>
      </c>
      <c r="G7816" s="3">
        <v>0.79354999999999998</v>
      </c>
      <c r="H7816" s="3">
        <v>0.27784999999999999</v>
      </c>
      <c r="I7816" s="3">
        <v>0.87255000000000005</v>
      </c>
      <c r="J7816" s="3">
        <v>5.4050000000000001E-2</v>
      </c>
      <c r="K7816" s="3">
        <v>0.40405000000000002</v>
      </c>
    </row>
    <row r="7817" spans="1:11" x14ac:dyDescent="0.25">
      <c r="A7817" s="3">
        <v>7806</v>
      </c>
      <c r="B7817" s="3">
        <v>0.81715000000000004</v>
      </c>
      <c r="C7817" s="3">
        <v>4.9500000000000004E-3</v>
      </c>
      <c r="D7817" s="3">
        <v>0.95265</v>
      </c>
      <c r="E7817" s="3">
        <v>0.43945000000000001</v>
      </c>
      <c r="F7817" s="3">
        <v>0.68405000000000005</v>
      </c>
      <c r="G7817" s="3">
        <v>0.50934999999999997</v>
      </c>
      <c r="H7817" s="3">
        <v>0.98434999999999995</v>
      </c>
      <c r="I7817" s="3">
        <v>0.37585000000000002</v>
      </c>
      <c r="J7817" s="3">
        <v>0.33424999999999999</v>
      </c>
      <c r="K7817" s="3">
        <v>0.57464999999999999</v>
      </c>
    </row>
    <row r="7818" spans="1:11" x14ac:dyDescent="0.25">
      <c r="A7818" s="3">
        <v>7807</v>
      </c>
      <c r="B7818" s="3">
        <v>0.93245</v>
      </c>
      <c r="C7818" s="3">
        <v>0.95265</v>
      </c>
      <c r="D7818" s="3">
        <v>0.91034999999999999</v>
      </c>
      <c r="E7818" s="3">
        <v>0.13894999999999999</v>
      </c>
      <c r="F7818" s="3">
        <v>0.61075000000000002</v>
      </c>
      <c r="G7818" s="3">
        <v>0.87375000000000003</v>
      </c>
      <c r="H7818" s="3">
        <v>0.22234999999999999</v>
      </c>
      <c r="I7818" s="3">
        <v>0.48054999999999998</v>
      </c>
      <c r="J7818" s="3">
        <v>0.39065</v>
      </c>
      <c r="K7818" s="3">
        <v>0.52515000000000001</v>
      </c>
    </row>
    <row r="7819" spans="1:11" x14ac:dyDescent="0.25">
      <c r="A7819" s="3">
        <v>7808</v>
      </c>
      <c r="B7819" s="3">
        <v>0.73294999999999999</v>
      </c>
      <c r="C7819" s="3">
        <v>0.50105</v>
      </c>
      <c r="D7819" s="3">
        <v>0.19525000000000001</v>
      </c>
      <c r="E7819" s="3">
        <v>0.86885000000000001</v>
      </c>
      <c r="F7819" s="3">
        <v>0.12395</v>
      </c>
      <c r="G7819" s="3">
        <v>0.87485000000000002</v>
      </c>
      <c r="H7819" s="3">
        <v>0.50434999999999997</v>
      </c>
      <c r="I7819" s="3">
        <v>0.90295000000000003</v>
      </c>
      <c r="J7819" s="3">
        <v>0.71394999999999997</v>
      </c>
      <c r="K7819" s="3">
        <v>0.18054999999999999</v>
      </c>
    </row>
    <row r="7820" spans="1:11" x14ac:dyDescent="0.25">
      <c r="A7820" s="3">
        <v>7809</v>
      </c>
      <c r="B7820" s="3">
        <v>0.31004999999999999</v>
      </c>
      <c r="C7820" s="3">
        <v>3.6450000000000003E-2</v>
      </c>
      <c r="D7820" s="3">
        <v>0.18934999999999999</v>
      </c>
      <c r="E7820" s="3">
        <v>0.84365000000000001</v>
      </c>
      <c r="F7820" s="3">
        <v>0.68645</v>
      </c>
      <c r="G7820" s="3">
        <v>0.84084999999999999</v>
      </c>
      <c r="H7820" s="3">
        <v>0.82404999999999995</v>
      </c>
      <c r="I7820" s="3">
        <v>0.55125000000000002</v>
      </c>
      <c r="J7820" s="3">
        <v>0.32734999999999997</v>
      </c>
      <c r="K7820" s="3">
        <v>0.27415</v>
      </c>
    </row>
    <row r="7821" spans="1:11" x14ac:dyDescent="0.25">
      <c r="A7821" s="3">
        <v>7810</v>
      </c>
      <c r="B7821" s="3">
        <v>0.57374999999999998</v>
      </c>
      <c r="C7821" s="3">
        <v>0.27675</v>
      </c>
      <c r="D7821" s="3">
        <v>0.96994999999999998</v>
      </c>
      <c r="E7821" s="3">
        <v>0.55605000000000004</v>
      </c>
      <c r="F7821" s="3">
        <v>0.75085000000000002</v>
      </c>
      <c r="G7821" s="3">
        <v>0.97655000000000003</v>
      </c>
      <c r="H7821" s="3">
        <v>0.55484999999999995</v>
      </c>
      <c r="I7821" s="3">
        <v>0.86165000000000003</v>
      </c>
      <c r="J7821" s="3">
        <v>3.6450000000000003E-2</v>
      </c>
      <c r="K7821" s="3">
        <v>0.61345000000000005</v>
      </c>
    </row>
    <row r="7822" spans="1:11" x14ac:dyDescent="0.25">
      <c r="A7822" s="3">
        <v>7811</v>
      </c>
      <c r="B7822" s="3">
        <v>0.81025000000000003</v>
      </c>
      <c r="C7822" s="3">
        <v>0.11815000000000001</v>
      </c>
      <c r="D7822" s="3">
        <v>0.37485000000000002</v>
      </c>
      <c r="E7822" s="3">
        <v>0.37985000000000002</v>
      </c>
      <c r="F7822" s="3">
        <v>0.47915000000000002</v>
      </c>
      <c r="G7822" s="3">
        <v>0.84824999999999995</v>
      </c>
      <c r="H7822" s="3">
        <v>0.89444999999999997</v>
      </c>
      <c r="I7822" s="3">
        <v>0.17724999999999999</v>
      </c>
      <c r="J7822" s="3">
        <v>0.50324999999999998</v>
      </c>
      <c r="K7822" s="3">
        <v>2.3550000000000001E-2</v>
      </c>
    </row>
    <row r="7823" spans="1:11" x14ac:dyDescent="0.25">
      <c r="A7823" s="3">
        <v>7812</v>
      </c>
      <c r="B7823" s="3">
        <v>0.56254999999999999</v>
      </c>
      <c r="C7823" s="3">
        <v>0.28515000000000001</v>
      </c>
      <c r="D7823" s="3">
        <v>0.31474999999999997</v>
      </c>
      <c r="E7823" s="3">
        <v>0.40234999999999999</v>
      </c>
      <c r="F7823" s="3">
        <v>0.16714999999999999</v>
      </c>
      <c r="G7823" s="3">
        <v>0.18575</v>
      </c>
      <c r="H7823" s="3">
        <v>0.76424999999999998</v>
      </c>
      <c r="I7823" s="3">
        <v>0.34544999999999998</v>
      </c>
      <c r="J7823" s="3">
        <v>8.7050000000000002E-2</v>
      </c>
      <c r="K7823" s="3">
        <v>0.89375000000000004</v>
      </c>
    </row>
    <row r="7824" spans="1:11" x14ac:dyDescent="0.25">
      <c r="A7824" s="3">
        <v>7813</v>
      </c>
      <c r="B7824" s="3">
        <v>0.67905000000000004</v>
      </c>
      <c r="C7824" s="3">
        <v>0.88554999999999995</v>
      </c>
      <c r="D7824" s="3">
        <v>0.39805000000000001</v>
      </c>
      <c r="E7824" s="3">
        <v>0.52875000000000005</v>
      </c>
      <c r="F7824" s="3">
        <v>0.50485000000000002</v>
      </c>
      <c r="G7824" s="3">
        <v>0.60114999999999996</v>
      </c>
      <c r="H7824" s="3">
        <v>0.27105000000000001</v>
      </c>
      <c r="I7824" s="3">
        <v>0.97235000000000005</v>
      </c>
      <c r="J7824" s="3">
        <v>1.145E-2</v>
      </c>
      <c r="K7824" s="3">
        <v>0.29854999999999998</v>
      </c>
    </row>
    <row r="7825" spans="1:11" x14ac:dyDescent="0.25">
      <c r="A7825" s="3">
        <v>7814</v>
      </c>
      <c r="B7825" s="3">
        <v>0.87785000000000002</v>
      </c>
      <c r="C7825" s="3">
        <v>0.74045000000000005</v>
      </c>
      <c r="D7825" s="3">
        <v>0.56594999999999995</v>
      </c>
      <c r="E7825" s="3">
        <v>0.36854999999999999</v>
      </c>
      <c r="F7825" s="3">
        <v>0.50344999999999995</v>
      </c>
      <c r="G7825" s="3">
        <v>0.93164999999999998</v>
      </c>
      <c r="H7825" s="3">
        <v>0.47694999999999999</v>
      </c>
      <c r="I7825" s="3">
        <v>0.15345</v>
      </c>
      <c r="J7825" s="3">
        <v>0.52975000000000005</v>
      </c>
      <c r="K7825" s="3">
        <v>0.87234999999999996</v>
      </c>
    </row>
    <row r="7826" spans="1:11" x14ac:dyDescent="0.25">
      <c r="A7826" s="3">
        <v>7815</v>
      </c>
      <c r="B7826" s="3">
        <v>0.95304999999999995</v>
      </c>
      <c r="C7826" s="3">
        <v>0.58115000000000006</v>
      </c>
      <c r="D7826" s="3">
        <v>0.77715000000000001</v>
      </c>
      <c r="E7826" s="3">
        <v>7.2849999999999998E-2</v>
      </c>
      <c r="F7826" s="3">
        <v>0.19755</v>
      </c>
      <c r="G7826" s="3">
        <v>0.94155</v>
      </c>
      <c r="H7826" s="3">
        <v>7.1150000000000005E-2</v>
      </c>
      <c r="I7826" s="3">
        <v>0.88744999999999996</v>
      </c>
      <c r="J7826" s="3">
        <v>0.82435000000000003</v>
      </c>
      <c r="K7826" s="3">
        <v>0.28284999999999999</v>
      </c>
    </row>
    <row r="7827" spans="1:11" x14ac:dyDescent="0.25">
      <c r="A7827" s="3">
        <v>7816</v>
      </c>
      <c r="B7827" s="3">
        <v>0.17595</v>
      </c>
      <c r="C7827" s="3">
        <v>0.51005</v>
      </c>
      <c r="D7827" s="3">
        <v>0.56015000000000004</v>
      </c>
      <c r="E7827" s="3">
        <v>0.43964999999999999</v>
      </c>
      <c r="F7827" s="3">
        <v>0.72514999999999996</v>
      </c>
      <c r="G7827" s="3">
        <v>0.31905</v>
      </c>
      <c r="H7827" s="3">
        <v>0.21124999999999999</v>
      </c>
      <c r="I7827" s="3">
        <v>0.24945000000000001</v>
      </c>
      <c r="J7827" s="3">
        <v>0.30685000000000001</v>
      </c>
      <c r="K7827" s="3">
        <v>0.89124999999999999</v>
      </c>
    </row>
    <row r="7828" spans="1:11" x14ac:dyDescent="0.25">
      <c r="A7828" s="3">
        <v>7817</v>
      </c>
      <c r="B7828" s="3">
        <v>0.69145000000000001</v>
      </c>
      <c r="C7828" s="3">
        <v>0.43004999999999999</v>
      </c>
      <c r="D7828" s="3">
        <v>3.585E-2</v>
      </c>
      <c r="E7828" s="3">
        <v>0.41875000000000001</v>
      </c>
      <c r="F7828" s="3">
        <v>0.58425000000000005</v>
      </c>
      <c r="G7828" s="3">
        <v>0.64334999999999998</v>
      </c>
      <c r="H7828" s="3">
        <v>7.5749999999999998E-2</v>
      </c>
      <c r="I7828" s="3">
        <v>0.32164999999999999</v>
      </c>
      <c r="J7828" s="3">
        <v>0.72924999999999995</v>
      </c>
      <c r="K7828" s="3">
        <v>0.41475000000000001</v>
      </c>
    </row>
    <row r="7829" spans="1:11" x14ac:dyDescent="0.25">
      <c r="A7829" s="3">
        <v>7818</v>
      </c>
      <c r="B7829" s="3">
        <v>0.42315000000000003</v>
      </c>
      <c r="C7829" s="3">
        <v>0.83155000000000001</v>
      </c>
      <c r="D7829" s="3">
        <v>0.18955</v>
      </c>
      <c r="E7829" s="3">
        <v>0.98755000000000004</v>
      </c>
      <c r="F7829" s="3">
        <v>0.63344999999999996</v>
      </c>
      <c r="G7829" s="3">
        <v>0.34455000000000002</v>
      </c>
      <c r="H7829" s="3">
        <v>0.22695000000000001</v>
      </c>
      <c r="I7829" s="3">
        <v>0.53574999999999995</v>
      </c>
      <c r="J7829" s="3">
        <v>0.66005000000000003</v>
      </c>
      <c r="K7829" s="3">
        <v>0.70925000000000005</v>
      </c>
    </row>
    <row r="7830" spans="1:11" x14ac:dyDescent="0.25">
      <c r="A7830" s="3">
        <v>7819</v>
      </c>
      <c r="B7830" s="3">
        <v>0.47635</v>
      </c>
      <c r="C7830" s="3">
        <v>0.69835000000000003</v>
      </c>
      <c r="D7830" s="3">
        <v>0.28034999999999999</v>
      </c>
      <c r="E7830" s="3">
        <v>0.34175</v>
      </c>
      <c r="F7830" s="3">
        <v>0.26855000000000001</v>
      </c>
      <c r="G7830" s="3">
        <v>0.24845</v>
      </c>
      <c r="H7830" s="3">
        <v>0.90275000000000005</v>
      </c>
      <c r="I7830" s="3">
        <v>0.86685000000000001</v>
      </c>
      <c r="J7830" s="3">
        <v>0.52705000000000002</v>
      </c>
      <c r="K7830" s="3">
        <v>8.405E-2</v>
      </c>
    </row>
    <row r="7831" spans="1:11" x14ac:dyDescent="0.25">
      <c r="A7831" s="3">
        <v>7820</v>
      </c>
      <c r="B7831" s="3">
        <v>0.22795000000000001</v>
      </c>
      <c r="C7831" s="3">
        <v>0.87304999999999999</v>
      </c>
      <c r="D7831" s="3">
        <v>8.0549999999999997E-2</v>
      </c>
      <c r="E7831" s="3">
        <v>4.0349999999999997E-2</v>
      </c>
      <c r="F7831" s="3">
        <v>0.28854999999999997</v>
      </c>
      <c r="G7831" s="3">
        <v>0.91825000000000001</v>
      </c>
      <c r="H7831" s="3">
        <v>0.58284999999999998</v>
      </c>
      <c r="I7831" s="3">
        <v>0.80064999999999997</v>
      </c>
      <c r="J7831" s="3">
        <v>7.6050000000000006E-2</v>
      </c>
      <c r="K7831" s="3">
        <v>0.79154999999999998</v>
      </c>
    </row>
    <row r="7832" spans="1:11" x14ac:dyDescent="0.25">
      <c r="A7832" s="3">
        <v>7821</v>
      </c>
      <c r="B7832" s="3">
        <v>0.99614999999999998</v>
      </c>
      <c r="C7832" s="3">
        <v>0.25035000000000002</v>
      </c>
      <c r="D7832" s="3">
        <v>0.97355000000000003</v>
      </c>
      <c r="E7832" s="3">
        <v>1.7149999999999999E-2</v>
      </c>
      <c r="F7832" s="3">
        <v>0.24965000000000001</v>
      </c>
      <c r="G7832" s="3">
        <v>0.40444999999999998</v>
      </c>
      <c r="H7832" s="3">
        <v>0.50075000000000003</v>
      </c>
      <c r="I7832" s="3">
        <v>0.36695</v>
      </c>
      <c r="J7832" s="3">
        <v>0.90874999999999995</v>
      </c>
      <c r="K7832" s="3">
        <v>0.73545000000000005</v>
      </c>
    </row>
    <row r="7833" spans="1:11" x14ac:dyDescent="0.25">
      <c r="A7833" s="3">
        <v>7822</v>
      </c>
      <c r="B7833" s="3">
        <v>3.2649999999999998E-2</v>
      </c>
      <c r="C7833" s="3">
        <v>0.85445000000000004</v>
      </c>
      <c r="D7833" s="3">
        <v>0.24315000000000001</v>
      </c>
      <c r="E7833" s="3">
        <v>0.18275</v>
      </c>
      <c r="F7833" s="3">
        <v>0.68815000000000004</v>
      </c>
      <c r="G7833" s="3">
        <v>0.92395000000000005</v>
      </c>
      <c r="H7833" s="3">
        <v>0.48925000000000002</v>
      </c>
      <c r="I7833" s="3">
        <v>0.96694999999999998</v>
      </c>
      <c r="J7833" s="3">
        <v>0.82255</v>
      </c>
      <c r="K7833" s="3">
        <v>0.96155000000000002</v>
      </c>
    </row>
    <row r="7834" spans="1:11" x14ac:dyDescent="0.25">
      <c r="A7834" s="3">
        <v>7823</v>
      </c>
      <c r="B7834" s="3">
        <v>0.12864999999999999</v>
      </c>
      <c r="C7834" s="3">
        <v>8.3549999999999999E-2</v>
      </c>
      <c r="D7834" s="3">
        <v>0.21955</v>
      </c>
      <c r="E7834" s="3">
        <v>0.25664999999999999</v>
      </c>
      <c r="F7834" s="3">
        <v>0.42504999999999998</v>
      </c>
      <c r="G7834" s="3">
        <v>0.32285000000000003</v>
      </c>
      <c r="H7834" s="3">
        <v>0.42914999999999998</v>
      </c>
      <c r="I7834" s="3">
        <v>0.56225000000000003</v>
      </c>
      <c r="J7834" s="3">
        <v>0.31464999999999999</v>
      </c>
      <c r="K7834" s="3">
        <v>0.68474999999999997</v>
      </c>
    </row>
    <row r="7835" spans="1:11" x14ac:dyDescent="0.25">
      <c r="A7835" s="3">
        <v>7824</v>
      </c>
      <c r="B7835" s="3">
        <v>0.11035</v>
      </c>
      <c r="C7835" s="3">
        <v>4.2049999999999997E-2</v>
      </c>
      <c r="D7835" s="3">
        <v>0.95104999999999995</v>
      </c>
      <c r="E7835" s="3">
        <v>0.77024999999999999</v>
      </c>
      <c r="F7835" s="3">
        <v>0.34055000000000002</v>
      </c>
      <c r="G7835" s="3">
        <v>0.81755</v>
      </c>
      <c r="H7835" s="3">
        <v>0.20835000000000001</v>
      </c>
      <c r="I7835" s="3">
        <v>0.33005000000000001</v>
      </c>
      <c r="J7835" s="3">
        <v>0.17755000000000001</v>
      </c>
      <c r="K7835" s="3">
        <v>0.68774999999999997</v>
      </c>
    </row>
    <row r="7836" spans="1:11" x14ac:dyDescent="0.25">
      <c r="A7836" s="3">
        <v>7825</v>
      </c>
      <c r="B7836" s="3">
        <v>0.80535000000000001</v>
      </c>
      <c r="C7836" s="3">
        <v>0.90444999999999998</v>
      </c>
      <c r="D7836" s="3">
        <v>0.78185000000000004</v>
      </c>
      <c r="E7836" s="3">
        <v>0.14255000000000001</v>
      </c>
      <c r="F7836" s="3">
        <v>0.48635</v>
      </c>
      <c r="G7836" s="3">
        <v>0.74865000000000004</v>
      </c>
      <c r="H7836" s="3">
        <v>0.29654999999999998</v>
      </c>
      <c r="I7836" s="3">
        <v>0.99334999999999996</v>
      </c>
      <c r="J7836" s="3">
        <v>0.70545000000000002</v>
      </c>
      <c r="K7836" s="3">
        <v>0.37574999999999997</v>
      </c>
    </row>
    <row r="7837" spans="1:11" x14ac:dyDescent="0.25">
      <c r="A7837" s="3">
        <v>7826</v>
      </c>
      <c r="B7837" s="3">
        <v>0.57955000000000001</v>
      </c>
      <c r="C7837" s="3">
        <v>0.68955</v>
      </c>
      <c r="D7837" s="3">
        <v>0.39205000000000001</v>
      </c>
      <c r="E7837" s="3">
        <v>0.61314999999999997</v>
      </c>
      <c r="F7837" s="3">
        <v>9.3350000000000002E-2</v>
      </c>
      <c r="G7837" s="3">
        <v>1.8149999999999999E-2</v>
      </c>
      <c r="H7837" s="3">
        <v>0.79815000000000003</v>
      </c>
      <c r="I7837" s="3">
        <v>0.91815000000000002</v>
      </c>
      <c r="J7837" s="3">
        <v>0.38214999999999999</v>
      </c>
      <c r="K7837" s="3">
        <v>0.31095</v>
      </c>
    </row>
    <row r="7838" spans="1:11" x14ac:dyDescent="0.25">
      <c r="A7838" s="3">
        <v>7827</v>
      </c>
      <c r="B7838" s="3">
        <v>0.49854999999999999</v>
      </c>
      <c r="C7838" s="3">
        <v>0.16614999999999999</v>
      </c>
      <c r="D7838" s="3">
        <v>0.89305000000000001</v>
      </c>
      <c r="E7838" s="3">
        <v>0.92435</v>
      </c>
      <c r="F7838" s="3">
        <v>0.74565000000000003</v>
      </c>
      <c r="G7838" s="3">
        <v>0.94445000000000001</v>
      </c>
      <c r="H7838" s="3">
        <v>0.24354999999999999</v>
      </c>
      <c r="I7838" s="3">
        <v>0.31514999999999999</v>
      </c>
      <c r="J7838" s="3">
        <v>0.76844999999999997</v>
      </c>
      <c r="K7838" s="3">
        <v>0.92725000000000002</v>
      </c>
    </row>
    <row r="7839" spans="1:11" x14ac:dyDescent="0.25">
      <c r="A7839" s="3">
        <v>7828</v>
      </c>
      <c r="B7839" s="3">
        <v>0.19944999999999999</v>
      </c>
      <c r="C7839" s="3">
        <v>0.44814999999999999</v>
      </c>
      <c r="D7839" s="3">
        <v>0.67505000000000004</v>
      </c>
      <c r="E7839" s="3">
        <v>0.86534999999999995</v>
      </c>
      <c r="F7839" s="3">
        <v>0.31014999999999998</v>
      </c>
      <c r="G7839" s="3">
        <v>1.455E-2</v>
      </c>
      <c r="H7839" s="3">
        <v>0.10425</v>
      </c>
      <c r="I7839" s="3">
        <v>0.61375000000000002</v>
      </c>
      <c r="J7839" s="3">
        <v>0.18065000000000001</v>
      </c>
      <c r="K7839" s="3">
        <v>0.50055000000000005</v>
      </c>
    </row>
    <row r="7840" spans="1:11" x14ac:dyDescent="0.25">
      <c r="A7840" s="3">
        <v>7829</v>
      </c>
      <c r="B7840" s="3">
        <v>0.49604999999999999</v>
      </c>
      <c r="C7840" s="3">
        <v>0.77605000000000002</v>
      </c>
      <c r="D7840" s="3">
        <v>0.75634999999999997</v>
      </c>
      <c r="E7840" s="3">
        <v>0.25505</v>
      </c>
      <c r="F7840" s="3">
        <v>3.3750000000000002E-2</v>
      </c>
      <c r="G7840" s="3">
        <v>0.16134999999999999</v>
      </c>
      <c r="H7840" s="3">
        <v>0.92315000000000003</v>
      </c>
      <c r="I7840" s="3">
        <v>0.99944999999999995</v>
      </c>
      <c r="J7840" s="3">
        <v>0.89144999999999996</v>
      </c>
      <c r="K7840" s="3">
        <v>0.66925000000000001</v>
      </c>
    </row>
    <row r="7841" spans="1:11" x14ac:dyDescent="0.25">
      <c r="A7841" s="3">
        <v>7830</v>
      </c>
      <c r="B7841" s="3">
        <v>0.85214999999999996</v>
      </c>
      <c r="C7841" s="3">
        <v>0.36575000000000002</v>
      </c>
      <c r="D7841" s="3">
        <v>0.27894999999999998</v>
      </c>
      <c r="E7841" s="3">
        <v>0.33045000000000002</v>
      </c>
      <c r="F7841" s="3">
        <v>0.24045</v>
      </c>
      <c r="G7841" s="3">
        <v>0.57274999999999998</v>
      </c>
      <c r="H7841" s="3">
        <v>0.60504999999999998</v>
      </c>
      <c r="I7841" s="3">
        <v>0.58555000000000001</v>
      </c>
      <c r="J7841" s="3">
        <v>0.10174999999999999</v>
      </c>
      <c r="K7841" s="3">
        <v>0.73675000000000002</v>
      </c>
    </row>
    <row r="7842" spans="1:11" x14ac:dyDescent="0.25">
      <c r="A7842" s="3">
        <v>7831</v>
      </c>
      <c r="B7842" s="3">
        <v>0.40044999999999997</v>
      </c>
      <c r="C7842" s="3">
        <v>0.85055000000000003</v>
      </c>
      <c r="D7842" s="3">
        <v>0.63744999999999996</v>
      </c>
      <c r="E7842" s="3">
        <v>0.24245</v>
      </c>
      <c r="F7842" s="3">
        <v>0.23885000000000001</v>
      </c>
      <c r="G7842" s="3">
        <v>0.53764999999999996</v>
      </c>
      <c r="H7842" s="3">
        <v>0.45915</v>
      </c>
      <c r="I7842" s="3">
        <v>0.20644999999999999</v>
      </c>
      <c r="J7842" s="3">
        <v>0.51744999999999997</v>
      </c>
      <c r="K7842" s="3">
        <v>0.54254999999999998</v>
      </c>
    </row>
    <row r="7843" spans="1:11" x14ac:dyDescent="0.25">
      <c r="A7843" s="3">
        <v>7832</v>
      </c>
      <c r="B7843" s="3">
        <v>0.91335</v>
      </c>
      <c r="C7843" s="3">
        <v>0.22445000000000001</v>
      </c>
      <c r="D7843" s="3">
        <v>0.80425000000000002</v>
      </c>
      <c r="E7843" s="3">
        <v>0.13985</v>
      </c>
      <c r="F7843" s="3">
        <v>0.82925000000000004</v>
      </c>
      <c r="G7843" s="3">
        <v>0.36015000000000003</v>
      </c>
      <c r="H7843" s="3">
        <v>0.96184999999999998</v>
      </c>
      <c r="I7843" s="3">
        <v>0.34394999999999998</v>
      </c>
      <c r="J7843" s="3">
        <v>0.95594999999999997</v>
      </c>
      <c r="K7843" s="3">
        <v>0.35985</v>
      </c>
    </row>
    <row r="7844" spans="1:11" x14ac:dyDescent="0.25">
      <c r="A7844" s="3">
        <v>7833</v>
      </c>
      <c r="B7844" s="3">
        <v>0.40175</v>
      </c>
      <c r="C7844" s="3">
        <v>4.1250000000000002E-2</v>
      </c>
      <c r="D7844" s="3">
        <v>0.93054999999999999</v>
      </c>
      <c r="E7844" s="3">
        <v>0.73734999999999995</v>
      </c>
      <c r="F7844" s="3">
        <v>3.4349999999999999E-2</v>
      </c>
      <c r="G7844" s="3">
        <v>0.49435000000000001</v>
      </c>
      <c r="H7844" s="3">
        <v>0.21825</v>
      </c>
      <c r="I7844" s="3">
        <v>0.67705000000000004</v>
      </c>
      <c r="J7844" s="3">
        <v>0.59455000000000002</v>
      </c>
      <c r="K7844" s="3">
        <v>0.44035000000000002</v>
      </c>
    </row>
    <row r="7845" spans="1:11" x14ac:dyDescent="0.25">
      <c r="A7845" s="3">
        <v>7834</v>
      </c>
      <c r="B7845" s="3">
        <v>0.80564999999999998</v>
      </c>
      <c r="C7845" s="3">
        <v>0.10785</v>
      </c>
      <c r="D7845" s="3">
        <v>0.45605000000000001</v>
      </c>
      <c r="E7845" s="3">
        <v>0.96614999999999995</v>
      </c>
      <c r="F7845" s="3">
        <v>0.74944999999999995</v>
      </c>
      <c r="G7845" s="3">
        <v>0.45505000000000001</v>
      </c>
      <c r="H7845" s="3">
        <v>0.47654999999999997</v>
      </c>
      <c r="I7845" s="3">
        <v>0.77315</v>
      </c>
      <c r="J7845" s="3">
        <v>0.19655</v>
      </c>
      <c r="K7845" s="3">
        <v>0.96504999999999996</v>
      </c>
    </row>
    <row r="7846" spans="1:11" x14ac:dyDescent="0.25">
      <c r="A7846" s="3">
        <v>7835</v>
      </c>
      <c r="B7846" s="3">
        <v>0.18165000000000001</v>
      </c>
      <c r="C7846" s="3">
        <v>0.49185000000000001</v>
      </c>
      <c r="D7846" s="3">
        <v>0.99455000000000005</v>
      </c>
      <c r="E7846" s="3">
        <v>0.24495</v>
      </c>
      <c r="F7846" s="3">
        <v>0.60704999999999998</v>
      </c>
      <c r="G7846" s="3">
        <v>0.73255000000000003</v>
      </c>
      <c r="H7846" s="3">
        <v>0.44505</v>
      </c>
      <c r="I7846" s="3">
        <v>6.0049999999999999E-2</v>
      </c>
      <c r="J7846" s="3">
        <v>0.33345000000000002</v>
      </c>
      <c r="K7846" s="3">
        <v>0.54135</v>
      </c>
    </row>
    <row r="7847" spans="1:11" x14ac:dyDescent="0.25">
      <c r="A7847" s="3">
        <v>7836</v>
      </c>
      <c r="B7847" s="3">
        <v>0.95804999999999996</v>
      </c>
      <c r="C7847" s="3">
        <v>0.80525000000000002</v>
      </c>
      <c r="D7847" s="3">
        <v>0.80064999999999997</v>
      </c>
      <c r="E7847" s="3">
        <v>0.70974999999999999</v>
      </c>
      <c r="F7847" s="3">
        <v>7.1500000000000001E-3</v>
      </c>
      <c r="G7847" s="3">
        <v>0.12255000000000001</v>
      </c>
      <c r="H7847" s="3">
        <v>0.82855000000000001</v>
      </c>
      <c r="I7847" s="3">
        <v>0.59204999999999997</v>
      </c>
      <c r="J7847" s="3">
        <v>0.61655000000000004</v>
      </c>
      <c r="K7847" s="3">
        <v>6.6650000000000001E-2</v>
      </c>
    </row>
    <row r="7848" spans="1:11" x14ac:dyDescent="0.25">
      <c r="A7848" s="3">
        <v>7837</v>
      </c>
      <c r="B7848" s="3">
        <v>0.62585000000000002</v>
      </c>
      <c r="C7848" s="3">
        <v>0.83135000000000003</v>
      </c>
      <c r="D7848" s="3">
        <v>0.23524999999999999</v>
      </c>
      <c r="E7848" s="3">
        <v>0.66954999999999998</v>
      </c>
      <c r="F7848" s="3">
        <v>0.90234999999999999</v>
      </c>
      <c r="G7848" s="3">
        <v>0.42404999999999998</v>
      </c>
      <c r="H7848" s="3">
        <v>0.42514999999999997</v>
      </c>
      <c r="I7848" s="3">
        <v>0.14574999999999999</v>
      </c>
      <c r="J7848" s="3">
        <v>0.34134999999999999</v>
      </c>
      <c r="K7848" s="3">
        <v>0.51715</v>
      </c>
    </row>
    <row r="7849" spans="1:11" x14ac:dyDescent="0.25">
      <c r="A7849" s="3">
        <v>7838</v>
      </c>
      <c r="B7849" s="3">
        <v>0.45445000000000002</v>
      </c>
      <c r="C7849" s="3">
        <v>0.84814999999999996</v>
      </c>
      <c r="D7849" s="3">
        <v>0.36104999999999998</v>
      </c>
      <c r="E7849" s="3">
        <v>0.10355</v>
      </c>
      <c r="F7849" s="3">
        <v>0.17635000000000001</v>
      </c>
      <c r="G7849" s="3">
        <v>0.26455000000000001</v>
      </c>
      <c r="H7849" s="3">
        <v>0.44695000000000001</v>
      </c>
      <c r="I7849" s="3">
        <v>0.62705</v>
      </c>
      <c r="J7849" s="3">
        <v>0.44264999999999999</v>
      </c>
      <c r="K7849" s="3">
        <v>3.7449999999999997E-2</v>
      </c>
    </row>
    <row r="7850" spans="1:11" x14ac:dyDescent="0.25">
      <c r="A7850" s="3">
        <v>7839</v>
      </c>
      <c r="B7850" s="3">
        <v>0.19325000000000001</v>
      </c>
      <c r="C7850" s="3">
        <v>0.96855000000000002</v>
      </c>
      <c r="D7850" s="3">
        <v>0.39995000000000003</v>
      </c>
      <c r="E7850" s="3">
        <v>0.37275000000000003</v>
      </c>
      <c r="F7850" s="3">
        <v>0.10105</v>
      </c>
      <c r="G7850" s="3">
        <v>0.62075000000000002</v>
      </c>
      <c r="H7850" s="3">
        <v>0.76085000000000003</v>
      </c>
      <c r="I7850" s="3">
        <v>0.51424999999999998</v>
      </c>
      <c r="J7850" s="3">
        <v>0.76154999999999995</v>
      </c>
      <c r="K7850" s="3">
        <v>0.23444999999999999</v>
      </c>
    </row>
    <row r="7851" spans="1:11" x14ac:dyDescent="0.25">
      <c r="A7851" s="3">
        <v>7840</v>
      </c>
      <c r="B7851" s="3">
        <v>0.27234999999999998</v>
      </c>
      <c r="C7851" s="3">
        <v>0.24515000000000001</v>
      </c>
      <c r="D7851" s="3">
        <v>0.27944999999999998</v>
      </c>
      <c r="E7851" s="3">
        <v>0.33834999999999998</v>
      </c>
      <c r="F7851" s="3">
        <v>0.89065000000000005</v>
      </c>
      <c r="G7851" s="3">
        <v>0.50405</v>
      </c>
      <c r="H7851" s="3">
        <v>0.66205000000000003</v>
      </c>
      <c r="I7851" s="3">
        <v>0.72755000000000003</v>
      </c>
      <c r="J7851" s="3">
        <v>0.60235000000000005</v>
      </c>
      <c r="K7851" s="3">
        <v>0.74514999999999998</v>
      </c>
    </row>
    <row r="7852" spans="1:11" x14ac:dyDescent="0.25">
      <c r="A7852" s="3">
        <v>7841</v>
      </c>
      <c r="B7852" s="3">
        <v>0.33975</v>
      </c>
      <c r="C7852" s="3">
        <v>0.53075000000000006</v>
      </c>
      <c r="D7852" s="3">
        <v>0.74175000000000002</v>
      </c>
      <c r="E7852" s="3">
        <v>0.43464999999999998</v>
      </c>
      <c r="F7852" s="3">
        <v>0.71274999999999999</v>
      </c>
      <c r="G7852" s="3">
        <v>0.28194999999999998</v>
      </c>
      <c r="H7852" s="3">
        <v>0.18345</v>
      </c>
      <c r="I7852" s="3">
        <v>0.27734999999999999</v>
      </c>
      <c r="J7852" s="3">
        <v>0.12655</v>
      </c>
      <c r="K7852" s="3">
        <v>5.8450000000000002E-2</v>
      </c>
    </row>
    <row r="7853" spans="1:11" x14ac:dyDescent="0.25">
      <c r="A7853" s="3">
        <v>7842</v>
      </c>
      <c r="B7853" s="3">
        <v>0.24615000000000001</v>
      </c>
      <c r="C7853" s="3">
        <v>0.81494999999999995</v>
      </c>
      <c r="D7853" s="3">
        <v>0.13214999999999999</v>
      </c>
      <c r="E7853" s="3">
        <v>0.35054999999999997</v>
      </c>
      <c r="F7853" s="3">
        <v>0.73065000000000002</v>
      </c>
      <c r="G7853" s="3">
        <v>9.0500000000000008E-3</v>
      </c>
      <c r="H7853" s="3">
        <v>0.57355</v>
      </c>
      <c r="I7853" s="3">
        <v>0.72604999999999997</v>
      </c>
      <c r="J7853" s="3">
        <v>0.28904999999999997</v>
      </c>
      <c r="K7853" s="3">
        <v>0.51724999999999999</v>
      </c>
    </row>
    <row r="7854" spans="1:11" x14ac:dyDescent="0.25">
      <c r="A7854" s="3">
        <v>7843</v>
      </c>
      <c r="B7854" s="3">
        <v>0.32795000000000002</v>
      </c>
      <c r="C7854" s="3">
        <v>6.855E-2</v>
      </c>
      <c r="D7854" s="3">
        <v>0.24784999999999999</v>
      </c>
      <c r="E7854" s="3">
        <v>0.15604999999999999</v>
      </c>
      <c r="F7854" s="3">
        <v>0.84145000000000003</v>
      </c>
      <c r="G7854" s="3">
        <v>1.9550000000000001E-2</v>
      </c>
      <c r="H7854" s="3">
        <v>0.35304999999999997</v>
      </c>
      <c r="I7854" s="3">
        <v>0.37104999999999999</v>
      </c>
      <c r="J7854" s="3">
        <v>0.40994999999999998</v>
      </c>
      <c r="K7854" s="3">
        <v>0.60255000000000003</v>
      </c>
    </row>
    <row r="7855" spans="1:11" x14ac:dyDescent="0.25">
      <c r="A7855" s="3">
        <v>7844</v>
      </c>
      <c r="B7855" s="3">
        <v>0.12475</v>
      </c>
      <c r="C7855" s="3">
        <v>0.42035</v>
      </c>
      <c r="D7855" s="3">
        <v>0.81364999999999998</v>
      </c>
      <c r="E7855" s="3">
        <v>0.75985000000000003</v>
      </c>
      <c r="F7855" s="3">
        <v>0.68384999999999996</v>
      </c>
      <c r="G7855" s="3">
        <v>2.2849999999999999E-2</v>
      </c>
      <c r="H7855" s="3">
        <v>0.49725000000000003</v>
      </c>
      <c r="I7855" s="3">
        <v>0.69225000000000003</v>
      </c>
      <c r="J7855" s="3">
        <v>0.63544999999999996</v>
      </c>
      <c r="K7855" s="3">
        <v>0.21385000000000001</v>
      </c>
    </row>
    <row r="7856" spans="1:11" x14ac:dyDescent="0.25">
      <c r="A7856" s="3">
        <v>7845</v>
      </c>
      <c r="B7856" s="3">
        <v>0.64144999999999996</v>
      </c>
      <c r="C7856" s="3">
        <v>0.63805000000000001</v>
      </c>
      <c r="D7856" s="3">
        <v>0.79635</v>
      </c>
      <c r="E7856" s="3">
        <v>0.88705000000000001</v>
      </c>
      <c r="F7856" s="3">
        <v>0.62705</v>
      </c>
      <c r="G7856" s="3">
        <v>0.43395</v>
      </c>
      <c r="H7856" s="3">
        <v>0.57184999999999997</v>
      </c>
      <c r="I7856" s="3">
        <v>0.80794999999999995</v>
      </c>
      <c r="J7856" s="3">
        <v>0.40684999999999999</v>
      </c>
      <c r="K7856" s="3">
        <v>0.30754999999999999</v>
      </c>
    </row>
    <row r="7857" spans="1:11" x14ac:dyDescent="0.25">
      <c r="A7857" s="3">
        <v>7846</v>
      </c>
      <c r="B7857" s="3">
        <v>0.82974999999999999</v>
      </c>
      <c r="C7857" s="3">
        <v>0.99375000000000002</v>
      </c>
      <c r="D7857" s="3">
        <v>0.56655</v>
      </c>
      <c r="E7857" s="3">
        <v>0.92164999999999997</v>
      </c>
      <c r="F7857" s="3">
        <v>0.33345000000000002</v>
      </c>
      <c r="G7857" s="3">
        <v>0.38274999999999998</v>
      </c>
      <c r="H7857" s="3">
        <v>0.67725000000000002</v>
      </c>
      <c r="I7857" s="3">
        <v>0.21715000000000001</v>
      </c>
      <c r="J7857" s="3">
        <v>0.17565</v>
      </c>
      <c r="K7857" s="3">
        <v>0.60885</v>
      </c>
    </row>
    <row r="7858" spans="1:11" x14ac:dyDescent="0.25">
      <c r="A7858" s="3">
        <v>7847</v>
      </c>
      <c r="B7858" s="3">
        <v>0.10385</v>
      </c>
      <c r="C7858" s="3">
        <v>0.79025000000000001</v>
      </c>
      <c r="D7858" s="3">
        <v>0.23515</v>
      </c>
      <c r="E7858" s="3">
        <v>0.35554999999999998</v>
      </c>
      <c r="F7858" s="3">
        <v>0.47654999999999997</v>
      </c>
      <c r="G7858" s="3">
        <v>0.22115000000000001</v>
      </c>
      <c r="H7858" s="3">
        <v>0.24854999999999999</v>
      </c>
      <c r="I7858" s="3">
        <v>0.11584999999999999</v>
      </c>
      <c r="J7858" s="3">
        <v>0.85845000000000005</v>
      </c>
      <c r="K7858" s="3">
        <v>0.81164999999999998</v>
      </c>
    </row>
    <row r="7859" spans="1:11" x14ac:dyDescent="0.25">
      <c r="A7859" s="3">
        <v>7848</v>
      </c>
      <c r="B7859" s="3">
        <v>4.0149999999999998E-2</v>
      </c>
      <c r="C7859" s="3">
        <v>0.84804999999999997</v>
      </c>
      <c r="D7859" s="3">
        <v>0.32615</v>
      </c>
      <c r="E7859" s="3">
        <v>0.51554999999999995</v>
      </c>
      <c r="F7859" s="3">
        <v>0.59375</v>
      </c>
      <c r="G7859" s="3">
        <v>0.96035000000000004</v>
      </c>
      <c r="H7859" s="3">
        <v>0.78395000000000004</v>
      </c>
      <c r="I7859" s="3">
        <v>0.80084999999999995</v>
      </c>
      <c r="J7859" s="3">
        <v>0.75914999999999999</v>
      </c>
      <c r="K7859" s="3">
        <v>0.69194999999999995</v>
      </c>
    </row>
    <row r="7860" spans="1:11" x14ac:dyDescent="0.25">
      <c r="A7860" s="3">
        <v>7849</v>
      </c>
      <c r="B7860" s="3">
        <v>0.19595000000000001</v>
      </c>
      <c r="C7860" s="3">
        <v>0.31905</v>
      </c>
      <c r="D7860" s="3">
        <v>0.94755</v>
      </c>
      <c r="E7860" s="3">
        <v>0.93284999999999996</v>
      </c>
      <c r="F7860" s="3">
        <v>0.93464999999999998</v>
      </c>
      <c r="G7860" s="3">
        <v>0.41075</v>
      </c>
      <c r="H7860" s="3">
        <v>0.41535</v>
      </c>
      <c r="I7860" s="3">
        <v>0.61745000000000005</v>
      </c>
      <c r="J7860" s="3">
        <v>0.19125</v>
      </c>
      <c r="K7860" s="3">
        <v>0.59624999999999995</v>
      </c>
    </row>
    <row r="7861" spans="1:11" x14ac:dyDescent="0.25">
      <c r="A7861" s="3">
        <v>7850</v>
      </c>
      <c r="B7861" s="3">
        <v>0.75734999999999997</v>
      </c>
      <c r="C7861" s="3">
        <v>0.80274999999999996</v>
      </c>
      <c r="D7861" s="3">
        <v>0.54564999999999997</v>
      </c>
      <c r="E7861" s="3">
        <v>0.89585000000000004</v>
      </c>
      <c r="F7861" s="3">
        <v>0.64244999999999997</v>
      </c>
      <c r="G7861" s="3">
        <v>0.30304999999999999</v>
      </c>
      <c r="H7861" s="3">
        <v>0.37714999999999999</v>
      </c>
      <c r="I7861" s="3">
        <v>0.87075000000000002</v>
      </c>
      <c r="J7861" s="3">
        <v>0.30435000000000001</v>
      </c>
      <c r="K7861" s="3">
        <v>0.86214999999999997</v>
      </c>
    </row>
    <row r="7862" spans="1:11" x14ac:dyDescent="0.25">
      <c r="A7862" s="3">
        <v>7851</v>
      </c>
      <c r="B7862" s="3">
        <v>0.98375000000000001</v>
      </c>
      <c r="C7862" s="3">
        <v>0.47915000000000002</v>
      </c>
      <c r="D7862" s="3">
        <v>0.46065</v>
      </c>
      <c r="E7862" s="3">
        <v>0.65334999999999999</v>
      </c>
      <c r="F7862" s="3">
        <v>0.78325</v>
      </c>
      <c r="G7862" s="3">
        <v>3.6150000000000002E-2</v>
      </c>
      <c r="H7862" s="3">
        <v>0.92435</v>
      </c>
      <c r="I7862" s="3">
        <v>0.63354999999999995</v>
      </c>
      <c r="J7862" s="3">
        <v>0.98314999999999997</v>
      </c>
      <c r="K7862" s="3">
        <v>0.94794999999999996</v>
      </c>
    </row>
    <row r="7863" spans="1:11" x14ac:dyDescent="0.25">
      <c r="A7863" s="3">
        <v>7852</v>
      </c>
      <c r="B7863" s="3">
        <v>0.20225000000000001</v>
      </c>
      <c r="C7863" s="3">
        <v>0.84325000000000006</v>
      </c>
      <c r="D7863" s="3">
        <v>6.225E-2</v>
      </c>
      <c r="E7863" s="3">
        <v>0.43855</v>
      </c>
      <c r="F7863" s="3">
        <v>0.77015</v>
      </c>
      <c r="G7863" s="3">
        <v>0.68855</v>
      </c>
      <c r="H7863" s="3">
        <v>0.42645</v>
      </c>
      <c r="I7863" s="3">
        <v>0.69435000000000002</v>
      </c>
      <c r="J7863" s="3">
        <v>0.45965</v>
      </c>
      <c r="K7863" s="3">
        <v>0.89044999999999996</v>
      </c>
    </row>
    <row r="7864" spans="1:11" x14ac:dyDescent="0.25">
      <c r="A7864" s="3">
        <v>7853</v>
      </c>
      <c r="B7864" s="3">
        <v>0.53434999999999999</v>
      </c>
      <c r="C7864" s="3">
        <v>0.21345</v>
      </c>
      <c r="D7864" s="3">
        <v>0.25974999999999998</v>
      </c>
      <c r="E7864" s="3">
        <v>0.51275000000000004</v>
      </c>
      <c r="F7864" s="3">
        <v>0.20885000000000001</v>
      </c>
      <c r="G7864" s="3">
        <v>0.57845000000000002</v>
      </c>
      <c r="H7864" s="3">
        <v>0.40675</v>
      </c>
      <c r="I7864" s="3">
        <v>0.39905000000000002</v>
      </c>
      <c r="J7864" s="3">
        <v>0.22835</v>
      </c>
      <c r="K7864" s="3">
        <v>0.99924999999999997</v>
      </c>
    </row>
    <row r="7865" spans="1:11" x14ac:dyDescent="0.25">
      <c r="A7865" s="3">
        <v>7854</v>
      </c>
      <c r="B7865" s="3">
        <v>0.82645000000000002</v>
      </c>
      <c r="C7865" s="3">
        <v>0.17945</v>
      </c>
      <c r="D7865" s="3">
        <v>0.23535</v>
      </c>
      <c r="E7865" s="3">
        <v>0.19505</v>
      </c>
      <c r="F7865" s="3">
        <v>0.40794999999999998</v>
      </c>
      <c r="G7865" s="3">
        <v>0.28034999999999999</v>
      </c>
      <c r="H7865" s="3">
        <v>0.91025</v>
      </c>
      <c r="I7865" s="3">
        <v>0.18465000000000001</v>
      </c>
      <c r="J7865" s="3">
        <v>0.58084999999999998</v>
      </c>
      <c r="K7865" s="3">
        <v>0.54244999999999999</v>
      </c>
    </row>
    <row r="7866" spans="1:11" x14ac:dyDescent="0.25">
      <c r="A7866" s="3">
        <v>7855</v>
      </c>
      <c r="B7866" s="3">
        <v>0.70655000000000001</v>
      </c>
      <c r="C7866" s="3">
        <v>0.19355</v>
      </c>
      <c r="D7866" s="3">
        <v>0.65075000000000005</v>
      </c>
      <c r="E7866" s="3">
        <v>0.87614999999999998</v>
      </c>
      <c r="F7866" s="3">
        <v>0.52725</v>
      </c>
      <c r="G7866" s="3">
        <v>0.84045000000000003</v>
      </c>
      <c r="H7866" s="3">
        <v>0.69384999999999997</v>
      </c>
      <c r="I7866" s="3">
        <v>0.18715000000000001</v>
      </c>
      <c r="J7866" s="3">
        <v>0.35625000000000001</v>
      </c>
      <c r="K7866" s="3">
        <v>0.95335000000000003</v>
      </c>
    </row>
    <row r="7867" spans="1:11" x14ac:dyDescent="0.25">
      <c r="A7867" s="3">
        <v>7856</v>
      </c>
      <c r="B7867" s="3">
        <v>0.15925</v>
      </c>
      <c r="C7867" s="3">
        <v>0.30804999999999999</v>
      </c>
      <c r="D7867" s="3">
        <v>6.6250000000000003E-2</v>
      </c>
      <c r="E7867" s="3">
        <v>0.83235000000000003</v>
      </c>
      <c r="F7867" s="3">
        <v>0.65575000000000006</v>
      </c>
      <c r="G7867" s="3">
        <v>0.25245000000000001</v>
      </c>
      <c r="H7867" s="3">
        <v>0.32064999999999999</v>
      </c>
      <c r="I7867" s="3">
        <v>0.30225000000000002</v>
      </c>
      <c r="J7867" s="3">
        <v>0.90185000000000004</v>
      </c>
      <c r="K7867" s="3">
        <v>0.93515000000000004</v>
      </c>
    </row>
    <row r="7868" spans="1:11" x14ac:dyDescent="0.25">
      <c r="A7868" s="3">
        <v>7857</v>
      </c>
      <c r="B7868" s="3">
        <v>0.66385000000000005</v>
      </c>
      <c r="C7868" s="3">
        <v>0.86475000000000002</v>
      </c>
      <c r="D7868" s="3">
        <v>0.85365000000000002</v>
      </c>
      <c r="E7868" s="3">
        <v>0.47534999999999999</v>
      </c>
      <c r="F7868" s="3">
        <v>0.52885000000000004</v>
      </c>
      <c r="G7868" s="3">
        <v>0.54784999999999995</v>
      </c>
      <c r="H7868" s="3">
        <v>0.35104999999999997</v>
      </c>
      <c r="I7868" s="3">
        <v>0.20874999999999999</v>
      </c>
      <c r="J7868" s="3">
        <v>0.51534999999999997</v>
      </c>
      <c r="K7868" s="3">
        <v>0.19334999999999999</v>
      </c>
    </row>
    <row r="7869" spans="1:11" x14ac:dyDescent="0.25">
      <c r="A7869" s="3">
        <v>7858</v>
      </c>
      <c r="B7869" s="3">
        <v>0.72324999999999995</v>
      </c>
      <c r="C7869" s="3">
        <v>0.50875000000000004</v>
      </c>
      <c r="D7869" s="3">
        <v>0.98114999999999997</v>
      </c>
      <c r="E7869" s="3">
        <v>0.21725</v>
      </c>
      <c r="F7869" s="3">
        <v>0.48344999999999999</v>
      </c>
      <c r="G7869" s="3">
        <v>4.4749999999999998E-2</v>
      </c>
      <c r="H7869" s="3">
        <v>0.71745000000000003</v>
      </c>
      <c r="I7869" s="3">
        <v>0.37204999999999999</v>
      </c>
      <c r="J7869" s="3">
        <v>0.93184999999999996</v>
      </c>
      <c r="K7869" s="3">
        <v>0.81935000000000002</v>
      </c>
    </row>
    <row r="7870" spans="1:11" x14ac:dyDescent="0.25">
      <c r="A7870" s="3">
        <v>7859</v>
      </c>
      <c r="B7870" s="3">
        <v>0.45755000000000001</v>
      </c>
      <c r="C7870" s="3">
        <v>0.23485</v>
      </c>
      <c r="D7870" s="3">
        <v>0.24475</v>
      </c>
      <c r="E7870" s="3">
        <v>0.27374999999999999</v>
      </c>
      <c r="F7870" s="3">
        <v>0.69764999999999999</v>
      </c>
      <c r="G7870" s="3">
        <v>7.9049999999999995E-2</v>
      </c>
      <c r="H7870" s="3">
        <v>3.6450000000000003E-2</v>
      </c>
      <c r="I7870" s="3">
        <v>0.53835</v>
      </c>
      <c r="J7870" s="3">
        <v>0.31805</v>
      </c>
      <c r="K7870" s="3">
        <v>0.61094999999999999</v>
      </c>
    </row>
    <row r="7871" spans="1:11" x14ac:dyDescent="0.25">
      <c r="A7871" s="3">
        <v>7860</v>
      </c>
      <c r="B7871" s="3">
        <v>0.53515000000000001</v>
      </c>
      <c r="C7871" s="3">
        <v>0.96614999999999995</v>
      </c>
      <c r="D7871" s="3">
        <v>5.9500000000000004E-3</v>
      </c>
      <c r="E7871" s="3">
        <v>0.13264999999999999</v>
      </c>
      <c r="F7871" s="3">
        <v>0.39145000000000002</v>
      </c>
      <c r="G7871" s="3">
        <v>6.3850000000000004E-2</v>
      </c>
      <c r="H7871" s="3">
        <v>0.34444999999999998</v>
      </c>
      <c r="I7871" s="3">
        <v>0.91444999999999999</v>
      </c>
      <c r="J7871" s="3">
        <v>0.78974999999999995</v>
      </c>
      <c r="K7871" s="3">
        <v>0.44614999999999999</v>
      </c>
    </row>
    <row r="7872" spans="1:11" x14ac:dyDescent="0.25">
      <c r="A7872" s="3">
        <v>7861</v>
      </c>
      <c r="B7872" s="3">
        <v>0.93515000000000004</v>
      </c>
      <c r="C7872" s="3">
        <v>0.71625000000000005</v>
      </c>
      <c r="D7872" s="3">
        <v>0.20085</v>
      </c>
      <c r="E7872" s="3">
        <v>0.50195000000000001</v>
      </c>
      <c r="F7872" s="3">
        <v>0.67005000000000003</v>
      </c>
      <c r="G7872" s="3">
        <v>0.13735</v>
      </c>
      <c r="H7872" s="3">
        <v>6.6350000000000006E-2</v>
      </c>
      <c r="I7872" s="3">
        <v>0.86355000000000004</v>
      </c>
      <c r="J7872" s="3">
        <v>0.37935000000000002</v>
      </c>
      <c r="K7872" s="3">
        <v>0.54305000000000003</v>
      </c>
    </row>
    <row r="7873" spans="1:11" x14ac:dyDescent="0.25">
      <c r="A7873" s="3">
        <v>7862</v>
      </c>
      <c r="B7873" s="3">
        <v>5.6499999999999996E-3</v>
      </c>
      <c r="C7873" s="3">
        <v>0.44055</v>
      </c>
      <c r="D7873" s="3">
        <v>0.39405000000000001</v>
      </c>
      <c r="E7873" s="3">
        <v>5.4850000000000003E-2</v>
      </c>
      <c r="F7873" s="3">
        <v>0.97614999999999996</v>
      </c>
      <c r="G7873" s="3">
        <v>0.21715000000000001</v>
      </c>
      <c r="H7873" s="3">
        <v>0.29815000000000003</v>
      </c>
      <c r="I7873" s="3">
        <v>0.15625</v>
      </c>
      <c r="J7873" s="3">
        <v>0.50275000000000003</v>
      </c>
      <c r="K7873" s="3">
        <v>0.27224999999999999</v>
      </c>
    </row>
    <row r="7874" spans="1:11" x14ac:dyDescent="0.25">
      <c r="A7874" s="3">
        <v>7863</v>
      </c>
      <c r="B7874" s="3">
        <v>0.97135000000000005</v>
      </c>
      <c r="C7874" s="3">
        <v>0.62324999999999997</v>
      </c>
      <c r="D7874" s="3">
        <v>0.46045000000000003</v>
      </c>
      <c r="E7874" s="3">
        <v>0.77324999999999999</v>
      </c>
      <c r="F7874" s="3">
        <v>0.35904999999999998</v>
      </c>
      <c r="G7874" s="3">
        <v>0.38445000000000001</v>
      </c>
      <c r="H7874" s="3">
        <v>0.47504999999999997</v>
      </c>
      <c r="I7874" s="3">
        <v>2.3949999999999999E-2</v>
      </c>
      <c r="J7874" s="3">
        <v>0.18665000000000001</v>
      </c>
      <c r="K7874" s="3">
        <v>0.96045000000000003</v>
      </c>
    </row>
    <row r="7875" spans="1:11" x14ac:dyDescent="0.25">
      <c r="A7875" s="3">
        <v>7864</v>
      </c>
      <c r="B7875" s="3">
        <v>0.67484999999999995</v>
      </c>
      <c r="C7875" s="3">
        <v>0.45895000000000002</v>
      </c>
      <c r="D7875" s="3">
        <v>0.30514999999999998</v>
      </c>
      <c r="E7875" s="3">
        <v>0.65805000000000002</v>
      </c>
      <c r="F7875" s="3">
        <v>0.98445000000000005</v>
      </c>
      <c r="G7875" s="3">
        <v>0.85765000000000002</v>
      </c>
      <c r="H7875" s="3">
        <v>0.48094999999999999</v>
      </c>
      <c r="I7875" s="3">
        <v>0.81335000000000002</v>
      </c>
      <c r="J7875" s="3">
        <v>0.82794999999999996</v>
      </c>
      <c r="K7875" s="3">
        <v>0.91474999999999995</v>
      </c>
    </row>
    <row r="7876" spans="1:11" x14ac:dyDescent="0.25">
      <c r="A7876" s="3">
        <v>7865</v>
      </c>
      <c r="B7876" s="3">
        <v>0.47375</v>
      </c>
      <c r="C7876" s="3">
        <v>0.33695000000000003</v>
      </c>
      <c r="D7876" s="3">
        <v>0.74604999999999999</v>
      </c>
      <c r="E7876" s="3">
        <v>3.585E-2</v>
      </c>
      <c r="F7876" s="3">
        <v>0.50195000000000001</v>
      </c>
      <c r="G7876" s="3">
        <v>0.15765000000000001</v>
      </c>
      <c r="H7876" s="3">
        <v>0.92754999999999999</v>
      </c>
      <c r="I7876" s="3">
        <v>0.84335000000000004</v>
      </c>
      <c r="J7876" s="3">
        <v>0.26884999999999998</v>
      </c>
      <c r="K7876" s="3">
        <v>0.82284999999999997</v>
      </c>
    </row>
    <row r="7877" spans="1:11" x14ac:dyDescent="0.25">
      <c r="A7877" s="3">
        <v>7866</v>
      </c>
      <c r="B7877" s="3">
        <v>0.47754999999999997</v>
      </c>
      <c r="C7877" s="3">
        <v>8.3049999999999999E-2</v>
      </c>
      <c r="D7877" s="3">
        <v>0.87834999999999996</v>
      </c>
      <c r="E7877" s="3">
        <v>0.15265000000000001</v>
      </c>
      <c r="F7877" s="3">
        <v>0.44235000000000002</v>
      </c>
      <c r="G7877" s="3">
        <v>0.41015000000000001</v>
      </c>
      <c r="H7877" s="3">
        <v>0.65225</v>
      </c>
      <c r="I7877" s="3">
        <v>0.11635</v>
      </c>
      <c r="J7877" s="3">
        <v>0.15085000000000001</v>
      </c>
      <c r="K7877" s="3">
        <v>0.75744999999999996</v>
      </c>
    </row>
    <row r="7878" spans="1:11" x14ac:dyDescent="0.25">
      <c r="A7878" s="3">
        <v>7867</v>
      </c>
      <c r="B7878" s="3">
        <v>0.19794999999999999</v>
      </c>
      <c r="C7878" s="3">
        <v>0.96384999999999998</v>
      </c>
      <c r="D7878" s="3">
        <v>0.93884999999999996</v>
      </c>
      <c r="E7878" s="3">
        <v>0.81705000000000005</v>
      </c>
      <c r="F7878" s="3">
        <v>0.47444999999999998</v>
      </c>
      <c r="G7878" s="3">
        <v>0.42514999999999997</v>
      </c>
      <c r="H7878" s="3">
        <v>3.1050000000000001E-2</v>
      </c>
      <c r="I7878" s="3">
        <v>5.885E-2</v>
      </c>
      <c r="J7878" s="3">
        <v>0.65015000000000001</v>
      </c>
      <c r="K7878" s="3">
        <v>0.30285000000000001</v>
      </c>
    </row>
    <row r="7879" spans="1:11" x14ac:dyDescent="0.25">
      <c r="A7879" s="3">
        <v>7868</v>
      </c>
      <c r="B7879" s="3">
        <v>0.61904999999999999</v>
      </c>
      <c r="C7879" s="3">
        <v>4.0149999999999998E-2</v>
      </c>
      <c r="D7879" s="3">
        <v>0.52305000000000001</v>
      </c>
      <c r="E7879" s="3">
        <v>0.59524999999999995</v>
      </c>
      <c r="F7879" s="3">
        <v>0.94115000000000004</v>
      </c>
      <c r="G7879" s="3">
        <v>0.88485000000000003</v>
      </c>
      <c r="H7879" s="3">
        <v>0.58165</v>
      </c>
      <c r="I7879" s="3">
        <v>1.485E-2</v>
      </c>
      <c r="J7879" s="3">
        <v>4.5449999999999997E-2</v>
      </c>
      <c r="K7879" s="3">
        <v>0.28205000000000002</v>
      </c>
    </row>
    <row r="7880" spans="1:11" x14ac:dyDescent="0.25">
      <c r="A7880" s="3">
        <v>7869</v>
      </c>
      <c r="B7880" s="3">
        <v>0.96135000000000004</v>
      </c>
      <c r="C7880" s="3">
        <v>0.46375</v>
      </c>
      <c r="D7880" s="3">
        <v>0.25305</v>
      </c>
      <c r="E7880" s="3">
        <v>0.90125</v>
      </c>
      <c r="F7880" s="3">
        <v>0.78605000000000003</v>
      </c>
      <c r="G7880" s="3">
        <v>0.24545</v>
      </c>
      <c r="H7880" s="3">
        <v>0.54264999999999997</v>
      </c>
      <c r="I7880" s="3">
        <v>0.29535</v>
      </c>
      <c r="J7880" s="3">
        <v>0.20374999999999999</v>
      </c>
      <c r="K7880" s="3">
        <v>0.27395000000000003</v>
      </c>
    </row>
    <row r="7881" spans="1:11" x14ac:dyDescent="0.25">
      <c r="A7881" s="3">
        <v>7870</v>
      </c>
      <c r="B7881" s="3">
        <v>0.34875</v>
      </c>
      <c r="C7881" s="3">
        <v>0.12515000000000001</v>
      </c>
      <c r="D7881" s="3">
        <v>0.87844999999999995</v>
      </c>
      <c r="E7881" s="3">
        <v>0.10675</v>
      </c>
      <c r="F7881" s="3">
        <v>5.7149999999999999E-2</v>
      </c>
      <c r="G7881" s="3">
        <v>0.13705000000000001</v>
      </c>
      <c r="H7881" s="3">
        <v>0.12255000000000001</v>
      </c>
      <c r="I7881" s="3">
        <v>0.45645000000000002</v>
      </c>
      <c r="J7881" s="3">
        <v>0.39305000000000001</v>
      </c>
      <c r="K7881" s="3">
        <v>0.80105000000000004</v>
      </c>
    </row>
    <row r="7882" spans="1:11" x14ac:dyDescent="0.25">
      <c r="A7882" s="3">
        <v>7871</v>
      </c>
      <c r="B7882" s="3">
        <v>0.92115000000000002</v>
      </c>
      <c r="C7882" s="3">
        <v>0.51915</v>
      </c>
      <c r="D7882" s="3">
        <v>0.41144999999999998</v>
      </c>
      <c r="E7882" s="3">
        <v>0.78954999999999997</v>
      </c>
      <c r="F7882" s="3">
        <v>8.9550000000000005E-2</v>
      </c>
      <c r="G7882" s="3">
        <v>0.31685000000000002</v>
      </c>
      <c r="H7882" s="3">
        <v>0.28375</v>
      </c>
      <c r="I7882" s="3">
        <v>0.70094999999999996</v>
      </c>
      <c r="J7882" s="3">
        <v>0.39684999999999998</v>
      </c>
      <c r="K7882" s="3">
        <v>0.86445000000000005</v>
      </c>
    </row>
    <row r="7883" spans="1:11" x14ac:dyDescent="0.25">
      <c r="A7883" s="3">
        <v>7872</v>
      </c>
      <c r="B7883" s="3">
        <v>0.78944999999999999</v>
      </c>
      <c r="C7883" s="3">
        <v>0.32285000000000003</v>
      </c>
      <c r="D7883" s="3">
        <v>0.84135000000000004</v>
      </c>
      <c r="E7883" s="3">
        <v>0.86304999999999998</v>
      </c>
      <c r="F7883" s="3">
        <v>0.88605</v>
      </c>
      <c r="G7883" s="3">
        <v>0.48925000000000002</v>
      </c>
      <c r="H7883" s="3">
        <v>0.80664999999999998</v>
      </c>
      <c r="I7883" s="3">
        <v>6.0850000000000001E-2</v>
      </c>
      <c r="J7883" s="3">
        <v>0.84414999999999996</v>
      </c>
      <c r="K7883" s="3">
        <v>0.90575000000000006</v>
      </c>
    </row>
    <row r="7884" spans="1:11" x14ac:dyDescent="0.25">
      <c r="A7884" s="3">
        <v>7873</v>
      </c>
      <c r="B7884" s="3">
        <v>0.14885000000000001</v>
      </c>
      <c r="C7884" s="3">
        <v>0.74255000000000004</v>
      </c>
      <c r="D7884" s="3">
        <v>0.35525000000000001</v>
      </c>
      <c r="E7884" s="3">
        <v>0.87865000000000004</v>
      </c>
      <c r="F7884" s="3">
        <v>0.48515000000000003</v>
      </c>
      <c r="G7884" s="3">
        <v>0.42165000000000002</v>
      </c>
      <c r="H7884" s="3">
        <v>0.27965000000000001</v>
      </c>
      <c r="I7884" s="3">
        <v>3.1649999999999998E-2</v>
      </c>
      <c r="J7884" s="3">
        <v>0.65654999999999997</v>
      </c>
      <c r="K7884" s="3">
        <v>0.33115</v>
      </c>
    </row>
    <row r="7885" spans="1:11" x14ac:dyDescent="0.25">
      <c r="A7885" s="3">
        <v>7874</v>
      </c>
      <c r="B7885" s="3">
        <v>0.25064999999999998</v>
      </c>
      <c r="C7885" s="3">
        <v>0.89554999999999996</v>
      </c>
      <c r="D7885" s="3">
        <v>0.23624999999999999</v>
      </c>
      <c r="E7885" s="3">
        <v>0.16794999999999999</v>
      </c>
      <c r="F7885" s="3">
        <v>0.63305</v>
      </c>
      <c r="G7885" s="3">
        <v>0.99134999999999995</v>
      </c>
      <c r="H7885" s="3">
        <v>0.51924999999999999</v>
      </c>
      <c r="I7885" s="3">
        <v>0.15465000000000001</v>
      </c>
      <c r="J7885" s="3">
        <v>0.40734999999999999</v>
      </c>
      <c r="K7885" s="3">
        <v>0.94145000000000001</v>
      </c>
    </row>
    <row r="7886" spans="1:11" x14ac:dyDescent="0.25">
      <c r="A7886" s="3">
        <v>7875</v>
      </c>
      <c r="B7886" s="3">
        <v>0.44264999999999999</v>
      </c>
      <c r="C7886" s="3">
        <v>0.48835000000000001</v>
      </c>
      <c r="D7886" s="3">
        <v>0.37175000000000002</v>
      </c>
      <c r="E7886" s="3">
        <v>0.71314999999999995</v>
      </c>
      <c r="F7886" s="3">
        <v>0.98524999999999996</v>
      </c>
      <c r="G7886" s="3">
        <v>0.76424999999999998</v>
      </c>
      <c r="H7886" s="3">
        <v>4.7149999999999997E-2</v>
      </c>
      <c r="I7886" s="3">
        <v>0.45545000000000002</v>
      </c>
      <c r="J7886" s="3">
        <v>0.14374999999999999</v>
      </c>
      <c r="K7886" s="3">
        <v>0.74895</v>
      </c>
    </row>
    <row r="7887" spans="1:11" x14ac:dyDescent="0.25">
      <c r="A7887" s="3">
        <v>7876</v>
      </c>
      <c r="B7887" s="3">
        <v>7.1349999999999997E-2</v>
      </c>
      <c r="C7887" s="3">
        <v>0.84624999999999995</v>
      </c>
      <c r="D7887" s="3">
        <v>0.67305000000000004</v>
      </c>
      <c r="E7887" s="3">
        <v>3.5150000000000001E-2</v>
      </c>
      <c r="F7887" s="3">
        <v>0.11874999999999999</v>
      </c>
      <c r="G7887" s="3">
        <v>0.31135000000000002</v>
      </c>
      <c r="H7887" s="3">
        <v>0.28425</v>
      </c>
      <c r="I7887" s="3">
        <v>0.78995000000000004</v>
      </c>
      <c r="J7887" s="3">
        <v>0.85214999999999996</v>
      </c>
      <c r="K7887" s="3">
        <v>0.80954999999999999</v>
      </c>
    </row>
    <row r="7888" spans="1:11" x14ac:dyDescent="0.25">
      <c r="A7888" s="3">
        <v>7877</v>
      </c>
      <c r="B7888" s="3">
        <v>0.17745</v>
      </c>
      <c r="C7888" s="3">
        <v>0.48864999999999997</v>
      </c>
      <c r="D7888" s="3">
        <v>0.35054999999999997</v>
      </c>
      <c r="E7888" s="3">
        <v>0.84445000000000003</v>
      </c>
      <c r="F7888" s="3">
        <v>0.51905000000000001</v>
      </c>
      <c r="G7888" s="3">
        <v>0.71094999999999997</v>
      </c>
      <c r="H7888" s="3">
        <v>0.10954999999999999</v>
      </c>
      <c r="I7888" s="3">
        <v>0.42685000000000001</v>
      </c>
      <c r="J7888" s="3">
        <v>0.93254999999999999</v>
      </c>
      <c r="K7888" s="3">
        <v>0.59435000000000004</v>
      </c>
    </row>
    <row r="7889" spans="1:11" x14ac:dyDescent="0.25">
      <c r="A7889" s="3">
        <v>7878</v>
      </c>
      <c r="B7889" s="3">
        <v>0.97535000000000005</v>
      </c>
      <c r="C7889" s="3">
        <v>0.30695</v>
      </c>
      <c r="D7889" s="3">
        <v>0.32074999999999998</v>
      </c>
      <c r="E7889" s="3">
        <v>0.61514999999999997</v>
      </c>
      <c r="F7889" s="3">
        <v>0.21154999999999999</v>
      </c>
      <c r="G7889" s="3">
        <v>0.74224999999999997</v>
      </c>
      <c r="H7889" s="3">
        <v>0.56615000000000004</v>
      </c>
      <c r="I7889" s="3">
        <v>0.44595000000000001</v>
      </c>
      <c r="J7889" s="3">
        <v>9.7449999999999995E-2</v>
      </c>
      <c r="K7889" s="3">
        <v>0.16555</v>
      </c>
    </row>
    <row r="7890" spans="1:11" x14ac:dyDescent="0.25">
      <c r="A7890" s="3">
        <v>7879</v>
      </c>
      <c r="B7890" s="3">
        <v>0.12745000000000001</v>
      </c>
      <c r="C7890" s="3">
        <v>0.32715</v>
      </c>
      <c r="D7890" s="3">
        <v>0.53995000000000004</v>
      </c>
      <c r="E7890" s="3">
        <v>6.9150000000000003E-2</v>
      </c>
      <c r="F7890" s="3">
        <v>3.2149999999999998E-2</v>
      </c>
      <c r="G7890" s="3">
        <v>0.93354999999999999</v>
      </c>
      <c r="H7890" s="3">
        <v>0.42465000000000003</v>
      </c>
      <c r="I7890" s="3">
        <v>0.80074999999999996</v>
      </c>
      <c r="J7890" s="3">
        <v>0.19064999999999999</v>
      </c>
      <c r="K7890" s="3">
        <v>0.55725000000000002</v>
      </c>
    </row>
    <row r="7891" spans="1:11" x14ac:dyDescent="0.25">
      <c r="A7891" s="3">
        <v>7880</v>
      </c>
      <c r="B7891" s="3">
        <v>0.92364999999999997</v>
      </c>
      <c r="C7891" s="3">
        <v>3.4950000000000002E-2</v>
      </c>
      <c r="D7891" s="3">
        <v>0.30745</v>
      </c>
      <c r="E7891" s="3">
        <v>0.78295000000000003</v>
      </c>
      <c r="F7891" s="3">
        <v>0.24654999999999999</v>
      </c>
      <c r="G7891" s="3">
        <v>0.70645000000000002</v>
      </c>
      <c r="H7891" s="3">
        <v>0.66815000000000002</v>
      </c>
      <c r="I7891" s="3">
        <v>2.2550000000000001E-2</v>
      </c>
      <c r="J7891" s="3">
        <v>0.51765000000000005</v>
      </c>
      <c r="K7891" s="3">
        <v>0.77925</v>
      </c>
    </row>
    <row r="7892" spans="1:11" x14ac:dyDescent="0.25">
      <c r="A7892" s="3">
        <v>7881</v>
      </c>
      <c r="B7892" s="3">
        <v>0.89964999999999995</v>
      </c>
      <c r="C7892" s="3">
        <v>0.17244999999999999</v>
      </c>
      <c r="D7892" s="3">
        <v>0.32385000000000003</v>
      </c>
      <c r="E7892" s="3">
        <v>0.21915000000000001</v>
      </c>
      <c r="F7892" s="3">
        <v>0.84655000000000002</v>
      </c>
      <c r="G7892" s="3">
        <v>0.39084999999999998</v>
      </c>
      <c r="H7892" s="3">
        <v>0.84184999999999999</v>
      </c>
      <c r="I7892" s="3">
        <v>0.74495</v>
      </c>
      <c r="J7892" s="3">
        <v>0.91925000000000001</v>
      </c>
      <c r="K7892" s="3">
        <v>0.71935000000000004</v>
      </c>
    </row>
    <row r="7893" spans="1:11" x14ac:dyDescent="0.25">
      <c r="A7893" s="3">
        <v>7882</v>
      </c>
      <c r="B7893" s="3">
        <v>0.12005</v>
      </c>
      <c r="C7893" s="3">
        <v>0.72375</v>
      </c>
      <c r="D7893" s="3">
        <v>0.10185</v>
      </c>
      <c r="E7893" s="3">
        <v>0.38195000000000001</v>
      </c>
      <c r="F7893" s="3">
        <v>0.14785000000000001</v>
      </c>
      <c r="G7893" s="3">
        <v>0.89775000000000005</v>
      </c>
      <c r="H7893" s="3">
        <v>0.16395000000000001</v>
      </c>
      <c r="I7893" s="3">
        <v>0.33374999999999999</v>
      </c>
      <c r="J7893" s="3">
        <v>0.29194999999999999</v>
      </c>
      <c r="K7893" s="3">
        <v>0.38905000000000001</v>
      </c>
    </row>
    <row r="7894" spans="1:11" x14ac:dyDescent="0.25">
      <c r="A7894" s="3">
        <v>7883</v>
      </c>
      <c r="B7894" s="3">
        <v>0.94255</v>
      </c>
      <c r="C7894" s="3">
        <v>8.4650000000000003E-2</v>
      </c>
      <c r="D7894" s="3">
        <v>6.055E-2</v>
      </c>
      <c r="E7894" s="3">
        <v>0.91905000000000003</v>
      </c>
      <c r="F7894" s="3">
        <v>0.47394999999999998</v>
      </c>
      <c r="G7894" s="3">
        <v>0.29444999999999999</v>
      </c>
      <c r="H7894" s="3">
        <v>0.62144999999999995</v>
      </c>
      <c r="I7894" s="3">
        <v>0.58404999999999996</v>
      </c>
      <c r="J7894" s="3">
        <v>0.75405</v>
      </c>
      <c r="K7894" s="3">
        <v>0.20235</v>
      </c>
    </row>
    <row r="7895" spans="1:11" x14ac:dyDescent="0.25">
      <c r="A7895" s="3">
        <v>7884</v>
      </c>
      <c r="B7895" s="3">
        <v>0.35535</v>
      </c>
      <c r="C7895" s="3">
        <v>0.19664999999999999</v>
      </c>
      <c r="D7895" s="3">
        <v>0.59535000000000005</v>
      </c>
      <c r="E7895" s="3">
        <v>0.89185000000000003</v>
      </c>
      <c r="F7895" s="3">
        <v>0.12795000000000001</v>
      </c>
      <c r="G7895" s="3">
        <v>0.85834999999999995</v>
      </c>
      <c r="H7895" s="3">
        <v>0.68894999999999995</v>
      </c>
      <c r="I7895" s="3">
        <v>0.42194999999999999</v>
      </c>
      <c r="J7895" s="3">
        <v>0.25285000000000002</v>
      </c>
      <c r="K7895" s="3">
        <v>3.3250000000000002E-2</v>
      </c>
    </row>
    <row r="7896" spans="1:11" x14ac:dyDescent="0.25">
      <c r="A7896" s="3">
        <v>7885</v>
      </c>
      <c r="B7896" s="3">
        <v>0.37054999999999999</v>
      </c>
      <c r="C7896" s="3">
        <v>0.30545</v>
      </c>
      <c r="D7896" s="3">
        <v>0.42404999999999998</v>
      </c>
      <c r="E7896" s="3">
        <v>6.6449999999999995E-2</v>
      </c>
      <c r="F7896" s="3">
        <v>8.6749999999999994E-2</v>
      </c>
      <c r="G7896" s="3">
        <v>0.66535</v>
      </c>
      <c r="H7896" s="3">
        <v>4.8349999999999997E-2</v>
      </c>
      <c r="I7896" s="3">
        <v>7.6950000000000005E-2</v>
      </c>
      <c r="J7896" s="3">
        <v>0.69394999999999996</v>
      </c>
      <c r="K7896" s="3">
        <v>0.83545000000000003</v>
      </c>
    </row>
    <row r="7897" spans="1:11" x14ac:dyDescent="0.25">
      <c r="A7897" s="3">
        <v>7886</v>
      </c>
      <c r="B7897" s="3">
        <v>0.73475000000000001</v>
      </c>
      <c r="C7897" s="3">
        <v>0.34655000000000002</v>
      </c>
      <c r="D7897" s="3">
        <v>0.96614999999999995</v>
      </c>
      <c r="E7897" s="3">
        <v>0.13735</v>
      </c>
      <c r="F7897" s="3">
        <v>0.19564999999999999</v>
      </c>
      <c r="G7897" s="3">
        <v>0.10845</v>
      </c>
      <c r="H7897" s="3">
        <v>0.21704999999999999</v>
      </c>
      <c r="I7897" s="3">
        <v>0.43104999999999999</v>
      </c>
      <c r="J7897" s="3">
        <v>0.98475000000000001</v>
      </c>
      <c r="K7897" s="3">
        <v>0.85985</v>
      </c>
    </row>
    <row r="7898" spans="1:11" x14ac:dyDescent="0.25">
      <c r="A7898" s="3">
        <v>7887</v>
      </c>
      <c r="B7898" s="3">
        <v>0.69364999999999999</v>
      </c>
      <c r="C7898" s="3">
        <v>0.37785000000000002</v>
      </c>
      <c r="D7898" s="3">
        <v>0.47444999999999998</v>
      </c>
      <c r="E7898" s="3">
        <v>0.36675000000000002</v>
      </c>
      <c r="F7898" s="3">
        <v>0.80415000000000003</v>
      </c>
      <c r="G7898" s="3">
        <v>0.37635000000000002</v>
      </c>
      <c r="H7898" s="3">
        <v>0.31364999999999998</v>
      </c>
      <c r="I7898" s="3">
        <v>0.83594999999999997</v>
      </c>
      <c r="J7898" s="3">
        <v>2.145E-2</v>
      </c>
      <c r="K7898" s="3">
        <v>0.84784999999999999</v>
      </c>
    </row>
    <row r="7899" spans="1:11" x14ac:dyDescent="0.25">
      <c r="A7899" s="3">
        <v>7888</v>
      </c>
      <c r="B7899" s="3">
        <v>0.13014999999999999</v>
      </c>
      <c r="C7899" s="3">
        <v>0.83245000000000002</v>
      </c>
      <c r="D7899" s="3">
        <v>0.56794999999999995</v>
      </c>
      <c r="E7899" s="3">
        <v>4.6649999999999997E-2</v>
      </c>
      <c r="F7899" s="3">
        <v>0.20954999999999999</v>
      </c>
      <c r="G7899" s="3">
        <v>0.40315000000000001</v>
      </c>
      <c r="H7899" s="3">
        <v>0.92184999999999995</v>
      </c>
      <c r="I7899" s="3">
        <v>0.67525000000000002</v>
      </c>
      <c r="J7899" s="3">
        <v>0.30495</v>
      </c>
      <c r="K7899" s="3">
        <v>0.89985000000000004</v>
      </c>
    </row>
    <row r="7900" spans="1:11" x14ac:dyDescent="0.25">
      <c r="A7900" s="3">
        <v>7889</v>
      </c>
      <c r="B7900" s="3">
        <v>0.43485000000000001</v>
      </c>
      <c r="C7900" s="3">
        <v>0.17235</v>
      </c>
      <c r="D7900" s="3">
        <v>0.20555000000000001</v>
      </c>
      <c r="E7900" s="3">
        <v>0.24124999999999999</v>
      </c>
      <c r="F7900" s="3">
        <v>0.57974999999999999</v>
      </c>
      <c r="G7900" s="3">
        <v>0.57515000000000005</v>
      </c>
      <c r="H7900" s="3">
        <v>0.18375</v>
      </c>
      <c r="I7900" s="3">
        <v>0.64715</v>
      </c>
      <c r="J7900" s="3">
        <v>0.46234999999999998</v>
      </c>
      <c r="K7900" s="3">
        <v>0.75344999999999995</v>
      </c>
    </row>
    <row r="7901" spans="1:11" x14ac:dyDescent="0.25">
      <c r="A7901" s="3">
        <v>7890</v>
      </c>
      <c r="B7901" s="3">
        <v>0.76964999999999995</v>
      </c>
      <c r="C7901" s="3">
        <v>0.62834999999999996</v>
      </c>
      <c r="D7901" s="3">
        <v>8.115E-2</v>
      </c>
      <c r="E7901" s="3">
        <v>0.31075000000000003</v>
      </c>
      <c r="F7901" s="3">
        <v>0.74155000000000004</v>
      </c>
      <c r="G7901" s="3">
        <v>0.22405</v>
      </c>
      <c r="H7901" s="3">
        <v>0.68574999999999997</v>
      </c>
      <c r="I7901" s="3">
        <v>0.46155000000000002</v>
      </c>
      <c r="J7901" s="3">
        <v>0.12504999999999999</v>
      </c>
      <c r="K7901" s="3">
        <v>0.77744999999999997</v>
      </c>
    </row>
    <row r="7902" spans="1:11" x14ac:dyDescent="0.25">
      <c r="A7902" s="3">
        <v>7891</v>
      </c>
      <c r="B7902" s="3">
        <v>0.68664999999999998</v>
      </c>
      <c r="C7902" s="3">
        <v>0.14974999999999999</v>
      </c>
      <c r="D7902" s="3">
        <v>0.52115</v>
      </c>
      <c r="E7902" s="3">
        <v>0.16985</v>
      </c>
      <c r="F7902" s="3">
        <v>0.89265000000000005</v>
      </c>
      <c r="G7902" s="3">
        <v>0.63844999999999996</v>
      </c>
      <c r="H7902" s="3">
        <v>0.98655000000000004</v>
      </c>
      <c r="I7902" s="3">
        <v>0.98604999999999998</v>
      </c>
      <c r="J7902" s="3">
        <v>0.25174999999999997</v>
      </c>
      <c r="K7902" s="3">
        <v>0.54615000000000002</v>
      </c>
    </row>
    <row r="7903" spans="1:11" x14ac:dyDescent="0.25">
      <c r="A7903" s="3">
        <v>7892</v>
      </c>
      <c r="B7903" s="3">
        <v>0.59955000000000003</v>
      </c>
      <c r="C7903" s="3">
        <v>0.79544999999999999</v>
      </c>
      <c r="D7903" s="3">
        <v>9.0149999999999994E-2</v>
      </c>
      <c r="E7903" s="3">
        <v>0.76344999999999996</v>
      </c>
      <c r="F7903" s="3">
        <v>0.80174999999999996</v>
      </c>
      <c r="G7903" s="3">
        <v>0.99914999999999998</v>
      </c>
      <c r="H7903" s="3">
        <v>2.095E-2</v>
      </c>
      <c r="I7903" s="3">
        <v>0.55664999999999998</v>
      </c>
      <c r="J7903" s="3">
        <v>0.73845000000000005</v>
      </c>
      <c r="K7903" s="3">
        <v>0.23105000000000001</v>
      </c>
    </row>
    <row r="7904" spans="1:11" x14ac:dyDescent="0.25">
      <c r="A7904" s="3">
        <v>7893</v>
      </c>
      <c r="B7904" s="3">
        <v>0.91884999999999994</v>
      </c>
      <c r="C7904" s="3">
        <v>7.1050000000000002E-2</v>
      </c>
      <c r="D7904" s="3">
        <v>0.73704999999999998</v>
      </c>
      <c r="E7904" s="3">
        <v>0.18174999999999999</v>
      </c>
      <c r="F7904" s="3">
        <v>0.80384999999999995</v>
      </c>
      <c r="G7904" s="3">
        <v>0.75195000000000001</v>
      </c>
      <c r="H7904" s="3">
        <v>0.37785000000000002</v>
      </c>
      <c r="I7904" s="3">
        <v>0.48625000000000002</v>
      </c>
      <c r="J7904" s="3">
        <v>0.24285000000000001</v>
      </c>
      <c r="K7904" s="3">
        <v>0.81015000000000004</v>
      </c>
    </row>
    <row r="7905" spans="1:11" x14ac:dyDescent="0.25">
      <c r="A7905" s="3">
        <v>7894</v>
      </c>
      <c r="B7905" s="3">
        <v>0.50144999999999995</v>
      </c>
      <c r="C7905" s="3">
        <v>2.4499999999999999E-3</v>
      </c>
      <c r="D7905" s="3">
        <v>1.3849999999999999E-2</v>
      </c>
      <c r="E7905" s="3">
        <v>0.39005000000000001</v>
      </c>
      <c r="F7905" s="3">
        <v>0.74644999999999995</v>
      </c>
      <c r="G7905" s="3">
        <v>0.83565</v>
      </c>
      <c r="H7905" s="3">
        <v>0.70694999999999997</v>
      </c>
      <c r="I7905" s="3">
        <v>0.48864999999999997</v>
      </c>
      <c r="J7905" s="3">
        <v>0.32884999999999998</v>
      </c>
      <c r="K7905" s="3">
        <v>1.065E-2</v>
      </c>
    </row>
    <row r="7906" spans="1:11" x14ac:dyDescent="0.25">
      <c r="A7906" s="3">
        <v>7895</v>
      </c>
      <c r="B7906" s="3">
        <v>0.50544999999999995</v>
      </c>
      <c r="C7906" s="3">
        <v>0.33665</v>
      </c>
      <c r="D7906" s="3">
        <v>0.61294999999999999</v>
      </c>
      <c r="E7906" s="3">
        <v>0.51454999999999995</v>
      </c>
      <c r="F7906" s="3">
        <v>0.40715000000000001</v>
      </c>
      <c r="G7906" s="3">
        <v>0.25805</v>
      </c>
      <c r="H7906" s="3">
        <v>0.86875000000000002</v>
      </c>
      <c r="I7906" s="3">
        <v>0.10085</v>
      </c>
      <c r="J7906" s="3">
        <v>0.12085</v>
      </c>
      <c r="K7906" s="3">
        <v>0.24595</v>
      </c>
    </row>
    <row r="7907" spans="1:11" x14ac:dyDescent="0.25">
      <c r="A7907" s="3">
        <v>7896</v>
      </c>
      <c r="B7907" s="3">
        <v>0.66005000000000003</v>
      </c>
      <c r="C7907" s="3">
        <v>0.99555000000000005</v>
      </c>
      <c r="D7907" s="3">
        <v>0.71284999999999998</v>
      </c>
      <c r="E7907" s="3">
        <v>0.37025000000000002</v>
      </c>
      <c r="F7907" s="3">
        <v>0.48845</v>
      </c>
      <c r="G7907" s="3">
        <v>0.45774999999999999</v>
      </c>
      <c r="H7907" s="3">
        <v>0.82174999999999998</v>
      </c>
      <c r="I7907" s="3">
        <v>0.34355000000000002</v>
      </c>
      <c r="J7907" s="3">
        <v>0.81435000000000002</v>
      </c>
      <c r="K7907" s="3">
        <v>1.6449999999999999E-2</v>
      </c>
    </row>
    <row r="7908" spans="1:11" x14ac:dyDescent="0.25">
      <c r="A7908" s="3">
        <v>7897</v>
      </c>
      <c r="B7908" s="3">
        <v>0.42945</v>
      </c>
      <c r="C7908" s="3">
        <v>0.67164999999999997</v>
      </c>
      <c r="D7908" s="3">
        <v>0.79915000000000003</v>
      </c>
      <c r="E7908" s="3">
        <v>0.95184999999999997</v>
      </c>
      <c r="F7908" s="3">
        <v>0.35935</v>
      </c>
      <c r="G7908" s="3">
        <v>0.48935000000000001</v>
      </c>
      <c r="H7908" s="3">
        <v>0.61934999999999996</v>
      </c>
      <c r="I7908" s="3">
        <v>0.56374999999999997</v>
      </c>
      <c r="J7908" s="3">
        <v>0.85285</v>
      </c>
      <c r="K7908" s="3">
        <v>0.88654999999999995</v>
      </c>
    </row>
    <row r="7909" spans="1:11" x14ac:dyDescent="0.25">
      <c r="A7909" s="3">
        <v>7898</v>
      </c>
      <c r="B7909" s="3">
        <v>0.90834999999999999</v>
      </c>
      <c r="C7909" s="3">
        <v>0.24884999999999999</v>
      </c>
      <c r="D7909" s="3">
        <v>0.53505000000000003</v>
      </c>
      <c r="E7909" s="3">
        <v>0.72775000000000001</v>
      </c>
      <c r="F7909" s="3">
        <v>0.65954999999999997</v>
      </c>
      <c r="G7909" s="3">
        <v>0.89034999999999997</v>
      </c>
      <c r="H7909" s="3">
        <v>0.35285</v>
      </c>
      <c r="I7909" s="3">
        <v>0.87424999999999997</v>
      </c>
      <c r="J7909" s="3">
        <v>1.405E-2</v>
      </c>
      <c r="K7909" s="3">
        <v>0.60345000000000004</v>
      </c>
    </row>
    <row r="7910" spans="1:11" x14ac:dyDescent="0.25">
      <c r="A7910" s="3">
        <v>7899</v>
      </c>
      <c r="B7910" s="3">
        <v>0.79464999999999997</v>
      </c>
      <c r="C7910" s="3">
        <v>0.54754999999999998</v>
      </c>
      <c r="D7910" s="3">
        <v>0.88055000000000005</v>
      </c>
      <c r="E7910" s="3">
        <v>0.10725</v>
      </c>
      <c r="F7910" s="3">
        <v>0.73965000000000003</v>
      </c>
      <c r="G7910" s="3">
        <v>0.61875000000000002</v>
      </c>
      <c r="H7910" s="3">
        <v>0.54795000000000005</v>
      </c>
      <c r="I7910" s="3">
        <v>0.53725000000000001</v>
      </c>
      <c r="J7910" s="3">
        <v>0.74585000000000001</v>
      </c>
      <c r="K7910" s="3">
        <v>0.19485</v>
      </c>
    </row>
    <row r="7911" spans="1:11" x14ac:dyDescent="0.25">
      <c r="A7911" s="3">
        <v>7900</v>
      </c>
      <c r="B7911" s="3">
        <v>0.96525000000000005</v>
      </c>
      <c r="C7911" s="3">
        <v>0.69325000000000003</v>
      </c>
      <c r="D7911" s="3">
        <v>0.42335</v>
      </c>
      <c r="E7911" s="3">
        <v>0.74275000000000002</v>
      </c>
      <c r="F7911" s="3">
        <v>0.11845</v>
      </c>
      <c r="G7911" s="3">
        <v>0.89964999999999995</v>
      </c>
      <c r="H7911" s="3">
        <v>0.52795000000000003</v>
      </c>
      <c r="I7911" s="3">
        <v>0.45534999999999998</v>
      </c>
      <c r="J7911" s="3">
        <v>0.41715000000000002</v>
      </c>
      <c r="K7911" s="3">
        <v>8.3650000000000002E-2</v>
      </c>
    </row>
    <row r="7912" spans="1:11" x14ac:dyDescent="0.25">
      <c r="A7912" s="3">
        <v>7901</v>
      </c>
      <c r="B7912" s="3">
        <v>0.42825000000000002</v>
      </c>
      <c r="C7912" s="3">
        <v>0.72094999999999998</v>
      </c>
      <c r="D7912" s="3">
        <v>0.46984999999999999</v>
      </c>
      <c r="E7912" s="3">
        <v>0.45195000000000002</v>
      </c>
      <c r="F7912" s="3">
        <v>0.25805</v>
      </c>
      <c r="G7912" s="3">
        <v>0.72494999999999998</v>
      </c>
      <c r="H7912" s="3">
        <v>0.65444999999999998</v>
      </c>
      <c r="I7912" s="3">
        <v>0.32035000000000002</v>
      </c>
      <c r="J7912" s="3">
        <v>0.36065000000000003</v>
      </c>
      <c r="K7912" s="3">
        <v>0.75505</v>
      </c>
    </row>
    <row r="7913" spans="1:11" x14ac:dyDescent="0.25">
      <c r="A7913" s="3">
        <v>7902</v>
      </c>
      <c r="B7913" s="3">
        <v>0.59475</v>
      </c>
      <c r="C7913" s="3">
        <v>0.52754999999999996</v>
      </c>
      <c r="D7913" s="3">
        <v>0.50744999999999996</v>
      </c>
      <c r="E7913" s="3">
        <v>0.86275000000000002</v>
      </c>
      <c r="F7913" s="3">
        <v>0.33205000000000001</v>
      </c>
      <c r="G7913" s="3">
        <v>9.2350000000000002E-2</v>
      </c>
      <c r="H7913" s="3">
        <v>0.86695</v>
      </c>
      <c r="I7913" s="3">
        <v>0.21645</v>
      </c>
      <c r="J7913" s="3">
        <v>0.30995</v>
      </c>
      <c r="K7913" s="3">
        <v>0.64024999999999999</v>
      </c>
    </row>
    <row r="7914" spans="1:11" x14ac:dyDescent="0.25">
      <c r="A7914" s="3">
        <v>7903</v>
      </c>
      <c r="B7914" s="3">
        <v>0.59875</v>
      </c>
      <c r="C7914" s="3">
        <v>0.95835000000000004</v>
      </c>
      <c r="D7914" s="3">
        <v>0.78544999999999998</v>
      </c>
      <c r="E7914" s="3">
        <v>0.37664999999999998</v>
      </c>
      <c r="F7914" s="3">
        <v>0.15035000000000001</v>
      </c>
      <c r="G7914" s="3">
        <v>8.4250000000000005E-2</v>
      </c>
      <c r="H7914" s="3">
        <v>0.47904999999999998</v>
      </c>
      <c r="I7914" s="3">
        <v>0.86255000000000004</v>
      </c>
      <c r="J7914" s="3">
        <v>0.22245000000000001</v>
      </c>
      <c r="K7914" s="3">
        <v>0.14974999999999999</v>
      </c>
    </row>
    <row r="7915" spans="1:11" x14ac:dyDescent="0.25">
      <c r="A7915" s="3">
        <v>7904</v>
      </c>
      <c r="B7915" s="3">
        <v>4.8050000000000002E-2</v>
      </c>
      <c r="C7915" s="3">
        <v>0.73294999999999999</v>
      </c>
      <c r="D7915" s="3">
        <v>0.67325000000000002</v>
      </c>
      <c r="E7915" s="3">
        <v>0.85435000000000005</v>
      </c>
      <c r="F7915" s="3">
        <v>0.78354999999999997</v>
      </c>
      <c r="G7915" s="3">
        <v>0.44985000000000003</v>
      </c>
      <c r="H7915" s="3">
        <v>0.67264999999999997</v>
      </c>
      <c r="I7915" s="3">
        <v>0.15995000000000001</v>
      </c>
      <c r="J7915" s="3">
        <v>7.2450000000000001E-2</v>
      </c>
      <c r="K7915" s="3">
        <v>0.81105000000000005</v>
      </c>
    </row>
    <row r="7916" spans="1:11" x14ac:dyDescent="0.25">
      <c r="A7916" s="3">
        <v>7905</v>
      </c>
      <c r="B7916" s="3">
        <v>4.0550000000000003E-2</v>
      </c>
      <c r="C7916" s="3">
        <v>0.75534999999999997</v>
      </c>
      <c r="D7916" s="3">
        <v>0.38824999999999998</v>
      </c>
      <c r="E7916" s="3">
        <v>0.26484999999999997</v>
      </c>
      <c r="F7916" s="3">
        <v>0.20125000000000001</v>
      </c>
      <c r="G7916" s="3">
        <v>0.45084999999999997</v>
      </c>
      <c r="H7916" s="3">
        <v>0.97165000000000001</v>
      </c>
      <c r="I7916" s="3">
        <v>0.89305000000000001</v>
      </c>
      <c r="J7916" s="3">
        <v>0.22175</v>
      </c>
      <c r="K7916" s="3">
        <v>0.83255000000000001</v>
      </c>
    </row>
    <row r="7917" spans="1:11" x14ac:dyDescent="0.25">
      <c r="A7917" s="3">
        <v>7906</v>
      </c>
      <c r="B7917" s="3">
        <v>0.68945000000000001</v>
      </c>
      <c r="C7917" s="3">
        <v>0.24965000000000001</v>
      </c>
      <c r="D7917" s="3">
        <v>0.61804999999999999</v>
      </c>
      <c r="E7917" s="3">
        <v>0.96475</v>
      </c>
      <c r="F7917" s="3">
        <v>4.8550000000000003E-2</v>
      </c>
      <c r="G7917" s="3">
        <v>0.36664999999999998</v>
      </c>
      <c r="H7917" s="3">
        <v>0.53754999999999997</v>
      </c>
      <c r="I7917" s="3">
        <v>0.74795</v>
      </c>
      <c r="J7917" s="3">
        <v>0.97685</v>
      </c>
      <c r="K7917" s="3">
        <v>0.54925000000000002</v>
      </c>
    </row>
    <row r="7918" spans="1:11" x14ac:dyDescent="0.25">
      <c r="A7918" s="3">
        <v>7907</v>
      </c>
      <c r="B7918" s="3">
        <v>0.80935000000000001</v>
      </c>
      <c r="C7918" s="3">
        <v>0.95415000000000005</v>
      </c>
      <c r="D7918" s="3">
        <v>0.15554999999999999</v>
      </c>
      <c r="E7918" s="3">
        <v>0.59445000000000003</v>
      </c>
      <c r="F7918" s="3">
        <v>0.90434999999999999</v>
      </c>
      <c r="G7918" s="3">
        <v>0.21975</v>
      </c>
      <c r="H7918" s="3">
        <v>0.77475000000000005</v>
      </c>
      <c r="I7918" s="3">
        <v>0.35625000000000001</v>
      </c>
      <c r="J7918" s="3">
        <v>0.98375000000000001</v>
      </c>
      <c r="K7918" s="3">
        <v>0.58435000000000004</v>
      </c>
    </row>
    <row r="7919" spans="1:11" x14ac:dyDescent="0.25">
      <c r="A7919" s="3">
        <v>7908</v>
      </c>
      <c r="B7919" s="3">
        <v>0.26445000000000002</v>
      </c>
      <c r="C7919" s="3">
        <v>0.94835000000000003</v>
      </c>
      <c r="D7919" s="3">
        <v>0.14854999999999999</v>
      </c>
      <c r="E7919" s="3">
        <v>0.37735000000000002</v>
      </c>
      <c r="F7919" s="3">
        <v>0.21575</v>
      </c>
      <c r="G7919" s="3">
        <v>0.48654999999999998</v>
      </c>
      <c r="H7919" s="3">
        <v>0.89554999999999996</v>
      </c>
      <c r="I7919" s="3">
        <v>0.15325</v>
      </c>
      <c r="J7919" s="3">
        <v>0.30354999999999999</v>
      </c>
      <c r="K7919" s="3">
        <v>0.30345</v>
      </c>
    </row>
    <row r="7920" spans="1:11" x14ac:dyDescent="0.25">
      <c r="A7920" s="3">
        <v>7909</v>
      </c>
      <c r="B7920" s="3">
        <v>0.59104999999999996</v>
      </c>
      <c r="C7920" s="3">
        <v>0.81484999999999996</v>
      </c>
      <c r="D7920" s="3">
        <v>0.18534999999999999</v>
      </c>
      <c r="E7920" s="3">
        <v>0.89224999999999999</v>
      </c>
      <c r="F7920" s="3">
        <v>0.15484999999999999</v>
      </c>
      <c r="G7920" s="3">
        <v>0.93964999999999999</v>
      </c>
      <c r="H7920" s="3">
        <v>0.45584999999999998</v>
      </c>
      <c r="I7920" s="3">
        <v>9.0649999999999994E-2</v>
      </c>
      <c r="J7920" s="3">
        <v>0.61065000000000003</v>
      </c>
      <c r="K7920" s="3">
        <v>0.91525000000000001</v>
      </c>
    </row>
    <row r="7921" spans="1:11" x14ac:dyDescent="0.25">
      <c r="A7921" s="3">
        <v>7910</v>
      </c>
      <c r="B7921" s="3">
        <v>0.34975000000000001</v>
      </c>
      <c r="C7921" s="3">
        <v>0.92115000000000002</v>
      </c>
      <c r="D7921" s="3">
        <v>0.63424999999999998</v>
      </c>
      <c r="E7921" s="3">
        <v>0.64405000000000001</v>
      </c>
      <c r="F7921" s="3">
        <v>0.18265000000000001</v>
      </c>
      <c r="G7921" s="3">
        <v>0.36125000000000002</v>
      </c>
      <c r="H7921" s="3">
        <v>0.63124999999999998</v>
      </c>
      <c r="I7921" s="3">
        <v>0.70135000000000003</v>
      </c>
      <c r="J7921" s="3">
        <v>0.76095000000000002</v>
      </c>
      <c r="K7921" s="3">
        <v>0.16614999999999999</v>
      </c>
    </row>
    <row r="7922" spans="1:11" x14ac:dyDescent="0.25">
      <c r="A7922" s="3">
        <v>7911</v>
      </c>
      <c r="B7922" s="3">
        <v>0.35835</v>
      </c>
      <c r="C7922" s="3">
        <v>0.86165000000000003</v>
      </c>
      <c r="D7922" s="3">
        <v>0.89495000000000002</v>
      </c>
      <c r="E7922" s="3">
        <v>0.32934999999999998</v>
      </c>
      <c r="F7922" s="3">
        <v>0.76124999999999998</v>
      </c>
      <c r="G7922" s="3">
        <v>0.73734999999999995</v>
      </c>
      <c r="H7922" s="3">
        <v>0.58804999999999996</v>
      </c>
      <c r="I7922" s="3">
        <v>0.92835000000000001</v>
      </c>
      <c r="J7922" s="3">
        <v>0.95274999999999999</v>
      </c>
      <c r="K7922" s="3">
        <v>0.74934999999999996</v>
      </c>
    </row>
    <row r="7923" spans="1:11" x14ac:dyDescent="0.25">
      <c r="A7923" s="3">
        <v>7912</v>
      </c>
      <c r="B7923" s="3">
        <v>0.74734999999999996</v>
      </c>
      <c r="C7923" s="3">
        <v>0.62285000000000001</v>
      </c>
      <c r="D7923" s="3">
        <v>0.82725000000000004</v>
      </c>
      <c r="E7923" s="3">
        <v>0.16034999999999999</v>
      </c>
      <c r="F7923" s="3">
        <v>0.77064999999999995</v>
      </c>
      <c r="G7923" s="3">
        <v>0.10985</v>
      </c>
      <c r="H7923" s="3">
        <v>0.83975</v>
      </c>
      <c r="I7923" s="3">
        <v>0.37345</v>
      </c>
      <c r="J7923" s="3">
        <v>0.35775000000000001</v>
      </c>
      <c r="K7923" s="3">
        <v>0.14574999999999999</v>
      </c>
    </row>
    <row r="7924" spans="1:11" x14ac:dyDescent="0.25">
      <c r="A7924" s="3">
        <v>7913</v>
      </c>
      <c r="B7924" s="3">
        <v>0.50934999999999997</v>
      </c>
      <c r="C7924" s="3">
        <v>0.46475</v>
      </c>
      <c r="D7924" s="3">
        <v>0.53444999999999998</v>
      </c>
      <c r="E7924" s="3">
        <v>0.83074999999999999</v>
      </c>
      <c r="F7924" s="3">
        <v>0.90654999999999997</v>
      </c>
      <c r="G7924" s="3">
        <v>0.52944999999999998</v>
      </c>
      <c r="H7924" s="3">
        <v>0.97875000000000001</v>
      </c>
      <c r="I7924" s="3">
        <v>0.36294999999999999</v>
      </c>
      <c r="J7924" s="3">
        <v>0.69674999999999998</v>
      </c>
      <c r="K7924" s="3">
        <v>0.82274999999999998</v>
      </c>
    </row>
    <row r="7925" spans="1:11" x14ac:dyDescent="0.25">
      <c r="A7925" s="3">
        <v>7914</v>
      </c>
      <c r="B7925" s="3">
        <v>0.25735000000000002</v>
      </c>
      <c r="C7925" s="3">
        <v>0.10745</v>
      </c>
      <c r="D7925" s="3">
        <v>9.7449999999999995E-2</v>
      </c>
      <c r="E7925" s="3">
        <v>0.39655000000000001</v>
      </c>
      <c r="F7925" s="3">
        <v>0.95455000000000001</v>
      </c>
      <c r="G7925" s="3">
        <v>0.36185</v>
      </c>
      <c r="H7925" s="3">
        <v>1.0449999999999999E-2</v>
      </c>
      <c r="I7925" s="3">
        <v>0.31774999999999998</v>
      </c>
      <c r="J7925" s="3">
        <v>0.35285</v>
      </c>
      <c r="K7925" s="3">
        <v>0.44324999999999998</v>
      </c>
    </row>
    <row r="7926" spans="1:11" x14ac:dyDescent="0.25">
      <c r="A7926" s="3">
        <v>7915</v>
      </c>
      <c r="B7926" s="3">
        <v>0.49814999999999998</v>
      </c>
      <c r="C7926" s="3">
        <v>0.50375000000000003</v>
      </c>
      <c r="D7926" s="3">
        <v>0.12345</v>
      </c>
      <c r="E7926" s="3">
        <v>0.56274999999999997</v>
      </c>
      <c r="F7926" s="3">
        <v>0.91444999999999999</v>
      </c>
      <c r="G7926" s="3">
        <v>0.20605000000000001</v>
      </c>
      <c r="H7926" s="3">
        <v>0.86765000000000003</v>
      </c>
      <c r="I7926" s="3">
        <v>0.79425000000000001</v>
      </c>
      <c r="J7926" s="3">
        <v>0.64105000000000001</v>
      </c>
      <c r="K7926" s="3">
        <v>0.87355000000000005</v>
      </c>
    </row>
    <row r="7927" spans="1:11" x14ac:dyDescent="0.25">
      <c r="A7927" s="3">
        <v>7916</v>
      </c>
      <c r="B7927" s="3">
        <v>0.41735</v>
      </c>
      <c r="C7927" s="3">
        <v>0.78415000000000001</v>
      </c>
      <c r="D7927" s="3">
        <v>0.96355000000000002</v>
      </c>
      <c r="E7927" s="3">
        <v>0.88605</v>
      </c>
      <c r="F7927" s="3">
        <v>3.125E-2</v>
      </c>
      <c r="G7927" s="3">
        <v>0.23385</v>
      </c>
      <c r="H7927" s="3">
        <v>0.75285000000000002</v>
      </c>
      <c r="I7927" s="3">
        <v>4.7649999999999998E-2</v>
      </c>
      <c r="J7927" s="3">
        <v>0.38735000000000003</v>
      </c>
      <c r="K7927" s="3">
        <v>0.88854999999999995</v>
      </c>
    </row>
    <row r="7928" spans="1:11" x14ac:dyDescent="0.25">
      <c r="A7928" s="3">
        <v>7917</v>
      </c>
      <c r="B7928" s="3">
        <v>0.31614999999999999</v>
      </c>
      <c r="C7928" s="3">
        <v>0.75155000000000005</v>
      </c>
      <c r="D7928" s="3">
        <v>0.78334999999999999</v>
      </c>
      <c r="E7928" s="3">
        <v>0.69325000000000003</v>
      </c>
      <c r="F7928" s="3">
        <v>0.71865000000000001</v>
      </c>
      <c r="G7928" s="3">
        <v>0.99395</v>
      </c>
      <c r="H7928" s="3">
        <v>1.6250000000000001E-2</v>
      </c>
      <c r="I7928" s="3">
        <v>0.32784999999999997</v>
      </c>
      <c r="J7928" s="3">
        <v>0.56525000000000003</v>
      </c>
      <c r="K7928" s="3">
        <v>0.60214999999999996</v>
      </c>
    </row>
    <row r="7929" spans="1:11" x14ac:dyDescent="0.25">
      <c r="A7929" s="3">
        <v>7918</v>
      </c>
      <c r="B7929" s="3">
        <v>0.95625000000000004</v>
      </c>
      <c r="C7929" s="3">
        <v>0.13885</v>
      </c>
      <c r="D7929" s="3">
        <v>0.69755</v>
      </c>
      <c r="E7929" s="3">
        <v>0.53134999999999999</v>
      </c>
      <c r="F7929" s="3">
        <v>0.89695000000000003</v>
      </c>
      <c r="G7929" s="3">
        <v>0.40194999999999997</v>
      </c>
      <c r="H7929" s="3">
        <v>0.11915000000000001</v>
      </c>
      <c r="I7929" s="3">
        <v>0.12375</v>
      </c>
      <c r="J7929" s="3">
        <v>0.22805</v>
      </c>
      <c r="K7929" s="3">
        <v>0.11125</v>
      </c>
    </row>
    <row r="7930" spans="1:11" x14ac:dyDescent="0.25">
      <c r="A7930" s="3">
        <v>7919</v>
      </c>
      <c r="B7930" s="3">
        <v>0.20294999999999999</v>
      </c>
      <c r="C7930" s="3">
        <v>0.63154999999999994</v>
      </c>
      <c r="D7930" s="3">
        <v>0.90685000000000004</v>
      </c>
      <c r="E7930" s="3">
        <v>0.61995</v>
      </c>
      <c r="F7930" s="3">
        <v>0.10125000000000001</v>
      </c>
      <c r="G7930" s="3">
        <v>0.69474999999999998</v>
      </c>
      <c r="H7930" s="3">
        <v>0.73055000000000003</v>
      </c>
      <c r="I7930" s="3">
        <v>0.11094999999999999</v>
      </c>
      <c r="J7930" s="3">
        <v>0.55015000000000003</v>
      </c>
      <c r="K7930" s="3">
        <v>0.12354999999999999</v>
      </c>
    </row>
    <row r="7931" spans="1:11" x14ac:dyDescent="0.25">
      <c r="A7931" s="3">
        <v>7920</v>
      </c>
      <c r="B7931" s="3">
        <v>0.13034999999999999</v>
      </c>
      <c r="C7931" s="3">
        <v>2.8049999999999999E-2</v>
      </c>
      <c r="D7931" s="3">
        <v>0.46884999999999999</v>
      </c>
      <c r="E7931" s="3">
        <v>0.58604999999999996</v>
      </c>
      <c r="F7931" s="3">
        <v>9.4500000000000001E-3</v>
      </c>
      <c r="G7931" s="3">
        <v>0.75485000000000002</v>
      </c>
      <c r="H7931" s="3">
        <v>0.45355000000000001</v>
      </c>
      <c r="I7931" s="3">
        <v>0.65664999999999996</v>
      </c>
      <c r="J7931" s="3">
        <v>0.12295</v>
      </c>
      <c r="K7931" s="3">
        <v>0.56935000000000002</v>
      </c>
    </row>
    <row r="7932" spans="1:11" x14ac:dyDescent="0.25">
      <c r="A7932" s="3">
        <v>7921</v>
      </c>
      <c r="B7932" s="3">
        <v>0.95784999999999998</v>
      </c>
      <c r="C7932" s="3">
        <v>0.92035</v>
      </c>
      <c r="D7932" s="3">
        <v>0.56035000000000001</v>
      </c>
      <c r="E7932" s="3">
        <v>5.8549999999999998E-2</v>
      </c>
      <c r="F7932" s="3">
        <v>0.93945000000000001</v>
      </c>
      <c r="G7932" s="3">
        <v>0.29854999999999998</v>
      </c>
      <c r="H7932" s="3">
        <v>0.11685</v>
      </c>
      <c r="I7932" s="3">
        <v>0.40334999999999999</v>
      </c>
      <c r="J7932" s="3">
        <v>0.71755000000000002</v>
      </c>
      <c r="K7932" s="3">
        <v>0.14094999999999999</v>
      </c>
    </row>
    <row r="7933" spans="1:11" x14ac:dyDescent="0.25">
      <c r="A7933" s="3">
        <v>7922</v>
      </c>
      <c r="B7933" s="3">
        <v>0.84045000000000003</v>
      </c>
      <c r="C7933" s="3">
        <v>0.49175000000000002</v>
      </c>
      <c r="D7933" s="3">
        <v>0.96055000000000001</v>
      </c>
      <c r="E7933" s="3">
        <v>0.12525</v>
      </c>
      <c r="F7933" s="3">
        <v>0.51805000000000001</v>
      </c>
      <c r="G7933" s="3">
        <v>0.87055000000000005</v>
      </c>
      <c r="H7933" s="3">
        <v>0.99565000000000003</v>
      </c>
      <c r="I7933" s="3">
        <v>0.33345000000000002</v>
      </c>
      <c r="J7933" s="3">
        <v>0.39124999999999999</v>
      </c>
      <c r="K7933" s="3">
        <v>0.52815000000000001</v>
      </c>
    </row>
    <row r="7934" spans="1:11" x14ac:dyDescent="0.25">
      <c r="A7934" s="3">
        <v>7923</v>
      </c>
      <c r="B7934" s="3">
        <v>0.76495000000000002</v>
      </c>
      <c r="C7934" s="3">
        <v>0.97545000000000004</v>
      </c>
      <c r="D7934" s="3">
        <v>0.22905</v>
      </c>
      <c r="E7934" s="3">
        <v>0.26745000000000002</v>
      </c>
      <c r="F7934" s="3">
        <v>0.97804999999999997</v>
      </c>
      <c r="G7934" s="3">
        <v>0.52675000000000005</v>
      </c>
      <c r="H7934" s="3">
        <v>0.30575000000000002</v>
      </c>
      <c r="I7934" s="3">
        <v>0.85724999999999996</v>
      </c>
      <c r="J7934" s="3">
        <v>0.93725000000000003</v>
      </c>
      <c r="K7934" s="3">
        <v>0.60904999999999998</v>
      </c>
    </row>
    <row r="7935" spans="1:11" x14ac:dyDescent="0.25">
      <c r="A7935" s="3">
        <v>7924</v>
      </c>
      <c r="B7935" s="3">
        <v>0.30395</v>
      </c>
      <c r="C7935" s="3">
        <v>0.42275000000000001</v>
      </c>
      <c r="D7935" s="3">
        <v>0.81725000000000003</v>
      </c>
      <c r="E7935" s="3">
        <v>0.91844999999999999</v>
      </c>
      <c r="F7935" s="3">
        <v>0.41875000000000001</v>
      </c>
      <c r="G7935" s="3">
        <v>0.96855000000000002</v>
      </c>
      <c r="H7935" s="3">
        <v>0.10505</v>
      </c>
      <c r="I7935" s="3">
        <v>0.23744999999999999</v>
      </c>
      <c r="J7935" s="3">
        <v>0.87905</v>
      </c>
      <c r="K7935" s="3">
        <v>0.14485000000000001</v>
      </c>
    </row>
    <row r="7936" spans="1:11" x14ac:dyDescent="0.25">
      <c r="A7936" s="3">
        <v>7925</v>
      </c>
      <c r="B7936" s="3">
        <v>0.27484999999999998</v>
      </c>
      <c r="C7936" s="3">
        <v>0.51634999999999998</v>
      </c>
      <c r="D7936" s="3">
        <v>0.95235000000000003</v>
      </c>
      <c r="E7936" s="3">
        <v>0.27775</v>
      </c>
      <c r="F7936" s="3">
        <v>0.43495</v>
      </c>
      <c r="G7936" s="3">
        <v>0.79415000000000002</v>
      </c>
      <c r="H7936" s="3">
        <v>0.17194999999999999</v>
      </c>
      <c r="I7936" s="3">
        <v>0.20815</v>
      </c>
      <c r="J7936" s="3">
        <v>0.73494999999999999</v>
      </c>
      <c r="K7936" s="3">
        <v>0.85385</v>
      </c>
    </row>
    <row r="7937" spans="1:11" x14ac:dyDescent="0.25">
      <c r="A7937" s="3">
        <v>7926</v>
      </c>
      <c r="B7937" s="3">
        <v>0.10795</v>
      </c>
      <c r="C7937" s="3">
        <v>7.4950000000000003E-2</v>
      </c>
      <c r="D7937" s="3">
        <v>0.32965</v>
      </c>
      <c r="E7937" s="3">
        <v>0.33324999999999999</v>
      </c>
      <c r="F7937" s="3">
        <v>4.335E-2</v>
      </c>
      <c r="G7937" s="3">
        <v>5.45E-3</v>
      </c>
      <c r="H7937" s="3">
        <v>0.84584999999999999</v>
      </c>
      <c r="I7937" s="3">
        <v>0.60824999999999996</v>
      </c>
      <c r="J7937" s="3">
        <v>0.51224999999999998</v>
      </c>
      <c r="K7937" s="3">
        <v>0.46355000000000002</v>
      </c>
    </row>
    <row r="7938" spans="1:11" x14ac:dyDescent="0.25">
      <c r="A7938" s="3">
        <v>7927</v>
      </c>
      <c r="B7938" s="3">
        <v>0.24904999999999999</v>
      </c>
      <c r="C7938" s="3">
        <v>0.23455000000000001</v>
      </c>
      <c r="D7938" s="3">
        <v>0.72994999999999999</v>
      </c>
      <c r="E7938" s="3">
        <v>0.66415000000000002</v>
      </c>
      <c r="F7938" s="3">
        <v>0.11475</v>
      </c>
      <c r="G7938" s="3">
        <v>0.16025</v>
      </c>
      <c r="H7938" s="3">
        <v>0.96665000000000001</v>
      </c>
      <c r="I7938" s="3">
        <v>0.14244999999999999</v>
      </c>
      <c r="J7938" s="3">
        <v>0.25905</v>
      </c>
      <c r="K7938" s="3">
        <v>0.44814999999999999</v>
      </c>
    </row>
    <row r="7939" spans="1:11" x14ac:dyDescent="0.25">
      <c r="A7939" s="3">
        <v>7928</v>
      </c>
      <c r="B7939" s="3">
        <v>0.28455000000000003</v>
      </c>
      <c r="C7939" s="3">
        <v>0.54015000000000002</v>
      </c>
      <c r="D7939" s="3">
        <v>0.69284999999999997</v>
      </c>
      <c r="E7939" s="3">
        <v>0.11055</v>
      </c>
      <c r="F7939" s="3">
        <v>0.86145000000000005</v>
      </c>
      <c r="G7939" s="3">
        <v>0.20855000000000001</v>
      </c>
      <c r="H7939" s="3">
        <v>1.515E-2</v>
      </c>
      <c r="I7939" s="3">
        <v>0.65944999999999998</v>
      </c>
      <c r="J7939" s="3">
        <v>0.74824999999999997</v>
      </c>
      <c r="K7939" s="3">
        <v>0.77915000000000001</v>
      </c>
    </row>
    <row r="7940" spans="1:11" x14ac:dyDescent="0.25">
      <c r="A7940" s="3">
        <v>7929</v>
      </c>
      <c r="B7940" s="3">
        <v>0.64205000000000001</v>
      </c>
      <c r="C7940" s="3">
        <v>0.38855000000000001</v>
      </c>
      <c r="D7940" s="3">
        <v>0.49014999999999997</v>
      </c>
      <c r="E7940" s="3">
        <v>0.66005000000000003</v>
      </c>
      <c r="F7940" s="3">
        <v>0.76295000000000002</v>
      </c>
      <c r="G7940" s="3">
        <v>0.41034999999999999</v>
      </c>
      <c r="H7940" s="3">
        <v>0.39965000000000001</v>
      </c>
      <c r="I7940" s="3">
        <v>0.62785000000000002</v>
      </c>
      <c r="J7940" s="3">
        <v>0.11475</v>
      </c>
      <c r="K7940" s="3">
        <v>0.95704999999999996</v>
      </c>
    </row>
    <row r="7941" spans="1:11" x14ac:dyDescent="0.25">
      <c r="A7941" s="3">
        <v>7930</v>
      </c>
      <c r="B7941" s="3">
        <v>0.20405000000000001</v>
      </c>
      <c r="C7941" s="3">
        <v>0.60255000000000003</v>
      </c>
      <c r="D7941" s="3">
        <v>0.32784999999999997</v>
      </c>
      <c r="E7941" s="3">
        <v>9.3049999999999994E-2</v>
      </c>
      <c r="F7941" s="3">
        <v>0.85875000000000001</v>
      </c>
      <c r="G7941" s="3">
        <v>9.4500000000000001E-3</v>
      </c>
      <c r="H7941" s="3">
        <v>0.31664999999999999</v>
      </c>
      <c r="I7941" s="3">
        <v>7.2050000000000003E-2</v>
      </c>
      <c r="J7941" s="3">
        <v>0.72235000000000005</v>
      </c>
      <c r="K7941" s="3">
        <v>0.28215000000000001</v>
      </c>
    </row>
    <row r="7942" spans="1:11" x14ac:dyDescent="0.25">
      <c r="A7942" s="3">
        <v>7931</v>
      </c>
      <c r="B7942" s="3">
        <v>0.46305000000000002</v>
      </c>
      <c r="C7942" s="3">
        <v>0.14135</v>
      </c>
      <c r="D7942" s="3">
        <v>0.13205</v>
      </c>
      <c r="E7942" s="3">
        <v>7.8649999999999998E-2</v>
      </c>
      <c r="F7942" s="3">
        <v>0.28505000000000003</v>
      </c>
      <c r="G7942" s="3">
        <v>0.13255</v>
      </c>
      <c r="H7942" s="3">
        <v>0.59914999999999996</v>
      </c>
      <c r="I7942" s="3">
        <v>0.69255</v>
      </c>
      <c r="J7942" s="3">
        <v>0.31614999999999999</v>
      </c>
      <c r="K7942" s="3">
        <v>0.51005</v>
      </c>
    </row>
    <row r="7943" spans="1:11" x14ac:dyDescent="0.25">
      <c r="A7943" s="3">
        <v>7932</v>
      </c>
      <c r="B7943" s="3">
        <v>0.96745000000000003</v>
      </c>
      <c r="C7943" s="3">
        <v>4.555E-2</v>
      </c>
      <c r="D7943" s="3">
        <v>0.14255000000000001</v>
      </c>
      <c r="E7943" s="3">
        <v>0.84624999999999995</v>
      </c>
      <c r="F7943" s="3">
        <v>0.33524999999999999</v>
      </c>
      <c r="G7943" s="3">
        <v>0.25214999999999999</v>
      </c>
      <c r="H7943" s="3">
        <v>0.90705000000000002</v>
      </c>
      <c r="I7943" s="3">
        <v>0.59035000000000004</v>
      </c>
      <c r="J7943" s="3">
        <v>0.38045000000000001</v>
      </c>
      <c r="K7943" s="3">
        <v>0.40144999999999997</v>
      </c>
    </row>
    <row r="7944" spans="1:11" x14ac:dyDescent="0.25">
      <c r="A7944" s="3">
        <v>7933</v>
      </c>
      <c r="B7944" s="3">
        <v>0.81755</v>
      </c>
      <c r="C7944" s="3">
        <v>0.57745000000000002</v>
      </c>
      <c r="D7944" s="3">
        <v>0.91144999999999998</v>
      </c>
      <c r="E7944" s="3">
        <v>0.14785000000000001</v>
      </c>
      <c r="F7944" s="3">
        <v>0.88665000000000005</v>
      </c>
      <c r="G7944" s="3">
        <v>1.685E-2</v>
      </c>
      <c r="H7944" s="3">
        <v>0.54425000000000001</v>
      </c>
      <c r="I7944" s="3">
        <v>0.34455000000000002</v>
      </c>
      <c r="J7944" s="3">
        <v>0.29765000000000003</v>
      </c>
      <c r="K7944" s="3">
        <v>0.73314999999999997</v>
      </c>
    </row>
    <row r="7945" spans="1:11" x14ac:dyDescent="0.25">
      <c r="A7945" s="3">
        <v>7934</v>
      </c>
      <c r="B7945" s="3">
        <v>0.97914999999999996</v>
      </c>
      <c r="C7945" s="3">
        <v>0.59075</v>
      </c>
      <c r="D7945" s="3">
        <v>0.79315000000000002</v>
      </c>
      <c r="E7945" s="3">
        <v>0.43695000000000001</v>
      </c>
      <c r="F7945" s="3">
        <v>0.42704999999999999</v>
      </c>
      <c r="G7945" s="3">
        <v>0.37225000000000003</v>
      </c>
      <c r="H7945" s="3">
        <v>0.62065000000000003</v>
      </c>
      <c r="I7945" s="3">
        <v>0.90985000000000005</v>
      </c>
      <c r="J7945" s="3">
        <v>0.58765000000000001</v>
      </c>
      <c r="K7945" s="3">
        <v>0.79625000000000001</v>
      </c>
    </row>
    <row r="7946" spans="1:11" x14ac:dyDescent="0.25">
      <c r="A7946" s="3">
        <v>7935</v>
      </c>
      <c r="B7946" s="3">
        <v>2.325E-2</v>
      </c>
      <c r="C7946" s="3">
        <v>0.14144999999999999</v>
      </c>
      <c r="D7946" s="3">
        <v>5.9950000000000003E-2</v>
      </c>
      <c r="E7946" s="3">
        <v>0.85665000000000002</v>
      </c>
      <c r="F7946" s="3">
        <v>0.73604999999999998</v>
      </c>
      <c r="G7946" s="3">
        <v>0.38774999999999998</v>
      </c>
      <c r="H7946" s="3">
        <v>0.38095000000000001</v>
      </c>
      <c r="I7946" s="3">
        <v>0.42964999999999998</v>
      </c>
      <c r="J7946" s="3">
        <v>0.13625000000000001</v>
      </c>
      <c r="K7946" s="3">
        <v>0.75065000000000004</v>
      </c>
    </row>
    <row r="7947" spans="1:11" x14ac:dyDescent="0.25">
      <c r="A7947" s="3">
        <v>7936</v>
      </c>
      <c r="B7947" s="3">
        <v>0.95965</v>
      </c>
      <c r="C7947" s="3">
        <v>0.14244999999999999</v>
      </c>
      <c r="D7947" s="3">
        <v>6.9849999999999995E-2</v>
      </c>
      <c r="E7947" s="3">
        <v>0.26524999999999999</v>
      </c>
      <c r="F7947" s="3">
        <v>0.58984999999999999</v>
      </c>
      <c r="G7947" s="3">
        <v>0.18104999999999999</v>
      </c>
      <c r="H7947" s="3">
        <v>0.34465000000000001</v>
      </c>
      <c r="I7947" s="3">
        <v>0.31914999999999999</v>
      </c>
      <c r="J7947" s="3">
        <v>0.88754999999999995</v>
      </c>
      <c r="K7947" s="3">
        <v>0.50775000000000003</v>
      </c>
    </row>
    <row r="7948" spans="1:11" x14ac:dyDescent="0.25">
      <c r="A7948" s="3">
        <v>7937</v>
      </c>
      <c r="B7948" s="3">
        <v>0.79584999999999995</v>
      </c>
      <c r="C7948" s="3">
        <v>0.80725000000000002</v>
      </c>
      <c r="D7948" s="3">
        <v>0.62544999999999995</v>
      </c>
      <c r="E7948" s="3">
        <v>0.59304999999999997</v>
      </c>
      <c r="F7948" s="3">
        <v>3.465E-2</v>
      </c>
      <c r="G7948" s="3">
        <v>0.99014999999999997</v>
      </c>
      <c r="H7948" s="3">
        <v>0.85075000000000001</v>
      </c>
      <c r="I7948" s="3">
        <v>3.015E-2</v>
      </c>
      <c r="J7948" s="3">
        <v>0.93464999999999998</v>
      </c>
      <c r="K7948" s="3">
        <v>0.42085</v>
      </c>
    </row>
    <row r="7949" spans="1:11" x14ac:dyDescent="0.25">
      <c r="A7949" s="3">
        <v>7938</v>
      </c>
      <c r="B7949" s="3">
        <v>0.21955</v>
      </c>
      <c r="C7949" s="3">
        <v>0.45134999999999997</v>
      </c>
      <c r="D7949" s="3">
        <v>0.52744999999999997</v>
      </c>
      <c r="E7949" s="3">
        <v>0.87775000000000003</v>
      </c>
      <c r="F7949" s="3">
        <v>0.70065</v>
      </c>
      <c r="G7949" s="3">
        <v>0.80505000000000004</v>
      </c>
      <c r="H7949" s="3">
        <v>0.17795</v>
      </c>
      <c r="I7949" s="3">
        <v>0.10315000000000001</v>
      </c>
      <c r="J7949" s="3">
        <v>0.28134999999999999</v>
      </c>
      <c r="K7949" s="3">
        <v>0.41794999999999999</v>
      </c>
    </row>
    <row r="7950" spans="1:11" x14ac:dyDescent="0.25">
      <c r="A7950" s="3">
        <v>7939</v>
      </c>
      <c r="B7950" s="3">
        <v>0.71704999999999997</v>
      </c>
      <c r="C7950" s="3">
        <v>0.31664999999999999</v>
      </c>
      <c r="D7950" s="3">
        <v>0.42325000000000002</v>
      </c>
      <c r="E7950" s="3">
        <v>0.56205000000000005</v>
      </c>
      <c r="F7950" s="3">
        <v>0.41815000000000002</v>
      </c>
      <c r="G7950" s="3">
        <v>0.22905</v>
      </c>
      <c r="H7950" s="3">
        <v>0.78544999999999998</v>
      </c>
      <c r="I7950" s="3">
        <v>0.41034999999999999</v>
      </c>
      <c r="J7950" s="3">
        <v>0.59704999999999997</v>
      </c>
      <c r="K7950" s="3">
        <v>0.92374999999999996</v>
      </c>
    </row>
    <row r="7951" spans="1:11" x14ac:dyDescent="0.25">
      <c r="A7951" s="3">
        <v>7940</v>
      </c>
      <c r="B7951" s="3">
        <v>0.66505000000000003</v>
      </c>
      <c r="C7951" s="3">
        <v>0.90695000000000003</v>
      </c>
      <c r="D7951" s="3">
        <v>0.64964999999999995</v>
      </c>
      <c r="E7951" s="3">
        <v>0.59545000000000003</v>
      </c>
      <c r="F7951" s="3">
        <v>0.89644999999999997</v>
      </c>
      <c r="G7951" s="3">
        <v>7.1249999999999994E-2</v>
      </c>
      <c r="H7951" s="3">
        <v>0.56645000000000001</v>
      </c>
      <c r="I7951" s="3">
        <v>0.29665000000000002</v>
      </c>
      <c r="J7951" s="3">
        <v>0.63934999999999997</v>
      </c>
      <c r="K7951" s="3">
        <v>0.75314999999999999</v>
      </c>
    </row>
    <row r="7952" spans="1:11" x14ac:dyDescent="0.25">
      <c r="A7952" s="3">
        <v>7941</v>
      </c>
      <c r="B7952" s="3">
        <v>0.50685000000000002</v>
      </c>
      <c r="C7952" s="3">
        <v>0.32805000000000001</v>
      </c>
      <c r="D7952" s="3">
        <v>0.14205000000000001</v>
      </c>
      <c r="E7952" s="3">
        <v>0.30885000000000001</v>
      </c>
      <c r="F7952" s="3">
        <v>8.5150000000000003E-2</v>
      </c>
      <c r="G7952" s="3">
        <v>4.5449999999999997E-2</v>
      </c>
      <c r="H7952" s="3">
        <v>0.51324999999999998</v>
      </c>
      <c r="I7952" s="3">
        <v>0.74314999999999998</v>
      </c>
      <c r="J7952" s="3">
        <v>0.69735000000000003</v>
      </c>
      <c r="K7952" s="3">
        <v>0.47785</v>
      </c>
    </row>
    <row r="7953" spans="1:11" x14ac:dyDescent="0.25">
      <c r="A7953" s="3">
        <v>7942</v>
      </c>
      <c r="B7953" s="3">
        <v>0.26574999999999999</v>
      </c>
      <c r="C7953" s="3">
        <v>0.39895000000000003</v>
      </c>
      <c r="D7953" s="3">
        <v>0.94515000000000005</v>
      </c>
      <c r="E7953" s="3">
        <v>0.79464999999999997</v>
      </c>
      <c r="F7953" s="3">
        <v>0.99024999999999996</v>
      </c>
      <c r="G7953" s="3">
        <v>0.63095000000000001</v>
      </c>
      <c r="H7953" s="3">
        <v>0.57725000000000004</v>
      </c>
      <c r="I7953" s="3">
        <v>0.28844999999999998</v>
      </c>
      <c r="J7953" s="3">
        <v>0.29494999999999999</v>
      </c>
      <c r="K7953" s="3">
        <v>0.13825000000000001</v>
      </c>
    </row>
    <row r="7954" spans="1:11" x14ac:dyDescent="0.25">
      <c r="A7954" s="3">
        <v>7943</v>
      </c>
      <c r="B7954" s="3">
        <v>0.61865000000000003</v>
      </c>
      <c r="C7954" s="3">
        <v>0.43675000000000003</v>
      </c>
      <c r="D7954" s="3">
        <v>0.19095000000000001</v>
      </c>
      <c r="E7954" s="3">
        <v>5.5649999999999998E-2</v>
      </c>
      <c r="F7954" s="3">
        <v>2.325E-2</v>
      </c>
      <c r="G7954" s="3">
        <v>0.18604999999999999</v>
      </c>
      <c r="H7954" s="3">
        <v>1.1350000000000001E-2</v>
      </c>
      <c r="I7954" s="3">
        <v>7.6249999999999998E-2</v>
      </c>
      <c r="J7954" s="3">
        <v>0.52205000000000001</v>
      </c>
      <c r="K7954" s="3">
        <v>0.12365</v>
      </c>
    </row>
    <row r="7955" spans="1:11" x14ac:dyDescent="0.25">
      <c r="A7955" s="3">
        <v>7944</v>
      </c>
      <c r="B7955" s="3">
        <v>0.71155000000000002</v>
      </c>
      <c r="C7955" s="3">
        <v>0.97175</v>
      </c>
      <c r="D7955" s="3">
        <v>0.86695</v>
      </c>
      <c r="E7955" s="3">
        <v>0.13585</v>
      </c>
      <c r="F7955" s="3">
        <v>0.78705000000000003</v>
      </c>
      <c r="G7955" s="3">
        <v>0.61134999999999995</v>
      </c>
      <c r="H7955" s="3">
        <v>0.52375000000000005</v>
      </c>
      <c r="I7955" s="3">
        <v>0.99685000000000001</v>
      </c>
      <c r="J7955" s="3">
        <v>0.96494999999999997</v>
      </c>
      <c r="K7955" s="3">
        <v>0.83884999999999998</v>
      </c>
    </row>
    <row r="7956" spans="1:11" x14ac:dyDescent="0.25">
      <c r="A7956" s="3">
        <v>7945</v>
      </c>
      <c r="B7956" s="3">
        <v>0.84665000000000001</v>
      </c>
      <c r="C7956" s="3">
        <v>0.77295000000000003</v>
      </c>
      <c r="D7956" s="3">
        <v>0.48225000000000001</v>
      </c>
      <c r="E7956" s="3">
        <v>0.96835000000000004</v>
      </c>
      <c r="F7956" s="3">
        <v>0.50595000000000001</v>
      </c>
      <c r="G7956" s="3">
        <v>0.65185000000000004</v>
      </c>
      <c r="H7956" s="3">
        <v>0.88095000000000001</v>
      </c>
      <c r="I7956" s="3">
        <v>0.71174999999999999</v>
      </c>
      <c r="J7956" s="3">
        <v>0.58104999999999996</v>
      </c>
      <c r="K7956" s="3">
        <v>0.34034999999999999</v>
      </c>
    </row>
    <row r="7957" spans="1:11" x14ac:dyDescent="0.25">
      <c r="A7957" s="3">
        <v>7946</v>
      </c>
      <c r="B7957" s="3">
        <v>0.55984999999999996</v>
      </c>
      <c r="C7957" s="3">
        <v>0.61385000000000001</v>
      </c>
      <c r="D7957" s="3">
        <v>0.96594999999999998</v>
      </c>
      <c r="E7957" s="3">
        <v>0.29625000000000001</v>
      </c>
      <c r="F7957" s="3">
        <v>0.92664999999999997</v>
      </c>
      <c r="G7957" s="3">
        <v>8.3750000000000005E-2</v>
      </c>
      <c r="H7957" s="3">
        <v>0.53125</v>
      </c>
      <c r="I7957" s="3">
        <v>0.31214999999999998</v>
      </c>
      <c r="J7957" s="3">
        <v>0.42165000000000002</v>
      </c>
      <c r="K7957" s="3">
        <v>0.36144999999999999</v>
      </c>
    </row>
    <row r="7958" spans="1:11" x14ac:dyDescent="0.25">
      <c r="A7958" s="3">
        <v>7947</v>
      </c>
      <c r="B7958" s="3">
        <v>0.32064999999999999</v>
      </c>
      <c r="C7958" s="3">
        <v>0.67415000000000003</v>
      </c>
      <c r="D7958" s="3">
        <v>0.33875</v>
      </c>
      <c r="E7958" s="3">
        <v>0.16014999999999999</v>
      </c>
      <c r="F7958" s="3">
        <v>0.95274999999999999</v>
      </c>
      <c r="G7958" s="3">
        <v>0.22935</v>
      </c>
      <c r="H7958" s="3">
        <v>0.92664999999999997</v>
      </c>
      <c r="I7958" s="3">
        <v>0.23244999999999999</v>
      </c>
      <c r="J7958" s="3">
        <v>0.27834999999999999</v>
      </c>
      <c r="K7958" s="3">
        <v>0.45855000000000001</v>
      </c>
    </row>
    <row r="7959" spans="1:11" x14ac:dyDescent="0.25">
      <c r="A7959" s="3">
        <v>7948</v>
      </c>
      <c r="B7959" s="3">
        <v>0.74655000000000005</v>
      </c>
      <c r="C7959" s="3">
        <v>0.80884999999999996</v>
      </c>
      <c r="D7959" s="3">
        <v>0.36194999999999999</v>
      </c>
      <c r="E7959" s="3">
        <v>0.42365000000000003</v>
      </c>
      <c r="F7959" s="3">
        <v>0.60765000000000002</v>
      </c>
      <c r="G7959" s="3">
        <v>0.31355</v>
      </c>
      <c r="H7959" s="3">
        <v>0.92684999999999995</v>
      </c>
      <c r="I7959" s="3">
        <v>0.23155000000000001</v>
      </c>
      <c r="J7959" s="3">
        <v>0.63034999999999997</v>
      </c>
      <c r="K7959" s="3">
        <v>0.91795000000000004</v>
      </c>
    </row>
    <row r="7960" spans="1:11" x14ac:dyDescent="0.25">
      <c r="A7960" s="3">
        <v>7949</v>
      </c>
      <c r="B7960" s="3">
        <v>0.14485000000000001</v>
      </c>
      <c r="C7960" s="3">
        <v>0.61724999999999997</v>
      </c>
      <c r="D7960" s="3">
        <v>0.39705000000000001</v>
      </c>
      <c r="E7960" s="3">
        <v>0.17555000000000001</v>
      </c>
      <c r="F7960" s="3">
        <v>8.2750000000000004E-2</v>
      </c>
      <c r="G7960" s="3">
        <v>7.7549999999999994E-2</v>
      </c>
      <c r="H7960" s="3">
        <v>0.42335</v>
      </c>
      <c r="I7960" s="3">
        <v>0.23194999999999999</v>
      </c>
      <c r="J7960" s="3">
        <v>5.1150000000000001E-2</v>
      </c>
      <c r="K7960" s="3">
        <v>0.21795</v>
      </c>
    </row>
    <row r="7961" spans="1:11" x14ac:dyDescent="0.25">
      <c r="A7961" s="3">
        <v>7950</v>
      </c>
      <c r="B7961" s="3">
        <v>0.76065000000000005</v>
      </c>
      <c r="C7961" s="3">
        <v>5.0250000000000003E-2</v>
      </c>
      <c r="D7961" s="3">
        <v>6.2449999999999999E-2</v>
      </c>
      <c r="E7961" s="3">
        <v>6.6949999999999996E-2</v>
      </c>
      <c r="F7961" s="3">
        <v>0.18955</v>
      </c>
      <c r="G7961" s="3">
        <v>0.86745000000000005</v>
      </c>
      <c r="H7961" s="3">
        <v>0.99214999999999998</v>
      </c>
      <c r="I7961" s="3">
        <v>0.17865</v>
      </c>
      <c r="J7961" s="3">
        <v>0.27374999999999999</v>
      </c>
      <c r="K7961" s="3">
        <v>0.32884999999999998</v>
      </c>
    </row>
    <row r="7962" spans="1:11" x14ac:dyDescent="0.25">
      <c r="A7962" s="3">
        <v>7951</v>
      </c>
      <c r="B7962" s="3">
        <v>0.29775000000000001</v>
      </c>
      <c r="C7962" s="3">
        <v>7.535E-2</v>
      </c>
      <c r="D7962" s="3">
        <v>0.89905000000000002</v>
      </c>
      <c r="E7962" s="3">
        <v>0.94864999999999999</v>
      </c>
      <c r="F7962" s="3">
        <v>0.12695000000000001</v>
      </c>
      <c r="G7962" s="3">
        <v>0.93095000000000006</v>
      </c>
      <c r="H7962" s="3">
        <v>0.97294999999999998</v>
      </c>
      <c r="I7962" s="3">
        <v>0.21174999999999999</v>
      </c>
      <c r="J7962" s="3">
        <v>0.10335</v>
      </c>
      <c r="K7962" s="3">
        <v>0.87504999999999999</v>
      </c>
    </row>
    <row r="7963" spans="1:11" x14ac:dyDescent="0.25">
      <c r="A7963" s="3">
        <v>7952</v>
      </c>
      <c r="B7963" s="3">
        <v>0.15755</v>
      </c>
      <c r="C7963" s="3">
        <v>0.22055</v>
      </c>
      <c r="D7963" s="3">
        <v>0.85075000000000001</v>
      </c>
      <c r="E7963" s="3">
        <v>0.59945000000000004</v>
      </c>
      <c r="F7963" s="3">
        <v>0.88055000000000005</v>
      </c>
      <c r="G7963" s="3">
        <v>0.80025000000000002</v>
      </c>
      <c r="H7963" s="3">
        <v>0.71675</v>
      </c>
      <c r="I7963" s="3">
        <v>0.90774999999999995</v>
      </c>
      <c r="J7963" s="3">
        <v>0.81855</v>
      </c>
      <c r="K7963" s="3">
        <v>7.2950000000000001E-2</v>
      </c>
    </row>
    <row r="7964" spans="1:11" x14ac:dyDescent="0.25">
      <c r="A7964" s="3">
        <v>7953</v>
      </c>
      <c r="B7964" s="3">
        <v>0.32295000000000001</v>
      </c>
      <c r="C7964" s="3">
        <v>0.40675</v>
      </c>
      <c r="D7964" s="3">
        <v>0.43104999999999999</v>
      </c>
      <c r="E7964" s="3">
        <v>0.50544999999999995</v>
      </c>
      <c r="F7964" s="3">
        <v>0.96465000000000001</v>
      </c>
      <c r="G7964" s="3">
        <v>0.32414999999999999</v>
      </c>
      <c r="H7964" s="3">
        <v>0.97935000000000005</v>
      </c>
      <c r="I7964" s="3">
        <v>0.45495000000000002</v>
      </c>
      <c r="J7964" s="3">
        <v>0.44395000000000001</v>
      </c>
      <c r="K7964" s="3">
        <v>0.37275000000000003</v>
      </c>
    </row>
    <row r="7965" spans="1:11" x14ac:dyDescent="0.25">
      <c r="A7965" s="3">
        <v>7954</v>
      </c>
      <c r="B7965" s="3">
        <v>0.54635</v>
      </c>
      <c r="C7965" s="3">
        <v>0.95004999999999995</v>
      </c>
      <c r="D7965" s="3">
        <v>8.2549999999999998E-2</v>
      </c>
      <c r="E7965" s="3">
        <v>0.88975000000000004</v>
      </c>
      <c r="F7965" s="3">
        <v>0.40705000000000002</v>
      </c>
      <c r="G7965" s="3">
        <v>0.50544999999999995</v>
      </c>
      <c r="H7965" s="3">
        <v>0.80874999999999997</v>
      </c>
      <c r="I7965" s="3">
        <v>0.88614999999999999</v>
      </c>
      <c r="J7965" s="3">
        <v>0.54035</v>
      </c>
      <c r="K7965" s="3">
        <v>0.86634999999999995</v>
      </c>
    </row>
    <row r="7966" spans="1:11" x14ac:dyDescent="0.25">
      <c r="A7966" s="3">
        <v>7955</v>
      </c>
      <c r="B7966" s="3">
        <v>0.80295000000000005</v>
      </c>
      <c r="C7966" s="3">
        <v>0.68374999999999997</v>
      </c>
      <c r="D7966" s="3">
        <v>1.155E-2</v>
      </c>
      <c r="E7966" s="3">
        <v>0.45184999999999997</v>
      </c>
      <c r="F7966" s="3">
        <v>0.32655000000000001</v>
      </c>
      <c r="G7966" s="3">
        <v>0.18495</v>
      </c>
      <c r="H7966" s="3">
        <v>0.26484999999999997</v>
      </c>
      <c r="I7966" s="3">
        <v>0.32595000000000002</v>
      </c>
      <c r="J7966" s="3">
        <v>0.65925</v>
      </c>
      <c r="K7966" s="3">
        <v>0.64175000000000004</v>
      </c>
    </row>
    <row r="7967" spans="1:11" x14ac:dyDescent="0.25">
      <c r="A7967" s="3">
        <v>7956</v>
      </c>
      <c r="B7967" s="3">
        <v>0.78185000000000004</v>
      </c>
      <c r="C7967" s="3">
        <v>0.68015000000000003</v>
      </c>
      <c r="D7967" s="3">
        <v>0.55384999999999995</v>
      </c>
      <c r="E7967" s="3">
        <v>0.69464999999999999</v>
      </c>
      <c r="F7967" s="3">
        <v>0.28194999999999998</v>
      </c>
      <c r="G7967" s="3">
        <v>0.83274999999999999</v>
      </c>
      <c r="H7967" s="3">
        <v>0.40394999999999998</v>
      </c>
      <c r="I7967" s="3">
        <v>0.92264999999999997</v>
      </c>
      <c r="J7967" s="3">
        <v>0.53285000000000005</v>
      </c>
      <c r="K7967" s="3">
        <v>0.37504999999999999</v>
      </c>
    </row>
    <row r="7968" spans="1:11" x14ac:dyDescent="0.25">
      <c r="A7968" s="3">
        <v>7957</v>
      </c>
      <c r="B7968" s="3">
        <v>0.28244999999999998</v>
      </c>
      <c r="C7968" s="3">
        <v>7.9149999999999998E-2</v>
      </c>
      <c r="D7968" s="3">
        <v>0.16055</v>
      </c>
      <c r="E7968" s="3">
        <v>0.84524999999999995</v>
      </c>
      <c r="F7968" s="3">
        <v>0.77895000000000003</v>
      </c>
      <c r="G7968" s="3">
        <v>0.32524999999999998</v>
      </c>
      <c r="H7968" s="3">
        <v>0.99434999999999996</v>
      </c>
      <c r="I7968" s="3">
        <v>0.71274999999999999</v>
      </c>
      <c r="J7968" s="3">
        <v>0.23055</v>
      </c>
      <c r="K7968" s="3">
        <v>5.7549999999999997E-2</v>
      </c>
    </row>
    <row r="7969" spans="1:11" x14ac:dyDescent="0.25">
      <c r="A7969" s="3">
        <v>7958</v>
      </c>
      <c r="B7969" s="3">
        <v>0.69664999999999999</v>
      </c>
      <c r="C7969" s="3">
        <v>0.56564999999999999</v>
      </c>
      <c r="D7969" s="3">
        <v>0.51824999999999999</v>
      </c>
      <c r="E7969" s="3">
        <v>0.54225000000000001</v>
      </c>
      <c r="F7969" s="3">
        <v>0.94725000000000004</v>
      </c>
      <c r="G7969" s="3">
        <v>4.45E-3</v>
      </c>
      <c r="H7969" s="3">
        <v>0.51765000000000005</v>
      </c>
      <c r="I7969" s="3">
        <v>0.43435000000000001</v>
      </c>
      <c r="J7969" s="3">
        <v>0.98204999999999998</v>
      </c>
      <c r="K7969" s="3">
        <v>0.36604999999999999</v>
      </c>
    </row>
    <row r="7970" spans="1:11" x14ac:dyDescent="0.25">
      <c r="A7970" s="3">
        <v>7959</v>
      </c>
      <c r="B7970" s="3">
        <v>0.67074999999999996</v>
      </c>
      <c r="C7970" s="3">
        <v>0.71845000000000003</v>
      </c>
      <c r="D7970" s="3">
        <v>0.91595000000000004</v>
      </c>
      <c r="E7970" s="3">
        <v>0.46755000000000002</v>
      </c>
      <c r="F7970" s="3">
        <v>0.79964999999999997</v>
      </c>
      <c r="G7970" s="3">
        <v>0.35385</v>
      </c>
      <c r="H7970" s="3">
        <v>0.82225000000000004</v>
      </c>
      <c r="I7970" s="3">
        <v>0.76985000000000003</v>
      </c>
      <c r="J7970" s="3">
        <v>0.65164999999999995</v>
      </c>
      <c r="K7970" s="3">
        <v>0.44635000000000002</v>
      </c>
    </row>
    <row r="7971" spans="1:11" x14ac:dyDescent="0.25">
      <c r="A7971" s="3">
        <v>7960</v>
      </c>
      <c r="B7971" s="3">
        <v>0.98114999999999997</v>
      </c>
      <c r="C7971" s="3">
        <v>0.83855000000000002</v>
      </c>
      <c r="D7971" s="3">
        <v>6.3499999999999997E-3</v>
      </c>
      <c r="E7971" s="3">
        <v>0.61275000000000002</v>
      </c>
      <c r="F7971" s="3">
        <v>0.26095000000000002</v>
      </c>
      <c r="G7971" s="3">
        <v>0.97384999999999999</v>
      </c>
      <c r="H7971" s="3">
        <v>0.83645000000000003</v>
      </c>
      <c r="I7971" s="3">
        <v>7.3050000000000004E-2</v>
      </c>
      <c r="J7971" s="3">
        <v>0.67284999999999995</v>
      </c>
      <c r="K7971" s="3">
        <v>0.12975</v>
      </c>
    </row>
    <row r="7972" spans="1:11" x14ac:dyDescent="0.25">
      <c r="A7972" s="3">
        <v>7961</v>
      </c>
      <c r="B7972" s="3">
        <v>0.81684999999999997</v>
      </c>
      <c r="C7972" s="3">
        <v>0.24775</v>
      </c>
      <c r="D7972" s="3">
        <v>0.10265000000000001</v>
      </c>
      <c r="E7972" s="3">
        <v>0.37595000000000001</v>
      </c>
      <c r="F7972" s="3">
        <v>0.76575000000000004</v>
      </c>
      <c r="G7972" s="3">
        <v>4.4450000000000003E-2</v>
      </c>
      <c r="H7972" s="3">
        <v>0.86104999999999998</v>
      </c>
      <c r="I7972" s="3">
        <v>0.41965000000000002</v>
      </c>
      <c r="J7972" s="3">
        <v>0.80605000000000004</v>
      </c>
      <c r="K7972" s="3">
        <v>0.80564999999999998</v>
      </c>
    </row>
    <row r="7973" spans="1:11" x14ac:dyDescent="0.25">
      <c r="A7973" s="3">
        <v>7962</v>
      </c>
      <c r="B7973" s="3">
        <v>0.34684999999999999</v>
      </c>
      <c r="C7973" s="3">
        <v>0.73114999999999997</v>
      </c>
      <c r="D7973" s="3">
        <v>0.47654999999999997</v>
      </c>
      <c r="E7973" s="3">
        <v>0.31125000000000003</v>
      </c>
      <c r="F7973" s="3">
        <v>0.67025000000000001</v>
      </c>
      <c r="G7973" s="3">
        <v>4.965E-2</v>
      </c>
      <c r="H7973" s="3">
        <v>5.5649999999999998E-2</v>
      </c>
      <c r="I7973" s="3">
        <v>0.93694999999999995</v>
      </c>
      <c r="J7973" s="3">
        <v>0.94404999999999994</v>
      </c>
      <c r="K7973" s="3">
        <v>0.61914999999999998</v>
      </c>
    </row>
    <row r="7974" spans="1:11" x14ac:dyDescent="0.25">
      <c r="A7974" s="3">
        <v>7963</v>
      </c>
      <c r="B7974" s="3">
        <v>0.90685000000000004</v>
      </c>
      <c r="C7974" s="3">
        <v>0.72755000000000003</v>
      </c>
      <c r="D7974" s="3">
        <v>3.065E-2</v>
      </c>
      <c r="E7974" s="3">
        <v>0.38984999999999997</v>
      </c>
      <c r="F7974" s="3">
        <v>0.88065000000000004</v>
      </c>
      <c r="G7974" s="3">
        <v>0.86934999999999996</v>
      </c>
      <c r="H7974" s="3">
        <v>0.65315000000000001</v>
      </c>
      <c r="I7974" s="3">
        <v>0.59594999999999998</v>
      </c>
      <c r="J7974" s="3">
        <v>0.61955000000000005</v>
      </c>
      <c r="K7974" s="3">
        <v>0.45224999999999999</v>
      </c>
    </row>
    <row r="7975" spans="1:11" x14ac:dyDescent="0.25">
      <c r="A7975" s="3">
        <v>7964</v>
      </c>
      <c r="B7975" s="3">
        <v>0.70235000000000003</v>
      </c>
      <c r="C7975" s="3">
        <v>0.75705</v>
      </c>
      <c r="D7975" s="3">
        <v>0.28625</v>
      </c>
      <c r="E7975" s="3">
        <v>0.65954999999999997</v>
      </c>
      <c r="F7975" s="3">
        <v>0.17735000000000001</v>
      </c>
      <c r="G7975" s="3">
        <v>0.12565000000000001</v>
      </c>
      <c r="H7975" s="3">
        <v>3.5150000000000001E-2</v>
      </c>
      <c r="I7975" s="3">
        <v>0.55595000000000006</v>
      </c>
      <c r="J7975" s="3">
        <v>0.38395000000000001</v>
      </c>
      <c r="K7975" s="3">
        <v>0.59084999999999999</v>
      </c>
    </row>
    <row r="7976" spans="1:11" x14ac:dyDescent="0.25">
      <c r="A7976" s="3">
        <v>7965</v>
      </c>
      <c r="B7976" s="3">
        <v>0.23815</v>
      </c>
      <c r="C7976" s="3">
        <v>0.47735</v>
      </c>
      <c r="D7976" s="3">
        <v>0.41394999999999998</v>
      </c>
      <c r="E7976" s="3">
        <v>0.20824999999999999</v>
      </c>
      <c r="F7976" s="3">
        <v>0.33115</v>
      </c>
      <c r="G7976" s="3">
        <v>0.42125000000000001</v>
      </c>
      <c r="H7976" s="3">
        <v>0.59494999999999998</v>
      </c>
      <c r="I7976" s="3">
        <v>0.27644999999999997</v>
      </c>
      <c r="J7976" s="3">
        <v>0.47704999999999997</v>
      </c>
      <c r="K7976" s="3">
        <v>0.33245000000000002</v>
      </c>
    </row>
    <row r="7977" spans="1:11" x14ac:dyDescent="0.25">
      <c r="A7977" s="3">
        <v>7966</v>
      </c>
      <c r="B7977" s="3">
        <v>0.32555000000000001</v>
      </c>
      <c r="C7977" s="3">
        <v>0.10925</v>
      </c>
      <c r="D7977" s="3">
        <v>5.525E-2</v>
      </c>
      <c r="E7977" s="3">
        <v>0.87555000000000005</v>
      </c>
      <c r="F7977" s="3">
        <v>0.88395000000000001</v>
      </c>
      <c r="G7977" s="3">
        <v>0.45895000000000002</v>
      </c>
      <c r="H7977" s="3">
        <v>0.94535000000000002</v>
      </c>
      <c r="I7977" s="3">
        <v>0.86645000000000005</v>
      </c>
      <c r="J7977" s="3">
        <v>0.70225000000000004</v>
      </c>
      <c r="K7977" s="3">
        <v>0.49445</v>
      </c>
    </row>
    <row r="7978" spans="1:11" x14ac:dyDescent="0.25">
      <c r="A7978" s="3">
        <v>7967</v>
      </c>
      <c r="B7978" s="3">
        <v>0.51465000000000005</v>
      </c>
      <c r="C7978" s="3">
        <v>0.41015000000000001</v>
      </c>
      <c r="D7978" s="3">
        <v>0.98155000000000003</v>
      </c>
      <c r="E7978" s="3">
        <v>0.48744999999999999</v>
      </c>
      <c r="F7978" s="3">
        <v>0.78305000000000002</v>
      </c>
      <c r="G7978" s="3">
        <v>0.68345</v>
      </c>
      <c r="H7978" s="3">
        <v>0.50185000000000002</v>
      </c>
      <c r="I7978" s="3">
        <v>0.17965</v>
      </c>
      <c r="J7978" s="3">
        <v>0.53495000000000004</v>
      </c>
      <c r="K7978" s="3">
        <v>0.31855</v>
      </c>
    </row>
    <row r="7979" spans="1:11" x14ac:dyDescent="0.25">
      <c r="A7979" s="3">
        <v>7968</v>
      </c>
      <c r="B7979" s="3">
        <v>0.70035000000000003</v>
      </c>
      <c r="C7979" s="3">
        <v>0.38264999999999999</v>
      </c>
      <c r="D7979" s="3">
        <v>9.425E-2</v>
      </c>
      <c r="E7979" s="3">
        <v>0.30275000000000002</v>
      </c>
      <c r="F7979" s="3">
        <v>0.46944999999999998</v>
      </c>
      <c r="G7979" s="3">
        <v>0.42485000000000001</v>
      </c>
      <c r="H7979" s="3">
        <v>0.12795000000000001</v>
      </c>
      <c r="I7979" s="3">
        <v>0.24354999999999999</v>
      </c>
      <c r="J7979" s="3">
        <v>0.15625</v>
      </c>
      <c r="K7979" s="3">
        <v>0.70255000000000001</v>
      </c>
    </row>
    <row r="7980" spans="1:11" x14ac:dyDescent="0.25">
      <c r="A7980" s="3">
        <v>7969</v>
      </c>
      <c r="B7980" s="3">
        <v>0.24024999999999999</v>
      </c>
      <c r="C7980" s="3">
        <v>6.8750000000000006E-2</v>
      </c>
      <c r="D7980" s="3">
        <v>0.95814999999999995</v>
      </c>
      <c r="E7980" s="3">
        <v>0.29444999999999999</v>
      </c>
      <c r="F7980" s="3">
        <v>0.89924999999999999</v>
      </c>
      <c r="G7980" s="3">
        <v>0.53615000000000002</v>
      </c>
      <c r="H7980" s="3">
        <v>0.96225000000000005</v>
      </c>
      <c r="I7980" s="3">
        <v>4.6850000000000003E-2</v>
      </c>
      <c r="J7980" s="3">
        <v>0.72175</v>
      </c>
      <c r="K7980" s="3">
        <v>0.17674999999999999</v>
      </c>
    </row>
    <row r="7981" spans="1:11" x14ac:dyDescent="0.25">
      <c r="A7981" s="3">
        <v>7970</v>
      </c>
      <c r="B7981" s="3">
        <v>0.44895000000000002</v>
      </c>
      <c r="C7981" s="3">
        <v>0.78195000000000003</v>
      </c>
      <c r="D7981" s="3">
        <v>0.46805000000000002</v>
      </c>
      <c r="E7981" s="3">
        <v>0.60014999999999996</v>
      </c>
      <c r="F7981" s="3">
        <v>0.98385</v>
      </c>
      <c r="G7981" s="3">
        <v>0.84614999999999996</v>
      </c>
      <c r="H7981" s="3">
        <v>0.55064999999999997</v>
      </c>
      <c r="I7981" s="3">
        <v>0.57615000000000005</v>
      </c>
      <c r="J7981" s="3">
        <v>0.74704999999999999</v>
      </c>
      <c r="K7981" s="3">
        <v>0.17105000000000001</v>
      </c>
    </row>
    <row r="7982" spans="1:11" x14ac:dyDescent="0.25">
      <c r="A7982" s="3">
        <v>7971</v>
      </c>
      <c r="B7982" s="3">
        <v>0.45884999999999998</v>
      </c>
      <c r="C7982" s="3">
        <v>3.1350000000000003E-2</v>
      </c>
      <c r="D7982" s="3">
        <v>0.28565000000000002</v>
      </c>
      <c r="E7982" s="3">
        <v>0.99534999999999996</v>
      </c>
      <c r="F7982" s="3">
        <v>0.43485000000000001</v>
      </c>
      <c r="G7982" s="3">
        <v>9.9349999999999994E-2</v>
      </c>
      <c r="H7982" s="3">
        <v>0.61004999999999998</v>
      </c>
      <c r="I7982" s="3">
        <v>0.53964999999999996</v>
      </c>
      <c r="J7982" s="3">
        <v>0.30554999999999999</v>
      </c>
      <c r="K7982" s="3">
        <v>0.87885000000000002</v>
      </c>
    </row>
    <row r="7983" spans="1:11" x14ac:dyDescent="0.25">
      <c r="A7983" s="3">
        <v>7972</v>
      </c>
      <c r="B7983" s="3">
        <v>0.76114999999999999</v>
      </c>
      <c r="C7983" s="3">
        <v>0.86355000000000004</v>
      </c>
      <c r="D7983" s="3">
        <v>0.50895000000000001</v>
      </c>
      <c r="E7983" s="3">
        <v>0.59484999999999999</v>
      </c>
      <c r="F7983" s="3">
        <v>0.36995</v>
      </c>
      <c r="G7983" s="3">
        <v>0.58684999999999998</v>
      </c>
      <c r="H7983" s="3">
        <v>0.34315000000000001</v>
      </c>
      <c r="I7983" s="3">
        <v>0.19134999999999999</v>
      </c>
      <c r="J7983" s="3">
        <v>0.74175000000000002</v>
      </c>
      <c r="K7983" s="3">
        <v>0.89785000000000004</v>
      </c>
    </row>
    <row r="7984" spans="1:11" x14ac:dyDescent="0.25">
      <c r="A7984" s="3">
        <v>7973</v>
      </c>
      <c r="B7984" s="3">
        <v>0.48945</v>
      </c>
      <c r="C7984" s="3">
        <v>0.70394999999999996</v>
      </c>
      <c r="D7984" s="3">
        <v>0.76034999999999997</v>
      </c>
      <c r="E7984" s="3">
        <v>0.86134999999999995</v>
      </c>
      <c r="F7984" s="3">
        <v>0.54744999999999999</v>
      </c>
      <c r="G7984" s="3">
        <v>9.2450000000000004E-2</v>
      </c>
      <c r="H7984" s="3">
        <v>0.74534999999999996</v>
      </c>
      <c r="I7984" s="3">
        <v>0.12884999999999999</v>
      </c>
      <c r="J7984" s="3">
        <v>0.71194999999999997</v>
      </c>
      <c r="K7984" s="3">
        <v>6.1550000000000001E-2</v>
      </c>
    </row>
    <row r="7985" spans="1:11" x14ac:dyDescent="0.25">
      <c r="A7985" s="3">
        <v>7974</v>
      </c>
      <c r="B7985" s="3">
        <v>0.98745000000000005</v>
      </c>
      <c r="C7985" s="3">
        <v>0.56384999999999996</v>
      </c>
      <c r="D7985" s="3">
        <v>0.93574999999999997</v>
      </c>
      <c r="E7985" s="3">
        <v>3.6749999999999998E-2</v>
      </c>
      <c r="F7985" s="3">
        <v>0.13435</v>
      </c>
      <c r="G7985" s="3">
        <v>0.63714999999999999</v>
      </c>
      <c r="H7985" s="3">
        <v>8.4150000000000003E-2</v>
      </c>
      <c r="I7985" s="3">
        <v>0.36504999999999999</v>
      </c>
      <c r="J7985" s="3">
        <v>3.7850000000000002E-2</v>
      </c>
      <c r="K7985" s="3">
        <v>0.58425000000000005</v>
      </c>
    </row>
    <row r="7986" spans="1:11" x14ac:dyDescent="0.25">
      <c r="A7986" s="3">
        <v>7975</v>
      </c>
      <c r="B7986" s="3">
        <v>0.55854999999999999</v>
      </c>
      <c r="C7986" s="3">
        <v>0.69345000000000001</v>
      </c>
      <c r="D7986" s="3">
        <v>0.20205000000000001</v>
      </c>
      <c r="E7986" s="3">
        <v>2.0150000000000001E-2</v>
      </c>
      <c r="F7986" s="3">
        <v>0.27594999999999997</v>
      </c>
      <c r="G7986" s="3">
        <v>0.70074999999999998</v>
      </c>
      <c r="H7986" s="3">
        <v>0.67564999999999997</v>
      </c>
      <c r="I7986" s="3">
        <v>0.57455000000000001</v>
      </c>
      <c r="J7986" s="3">
        <v>0.62224999999999997</v>
      </c>
      <c r="K7986" s="3">
        <v>0.48544999999999999</v>
      </c>
    </row>
    <row r="7987" spans="1:11" x14ac:dyDescent="0.25">
      <c r="A7987" s="3">
        <v>7976</v>
      </c>
      <c r="B7987" s="3">
        <v>0.33315</v>
      </c>
      <c r="C7987" s="3">
        <v>0.82025000000000003</v>
      </c>
      <c r="D7987" s="3">
        <v>0.33615</v>
      </c>
      <c r="E7987" s="3">
        <v>0.52364999999999995</v>
      </c>
      <c r="F7987" s="3">
        <v>0.77415</v>
      </c>
      <c r="G7987" s="3">
        <v>0.36285000000000001</v>
      </c>
      <c r="H7987" s="3">
        <v>0.33834999999999998</v>
      </c>
      <c r="I7987" s="3">
        <v>0.31254999999999999</v>
      </c>
      <c r="J7987" s="3">
        <v>0.52505000000000002</v>
      </c>
      <c r="K7987" s="3">
        <v>0.44535000000000002</v>
      </c>
    </row>
    <row r="7988" spans="1:11" x14ac:dyDescent="0.25">
      <c r="A7988" s="3">
        <v>7977</v>
      </c>
      <c r="B7988" s="3">
        <v>0.85904999999999998</v>
      </c>
      <c r="C7988" s="3">
        <v>0.57945000000000002</v>
      </c>
      <c r="D7988" s="3">
        <v>0.76365000000000005</v>
      </c>
      <c r="E7988" s="3">
        <v>0.75634999999999997</v>
      </c>
      <c r="F7988" s="3">
        <v>7.0650000000000004E-2</v>
      </c>
      <c r="G7988" s="3">
        <v>0.80154999999999998</v>
      </c>
      <c r="H7988" s="3">
        <v>0.42885000000000001</v>
      </c>
      <c r="I7988" s="3">
        <v>0.70394999999999996</v>
      </c>
      <c r="J7988" s="3">
        <v>0.37495000000000001</v>
      </c>
      <c r="K7988" s="3">
        <v>3.3849999999999998E-2</v>
      </c>
    </row>
    <row r="7989" spans="1:11" x14ac:dyDescent="0.25">
      <c r="A7989" s="3">
        <v>7978</v>
      </c>
      <c r="B7989" s="3">
        <v>0.21274999999999999</v>
      </c>
      <c r="C7989" s="3">
        <v>4.9849999999999998E-2</v>
      </c>
      <c r="D7989" s="3">
        <v>0.36675000000000002</v>
      </c>
      <c r="E7989" s="3">
        <v>0.67205000000000004</v>
      </c>
      <c r="F7989" s="3">
        <v>0.35615000000000002</v>
      </c>
      <c r="G7989" s="3">
        <v>0.80435000000000001</v>
      </c>
      <c r="H7989" s="3">
        <v>0.74345000000000006</v>
      </c>
      <c r="I7989" s="3">
        <v>0.98445000000000005</v>
      </c>
      <c r="J7989" s="3">
        <v>0.39024999999999999</v>
      </c>
      <c r="K7989" s="3">
        <v>0.11865000000000001</v>
      </c>
    </row>
    <row r="7990" spans="1:11" x14ac:dyDescent="0.25">
      <c r="A7990" s="3">
        <v>7979</v>
      </c>
      <c r="B7990" s="3">
        <v>8.1949999999999995E-2</v>
      </c>
      <c r="C7990" s="3">
        <v>0.41985</v>
      </c>
      <c r="D7990" s="3">
        <v>0.89605000000000001</v>
      </c>
      <c r="E7990" s="3">
        <v>0.96365000000000001</v>
      </c>
      <c r="F7990" s="3">
        <v>0.75065000000000004</v>
      </c>
      <c r="G7990" s="3">
        <v>0.75505</v>
      </c>
      <c r="H7990" s="3">
        <v>0.39334999999999998</v>
      </c>
      <c r="I7990" s="3">
        <v>0.73655000000000004</v>
      </c>
      <c r="J7990" s="3">
        <v>0.15545</v>
      </c>
      <c r="K7990" s="3">
        <v>0.63834999999999997</v>
      </c>
    </row>
    <row r="7991" spans="1:11" x14ac:dyDescent="0.25">
      <c r="A7991" s="3">
        <v>7980</v>
      </c>
      <c r="B7991" s="3">
        <v>7.195E-2</v>
      </c>
      <c r="C7991" s="3">
        <v>0.19264999999999999</v>
      </c>
      <c r="D7991" s="3">
        <v>0.14724999999999999</v>
      </c>
      <c r="E7991" s="3">
        <v>0.73645000000000005</v>
      </c>
      <c r="F7991" s="3">
        <v>0.42454999999999998</v>
      </c>
      <c r="G7991" s="3">
        <v>7.5249999999999997E-2</v>
      </c>
      <c r="H7991" s="3">
        <v>0.69235000000000002</v>
      </c>
      <c r="I7991" s="3">
        <v>6.6750000000000004E-2</v>
      </c>
      <c r="J7991" s="3">
        <v>0.49135000000000001</v>
      </c>
      <c r="K7991" s="3">
        <v>0.42344999999999999</v>
      </c>
    </row>
    <row r="7992" spans="1:11" x14ac:dyDescent="0.25">
      <c r="A7992" s="3">
        <v>7981</v>
      </c>
      <c r="B7992" s="3">
        <v>0.13475000000000001</v>
      </c>
      <c r="C7992" s="3">
        <v>6.2500000000000003E-3</v>
      </c>
      <c r="D7992" s="3">
        <v>0.93594999999999995</v>
      </c>
      <c r="E7992" s="3">
        <v>0.38695000000000002</v>
      </c>
      <c r="F7992" s="3">
        <v>0.74704999999999999</v>
      </c>
      <c r="G7992" s="3">
        <v>0.55074999999999996</v>
      </c>
      <c r="H7992" s="3">
        <v>9.955E-2</v>
      </c>
      <c r="I7992" s="3">
        <v>0.28444999999999998</v>
      </c>
      <c r="J7992" s="3">
        <v>4.7750000000000001E-2</v>
      </c>
      <c r="K7992" s="3">
        <v>0.87065000000000003</v>
      </c>
    </row>
    <row r="7993" spans="1:11" x14ac:dyDescent="0.25">
      <c r="A7993" s="3">
        <v>7982</v>
      </c>
      <c r="B7993" s="3">
        <v>0.70184999999999997</v>
      </c>
      <c r="C7993" s="3">
        <v>0.30185000000000001</v>
      </c>
      <c r="D7993" s="3">
        <v>0.96735000000000004</v>
      </c>
      <c r="E7993" s="3">
        <v>0.65575000000000006</v>
      </c>
      <c r="F7993" s="3">
        <v>4.9349999999999998E-2</v>
      </c>
      <c r="G7993" s="3">
        <v>0.66795000000000004</v>
      </c>
      <c r="H7993" s="3">
        <v>0.10655000000000001</v>
      </c>
      <c r="I7993" s="3">
        <v>0.67554999999999998</v>
      </c>
      <c r="J7993" s="3">
        <v>7.7649999999999997E-2</v>
      </c>
      <c r="K7993" s="3">
        <v>6.9250000000000006E-2</v>
      </c>
    </row>
    <row r="7994" spans="1:11" x14ac:dyDescent="0.25">
      <c r="A7994" s="3">
        <v>7983</v>
      </c>
      <c r="B7994" s="3">
        <v>0.89424999999999999</v>
      </c>
      <c r="C7994" s="3">
        <v>0.74134999999999995</v>
      </c>
      <c r="D7994" s="3">
        <v>0.15755</v>
      </c>
      <c r="E7994" s="3">
        <v>0.60465000000000002</v>
      </c>
      <c r="F7994" s="3">
        <v>0.49064999999999998</v>
      </c>
      <c r="G7994" s="3">
        <v>7.6950000000000005E-2</v>
      </c>
      <c r="H7994" s="3">
        <v>0.72845000000000004</v>
      </c>
      <c r="I7994" s="3">
        <v>0.83535000000000004</v>
      </c>
      <c r="J7994" s="3">
        <v>6.8849999999999995E-2</v>
      </c>
      <c r="K7994" s="3">
        <v>0.36875000000000002</v>
      </c>
    </row>
    <row r="7995" spans="1:11" x14ac:dyDescent="0.25">
      <c r="A7995" s="3">
        <v>7984</v>
      </c>
      <c r="B7995" s="3">
        <v>0.81345000000000001</v>
      </c>
      <c r="C7995" s="3">
        <v>0.34565000000000001</v>
      </c>
      <c r="D7995" s="3">
        <v>0.36445</v>
      </c>
      <c r="E7995" s="3">
        <v>0.18684999999999999</v>
      </c>
      <c r="F7995" s="3">
        <v>0.46215000000000001</v>
      </c>
      <c r="G7995" s="3">
        <v>0.47644999999999998</v>
      </c>
      <c r="H7995" s="3">
        <v>0.17635000000000001</v>
      </c>
      <c r="I7995" s="3">
        <v>0.38795000000000002</v>
      </c>
      <c r="J7995" s="3">
        <v>0.35425000000000001</v>
      </c>
      <c r="K7995" s="3">
        <v>0.85235000000000005</v>
      </c>
    </row>
    <row r="7996" spans="1:11" x14ac:dyDescent="0.25">
      <c r="A7996" s="3">
        <v>7985</v>
      </c>
      <c r="B7996" s="3">
        <v>0.95204999999999995</v>
      </c>
      <c r="C7996" s="3">
        <v>0.72435000000000005</v>
      </c>
      <c r="D7996" s="3">
        <v>0.33074999999999999</v>
      </c>
      <c r="E7996" s="3">
        <v>0.89285000000000003</v>
      </c>
      <c r="F7996" s="3">
        <v>0.82894999999999996</v>
      </c>
      <c r="G7996" s="3">
        <v>0.23325000000000001</v>
      </c>
      <c r="H7996" s="3">
        <v>0.68994999999999995</v>
      </c>
      <c r="I7996" s="3">
        <v>0.23515</v>
      </c>
      <c r="J7996" s="3">
        <v>0.33195000000000002</v>
      </c>
      <c r="K7996" s="3">
        <v>0.85475000000000001</v>
      </c>
    </row>
    <row r="7997" spans="1:11" x14ac:dyDescent="0.25">
      <c r="A7997" s="3">
        <v>7986</v>
      </c>
      <c r="B7997" s="3">
        <v>0.70365</v>
      </c>
      <c r="C7997" s="3">
        <v>0.48554999999999998</v>
      </c>
      <c r="D7997" s="3">
        <v>0.43575000000000003</v>
      </c>
      <c r="E7997" s="3">
        <v>0.82515000000000005</v>
      </c>
      <c r="F7997" s="3">
        <v>0.88524999999999998</v>
      </c>
      <c r="G7997" s="3">
        <v>0.30595</v>
      </c>
      <c r="H7997" s="3">
        <v>0.55415000000000003</v>
      </c>
      <c r="I7997" s="3">
        <v>0.21865000000000001</v>
      </c>
      <c r="J7997" s="3">
        <v>0.42244999999999999</v>
      </c>
      <c r="K7997" s="3">
        <v>0.37724999999999997</v>
      </c>
    </row>
    <row r="7998" spans="1:11" x14ac:dyDescent="0.25">
      <c r="A7998" s="3">
        <v>7987</v>
      </c>
      <c r="B7998" s="3">
        <v>0.35085</v>
      </c>
      <c r="C7998" s="3">
        <v>5.7849999999999999E-2</v>
      </c>
      <c r="D7998" s="3">
        <v>0.56105000000000005</v>
      </c>
      <c r="E7998" s="3">
        <v>0.60645000000000004</v>
      </c>
      <c r="F7998" s="3">
        <v>0.42585000000000001</v>
      </c>
      <c r="G7998" s="3">
        <v>2.605E-2</v>
      </c>
      <c r="H7998" s="3">
        <v>0.23685</v>
      </c>
      <c r="I7998" s="3">
        <v>5.1500000000000001E-3</v>
      </c>
      <c r="J7998" s="3">
        <v>0.36225000000000002</v>
      </c>
      <c r="K7998" s="3">
        <v>0.88824999999999998</v>
      </c>
    </row>
    <row r="7999" spans="1:11" x14ac:dyDescent="0.25">
      <c r="A7999" s="3">
        <v>7988</v>
      </c>
      <c r="B7999" s="3">
        <v>0.63395000000000001</v>
      </c>
      <c r="C7999" s="3">
        <v>0.21015</v>
      </c>
      <c r="D7999" s="3">
        <v>0.96094999999999997</v>
      </c>
      <c r="E7999" s="3">
        <v>0.25874999999999998</v>
      </c>
      <c r="F7999" s="3">
        <v>1.8550000000000001E-2</v>
      </c>
      <c r="G7999" s="3">
        <v>0.24015</v>
      </c>
      <c r="H7999" s="3">
        <v>0.18325</v>
      </c>
      <c r="I7999" s="3">
        <v>0.97175</v>
      </c>
      <c r="J7999" s="3">
        <v>0.32865</v>
      </c>
      <c r="K7999" s="3">
        <v>1.7350000000000001E-2</v>
      </c>
    </row>
    <row r="8000" spans="1:11" x14ac:dyDescent="0.25">
      <c r="A8000" s="3">
        <v>7989</v>
      </c>
      <c r="B8000" s="3">
        <v>6.7750000000000005E-2</v>
      </c>
      <c r="C8000" s="3">
        <v>0.72514999999999996</v>
      </c>
      <c r="D8000" s="3">
        <v>0.81284999999999996</v>
      </c>
      <c r="E8000" s="3">
        <v>0.90685000000000004</v>
      </c>
      <c r="F8000" s="3">
        <v>7.0449999999999999E-2</v>
      </c>
      <c r="G8000" s="3">
        <v>0.75285000000000002</v>
      </c>
      <c r="H8000" s="3">
        <v>9.2549999999999993E-2</v>
      </c>
      <c r="I8000" s="3">
        <v>4.2849999999999999E-2</v>
      </c>
      <c r="J8000" s="3">
        <v>0.73914999999999997</v>
      </c>
      <c r="K8000" s="3">
        <v>0.51964999999999995</v>
      </c>
    </row>
    <row r="8001" spans="1:11" x14ac:dyDescent="0.25">
      <c r="A8001" s="3">
        <v>7990</v>
      </c>
      <c r="B8001" s="3">
        <v>0.45424999999999999</v>
      </c>
      <c r="C8001" s="3">
        <v>0.20685000000000001</v>
      </c>
      <c r="D8001" s="3">
        <v>0.84465000000000001</v>
      </c>
      <c r="E8001" s="3">
        <v>0.48104999999999998</v>
      </c>
      <c r="F8001" s="3">
        <v>0.75754999999999995</v>
      </c>
      <c r="G8001" s="3">
        <v>0.82655000000000001</v>
      </c>
      <c r="H8001" s="3">
        <v>0.37574999999999997</v>
      </c>
      <c r="I8001" s="3">
        <v>0.68194999999999995</v>
      </c>
      <c r="J8001" s="3">
        <v>0.18715000000000001</v>
      </c>
      <c r="K8001" s="3">
        <v>0.23035</v>
      </c>
    </row>
    <row r="8002" spans="1:11" x14ac:dyDescent="0.25">
      <c r="A8002" s="3">
        <v>7991</v>
      </c>
      <c r="B8002" s="3">
        <v>0.49795</v>
      </c>
      <c r="C8002" s="3">
        <v>0.15955</v>
      </c>
      <c r="D8002" s="3">
        <v>0.87165000000000004</v>
      </c>
      <c r="E8002" s="3">
        <v>0.77105000000000001</v>
      </c>
      <c r="F8002" s="3">
        <v>0.93305000000000005</v>
      </c>
      <c r="G8002" s="3">
        <v>0.77805000000000002</v>
      </c>
      <c r="H8002" s="3">
        <v>0.82894999999999996</v>
      </c>
      <c r="I8002" s="3">
        <v>0.36375000000000002</v>
      </c>
      <c r="J8002" s="3">
        <v>0.77905000000000002</v>
      </c>
      <c r="K8002" s="3">
        <v>0.69845000000000002</v>
      </c>
    </row>
    <row r="8003" spans="1:11" x14ac:dyDescent="0.25">
      <c r="A8003" s="3">
        <v>7992</v>
      </c>
      <c r="B8003" s="3">
        <v>0.33474999999999999</v>
      </c>
      <c r="C8003" s="3">
        <v>0.31254999999999999</v>
      </c>
      <c r="D8003" s="3">
        <v>0.71955000000000002</v>
      </c>
      <c r="E8003" s="3">
        <v>0.69545000000000001</v>
      </c>
      <c r="F8003" s="3">
        <v>0.64524999999999999</v>
      </c>
      <c r="G8003" s="3">
        <v>0.68564999999999998</v>
      </c>
      <c r="H8003" s="3">
        <v>0.36004999999999998</v>
      </c>
      <c r="I8003" s="3">
        <v>0.28634999999999999</v>
      </c>
      <c r="J8003" s="3">
        <v>0.75004999999999999</v>
      </c>
      <c r="K8003" s="3">
        <v>0.17865</v>
      </c>
    </row>
    <row r="8004" spans="1:11" x14ac:dyDescent="0.25">
      <c r="A8004" s="3">
        <v>7993</v>
      </c>
      <c r="B8004" s="3">
        <v>0.94445000000000001</v>
      </c>
      <c r="C8004" s="3">
        <v>0.86595</v>
      </c>
      <c r="D8004" s="3">
        <v>0.51634999999999998</v>
      </c>
      <c r="E8004" s="3">
        <v>0.61885000000000001</v>
      </c>
      <c r="F8004" s="3">
        <v>0.61975000000000002</v>
      </c>
      <c r="G8004" s="3">
        <v>0.92405000000000004</v>
      </c>
      <c r="H8004" s="3">
        <v>0.26705000000000001</v>
      </c>
      <c r="I8004" s="3">
        <v>0.39474999999999999</v>
      </c>
      <c r="J8004" s="3">
        <v>0.92515000000000003</v>
      </c>
      <c r="K8004" s="3">
        <v>0.99385000000000001</v>
      </c>
    </row>
    <row r="8005" spans="1:11" x14ac:dyDescent="0.25">
      <c r="A8005" s="3">
        <v>7994</v>
      </c>
      <c r="B8005" s="3">
        <v>0.83994999999999997</v>
      </c>
      <c r="C8005" s="3">
        <v>0.28634999999999999</v>
      </c>
      <c r="D8005" s="3">
        <v>0.71804999999999997</v>
      </c>
      <c r="E8005" s="3">
        <v>4.5150000000000003E-2</v>
      </c>
      <c r="F8005" s="3">
        <v>0.82104999999999995</v>
      </c>
      <c r="G8005" s="3">
        <v>1.6150000000000001E-2</v>
      </c>
      <c r="H8005" s="3">
        <v>0.77764999999999995</v>
      </c>
      <c r="I8005" s="3">
        <v>0.68545</v>
      </c>
      <c r="J8005" s="3">
        <v>0.32655000000000001</v>
      </c>
      <c r="K8005" s="3">
        <v>6.5350000000000005E-2</v>
      </c>
    </row>
    <row r="8006" spans="1:11" x14ac:dyDescent="0.25">
      <c r="A8006" s="3">
        <v>7995</v>
      </c>
      <c r="B8006" s="3">
        <v>0.26915</v>
      </c>
      <c r="C8006" s="3">
        <v>9.8849999999999993E-2</v>
      </c>
      <c r="D8006" s="3">
        <v>0.97175</v>
      </c>
      <c r="E8006" s="3">
        <v>0.80925000000000002</v>
      </c>
      <c r="F8006" s="3">
        <v>0.47075</v>
      </c>
      <c r="G8006" s="3">
        <v>0.24324999999999999</v>
      </c>
      <c r="H8006" s="3">
        <v>0.82655000000000001</v>
      </c>
      <c r="I8006" s="3">
        <v>0.33634999999999998</v>
      </c>
      <c r="J8006" s="3">
        <v>0.37254999999999999</v>
      </c>
      <c r="K8006" s="3">
        <v>0.24645</v>
      </c>
    </row>
    <row r="8007" spans="1:11" x14ac:dyDescent="0.25">
      <c r="A8007" s="3">
        <v>7996</v>
      </c>
      <c r="B8007" s="3">
        <v>0.50734999999999997</v>
      </c>
      <c r="C8007" s="3">
        <v>0.51195000000000002</v>
      </c>
      <c r="D8007" s="3">
        <v>3.125E-2</v>
      </c>
      <c r="E8007" s="3">
        <v>7.5000000000000002E-4</v>
      </c>
      <c r="F8007" s="3">
        <v>0.47844999999999999</v>
      </c>
      <c r="G8007" s="3">
        <v>0.63805000000000001</v>
      </c>
      <c r="H8007" s="3">
        <v>0.66935</v>
      </c>
      <c r="I8007" s="3">
        <v>0.84314999999999996</v>
      </c>
      <c r="J8007" s="3">
        <v>0.24965000000000001</v>
      </c>
      <c r="K8007" s="3">
        <v>0.81035000000000001</v>
      </c>
    </row>
    <row r="8008" spans="1:11" x14ac:dyDescent="0.25">
      <c r="A8008" s="3">
        <v>7997</v>
      </c>
      <c r="B8008" s="3">
        <v>0.12085</v>
      </c>
      <c r="C8008" s="3">
        <v>0.44235000000000002</v>
      </c>
      <c r="D8008" s="3">
        <v>5.6149999999999999E-2</v>
      </c>
      <c r="E8008" s="3">
        <v>0.47075</v>
      </c>
      <c r="F8008" s="3">
        <v>0.48794999999999999</v>
      </c>
      <c r="G8008" s="3">
        <v>0.96404999999999996</v>
      </c>
      <c r="H8008" s="3">
        <v>0.43585000000000002</v>
      </c>
      <c r="I8008" s="3">
        <v>0.51505000000000001</v>
      </c>
      <c r="J8008" s="3">
        <v>0.56325000000000003</v>
      </c>
      <c r="K8008" s="3">
        <v>0.46734999999999999</v>
      </c>
    </row>
    <row r="8009" spans="1:11" x14ac:dyDescent="0.25">
      <c r="A8009" s="3">
        <v>7998</v>
      </c>
      <c r="B8009" s="3">
        <v>0.60755000000000003</v>
      </c>
      <c r="C8009" s="3">
        <v>0.36325000000000002</v>
      </c>
      <c r="D8009" s="3">
        <v>0.38685000000000003</v>
      </c>
      <c r="E8009" s="3">
        <v>0.14394999999999999</v>
      </c>
      <c r="F8009" s="3">
        <v>0.35975000000000001</v>
      </c>
      <c r="G8009" s="3">
        <v>0.20424999999999999</v>
      </c>
      <c r="H8009" s="3">
        <v>0.64365000000000006</v>
      </c>
      <c r="I8009" s="3">
        <v>0.43295</v>
      </c>
      <c r="J8009" s="3">
        <v>1.4449999999999999E-2</v>
      </c>
      <c r="K8009" s="3">
        <v>0.86134999999999995</v>
      </c>
    </row>
    <row r="8010" spans="1:11" x14ac:dyDescent="0.25">
      <c r="A8010" s="3">
        <v>7999</v>
      </c>
      <c r="B8010" s="3">
        <v>0.38105</v>
      </c>
      <c r="C8010" s="3">
        <v>0.31295000000000001</v>
      </c>
      <c r="D8010" s="3">
        <v>0.32114999999999999</v>
      </c>
      <c r="E8010" s="3">
        <v>0.54064999999999996</v>
      </c>
      <c r="F8010" s="3">
        <v>0.48704999999999998</v>
      </c>
      <c r="G8010" s="3">
        <v>0.98155000000000003</v>
      </c>
      <c r="H8010" s="3">
        <v>0.18304999999999999</v>
      </c>
      <c r="I8010" s="3">
        <v>0.13435</v>
      </c>
      <c r="J8010" s="3">
        <v>0.29725000000000001</v>
      </c>
      <c r="K8010" s="3">
        <v>0.25614999999999999</v>
      </c>
    </row>
    <row r="8011" spans="1:11" x14ac:dyDescent="0.25">
      <c r="A8011" s="3">
        <v>8000</v>
      </c>
      <c r="B8011" s="3">
        <v>0.44305</v>
      </c>
      <c r="C8011" s="3">
        <v>0.69645000000000001</v>
      </c>
      <c r="D8011" s="3">
        <v>0.34394999999999998</v>
      </c>
      <c r="E8011" s="3">
        <v>0.50595000000000001</v>
      </c>
      <c r="F8011" s="3">
        <v>0.80825000000000002</v>
      </c>
      <c r="G8011" s="3">
        <v>0.11175</v>
      </c>
      <c r="H8011" s="3">
        <v>0.91974999999999996</v>
      </c>
      <c r="I8011" s="3">
        <v>0.25455</v>
      </c>
      <c r="J8011" s="3">
        <v>0.24415000000000001</v>
      </c>
      <c r="K8011" s="3">
        <v>0.98585</v>
      </c>
    </row>
    <row r="8012" spans="1:11" x14ac:dyDescent="0.25">
      <c r="A8012" s="3">
        <v>8001</v>
      </c>
      <c r="B8012" s="3">
        <v>0.12534999999999999</v>
      </c>
      <c r="C8012" s="3">
        <v>7.4450000000000002E-2</v>
      </c>
      <c r="D8012" s="3">
        <v>0.84514999999999996</v>
      </c>
      <c r="E8012" s="3">
        <v>0.14115</v>
      </c>
      <c r="F8012" s="3">
        <v>0.45055000000000001</v>
      </c>
      <c r="G8012" s="3">
        <v>0.73645000000000005</v>
      </c>
      <c r="H8012" s="3">
        <v>0.28904999999999997</v>
      </c>
      <c r="I8012" s="3">
        <v>0.62224999999999997</v>
      </c>
      <c r="J8012" s="3">
        <v>0.96235000000000004</v>
      </c>
      <c r="K8012" s="3">
        <v>0.16785</v>
      </c>
    </row>
    <row r="8013" spans="1:11" x14ac:dyDescent="0.25">
      <c r="A8013" s="3">
        <v>8002</v>
      </c>
      <c r="B8013" s="3">
        <v>0.89864999999999995</v>
      </c>
      <c r="C8013" s="3">
        <v>0.61785000000000001</v>
      </c>
      <c r="D8013" s="3">
        <v>1.6549999999999999E-2</v>
      </c>
      <c r="E8013" s="3">
        <v>0.52734999999999999</v>
      </c>
      <c r="F8013" s="3">
        <v>0.49904999999999999</v>
      </c>
      <c r="G8013" s="3">
        <v>0.55715000000000003</v>
      </c>
      <c r="H8013" s="3">
        <v>0.76995000000000002</v>
      </c>
      <c r="I8013" s="3">
        <v>0.71375</v>
      </c>
      <c r="J8013" s="3">
        <v>0.11015</v>
      </c>
      <c r="K8013" s="3">
        <v>0.33465</v>
      </c>
    </row>
    <row r="8014" spans="1:11" x14ac:dyDescent="0.25">
      <c r="A8014" s="3">
        <v>8003</v>
      </c>
      <c r="B8014" s="3">
        <v>0.31135000000000002</v>
      </c>
      <c r="C8014" s="3">
        <v>0.80174999999999996</v>
      </c>
      <c r="D8014" s="3">
        <v>0.25755</v>
      </c>
      <c r="E8014" s="3">
        <v>0.48754999999999998</v>
      </c>
      <c r="F8014" s="3">
        <v>0.53715000000000002</v>
      </c>
      <c r="G8014" s="3">
        <v>0.43175000000000002</v>
      </c>
      <c r="H8014" s="3">
        <v>0.10595</v>
      </c>
      <c r="I8014" s="3">
        <v>0.20444999999999999</v>
      </c>
      <c r="J8014" s="3">
        <v>0.19844999999999999</v>
      </c>
      <c r="K8014" s="3">
        <v>0.11975</v>
      </c>
    </row>
    <row r="8015" spans="1:11" x14ac:dyDescent="0.25">
      <c r="A8015" s="3">
        <v>8004</v>
      </c>
      <c r="B8015" s="3">
        <v>9.4850000000000004E-2</v>
      </c>
      <c r="C8015" s="3">
        <v>0.90805000000000002</v>
      </c>
      <c r="D8015" s="3">
        <v>0.79554999999999998</v>
      </c>
      <c r="E8015" s="3">
        <v>0.57284999999999997</v>
      </c>
      <c r="F8015" s="3">
        <v>0.69235000000000002</v>
      </c>
      <c r="G8015" s="3">
        <v>8.1250000000000003E-2</v>
      </c>
      <c r="H8015" s="3">
        <v>0.99134999999999995</v>
      </c>
      <c r="I8015" s="3">
        <v>0.95435000000000003</v>
      </c>
      <c r="J8015" s="3">
        <v>0.39765</v>
      </c>
      <c r="K8015" s="3">
        <v>0.91285000000000005</v>
      </c>
    </row>
    <row r="8016" spans="1:11" x14ac:dyDescent="0.25">
      <c r="A8016" s="3">
        <v>8005</v>
      </c>
      <c r="B8016" s="3">
        <v>6.4549999999999996E-2</v>
      </c>
      <c r="C8016" s="3">
        <v>0.86375000000000002</v>
      </c>
      <c r="D8016" s="3">
        <v>0.94774999999999998</v>
      </c>
      <c r="E8016" s="3">
        <v>0.47604999999999997</v>
      </c>
      <c r="F8016" s="3">
        <v>0.70594999999999997</v>
      </c>
      <c r="G8016" s="3">
        <v>0.52395000000000003</v>
      </c>
      <c r="H8016" s="3">
        <v>0.77834999999999999</v>
      </c>
      <c r="I8016" s="3">
        <v>0.81094999999999995</v>
      </c>
      <c r="J8016" s="3">
        <v>6.2549999999999994E-2</v>
      </c>
      <c r="K8016" s="3">
        <v>1.755E-2</v>
      </c>
    </row>
    <row r="8017" spans="1:11" x14ac:dyDescent="0.25">
      <c r="A8017" s="3">
        <v>8006</v>
      </c>
      <c r="B8017" s="3">
        <v>0.88644999999999996</v>
      </c>
      <c r="C8017" s="3">
        <v>0.88024999999999998</v>
      </c>
      <c r="D8017" s="3">
        <v>0.85104999999999997</v>
      </c>
      <c r="E8017" s="3">
        <v>0.84214999999999995</v>
      </c>
      <c r="F8017" s="3">
        <v>0.29325000000000001</v>
      </c>
      <c r="G8017" s="3">
        <v>0.86365000000000003</v>
      </c>
      <c r="H8017" s="3">
        <v>8.3750000000000005E-2</v>
      </c>
      <c r="I8017" s="3">
        <v>0.92064999999999997</v>
      </c>
      <c r="J8017" s="3">
        <v>0.51944999999999997</v>
      </c>
      <c r="K8017" s="3">
        <v>0.93715000000000004</v>
      </c>
    </row>
    <row r="8018" spans="1:11" x14ac:dyDescent="0.25">
      <c r="A8018" s="3">
        <v>8007</v>
      </c>
      <c r="B8018" s="3">
        <v>0.75995000000000001</v>
      </c>
      <c r="C8018" s="3">
        <v>0.15975</v>
      </c>
      <c r="D8018" s="3">
        <v>0.81205000000000005</v>
      </c>
      <c r="E8018" s="3">
        <v>0.44255</v>
      </c>
      <c r="F8018" s="3">
        <v>0.81345000000000001</v>
      </c>
      <c r="G8018" s="3">
        <v>0.92084999999999995</v>
      </c>
      <c r="H8018" s="3">
        <v>0.92225000000000001</v>
      </c>
      <c r="I8018" s="3">
        <v>0.51705000000000001</v>
      </c>
      <c r="J8018" s="3">
        <v>0.64215</v>
      </c>
      <c r="K8018" s="3">
        <v>0.90725</v>
      </c>
    </row>
    <row r="8019" spans="1:11" x14ac:dyDescent="0.25">
      <c r="A8019" s="3">
        <v>8008</v>
      </c>
      <c r="B8019" s="3">
        <v>0.74285000000000001</v>
      </c>
      <c r="C8019" s="3">
        <v>0.70555000000000001</v>
      </c>
      <c r="D8019" s="3">
        <v>0.24065</v>
      </c>
      <c r="E8019" s="3">
        <v>0.68664999999999998</v>
      </c>
      <c r="F8019" s="3">
        <v>0.96535000000000004</v>
      </c>
      <c r="G8019" s="3">
        <v>0.78764999999999996</v>
      </c>
      <c r="H8019" s="3">
        <v>0.55905000000000005</v>
      </c>
      <c r="I8019" s="3">
        <v>0.34944999999999998</v>
      </c>
      <c r="J8019" s="3">
        <v>0.55054999999999998</v>
      </c>
      <c r="K8019" s="3">
        <v>0.68445</v>
      </c>
    </row>
    <row r="8020" spans="1:11" x14ac:dyDescent="0.25">
      <c r="A8020" s="3">
        <v>8009</v>
      </c>
      <c r="B8020" s="3">
        <v>0.76834999999999998</v>
      </c>
      <c r="C8020" s="3">
        <v>0.62724999999999997</v>
      </c>
      <c r="D8020" s="3">
        <v>0.20905000000000001</v>
      </c>
      <c r="E8020" s="3">
        <v>0.71494999999999997</v>
      </c>
      <c r="F8020" s="3">
        <v>0.78044999999999998</v>
      </c>
      <c r="G8020" s="3">
        <v>0.71174999999999999</v>
      </c>
      <c r="H8020" s="3">
        <v>0.69664999999999999</v>
      </c>
      <c r="I8020" s="3">
        <v>0.30195</v>
      </c>
      <c r="J8020" s="3">
        <v>0.97324999999999995</v>
      </c>
      <c r="K8020" s="3">
        <v>0.39774999999999999</v>
      </c>
    </row>
    <row r="8021" spans="1:11" x14ac:dyDescent="0.25">
      <c r="A8021" s="3">
        <v>8010</v>
      </c>
      <c r="B8021" s="3">
        <v>0.26424999999999998</v>
      </c>
      <c r="C8021" s="3">
        <v>0.56464999999999999</v>
      </c>
      <c r="D8021" s="3">
        <v>0.35704999999999998</v>
      </c>
      <c r="E8021" s="3">
        <v>0.86575000000000002</v>
      </c>
      <c r="F8021" s="3">
        <v>1.5049999999999999E-2</v>
      </c>
      <c r="G8021" s="3">
        <v>5.9650000000000002E-2</v>
      </c>
      <c r="H8021" s="3">
        <v>0.46045000000000003</v>
      </c>
      <c r="I8021" s="3">
        <v>0.64634999999999998</v>
      </c>
      <c r="J8021" s="3">
        <v>0.73255000000000003</v>
      </c>
      <c r="K8021" s="3">
        <v>0.53854999999999997</v>
      </c>
    </row>
    <row r="8022" spans="1:11" x14ac:dyDescent="0.25">
      <c r="A8022" s="3">
        <v>8011</v>
      </c>
      <c r="B8022" s="3">
        <v>0.35875000000000001</v>
      </c>
      <c r="C8022" s="3">
        <v>7.5950000000000004E-2</v>
      </c>
      <c r="D8022" s="3">
        <v>0.75175000000000003</v>
      </c>
      <c r="E8022" s="3">
        <v>0.71365000000000001</v>
      </c>
      <c r="F8022" s="3">
        <v>0.24195</v>
      </c>
      <c r="G8022" s="3">
        <v>0.65844999999999998</v>
      </c>
      <c r="H8022" s="3">
        <v>0.36714999999999998</v>
      </c>
      <c r="I8022" s="3">
        <v>0.69715000000000005</v>
      </c>
      <c r="J8022" s="3">
        <v>0.55454999999999999</v>
      </c>
      <c r="K8022" s="3">
        <v>0.77115</v>
      </c>
    </row>
    <row r="8023" spans="1:11" x14ac:dyDescent="0.25">
      <c r="A8023" s="3">
        <v>8012</v>
      </c>
      <c r="B8023" s="3">
        <v>0.93015000000000003</v>
      </c>
      <c r="C8023" s="3">
        <v>0.28794999999999998</v>
      </c>
      <c r="D8023" s="3">
        <v>0.46625</v>
      </c>
      <c r="E8023" s="3">
        <v>0.97855000000000003</v>
      </c>
      <c r="F8023" s="3">
        <v>0.67044999999999999</v>
      </c>
      <c r="G8023" s="3">
        <v>0.28565000000000002</v>
      </c>
      <c r="H8023" s="3">
        <v>0.99145000000000005</v>
      </c>
      <c r="I8023" s="3">
        <v>0.82394999999999996</v>
      </c>
      <c r="J8023" s="3">
        <v>0.43385000000000001</v>
      </c>
      <c r="K8023" s="3">
        <v>0.43664999999999998</v>
      </c>
    </row>
    <row r="8024" spans="1:11" x14ac:dyDescent="0.25">
      <c r="A8024" s="3">
        <v>8013</v>
      </c>
      <c r="B8024" s="3">
        <v>0.42485000000000001</v>
      </c>
      <c r="C8024" s="3">
        <v>0.47885</v>
      </c>
      <c r="D8024" s="3">
        <v>0.33134999999999998</v>
      </c>
      <c r="E8024" s="3">
        <v>2.9850000000000002E-2</v>
      </c>
      <c r="F8024" s="3">
        <v>0.77595000000000003</v>
      </c>
      <c r="G8024" s="3">
        <v>0.30704999999999999</v>
      </c>
      <c r="H8024" s="3">
        <v>0.15004999999999999</v>
      </c>
      <c r="I8024" s="3">
        <v>0.99704999999999999</v>
      </c>
      <c r="J8024" s="3">
        <v>0.84084999999999999</v>
      </c>
      <c r="K8024" s="3">
        <v>0.23735000000000001</v>
      </c>
    </row>
    <row r="8025" spans="1:11" x14ac:dyDescent="0.25">
      <c r="A8025" s="3">
        <v>8014</v>
      </c>
      <c r="B8025" s="3">
        <v>0.37504999999999999</v>
      </c>
      <c r="C8025" s="3">
        <v>0.95194999999999996</v>
      </c>
      <c r="D8025" s="3">
        <v>0.54195000000000004</v>
      </c>
      <c r="E8025" s="3">
        <v>0.86545000000000005</v>
      </c>
      <c r="F8025" s="3">
        <v>0.81715000000000004</v>
      </c>
      <c r="G8025" s="3">
        <v>0.90005000000000002</v>
      </c>
      <c r="H8025" s="3">
        <v>0.46825</v>
      </c>
      <c r="I8025" s="3">
        <v>0.11735</v>
      </c>
      <c r="J8025" s="3">
        <v>0.95794999999999997</v>
      </c>
      <c r="K8025" s="3">
        <v>0.42954999999999999</v>
      </c>
    </row>
    <row r="8026" spans="1:11" x14ac:dyDescent="0.25">
      <c r="A8026" s="3">
        <v>8015</v>
      </c>
      <c r="B8026" s="3">
        <v>0.30954999999999999</v>
      </c>
      <c r="C8026" s="3">
        <v>0.19155</v>
      </c>
      <c r="D8026" s="3">
        <v>0.16095000000000001</v>
      </c>
      <c r="E8026" s="3">
        <v>7.8149999999999997E-2</v>
      </c>
      <c r="F8026" s="3">
        <v>0.99685000000000001</v>
      </c>
      <c r="G8026" s="3">
        <v>0.48775000000000002</v>
      </c>
      <c r="H8026" s="3">
        <v>0.60755000000000003</v>
      </c>
      <c r="I8026" s="3">
        <v>0.83835000000000004</v>
      </c>
      <c r="J8026" s="3">
        <v>0.64044999999999996</v>
      </c>
      <c r="K8026" s="3">
        <v>0.71035000000000004</v>
      </c>
    </row>
    <row r="8027" spans="1:11" x14ac:dyDescent="0.25">
      <c r="A8027" s="3">
        <v>8016</v>
      </c>
      <c r="B8027" s="3">
        <v>0.34784999999999999</v>
      </c>
      <c r="C8027" s="3">
        <v>0.62314999999999998</v>
      </c>
      <c r="D8027" s="3">
        <v>0.99075000000000002</v>
      </c>
      <c r="E8027" s="3">
        <v>0.26005</v>
      </c>
      <c r="F8027" s="3">
        <v>0.96074999999999999</v>
      </c>
      <c r="G8027" s="3">
        <v>0.31295000000000001</v>
      </c>
      <c r="H8027" s="3">
        <v>0.43145</v>
      </c>
      <c r="I8027" s="3">
        <v>0.99544999999999995</v>
      </c>
      <c r="J8027" s="3">
        <v>0.23215</v>
      </c>
      <c r="K8027" s="3">
        <v>0.76954999999999996</v>
      </c>
    </row>
    <row r="8028" spans="1:11" x14ac:dyDescent="0.25">
      <c r="A8028" s="3">
        <v>8017</v>
      </c>
      <c r="B8028" s="3">
        <v>0.54274999999999995</v>
      </c>
      <c r="C8028" s="3">
        <v>0.94815000000000005</v>
      </c>
      <c r="D8028" s="3">
        <v>8.5250000000000006E-2</v>
      </c>
      <c r="E8028" s="3">
        <v>0.41915000000000002</v>
      </c>
      <c r="F8028" s="3">
        <v>0.19155</v>
      </c>
      <c r="G8028" s="3">
        <v>0.80245</v>
      </c>
      <c r="H8028" s="3">
        <v>0.48515000000000003</v>
      </c>
      <c r="I8028" s="3">
        <v>0.97524999999999995</v>
      </c>
      <c r="J8028" s="3">
        <v>0.84835000000000005</v>
      </c>
      <c r="K8028" s="3">
        <v>0.72914999999999996</v>
      </c>
    </row>
    <row r="8029" spans="1:11" x14ac:dyDescent="0.25">
      <c r="A8029" s="3">
        <v>8018</v>
      </c>
      <c r="B8029" s="3">
        <v>0.58025000000000004</v>
      </c>
      <c r="C8029" s="3">
        <v>0.80845</v>
      </c>
      <c r="D8029" s="3">
        <v>0.74185000000000001</v>
      </c>
      <c r="E8029" s="3">
        <v>0.55025000000000002</v>
      </c>
      <c r="F8029" s="3">
        <v>0.55815000000000003</v>
      </c>
      <c r="G8029" s="3">
        <v>0.46484999999999999</v>
      </c>
      <c r="H8029" s="3">
        <v>0.67784999999999995</v>
      </c>
      <c r="I8029" s="3">
        <v>0.51544999999999996</v>
      </c>
      <c r="J8029" s="3">
        <v>0.76124999999999998</v>
      </c>
      <c r="K8029" s="3">
        <v>0.15395</v>
      </c>
    </row>
    <row r="8030" spans="1:11" x14ac:dyDescent="0.25">
      <c r="A8030" s="3">
        <v>8019</v>
      </c>
      <c r="B8030" s="3">
        <v>0.95904999999999996</v>
      </c>
      <c r="C8030" s="3">
        <v>0.80325000000000002</v>
      </c>
      <c r="D8030" s="3">
        <v>0.86714999999999998</v>
      </c>
      <c r="E8030" s="3">
        <v>0.34884999999999999</v>
      </c>
      <c r="F8030" s="3">
        <v>0.21975</v>
      </c>
      <c r="G8030" s="3">
        <v>0.94225000000000003</v>
      </c>
      <c r="H8030" s="3">
        <v>0.76605000000000001</v>
      </c>
      <c r="I8030" s="3">
        <v>0.32395000000000002</v>
      </c>
      <c r="J8030" s="3">
        <v>0.31664999999999999</v>
      </c>
      <c r="K8030" s="3">
        <v>2.8750000000000001E-2</v>
      </c>
    </row>
    <row r="8031" spans="1:11" x14ac:dyDescent="0.25">
      <c r="A8031" s="3">
        <v>8020</v>
      </c>
      <c r="B8031" s="3">
        <v>0.73624999999999996</v>
      </c>
      <c r="C8031" s="3">
        <v>0.38915</v>
      </c>
      <c r="D8031" s="3">
        <v>0.65725</v>
      </c>
      <c r="E8031" s="3">
        <v>0.64775000000000005</v>
      </c>
      <c r="F8031" s="3">
        <v>0.29225000000000001</v>
      </c>
      <c r="G8031" s="3">
        <v>5.6050000000000003E-2</v>
      </c>
      <c r="H8031" s="3">
        <v>0.68845000000000001</v>
      </c>
      <c r="I8031" s="3">
        <v>0.95584999999999998</v>
      </c>
      <c r="J8031" s="3">
        <v>0.71594999999999998</v>
      </c>
      <c r="K8031" s="3">
        <v>0.68105000000000004</v>
      </c>
    </row>
    <row r="8032" spans="1:11" x14ac:dyDescent="0.25">
      <c r="A8032" s="3">
        <v>8021</v>
      </c>
      <c r="B8032" s="3">
        <v>0.93145</v>
      </c>
      <c r="C8032" s="3">
        <v>0.37264999999999998</v>
      </c>
      <c r="D8032" s="3">
        <v>0.11785</v>
      </c>
      <c r="E8032" s="3">
        <v>0.63495000000000001</v>
      </c>
      <c r="F8032" s="3">
        <v>0.61434999999999995</v>
      </c>
      <c r="G8032" s="3">
        <v>0.44524999999999998</v>
      </c>
      <c r="H8032" s="3">
        <v>0.84714999999999996</v>
      </c>
      <c r="I8032" s="3">
        <v>0.58165</v>
      </c>
      <c r="J8032" s="3">
        <v>0.94035000000000002</v>
      </c>
      <c r="K8032" s="3">
        <v>0.71614999999999995</v>
      </c>
    </row>
    <row r="8033" spans="1:11" x14ac:dyDescent="0.25">
      <c r="A8033" s="3">
        <v>8022</v>
      </c>
      <c r="B8033" s="3">
        <v>0.48204999999999998</v>
      </c>
      <c r="C8033" s="3">
        <v>0.84865000000000002</v>
      </c>
      <c r="D8033" s="3">
        <v>0.30545</v>
      </c>
      <c r="E8033" s="3">
        <v>0.12705</v>
      </c>
      <c r="F8033" s="3">
        <v>0.85645000000000004</v>
      </c>
      <c r="G8033" s="3">
        <v>0.31805</v>
      </c>
      <c r="H8033" s="3">
        <v>0.47844999999999999</v>
      </c>
      <c r="I8033" s="3">
        <v>0.60314999999999996</v>
      </c>
      <c r="J8033" s="3">
        <v>0.97284999999999999</v>
      </c>
      <c r="K8033" s="3">
        <v>0.69584999999999997</v>
      </c>
    </row>
    <row r="8034" spans="1:11" x14ac:dyDescent="0.25">
      <c r="A8034" s="3">
        <v>8023</v>
      </c>
      <c r="B8034" s="3">
        <v>0.61204999999999998</v>
      </c>
      <c r="C8034" s="3">
        <v>1.6049999999999998E-2</v>
      </c>
      <c r="D8034" s="3">
        <v>0.39374999999999999</v>
      </c>
      <c r="E8034" s="3">
        <v>0.97284999999999999</v>
      </c>
      <c r="F8034" s="3">
        <v>0.36395</v>
      </c>
      <c r="G8034" s="3">
        <v>0.51964999999999995</v>
      </c>
      <c r="H8034" s="3">
        <v>0.68194999999999995</v>
      </c>
      <c r="I8034" s="3">
        <v>0.28194999999999998</v>
      </c>
      <c r="J8034" s="3">
        <v>0.48685</v>
      </c>
      <c r="K8034" s="3">
        <v>0.94755</v>
      </c>
    </row>
    <row r="8035" spans="1:11" x14ac:dyDescent="0.25">
      <c r="A8035" s="3">
        <v>8024</v>
      </c>
      <c r="B8035" s="3">
        <v>0.17735000000000001</v>
      </c>
      <c r="C8035" s="3">
        <v>0.15054999999999999</v>
      </c>
      <c r="D8035" s="3">
        <v>0.59325000000000006</v>
      </c>
      <c r="E8035" s="3">
        <v>0.85985</v>
      </c>
      <c r="F8035" s="3">
        <v>0.24665000000000001</v>
      </c>
      <c r="G8035" s="3">
        <v>0.82745000000000002</v>
      </c>
      <c r="H8035" s="3">
        <v>0.25464999999999999</v>
      </c>
      <c r="I8035" s="3">
        <v>2.085E-2</v>
      </c>
      <c r="J8035" s="3">
        <v>0.32695000000000002</v>
      </c>
      <c r="K8035" s="3">
        <v>0.33095000000000002</v>
      </c>
    </row>
    <row r="8036" spans="1:11" x14ac:dyDescent="0.25">
      <c r="A8036" s="3">
        <v>8025</v>
      </c>
      <c r="B8036" s="3">
        <v>0.99245000000000005</v>
      </c>
      <c r="C8036" s="3">
        <v>0.46865000000000001</v>
      </c>
      <c r="D8036" s="3">
        <v>0.12925</v>
      </c>
      <c r="E8036" s="3">
        <v>0.79915000000000003</v>
      </c>
      <c r="F8036" s="3">
        <v>0.64905000000000002</v>
      </c>
      <c r="G8036" s="3">
        <v>0.32055</v>
      </c>
      <c r="H8036" s="3">
        <v>0.48814999999999997</v>
      </c>
      <c r="I8036" s="3">
        <v>0.36354999999999998</v>
      </c>
      <c r="J8036" s="3">
        <v>5.0849999999999999E-2</v>
      </c>
      <c r="K8036" s="3">
        <v>0.88605</v>
      </c>
    </row>
    <row r="8037" spans="1:11" x14ac:dyDescent="0.25">
      <c r="A8037" s="3">
        <v>8026</v>
      </c>
      <c r="B8037" s="3">
        <v>0.88795000000000002</v>
      </c>
      <c r="C8037" s="3">
        <v>1.1650000000000001E-2</v>
      </c>
      <c r="D8037" s="3">
        <v>0.54954999999999998</v>
      </c>
      <c r="E8037" s="3">
        <v>0.38305</v>
      </c>
      <c r="F8037" s="3">
        <v>5.3850000000000002E-2</v>
      </c>
      <c r="G8037" s="3">
        <v>0.33755000000000002</v>
      </c>
      <c r="H8037" s="3">
        <v>0.84424999999999994</v>
      </c>
      <c r="I8037" s="3">
        <v>0.26384999999999997</v>
      </c>
      <c r="J8037" s="3">
        <v>0.52405000000000002</v>
      </c>
      <c r="K8037" s="3">
        <v>0.43604999999999999</v>
      </c>
    </row>
    <row r="8038" spans="1:11" x14ac:dyDescent="0.25">
      <c r="A8038" s="3">
        <v>8027</v>
      </c>
      <c r="B8038" s="3">
        <v>0.28075</v>
      </c>
      <c r="C8038" s="3">
        <v>0.34305000000000002</v>
      </c>
      <c r="D8038" s="3">
        <v>0.62355000000000005</v>
      </c>
      <c r="E8038" s="3">
        <v>0.87195</v>
      </c>
      <c r="F8038" s="3">
        <v>2.9499999999999999E-3</v>
      </c>
      <c r="G8038" s="3">
        <v>0.70874999999999999</v>
      </c>
      <c r="H8038" s="3">
        <v>0.12684999999999999</v>
      </c>
      <c r="I8038" s="3">
        <v>0.16594999999999999</v>
      </c>
      <c r="J8038" s="3">
        <v>0.29304999999999998</v>
      </c>
      <c r="K8038" s="3">
        <v>0.34084999999999999</v>
      </c>
    </row>
    <row r="8039" spans="1:11" x14ac:dyDescent="0.25">
      <c r="A8039" s="3">
        <v>8028</v>
      </c>
      <c r="B8039" s="3">
        <v>0.88344999999999996</v>
      </c>
      <c r="C8039" s="3">
        <v>0.65985000000000005</v>
      </c>
      <c r="D8039" s="3">
        <v>0.55174999999999996</v>
      </c>
      <c r="E8039" s="3">
        <v>0.39055000000000001</v>
      </c>
      <c r="F8039" s="3">
        <v>0.70484999999999998</v>
      </c>
      <c r="G8039" s="3">
        <v>5.425E-2</v>
      </c>
      <c r="H8039" s="3">
        <v>0.35015000000000002</v>
      </c>
      <c r="I8039" s="3">
        <v>9.8250000000000004E-2</v>
      </c>
      <c r="J8039" s="3">
        <v>0.94515000000000005</v>
      </c>
      <c r="K8039" s="3">
        <v>0.25485000000000002</v>
      </c>
    </row>
    <row r="8040" spans="1:11" x14ac:dyDescent="0.25">
      <c r="A8040" s="3">
        <v>8029</v>
      </c>
      <c r="B8040" s="3">
        <v>0.17194999999999999</v>
      </c>
      <c r="C8040" s="3">
        <v>0.38124999999999998</v>
      </c>
      <c r="D8040" s="3">
        <v>0.40525</v>
      </c>
      <c r="E8040" s="3">
        <v>0.64685000000000004</v>
      </c>
      <c r="F8040" s="3">
        <v>0.29035</v>
      </c>
      <c r="G8040" s="3">
        <v>0.91774999999999995</v>
      </c>
      <c r="H8040" s="3">
        <v>0.77095000000000002</v>
      </c>
      <c r="I8040" s="3">
        <v>0.32534999999999997</v>
      </c>
      <c r="J8040" s="3">
        <v>1.3950000000000001E-2</v>
      </c>
      <c r="K8040" s="3">
        <v>0.45634999999999998</v>
      </c>
    </row>
    <row r="8041" spans="1:11" x14ac:dyDescent="0.25">
      <c r="A8041" s="3">
        <v>8030</v>
      </c>
      <c r="B8041" s="3">
        <v>0.24854999999999999</v>
      </c>
      <c r="C8041" s="3">
        <v>0.79185000000000005</v>
      </c>
      <c r="D8041" s="3">
        <v>0.23774999999999999</v>
      </c>
      <c r="E8041" s="3">
        <v>0.28115000000000001</v>
      </c>
      <c r="F8041" s="3">
        <v>0.84994999999999998</v>
      </c>
      <c r="G8041" s="3">
        <v>0.83725000000000005</v>
      </c>
      <c r="H8041" s="3">
        <v>0.41244999999999998</v>
      </c>
      <c r="I8041" s="3">
        <v>6.1850000000000002E-2</v>
      </c>
      <c r="J8041" s="3">
        <v>0.13114999999999999</v>
      </c>
      <c r="K8041" s="3">
        <v>2.3500000000000001E-3</v>
      </c>
    </row>
    <row r="8042" spans="1:11" x14ac:dyDescent="0.25">
      <c r="A8042" s="3">
        <v>8031</v>
      </c>
      <c r="B8042" s="3">
        <v>0.85824999999999996</v>
      </c>
      <c r="C8042" s="3">
        <v>0.26505000000000001</v>
      </c>
      <c r="D8042" s="3">
        <v>0.17724999999999999</v>
      </c>
      <c r="E8042" s="3">
        <v>0.14265</v>
      </c>
      <c r="F8042" s="3">
        <v>0.37295</v>
      </c>
      <c r="G8042" s="3">
        <v>0.78105000000000002</v>
      </c>
      <c r="H8042" s="3">
        <v>0.53105000000000002</v>
      </c>
      <c r="I8042" s="3">
        <v>0.61614999999999998</v>
      </c>
      <c r="J8042" s="3">
        <v>0.85985</v>
      </c>
      <c r="K8042" s="3">
        <v>0.72714999999999996</v>
      </c>
    </row>
    <row r="8043" spans="1:11" x14ac:dyDescent="0.25">
      <c r="A8043" s="3">
        <v>8032</v>
      </c>
      <c r="B8043" s="3">
        <v>0.57135000000000002</v>
      </c>
      <c r="C8043" s="3">
        <v>0.19305</v>
      </c>
      <c r="D8043" s="3">
        <v>0.62475000000000003</v>
      </c>
      <c r="E8043" s="3">
        <v>0.68684999999999996</v>
      </c>
      <c r="F8043" s="3">
        <v>0.37235000000000001</v>
      </c>
      <c r="G8043" s="3">
        <v>4.8849999999999998E-2</v>
      </c>
      <c r="H8043" s="3">
        <v>0.79474999999999996</v>
      </c>
      <c r="I8043" s="3">
        <v>9.7750000000000004E-2</v>
      </c>
      <c r="J8043" s="3">
        <v>0.47465000000000002</v>
      </c>
      <c r="K8043" s="3">
        <v>0.48194999999999999</v>
      </c>
    </row>
    <row r="8044" spans="1:11" x14ac:dyDescent="0.25">
      <c r="A8044" s="3">
        <v>8033</v>
      </c>
      <c r="B8044" s="3">
        <v>0.79574999999999996</v>
      </c>
      <c r="C8044" s="3">
        <v>0.66425000000000001</v>
      </c>
      <c r="D8044" s="3">
        <v>0.15354999999999999</v>
      </c>
      <c r="E8044" s="3">
        <v>0.17494999999999999</v>
      </c>
      <c r="F8044" s="3">
        <v>1.485E-2</v>
      </c>
      <c r="G8044" s="3">
        <v>7.5149999999999995E-2</v>
      </c>
      <c r="H8044" s="3">
        <v>0.22844999999999999</v>
      </c>
      <c r="I8044" s="3">
        <v>0.71104999999999996</v>
      </c>
      <c r="J8044" s="3">
        <v>0.95755000000000001</v>
      </c>
      <c r="K8044" s="3">
        <v>0.21024999999999999</v>
      </c>
    </row>
    <row r="8045" spans="1:11" x14ac:dyDescent="0.25">
      <c r="A8045" s="3">
        <v>8034</v>
      </c>
      <c r="B8045" s="3">
        <v>0.56335000000000002</v>
      </c>
      <c r="C8045" s="3">
        <v>0.81294999999999995</v>
      </c>
      <c r="D8045" s="3">
        <v>0.19875000000000001</v>
      </c>
      <c r="E8045" s="3">
        <v>0.36625000000000002</v>
      </c>
      <c r="F8045" s="3">
        <v>0.86545000000000005</v>
      </c>
      <c r="G8045" s="3">
        <v>0.38784999999999997</v>
      </c>
      <c r="H8045" s="3">
        <v>0.22184999999999999</v>
      </c>
      <c r="I8045" s="3">
        <v>0.65934999999999999</v>
      </c>
      <c r="J8045" s="3">
        <v>3.8550000000000001E-2</v>
      </c>
      <c r="K8045" s="3">
        <v>6.4850000000000005E-2</v>
      </c>
    </row>
    <row r="8046" spans="1:11" x14ac:dyDescent="0.25">
      <c r="A8046" s="3">
        <v>8035</v>
      </c>
      <c r="B8046" s="3">
        <v>0.98875000000000002</v>
      </c>
      <c r="C8046" s="3">
        <v>0.94125000000000003</v>
      </c>
      <c r="D8046" s="3">
        <v>0.76854999999999996</v>
      </c>
      <c r="E8046" s="3">
        <v>6.055E-2</v>
      </c>
      <c r="F8046" s="3">
        <v>0.52895000000000003</v>
      </c>
      <c r="G8046" s="3">
        <v>6.9650000000000004E-2</v>
      </c>
      <c r="H8046" s="3">
        <v>0.85304999999999997</v>
      </c>
      <c r="I8046" s="3">
        <v>0.54705000000000004</v>
      </c>
      <c r="J8046" s="3">
        <v>0.16625000000000001</v>
      </c>
      <c r="K8046" s="3">
        <v>0.21295</v>
      </c>
    </row>
    <row r="8047" spans="1:11" x14ac:dyDescent="0.25">
      <c r="A8047" s="3">
        <v>8036</v>
      </c>
      <c r="B8047" s="3">
        <v>0.36625000000000002</v>
      </c>
      <c r="C8047" s="3">
        <v>0.49054999999999999</v>
      </c>
      <c r="D8047" s="3">
        <v>4.7350000000000003E-2</v>
      </c>
      <c r="E8047" s="3">
        <v>0.28055000000000002</v>
      </c>
      <c r="F8047" s="3">
        <v>0.98014999999999997</v>
      </c>
      <c r="G8047" s="3">
        <v>0.45984999999999998</v>
      </c>
      <c r="H8047" s="3">
        <v>0.37354999999999999</v>
      </c>
      <c r="I8047" s="3">
        <v>7.9750000000000001E-2</v>
      </c>
      <c r="J8047" s="3">
        <v>0.38074999999999998</v>
      </c>
      <c r="K8047" s="3">
        <v>0.50644999999999996</v>
      </c>
    </row>
    <row r="8048" spans="1:11" x14ac:dyDescent="0.25">
      <c r="A8048" s="3">
        <v>8037</v>
      </c>
      <c r="B8048" s="3">
        <v>0.65264999999999995</v>
      </c>
      <c r="C8048" s="3">
        <v>0.61465000000000003</v>
      </c>
      <c r="D8048" s="3">
        <v>0.61904999999999999</v>
      </c>
      <c r="E8048" s="3">
        <v>0.24365000000000001</v>
      </c>
      <c r="F8048" s="3">
        <v>0.58625000000000005</v>
      </c>
      <c r="G8048" s="3">
        <v>0.88165000000000004</v>
      </c>
      <c r="H8048" s="3">
        <v>0.63195000000000001</v>
      </c>
      <c r="I8048" s="3">
        <v>0.58635000000000004</v>
      </c>
      <c r="J8048" s="3">
        <v>0.98394999999999999</v>
      </c>
      <c r="K8048" s="3">
        <v>0.16805</v>
      </c>
    </row>
    <row r="8049" spans="1:11" x14ac:dyDescent="0.25">
      <c r="A8049" s="3">
        <v>8038</v>
      </c>
      <c r="B8049" s="3">
        <v>0.68274999999999997</v>
      </c>
      <c r="C8049" s="3">
        <v>0.95294999999999996</v>
      </c>
      <c r="D8049" s="3">
        <v>2.5000000000000001E-4</v>
      </c>
      <c r="E8049" s="3">
        <v>0.80505000000000004</v>
      </c>
      <c r="F8049" s="3">
        <v>0.42885000000000001</v>
      </c>
      <c r="G8049" s="3">
        <v>0.82264999999999999</v>
      </c>
      <c r="H8049" s="3">
        <v>0.25364999999999999</v>
      </c>
      <c r="I8049" s="3">
        <v>0.27575</v>
      </c>
      <c r="J8049" s="3">
        <v>0.63244999999999996</v>
      </c>
      <c r="K8049" s="3">
        <v>0.68955</v>
      </c>
    </row>
    <row r="8050" spans="1:11" x14ac:dyDescent="0.25">
      <c r="A8050" s="3">
        <v>8039</v>
      </c>
      <c r="B8050" s="3">
        <v>0.21665000000000001</v>
      </c>
      <c r="C8050" s="3">
        <v>0.42825000000000002</v>
      </c>
      <c r="D8050" s="3">
        <v>0.36385000000000001</v>
      </c>
      <c r="E8050" s="3">
        <v>0.90554999999999997</v>
      </c>
      <c r="F8050" s="3">
        <v>0.35575000000000001</v>
      </c>
      <c r="G8050" s="3">
        <v>0.98665000000000003</v>
      </c>
      <c r="H8050" s="3">
        <v>0.19694999999999999</v>
      </c>
      <c r="I8050" s="3">
        <v>0.87755000000000005</v>
      </c>
      <c r="J8050" s="3">
        <v>3.8350000000000002E-2</v>
      </c>
      <c r="K8050" s="3">
        <v>0.15024999999999999</v>
      </c>
    </row>
    <row r="8051" spans="1:11" x14ac:dyDescent="0.25">
      <c r="A8051" s="3">
        <v>8040</v>
      </c>
      <c r="B8051" s="3">
        <v>0.95755000000000001</v>
      </c>
      <c r="C8051" s="3">
        <v>0.61085</v>
      </c>
      <c r="D8051" s="3">
        <v>0.26824999999999999</v>
      </c>
      <c r="E8051" s="3">
        <v>0.65834999999999999</v>
      </c>
      <c r="F8051" s="3">
        <v>0.17035</v>
      </c>
      <c r="G8051" s="3">
        <v>3.4549999999999997E-2</v>
      </c>
      <c r="H8051" s="3">
        <v>0.95345000000000002</v>
      </c>
      <c r="I8051" s="3">
        <v>4.4949999999999997E-2</v>
      </c>
      <c r="J8051" s="3">
        <v>0.57425000000000004</v>
      </c>
      <c r="K8051" s="3">
        <v>0.74465000000000003</v>
      </c>
    </row>
    <row r="8052" spans="1:11" x14ac:dyDescent="0.25">
      <c r="A8052" s="3">
        <v>8041</v>
      </c>
      <c r="B8052" s="3">
        <v>0.18495</v>
      </c>
      <c r="C8052" s="3">
        <v>0.36754999999999999</v>
      </c>
      <c r="D8052" s="3">
        <v>0.36895</v>
      </c>
      <c r="E8052" s="3">
        <v>0.89305000000000001</v>
      </c>
      <c r="F8052" s="3">
        <v>0.15465000000000001</v>
      </c>
      <c r="G8052" s="3">
        <v>0.32455000000000001</v>
      </c>
      <c r="H8052" s="3">
        <v>0.65085000000000004</v>
      </c>
      <c r="I8052" s="3">
        <v>0.40975</v>
      </c>
      <c r="J8052" s="3">
        <v>0.48454999999999998</v>
      </c>
      <c r="K8052" s="3">
        <v>0.25595000000000001</v>
      </c>
    </row>
    <row r="8053" spans="1:11" x14ac:dyDescent="0.25">
      <c r="A8053" s="3">
        <v>8042</v>
      </c>
      <c r="B8053" s="3">
        <v>0.87265000000000004</v>
      </c>
      <c r="C8053" s="3">
        <v>0.38064999999999999</v>
      </c>
      <c r="D8053" s="3">
        <v>0.47255000000000003</v>
      </c>
      <c r="E8053" s="3">
        <v>0.19985</v>
      </c>
      <c r="F8053" s="3">
        <v>0.59945000000000004</v>
      </c>
      <c r="G8053" s="3">
        <v>0.37545000000000001</v>
      </c>
      <c r="H8053" s="3">
        <v>0.66795000000000004</v>
      </c>
      <c r="I8053" s="3">
        <v>0.95004999999999995</v>
      </c>
      <c r="J8053" s="3">
        <v>0.84965000000000002</v>
      </c>
      <c r="K8053" s="3">
        <v>4.505E-2</v>
      </c>
    </row>
    <row r="8054" spans="1:11" x14ac:dyDescent="0.25">
      <c r="A8054" s="3">
        <v>8043</v>
      </c>
      <c r="B8054" s="3">
        <v>0.19305</v>
      </c>
      <c r="C8054" s="3">
        <v>0.60165000000000002</v>
      </c>
      <c r="D8054" s="3">
        <v>0.15125</v>
      </c>
      <c r="E8054" s="3">
        <v>0.15285000000000001</v>
      </c>
      <c r="F8054" s="3">
        <v>0.51295000000000002</v>
      </c>
      <c r="G8054" s="3">
        <v>2.4049999999999998E-2</v>
      </c>
      <c r="H8054" s="3">
        <v>0.67215000000000003</v>
      </c>
      <c r="I8054" s="3">
        <v>0.60994999999999999</v>
      </c>
      <c r="J8054" s="3">
        <v>0.59055000000000002</v>
      </c>
      <c r="K8054" s="3">
        <v>0.57345000000000002</v>
      </c>
    </row>
    <row r="8055" spans="1:11" x14ac:dyDescent="0.25">
      <c r="A8055" s="3">
        <v>8044</v>
      </c>
      <c r="B8055" s="3">
        <v>0.40975</v>
      </c>
      <c r="C8055" s="3">
        <v>0.63834999999999997</v>
      </c>
      <c r="D8055" s="3">
        <v>9.5750000000000002E-2</v>
      </c>
      <c r="E8055" s="3">
        <v>0.37745000000000001</v>
      </c>
      <c r="F8055" s="3">
        <v>0.36285000000000001</v>
      </c>
      <c r="G8055" s="3">
        <v>0.51554999999999995</v>
      </c>
      <c r="H8055" s="3">
        <v>0.54005000000000003</v>
      </c>
      <c r="I8055" s="3">
        <v>0.90554999999999997</v>
      </c>
      <c r="J8055" s="3">
        <v>0.22015000000000001</v>
      </c>
      <c r="K8055" s="3">
        <v>0.32295000000000001</v>
      </c>
    </row>
    <row r="8056" spans="1:11" x14ac:dyDescent="0.25">
      <c r="A8056" s="3">
        <v>8045</v>
      </c>
      <c r="B8056" s="3">
        <v>0.19355</v>
      </c>
      <c r="C8056" s="3">
        <v>0.66674999999999995</v>
      </c>
      <c r="D8056" s="3">
        <v>0.68825000000000003</v>
      </c>
      <c r="E8056" s="3">
        <v>0.13535</v>
      </c>
      <c r="F8056" s="3">
        <v>8.3250000000000005E-2</v>
      </c>
      <c r="G8056" s="3">
        <v>0.78234999999999999</v>
      </c>
      <c r="H8056" s="3">
        <v>0.13414999999999999</v>
      </c>
      <c r="I8056" s="3">
        <v>1.8249999999999999E-2</v>
      </c>
      <c r="J8056" s="3">
        <v>2.265E-2</v>
      </c>
      <c r="K8056" s="3">
        <v>0.70155000000000001</v>
      </c>
    </row>
    <row r="8057" spans="1:11" x14ac:dyDescent="0.25">
      <c r="A8057" s="3">
        <v>8046</v>
      </c>
      <c r="B8057" s="3">
        <v>8.8550000000000004E-2</v>
      </c>
      <c r="C8057" s="3">
        <v>0.27415</v>
      </c>
      <c r="D8057" s="3">
        <v>0.42845</v>
      </c>
      <c r="E8057" s="3">
        <v>4.8550000000000003E-2</v>
      </c>
      <c r="F8057" s="3">
        <v>0.79035</v>
      </c>
      <c r="G8057" s="3">
        <v>0.98895</v>
      </c>
      <c r="H8057" s="3">
        <v>0.22905</v>
      </c>
      <c r="I8057" s="3">
        <v>0.84145000000000003</v>
      </c>
      <c r="J8057" s="3">
        <v>0.56684999999999997</v>
      </c>
      <c r="K8057" s="3">
        <v>0.52024999999999999</v>
      </c>
    </row>
    <row r="8058" spans="1:11" x14ac:dyDescent="0.25">
      <c r="A8058" s="3">
        <v>8047</v>
      </c>
      <c r="B8058" s="3">
        <v>0.58755000000000002</v>
      </c>
      <c r="C8058" s="3">
        <v>0.11965000000000001</v>
      </c>
      <c r="D8058" s="3">
        <v>0.32695000000000002</v>
      </c>
      <c r="E8058" s="3">
        <v>6.7049999999999998E-2</v>
      </c>
      <c r="F8058" s="3">
        <v>0.73134999999999994</v>
      </c>
      <c r="G8058" s="3">
        <v>0.75424999999999998</v>
      </c>
      <c r="H8058" s="3">
        <v>0.64834999999999998</v>
      </c>
      <c r="I8058" s="3">
        <v>0.14935000000000001</v>
      </c>
      <c r="J8058" s="3">
        <v>6.3850000000000004E-2</v>
      </c>
      <c r="K8058" s="3">
        <v>0.29744999999999999</v>
      </c>
    </row>
    <row r="8059" spans="1:11" x14ac:dyDescent="0.25">
      <c r="A8059" s="3">
        <v>8048</v>
      </c>
      <c r="B8059" s="3">
        <v>0.81474999999999997</v>
      </c>
      <c r="C8059" s="3">
        <v>0.27855000000000002</v>
      </c>
      <c r="D8059" s="3">
        <v>0.82415000000000005</v>
      </c>
      <c r="E8059" s="3">
        <v>7.2500000000000004E-3</v>
      </c>
      <c r="F8059" s="3">
        <v>0.88644999999999996</v>
      </c>
      <c r="G8059" s="3">
        <v>0.73375000000000001</v>
      </c>
      <c r="H8059" s="3">
        <v>0.46784999999999999</v>
      </c>
      <c r="I8059" s="3">
        <v>0.81115000000000004</v>
      </c>
      <c r="J8059" s="3">
        <v>0.73645000000000005</v>
      </c>
      <c r="K8059" s="3">
        <v>0.48504999999999998</v>
      </c>
    </row>
    <row r="8060" spans="1:11" x14ac:dyDescent="0.25">
      <c r="A8060" s="3">
        <v>8049</v>
      </c>
      <c r="B8060" s="3">
        <v>0.84794999999999998</v>
      </c>
      <c r="C8060" s="3">
        <v>0.82445000000000002</v>
      </c>
      <c r="D8060" s="3">
        <v>0.14954999999999999</v>
      </c>
      <c r="E8060" s="3">
        <v>0.70265</v>
      </c>
      <c r="F8060" s="3">
        <v>0.89495000000000002</v>
      </c>
      <c r="G8060" s="3">
        <v>0.37685000000000002</v>
      </c>
      <c r="H8060" s="3">
        <v>0.28234999999999999</v>
      </c>
      <c r="I8060" s="3">
        <v>0.45205000000000001</v>
      </c>
      <c r="J8060" s="3">
        <v>0.46455000000000002</v>
      </c>
      <c r="K8060" s="3">
        <v>0.21425</v>
      </c>
    </row>
    <row r="8061" spans="1:11" x14ac:dyDescent="0.25">
      <c r="A8061" s="3">
        <v>8050</v>
      </c>
      <c r="B8061" s="3">
        <v>0.61465000000000003</v>
      </c>
      <c r="C8061" s="3">
        <v>0.95245000000000002</v>
      </c>
      <c r="D8061" s="3">
        <v>0.92574999999999996</v>
      </c>
      <c r="E8061" s="3">
        <v>0.66354999999999997</v>
      </c>
      <c r="F8061" s="3">
        <v>0.43554999999999999</v>
      </c>
      <c r="G8061" s="3">
        <v>5.985E-2</v>
      </c>
      <c r="H8061" s="3">
        <v>0.44724999999999998</v>
      </c>
      <c r="I8061" s="3">
        <v>0.65915000000000001</v>
      </c>
      <c r="J8061" s="3">
        <v>0.80115000000000003</v>
      </c>
      <c r="K8061" s="3">
        <v>0.88195000000000001</v>
      </c>
    </row>
    <row r="8062" spans="1:11" x14ac:dyDescent="0.25">
      <c r="A8062" s="3">
        <v>8051</v>
      </c>
      <c r="B8062" s="3">
        <v>0.37314999999999998</v>
      </c>
      <c r="C8062" s="3">
        <v>0.97914999999999996</v>
      </c>
      <c r="D8062" s="3">
        <v>0.14385000000000001</v>
      </c>
      <c r="E8062" s="3">
        <v>0.61545000000000005</v>
      </c>
      <c r="F8062" s="3">
        <v>0.37524999999999997</v>
      </c>
      <c r="G8062" s="3">
        <v>0.73045000000000004</v>
      </c>
      <c r="H8062" s="3">
        <v>3.1850000000000003E-2</v>
      </c>
      <c r="I8062" s="3">
        <v>3.7749999999999999E-2</v>
      </c>
      <c r="J8062" s="3">
        <v>0.33274999999999999</v>
      </c>
      <c r="K8062" s="3">
        <v>0.44755</v>
      </c>
    </row>
    <row r="8063" spans="1:11" x14ac:dyDescent="0.25">
      <c r="A8063" s="3">
        <v>8052</v>
      </c>
      <c r="B8063" s="3">
        <v>0.21165</v>
      </c>
      <c r="C8063" s="3">
        <v>0.55805000000000005</v>
      </c>
      <c r="D8063" s="3">
        <v>0.59794999999999998</v>
      </c>
      <c r="E8063" s="3">
        <v>0.14715</v>
      </c>
      <c r="F8063" s="3">
        <v>0.72204999999999997</v>
      </c>
      <c r="G8063" s="3">
        <v>0.50065000000000004</v>
      </c>
      <c r="H8063" s="3">
        <v>6.8150000000000002E-2</v>
      </c>
      <c r="I8063" s="3">
        <v>0.61194999999999999</v>
      </c>
      <c r="J8063" s="3">
        <v>0.67374999999999996</v>
      </c>
      <c r="K8063" s="3">
        <v>5.5449999999999999E-2</v>
      </c>
    </row>
    <row r="8064" spans="1:11" x14ac:dyDescent="0.25">
      <c r="A8064" s="3">
        <v>8053</v>
      </c>
      <c r="B8064" s="3">
        <v>0.58574999999999999</v>
      </c>
      <c r="C8064" s="3">
        <v>0.53454999999999997</v>
      </c>
      <c r="D8064" s="3">
        <v>8.1499999999999993E-3</v>
      </c>
      <c r="E8064" s="3">
        <v>0.30204999999999999</v>
      </c>
      <c r="F8064" s="3">
        <v>0.18625</v>
      </c>
      <c r="G8064" s="3">
        <v>0.84575</v>
      </c>
      <c r="H8064" s="3">
        <v>0.57194999999999996</v>
      </c>
      <c r="I8064" s="3">
        <v>0.28155000000000002</v>
      </c>
      <c r="J8064" s="3">
        <v>0.29485</v>
      </c>
      <c r="K8064" s="3">
        <v>0.26815</v>
      </c>
    </row>
    <row r="8065" spans="1:11" x14ac:dyDescent="0.25">
      <c r="A8065" s="3">
        <v>8054</v>
      </c>
      <c r="B8065" s="3">
        <v>0.20494999999999999</v>
      </c>
      <c r="C8065" s="3">
        <v>6.5049999999999997E-2</v>
      </c>
      <c r="D8065" s="3">
        <v>0.70784999999999998</v>
      </c>
      <c r="E8065" s="3">
        <v>0.82155</v>
      </c>
      <c r="F8065" s="3">
        <v>0.94025000000000003</v>
      </c>
      <c r="G8065" s="3">
        <v>0.91264999999999996</v>
      </c>
      <c r="H8065" s="3">
        <v>0.18275</v>
      </c>
      <c r="I8065" s="3">
        <v>0.84735000000000005</v>
      </c>
      <c r="J8065" s="3">
        <v>0.71914999999999996</v>
      </c>
      <c r="K8065" s="3">
        <v>1.7149999999999999E-2</v>
      </c>
    </row>
    <row r="8066" spans="1:11" x14ac:dyDescent="0.25">
      <c r="A8066" s="3">
        <v>8055</v>
      </c>
      <c r="B8066" s="3">
        <v>2.4750000000000001E-2</v>
      </c>
      <c r="C8066" s="3">
        <v>0.62224999999999997</v>
      </c>
      <c r="D8066" s="3">
        <v>0.72094999999999998</v>
      </c>
      <c r="E8066" s="3">
        <v>0.44264999999999999</v>
      </c>
      <c r="F8066" s="3">
        <v>0.41544999999999999</v>
      </c>
      <c r="G8066" s="3">
        <v>0.16764999999999999</v>
      </c>
      <c r="H8066" s="3">
        <v>0.63754999999999995</v>
      </c>
      <c r="I8066" s="3">
        <v>0.74324999999999997</v>
      </c>
      <c r="J8066" s="3">
        <v>0.77995000000000003</v>
      </c>
      <c r="K8066" s="3">
        <v>0.20665</v>
      </c>
    </row>
    <row r="8067" spans="1:11" x14ac:dyDescent="0.25">
      <c r="A8067" s="3">
        <v>8056</v>
      </c>
      <c r="B8067" s="3">
        <v>0.65725</v>
      </c>
      <c r="C8067" s="3">
        <v>0.66525000000000001</v>
      </c>
      <c r="D8067" s="3">
        <v>0.73534999999999995</v>
      </c>
      <c r="E8067" s="3">
        <v>0.57904999999999995</v>
      </c>
      <c r="F8067" s="3">
        <v>0.84855000000000003</v>
      </c>
      <c r="G8067" s="3">
        <v>0.33034999999999998</v>
      </c>
      <c r="H8067" s="3">
        <v>0.12175</v>
      </c>
      <c r="I8067" s="3">
        <v>0.24854999999999999</v>
      </c>
      <c r="J8067" s="3">
        <v>0.78464999999999996</v>
      </c>
      <c r="K8067" s="3">
        <v>0.93574999999999997</v>
      </c>
    </row>
    <row r="8068" spans="1:11" x14ac:dyDescent="0.25">
      <c r="A8068" s="3">
        <v>8057</v>
      </c>
      <c r="B8068" s="3">
        <v>0.17235</v>
      </c>
      <c r="C8068" s="3">
        <v>0.52564999999999995</v>
      </c>
      <c r="D8068" s="3">
        <v>0.32255</v>
      </c>
      <c r="E8068" s="3">
        <v>0.24374999999999999</v>
      </c>
      <c r="F8068" s="3">
        <v>0.21235000000000001</v>
      </c>
      <c r="G8068" s="3">
        <v>0.80805000000000005</v>
      </c>
      <c r="H8068" s="3">
        <v>0.79595000000000005</v>
      </c>
      <c r="I8068" s="3">
        <v>0.40344999999999998</v>
      </c>
      <c r="J8068" s="3">
        <v>0.24845</v>
      </c>
      <c r="K8068" s="3">
        <v>0.54525000000000001</v>
      </c>
    </row>
    <row r="8069" spans="1:11" x14ac:dyDescent="0.25">
      <c r="A8069" s="3">
        <v>8058</v>
      </c>
      <c r="B8069" s="3">
        <v>0.54564999999999997</v>
      </c>
      <c r="C8069" s="3">
        <v>0.39515</v>
      </c>
      <c r="D8069" s="3">
        <v>0.83855000000000002</v>
      </c>
      <c r="E8069" s="3">
        <v>0.98104999999999998</v>
      </c>
      <c r="F8069" s="3">
        <v>0.80684999999999996</v>
      </c>
      <c r="G8069" s="3">
        <v>0.83384999999999998</v>
      </c>
      <c r="H8069" s="3">
        <v>0.76805000000000001</v>
      </c>
      <c r="I8069" s="3">
        <v>0.53885000000000005</v>
      </c>
      <c r="J8069" s="3">
        <v>0.57665</v>
      </c>
      <c r="K8069" s="3">
        <v>0.75034999999999996</v>
      </c>
    </row>
    <row r="8070" spans="1:11" x14ac:dyDescent="0.25">
      <c r="A8070" s="3">
        <v>8059</v>
      </c>
      <c r="B8070" s="3">
        <v>0.40584999999999999</v>
      </c>
      <c r="C8070" s="3">
        <v>0.94084999999999996</v>
      </c>
      <c r="D8070" s="3">
        <v>3.8850000000000003E-2</v>
      </c>
      <c r="E8070" s="3">
        <v>0.57335000000000003</v>
      </c>
      <c r="F8070" s="3">
        <v>0.49304999999999999</v>
      </c>
      <c r="G8070" s="3">
        <v>0.56115000000000004</v>
      </c>
      <c r="H8070" s="3">
        <v>0.86355000000000004</v>
      </c>
      <c r="I8070" s="3">
        <v>6.1500000000000001E-3</v>
      </c>
      <c r="J8070" s="3">
        <v>0.26784999999999998</v>
      </c>
      <c r="K8070" s="3">
        <v>5.4050000000000001E-2</v>
      </c>
    </row>
    <row r="8071" spans="1:11" x14ac:dyDescent="0.25">
      <c r="A8071" s="3">
        <v>8060</v>
      </c>
      <c r="B8071" s="3">
        <v>0.99475000000000002</v>
      </c>
      <c r="C8071" s="3">
        <v>7.6149999999999995E-2</v>
      </c>
      <c r="D8071" s="3">
        <v>0.55964999999999998</v>
      </c>
      <c r="E8071" s="3">
        <v>0.21955</v>
      </c>
      <c r="F8071" s="3">
        <v>0.57945000000000002</v>
      </c>
      <c r="G8071" s="3">
        <v>0.55405000000000004</v>
      </c>
      <c r="H8071" s="3">
        <v>6.7949999999999997E-2</v>
      </c>
      <c r="I8071" s="3">
        <v>0.46005000000000001</v>
      </c>
      <c r="J8071" s="3">
        <v>0.63065000000000004</v>
      </c>
      <c r="K8071" s="3">
        <v>0.35285</v>
      </c>
    </row>
    <row r="8072" spans="1:11" x14ac:dyDescent="0.25">
      <c r="A8072" s="3">
        <v>8061</v>
      </c>
      <c r="B8072" s="3">
        <v>8.5349999999999995E-2</v>
      </c>
      <c r="C8072" s="3">
        <v>0.34084999999999999</v>
      </c>
      <c r="D8072" s="3">
        <v>0.91764999999999997</v>
      </c>
      <c r="E8072" s="3">
        <v>0.82755000000000001</v>
      </c>
      <c r="F8072" s="3">
        <v>0.74914999999999998</v>
      </c>
      <c r="G8072" s="3">
        <v>0.55945</v>
      </c>
      <c r="H8072" s="3">
        <v>0.40465000000000001</v>
      </c>
      <c r="I8072" s="3">
        <v>0.47675000000000001</v>
      </c>
      <c r="J8072" s="3">
        <v>0.50414999999999999</v>
      </c>
      <c r="K8072" s="3">
        <v>0.72375</v>
      </c>
    </row>
    <row r="8073" spans="1:11" x14ac:dyDescent="0.25">
      <c r="A8073" s="3">
        <v>8062</v>
      </c>
      <c r="B8073" s="3">
        <v>0.20765</v>
      </c>
      <c r="C8073" s="3">
        <v>0.59875</v>
      </c>
      <c r="D8073" s="3">
        <v>0.29604999999999998</v>
      </c>
      <c r="E8073" s="3">
        <v>0.11255</v>
      </c>
      <c r="F8073" s="3">
        <v>0.10505</v>
      </c>
      <c r="G8073" s="3">
        <v>0.96545000000000003</v>
      </c>
      <c r="H8073" s="3">
        <v>0.61695</v>
      </c>
      <c r="I8073" s="3">
        <v>0.46065</v>
      </c>
      <c r="J8073" s="3">
        <v>0.94005000000000005</v>
      </c>
      <c r="K8073" s="3">
        <v>1.745E-2</v>
      </c>
    </row>
    <row r="8074" spans="1:11" x14ac:dyDescent="0.25">
      <c r="A8074" s="3">
        <v>8063</v>
      </c>
      <c r="B8074" s="3">
        <v>0.22695000000000001</v>
      </c>
      <c r="C8074" s="3">
        <v>2.2499999999999998E-3</v>
      </c>
      <c r="D8074" s="3">
        <v>0.71945000000000003</v>
      </c>
      <c r="E8074" s="3">
        <v>8.7749999999999995E-2</v>
      </c>
      <c r="F8074" s="3">
        <v>0.60194999999999999</v>
      </c>
      <c r="G8074" s="3">
        <v>0.92225000000000001</v>
      </c>
      <c r="H8074" s="3">
        <v>0.58335000000000004</v>
      </c>
      <c r="I8074" s="3">
        <v>0.75355000000000005</v>
      </c>
      <c r="J8074" s="3">
        <v>0.92715000000000003</v>
      </c>
      <c r="K8074" s="3">
        <v>0.12734999999999999</v>
      </c>
    </row>
    <row r="8075" spans="1:11" x14ac:dyDescent="0.25">
      <c r="A8075" s="3">
        <v>8064</v>
      </c>
      <c r="B8075" s="3">
        <v>0.52215</v>
      </c>
      <c r="C8075" s="3">
        <v>2.0549999999999999E-2</v>
      </c>
      <c r="D8075" s="3">
        <v>0.44924999999999998</v>
      </c>
      <c r="E8075" s="3">
        <v>0.26995000000000002</v>
      </c>
      <c r="F8075" s="3">
        <v>0.65234999999999999</v>
      </c>
      <c r="G8075" s="3">
        <v>0.89934999999999998</v>
      </c>
      <c r="H8075" s="3">
        <v>0.40305000000000002</v>
      </c>
      <c r="I8075" s="3">
        <v>0.94994999999999996</v>
      </c>
      <c r="J8075" s="3">
        <v>0.43264999999999998</v>
      </c>
      <c r="K8075" s="3">
        <v>0.13235</v>
      </c>
    </row>
    <row r="8076" spans="1:11" x14ac:dyDescent="0.25">
      <c r="A8076" s="3">
        <v>8065</v>
      </c>
      <c r="B8076" s="3">
        <v>0.64105000000000001</v>
      </c>
      <c r="C8076" s="3">
        <v>0.65585000000000004</v>
      </c>
      <c r="D8076" s="3">
        <v>3.9350000000000003E-2</v>
      </c>
      <c r="E8076" s="3">
        <v>0.81725000000000003</v>
      </c>
      <c r="F8076" s="3">
        <v>0.56745000000000001</v>
      </c>
      <c r="G8076" s="3">
        <v>0.21135000000000001</v>
      </c>
      <c r="H8076" s="3">
        <v>0.33405000000000001</v>
      </c>
      <c r="I8076" s="3">
        <v>0.74095</v>
      </c>
      <c r="J8076" s="3">
        <v>0.95335000000000003</v>
      </c>
      <c r="K8076" s="3">
        <v>0.39905000000000002</v>
      </c>
    </row>
    <row r="8077" spans="1:11" x14ac:dyDescent="0.25">
      <c r="A8077" s="3">
        <v>8066</v>
      </c>
      <c r="B8077" s="3">
        <v>0.70814999999999995</v>
      </c>
      <c r="C8077" s="3">
        <v>0.95315000000000005</v>
      </c>
      <c r="D8077" s="3">
        <v>0.95025000000000004</v>
      </c>
      <c r="E8077" s="3">
        <v>0.36535000000000001</v>
      </c>
      <c r="F8077" s="3">
        <v>0.13805000000000001</v>
      </c>
      <c r="G8077" s="3">
        <v>0.74285000000000001</v>
      </c>
      <c r="H8077" s="3">
        <v>0.82594999999999996</v>
      </c>
      <c r="I8077" s="3">
        <v>0.83725000000000005</v>
      </c>
      <c r="J8077" s="3">
        <v>0.34484999999999999</v>
      </c>
      <c r="K8077" s="3">
        <v>0.81745000000000001</v>
      </c>
    </row>
    <row r="8078" spans="1:11" x14ac:dyDescent="0.25">
      <c r="A8078" s="3">
        <v>8067</v>
      </c>
      <c r="B8078" s="3">
        <v>0.38645000000000002</v>
      </c>
      <c r="C8078" s="3">
        <v>0.69845000000000002</v>
      </c>
      <c r="D8078" s="3">
        <v>5.8049999999999997E-2</v>
      </c>
      <c r="E8078" s="3">
        <v>0.82325000000000004</v>
      </c>
      <c r="F8078" s="3">
        <v>5.2749999999999998E-2</v>
      </c>
      <c r="G8078" s="3">
        <v>0.72404999999999997</v>
      </c>
      <c r="H8078" s="3">
        <v>0.36194999999999999</v>
      </c>
      <c r="I8078" s="3">
        <v>0.60345000000000004</v>
      </c>
      <c r="J8078" s="3">
        <v>0.47854999999999998</v>
      </c>
      <c r="K8078" s="3">
        <v>0.75124999999999997</v>
      </c>
    </row>
    <row r="8079" spans="1:11" x14ac:dyDescent="0.25">
      <c r="A8079" s="3">
        <v>8068</v>
      </c>
      <c r="B8079" s="3">
        <v>0.14174999999999999</v>
      </c>
      <c r="C8079" s="3">
        <v>0.15395</v>
      </c>
      <c r="D8079" s="3">
        <v>0.47975000000000001</v>
      </c>
      <c r="E8079" s="3">
        <v>0.27205000000000001</v>
      </c>
      <c r="F8079" s="3">
        <v>0.44524999999999998</v>
      </c>
      <c r="G8079" s="3">
        <v>0.60535000000000005</v>
      </c>
      <c r="H8079" s="3">
        <v>0.87914999999999999</v>
      </c>
      <c r="I8079" s="3">
        <v>0.77264999999999995</v>
      </c>
      <c r="J8079" s="3">
        <v>0.78554999999999997</v>
      </c>
      <c r="K8079" s="3">
        <v>8.1949999999999995E-2</v>
      </c>
    </row>
    <row r="8080" spans="1:11" x14ac:dyDescent="0.25">
      <c r="A8080" s="3">
        <v>8069</v>
      </c>
      <c r="B8080" s="3">
        <v>0.55325000000000002</v>
      </c>
      <c r="C8080" s="3">
        <v>0.33305000000000001</v>
      </c>
      <c r="D8080" s="3">
        <v>0.84955000000000003</v>
      </c>
      <c r="E8080" s="3">
        <v>0.31045</v>
      </c>
      <c r="F8080" s="3">
        <v>0.80095000000000005</v>
      </c>
      <c r="G8080" s="3">
        <v>0.48585</v>
      </c>
      <c r="H8080" s="3">
        <v>6.225E-2</v>
      </c>
      <c r="I8080" s="3">
        <v>0.76175000000000004</v>
      </c>
      <c r="J8080" s="3">
        <v>0.66995000000000005</v>
      </c>
      <c r="K8080" s="3">
        <v>0.16495000000000001</v>
      </c>
    </row>
    <row r="8081" spans="1:11" x14ac:dyDescent="0.25">
      <c r="A8081" s="3">
        <v>8070</v>
      </c>
      <c r="B8081" s="3">
        <v>0.51954999999999996</v>
      </c>
      <c r="C8081" s="3">
        <v>0.98314999999999997</v>
      </c>
      <c r="D8081" s="3">
        <v>0.87814999999999999</v>
      </c>
      <c r="E8081" s="3">
        <v>7.9949999999999993E-2</v>
      </c>
      <c r="F8081" s="3">
        <v>0.26805000000000001</v>
      </c>
      <c r="G8081" s="3">
        <v>0.32845000000000002</v>
      </c>
      <c r="H8081" s="3">
        <v>0.68984999999999996</v>
      </c>
      <c r="I8081" s="3">
        <v>0.22985</v>
      </c>
      <c r="J8081" s="3">
        <v>0.11345</v>
      </c>
      <c r="K8081" s="3">
        <v>0.73565000000000003</v>
      </c>
    </row>
    <row r="8082" spans="1:11" x14ac:dyDescent="0.25">
      <c r="A8082" s="3">
        <v>8071</v>
      </c>
      <c r="B8082" s="3">
        <v>0.93584999999999996</v>
      </c>
      <c r="C8082" s="3">
        <v>0.85775000000000001</v>
      </c>
      <c r="D8082" s="3">
        <v>0.78935</v>
      </c>
      <c r="E8082" s="3">
        <v>0.99365000000000003</v>
      </c>
      <c r="F8082" s="3">
        <v>0.42025000000000001</v>
      </c>
      <c r="G8082" s="3">
        <v>0.85685</v>
      </c>
      <c r="H8082" s="3">
        <v>0.25385000000000002</v>
      </c>
      <c r="I8082" s="3">
        <v>0.76305000000000001</v>
      </c>
      <c r="J8082" s="3">
        <v>0.22115000000000001</v>
      </c>
      <c r="K8082" s="3">
        <v>0.10995000000000001</v>
      </c>
    </row>
    <row r="8083" spans="1:11" x14ac:dyDescent="0.25">
      <c r="A8083" s="3">
        <v>8072</v>
      </c>
      <c r="B8083" s="3">
        <v>3.3750000000000002E-2</v>
      </c>
      <c r="C8083" s="3">
        <v>7.1849999999999997E-2</v>
      </c>
      <c r="D8083" s="3">
        <v>0.36785000000000001</v>
      </c>
      <c r="E8083" s="3">
        <v>0.14865</v>
      </c>
      <c r="F8083" s="3">
        <v>0.34905000000000003</v>
      </c>
      <c r="G8083" s="3">
        <v>0.18704999999999999</v>
      </c>
      <c r="H8083" s="3">
        <v>0.53185000000000004</v>
      </c>
      <c r="I8083" s="3">
        <v>0.23655000000000001</v>
      </c>
      <c r="J8083" s="3">
        <v>0.74355000000000004</v>
      </c>
      <c r="K8083" s="3">
        <v>9.1500000000000001E-3</v>
      </c>
    </row>
    <row r="8084" spans="1:11" x14ac:dyDescent="0.25">
      <c r="A8084" s="3">
        <v>8073</v>
      </c>
      <c r="B8084" s="3">
        <v>0.75865000000000005</v>
      </c>
      <c r="C8084" s="3">
        <v>0.66315000000000002</v>
      </c>
      <c r="D8084" s="3">
        <v>0.45084999999999997</v>
      </c>
      <c r="E8084" s="3">
        <v>0.43774999999999997</v>
      </c>
      <c r="F8084" s="3">
        <v>0.53185000000000004</v>
      </c>
      <c r="G8084" s="3">
        <v>0.44455</v>
      </c>
      <c r="H8084" s="3">
        <v>4.3450000000000003E-2</v>
      </c>
      <c r="I8084" s="3">
        <v>0.39274999999999999</v>
      </c>
      <c r="J8084" s="3">
        <v>0.37535000000000002</v>
      </c>
      <c r="K8084" s="3">
        <v>0.61255000000000004</v>
      </c>
    </row>
    <row r="8085" spans="1:11" x14ac:dyDescent="0.25">
      <c r="A8085" s="3">
        <v>8074</v>
      </c>
      <c r="B8085" s="3">
        <v>0.82845000000000002</v>
      </c>
      <c r="C8085" s="3">
        <v>0.71174999999999999</v>
      </c>
      <c r="D8085" s="3">
        <v>0.95845000000000002</v>
      </c>
      <c r="E8085" s="3">
        <v>0.90844999999999998</v>
      </c>
      <c r="F8085" s="3">
        <v>0.84814999999999996</v>
      </c>
      <c r="G8085" s="3">
        <v>0.28255000000000002</v>
      </c>
      <c r="H8085" s="3">
        <v>0.39955000000000002</v>
      </c>
      <c r="I8085" s="3">
        <v>0.56635000000000002</v>
      </c>
      <c r="J8085" s="3">
        <v>0.39015</v>
      </c>
      <c r="K8085" s="3">
        <v>0.47825000000000001</v>
      </c>
    </row>
    <row r="8086" spans="1:11" x14ac:dyDescent="0.25">
      <c r="A8086" s="3">
        <v>8075</v>
      </c>
      <c r="B8086" s="3">
        <v>0.98914999999999997</v>
      </c>
      <c r="C8086" s="3">
        <v>0.13775000000000001</v>
      </c>
      <c r="D8086" s="3">
        <v>0.66685000000000005</v>
      </c>
      <c r="E8086" s="3">
        <v>0.69884999999999997</v>
      </c>
      <c r="F8086" s="3">
        <v>0.73234999999999995</v>
      </c>
      <c r="G8086" s="3">
        <v>0.75034999999999996</v>
      </c>
      <c r="H8086" s="3">
        <v>0.35515000000000002</v>
      </c>
      <c r="I8086" s="3">
        <v>0.99744999999999995</v>
      </c>
      <c r="J8086" s="3">
        <v>0.40575</v>
      </c>
      <c r="K8086" s="3">
        <v>0.28565000000000002</v>
      </c>
    </row>
    <row r="8087" spans="1:11" x14ac:dyDescent="0.25">
      <c r="A8087" s="3">
        <v>8076</v>
      </c>
      <c r="B8087" s="3">
        <v>0.87865000000000004</v>
      </c>
      <c r="C8087" s="3">
        <v>0.25014999999999998</v>
      </c>
      <c r="D8087" s="3">
        <v>0.77944999999999998</v>
      </c>
      <c r="E8087" s="3">
        <v>0.24285000000000001</v>
      </c>
      <c r="F8087" s="3">
        <v>0.22914999999999999</v>
      </c>
      <c r="G8087" s="3">
        <v>0.61385000000000001</v>
      </c>
      <c r="H8087" s="3">
        <v>0.43275000000000002</v>
      </c>
      <c r="I8087" s="3">
        <v>0.46074999999999999</v>
      </c>
      <c r="J8087" s="3">
        <v>5.6849999999999998E-2</v>
      </c>
      <c r="K8087" s="3">
        <v>0.14674999999999999</v>
      </c>
    </row>
    <row r="8088" spans="1:11" x14ac:dyDescent="0.25">
      <c r="A8088" s="3">
        <v>8077</v>
      </c>
      <c r="B8088" s="3">
        <v>0.94345000000000001</v>
      </c>
      <c r="C8088" s="3">
        <v>0.44124999999999998</v>
      </c>
      <c r="D8088" s="3">
        <v>0.62755000000000005</v>
      </c>
      <c r="E8088" s="3">
        <v>0.67495000000000005</v>
      </c>
      <c r="F8088" s="3">
        <v>8.1949999999999995E-2</v>
      </c>
      <c r="G8088" s="3">
        <v>0.12864999999999999</v>
      </c>
      <c r="H8088" s="3">
        <v>0.73334999999999995</v>
      </c>
      <c r="I8088" s="3">
        <v>0.95655000000000001</v>
      </c>
      <c r="J8088" s="3">
        <v>0.17015</v>
      </c>
      <c r="K8088" s="3">
        <v>0.60465000000000002</v>
      </c>
    </row>
    <row r="8089" spans="1:11" x14ac:dyDescent="0.25">
      <c r="A8089" s="3">
        <v>8078</v>
      </c>
      <c r="B8089" s="3">
        <v>0.22994999999999999</v>
      </c>
      <c r="C8089" s="3">
        <v>0.36435000000000001</v>
      </c>
      <c r="D8089" s="3">
        <v>0.66915000000000002</v>
      </c>
      <c r="E8089" s="3">
        <v>0.35304999999999997</v>
      </c>
      <c r="F8089" s="3">
        <v>5.475E-2</v>
      </c>
      <c r="G8089" s="3">
        <v>0.42595</v>
      </c>
      <c r="H8089" s="3">
        <v>0.65415000000000001</v>
      </c>
      <c r="I8089" s="3">
        <v>0.27415</v>
      </c>
      <c r="J8089" s="3">
        <v>0.70794999999999997</v>
      </c>
      <c r="K8089" s="3">
        <v>0.51675000000000004</v>
      </c>
    </row>
    <row r="8090" spans="1:11" x14ac:dyDescent="0.25">
      <c r="A8090" s="3">
        <v>8079</v>
      </c>
      <c r="B8090" s="3">
        <v>0.96155000000000002</v>
      </c>
      <c r="C8090" s="3">
        <v>0.88795000000000002</v>
      </c>
      <c r="D8090" s="3">
        <v>0.64254999999999995</v>
      </c>
      <c r="E8090" s="3">
        <v>0.45505000000000001</v>
      </c>
      <c r="F8090" s="3">
        <v>0.41675000000000001</v>
      </c>
      <c r="G8090" s="3">
        <v>0.11205</v>
      </c>
      <c r="H8090" s="3">
        <v>0.11075</v>
      </c>
      <c r="I8090" s="3">
        <v>0.26645000000000002</v>
      </c>
      <c r="J8090" s="3">
        <v>0.84125000000000005</v>
      </c>
      <c r="K8090" s="3">
        <v>0.50944999999999996</v>
      </c>
    </row>
    <row r="8091" spans="1:11" x14ac:dyDescent="0.25">
      <c r="A8091" s="3">
        <v>8080</v>
      </c>
      <c r="B8091" s="3">
        <v>0.61924999999999997</v>
      </c>
      <c r="C8091" s="3">
        <v>0.28155000000000002</v>
      </c>
      <c r="D8091" s="3">
        <v>0.25924999999999998</v>
      </c>
      <c r="E8091" s="3">
        <v>0.41554999999999997</v>
      </c>
      <c r="F8091" s="3">
        <v>0.79044999999999999</v>
      </c>
      <c r="G8091" s="3">
        <v>0.96125000000000005</v>
      </c>
      <c r="H8091" s="3">
        <v>0.39834999999999998</v>
      </c>
      <c r="I8091" s="3">
        <v>0.34415000000000001</v>
      </c>
      <c r="J8091" s="3">
        <v>0.89124999999999999</v>
      </c>
      <c r="K8091" s="3">
        <v>0.74145000000000005</v>
      </c>
    </row>
    <row r="8092" spans="1:11" x14ac:dyDescent="0.25">
      <c r="A8092" s="3">
        <v>8081</v>
      </c>
      <c r="B8092" s="3">
        <v>0.57325000000000004</v>
      </c>
      <c r="C8092" s="3">
        <v>0.46405000000000002</v>
      </c>
      <c r="D8092" s="3">
        <v>0.19045000000000001</v>
      </c>
      <c r="E8092" s="3">
        <v>0.23765</v>
      </c>
      <c r="F8092" s="3">
        <v>0.80595000000000006</v>
      </c>
      <c r="G8092" s="3">
        <v>0.76354999999999995</v>
      </c>
      <c r="H8092" s="3">
        <v>0.43835000000000002</v>
      </c>
      <c r="I8092" s="3">
        <v>0.22514999999999999</v>
      </c>
      <c r="J8092" s="3">
        <v>0.30035000000000001</v>
      </c>
      <c r="K8092" s="3">
        <v>0.59365000000000001</v>
      </c>
    </row>
    <row r="8093" spans="1:11" x14ac:dyDescent="0.25">
      <c r="A8093" s="3">
        <v>8082</v>
      </c>
      <c r="B8093" s="3">
        <v>0.19645000000000001</v>
      </c>
      <c r="C8093" s="3">
        <v>0.71125000000000005</v>
      </c>
      <c r="D8093" s="3">
        <v>0.88495000000000001</v>
      </c>
      <c r="E8093" s="3">
        <v>0.45345000000000002</v>
      </c>
      <c r="F8093" s="3">
        <v>0.92684999999999995</v>
      </c>
      <c r="G8093" s="3">
        <v>0.89295000000000002</v>
      </c>
      <c r="H8093" s="3">
        <v>7.8049999999999994E-2</v>
      </c>
      <c r="I8093" s="3">
        <v>0.80605000000000004</v>
      </c>
      <c r="J8093" s="3">
        <v>0.44045000000000001</v>
      </c>
      <c r="K8093" s="3">
        <v>0.77564999999999995</v>
      </c>
    </row>
    <row r="8094" spans="1:11" x14ac:dyDescent="0.25">
      <c r="A8094" s="3">
        <v>8083</v>
      </c>
      <c r="B8094" s="3">
        <v>0.20815</v>
      </c>
      <c r="C8094" s="3">
        <v>0.38424999999999998</v>
      </c>
      <c r="D8094" s="3">
        <v>7.8049999999999994E-2</v>
      </c>
      <c r="E8094" s="3">
        <v>0.29675000000000001</v>
      </c>
      <c r="F8094" s="3">
        <v>0.67135</v>
      </c>
      <c r="G8094" s="3">
        <v>0.35704999999999998</v>
      </c>
      <c r="H8094" s="3">
        <v>0.27765000000000001</v>
      </c>
      <c r="I8094" s="3">
        <v>0.79964999999999997</v>
      </c>
      <c r="J8094" s="3">
        <v>0.13105</v>
      </c>
      <c r="K8094" s="3">
        <v>0.15095</v>
      </c>
    </row>
    <row r="8095" spans="1:11" x14ac:dyDescent="0.25">
      <c r="A8095" s="3">
        <v>8084</v>
      </c>
      <c r="B8095" s="3">
        <v>0.97965000000000002</v>
      </c>
      <c r="C8095" s="3">
        <v>0.88685000000000003</v>
      </c>
      <c r="D8095" s="3">
        <v>0.56935000000000002</v>
      </c>
      <c r="E8095" s="3">
        <v>0.67374999999999996</v>
      </c>
      <c r="F8095" s="3">
        <v>0.54454999999999998</v>
      </c>
      <c r="G8095" s="3">
        <v>0.23845</v>
      </c>
      <c r="H8095" s="3">
        <v>0.93505000000000005</v>
      </c>
      <c r="I8095" s="3">
        <v>0.84594999999999998</v>
      </c>
      <c r="J8095" s="3">
        <v>0.70415000000000005</v>
      </c>
      <c r="K8095" s="3">
        <v>0.73995</v>
      </c>
    </row>
    <row r="8096" spans="1:11" x14ac:dyDescent="0.25">
      <c r="A8096" s="3">
        <v>8085</v>
      </c>
      <c r="B8096" s="3">
        <v>0.26634999999999998</v>
      </c>
      <c r="C8096" s="3">
        <v>0.73645000000000005</v>
      </c>
      <c r="D8096" s="3">
        <v>0.49764999999999998</v>
      </c>
      <c r="E8096" s="3">
        <v>0.60165000000000002</v>
      </c>
      <c r="F8096" s="3">
        <v>0.32245000000000001</v>
      </c>
      <c r="G8096" s="3">
        <v>0.10595</v>
      </c>
      <c r="H8096" s="3">
        <v>0.93584999999999996</v>
      </c>
      <c r="I8096" s="3">
        <v>0.76544999999999996</v>
      </c>
      <c r="J8096" s="3">
        <v>0.58825000000000005</v>
      </c>
      <c r="K8096" s="3">
        <v>0.50905</v>
      </c>
    </row>
    <row r="8097" spans="1:11" x14ac:dyDescent="0.25">
      <c r="A8097" s="3">
        <v>8086</v>
      </c>
      <c r="B8097" s="3">
        <v>0.58245000000000002</v>
      </c>
      <c r="C8097" s="3">
        <v>0.40125</v>
      </c>
      <c r="D8097" s="3">
        <v>0.56125000000000003</v>
      </c>
      <c r="E8097" s="3">
        <v>0.78964999999999996</v>
      </c>
      <c r="F8097" s="3">
        <v>0.37304999999999999</v>
      </c>
      <c r="G8097" s="3">
        <v>0.30845</v>
      </c>
      <c r="H8097" s="3">
        <v>0.37385000000000002</v>
      </c>
      <c r="I8097" s="3">
        <v>0.36764999999999998</v>
      </c>
      <c r="J8097" s="3">
        <v>0.58194999999999997</v>
      </c>
      <c r="K8097" s="3">
        <v>0.73065000000000002</v>
      </c>
    </row>
    <row r="8098" spans="1:11" x14ac:dyDescent="0.25">
      <c r="A8098" s="3">
        <v>8087</v>
      </c>
      <c r="B8098" s="3">
        <v>0.13255</v>
      </c>
      <c r="C8098" s="3">
        <v>0.92384999999999995</v>
      </c>
      <c r="D8098" s="3">
        <v>0.98804999999999998</v>
      </c>
      <c r="E8098" s="3">
        <v>0.83035000000000003</v>
      </c>
      <c r="F8098" s="3">
        <v>0.31574999999999998</v>
      </c>
      <c r="G8098" s="3">
        <v>0.13385</v>
      </c>
      <c r="H8098" s="3">
        <v>0.43285000000000001</v>
      </c>
      <c r="I8098" s="3">
        <v>0.66995000000000005</v>
      </c>
      <c r="J8098" s="3">
        <v>0.34794999999999998</v>
      </c>
      <c r="K8098" s="3">
        <v>0.72404999999999997</v>
      </c>
    </row>
    <row r="8099" spans="1:11" x14ac:dyDescent="0.25">
      <c r="A8099" s="3">
        <v>8088</v>
      </c>
      <c r="B8099" s="3">
        <v>0.34225</v>
      </c>
      <c r="C8099" s="3">
        <v>0.47194999999999998</v>
      </c>
      <c r="D8099" s="3">
        <v>0.66895000000000004</v>
      </c>
      <c r="E8099" s="3">
        <v>0.74534999999999996</v>
      </c>
      <c r="F8099" s="3">
        <v>0.31004999999999999</v>
      </c>
      <c r="G8099" s="3">
        <v>0.84904999999999997</v>
      </c>
      <c r="H8099" s="3">
        <v>0.90175000000000005</v>
      </c>
      <c r="I8099" s="3">
        <v>0.82904999999999995</v>
      </c>
      <c r="J8099" s="3">
        <v>9.5499999999999995E-3</v>
      </c>
      <c r="K8099" s="3">
        <v>0.93374999999999997</v>
      </c>
    </row>
    <row r="8100" spans="1:11" x14ac:dyDescent="0.25">
      <c r="A8100" s="3">
        <v>8089</v>
      </c>
      <c r="B8100" s="3">
        <v>0.26765</v>
      </c>
      <c r="C8100" s="3">
        <v>0.98204999999999998</v>
      </c>
      <c r="D8100" s="3">
        <v>0.19595000000000001</v>
      </c>
      <c r="E8100" s="3">
        <v>0.61165000000000003</v>
      </c>
      <c r="F8100" s="3">
        <v>0.69494999999999996</v>
      </c>
      <c r="G8100" s="3">
        <v>0.70725000000000005</v>
      </c>
      <c r="H8100" s="3">
        <v>0.16835</v>
      </c>
      <c r="I8100" s="3">
        <v>0.47244999999999998</v>
      </c>
      <c r="J8100" s="3">
        <v>0.15765000000000001</v>
      </c>
      <c r="K8100" s="3">
        <v>3.415E-2</v>
      </c>
    </row>
    <row r="8101" spans="1:11" x14ac:dyDescent="0.25">
      <c r="A8101" s="3">
        <v>8090</v>
      </c>
      <c r="B8101" s="3">
        <v>0.61914999999999998</v>
      </c>
      <c r="C8101" s="3">
        <v>0.40575</v>
      </c>
      <c r="D8101" s="3">
        <v>0.40194999999999997</v>
      </c>
      <c r="E8101" s="3">
        <v>0.71535000000000004</v>
      </c>
      <c r="F8101" s="3">
        <v>0.17895</v>
      </c>
      <c r="G8101" s="3">
        <v>0.41435</v>
      </c>
      <c r="H8101" s="3">
        <v>0.96965000000000001</v>
      </c>
      <c r="I8101" s="3">
        <v>0.56935000000000002</v>
      </c>
      <c r="J8101" s="3">
        <v>0.87075000000000002</v>
      </c>
      <c r="K8101" s="3">
        <v>0.66825000000000001</v>
      </c>
    </row>
    <row r="8102" spans="1:11" x14ac:dyDescent="0.25">
      <c r="A8102" s="3">
        <v>8091</v>
      </c>
      <c r="B8102" s="3">
        <v>0.98895</v>
      </c>
      <c r="C8102" s="3">
        <v>4.4049999999999999E-2</v>
      </c>
      <c r="D8102" s="3">
        <v>0.31755</v>
      </c>
      <c r="E8102" s="3">
        <v>0.60475000000000001</v>
      </c>
      <c r="F8102" s="3">
        <v>0.69415000000000004</v>
      </c>
      <c r="G8102" s="3">
        <v>0.32224999999999998</v>
      </c>
      <c r="H8102" s="3">
        <v>0.56364999999999998</v>
      </c>
      <c r="I8102" s="3">
        <v>0.63905000000000001</v>
      </c>
      <c r="J8102" s="3">
        <v>0.24295</v>
      </c>
      <c r="K8102" s="3">
        <v>0.23824999999999999</v>
      </c>
    </row>
    <row r="8103" spans="1:11" x14ac:dyDescent="0.25">
      <c r="A8103" s="3">
        <v>8092</v>
      </c>
      <c r="B8103" s="3">
        <v>0.43785000000000002</v>
      </c>
      <c r="C8103" s="3">
        <v>0.51475000000000004</v>
      </c>
      <c r="D8103" s="3">
        <v>0.56094999999999995</v>
      </c>
      <c r="E8103" s="3">
        <v>0.57965</v>
      </c>
      <c r="F8103" s="3">
        <v>0.45915</v>
      </c>
      <c r="G8103" s="3">
        <v>0.92374999999999996</v>
      </c>
      <c r="H8103" s="3">
        <v>0.83935000000000004</v>
      </c>
      <c r="I8103" s="3">
        <v>0.38124999999999998</v>
      </c>
      <c r="J8103" s="3">
        <v>0.61334999999999995</v>
      </c>
      <c r="K8103" s="3">
        <v>0.42335</v>
      </c>
    </row>
    <row r="8104" spans="1:11" x14ac:dyDescent="0.25">
      <c r="A8104" s="3">
        <v>8093</v>
      </c>
      <c r="B8104" s="3">
        <v>4.5449999999999997E-2</v>
      </c>
      <c r="C8104" s="3">
        <v>0.46584999999999999</v>
      </c>
      <c r="D8104" s="3">
        <v>0.32514999999999999</v>
      </c>
      <c r="E8104" s="3">
        <v>0.77825</v>
      </c>
      <c r="F8104" s="3">
        <v>0.98965000000000003</v>
      </c>
      <c r="G8104" s="3">
        <v>0.49975000000000003</v>
      </c>
      <c r="H8104" s="3">
        <v>0.97275</v>
      </c>
      <c r="I8104" s="3">
        <v>0.10735</v>
      </c>
      <c r="J8104" s="3">
        <v>0.77954999999999997</v>
      </c>
      <c r="K8104" s="3">
        <v>0.76224999999999998</v>
      </c>
    </row>
    <row r="8105" spans="1:11" x14ac:dyDescent="0.25">
      <c r="A8105" s="3">
        <v>8094</v>
      </c>
      <c r="B8105" s="3">
        <v>0.48914999999999997</v>
      </c>
      <c r="C8105" s="3">
        <v>0.89905000000000002</v>
      </c>
      <c r="D8105" s="3">
        <v>8.7249999999999994E-2</v>
      </c>
      <c r="E8105" s="3">
        <v>0.50334999999999996</v>
      </c>
      <c r="F8105" s="3">
        <v>1.9949999999999999E-2</v>
      </c>
      <c r="G8105" s="3">
        <v>0.56074999999999997</v>
      </c>
      <c r="H8105" s="3">
        <v>0.60175000000000001</v>
      </c>
      <c r="I8105" s="3">
        <v>0.37574999999999997</v>
      </c>
      <c r="J8105" s="3">
        <v>0.89464999999999995</v>
      </c>
      <c r="K8105" s="3">
        <v>0.13925000000000001</v>
      </c>
    </row>
    <row r="8106" spans="1:11" x14ac:dyDescent="0.25">
      <c r="A8106" s="3">
        <v>8095</v>
      </c>
      <c r="B8106" s="3">
        <v>0.24015</v>
      </c>
      <c r="C8106" s="3">
        <v>0.20144999999999999</v>
      </c>
      <c r="D8106" s="3">
        <v>0.67415000000000003</v>
      </c>
      <c r="E8106" s="3">
        <v>0.55735000000000001</v>
      </c>
      <c r="F8106" s="3">
        <v>0.62905</v>
      </c>
      <c r="G8106" s="3">
        <v>0.83255000000000001</v>
      </c>
      <c r="H8106" s="3">
        <v>0.16364999999999999</v>
      </c>
      <c r="I8106" s="3">
        <v>0.41465000000000002</v>
      </c>
      <c r="J8106" s="3">
        <v>0.15075</v>
      </c>
      <c r="K8106" s="3">
        <v>0.76205000000000001</v>
      </c>
    </row>
    <row r="8107" spans="1:11" x14ac:dyDescent="0.25">
      <c r="A8107" s="3">
        <v>8096</v>
      </c>
      <c r="B8107" s="3">
        <v>0.15024999999999999</v>
      </c>
      <c r="C8107" s="3">
        <v>0.61934999999999996</v>
      </c>
      <c r="D8107" s="3">
        <v>0.91254999999999997</v>
      </c>
      <c r="E8107" s="3">
        <v>0.87585000000000002</v>
      </c>
      <c r="F8107" s="3">
        <v>0.32455000000000001</v>
      </c>
      <c r="G8107" s="3">
        <v>0.80854999999999999</v>
      </c>
      <c r="H8107" s="3">
        <v>0.79535</v>
      </c>
      <c r="I8107" s="3">
        <v>0.33595000000000003</v>
      </c>
      <c r="J8107" s="3">
        <v>0.41554999999999997</v>
      </c>
      <c r="K8107" s="3">
        <v>0.88344999999999996</v>
      </c>
    </row>
    <row r="8108" spans="1:11" x14ac:dyDescent="0.25">
      <c r="A8108" s="3">
        <v>8097</v>
      </c>
      <c r="B8108" s="3">
        <v>0.18875</v>
      </c>
      <c r="C8108" s="3">
        <v>0.93645</v>
      </c>
      <c r="D8108" s="3">
        <v>0.93064999999999998</v>
      </c>
      <c r="E8108" s="3">
        <v>0.62734999999999996</v>
      </c>
      <c r="F8108" s="3">
        <v>0.71625000000000005</v>
      </c>
      <c r="G8108" s="3">
        <v>3.1449999999999999E-2</v>
      </c>
      <c r="H8108" s="3">
        <v>0.29304999999999998</v>
      </c>
      <c r="I8108" s="3">
        <v>0.70845000000000002</v>
      </c>
      <c r="J8108" s="3">
        <v>0.40805000000000002</v>
      </c>
      <c r="K8108" s="3">
        <v>0.77515000000000001</v>
      </c>
    </row>
    <row r="8109" spans="1:11" x14ac:dyDescent="0.25">
      <c r="A8109" s="3">
        <v>8098</v>
      </c>
      <c r="B8109" s="3">
        <v>0.18325</v>
      </c>
      <c r="C8109" s="3">
        <v>0.64375000000000004</v>
      </c>
      <c r="D8109" s="3">
        <v>0.48604999999999998</v>
      </c>
      <c r="E8109" s="3">
        <v>0.45134999999999997</v>
      </c>
      <c r="F8109" s="3">
        <v>7.4749999999999997E-2</v>
      </c>
      <c r="G8109" s="3">
        <v>2.3550000000000001E-2</v>
      </c>
      <c r="H8109" s="3">
        <v>0.32565</v>
      </c>
      <c r="I8109" s="3">
        <v>0.95325000000000004</v>
      </c>
      <c r="J8109" s="3">
        <v>0.95404999999999995</v>
      </c>
      <c r="K8109" s="3">
        <v>0.53534999999999999</v>
      </c>
    </row>
    <row r="8110" spans="1:11" x14ac:dyDescent="0.25">
      <c r="A8110" s="3">
        <v>8099</v>
      </c>
      <c r="B8110" s="3">
        <v>0.68574999999999997</v>
      </c>
      <c r="C8110" s="3">
        <v>0.18775</v>
      </c>
      <c r="D8110" s="3">
        <v>0.89695000000000003</v>
      </c>
      <c r="E8110" s="3">
        <v>0.67115000000000002</v>
      </c>
      <c r="F8110" s="3">
        <v>0.22095000000000001</v>
      </c>
      <c r="G8110" s="3">
        <v>0.24734999999999999</v>
      </c>
      <c r="H8110" s="3">
        <v>1.6750000000000001E-2</v>
      </c>
      <c r="I8110" s="3">
        <v>0.12025</v>
      </c>
      <c r="J8110" s="3">
        <v>0.73775000000000002</v>
      </c>
      <c r="K8110" s="3">
        <v>0.69515000000000005</v>
      </c>
    </row>
    <row r="8111" spans="1:11" x14ac:dyDescent="0.25">
      <c r="A8111" s="3">
        <v>8100</v>
      </c>
      <c r="B8111" s="3">
        <v>5.6950000000000001E-2</v>
      </c>
      <c r="C8111" s="3">
        <v>0.80154999999999998</v>
      </c>
      <c r="D8111" s="3">
        <v>1.75E-3</v>
      </c>
      <c r="E8111" s="3">
        <v>0.80464999999999998</v>
      </c>
      <c r="F8111" s="3">
        <v>0.16445000000000001</v>
      </c>
      <c r="G8111" s="3">
        <v>0.55245</v>
      </c>
      <c r="H8111" s="3">
        <v>0.75355000000000005</v>
      </c>
      <c r="I8111" s="3">
        <v>0.39455000000000001</v>
      </c>
      <c r="J8111" s="3">
        <v>0.74544999999999995</v>
      </c>
      <c r="K8111" s="3">
        <v>0.19605</v>
      </c>
    </row>
    <row r="8112" spans="1:11" x14ac:dyDescent="0.25">
      <c r="A8112" s="3">
        <v>8101</v>
      </c>
      <c r="B8112" s="3">
        <v>6.8250000000000005E-2</v>
      </c>
      <c r="C8112" s="3">
        <v>0.76254999999999995</v>
      </c>
      <c r="D8112" s="3">
        <v>0.66615000000000002</v>
      </c>
      <c r="E8112" s="3">
        <v>0.39805000000000001</v>
      </c>
      <c r="F8112" s="3">
        <v>0.46805000000000002</v>
      </c>
      <c r="G8112" s="3">
        <v>0.81884999999999997</v>
      </c>
      <c r="H8112" s="3">
        <v>0.25755</v>
      </c>
      <c r="I8112" s="3">
        <v>0.77305000000000001</v>
      </c>
      <c r="J8112" s="3">
        <v>0.58704999999999996</v>
      </c>
      <c r="K8112" s="3">
        <v>8.3849999999999994E-2</v>
      </c>
    </row>
    <row r="8113" spans="1:11" x14ac:dyDescent="0.25">
      <c r="A8113" s="3">
        <v>8102</v>
      </c>
      <c r="B8113" s="3">
        <v>0.12875</v>
      </c>
      <c r="C8113" s="3">
        <v>0.94874999999999998</v>
      </c>
      <c r="D8113" s="3">
        <v>0.48904999999999998</v>
      </c>
      <c r="E8113" s="3">
        <v>0.46784999999999999</v>
      </c>
      <c r="F8113" s="3">
        <v>0.70584999999999998</v>
      </c>
      <c r="G8113" s="3">
        <v>0.79835</v>
      </c>
      <c r="H8113" s="3">
        <v>0.96174999999999999</v>
      </c>
      <c r="I8113" s="3">
        <v>0.72365000000000002</v>
      </c>
      <c r="J8113" s="3">
        <v>8.6249999999999993E-2</v>
      </c>
      <c r="K8113" s="3">
        <v>0.44685000000000002</v>
      </c>
    </row>
    <row r="8114" spans="1:11" x14ac:dyDescent="0.25">
      <c r="A8114" s="3">
        <v>8103</v>
      </c>
      <c r="B8114" s="3">
        <v>0.28465000000000001</v>
      </c>
      <c r="C8114" s="3">
        <v>0.59814999999999996</v>
      </c>
      <c r="D8114" s="3">
        <v>0.72404999999999997</v>
      </c>
      <c r="E8114" s="3">
        <v>0.10324999999999999</v>
      </c>
      <c r="F8114" s="3">
        <v>0.38655</v>
      </c>
      <c r="G8114" s="3">
        <v>0.61534999999999995</v>
      </c>
      <c r="H8114" s="3">
        <v>4.895E-2</v>
      </c>
      <c r="I8114" s="3">
        <v>0.67335</v>
      </c>
      <c r="J8114" s="3">
        <v>0.90454999999999997</v>
      </c>
      <c r="K8114" s="3">
        <v>7.5749999999999998E-2</v>
      </c>
    </row>
    <row r="8115" spans="1:11" x14ac:dyDescent="0.25">
      <c r="A8115" s="3">
        <v>8104</v>
      </c>
      <c r="B8115" s="3">
        <v>0.51964999999999995</v>
      </c>
      <c r="C8115" s="3">
        <v>0.38984999999999997</v>
      </c>
      <c r="D8115" s="3">
        <v>0.72275</v>
      </c>
      <c r="E8115" s="3">
        <v>6.5850000000000006E-2</v>
      </c>
      <c r="F8115" s="3">
        <v>0.44885000000000003</v>
      </c>
      <c r="G8115" s="3">
        <v>1.2449999999999999E-2</v>
      </c>
      <c r="H8115" s="3">
        <v>0.47184999999999999</v>
      </c>
      <c r="I8115" s="3">
        <v>0.40265000000000001</v>
      </c>
      <c r="J8115" s="3">
        <v>0.19555</v>
      </c>
      <c r="K8115" s="3">
        <v>0.15465000000000001</v>
      </c>
    </row>
    <row r="8116" spans="1:11" x14ac:dyDescent="0.25">
      <c r="A8116" s="3">
        <v>8105</v>
      </c>
      <c r="B8116" s="3">
        <v>0.93874999999999997</v>
      </c>
      <c r="C8116" s="3">
        <v>0.92715000000000003</v>
      </c>
      <c r="D8116" s="3">
        <v>0.34344999999999998</v>
      </c>
      <c r="E8116" s="3">
        <v>5.3449999999999998E-2</v>
      </c>
      <c r="F8116" s="3">
        <v>0.72714999999999996</v>
      </c>
      <c r="G8116" s="3">
        <v>0.27155000000000001</v>
      </c>
      <c r="H8116" s="3">
        <v>9.8549999999999999E-2</v>
      </c>
      <c r="I8116" s="3">
        <v>0.37755</v>
      </c>
      <c r="J8116" s="3">
        <v>0.23194999999999999</v>
      </c>
      <c r="K8116" s="3">
        <v>0.77725</v>
      </c>
    </row>
    <row r="8117" spans="1:11" x14ac:dyDescent="0.25">
      <c r="A8117" s="3">
        <v>8106</v>
      </c>
      <c r="B8117" s="3">
        <v>0.31624999999999998</v>
      </c>
      <c r="C8117" s="3">
        <v>0.89715</v>
      </c>
      <c r="D8117" s="3">
        <v>0.80335000000000001</v>
      </c>
      <c r="E8117" s="3">
        <v>0.86614999999999998</v>
      </c>
      <c r="F8117" s="3">
        <v>0.24154999999999999</v>
      </c>
      <c r="G8117" s="3">
        <v>0.21584999999999999</v>
      </c>
      <c r="H8117" s="3">
        <v>0.17524999999999999</v>
      </c>
      <c r="I8117" s="3">
        <v>0.81794999999999995</v>
      </c>
      <c r="J8117" s="3">
        <v>0.20494999999999999</v>
      </c>
      <c r="K8117" s="3">
        <v>0.87944999999999995</v>
      </c>
    </row>
    <row r="8118" spans="1:11" x14ac:dyDescent="0.25">
      <c r="A8118" s="3">
        <v>8107</v>
      </c>
      <c r="B8118" s="3">
        <v>0.53025</v>
      </c>
      <c r="C8118" s="3">
        <v>9.3649999999999997E-2</v>
      </c>
      <c r="D8118" s="3">
        <v>2.2450000000000001E-2</v>
      </c>
      <c r="E8118" s="3">
        <v>0.77405000000000002</v>
      </c>
      <c r="F8118" s="3">
        <v>0.10614999999999999</v>
      </c>
      <c r="G8118" s="3">
        <v>0.55005000000000004</v>
      </c>
      <c r="H8118" s="3">
        <v>0.45474999999999999</v>
      </c>
      <c r="I8118" s="3">
        <v>0.76695000000000002</v>
      </c>
      <c r="J8118" s="3">
        <v>1.9499999999999999E-3</v>
      </c>
      <c r="K8118" s="3">
        <v>0.80545</v>
      </c>
    </row>
    <row r="8119" spans="1:11" x14ac:dyDescent="0.25">
      <c r="A8119" s="3">
        <v>8108</v>
      </c>
      <c r="B8119" s="3">
        <v>0.95615000000000006</v>
      </c>
      <c r="C8119" s="3">
        <v>8.5250000000000006E-2</v>
      </c>
      <c r="D8119" s="3">
        <v>4.9050000000000003E-2</v>
      </c>
      <c r="E8119" s="3">
        <v>0.96504999999999996</v>
      </c>
      <c r="F8119" s="3">
        <v>0.22855</v>
      </c>
      <c r="G8119" s="3">
        <v>0.99485000000000001</v>
      </c>
      <c r="H8119" s="3">
        <v>0.34505000000000002</v>
      </c>
      <c r="I8119" s="3">
        <v>0.76054999999999995</v>
      </c>
      <c r="J8119" s="3">
        <v>1.9949999999999999E-2</v>
      </c>
      <c r="K8119" s="3">
        <v>0.42975000000000002</v>
      </c>
    </row>
    <row r="8120" spans="1:11" x14ac:dyDescent="0.25">
      <c r="A8120" s="3">
        <v>8109</v>
      </c>
      <c r="B8120" s="3">
        <v>0.77415</v>
      </c>
      <c r="C8120" s="3">
        <v>0.99695</v>
      </c>
      <c r="D8120" s="3">
        <v>0.79905000000000004</v>
      </c>
      <c r="E8120" s="3">
        <v>0.22155</v>
      </c>
      <c r="F8120" s="3">
        <v>0.39624999999999999</v>
      </c>
      <c r="G8120" s="3">
        <v>0.92715000000000003</v>
      </c>
      <c r="H8120" s="3">
        <v>0.63275000000000003</v>
      </c>
      <c r="I8120" s="3">
        <v>0.80664999999999998</v>
      </c>
      <c r="J8120" s="3">
        <v>0.11484999999999999</v>
      </c>
      <c r="K8120" s="3">
        <v>0.45555000000000001</v>
      </c>
    </row>
    <row r="8121" spans="1:11" x14ac:dyDescent="0.25">
      <c r="A8121" s="3">
        <v>8110</v>
      </c>
      <c r="B8121" s="3">
        <v>8.2049999999999998E-2</v>
      </c>
      <c r="C8121" s="3">
        <v>0.70465</v>
      </c>
      <c r="D8121" s="3">
        <v>0.30195</v>
      </c>
      <c r="E8121" s="3">
        <v>0.81894999999999996</v>
      </c>
      <c r="F8121" s="3">
        <v>5.3949999999999998E-2</v>
      </c>
      <c r="G8121" s="3">
        <v>0.69994999999999996</v>
      </c>
      <c r="H8121" s="3">
        <v>0.15065000000000001</v>
      </c>
      <c r="I8121" s="3">
        <v>0.72845000000000004</v>
      </c>
      <c r="J8121" s="3">
        <v>0.73294999999999999</v>
      </c>
      <c r="K8121" s="3">
        <v>0.95645000000000002</v>
      </c>
    </row>
    <row r="8122" spans="1:11" x14ac:dyDescent="0.25">
      <c r="A8122" s="3">
        <v>8111</v>
      </c>
      <c r="B8122" s="3">
        <v>0.65934999999999999</v>
      </c>
      <c r="C8122" s="3">
        <v>0.51424999999999998</v>
      </c>
      <c r="D8122" s="3">
        <v>0.70755000000000001</v>
      </c>
      <c r="E8122" s="3">
        <v>0.95874999999999999</v>
      </c>
      <c r="F8122" s="3">
        <v>0.63434999999999997</v>
      </c>
      <c r="G8122" s="3">
        <v>0.90815000000000001</v>
      </c>
      <c r="H8122" s="3">
        <v>0.23555000000000001</v>
      </c>
      <c r="I8122" s="3">
        <v>0.13055</v>
      </c>
      <c r="J8122" s="3">
        <v>0.47665000000000002</v>
      </c>
      <c r="K8122" s="3">
        <v>0.18395</v>
      </c>
    </row>
    <row r="8123" spans="1:11" x14ac:dyDescent="0.25">
      <c r="A8123" s="3">
        <v>8112</v>
      </c>
      <c r="B8123" s="3">
        <v>0.93105000000000004</v>
      </c>
      <c r="C8123" s="3">
        <v>0.97855000000000003</v>
      </c>
      <c r="D8123" s="3">
        <v>0.15425</v>
      </c>
      <c r="E8123" s="3">
        <v>0.62365000000000004</v>
      </c>
      <c r="F8123" s="3">
        <v>0.35385</v>
      </c>
      <c r="G8123" s="3">
        <v>0.89215</v>
      </c>
      <c r="H8123" s="3">
        <v>6.7150000000000001E-2</v>
      </c>
      <c r="I8123" s="3">
        <v>0.19905</v>
      </c>
      <c r="J8123" s="3">
        <v>0.49564999999999998</v>
      </c>
      <c r="K8123" s="3">
        <v>0.64334999999999998</v>
      </c>
    </row>
    <row r="8124" spans="1:11" x14ac:dyDescent="0.25">
      <c r="A8124" s="3">
        <v>8113</v>
      </c>
      <c r="B8124" s="3">
        <v>0.30735000000000001</v>
      </c>
      <c r="C8124" s="3">
        <v>0.67574999999999996</v>
      </c>
      <c r="D8124" s="3">
        <v>0.24915000000000001</v>
      </c>
      <c r="E8124" s="3">
        <v>0.32624999999999998</v>
      </c>
      <c r="F8124" s="3">
        <v>0.23555000000000001</v>
      </c>
      <c r="G8124" s="3">
        <v>0.94715000000000005</v>
      </c>
      <c r="H8124" s="3">
        <v>0.70784999999999998</v>
      </c>
      <c r="I8124" s="3">
        <v>1.5350000000000001E-2</v>
      </c>
      <c r="J8124" s="3">
        <v>0.82015000000000005</v>
      </c>
      <c r="K8124" s="3">
        <v>0.86724999999999997</v>
      </c>
    </row>
    <row r="8125" spans="1:11" x14ac:dyDescent="0.25">
      <c r="A8125" s="3">
        <v>8114</v>
      </c>
      <c r="B8125" s="3">
        <v>1.6449999999999999E-2</v>
      </c>
      <c r="C8125" s="3">
        <v>0.41994999999999999</v>
      </c>
      <c r="D8125" s="3">
        <v>0.51254999999999995</v>
      </c>
      <c r="E8125" s="3">
        <v>0.94904999999999995</v>
      </c>
      <c r="F8125" s="3">
        <v>0.41335</v>
      </c>
      <c r="G8125" s="3">
        <v>0.49325000000000002</v>
      </c>
      <c r="H8125" s="3">
        <v>0.81364999999999998</v>
      </c>
      <c r="I8125" s="3">
        <v>0.85235000000000005</v>
      </c>
      <c r="J8125" s="3">
        <v>0.45284999999999997</v>
      </c>
      <c r="K8125" s="3">
        <v>0.96494999999999997</v>
      </c>
    </row>
    <row r="8126" spans="1:11" x14ac:dyDescent="0.25">
      <c r="A8126" s="3">
        <v>8115</v>
      </c>
      <c r="B8126" s="3">
        <v>0.14255000000000001</v>
      </c>
      <c r="C8126" s="3">
        <v>0.19595000000000001</v>
      </c>
      <c r="D8126" s="3">
        <v>0.40465000000000001</v>
      </c>
      <c r="E8126" s="3">
        <v>0.53144999999999998</v>
      </c>
      <c r="F8126" s="3">
        <v>0.28294999999999998</v>
      </c>
      <c r="G8126" s="3">
        <v>0.41765000000000002</v>
      </c>
      <c r="H8126" s="3">
        <v>0.77085000000000004</v>
      </c>
      <c r="I8126" s="3">
        <v>0.59714999999999996</v>
      </c>
      <c r="J8126" s="3">
        <v>0.11395</v>
      </c>
      <c r="K8126" s="3">
        <v>0.64805000000000001</v>
      </c>
    </row>
    <row r="8127" spans="1:11" x14ac:dyDescent="0.25">
      <c r="A8127" s="3">
        <v>8116</v>
      </c>
      <c r="B8127" s="3">
        <v>0.66964999999999997</v>
      </c>
      <c r="C8127" s="3">
        <v>0.13205</v>
      </c>
      <c r="D8127" s="3">
        <v>0.47594999999999998</v>
      </c>
      <c r="E8127" s="3">
        <v>0.49025000000000002</v>
      </c>
      <c r="F8127" s="3">
        <v>0.22325</v>
      </c>
      <c r="G8127" s="3">
        <v>3.9750000000000001E-2</v>
      </c>
      <c r="H8127" s="3">
        <v>0.91595000000000004</v>
      </c>
      <c r="I8127" s="3">
        <v>0.32114999999999999</v>
      </c>
      <c r="J8127" s="3">
        <v>0.13184999999999999</v>
      </c>
      <c r="K8127" s="3">
        <v>0.35815000000000002</v>
      </c>
    </row>
    <row r="8128" spans="1:11" x14ac:dyDescent="0.25">
      <c r="A8128" s="3">
        <v>8117</v>
      </c>
      <c r="B8128" s="3">
        <v>0.32505000000000001</v>
      </c>
      <c r="C8128" s="3">
        <v>0.11085</v>
      </c>
      <c r="D8128" s="3">
        <v>0.91344999999999998</v>
      </c>
      <c r="E8128" s="3">
        <v>0.73514999999999997</v>
      </c>
      <c r="F8128" s="3">
        <v>0.52554999999999996</v>
      </c>
      <c r="G8128" s="3">
        <v>0.24435000000000001</v>
      </c>
      <c r="H8128" s="3">
        <v>0.77424999999999999</v>
      </c>
      <c r="I8128" s="3">
        <v>1.1050000000000001E-2</v>
      </c>
      <c r="J8128" s="3">
        <v>0.47694999999999999</v>
      </c>
      <c r="K8128" s="3">
        <v>0.74604999999999999</v>
      </c>
    </row>
    <row r="8129" spans="1:11" x14ac:dyDescent="0.25">
      <c r="A8129" s="3">
        <v>8118</v>
      </c>
      <c r="B8129" s="3">
        <v>9.085E-2</v>
      </c>
      <c r="C8129" s="3">
        <v>0.72635000000000005</v>
      </c>
      <c r="D8129" s="3">
        <v>6.2950000000000006E-2</v>
      </c>
      <c r="E8129" s="3">
        <v>0.29285</v>
      </c>
      <c r="F8129" s="3">
        <v>0.20444999999999999</v>
      </c>
      <c r="G8129" s="3">
        <v>0.91685000000000005</v>
      </c>
      <c r="H8129" s="3">
        <v>0.37695000000000001</v>
      </c>
      <c r="I8129" s="3">
        <v>0.44914999999999999</v>
      </c>
      <c r="J8129" s="3">
        <v>0.95545000000000002</v>
      </c>
      <c r="K8129" s="3">
        <v>0.84365000000000001</v>
      </c>
    </row>
    <row r="8130" spans="1:11" x14ac:dyDescent="0.25">
      <c r="A8130" s="3">
        <v>8119</v>
      </c>
      <c r="B8130" s="3">
        <v>2.9649999999999999E-2</v>
      </c>
      <c r="C8130" s="3">
        <v>9.8750000000000004E-2</v>
      </c>
      <c r="D8130" s="3">
        <v>9.5E-4</v>
      </c>
      <c r="E8130" s="3">
        <v>0.17985000000000001</v>
      </c>
      <c r="F8130" s="3">
        <v>0.59975000000000001</v>
      </c>
      <c r="G8130" s="3">
        <v>0.89454999999999996</v>
      </c>
      <c r="H8130" s="3">
        <v>0.96494999999999997</v>
      </c>
      <c r="I8130" s="3">
        <v>0.94864999999999999</v>
      </c>
      <c r="J8130" s="3">
        <v>0.78854999999999997</v>
      </c>
      <c r="K8130" s="3">
        <v>0.41765000000000002</v>
      </c>
    </row>
    <row r="8131" spans="1:11" x14ac:dyDescent="0.25">
      <c r="A8131" s="3">
        <v>8120</v>
      </c>
      <c r="B8131" s="3">
        <v>0.38714999999999999</v>
      </c>
      <c r="C8131" s="3">
        <v>0.12615000000000001</v>
      </c>
      <c r="D8131" s="3">
        <v>0.38834999999999997</v>
      </c>
      <c r="E8131" s="3">
        <v>0.94874999999999998</v>
      </c>
      <c r="F8131" s="3">
        <v>4.5749999999999999E-2</v>
      </c>
      <c r="G8131" s="3">
        <v>0.27265</v>
      </c>
      <c r="H8131" s="3">
        <v>0.64785000000000004</v>
      </c>
      <c r="I8131" s="3">
        <v>5.985E-2</v>
      </c>
      <c r="J8131" s="3">
        <v>0.18865000000000001</v>
      </c>
      <c r="K8131" s="3">
        <v>0.95474999999999999</v>
      </c>
    </row>
    <row r="8132" spans="1:11" x14ac:dyDescent="0.25">
      <c r="A8132" s="3">
        <v>8121</v>
      </c>
      <c r="B8132" s="3">
        <v>0.74444999999999995</v>
      </c>
      <c r="C8132" s="3">
        <v>0.42175000000000001</v>
      </c>
      <c r="D8132" s="3">
        <v>0.35904999999999998</v>
      </c>
      <c r="E8132" s="3">
        <v>0.68184999999999996</v>
      </c>
      <c r="F8132" s="3">
        <v>7.8149999999999997E-2</v>
      </c>
      <c r="G8132" s="3">
        <v>0.22985</v>
      </c>
      <c r="H8132" s="3">
        <v>0.18445</v>
      </c>
      <c r="I8132" s="3">
        <v>0.46584999999999999</v>
      </c>
      <c r="J8132" s="3">
        <v>0.96225000000000005</v>
      </c>
      <c r="K8132" s="3">
        <v>0.73945000000000005</v>
      </c>
    </row>
    <row r="8133" spans="1:11" x14ac:dyDescent="0.25">
      <c r="A8133" s="3">
        <v>8122</v>
      </c>
      <c r="B8133" s="3">
        <v>0.58045000000000002</v>
      </c>
      <c r="C8133" s="3">
        <v>0.77075000000000005</v>
      </c>
      <c r="D8133" s="3">
        <v>0.24285000000000001</v>
      </c>
      <c r="E8133" s="3">
        <v>0.60035000000000005</v>
      </c>
      <c r="F8133" s="3">
        <v>0.90264999999999995</v>
      </c>
      <c r="G8133" s="3">
        <v>0.45565</v>
      </c>
      <c r="H8133" s="3">
        <v>0.93515000000000004</v>
      </c>
      <c r="I8133" s="3">
        <v>0.76734999999999998</v>
      </c>
      <c r="J8133" s="3">
        <v>0.89295000000000002</v>
      </c>
      <c r="K8133" s="3">
        <v>0.31905</v>
      </c>
    </row>
    <row r="8134" spans="1:11" x14ac:dyDescent="0.25">
      <c r="A8134" s="3">
        <v>8123</v>
      </c>
      <c r="B8134" s="3">
        <v>0.11265</v>
      </c>
      <c r="C8134" s="3">
        <v>0.41794999999999999</v>
      </c>
      <c r="D8134" s="3">
        <v>0.84814999999999996</v>
      </c>
      <c r="E8134" s="3">
        <v>0.14424999999999999</v>
      </c>
      <c r="F8134" s="3">
        <v>2.555E-2</v>
      </c>
      <c r="G8134" s="3">
        <v>0.56764999999999999</v>
      </c>
      <c r="H8134" s="3">
        <v>0.46234999999999998</v>
      </c>
      <c r="I8134" s="3">
        <v>0.93274999999999997</v>
      </c>
      <c r="J8134" s="3">
        <v>0.55964999999999998</v>
      </c>
      <c r="K8134" s="3">
        <v>0.77785000000000004</v>
      </c>
    </row>
    <row r="8135" spans="1:11" x14ac:dyDescent="0.25">
      <c r="A8135" s="3">
        <v>8124</v>
      </c>
      <c r="B8135" s="3">
        <v>0.81415000000000004</v>
      </c>
      <c r="C8135" s="3">
        <v>0.76795000000000002</v>
      </c>
      <c r="D8135" s="3">
        <v>0.76585000000000003</v>
      </c>
      <c r="E8135" s="3">
        <v>0.14765</v>
      </c>
      <c r="F8135" s="3">
        <v>0.25455</v>
      </c>
      <c r="G8135" s="3">
        <v>0.32035000000000002</v>
      </c>
      <c r="H8135" s="3">
        <v>0.71104999999999996</v>
      </c>
      <c r="I8135" s="3">
        <v>0.67945</v>
      </c>
      <c r="J8135" s="3">
        <v>0.15595000000000001</v>
      </c>
      <c r="K8135" s="3">
        <v>0.83004999999999995</v>
      </c>
    </row>
    <row r="8136" spans="1:11" x14ac:dyDescent="0.25">
      <c r="A8136" s="3">
        <v>8125</v>
      </c>
      <c r="B8136" s="3">
        <v>0.84645000000000004</v>
      </c>
      <c r="C8136" s="3">
        <v>0.77175000000000005</v>
      </c>
      <c r="D8136" s="3">
        <v>0.80164999999999997</v>
      </c>
      <c r="E8136" s="3">
        <v>0.65464999999999995</v>
      </c>
      <c r="F8136" s="3">
        <v>0.88724999999999998</v>
      </c>
      <c r="G8136" s="3">
        <v>0.44774999999999998</v>
      </c>
      <c r="H8136" s="3">
        <v>0.35815000000000002</v>
      </c>
      <c r="I8136" s="3">
        <v>6.3750000000000001E-2</v>
      </c>
      <c r="J8136" s="3">
        <v>0.59635000000000005</v>
      </c>
      <c r="K8136" s="3">
        <v>9.6850000000000006E-2</v>
      </c>
    </row>
    <row r="8137" spans="1:11" x14ac:dyDescent="0.25">
      <c r="A8137" s="3">
        <v>8126</v>
      </c>
      <c r="B8137" s="3">
        <v>0.76875000000000004</v>
      </c>
      <c r="C8137" s="3">
        <v>5.815E-2</v>
      </c>
      <c r="D8137" s="3">
        <v>0.42415000000000003</v>
      </c>
      <c r="E8137" s="3">
        <v>0.57435000000000003</v>
      </c>
      <c r="F8137" s="3">
        <v>0.83865000000000001</v>
      </c>
      <c r="G8137" s="3">
        <v>0.79744999999999999</v>
      </c>
      <c r="H8137" s="3">
        <v>0.24504999999999999</v>
      </c>
      <c r="I8137" s="3">
        <v>0.40775</v>
      </c>
      <c r="J8137" s="3">
        <v>0.75665000000000004</v>
      </c>
      <c r="K8137" s="3">
        <v>0.92364999999999997</v>
      </c>
    </row>
    <row r="8138" spans="1:11" x14ac:dyDescent="0.25">
      <c r="A8138" s="3">
        <v>8127</v>
      </c>
      <c r="B8138" s="3">
        <v>0.72245000000000004</v>
      </c>
      <c r="C8138" s="3">
        <v>0.33794999999999997</v>
      </c>
      <c r="D8138" s="3">
        <v>0.52964999999999995</v>
      </c>
      <c r="E8138" s="3">
        <v>0.59535000000000005</v>
      </c>
      <c r="F8138" s="3">
        <v>0.43154999999999999</v>
      </c>
      <c r="G8138" s="3">
        <v>0.37064999999999998</v>
      </c>
      <c r="H8138" s="3">
        <v>0.65364999999999995</v>
      </c>
      <c r="I8138" s="3">
        <v>0.98014999999999997</v>
      </c>
      <c r="J8138" s="3">
        <v>0.97855000000000003</v>
      </c>
      <c r="K8138" s="3">
        <v>0.65654999999999997</v>
      </c>
    </row>
    <row r="8139" spans="1:11" x14ac:dyDescent="0.25">
      <c r="A8139" s="3">
        <v>8128</v>
      </c>
      <c r="B8139" s="3">
        <v>0.41885</v>
      </c>
      <c r="C8139" s="3">
        <v>0.97214999999999996</v>
      </c>
      <c r="D8139" s="3">
        <v>0.17065</v>
      </c>
      <c r="E8139" s="3">
        <v>4.3549999999999998E-2</v>
      </c>
      <c r="F8139" s="3">
        <v>0.61624999999999996</v>
      </c>
      <c r="G8139" s="3">
        <v>0.48914999999999997</v>
      </c>
      <c r="H8139" s="3">
        <v>0.72155000000000002</v>
      </c>
      <c r="I8139" s="3">
        <v>0.76654999999999995</v>
      </c>
      <c r="J8139" s="3">
        <v>9.2649999999999996E-2</v>
      </c>
      <c r="K8139" s="3">
        <v>0.36104999999999998</v>
      </c>
    </row>
    <row r="8140" spans="1:11" x14ac:dyDescent="0.25">
      <c r="A8140" s="3">
        <v>8129</v>
      </c>
      <c r="B8140" s="3">
        <v>0.71065</v>
      </c>
      <c r="C8140" s="3">
        <v>0.38035000000000002</v>
      </c>
      <c r="D8140" s="3">
        <v>2.2349999999999998E-2</v>
      </c>
      <c r="E8140" s="3">
        <v>0.93784999999999996</v>
      </c>
      <c r="F8140" s="3">
        <v>0.17394999999999999</v>
      </c>
      <c r="G8140" s="3">
        <v>0.86685000000000001</v>
      </c>
      <c r="H8140" s="3">
        <v>0.96504999999999996</v>
      </c>
      <c r="I8140" s="3">
        <v>0.26995000000000002</v>
      </c>
      <c r="J8140" s="3">
        <v>7.4249999999999997E-2</v>
      </c>
      <c r="K8140" s="3">
        <v>0.71065</v>
      </c>
    </row>
    <row r="8141" spans="1:11" x14ac:dyDescent="0.25">
      <c r="A8141" s="3">
        <v>8130</v>
      </c>
      <c r="B8141" s="3">
        <v>0.27034999999999998</v>
      </c>
      <c r="C8141" s="3">
        <v>5.4149999999999997E-2</v>
      </c>
      <c r="D8141" s="3">
        <v>0.86895</v>
      </c>
      <c r="E8141" s="3">
        <v>2.1950000000000001E-2</v>
      </c>
      <c r="F8141" s="3">
        <v>0.30064999999999997</v>
      </c>
      <c r="G8141" s="3">
        <v>5.8549999999999998E-2</v>
      </c>
      <c r="H8141" s="3">
        <v>0.99934999999999996</v>
      </c>
      <c r="I8141" s="3">
        <v>0.47325</v>
      </c>
      <c r="J8141" s="3">
        <v>0.86934999999999996</v>
      </c>
      <c r="K8141" s="3">
        <v>0.14115</v>
      </c>
    </row>
    <row r="8142" spans="1:11" x14ac:dyDescent="0.25">
      <c r="A8142" s="3">
        <v>8131</v>
      </c>
      <c r="B8142" s="3">
        <v>4.6499999999999996E-3</v>
      </c>
      <c r="C8142" s="3">
        <v>0.24475</v>
      </c>
      <c r="D8142" s="3">
        <v>0.53774999999999995</v>
      </c>
      <c r="E8142" s="3">
        <v>0.25114999999999998</v>
      </c>
      <c r="F8142" s="3">
        <v>0.87275000000000003</v>
      </c>
      <c r="G8142" s="3">
        <v>0.41654999999999998</v>
      </c>
      <c r="H8142" s="3">
        <v>0.53205000000000002</v>
      </c>
      <c r="I8142" s="3">
        <v>0.38755000000000001</v>
      </c>
      <c r="J8142" s="3">
        <v>9.2950000000000005E-2</v>
      </c>
      <c r="K8142" s="3">
        <v>0.61944999999999995</v>
      </c>
    </row>
    <row r="8143" spans="1:11" x14ac:dyDescent="0.25">
      <c r="A8143" s="3">
        <v>8132</v>
      </c>
      <c r="B8143" s="3">
        <v>0.75705</v>
      </c>
      <c r="C8143" s="3">
        <v>0.43175000000000002</v>
      </c>
      <c r="D8143" s="3">
        <v>0.14365</v>
      </c>
      <c r="E8143" s="3">
        <v>0.37524999999999997</v>
      </c>
      <c r="F8143" s="3">
        <v>0.44735000000000003</v>
      </c>
      <c r="G8143" s="3">
        <v>0.53874999999999995</v>
      </c>
      <c r="H8143" s="3">
        <v>0.86045000000000005</v>
      </c>
      <c r="I8143" s="3">
        <v>0.97484999999999999</v>
      </c>
      <c r="J8143" s="3">
        <v>0.66715000000000002</v>
      </c>
      <c r="K8143" s="3">
        <v>0.50024999999999997</v>
      </c>
    </row>
    <row r="8144" spans="1:11" x14ac:dyDescent="0.25">
      <c r="A8144" s="3">
        <v>8133</v>
      </c>
      <c r="B8144" s="3">
        <v>0.41025</v>
      </c>
      <c r="C8144" s="3">
        <v>0.19455</v>
      </c>
      <c r="D8144" s="3">
        <v>0.36504999999999999</v>
      </c>
      <c r="E8144" s="3">
        <v>0.91754999999999998</v>
      </c>
      <c r="F8144" s="3">
        <v>0.65125</v>
      </c>
      <c r="G8144" s="3">
        <v>0.54854999999999998</v>
      </c>
      <c r="H8144" s="3">
        <v>0.99304999999999999</v>
      </c>
      <c r="I8144" s="3">
        <v>0.56735000000000002</v>
      </c>
      <c r="J8144" s="3">
        <v>0.58674999999999999</v>
      </c>
      <c r="K8144" s="3">
        <v>0.41815000000000002</v>
      </c>
    </row>
    <row r="8145" spans="1:11" x14ac:dyDescent="0.25">
      <c r="A8145" s="3">
        <v>8134</v>
      </c>
      <c r="B8145" s="3">
        <v>0.93925000000000003</v>
      </c>
      <c r="C8145" s="3">
        <v>0.14824999999999999</v>
      </c>
      <c r="D8145" s="3">
        <v>0.98845000000000005</v>
      </c>
      <c r="E8145" s="3">
        <v>0.87224999999999997</v>
      </c>
      <c r="F8145" s="3">
        <v>0.30754999999999999</v>
      </c>
      <c r="G8145" s="3">
        <v>0.76654999999999995</v>
      </c>
      <c r="H8145" s="3">
        <v>0.35725000000000001</v>
      </c>
      <c r="I8145" s="3">
        <v>0.50895000000000001</v>
      </c>
      <c r="J8145" s="3">
        <v>6.1850000000000002E-2</v>
      </c>
      <c r="K8145" s="3">
        <v>0.98355000000000004</v>
      </c>
    </row>
    <row r="8146" spans="1:11" x14ac:dyDescent="0.25">
      <c r="A8146" s="3">
        <v>8135</v>
      </c>
      <c r="B8146" s="3">
        <v>0.30204999999999999</v>
      </c>
      <c r="C8146" s="3">
        <v>0.16785</v>
      </c>
      <c r="D8146" s="3">
        <v>0.38105</v>
      </c>
      <c r="E8146" s="3">
        <v>0.57574999999999998</v>
      </c>
      <c r="F8146" s="3">
        <v>0.61455000000000004</v>
      </c>
      <c r="G8146" s="3">
        <v>0.37454999999999999</v>
      </c>
      <c r="H8146" s="3">
        <v>0.34684999999999999</v>
      </c>
      <c r="I8146" s="3">
        <v>0.43924999999999997</v>
      </c>
      <c r="J8146" s="3">
        <v>0.92264999999999997</v>
      </c>
      <c r="K8146" s="3">
        <v>0.85514999999999997</v>
      </c>
    </row>
    <row r="8147" spans="1:11" x14ac:dyDescent="0.25">
      <c r="A8147" s="3">
        <v>8136</v>
      </c>
      <c r="B8147" s="3">
        <v>0.26255000000000001</v>
      </c>
      <c r="C8147" s="3">
        <v>0.15065000000000001</v>
      </c>
      <c r="D8147" s="3">
        <v>0.52815000000000001</v>
      </c>
      <c r="E8147" s="3">
        <v>0.74475000000000002</v>
      </c>
      <c r="F8147" s="3">
        <v>0.86514999999999997</v>
      </c>
      <c r="G8147" s="3">
        <v>0.48825000000000002</v>
      </c>
      <c r="H8147" s="3">
        <v>0.96725000000000005</v>
      </c>
      <c r="I8147" s="3">
        <v>0.42564999999999997</v>
      </c>
      <c r="J8147" s="3">
        <v>6.8349999999999994E-2</v>
      </c>
      <c r="K8147" s="3">
        <v>0.60624999999999996</v>
      </c>
    </row>
    <row r="8148" spans="1:11" x14ac:dyDescent="0.25">
      <c r="A8148" s="3">
        <v>8137</v>
      </c>
      <c r="B8148" s="3">
        <v>0.36345</v>
      </c>
      <c r="C8148" s="3">
        <v>0.52725</v>
      </c>
      <c r="D8148" s="3">
        <v>0.20895</v>
      </c>
      <c r="E8148" s="3">
        <v>0.89605000000000001</v>
      </c>
      <c r="F8148" s="3">
        <v>0.48415000000000002</v>
      </c>
      <c r="G8148" s="3">
        <v>0.53605000000000003</v>
      </c>
      <c r="H8148" s="3">
        <v>0.24304999999999999</v>
      </c>
      <c r="I8148" s="3">
        <v>0.18534999999999999</v>
      </c>
      <c r="J8148" s="3">
        <v>0.83614999999999995</v>
      </c>
      <c r="K8148" s="3">
        <v>0.66615000000000002</v>
      </c>
    </row>
    <row r="8149" spans="1:11" x14ac:dyDescent="0.25">
      <c r="A8149" s="3">
        <v>8138</v>
      </c>
      <c r="B8149" s="3">
        <v>0.59435000000000004</v>
      </c>
      <c r="C8149" s="3">
        <v>0.86455000000000004</v>
      </c>
      <c r="D8149" s="3">
        <v>7.9949999999999993E-2</v>
      </c>
      <c r="E8149" s="3">
        <v>0.97785</v>
      </c>
      <c r="F8149" s="3">
        <v>0.19314999999999999</v>
      </c>
      <c r="G8149" s="3">
        <v>0.16034999999999999</v>
      </c>
      <c r="H8149" s="3">
        <v>0.14065</v>
      </c>
      <c r="I8149" s="3">
        <v>0.17265</v>
      </c>
      <c r="J8149" s="3">
        <v>0.30525000000000002</v>
      </c>
      <c r="K8149" s="3">
        <v>0.62234999999999996</v>
      </c>
    </row>
    <row r="8150" spans="1:11" x14ac:dyDescent="0.25">
      <c r="A8150" s="3">
        <v>8139</v>
      </c>
      <c r="B8150" s="3">
        <v>0.82684999999999997</v>
      </c>
      <c r="C8150" s="3">
        <v>0.71584999999999999</v>
      </c>
      <c r="D8150" s="3">
        <v>0.47125</v>
      </c>
      <c r="E8150" s="3">
        <v>0.79574999999999996</v>
      </c>
      <c r="F8150" s="3">
        <v>0.63314999999999999</v>
      </c>
      <c r="G8150" s="3">
        <v>0.65154999999999996</v>
      </c>
      <c r="H8150" s="3">
        <v>0.26674999999999999</v>
      </c>
      <c r="I8150" s="3">
        <v>0.99275000000000002</v>
      </c>
      <c r="J8150" s="3">
        <v>0.84635000000000005</v>
      </c>
      <c r="K8150" s="3">
        <v>0.53744999999999998</v>
      </c>
    </row>
    <row r="8151" spans="1:11" x14ac:dyDescent="0.25">
      <c r="A8151" s="3">
        <v>8140</v>
      </c>
      <c r="B8151" s="3">
        <v>0.86124999999999996</v>
      </c>
      <c r="C8151" s="3">
        <v>0.10274999999999999</v>
      </c>
      <c r="D8151" s="3">
        <v>0.92584999999999995</v>
      </c>
      <c r="E8151" s="3">
        <v>0.55974999999999997</v>
      </c>
      <c r="F8151" s="3">
        <v>0.56664999999999999</v>
      </c>
      <c r="G8151" s="3">
        <v>0.15015000000000001</v>
      </c>
      <c r="H8151" s="3">
        <v>0.89854999999999996</v>
      </c>
      <c r="I8151" s="3">
        <v>0.15384999999999999</v>
      </c>
      <c r="J8151" s="3">
        <v>0.12575</v>
      </c>
      <c r="K8151" s="3">
        <v>0.80305000000000004</v>
      </c>
    </row>
    <row r="8152" spans="1:11" x14ac:dyDescent="0.25">
      <c r="A8152" s="3">
        <v>8141</v>
      </c>
      <c r="B8152" s="3">
        <v>0.64554999999999996</v>
      </c>
      <c r="C8152" s="3">
        <v>0.71894999999999998</v>
      </c>
      <c r="D8152" s="3">
        <v>0.21584999999999999</v>
      </c>
      <c r="E8152" s="3">
        <v>0.36504999999999999</v>
      </c>
      <c r="F8152" s="3">
        <v>0.20895</v>
      </c>
      <c r="G8152" s="3">
        <v>0.94745000000000001</v>
      </c>
      <c r="H8152" s="3">
        <v>0.96894999999999998</v>
      </c>
      <c r="I8152" s="3">
        <v>0.76285000000000003</v>
      </c>
      <c r="J8152" s="3">
        <v>0.82804999999999995</v>
      </c>
      <c r="K8152" s="3">
        <v>0.88465000000000005</v>
      </c>
    </row>
    <row r="8153" spans="1:11" x14ac:dyDescent="0.25">
      <c r="A8153" s="3">
        <v>8142</v>
      </c>
      <c r="B8153" s="3">
        <v>0.14244999999999999</v>
      </c>
      <c r="C8153" s="3">
        <v>0.81345000000000001</v>
      </c>
      <c r="D8153" s="3">
        <v>0.99165000000000003</v>
      </c>
      <c r="E8153" s="3">
        <v>0.33174999999999999</v>
      </c>
      <c r="F8153" s="3">
        <v>0.88585000000000003</v>
      </c>
      <c r="G8153" s="3">
        <v>0.56564999999999999</v>
      </c>
      <c r="H8153" s="3">
        <v>0.73014999999999997</v>
      </c>
      <c r="I8153" s="3">
        <v>0.94784999999999997</v>
      </c>
      <c r="J8153" s="3">
        <v>0.31945000000000001</v>
      </c>
      <c r="K8153" s="3">
        <v>0.92764999999999997</v>
      </c>
    </row>
    <row r="8154" spans="1:11" x14ac:dyDescent="0.25">
      <c r="A8154" s="3">
        <v>8143</v>
      </c>
      <c r="B8154" s="3">
        <v>0.75485000000000002</v>
      </c>
      <c r="C8154" s="3">
        <v>2.7050000000000001E-2</v>
      </c>
      <c r="D8154" s="3">
        <v>0.35685</v>
      </c>
      <c r="E8154" s="3">
        <v>0.61604999999999999</v>
      </c>
      <c r="F8154" s="3">
        <v>0.17185</v>
      </c>
      <c r="G8154" s="3">
        <v>0.48725000000000002</v>
      </c>
      <c r="H8154" s="3">
        <v>0.21595</v>
      </c>
      <c r="I8154" s="3">
        <v>0.34065000000000001</v>
      </c>
      <c r="J8154" s="3">
        <v>0.19645000000000001</v>
      </c>
      <c r="K8154" s="3">
        <v>0.40005000000000002</v>
      </c>
    </row>
    <row r="8155" spans="1:11" x14ac:dyDescent="0.25">
      <c r="A8155" s="3">
        <v>8144</v>
      </c>
      <c r="B8155" s="3">
        <v>3.4549999999999997E-2</v>
      </c>
      <c r="C8155" s="3">
        <v>0.56964999999999999</v>
      </c>
      <c r="D8155" s="3">
        <v>0.69964999999999999</v>
      </c>
      <c r="E8155" s="3">
        <v>0.44795000000000001</v>
      </c>
      <c r="F8155" s="3">
        <v>0.23155000000000001</v>
      </c>
      <c r="G8155" s="3">
        <v>0.64744999999999997</v>
      </c>
      <c r="H8155" s="3">
        <v>4.5749999999999999E-2</v>
      </c>
      <c r="I8155" s="3">
        <v>0.13305</v>
      </c>
      <c r="J8155" s="3">
        <v>0.14904999999999999</v>
      </c>
      <c r="K8155" s="3">
        <v>8.8550000000000004E-2</v>
      </c>
    </row>
    <row r="8156" spans="1:11" x14ac:dyDescent="0.25">
      <c r="A8156" s="3">
        <v>8145</v>
      </c>
      <c r="B8156" s="3">
        <v>0.53805000000000003</v>
      </c>
      <c r="C8156" s="3">
        <v>0.77195000000000003</v>
      </c>
      <c r="D8156" s="3">
        <v>0.17365</v>
      </c>
      <c r="E8156" s="3">
        <v>0.35654999999999998</v>
      </c>
      <c r="F8156" s="3">
        <v>0.81794999999999995</v>
      </c>
      <c r="G8156" s="3">
        <v>0.41935</v>
      </c>
      <c r="H8156" s="3">
        <v>0.29235</v>
      </c>
      <c r="I8156" s="3">
        <v>0.85814999999999997</v>
      </c>
      <c r="J8156" s="3">
        <v>0.82825000000000004</v>
      </c>
      <c r="K8156" s="3">
        <v>0.35825000000000001</v>
      </c>
    </row>
    <row r="8157" spans="1:11" x14ac:dyDescent="0.25">
      <c r="A8157" s="3">
        <v>8146</v>
      </c>
      <c r="B8157" s="3">
        <v>0.17765</v>
      </c>
      <c r="C8157" s="3">
        <v>0.14535000000000001</v>
      </c>
      <c r="D8157" s="3">
        <v>0.44124999999999998</v>
      </c>
      <c r="E8157" s="3">
        <v>0.71765000000000001</v>
      </c>
      <c r="F8157" s="3">
        <v>0.93774999999999997</v>
      </c>
      <c r="G8157" s="3">
        <v>0.40055000000000002</v>
      </c>
      <c r="H8157" s="3">
        <v>0.58074999999999999</v>
      </c>
      <c r="I8157" s="3">
        <v>0.33415</v>
      </c>
      <c r="J8157" s="3">
        <v>0.37845000000000001</v>
      </c>
      <c r="K8157" s="3">
        <v>0.70365</v>
      </c>
    </row>
    <row r="8158" spans="1:11" x14ac:dyDescent="0.25">
      <c r="A8158" s="3">
        <v>8147</v>
      </c>
      <c r="B8158" s="3">
        <v>0.43604999999999999</v>
      </c>
      <c r="C8158" s="3">
        <v>9.3950000000000006E-2</v>
      </c>
      <c r="D8158" s="3">
        <v>0.48635</v>
      </c>
      <c r="E8158" s="3">
        <v>0.55225000000000002</v>
      </c>
      <c r="F8158" s="3">
        <v>0.25705</v>
      </c>
      <c r="G8158" s="3">
        <v>0.66374999999999995</v>
      </c>
      <c r="H8158" s="3">
        <v>0.31225000000000003</v>
      </c>
      <c r="I8158" s="3">
        <v>0.90464999999999995</v>
      </c>
      <c r="J8158" s="3">
        <v>0.73814999999999997</v>
      </c>
      <c r="K8158" s="3">
        <v>0.57525000000000004</v>
      </c>
    </row>
    <row r="8159" spans="1:11" x14ac:dyDescent="0.25">
      <c r="A8159" s="3">
        <v>8148</v>
      </c>
      <c r="B8159" s="3">
        <v>0.78574999999999995</v>
      </c>
      <c r="C8159" s="3">
        <v>0.31864999999999999</v>
      </c>
      <c r="D8159" s="3">
        <v>0.55184999999999995</v>
      </c>
      <c r="E8159" s="3">
        <v>0.97184999999999999</v>
      </c>
      <c r="F8159" s="3">
        <v>0.51185000000000003</v>
      </c>
      <c r="G8159" s="3">
        <v>0.55905000000000005</v>
      </c>
      <c r="H8159" s="3">
        <v>0.12775</v>
      </c>
      <c r="I8159" s="3">
        <v>0.55135000000000001</v>
      </c>
      <c r="J8159" s="3">
        <v>0.10725</v>
      </c>
      <c r="K8159" s="3">
        <v>0.21124999999999999</v>
      </c>
    </row>
    <row r="8160" spans="1:11" x14ac:dyDescent="0.25">
      <c r="A8160" s="3">
        <v>8149</v>
      </c>
      <c r="B8160" s="3">
        <v>0.52585000000000004</v>
      </c>
      <c r="C8160" s="3">
        <v>0.10614999999999999</v>
      </c>
      <c r="D8160" s="3">
        <v>0.57625000000000004</v>
      </c>
      <c r="E8160" s="3">
        <v>0.99504999999999999</v>
      </c>
      <c r="F8160" s="3">
        <v>0.16514999999999999</v>
      </c>
      <c r="G8160" s="3">
        <v>0.78544999999999998</v>
      </c>
      <c r="H8160" s="3">
        <v>0.72145000000000004</v>
      </c>
      <c r="I8160" s="3">
        <v>0.10005</v>
      </c>
      <c r="J8160" s="3">
        <v>0.53734999999999999</v>
      </c>
      <c r="K8160" s="3">
        <v>0.59545000000000003</v>
      </c>
    </row>
    <row r="8161" spans="1:11" x14ac:dyDescent="0.25">
      <c r="A8161" s="3">
        <v>8150</v>
      </c>
      <c r="B8161" s="3">
        <v>0.85865000000000002</v>
      </c>
      <c r="C8161" s="3">
        <v>0.33395000000000002</v>
      </c>
      <c r="D8161" s="3">
        <v>0.37785000000000002</v>
      </c>
      <c r="E8161" s="3">
        <v>0.92574999999999996</v>
      </c>
      <c r="F8161" s="3">
        <v>0.30285000000000001</v>
      </c>
      <c r="G8161" s="3">
        <v>0.71165</v>
      </c>
      <c r="H8161" s="3">
        <v>0.34984999999999999</v>
      </c>
      <c r="I8161" s="3">
        <v>0.40494999999999998</v>
      </c>
      <c r="J8161" s="3">
        <v>4.335E-2</v>
      </c>
      <c r="K8161" s="3">
        <v>0.24825</v>
      </c>
    </row>
    <row r="8162" spans="1:11" x14ac:dyDescent="0.25">
      <c r="A8162" s="3">
        <v>8151</v>
      </c>
      <c r="B8162" s="3">
        <v>0.14124999999999999</v>
      </c>
      <c r="C8162" s="3">
        <v>6.7250000000000004E-2</v>
      </c>
      <c r="D8162" s="3">
        <v>0.25905</v>
      </c>
      <c r="E8162" s="3">
        <v>0.34894999999999998</v>
      </c>
      <c r="F8162" s="3">
        <v>0.91474999999999995</v>
      </c>
      <c r="G8162" s="3">
        <v>0.92244999999999999</v>
      </c>
      <c r="H8162" s="3">
        <v>0.69325000000000003</v>
      </c>
      <c r="I8162" s="3">
        <v>0.66944999999999999</v>
      </c>
      <c r="J8162" s="3">
        <v>0.11155</v>
      </c>
      <c r="K8162" s="3">
        <v>0.42885000000000001</v>
      </c>
    </row>
    <row r="8163" spans="1:11" x14ac:dyDescent="0.25">
      <c r="A8163" s="3">
        <v>8152</v>
      </c>
      <c r="B8163" s="3">
        <v>0.39615</v>
      </c>
      <c r="C8163" s="3">
        <v>0.59724999999999995</v>
      </c>
      <c r="D8163" s="3">
        <v>9.6350000000000005E-2</v>
      </c>
      <c r="E8163" s="3">
        <v>0.23175000000000001</v>
      </c>
      <c r="F8163" s="3">
        <v>0.44014999999999999</v>
      </c>
      <c r="G8163" s="3">
        <v>0.87065000000000003</v>
      </c>
      <c r="H8163" s="3">
        <v>0.38514999999999999</v>
      </c>
      <c r="I8163" s="3">
        <v>0.45934999999999998</v>
      </c>
      <c r="J8163" s="3">
        <v>0.57955000000000001</v>
      </c>
      <c r="K8163" s="3">
        <v>0.27794999999999997</v>
      </c>
    </row>
    <row r="8164" spans="1:11" x14ac:dyDescent="0.25">
      <c r="A8164" s="3">
        <v>8153</v>
      </c>
      <c r="B8164" s="3">
        <v>0.91915000000000002</v>
      </c>
      <c r="C8164" s="3">
        <v>0.86255000000000004</v>
      </c>
      <c r="D8164" s="3">
        <v>0.65315000000000001</v>
      </c>
      <c r="E8164" s="3">
        <v>0.29935</v>
      </c>
      <c r="F8164" s="3">
        <v>0.47954999999999998</v>
      </c>
      <c r="G8164" s="3">
        <v>0.83284999999999998</v>
      </c>
      <c r="H8164" s="3">
        <v>0.28094999999999998</v>
      </c>
      <c r="I8164" s="3">
        <v>0.75285000000000002</v>
      </c>
      <c r="J8164" s="3">
        <v>1.0449999999999999E-2</v>
      </c>
      <c r="K8164" s="3">
        <v>0.14235</v>
      </c>
    </row>
    <row r="8165" spans="1:11" x14ac:dyDescent="0.25">
      <c r="A8165" s="3">
        <v>8154</v>
      </c>
      <c r="B8165" s="3">
        <v>0.27045000000000002</v>
      </c>
      <c r="C8165" s="3">
        <v>0.59465000000000001</v>
      </c>
      <c r="D8165" s="3">
        <v>0.76224999999999998</v>
      </c>
      <c r="E8165" s="3">
        <v>0.57535000000000003</v>
      </c>
      <c r="F8165" s="3">
        <v>0.35894999999999999</v>
      </c>
      <c r="G8165" s="3">
        <v>0.72655000000000003</v>
      </c>
      <c r="H8165" s="3">
        <v>0.82274999999999998</v>
      </c>
      <c r="I8165" s="3">
        <v>0.34005000000000002</v>
      </c>
      <c r="J8165" s="3">
        <v>0.19625000000000001</v>
      </c>
      <c r="K8165" s="3">
        <v>0.62095</v>
      </c>
    </row>
    <row r="8166" spans="1:11" x14ac:dyDescent="0.25">
      <c r="A8166" s="3">
        <v>8155</v>
      </c>
      <c r="B8166" s="3">
        <v>0.17505000000000001</v>
      </c>
      <c r="C8166" s="3">
        <v>0.57345000000000002</v>
      </c>
      <c r="D8166" s="3">
        <v>0.95994999999999997</v>
      </c>
      <c r="E8166" s="3">
        <v>0.13775000000000001</v>
      </c>
      <c r="F8166" s="3">
        <v>0.34465000000000001</v>
      </c>
      <c r="G8166" s="3">
        <v>0.22514999999999999</v>
      </c>
      <c r="H8166" s="3">
        <v>0.46994999999999998</v>
      </c>
      <c r="I8166" s="3">
        <v>0.36215000000000003</v>
      </c>
      <c r="J8166" s="3">
        <v>0.69015000000000004</v>
      </c>
      <c r="K8166" s="3">
        <v>0.19214999999999999</v>
      </c>
    </row>
    <row r="8167" spans="1:11" x14ac:dyDescent="0.25">
      <c r="A8167" s="3">
        <v>8156</v>
      </c>
      <c r="B8167" s="3">
        <v>0.65954999999999997</v>
      </c>
      <c r="C8167" s="3">
        <v>0.42244999999999999</v>
      </c>
      <c r="D8167" s="3">
        <v>0.70615000000000006</v>
      </c>
      <c r="E8167" s="3">
        <v>0.89415</v>
      </c>
      <c r="F8167" s="3">
        <v>0.86414999999999997</v>
      </c>
      <c r="G8167" s="3">
        <v>0.78444999999999998</v>
      </c>
      <c r="H8167" s="3">
        <v>0.95755000000000001</v>
      </c>
      <c r="I8167" s="3">
        <v>0.19284999999999999</v>
      </c>
      <c r="J8167" s="3">
        <v>0.35654999999999998</v>
      </c>
      <c r="K8167" s="3">
        <v>1.7950000000000001E-2</v>
      </c>
    </row>
    <row r="8168" spans="1:11" x14ac:dyDescent="0.25">
      <c r="A8168" s="3">
        <v>8157</v>
      </c>
      <c r="B8168" s="3">
        <v>0.79895000000000005</v>
      </c>
      <c r="C8168" s="3">
        <v>0.15875</v>
      </c>
      <c r="D8168" s="3">
        <v>0.51964999999999995</v>
      </c>
      <c r="E8168" s="3">
        <v>3.5749999999999997E-2</v>
      </c>
      <c r="F8168" s="3">
        <v>0.76805000000000001</v>
      </c>
      <c r="G8168" s="3">
        <v>0.76444999999999996</v>
      </c>
      <c r="H8168" s="3">
        <v>0.41565000000000002</v>
      </c>
      <c r="I8168" s="3">
        <v>0.40544999999999998</v>
      </c>
      <c r="J8168" s="3">
        <v>0.24435000000000001</v>
      </c>
      <c r="K8168" s="3">
        <v>0.18104999999999999</v>
      </c>
    </row>
    <row r="8169" spans="1:11" x14ac:dyDescent="0.25">
      <c r="A8169" s="3">
        <v>8158</v>
      </c>
      <c r="B8169" s="3">
        <v>0.29165000000000002</v>
      </c>
      <c r="C8169" s="3">
        <v>0.20135</v>
      </c>
      <c r="D8169" s="3">
        <v>0.61055000000000004</v>
      </c>
      <c r="E8169" s="3">
        <v>0.45045000000000002</v>
      </c>
      <c r="F8169" s="3">
        <v>0.22614999999999999</v>
      </c>
      <c r="G8169" s="3">
        <v>0.32755000000000001</v>
      </c>
      <c r="H8169" s="3">
        <v>0.34305000000000002</v>
      </c>
      <c r="I8169" s="3">
        <v>0.43974999999999997</v>
      </c>
      <c r="J8169" s="3">
        <v>0.28025</v>
      </c>
      <c r="K8169" s="3">
        <v>0.41015000000000001</v>
      </c>
    </row>
    <row r="8170" spans="1:11" x14ac:dyDescent="0.25">
      <c r="A8170" s="3">
        <v>8159</v>
      </c>
      <c r="B8170" s="3">
        <v>0.85424999999999995</v>
      </c>
      <c r="C8170" s="3">
        <v>8.165E-2</v>
      </c>
      <c r="D8170" s="3">
        <v>0.48175000000000001</v>
      </c>
      <c r="E8170" s="3">
        <v>0.27315</v>
      </c>
      <c r="F8170" s="3">
        <v>0.91105000000000003</v>
      </c>
      <c r="G8170" s="3">
        <v>0.66225000000000001</v>
      </c>
      <c r="H8170" s="3">
        <v>0.96304999999999996</v>
      </c>
      <c r="I8170" s="3">
        <v>0.33045000000000002</v>
      </c>
      <c r="J8170" s="3">
        <v>0.40915000000000001</v>
      </c>
      <c r="K8170" s="3">
        <v>0.42404999999999998</v>
      </c>
    </row>
    <row r="8171" spans="1:11" x14ac:dyDescent="0.25">
      <c r="A8171" s="3">
        <v>8160</v>
      </c>
      <c r="B8171" s="3">
        <v>0.71114999999999995</v>
      </c>
      <c r="C8171" s="3">
        <v>0.29494999999999999</v>
      </c>
      <c r="D8171" s="3">
        <v>0.99055000000000004</v>
      </c>
      <c r="E8171" s="3">
        <v>0.89244999999999997</v>
      </c>
      <c r="F8171" s="3">
        <v>0.13925000000000001</v>
      </c>
      <c r="G8171" s="3">
        <v>4.7849999999999997E-2</v>
      </c>
      <c r="H8171" s="3">
        <v>0.36254999999999998</v>
      </c>
      <c r="I8171" s="3">
        <v>0.14124999999999999</v>
      </c>
      <c r="J8171" s="3">
        <v>0.93225000000000002</v>
      </c>
      <c r="K8171" s="3">
        <v>1.7250000000000001E-2</v>
      </c>
    </row>
    <row r="8172" spans="1:11" x14ac:dyDescent="0.25">
      <c r="A8172" s="3">
        <v>8161</v>
      </c>
      <c r="B8172" s="3">
        <v>0.56264999999999998</v>
      </c>
      <c r="C8172" s="3">
        <v>0.20035</v>
      </c>
      <c r="D8172" s="3">
        <v>0.23344999999999999</v>
      </c>
      <c r="E8172" s="3">
        <v>0.51014999999999999</v>
      </c>
      <c r="F8172" s="3">
        <v>0.59714999999999996</v>
      </c>
      <c r="G8172" s="3">
        <v>0.38335000000000002</v>
      </c>
      <c r="H8172" s="3">
        <v>0.59724999999999995</v>
      </c>
      <c r="I8172" s="3">
        <v>0.90564999999999996</v>
      </c>
      <c r="J8172" s="3">
        <v>0.54495000000000005</v>
      </c>
      <c r="K8172" s="3">
        <v>0.14155000000000001</v>
      </c>
    </row>
    <row r="8173" spans="1:11" x14ac:dyDescent="0.25">
      <c r="A8173" s="3">
        <v>8162</v>
      </c>
      <c r="B8173" s="3">
        <v>0.59835000000000005</v>
      </c>
      <c r="C8173" s="3">
        <v>0.93154999999999999</v>
      </c>
      <c r="D8173" s="3">
        <v>0.94174999999999998</v>
      </c>
      <c r="E8173" s="3">
        <v>0.90395000000000003</v>
      </c>
      <c r="F8173" s="3">
        <v>0.39974999999999999</v>
      </c>
      <c r="G8173" s="3">
        <v>9.6949999999999995E-2</v>
      </c>
      <c r="H8173" s="3">
        <v>0.99665000000000004</v>
      </c>
      <c r="I8173" s="3">
        <v>0.70735000000000003</v>
      </c>
      <c r="J8173" s="3">
        <v>0.92984999999999995</v>
      </c>
      <c r="K8173" s="3">
        <v>0.98434999999999995</v>
      </c>
    </row>
    <row r="8174" spans="1:11" x14ac:dyDescent="0.25">
      <c r="A8174" s="3">
        <v>8163</v>
      </c>
      <c r="B8174" s="3">
        <v>0.46584999999999999</v>
      </c>
      <c r="C8174" s="3">
        <v>0.82494999999999996</v>
      </c>
      <c r="D8174" s="3">
        <v>0.26855000000000001</v>
      </c>
      <c r="E8174" s="3">
        <v>0.13505</v>
      </c>
      <c r="F8174" s="3">
        <v>0.76395000000000002</v>
      </c>
      <c r="G8174" s="3">
        <v>0.77575000000000005</v>
      </c>
      <c r="H8174" s="3">
        <v>0.45774999999999999</v>
      </c>
      <c r="I8174" s="3">
        <v>0.44764999999999999</v>
      </c>
      <c r="J8174" s="3">
        <v>0.47775000000000001</v>
      </c>
      <c r="K8174" s="3">
        <v>0.81415000000000004</v>
      </c>
    </row>
    <row r="8175" spans="1:11" x14ac:dyDescent="0.25">
      <c r="A8175" s="3">
        <v>8164</v>
      </c>
      <c r="B8175" s="3">
        <v>0.45455000000000001</v>
      </c>
      <c r="C8175" s="3">
        <v>0.21704999999999999</v>
      </c>
      <c r="D8175" s="3">
        <v>0.87905</v>
      </c>
      <c r="E8175" s="3">
        <v>0.53425</v>
      </c>
      <c r="F8175" s="3">
        <v>0.67615000000000003</v>
      </c>
      <c r="G8175" s="3">
        <v>0.83294999999999997</v>
      </c>
      <c r="H8175" s="3">
        <v>0.67774999999999996</v>
      </c>
      <c r="I8175" s="3">
        <v>0.62334999999999996</v>
      </c>
      <c r="J8175" s="3">
        <v>0.30935000000000001</v>
      </c>
      <c r="K8175" s="3">
        <v>0.88134999999999997</v>
      </c>
    </row>
    <row r="8176" spans="1:11" x14ac:dyDescent="0.25">
      <c r="A8176" s="3">
        <v>8165</v>
      </c>
      <c r="B8176" s="3">
        <v>0.39924999999999999</v>
      </c>
      <c r="C8176" s="3">
        <v>0.93594999999999995</v>
      </c>
      <c r="D8176" s="3">
        <v>0.79205000000000003</v>
      </c>
      <c r="E8176" s="3">
        <v>0.40015000000000001</v>
      </c>
      <c r="F8176" s="3">
        <v>0.15475</v>
      </c>
      <c r="G8176" s="3">
        <v>0.35575000000000001</v>
      </c>
      <c r="H8176" s="3">
        <v>1.9650000000000001E-2</v>
      </c>
      <c r="I8176" s="3">
        <v>0.70294999999999996</v>
      </c>
      <c r="J8176" s="3">
        <v>0.10815</v>
      </c>
      <c r="K8176" s="3">
        <v>0.59594999999999998</v>
      </c>
    </row>
    <row r="8177" spans="1:11" x14ac:dyDescent="0.25">
      <c r="A8177" s="3">
        <v>8166</v>
      </c>
      <c r="B8177" s="3">
        <v>0.47044999999999998</v>
      </c>
      <c r="C8177" s="3">
        <v>0.75344999999999995</v>
      </c>
      <c r="D8177" s="3">
        <v>0.33324999999999999</v>
      </c>
      <c r="E8177" s="3">
        <v>0.58094999999999997</v>
      </c>
      <c r="F8177" s="3">
        <v>0.27105000000000001</v>
      </c>
      <c r="G8177" s="3">
        <v>0.74455000000000005</v>
      </c>
      <c r="H8177" s="3">
        <v>0.97335000000000005</v>
      </c>
      <c r="I8177" s="3">
        <v>0.59065000000000001</v>
      </c>
      <c r="J8177" s="3">
        <v>0.61545000000000005</v>
      </c>
      <c r="K8177" s="3">
        <v>0.43095</v>
      </c>
    </row>
    <row r="8178" spans="1:11" x14ac:dyDescent="0.25">
      <c r="A8178" s="3">
        <v>8167</v>
      </c>
      <c r="B8178" s="3">
        <v>0.64124999999999999</v>
      </c>
      <c r="C8178" s="3">
        <v>0.24124999999999999</v>
      </c>
      <c r="D8178" s="3">
        <v>0.75105</v>
      </c>
      <c r="E8178" s="3">
        <v>0.50744999999999996</v>
      </c>
      <c r="F8178" s="3">
        <v>0.45345000000000002</v>
      </c>
      <c r="G8178" s="3">
        <v>0.94325000000000003</v>
      </c>
      <c r="H8178" s="3">
        <v>0.34765000000000001</v>
      </c>
      <c r="I8178" s="3">
        <v>0.70704999999999996</v>
      </c>
      <c r="J8178" s="3">
        <v>0.80884999999999996</v>
      </c>
      <c r="K8178" s="3">
        <v>0.52344999999999997</v>
      </c>
    </row>
    <row r="8179" spans="1:11" x14ac:dyDescent="0.25">
      <c r="A8179" s="3">
        <v>8168</v>
      </c>
      <c r="B8179" s="3">
        <v>0.62644999999999995</v>
      </c>
      <c r="C8179" s="3">
        <v>0.96914999999999996</v>
      </c>
      <c r="D8179" s="3">
        <v>0.84055000000000002</v>
      </c>
      <c r="E8179" s="3">
        <v>0.62265000000000004</v>
      </c>
      <c r="F8179" s="3">
        <v>0.91744999999999999</v>
      </c>
      <c r="G8179" s="3">
        <v>0.66705000000000003</v>
      </c>
      <c r="H8179" s="3">
        <v>0.55974999999999997</v>
      </c>
      <c r="I8179" s="3">
        <v>0.46544999999999997</v>
      </c>
      <c r="J8179" s="3">
        <v>0.58165</v>
      </c>
      <c r="K8179" s="3">
        <v>0.62614999999999998</v>
      </c>
    </row>
    <row r="8180" spans="1:11" x14ac:dyDescent="0.25">
      <c r="A8180" s="3">
        <v>8169</v>
      </c>
      <c r="B8180" s="3">
        <v>0.34634999999999999</v>
      </c>
      <c r="C8180" s="3">
        <v>0.66805000000000003</v>
      </c>
      <c r="D8180" s="3">
        <v>0.96284999999999998</v>
      </c>
      <c r="E8180" s="3">
        <v>0.67095000000000005</v>
      </c>
      <c r="F8180" s="3">
        <v>0.14374999999999999</v>
      </c>
      <c r="G8180" s="3">
        <v>0.10465000000000001</v>
      </c>
      <c r="H8180" s="3">
        <v>0.53564999999999996</v>
      </c>
      <c r="I8180" s="3">
        <v>0.75614999999999999</v>
      </c>
      <c r="J8180" s="3">
        <v>0.42535000000000001</v>
      </c>
      <c r="K8180" s="3">
        <v>0.18734999999999999</v>
      </c>
    </row>
    <row r="8181" spans="1:11" x14ac:dyDescent="0.25">
      <c r="A8181" s="3">
        <v>8170</v>
      </c>
      <c r="B8181" s="3">
        <v>0.32235000000000003</v>
      </c>
      <c r="C8181" s="3">
        <v>0.38464999999999999</v>
      </c>
      <c r="D8181" s="3">
        <v>0.26505000000000001</v>
      </c>
      <c r="E8181" s="3">
        <v>0.69384999999999997</v>
      </c>
      <c r="F8181" s="3">
        <v>0.32414999999999999</v>
      </c>
      <c r="G8181" s="3">
        <v>0.57255</v>
      </c>
      <c r="H8181" s="3">
        <v>6.8049999999999999E-2</v>
      </c>
      <c r="I8181" s="3">
        <v>5.0250000000000003E-2</v>
      </c>
      <c r="J8181" s="3">
        <v>0.27115</v>
      </c>
      <c r="K8181" s="3">
        <v>0.93025000000000002</v>
      </c>
    </row>
    <row r="8182" spans="1:11" x14ac:dyDescent="0.25">
      <c r="A8182" s="3">
        <v>8171</v>
      </c>
      <c r="B8182" s="3">
        <v>0.24975</v>
      </c>
      <c r="C8182" s="3">
        <v>0.18855</v>
      </c>
      <c r="D8182" s="3">
        <v>0.29675000000000001</v>
      </c>
      <c r="E8182" s="3">
        <v>0.98094999999999999</v>
      </c>
      <c r="F8182" s="3">
        <v>0.15634999999999999</v>
      </c>
      <c r="G8182" s="3">
        <v>0.31235000000000002</v>
      </c>
      <c r="H8182" s="3">
        <v>1.0749999999999999E-2</v>
      </c>
      <c r="I8182" s="3">
        <v>0.99904999999999999</v>
      </c>
      <c r="J8182" s="3">
        <v>0.40484999999999999</v>
      </c>
      <c r="K8182" s="3">
        <v>0.13075000000000001</v>
      </c>
    </row>
    <row r="8183" spans="1:11" x14ac:dyDescent="0.25">
      <c r="A8183" s="3">
        <v>8172</v>
      </c>
      <c r="B8183" s="3">
        <v>0.91964999999999997</v>
      </c>
      <c r="C8183" s="3">
        <v>6.4850000000000005E-2</v>
      </c>
      <c r="D8183" s="3">
        <v>0.61275000000000002</v>
      </c>
      <c r="E8183" s="3">
        <v>0.58465</v>
      </c>
      <c r="F8183" s="3">
        <v>0.22334999999999999</v>
      </c>
      <c r="G8183" s="3">
        <v>0.93415000000000004</v>
      </c>
      <c r="H8183" s="3">
        <v>0.53434999999999999</v>
      </c>
      <c r="I8183" s="3">
        <v>0.14074999999999999</v>
      </c>
      <c r="J8183" s="3">
        <v>0.29904999999999998</v>
      </c>
      <c r="K8183" s="3">
        <v>0.23594999999999999</v>
      </c>
    </row>
    <row r="8184" spans="1:11" x14ac:dyDescent="0.25">
      <c r="A8184" s="3">
        <v>8173</v>
      </c>
      <c r="B8184" s="3">
        <v>0.21215000000000001</v>
      </c>
      <c r="C8184" s="3">
        <v>0.35925000000000001</v>
      </c>
      <c r="D8184" s="3">
        <v>0.71335000000000004</v>
      </c>
      <c r="E8184" s="3">
        <v>0.81564999999999999</v>
      </c>
      <c r="F8184" s="3">
        <v>1.9499999999999999E-3</v>
      </c>
      <c r="G8184" s="3">
        <v>0.34394999999999998</v>
      </c>
      <c r="H8184" s="3">
        <v>0.62985000000000002</v>
      </c>
      <c r="I8184" s="3">
        <v>0.54374999999999996</v>
      </c>
      <c r="J8184" s="3">
        <v>0.57455000000000001</v>
      </c>
      <c r="K8184" s="3">
        <v>0.92674999999999996</v>
      </c>
    </row>
    <row r="8185" spans="1:11" x14ac:dyDescent="0.25">
      <c r="A8185" s="3">
        <v>8174</v>
      </c>
      <c r="B8185" s="3">
        <v>0.55635000000000001</v>
      </c>
      <c r="C8185" s="3">
        <v>0.20315</v>
      </c>
      <c r="D8185" s="3">
        <v>0.88765000000000005</v>
      </c>
      <c r="E8185" s="3">
        <v>0.50795000000000001</v>
      </c>
      <c r="F8185" s="3">
        <v>0.59184999999999999</v>
      </c>
      <c r="G8185" s="3">
        <v>0.33584999999999998</v>
      </c>
      <c r="H8185" s="3">
        <v>0.53034999999999999</v>
      </c>
      <c r="I8185" s="3">
        <v>0.59335000000000004</v>
      </c>
      <c r="J8185" s="3">
        <v>0.36215000000000003</v>
      </c>
      <c r="K8185" s="3">
        <v>0.23325000000000001</v>
      </c>
    </row>
    <row r="8186" spans="1:11" x14ac:dyDescent="0.25">
      <c r="A8186" s="3">
        <v>8175</v>
      </c>
      <c r="B8186" s="3">
        <v>0.88365000000000005</v>
      </c>
      <c r="C8186" s="3">
        <v>0.57425000000000004</v>
      </c>
      <c r="D8186" s="3">
        <v>0.52885000000000004</v>
      </c>
      <c r="E8186" s="3">
        <v>0.66264999999999996</v>
      </c>
      <c r="F8186" s="3">
        <v>0.53244999999999998</v>
      </c>
      <c r="G8186" s="3">
        <v>0.62265000000000004</v>
      </c>
      <c r="H8186" s="3">
        <v>0.42125000000000001</v>
      </c>
      <c r="I8186" s="3">
        <v>8.7650000000000006E-2</v>
      </c>
      <c r="J8186" s="3">
        <v>0.96924999999999994</v>
      </c>
      <c r="K8186" s="3">
        <v>3.1050000000000001E-2</v>
      </c>
    </row>
    <row r="8187" spans="1:11" x14ac:dyDescent="0.25">
      <c r="A8187" s="3">
        <v>8176</v>
      </c>
      <c r="B8187" s="3">
        <v>0.82315000000000005</v>
      </c>
      <c r="C8187" s="3">
        <v>0.69535000000000002</v>
      </c>
      <c r="D8187" s="3">
        <v>2.1149999999999999E-2</v>
      </c>
      <c r="E8187" s="3">
        <v>0.88854999999999995</v>
      </c>
      <c r="F8187" s="3">
        <v>0.72575000000000001</v>
      </c>
      <c r="G8187" s="3">
        <v>0.10755000000000001</v>
      </c>
      <c r="H8187" s="3">
        <v>0.13685</v>
      </c>
      <c r="I8187" s="3">
        <v>0.69974999999999998</v>
      </c>
      <c r="J8187" s="3">
        <v>0.38495000000000001</v>
      </c>
      <c r="K8187" s="3">
        <v>0.17585000000000001</v>
      </c>
    </row>
    <row r="8188" spans="1:11" x14ac:dyDescent="0.25">
      <c r="A8188" s="3">
        <v>8177</v>
      </c>
      <c r="B8188" s="3">
        <v>0.56074999999999997</v>
      </c>
      <c r="C8188" s="3">
        <v>0.46834999999999999</v>
      </c>
      <c r="D8188" s="3">
        <v>7.4950000000000003E-2</v>
      </c>
      <c r="E8188" s="3">
        <v>2.315E-2</v>
      </c>
      <c r="F8188" s="3">
        <v>0.86124999999999996</v>
      </c>
      <c r="G8188" s="3">
        <v>0.85104999999999997</v>
      </c>
      <c r="H8188" s="3">
        <v>0.67054999999999998</v>
      </c>
      <c r="I8188" s="3">
        <v>1.4250000000000001E-2</v>
      </c>
      <c r="J8188" s="3">
        <v>0.69005000000000005</v>
      </c>
      <c r="K8188" s="3">
        <v>0.30135000000000001</v>
      </c>
    </row>
    <row r="8189" spans="1:11" x14ac:dyDescent="0.25">
      <c r="A8189" s="3">
        <v>8178</v>
      </c>
      <c r="B8189" s="3">
        <v>0.71935000000000004</v>
      </c>
      <c r="C8189" s="3">
        <v>0.22714999999999999</v>
      </c>
      <c r="D8189" s="3">
        <v>0.30025000000000002</v>
      </c>
      <c r="E8189" s="3">
        <v>0.25724999999999998</v>
      </c>
      <c r="F8189" s="3">
        <v>2.9950000000000001E-2</v>
      </c>
      <c r="G8189" s="3">
        <v>0.80584999999999996</v>
      </c>
      <c r="H8189" s="3">
        <v>0.21165</v>
      </c>
      <c r="I8189" s="3">
        <v>0.56405000000000005</v>
      </c>
      <c r="J8189" s="3">
        <v>0.69305000000000005</v>
      </c>
      <c r="K8189" s="3">
        <v>0.34944999999999998</v>
      </c>
    </row>
    <row r="8190" spans="1:11" x14ac:dyDescent="0.25">
      <c r="A8190" s="3">
        <v>8179</v>
      </c>
      <c r="B8190" s="3">
        <v>0.96755000000000002</v>
      </c>
      <c r="C8190" s="3">
        <v>6.4449999999999993E-2</v>
      </c>
      <c r="D8190" s="3">
        <v>0.48094999999999999</v>
      </c>
      <c r="E8190" s="3">
        <v>0.97304999999999997</v>
      </c>
      <c r="F8190" s="3">
        <v>0.88185000000000002</v>
      </c>
      <c r="G8190" s="3">
        <v>0.74075000000000002</v>
      </c>
      <c r="H8190" s="3">
        <v>0.51144999999999996</v>
      </c>
      <c r="I8190" s="3">
        <v>0.42165000000000002</v>
      </c>
      <c r="J8190" s="3">
        <v>0.38485000000000003</v>
      </c>
      <c r="K8190" s="3">
        <v>0.10115</v>
      </c>
    </row>
    <row r="8191" spans="1:11" x14ac:dyDescent="0.25">
      <c r="A8191" s="3">
        <v>8180</v>
      </c>
      <c r="B8191" s="3">
        <v>0.57404999999999995</v>
      </c>
      <c r="C8191" s="3">
        <v>0.29144999999999999</v>
      </c>
      <c r="D8191" s="3">
        <v>0.30695</v>
      </c>
      <c r="E8191" s="3">
        <v>0.32195000000000001</v>
      </c>
      <c r="F8191" s="3">
        <v>0.40405000000000002</v>
      </c>
      <c r="G8191" s="3">
        <v>0.47384999999999999</v>
      </c>
      <c r="H8191" s="3">
        <v>0.34694999999999998</v>
      </c>
      <c r="I8191" s="3">
        <v>0.21265000000000001</v>
      </c>
      <c r="J8191" s="3">
        <v>0.60404999999999998</v>
      </c>
      <c r="K8191" s="3">
        <v>3.5500000000000002E-3</v>
      </c>
    </row>
    <row r="8192" spans="1:11" x14ac:dyDescent="0.25">
      <c r="A8192" s="3">
        <v>8181</v>
      </c>
      <c r="B8192" s="3">
        <v>0.12485</v>
      </c>
      <c r="C8192" s="3">
        <v>0.41304999999999997</v>
      </c>
      <c r="D8192" s="3">
        <v>0.61455000000000004</v>
      </c>
      <c r="E8192" s="3">
        <v>0.30625000000000002</v>
      </c>
      <c r="F8192" s="3">
        <v>0.94064999999999999</v>
      </c>
      <c r="G8192" s="3">
        <v>0.23735000000000001</v>
      </c>
      <c r="H8192" s="3">
        <v>0.61045000000000005</v>
      </c>
      <c r="I8192" s="3">
        <v>4.7750000000000001E-2</v>
      </c>
      <c r="J8192" s="3">
        <v>0.50995000000000001</v>
      </c>
      <c r="K8192" s="3">
        <v>0.48515000000000003</v>
      </c>
    </row>
    <row r="8193" spans="1:11" x14ac:dyDescent="0.25">
      <c r="A8193" s="3">
        <v>8182</v>
      </c>
      <c r="B8193" s="3">
        <v>3.8150000000000003E-2</v>
      </c>
      <c r="C8193" s="3">
        <v>0.67995000000000005</v>
      </c>
      <c r="D8193" s="3">
        <v>0.40755000000000002</v>
      </c>
      <c r="E8193" s="3">
        <v>0.21895000000000001</v>
      </c>
      <c r="F8193" s="3">
        <v>2.9649999999999999E-2</v>
      </c>
      <c r="G8193" s="3">
        <v>0.68364999999999998</v>
      </c>
      <c r="H8193" s="3">
        <v>0.34625</v>
      </c>
      <c r="I8193" s="3">
        <v>0.37785000000000002</v>
      </c>
      <c r="J8193" s="3">
        <v>0.42825000000000002</v>
      </c>
      <c r="K8193" s="3">
        <v>0.99685000000000001</v>
      </c>
    </row>
    <row r="8194" spans="1:11" x14ac:dyDescent="0.25">
      <c r="A8194" s="3">
        <v>8183</v>
      </c>
      <c r="B8194" s="3">
        <v>0.71375</v>
      </c>
      <c r="C8194" s="3">
        <v>0.63505</v>
      </c>
      <c r="D8194" s="3">
        <v>0.36725000000000002</v>
      </c>
      <c r="E8194" s="3">
        <v>0.20795</v>
      </c>
      <c r="F8194" s="3">
        <v>0.46955000000000002</v>
      </c>
      <c r="G8194" s="3">
        <v>0.56335000000000002</v>
      </c>
      <c r="H8194" s="3">
        <v>0.42294999999999999</v>
      </c>
      <c r="I8194" s="3">
        <v>0.83184999999999998</v>
      </c>
      <c r="J8194" s="3">
        <v>0.85755000000000003</v>
      </c>
      <c r="K8194" s="3">
        <v>0.44874999999999998</v>
      </c>
    </row>
    <row r="8195" spans="1:11" x14ac:dyDescent="0.25">
      <c r="A8195" s="3">
        <v>8184</v>
      </c>
      <c r="B8195" s="3">
        <v>0.99114999999999998</v>
      </c>
      <c r="C8195" s="3">
        <v>0.53805000000000003</v>
      </c>
      <c r="D8195" s="3">
        <v>0.52024999999999999</v>
      </c>
      <c r="E8195" s="3">
        <v>0.39724999999999999</v>
      </c>
      <c r="F8195" s="3">
        <v>0.93735000000000002</v>
      </c>
      <c r="G8195" s="3">
        <v>0.69315000000000004</v>
      </c>
      <c r="H8195" s="3">
        <v>0.11615</v>
      </c>
      <c r="I8195" s="3">
        <v>0.97355000000000003</v>
      </c>
      <c r="J8195" s="3">
        <v>0.59855000000000003</v>
      </c>
      <c r="K8195" s="3">
        <v>0.71635000000000004</v>
      </c>
    </row>
    <row r="8196" spans="1:11" x14ac:dyDescent="0.25">
      <c r="A8196" s="3">
        <v>8185</v>
      </c>
      <c r="B8196" s="3">
        <v>0.21365000000000001</v>
      </c>
      <c r="C8196" s="3">
        <v>0.59965000000000002</v>
      </c>
      <c r="D8196" s="3">
        <v>0.52615000000000001</v>
      </c>
      <c r="E8196" s="3">
        <v>0.17695</v>
      </c>
      <c r="F8196" s="3">
        <v>0.57955000000000001</v>
      </c>
      <c r="G8196" s="3">
        <v>0.25074999999999997</v>
      </c>
      <c r="H8196" s="3">
        <v>0.76924999999999999</v>
      </c>
      <c r="I8196" s="3">
        <v>0.65885000000000005</v>
      </c>
      <c r="J8196" s="3">
        <v>0.35054999999999997</v>
      </c>
      <c r="K8196" s="3">
        <v>0.18715000000000001</v>
      </c>
    </row>
    <row r="8197" spans="1:11" x14ac:dyDescent="0.25">
      <c r="A8197" s="3">
        <v>8186</v>
      </c>
      <c r="B8197" s="3">
        <v>0.21995000000000001</v>
      </c>
      <c r="C8197" s="3">
        <v>0.64144999999999996</v>
      </c>
      <c r="D8197" s="3">
        <v>0.45874999999999999</v>
      </c>
      <c r="E8197" s="3">
        <v>0.69415000000000004</v>
      </c>
      <c r="F8197" s="3">
        <v>0.15195</v>
      </c>
      <c r="G8197" s="3">
        <v>0.89285000000000003</v>
      </c>
      <c r="H8197" s="3">
        <v>8.0649999999999999E-2</v>
      </c>
      <c r="I8197" s="3">
        <v>2.0250000000000001E-2</v>
      </c>
      <c r="J8197" s="3">
        <v>0.83884999999999998</v>
      </c>
      <c r="K8197" s="3">
        <v>0.24984999999999999</v>
      </c>
    </row>
    <row r="8198" spans="1:11" x14ac:dyDescent="0.25">
      <c r="A8198" s="3">
        <v>8187</v>
      </c>
      <c r="B8198" s="3">
        <v>0.21085000000000001</v>
      </c>
      <c r="C8198" s="3">
        <v>0.19495000000000001</v>
      </c>
      <c r="D8198" s="3">
        <v>0.72324999999999995</v>
      </c>
      <c r="E8198" s="3">
        <v>0.76324999999999998</v>
      </c>
      <c r="F8198" s="3">
        <v>6.8250000000000005E-2</v>
      </c>
      <c r="G8198" s="3">
        <v>2.6550000000000001E-2</v>
      </c>
      <c r="H8198" s="3">
        <v>0.99485000000000001</v>
      </c>
      <c r="I8198" s="3">
        <v>0.95694999999999997</v>
      </c>
      <c r="J8198" s="3">
        <v>0.78274999999999995</v>
      </c>
      <c r="K8198" s="3">
        <v>0.15434999999999999</v>
      </c>
    </row>
    <row r="8199" spans="1:11" x14ac:dyDescent="0.25">
      <c r="A8199" s="3">
        <v>8188</v>
      </c>
      <c r="B8199" s="3">
        <v>7.8049999999999994E-2</v>
      </c>
      <c r="C8199" s="3">
        <v>0.88805000000000001</v>
      </c>
      <c r="D8199" s="3">
        <v>0.61585000000000001</v>
      </c>
      <c r="E8199" s="3">
        <v>0.49445</v>
      </c>
      <c r="F8199" s="3">
        <v>0.72594999999999998</v>
      </c>
      <c r="G8199" s="3">
        <v>0.49554999999999999</v>
      </c>
      <c r="H8199" s="3">
        <v>1.9050000000000001E-2</v>
      </c>
      <c r="I8199" s="3">
        <v>0.47735</v>
      </c>
      <c r="J8199" s="3">
        <v>0.33384999999999998</v>
      </c>
      <c r="K8199" s="3">
        <v>0.53444999999999998</v>
      </c>
    </row>
    <row r="8200" spans="1:11" x14ac:dyDescent="0.25">
      <c r="A8200" s="3">
        <v>8189</v>
      </c>
      <c r="B8200" s="3">
        <v>0.19345000000000001</v>
      </c>
      <c r="C8200" s="3">
        <v>0.72694999999999999</v>
      </c>
      <c r="D8200" s="3">
        <v>0.90674999999999994</v>
      </c>
      <c r="E8200" s="3">
        <v>0.88834999999999997</v>
      </c>
      <c r="F8200" s="3">
        <v>0.84845000000000004</v>
      </c>
      <c r="G8200" s="3">
        <v>0.10875</v>
      </c>
      <c r="H8200" s="3">
        <v>0.12164999999999999</v>
      </c>
      <c r="I8200" s="3">
        <v>0.47885</v>
      </c>
      <c r="J8200" s="3">
        <v>0.19284999999999999</v>
      </c>
      <c r="K8200" s="3">
        <v>0.23935000000000001</v>
      </c>
    </row>
    <row r="8201" spans="1:11" x14ac:dyDescent="0.25">
      <c r="A8201" s="3">
        <v>8190</v>
      </c>
      <c r="B8201" s="3">
        <v>0.82825000000000004</v>
      </c>
      <c r="C8201" s="3">
        <v>0.67645</v>
      </c>
      <c r="D8201" s="3">
        <v>0.59014999999999995</v>
      </c>
      <c r="E8201" s="3">
        <v>0.94935000000000003</v>
      </c>
      <c r="F8201" s="3">
        <v>0.27215</v>
      </c>
      <c r="G8201" s="3">
        <v>0.47344999999999998</v>
      </c>
      <c r="H8201" s="3">
        <v>0.90854999999999997</v>
      </c>
      <c r="I8201" s="3">
        <v>9.9349999999999994E-2</v>
      </c>
      <c r="J8201" s="3">
        <v>0.61214999999999997</v>
      </c>
      <c r="K8201" s="3">
        <v>0.92974999999999997</v>
      </c>
    </row>
    <row r="8202" spans="1:11" x14ac:dyDescent="0.25">
      <c r="A8202" s="3">
        <v>8191</v>
      </c>
      <c r="B8202" s="3">
        <v>8.3150000000000002E-2</v>
      </c>
      <c r="C8202" s="3">
        <v>0.10165</v>
      </c>
      <c r="D8202" s="3">
        <v>8.1949999999999995E-2</v>
      </c>
      <c r="E8202" s="3">
        <v>0.20185</v>
      </c>
      <c r="F8202" s="3">
        <v>0.40384999999999999</v>
      </c>
      <c r="G8202" s="3">
        <v>0.73304999999999998</v>
      </c>
      <c r="H8202" s="3">
        <v>0.24745</v>
      </c>
      <c r="I8202" s="3">
        <v>0.12964999999999999</v>
      </c>
      <c r="J8202" s="3">
        <v>0.10785</v>
      </c>
      <c r="K8202" s="3">
        <v>0.42895</v>
      </c>
    </row>
    <row r="8203" spans="1:11" x14ac:dyDescent="0.25">
      <c r="A8203" s="3">
        <v>8192</v>
      </c>
      <c r="B8203" s="3">
        <v>0.26085000000000003</v>
      </c>
      <c r="C8203" s="3">
        <v>0.24665000000000001</v>
      </c>
      <c r="D8203" s="3">
        <v>0.65225</v>
      </c>
      <c r="E8203" s="3">
        <v>0.60904999999999998</v>
      </c>
      <c r="F8203" s="3">
        <v>0.42415000000000003</v>
      </c>
      <c r="G8203" s="3">
        <v>0.70184999999999997</v>
      </c>
      <c r="H8203" s="3">
        <v>0.36554999999999999</v>
      </c>
      <c r="I8203" s="3">
        <v>0.36015000000000003</v>
      </c>
      <c r="J8203" s="3">
        <v>0.67205000000000004</v>
      </c>
      <c r="K8203" s="3">
        <v>0.23135</v>
      </c>
    </row>
    <row r="8204" spans="1:11" x14ac:dyDescent="0.25">
      <c r="A8204" s="3">
        <v>8193</v>
      </c>
      <c r="B8204" s="3">
        <v>0.74255000000000004</v>
      </c>
      <c r="C8204" s="3">
        <v>4.165E-2</v>
      </c>
      <c r="D8204" s="3">
        <v>0.33315</v>
      </c>
      <c r="E8204" s="3">
        <v>0.99544999999999995</v>
      </c>
      <c r="F8204" s="3">
        <v>0.61585000000000001</v>
      </c>
      <c r="G8204" s="3">
        <v>0.43535000000000001</v>
      </c>
      <c r="H8204" s="3">
        <v>0.88675000000000004</v>
      </c>
      <c r="I8204" s="3">
        <v>0.28275</v>
      </c>
      <c r="J8204" s="3">
        <v>0.41985</v>
      </c>
      <c r="K8204" s="3">
        <v>8.3750000000000005E-2</v>
      </c>
    </row>
    <row r="8205" spans="1:11" x14ac:dyDescent="0.25">
      <c r="A8205" s="3">
        <v>8194</v>
      </c>
      <c r="B8205" s="3">
        <v>0.54095000000000004</v>
      </c>
      <c r="C8205" s="3">
        <v>0.79535</v>
      </c>
      <c r="D8205" s="3">
        <v>0.27374999999999999</v>
      </c>
      <c r="E8205" s="3">
        <v>0.48975000000000002</v>
      </c>
      <c r="F8205" s="3">
        <v>0.77364999999999995</v>
      </c>
      <c r="G8205" s="3">
        <v>0.73634999999999995</v>
      </c>
      <c r="H8205" s="3">
        <v>0.34644999999999998</v>
      </c>
      <c r="I8205" s="3">
        <v>0.48415000000000002</v>
      </c>
      <c r="J8205" s="3">
        <v>0.44755</v>
      </c>
      <c r="K8205" s="3">
        <v>0.42514999999999997</v>
      </c>
    </row>
    <row r="8206" spans="1:11" x14ac:dyDescent="0.25">
      <c r="A8206" s="3">
        <v>8195</v>
      </c>
      <c r="B8206" s="3">
        <v>0.39134999999999998</v>
      </c>
      <c r="C8206" s="3">
        <v>0.37714999999999999</v>
      </c>
      <c r="D8206" s="3">
        <v>0.99885000000000002</v>
      </c>
      <c r="E8206" s="3">
        <v>0.59204999999999997</v>
      </c>
      <c r="F8206" s="3">
        <v>0.97404999999999997</v>
      </c>
      <c r="G8206" s="3">
        <v>0.12195</v>
      </c>
      <c r="H8206" s="3">
        <v>0.59384999999999999</v>
      </c>
      <c r="I8206" s="3">
        <v>0.76524999999999999</v>
      </c>
      <c r="J8206" s="3">
        <v>0.16814999999999999</v>
      </c>
      <c r="K8206" s="3">
        <v>0.99824999999999997</v>
      </c>
    </row>
    <row r="8207" spans="1:11" x14ac:dyDescent="0.25">
      <c r="A8207" s="3">
        <v>8196</v>
      </c>
      <c r="B8207" s="3">
        <v>0.94555</v>
      </c>
      <c r="C8207" s="3">
        <v>0.94145000000000001</v>
      </c>
      <c r="D8207" s="3">
        <v>0.46855000000000002</v>
      </c>
      <c r="E8207" s="3">
        <v>0.63024999999999998</v>
      </c>
      <c r="F8207" s="3">
        <v>0.29094999999999999</v>
      </c>
      <c r="G8207" s="3">
        <v>9.2249999999999999E-2</v>
      </c>
      <c r="H8207" s="3">
        <v>0.19875000000000001</v>
      </c>
      <c r="I8207" s="3">
        <v>0.11774999999999999</v>
      </c>
      <c r="J8207" s="3">
        <v>0.80295000000000005</v>
      </c>
      <c r="K8207" s="3">
        <v>0.89395000000000002</v>
      </c>
    </row>
    <row r="8208" spans="1:11" x14ac:dyDescent="0.25">
      <c r="A8208" s="3">
        <v>8197</v>
      </c>
      <c r="B8208" s="3">
        <v>0.83525000000000005</v>
      </c>
      <c r="C8208" s="3">
        <v>0.91744999999999999</v>
      </c>
      <c r="D8208" s="3">
        <v>0.94864999999999999</v>
      </c>
      <c r="E8208" s="3">
        <v>0.49225000000000002</v>
      </c>
      <c r="F8208" s="3">
        <v>0.66215000000000002</v>
      </c>
      <c r="G8208" s="3">
        <v>0.97675000000000001</v>
      </c>
      <c r="H8208" s="3">
        <v>0.72865000000000002</v>
      </c>
      <c r="I8208" s="3">
        <v>6.7849999999999994E-2</v>
      </c>
      <c r="J8208" s="3">
        <v>0.31505</v>
      </c>
      <c r="K8208" s="3">
        <v>0.94394999999999996</v>
      </c>
    </row>
    <row r="8209" spans="1:11" x14ac:dyDescent="0.25">
      <c r="A8209" s="3">
        <v>8198</v>
      </c>
      <c r="B8209" s="3">
        <v>0.37014999999999998</v>
      </c>
      <c r="C8209" s="3">
        <v>0.69194999999999995</v>
      </c>
      <c r="D8209" s="3">
        <v>0.12275</v>
      </c>
      <c r="E8209" s="3">
        <v>0.53625</v>
      </c>
      <c r="F8209" s="3">
        <v>0.90825</v>
      </c>
      <c r="G8209" s="3">
        <v>0.53534999999999999</v>
      </c>
      <c r="H8209" s="3">
        <v>0.52254999999999996</v>
      </c>
      <c r="I8209" s="3">
        <v>0.73585</v>
      </c>
      <c r="J8209" s="3">
        <v>0.92025000000000001</v>
      </c>
      <c r="K8209" s="3">
        <v>0.63634999999999997</v>
      </c>
    </row>
    <row r="8210" spans="1:11" x14ac:dyDescent="0.25">
      <c r="A8210" s="3">
        <v>8199</v>
      </c>
      <c r="B8210" s="3">
        <v>0.64215</v>
      </c>
      <c r="C8210" s="3">
        <v>0.95825000000000005</v>
      </c>
      <c r="D8210" s="3">
        <v>0.66805000000000003</v>
      </c>
      <c r="E8210" s="3">
        <v>0.13965</v>
      </c>
      <c r="F8210" s="3">
        <v>0.37905</v>
      </c>
      <c r="G8210" s="3">
        <v>0.11345</v>
      </c>
      <c r="H8210" s="3">
        <v>0.24385000000000001</v>
      </c>
      <c r="I8210" s="3">
        <v>0.24435000000000001</v>
      </c>
      <c r="J8210" s="3">
        <v>0.55145</v>
      </c>
      <c r="K8210" s="3">
        <v>0.44674999999999998</v>
      </c>
    </row>
    <row r="8211" spans="1:11" x14ac:dyDescent="0.25">
      <c r="A8211" s="3">
        <v>8200</v>
      </c>
      <c r="B8211" s="3">
        <v>0.81994999999999996</v>
      </c>
      <c r="C8211" s="3">
        <v>2.7949999999999999E-2</v>
      </c>
      <c r="D8211" s="3">
        <v>0.25564999999999999</v>
      </c>
      <c r="E8211" s="3">
        <v>0.82645000000000002</v>
      </c>
      <c r="F8211" s="3">
        <v>0.34955000000000003</v>
      </c>
      <c r="G8211" s="3">
        <v>0.84375</v>
      </c>
      <c r="H8211" s="3">
        <v>0.88705000000000001</v>
      </c>
      <c r="I8211" s="3">
        <v>0.69584999999999997</v>
      </c>
      <c r="J8211" s="3">
        <v>0.72475000000000001</v>
      </c>
      <c r="K8211" s="3">
        <v>0.75555000000000005</v>
      </c>
    </row>
    <row r="8212" spans="1:11" x14ac:dyDescent="0.25">
      <c r="A8212" s="3">
        <v>8201</v>
      </c>
      <c r="B8212" s="3">
        <v>0.55054999999999998</v>
      </c>
      <c r="C8212" s="3">
        <v>0.15024999999999999</v>
      </c>
      <c r="D8212" s="3">
        <v>0.87144999999999995</v>
      </c>
      <c r="E8212" s="3">
        <v>0.32924999999999999</v>
      </c>
      <c r="F8212" s="3">
        <v>2.4850000000000001E-2</v>
      </c>
      <c r="G8212" s="3">
        <v>0.97075</v>
      </c>
      <c r="H8212" s="3">
        <v>0.18495</v>
      </c>
      <c r="I8212" s="3">
        <v>0.65525</v>
      </c>
      <c r="J8212" s="3">
        <v>0.62114999999999998</v>
      </c>
      <c r="K8212" s="3">
        <v>0.10785</v>
      </c>
    </row>
    <row r="8213" spans="1:11" x14ac:dyDescent="0.25">
      <c r="A8213" s="3">
        <v>8202</v>
      </c>
      <c r="B8213" s="3">
        <v>0.95345000000000002</v>
      </c>
      <c r="C8213" s="3">
        <v>0.32364999999999999</v>
      </c>
      <c r="D8213" s="3">
        <v>0.62595000000000001</v>
      </c>
      <c r="E8213" s="3">
        <v>0.34805000000000003</v>
      </c>
      <c r="F8213" s="3">
        <v>0.15075</v>
      </c>
      <c r="G8213" s="3">
        <v>0.75105</v>
      </c>
      <c r="H8213" s="3">
        <v>0.98924999999999996</v>
      </c>
      <c r="I8213" s="3">
        <v>0.20315</v>
      </c>
      <c r="J8213" s="3">
        <v>0.66125</v>
      </c>
      <c r="K8213" s="3">
        <v>0.60235000000000005</v>
      </c>
    </row>
    <row r="8214" spans="1:11" x14ac:dyDescent="0.25">
      <c r="A8214" s="3">
        <v>8203</v>
      </c>
      <c r="B8214" s="3">
        <v>6.7549999999999999E-2</v>
      </c>
      <c r="C8214" s="3">
        <v>0.47005000000000002</v>
      </c>
      <c r="D8214" s="3">
        <v>0.52364999999999995</v>
      </c>
      <c r="E8214" s="3">
        <v>0.86975000000000002</v>
      </c>
      <c r="F8214" s="3">
        <v>0.29385</v>
      </c>
      <c r="G8214" s="3">
        <v>0.80405000000000004</v>
      </c>
      <c r="H8214" s="3">
        <v>0.18104999999999999</v>
      </c>
      <c r="I8214" s="3">
        <v>0.72135000000000005</v>
      </c>
      <c r="J8214" s="3">
        <v>0.87385000000000002</v>
      </c>
      <c r="K8214" s="3">
        <v>0.32305</v>
      </c>
    </row>
    <row r="8215" spans="1:11" x14ac:dyDescent="0.25">
      <c r="A8215" s="3">
        <v>8204</v>
      </c>
      <c r="B8215" s="3">
        <v>0.97475000000000001</v>
      </c>
      <c r="C8215" s="3">
        <v>0.52615000000000001</v>
      </c>
      <c r="D8215" s="3">
        <v>0.70074999999999998</v>
      </c>
      <c r="E8215" s="3">
        <v>5.7049999999999997E-2</v>
      </c>
      <c r="F8215" s="3">
        <v>0.56855</v>
      </c>
      <c r="G8215" s="3">
        <v>0.13835</v>
      </c>
      <c r="H8215" s="3">
        <v>0.11185</v>
      </c>
      <c r="I8215" s="3">
        <v>0.65834999999999999</v>
      </c>
      <c r="J8215" s="3">
        <v>0.45665</v>
      </c>
      <c r="K8215" s="3">
        <v>9.5750000000000002E-2</v>
      </c>
    </row>
    <row r="8216" spans="1:11" x14ac:dyDescent="0.25">
      <c r="A8216" s="3">
        <v>8205</v>
      </c>
      <c r="B8216" s="3">
        <v>9.75E-3</v>
      </c>
      <c r="C8216" s="3">
        <v>0.59165000000000001</v>
      </c>
      <c r="D8216" s="3">
        <v>0.60824999999999996</v>
      </c>
      <c r="E8216" s="3">
        <v>0.41404999999999997</v>
      </c>
      <c r="F8216" s="3">
        <v>0.76485000000000003</v>
      </c>
      <c r="G8216" s="3">
        <v>0.52315</v>
      </c>
      <c r="H8216" s="3">
        <v>0.75175000000000003</v>
      </c>
      <c r="I8216" s="3">
        <v>0.38455</v>
      </c>
      <c r="J8216" s="3">
        <v>0.46984999999999999</v>
      </c>
      <c r="K8216" s="3">
        <v>0.71755000000000002</v>
      </c>
    </row>
    <row r="8217" spans="1:11" x14ac:dyDescent="0.25">
      <c r="A8217" s="3">
        <v>8206</v>
      </c>
      <c r="B8217" s="3">
        <v>5.8549999999999998E-2</v>
      </c>
      <c r="C8217" s="3">
        <v>0.85324999999999995</v>
      </c>
      <c r="D8217" s="3">
        <v>0.91435</v>
      </c>
      <c r="E8217" s="3">
        <v>0.71294999999999997</v>
      </c>
      <c r="F8217" s="3">
        <v>0.34744999999999998</v>
      </c>
      <c r="G8217" s="3">
        <v>0.79374999999999996</v>
      </c>
      <c r="H8217" s="3">
        <v>0.85285</v>
      </c>
      <c r="I8217" s="3">
        <v>0.61724999999999997</v>
      </c>
      <c r="J8217" s="3">
        <v>0.23375000000000001</v>
      </c>
      <c r="K8217" s="3">
        <v>0.93925000000000003</v>
      </c>
    </row>
    <row r="8218" spans="1:11" x14ac:dyDescent="0.25">
      <c r="A8218" s="3">
        <v>8207</v>
      </c>
      <c r="B8218" s="3">
        <v>0.42025000000000001</v>
      </c>
      <c r="C8218" s="3">
        <v>0.74844999999999995</v>
      </c>
      <c r="D8218" s="3">
        <v>0.36044999999999999</v>
      </c>
      <c r="E8218" s="3">
        <v>5.0450000000000002E-2</v>
      </c>
      <c r="F8218" s="3">
        <v>0.12905</v>
      </c>
      <c r="G8218" s="3">
        <v>0.96924999999999994</v>
      </c>
      <c r="H8218" s="3">
        <v>0.22725000000000001</v>
      </c>
      <c r="I8218" s="3">
        <v>0.30275000000000002</v>
      </c>
      <c r="J8218" s="3">
        <v>0.18965000000000001</v>
      </c>
      <c r="K8218" s="3">
        <v>0.54874999999999996</v>
      </c>
    </row>
    <row r="8219" spans="1:11" x14ac:dyDescent="0.25">
      <c r="A8219" s="3">
        <v>8208</v>
      </c>
      <c r="B8219" s="3">
        <v>0.53085000000000004</v>
      </c>
      <c r="C8219" s="3">
        <v>0.29554999999999998</v>
      </c>
      <c r="D8219" s="3">
        <v>0.73445000000000005</v>
      </c>
      <c r="E8219" s="3">
        <v>0.40205000000000002</v>
      </c>
      <c r="F8219" s="3">
        <v>0.88195000000000001</v>
      </c>
      <c r="G8219" s="3">
        <v>0.48565000000000003</v>
      </c>
      <c r="H8219" s="3">
        <v>0.33345000000000002</v>
      </c>
      <c r="I8219" s="3">
        <v>9.0950000000000003E-2</v>
      </c>
      <c r="J8219" s="3">
        <v>0.26484999999999997</v>
      </c>
      <c r="K8219" s="3">
        <v>0.33495000000000003</v>
      </c>
    </row>
    <row r="8220" spans="1:11" x14ac:dyDescent="0.25">
      <c r="A8220" s="3">
        <v>8209</v>
      </c>
      <c r="B8220" s="3">
        <v>0.76715</v>
      </c>
      <c r="C8220" s="3">
        <v>0.28375</v>
      </c>
      <c r="D8220" s="3">
        <v>0.82674999999999998</v>
      </c>
      <c r="E8220" s="3">
        <v>0.50685000000000002</v>
      </c>
      <c r="F8220" s="3">
        <v>0.98094999999999999</v>
      </c>
      <c r="G8220" s="3">
        <v>0.57135000000000002</v>
      </c>
      <c r="H8220" s="3">
        <v>0.13455</v>
      </c>
      <c r="I8220" s="3">
        <v>0.69394999999999996</v>
      </c>
      <c r="J8220" s="3">
        <v>7.5950000000000004E-2</v>
      </c>
      <c r="K8220" s="3">
        <v>0.18855</v>
      </c>
    </row>
    <row r="8221" spans="1:11" x14ac:dyDescent="0.25">
      <c r="A8221" s="3">
        <v>8210</v>
      </c>
      <c r="B8221" s="3">
        <v>0.13915</v>
      </c>
      <c r="C8221" s="3">
        <v>0.36854999999999999</v>
      </c>
      <c r="D8221" s="3">
        <v>0.98265000000000002</v>
      </c>
      <c r="E8221" s="3">
        <v>0.63285000000000002</v>
      </c>
      <c r="F8221" s="3">
        <v>0.42725000000000002</v>
      </c>
      <c r="G8221" s="3">
        <v>0.63685000000000003</v>
      </c>
      <c r="H8221" s="3">
        <v>0.73214999999999997</v>
      </c>
      <c r="I8221" s="3">
        <v>0.45084999999999997</v>
      </c>
      <c r="J8221" s="3">
        <v>0.70345000000000002</v>
      </c>
      <c r="K8221" s="3">
        <v>0.60085</v>
      </c>
    </row>
    <row r="8222" spans="1:11" x14ac:dyDescent="0.25">
      <c r="A8222" s="3">
        <v>8211</v>
      </c>
      <c r="B8222" s="3">
        <v>2.2450000000000001E-2</v>
      </c>
      <c r="C8222" s="3">
        <v>0.26224999999999998</v>
      </c>
      <c r="D8222" s="3">
        <v>0.87605</v>
      </c>
      <c r="E8222" s="3">
        <v>0.33115</v>
      </c>
      <c r="F8222" s="3">
        <v>0.60694999999999999</v>
      </c>
      <c r="G8222" s="3">
        <v>0.73035000000000005</v>
      </c>
      <c r="H8222" s="3">
        <v>0.61094999999999999</v>
      </c>
      <c r="I8222" s="3">
        <v>0.86965000000000003</v>
      </c>
      <c r="J8222" s="3">
        <v>0.77015</v>
      </c>
      <c r="K8222" s="3">
        <v>0.77625</v>
      </c>
    </row>
    <row r="8223" spans="1:11" x14ac:dyDescent="0.25">
      <c r="A8223" s="3">
        <v>8212</v>
      </c>
      <c r="B8223" s="3">
        <v>0.12795000000000001</v>
      </c>
      <c r="C8223" s="3">
        <v>0.16885</v>
      </c>
      <c r="D8223" s="3">
        <v>0.96855000000000002</v>
      </c>
      <c r="E8223" s="3">
        <v>9.8449999999999996E-2</v>
      </c>
      <c r="F8223" s="3">
        <v>0.90674999999999994</v>
      </c>
      <c r="G8223" s="3">
        <v>0.68225000000000002</v>
      </c>
      <c r="H8223" s="3">
        <v>0.27295000000000003</v>
      </c>
      <c r="I8223" s="3">
        <v>0.20835000000000001</v>
      </c>
      <c r="J8223" s="3">
        <v>0.80145</v>
      </c>
      <c r="K8223" s="3">
        <v>0.90454999999999997</v>
      </c>
    </row>
    <row r="8224" spans="1:11" x14ac:dyDescent="0.25">
      <c r="A8224" s="3">
        <v>8213</v>
      </c>
      <c r="B8224" s="3">
        <v>0.35815000000000002</v>
      </c>
      <c r="C8224" s="3">
        <v>0.23105000000000001</v>
      </c>
      <c r="D8224" s="3">
        <v>0.72904999999999998</v>
      </c>
      <c r="E8224" s="3">
        <v>0.38435000000000002</v>
      </c>
      <c r="F8224" s="3">
        <v>0.54995000000000005</v>
      </c>
      <c r="G8224" s="3">
        <v>0.19114999999999999</v>
      </c>
      <c r="H8224" s="3">
        <v>0.43225000000000002</v>
      </c>
      <c r="I8224" s="3">
        <v>0.39745000000000003</v>
      </c>
      <c r="J8224" s="3">
        <v>0.38714999999999999</v>
      </c>
      <c r="K8224" s="3">
        <v>0.19355</v>
      </c>
    </row>
    <row r="8225" spans="1:11" x14ac:dyDescent="0.25">
      <c r="A8225" s="3">
        <v>8214</v>
      </c>
      <c r="B8225" s="3">
        <v>2.9149999999999999E-2</v>
      </c>
      <c r="C8225" s="3">
        <v>7.775E-2</v>
      </c>
      <c r="D8225" s="3">
        <v>0.84624999999999995</v>
      </c>
      <c r="E8225" s="3">
        <v>0.49995000000000001</v>
      </c>
      <c r="F8225" s="3">
        <v>0.63485000000000003</v>
      </c>
      <c r="G8225" s="3">
        <v>0.12025</v>
      </c>
      <c r="H8225" s="3">
        <v>0.52715000000000001</v>
      </c>
      <c r="I8225" s="3">
        <v>0.17055000000000001</v>
      </c>
      <c r="J8225" s="3">
        <v>0.54544999999999999</v>
      </c>
      <c r="K8225" s="3">
        <v>0.54325000000000001</v>
      </c>
    </row>
    <row r="8226" spans="1:11" x14ac:dyDescent="0.25">
      <c r="A8226" s="3">
        <v>8215</v>
      </c>
      <c r="B8226" s="3">
        <v>0.54844999999999999</v>
      </c>
      <c r="C8226" s="3">
        <v>0.84894999999999998</v>
      </c>
      <c r="D8226" s="3">
        <v>0.29104999999999998</v>
      </c>
      <c r="E8226" s="3">
        <v>0.14144999999999999</v>
      </c>
      <c r="F8226" s="3">
        <v>0.90495000000000003</v>
      </c>
      <c r="G8226" s="3">
        <v>0.97704999999999997</v>
      </c>
      <c r="H8226" s="3">
        <v>0.54535</v>
      </c>
      <c r="I8226" s="3">
        <v>0.50654999999999994</v>
      </c>
      <c r="J8226" s="3">
        <v>2.8750000000000001E-2</v>
      </c>
      <c r="K8226" s="3">
        <v>0.43625000000000003</v>
      </c>
    </row>
    <row r="8227" spans="1:11" x14ac:dyDescent="0.25">
      <c r="A8227" s="3">
        <v>8216</v>
      </c>
      <c r="B8227" s="3">
        <v>6.0249999999999998E-2</v>
      </c>
      <c r="C8227" s="3">
        <v>0.26965</v>
      </c>
      <c r="D8227" s="3">
        <v>0.63305</v>
      </c>
      <c r="E8227" s="3">
        <v>0.24265</v>
      </c>
      <c r="F8227" s="3">
        <v>0.30164999999999997</v>
      </c>
      <c r="G8227" s="3">
        <v>0.80095000000000005</v>
      </c>
      <c r="H8227" s="3">
        <v>9.8250000000000004E-2</v>
      </c>
      <c r="I8227" s="3">
        <v>0.94694999999999996</v>
      </c>
      <c r="J8227" s="3">
        <v>0.69484999999999997</v>
      </c>
      <c r="K8227" s="3">
        <v>0.49975000000000003</v>
      </c>
    </row>
    <row r="8228" spans="1:11" x14ac:dyDescent="0.25">
      <c r="A8228" s="3">
        <v>8217</v>
      </c>
      <c r="B8228" s="3">
        <v>0.49475000000000002</v>
      </c>
      <c r="C8228" s="3">
        <v>3.0450000000000001E-2</v>
      </c>
      <c r="D8228" s="3">
        <v>0.86324999999999996</v>
      </c>
      <c r="E8228" s="3">
        <v>0.79695000000000005</v>
      </c>
      <c r="F8228" s="3">
        <v>0.32405</v>
      </c>
      <c r="G8228" s="3">
        <v>2.3650000000000001E-2</v>
      </c>
      <c r="H8228" s="3">
        <v>9.3049999999999994E-2</v>
      </c>
      <c r="I8228" s="3">
        <v>0.87585000000000002</v>
      </c>
      <c r="J8228" s="3">
        <v>0.65785000000000005</v>
      </c>
      <c r="K8228" s="3">
        <v>0.16375000000000001</v>
      </c>
    </row>
    <row r="8229" spans="1:11" x14ac:dyDescent="0.25">
      <c r="A8229" s="3">
        <v>8218</v>
      </c>
      <c r="B8229" s="3">
        <v>0.78425</v>
      </c>
      <c r="C8229" s="3">
        <v>9.665E-2</v>
      </c>
      <c r="D8229" s="3">
        <v>6.7250000000000004E-2</v>
      </c>
      <c r="E8229" s="3">
        <v>0.35065000000000002</v>
      </c>
      <c r="F8229" s="3">
        <v>0.97714999999999996</v>
      </c>
      <c r="G8229" s="3">
        <v>0.73655000000000004</v>
      </c>
      <c r="H8229" s="3">
        <v>0.82355</v>
      </c>
      <c r="I8229" s="3">
        <v>0.50344999999999995</v>
      </c>
      <c r="J8229" s="3">
        <v>0.38355</v>
      </c>
      <c r="K8229" s="3">
        <v>0.13064999999999999</v>
      </c>
    </row>
    <row r="8230" spans="1:11" x14ac:dyDescent="0.25">
      <c r="A8230" s="3">
        <v>8219</v>
      </c>
      <c r="B8230" s="3">
        <v>0.10925</v>
      </c>
      <c r="C8230" s="3">
        <v>0.32255</v>
      </c>
      <c r="D8230" s="3">
        <v>0.12914999999999999</v>
      </c>
      <c r="E8230" s="3">
        <v>0.49745</v>
      </c>
      <c r="F8230" s="3">
        <v>0.24185000000000001</v>
      </c>
      <c r="G8230" s="3">
        <v>0.12934999999999999</v>
      </c>
      <c r="H8230" s="3">
        <v>0.74245000000000005</v>
      </c>
      <c r="I8230" s="3">
        <v>0.16134999999999999</v>
      </c>
      <c r="J8230" s="3">
        <v>0.54274999999999995</v>
      </c>
      <c r="K8230" s="3">
        <v>0.73814999999999997</v>
      </c>
    </row>
    <row r="8231" spans="1:11" x14ac:dyDescent="0.25">
      <c r="A8231" s="3">
        <v>8220</v>
      </c>
      <c r="B8231" s="3">
        <v>0.15705</v>
      </c>
      <c r="C8231" s="3">
        <v>0.23385</v>
      </c>
      <c r="D8231" s="3">
        <v>0.20094999999999999</v>
      </c>
      <c r="E8231" s="3">
        <v>0.77175000000000005</v>
      </c>
      <c r="F8231" s="3">
        <v>0.49664999999999998</v>
      </c>
      <c r="G8231" s="3">
        <v>0.25955</v>
      </c>
      <c r="H8231" s="3">
        <v>0.49264999999999998</v>
      </c>
      <c r="I8231" s="3">
        <v>7.3550000000000004E-2</v>
      </c>
      <c r="J8231" s="3">
        <v>0.32745000000000002</v>
      </c>
      <c r="K8231" s="3">
        <v>0.13844999999999999</v>
      </c>
    </row>
    <row r="8232" spans="1:11" x14ac:dyDescent="0.25">
      <c r="A8232" s="3">
        <v>8221</v>
      </c>
      <c r="B8232" s="3">
        <v>0.77385000000000004</v>
      </c>
      <c r="C8232" s="3">
        <v>0.97245000000000004</v>
      </c>
      <c r="D8232" s="3">
        <v>0.96845000000000003</v>
      </c>
      <c r="E8232" s="3">
        <v>0.29915000000000003</v>
      </c>
      <c r="F8232" s="3">
        <v>0.99634999999999996</v>
      </c>
      <c r="G8232" s="3">
        <v>0.60875000000000001</v>
      </c>
      <c r="H8232" s="3">
        <v>0.65815000000000001</v>
      </c>
      <c r="I8232" s="3">
        <v>1.2749999999999999E-2</v>
      </c>
      <c r="J8232" s="3">
        <v>0.79264999999999997</v>
      </c>
      <c r="K8232" s="3">
        <v>0.88485000000000003</v>
      </c>
    </row>
    <row r="8233" spans="1:11" x14ac:dyDescent="0.25">
      <c r="A8233" s="3">
        <v>8222</v>
      </c>
      <c r="B8233" s="3">
        <v>0.55395000000000005</v>
      </c>
      <c r="C8233" s="3">
        <v>5.595E-2</v>
      </c>
      <c r="D8233" s="3">
        <v>0.17474999999999999</v>
      </c>
      <c r="E8233" s="3">
        <v>0.34525</v>
      </c>
      <c r="F8233" s="3">
        <v>0.71545000000000003</v>
      </c>
      <c r="G8233" s="3">
        <v>0.73745000000000005</v>
      </c>
      <c r="H8233" s="3">
        <v>0.79405000000000003</v>
      </c>
      <c r="I8233" s="3">
        <v>0.17444999999999999</v>
      </c>
      <c r="J8233" s="3">
        <v>0.36725000000000002</v>
      </c>
      <c r="K8233" s="3">
        <v>0.99985000000000002</v>
      </c>
    </row>
    <row r="8234" spans="1:11" x14ac:dyDescent="0.25">
      <c r="A8234" s="3">
        <v>8223</v>
      </c>
      <c r="B8234" s="3">
        <v>0.24415000000000001</v>
      </c>
      <c r="C8234" s="3">
        <v>0.54964999999999997</v>
      </c>
      <c r="D8234" s="3">
        <v>0.18385000000000001</v>
      </c>
      <c r="E8234" s="3">
        <v>0.99085000000000001</v>
      </c>
      <c r="F8234" s="3">
        <v>0.93335000000000001</v>
      </c>
      <c r="G8234" s="3">
        <v>0.75295000000000001</v>
      </c>
      <c r="H8234" s="3">
        <v>0.77524999999999999</v>
      </c>
      <c r="I8234" s="3">
        <v>0.35394999999999999</v>
      </c>
      <c r="J8234" s="3">
        <v>0.12105</v>
      </c>
      <c r="K8234" s="3">
        <v>9.8650000000000002E-2</v>
      </c>
    </row>
    <row r="8235" spans="1:11" x14ac:dyDescent="0.25">
      <c r="A8235" s="3">
        <v>8224</v>
      </c>
      <c r="B8235" s="3">
        <v>0.51144999999999996</v>
      </c>
      <c r="C8235" s="3">
        <v>0.21965000000000001</v>
      </c>
      <c r="D8235" s="3">
        <v>0.17954999999999999</v>
      </c>
      <c r="E8235" s="3">
        <v>0.12984999999999999</v>
      </c>
      <c r="F8235" s="3">
        <v>0.34405000000000002</v>
      </c>
      <c r="G8235" s="3">
        <v>0.29235</v>
      </c>
      <c r="H8235" s="3">
        <v>0.80044999999999999</v>
      </c>
      <c r="I8235" s="3">
        <v>0.26855000000000001</v>
      </c>
      <c r="J8235" s="3">
        <v>0.84684999999999999</v>
      </c>
      <c r="K8235" s="3">
        <v>0.16744999999999999</v>
      </c>
    </row>
    <row r="8236" spans="1:11" x14ac:dyDescent="0.25">
      <c r="A8236" s="3">
        <v>8225</v>
      </c>
      <c r="B8236" s="3">
        <v>0.14595</v>
      </c>
      <c r="C8236" s="3">
        <v>0.44345000000000001</v>
      </c>
      <c r="D8236" s="3">
        <v>0.57494999999999996</v>
      </c>
      <c r="E8236" s="3">
        <v>0.30314999999999998</v>
      </c>
      <c r="F8236" s="3">
        <v>2.615E-2</v>
      </c>
      <c r="G8236" s="3">
        <v>0.46625</v>
      </c>
      <c r="H8236" s="3">
        <v>0.12125</v>
      </c>
      <c r="I8236" s="3">
        <v>0.27365</v>
      </c>
      <c r="J8236" s="3">
        <v>0.41935</v>
      </c>
      <c r="K8236" s="3">
        <v>0.84594999999999998</v>
      </c>
    </row>
    <row r="8237" spans="1:11" x14ac:dyDescent="0.25">
      <c r="A8237" s="3">
        <v>8226</v>
      </c>
      <c r="B8237" s="3">
        <v>9.2499999999999995E-3</v>
      </c>
      <c r="C8237" s="3">
        <v>0.62244999999999995</v>
      </c>
      <c r="D8237" s="3">
        <v>0.27284999999999998</v>
      </c>
      <c r="E8237" s="3">
        <v>0.85514999999999997</v>
      </c>
      <c r="F8237" s="3">
        <v>0.50865000000000005</v>
      </c>
      <c r="G8237" s="3">
        <v>0.42425000000000002</v>
      </c>
      <c r="H8237" s="3">
        <v>0.84655000000000002</v>
      </c>
      <c r="I8237" s="3">
        <v>0.16125</v>
      </c>
      <c r="J8237" s="3">
        <v>0.43464999999999998</v>
      </c>
      <c r="K8237" s="3">
        <v>1.3650000000000001E-2</v>
      </c>
    </row>
    <row r="8238" spans="1:11" x14ac:dyDescent="0.25">
      <c r="A8238" s="3">
        <v>8227</v>
      </c>
      <c r="B8238" s="3">
        <v>0.69284999999999997</v>
      </c>
      <c r="C8238" s="3">
        <v>0.21315000000000001</v>
      </c>
      <c r="D8238" s="3">
        <v>0.48845</v>
      </c>
      <c r="E8238" s="3">
        <v>0.94855</v>
      </c>
      <c r="F8238" s="3">
        <v>0.25124999999999997</v>
      </c>
      <c r="G8238" s="3">
        <v>0.25314999999999999</v>
      </c>
      <c r="H8238" s="3">
        <v>0.55335000000000001</v>
      </c>
      <c r="I8238" s="3">
        <v>3.2349999999999997E-2</v>
      </c>
      <c r="J8238" s="3">
        <v>0.59445000000000003</v>
      </c>
      <c r="K8238" s="3">
        <v>7.3550000000000004E-2</v>
      </c>
    </row>
    <row r="8239" spans="1:11" x14ac:dyDescent="0.25">
      <c r="A8239" s="3">
        <v>8228</v>
      </c>
      <c r="B8239" s="3">
        <v>0.89234999999999998</v>
      </c>
      <c r="C8239" s="3">
        <v>0.28605000000000003</v>
      </c>
      <c r="D8239" s="3">
        <v>0.68194999999999995</v>
      </c>
      <c r="E8239" s="3">
        <v>0.86214999999999997</v>
      </c>
      <c r="F8239" s="3">
        <v>0.77875000000000005</v>
      </c>
      <c r="G8239" s="3">
        <v>0.88285000000000002</v>
      </c>
      <c r="H8239" s="3">
        <v>0.69464999999999999</v>
      </c>
      <c r="I8239" s="3">
        <v>2.0049999999999998E-2</v>
      </c>
      <c r="J8239" s="3">
        <v>0.76865000000000006</v>
      </c>
      <c r="K8239" s="3">
        <v>0.58825000000000005</v>
      </c>
    </row>
    <row r="8240" spans="1:11" x14ac:dyDescent="0.25">
      <c r="A8240" s="3">
        <v>8229</v>
      </c>
      <c r="B8240" s="3">
        <v>0.57665</v>
      </c>
      <c r="C8240" s="3">
        <v>0.58484999999999998</v>
      </c>
      <c r="D8240" s="3">
        <v>4.045E-2</v>
      </c>
      <c r="E8240" s="3">
        <v>0.32745000000000002</v>
      </c>
      <c r="F8240" s="3">
        <v>0.88114999999999999</v>
      </c>
      <c r="G8240" s="3">
        <v>0.82525000000000004</v>
      </c>
      <c r="H8240" s="3">
        <v>0.81405000000000005</v>
      </c>
      <c r="I8240" s="3">
        <v>0.78385000000000005</v>
      </c>
      <c r="J8240" s="3">
        <v>0.79105000000000003</v>
      </c>
      <c r="K8240" s="3">
        <v>0.73334999999999995</v>
      </c>
    </row>
    <row r="8241" spans="1:11" x14ac:dyDescent="0.25">
      <c r="A8241" s="3">
        <v>8230</v>
      </c>
      <c r="B8241" s="3">
        <v>0.11455</v>
      </c>
      <c r="C8241" s="3">
        <v>0.71565000000000001</v>
      </c>
      <c r="D8241" s="3">
        <v>4.4650000000000002E-2</v>
      </c>
      <c r="E8241" s="3">
        <v>0.97194999999999998</v>
      </c>
      <c r="F8241" s="3">
        <v>0.39684999999999998</v>
      </c>
      <c r="G8241" s="3">
        <v>0.99685000000000001</v>
      </c>
      <c r="H8241" s="3">
        <v>0.64315</v>
      </c>
      <c r="I8241" s="3">
        <v>0.39045000000000002</v>
      </c>
      <c r="J8241" s="3">
        <v>0.82835000000000003</v>
      </c>
      <c r="K8241" s="3">
        <v>0.23014999999999999</v>
      </c>
    </row>
    <row r="8242" spans="1:11" x14ac:dyDescent="0.25">
      <c r="A8242" s="3">
        <v>8231</v>
      </c>
      <c r="B8242" s="3">
        <v>0.68064999999999998</v>
      </c>
      <c r="C8242" s="3">
        <v>0.87334999999999996</v>
      </c>
      <c r="D8242" s="3">
        <v>0.81154999999999999</v>
      </c>
      <c r="E8242" s="3">
        <v>0.39495000000000002</v>
      </c>
      <c r="F8242" s="3">
        <v>0.25864999999999999</v>
      </c>
      <c r="G8242" s="3">
        <v>1.1950000000000001E-2</v>
      </c>
      <c r="H8242" s="3">
        <v>0.35094999999999998</v>
      </c>
      <c r="I8242" s="3">
        <v>0.56615000000000004</v>
      </c>
      <c r="J8242" s="3">
        <v>0.54835</v>
      </c>
      <c r="K8242" s="3">
        <v>0.94194999999999995</v>
      </c>
    </row>
    <row r="8243" spans="1:11" x14ac:dyDescent="0.25">
      <c r="A8243" s="3">
        <v>8232</v>
      </c>
      <c r="B8243" s="3">
        <v>0.94964999999999999</v>
      </c>
      <c r="C8243" s="3">
        <v>0.36144999999999999</v>
      </c>
      <c r="D8243" s="3">
        <v>0.76085000000000003</v>
      </c>
      <c r="E8243" s="3">
        <v>0.50634999999999997</v>
      </c>
      <c r="F8243" s="3">
        <v>0.62024999999999997</v>
      </c>
      <c r="G8243" s="3">
        <v>0.78805000000000003</v>
      </c>
      <c r="H8243" s="3">
        <v>3.125E-2</v>
      </c>
      <c r="I8243" s="3">
        <v>0.98035000000000005</v>
      </c>
      <c r="J8243" s="3">
        <v>0.28494999999999998</v>
      </c>
      <c r="K8243" s="3">
        <v>0.66505000000000003</v>
      </c>
    </row>
    <row r="8244" spans="1:11" x14ac:dyDescent="0.25">
      <c r="A8244" s="3">
        <v>8233</v>
      </c>
      <c r="B8244" s="3">
        <v>0.94235000000000002</v>
      </c>
      <c r="C8244" s="3">
        <v>0.96965000000000001</v>
      </c>
      <c r="D8244" s="3">
        <v>0.46505000000000002</v>
      </c>
      <c r="E8244" s="3">
        <v>0.94145000000000001</v>
      </c>
      <c r="F8244" s="3">
        <v>0.59765000000000001</v>
      </c>
      <c r="G8244" s="3">
        <v>0.33615</v>
      </c>
      <c r="H8244" s="3">
        <v>0.54884999999999995</v>
      </c>
      <c r="I8244" s="3">
        <v>0.73304999999999998</v>
      </c>
      <c r="J8244" s="3">
        <v>0.42725000000000002</v>
      </c>
      <c r="K8244" s="3">
        <v>0.39615</v>
      </c>
    </row>
    <row r="8245" spans="1:11" x14ac:dyDescent="0.25">
      <c r="A8245" s="3">
        <v>8234</v>
      </c>
      <c r="B8245" s="3">
        <v>4.6249999999999999E-2</v>
      </c>
      <c r="C8245" s="3">
        <v>0.18565000000000001</v>
      </c>
      <c r="D8245" s="3">
        <v>0.41475000000000001</v>
      </c>
      <c r="E8245" s="3">
        <v>0.77734999999999999</v>
      </c>
      <c r="F8245" s="3">
        <v>5.6849999999999998E-2</v>
      </c>
      <c r="G8245" s="3">
        <v>0.72104999999999997</v>
      </c>
      <c r="H8245" s="3">
        <v>0.61745000000000005</v>
      </c>
      <c r="I8245" s="3">
        <v>0.95015000000000005</v>
      </c>
      <c r="J8245" s="3">
        <v>0.35804999999999998</v>
      </c>
      <c r="K8245" s="3">
        <v>0.99275000000000002</v>
      </c>
    </row>
    <row r="8246" spans="1:11" x14ac:dyDescent="0.25">
      <c r="A8246" s="3">
        <v>8235</v>
      </c>
      <c r="B8246" s="3">
        <v>0.54495000000000005</v>
      </c>
      <c r="C8246" s="3">
        <v>0.56835000000000002</v>
      </c>
      <c r="D8246" s="3">
        <v>0.30895</v>
      </c>
      <c r="E8246" s="3">
        <v>0.27965000000000001</v>
      </c>
      <c r="F8246" s="3">
        <v>0.67125000000000001</v>
      </c>
      <c r="G8246" s="3">
        <v>0.61155000000000004</v>
      </c>
      <c r="H8246" s="3">
        <v>0.22964999999999999</v>
      </c>
      <c r="I8246" s="3">
        <v>9.4149999999999998E-2</v>
      </c>
      <c r="J8246" s="3">
        <v>0.70884999999999998</v>
      </c>
      <c r="K8246" s="3">
        <v>0.16105</v>
      </c>
    </row>
    <row r="8247" spans="1:11" x14ac:dyDescent="0.25">
      <c r="A8247" s="3">
        <v>8236</v>
      </c>
      <c r="B8247" s="3">
        <v>0.48185</v>
      </c>
      <c r="C8247" s="3">
        <v>0.43625000000000003</v>
      </c>
      <c r="D8247" s="3">
        <v>0.21445</v>
      </c>
      <c r="E8247" s="3">
        <v>0.45205000000000001</v>
      </c>
      <c r="F8247" s="3">
        <v>0.68425000000000002</v>
      </c>
      <c r="G8247" s="3">
        <v>0.64275000000000004</v>
      </c>
      <c r="H8247" s="3">
        <v>5.0549999999999998E-2</v>
      </c>
      <c r="I8247" s="3">
        <v>0.87334999999999996</v>
      </c>
      <c r="J8247" s="3">
        <v>2.445E-2</v>
      </c>
      <c r="K8247" s="3">
        <v>0.11724999999999999</v>
      </c>
    </row>
    <row r="8248" spans="1:11" x14ac:dyDescent="0.25">
      <c r="A8248" s="3">
        <v>8237</v>
      </c>
      <c r="B8248" s="3">
        <v>0.59345000000000003</v>
      </c>
      <c r="C8248" s="3">
        <v>0.81684999999999997</v>
      </c>
      <c r="D8248" s="3">
        <v>3.9949999999999999E-2</v>
      </c>
      <c r="E8248" s="3">
        <v>0.67795000000000005</v>
      </c>
      <c r="F8248" s="3">
        <v>0.28925000000000001</v>
      </c>
      <c r="G8248" s="3">
        <v>0.15534999999999999</v>
      </c>
      <c r="H8248" s="3">
        <v>0.35065000000000002</v>
      </c>
      <c r="I8248" s="3">
        <v>2.2499999999999998E-3</v>
      </c>
      <c r="J8248" s="3">
        <v>0.75285000000000002</v>
      </c>
      <c r="K8248" s="3">
        <v>0.18875</v>
      </c>
    </row>
    <row r="8249" spans="1:11" x14ac:dyDescent="0.25">
      <c r="A8249" s="3">
        <v>8238</v>
      </c>
      <c r="B8249" s="3">
        <v>0.12945000000000001</v>
      </c>
      <c r="C8249" s="3">
        <v>0.32895000000000002</v>
      </c>
      <c r="D8249" s="3">
        <v>0.67954999999999999</v>
      </c>
      <c r="E8249" s="3">
        <v>0.22305</v>
      </c>
      <c r="F8249" s="3">
        <v>0.96084999999999998</v>
      </c>
      <c r="G8249" s="3">
        <v>0.20455000000000001</v>
      </c>
      <c r="H8249" s="3">
        <v>0.46375</v>
      </c>
      <c r="I8249" s="3">
        <v>8.8500000000000002E-3</v>
      </c>
      <c r="J8249" s="3">
        <v>0.89344999999999997</v>
      </c>
      <c r="K8249" s="3">
        <v>0.83174999999999999</v>
      </c>
    </row>
    <row r="8250" spans="1:11" x14ac:dyDescent="0.25">
      <c r="A8250" s="3">
        <v>8239</v>
      </c>
      <c r="B8250" s="3">
        <v>9.5350000000000004E-2</v>
      </c>
      <c r="C8250" s="3">
        <v>0.27534999999999998</v>
      </c>
      <c r="D8250" s="3">
        <v>0.94325000000000003</v>
      </c>
      <c r="E8250" s="3">
        <v>0.89654999999999996</v>
      </c>
      <c r="F8250" s="3">
        <v>0.15015000000000001</v>
      </c>
      <c r="G8250" s="3">
        <v>0.36404999999999998</v>
      </c>
      <c r="H8250" s="3">
        <v>0.30214999999999997</v>
      </c>
      <c r="I8250" s="3">
        <v>0.37624999999999997</v>
      </c>
      <c r="J8250" s="3">
        <v>0.44124999999999998</v>
      </c>
      <c r="K8250" s="3">
        <v>0.99104999999999999</v>
      </c>
    </row>
    <row r="8251" spans="1:11" x14ac:dyDescent="0.25">
      <c r="A8251" s="3">
        <v>8240</v>
      </c>
      <c r="B8251" s="3">
        <v>0.26924999999999999</v>
      </c>
      <c r="C8251" s="3">
        <v>0.74245000000000005</v>
      </c>
      <c r="D8251" s="3">
        <v>0.80954999999999999</v>
      </c>
      <c r="E8251" s="3">
        <v>0.90205000000000002</v>
      </c>
      <c r="F8251" s="3">
        <v>0.18604999999999999</v>
      </c>
      <c r="G8251" s="3">
        <v>0.96675</v>
      </c>
      <c r="H8251" s="3">
        <v>0.80764999999999998</v>
      </c>
      <c r="I8251" s="3">
        <v>0.74655000000000005</v>
      </c>
      <c r="J8251" s="3">
        <v>0.41194999999999998</v>
      </c>
      <c r="K8251" s="3">
        <v>0.47575000000000001</v>
      </c>
    </row>
    <row r="8252" spans="1:11" x14ac:dyDescent="0.25">
      <c r="A8252" s="3">
        <v>8241</v>
      </c>
      <c r="B8252" s="3">
        <v>0.59455000000000002</v>
      </c>
      <c r="C8252" s="3">
        <v>0.55815000000000003</v>
      </c>
      <c r="D8252" s="3">
        <v>0.33975</v>
      </c>
      <c r="E8252" s="3">
        <v>0.98804999999999998</v>
      </c>
      <c r="F8252" s="3">
        <v>0.15154999999999999</v>
      </c>
      <c r="G8252" s="3">
        <v>4.265E-2</v>
      </c>
      <c r="H8252" s="3">
        <v>0.95804999999999996</v>
      </c>
      <c r="I8252" s="3">
        <v>0.67174999999999996</v>
      </c>
      <c r="J8252" s="3">
        <v>0.92244999999999999</v>
      </c>
      <c r="K8252" s="3">
        <v>0.12765000000000001</v>
      </c>
    </row>
    <row r="8253" spans="1:11" x14ac:dyDescent="0.25">
      <c r="A8253" s="3">
        <v>8242</v>
      </c>
      <c r="B8253" s="3">
        <v>0.96584999999999999</v>
      </c>
      <c r="C8253" s="3">
        <v>0.71084999999999998</v>
      </c>
      <c r="D8253" s="3">
        <v>0.79015000000000002</v>
      </c>
      <c r="E8253" s="3">
        <v>0.38555</v>
      </c>
      <c r="F8253" s="3">
        <v>0.19495000000000001</v>
      </c>
      <c r="G8253" s="3">
        <v>0.22245000000000001</v>
      </c>
      <c r="H8253" s="3">
        <v>0.10605000000000001</v>
      </c>
      <c r="I8253" s="3">
        <v>0.17645</v>
      </c>
      <c r="J8253" s="3">
        <v>0.72875000000000001</v>
      </c>
      <c r="K8253" s="3">
        <v>0.34975000000000001</v>
      </c>
    </row>
    <row r="8254" spans="1:11" x14ac:dyDescent="0.25">
      <c r="A8254" s="3">
        <v>8243</v>
      </c>
      <c r="B8254" s="3">
        <v>0.87805</v>
      </c>
      <c r="C8254" s="3">
        <v>0.57364999999999999</v>
      </c>
      <c r="D8254" s="3">
        <v>0.66525000000000001</v>
      </c>
      <c r="E8254" s="3">
        <v>0.81045</v>
      </c>
      <c r="F8254" s="3">
        <v>0.83614999999999995</v>
      </c>
      <c r="G8254" s="3">
        <v>0.64554999999999996</v>
      </c>
      <c r="H8254" s="3">
        <v>0.31004999999999999</v>
      </c>
      <c r="I8254" s="3">
        <v>0.61094999999999999</v>
      </c>
      <c r="J8254" s="3">
        <v>0.45834999999999998</v>
      </c>
      <c r="K8254" s="3">
        <v>0.90995000000000004</v>
      </c>
    </row>
    <row r="8255" spans="1:11" x14ac:dyDescent="0.25">
      <c r="A8255" s="3">
        <v>8244</v>
      </c>
      <c r="B8255" s="3">
        <v>0.41184999999999999</v>
      </c>
      <c r="C8255" s="3">
        <v>0.17255000000000001</v>
      </c>
      <c r="D8255" s="3">
        <v>0.55474999999999997</v>
      </c>
      <c r="E8255" s="3">
        <v>0.98685</v>
      </c>
      <c r="F8255" s="3">
        <v>9.6500000000000006E-3</v>
      </c>
      <c r="G8255" s="3">
        <v>0.23405000000000001</v>
      </c>
      <c r="H8255" s="3">
        <v>0.60135000000000005</v>
      </c>
      <c r="I8255" s="3">
        <v>0.73534999999999995</v>
      </c>
      <c r="J8255" s="3">
        <v>0.84514999999999996</v>
      </c>
      <c r="K8255" s="3">
        <v>0.46565000000000001</v>
      </c>
    </row>
    <row r="8256" spans="1:11" x14ac:dyDescent="0.25">
      <c r="A8256" s="3">
        <v>8245</v>
      </c>
      <c r="B8256" s="3">
        <v>0.18634999999999999</v>
      </c>
      <c r="C8256" s="3">
        <v>7.0349999999999996E-2</v>
      </c>
      <c r="D8256" s="3">
        <v>0.24495</v>
      </c>
      <c r="E8256" s="3">
        <v>0.99045000000000005</v>
      </c>
      <c r="F8256" s="3">
        <v>0.81684999999999997</v>
      </c>
      <c r="G8256" s="3">
        <v>0.43795000000000001</v>
      </c>
      <c r="H8256" s="3">
        <v>0.69715000000000005</v>
      </c>
      <c r="I8256" s="3">
        <v>0.30935000000000001</v>
      </c>
      <c r="J8256" s="3">
        <v>0.41435</v>
      </c>
      <c r="K8256" s="3">
        <v>0.67395000000000005</v>
      </c>
    </row>
    <row r="8257" spans="1:11" x14ac:dyDescent="0.25">
      <c r="A8257" s="3">
        <v>8246</v>
      </c>
      <c r="B8257" s="3">
        <v>0.51185000000000003</v>
      </c>
      <c r="C8257" s="3">
        <v>0.10105</v>
      </c>
      <c r="D8257" s="3">
        <v>0.72945000000000004</v>
      </c>
      <c r="E8257" s="3">
        <v>0.93864999999999998</v>
      </c>
      <c r="F8257" s="3">
        <v>0.50785000000000002</v>
      </c>
      <c r="G8257" s="3">
        <v>0.88815</v>
      </c>
      <c r="H8257" s="3">
        <v>0.13805000000000001</v>
      </c>
      <c r="I8257" s="3">
        <v>0.62855000000000005</v>
      </c>
      <c r="J8257" s="3">
        <v>0.39165</v>
      </c>
      <c r="K8257" s="3">
        <v>0.15565000000000001</v>
      </c>
    </row>
    <row r="8258" spans="1:11" x14ac:dyDescent="0.25">
      <c r="A8258" s="3">
        <v>8247</v>
      </c>
      <c r="B8258" s="3">
        <v>0.91395000000000004</v>
      </c>
      <c r="C8258" s="3">
        <v>7.9500000000000005E-3</v>
      </c>
      <c r="D8258" s="3">
        <v>0.64954999999999996</v>
      </c>
      <c r="E8258" s="3">
        <v>0.62465000000000004</v>
      </c>
      <c r="F8258" s="3">
        <v>0.85614999999999997</v>
      </c>
      <c r="G8258" s="3">
        <v>0.46475</v>
      </c>
      <c r="H8258" s="3">
        <v>0.19564999999999999</v>
      </c>
      <c r="I8258" s="3">
        <v>0.74955000000000005</v>
      </c>
      <c r="J8258" s="3">
        <v>0.15325</v>
      </c>
      <c r="K8258" s="3">
        <v>0.30054999999999998</v>
      </c>
    </row>
    <row r="8259" spans="1:11" x14ac:dyDescent="0.25">
      <c r="A8259" s="3">
        <v>8248</v>
      </c>
      <c r="B8259" s="3">
        <v>0.85934999999999995</v>
      </c>
      <c r="C8259" s="3">
        <v>0.49514999999999998</v>
      </c>
      <c r="D8259" s="3">
        <v>0.45024999999999998</v>
      </c>
      <c r="E8259" s="3">
        <v>0.31995000000000001</v>
      </c>
      <c r="F8259" s="3">
        <v>1.3500000000000001E-3</v>
      </c>
      <c r="G8259" s="3">
        <v>0.52575000000000005</v>
      </c>
      <c r="H8259" s="3">
        <v>0.68254999999999999</v>
      </c>
      <c r="I8259" s="3">
        <v>0.44495000000000001</v>
      </c>
      <c r="J8259" s="3">
        <v>0.82474999999999998</v>
      </c>
      <c r="K8259" s="3">
        <v>0.59935000000000005</v>
      </c>
    </row>
    <row r="8260" spans="1:11" x14ac:dyDescent="0.25">
      <c r="A8260" s="3">
        <v>8249</v>
      </c>
      <c r="B8260" s="3">
        <v>0.47844999999999999</v>
      </c>
      <c r="C8260" s="3">
        <v>0.16395000000000001</v>
      </c>
      <c r="D8260" s="3">
        <v>0.77664999999999995</v>
      </c>
      <c r="E8260" s="3">
        <v>0.27384999999999998</v>
      </c>
      <c r="F8260" s="3">
        <v>0.11355</v>
      </c>
      <c r="G8260" s="3">
        <v>0.99865000000000004</v>
      </c>
      <c r="H8260" s="3">
        <v>3.6850000000000001E-2</v>
      </c>
      <c r="I8260" s="3">
        <v>1.985E-2</v>
      </c>
      <c r="J8260" s="3">
        <v>0.83765000000000001</v>
      </c>
      <c r="K8260" s="3">
        <v>0.88405</v>
      </c>
    </row>
    <row r="8261" spans="1:11" x14ac:dyDescent="0.25">
      <c r="A8261" s="3">
        <v>8250</v>
      </c>
      <c r="B8261" s="3">
        <v>0.16375000000000001</v>
      </c>
      <c r="C8261" s="3">
        <v>0.62024999999999997</v>
      </c>
      <c r="D8261" s="3">
        <v>0.96525000000000005</v>
      </c>
      <c r="E8261" s="3">
        <v>0.90315000000000001</v>
      </c>
      <c r="F8261" s="3">
        <v>0.89995000000000003</v>
      </c>
      <c r="G8261" s="3">
        <v>0.80764999999999998</v>
      </c>
      <c r="H8261" s="3">
        <v>0.15165000000000001</v>
      </c>
      <c r="I8261" s="3">
        <v>0.75934999999999997</v>
      </c>
      <c r="J8261" s="3">
        <v>0.72814999999999996</v>
      </c>
      <c r="K8261" s="3">
        <v>0.66225000000000001</v>
      </c>
    </row>
    <row r="8262" spans="1:11" x14ac:dyDescent="0.25">
      <c r="A8262" s="3">
        <v>8251</v>
      </c>
      <c r="B8262" s="3">
        <v>0.20465</v>
      </c>
      <c r="C8262" s="3">
        <v>0.32174999999999998</v>
      </c>
      <c r="D8262" s="3">
        <v>0.58604999999999996</v>
      </c>
      <c r="E8262" s="3">
        <v>0.31805</v>
      </c>
      <c r="F8262" s="3">
        <v>0.64024999999999999</v>
      </c>
      <c r="G8262" s="3">
        <v>6.4350000000000004E-2</v>
      </c>
      <c r="H8262" s="3">
        <v>0.92164999999999997</v>
      </c>
      <c r="I8262" s="3">
        <v>0.46915000000000001</v>
      </c>
      <c r="J8262" s="3">
        <v>0.17175000000000001</v>
      </c>
      <c r="K8262" s="3">
        <v>0.99434999999999996</v>
      </c>
    </row>
    <row r="8263" spans="1:11" x14ac:dyDescent="0.25">
      <c r="A8263" s="3">
        <v>8252</v>
      </c>
      <c r="B8263" s="3">
        <v>0.67735000000000001</v>
      </c>
      <c r="C8263" s="3">
        <v>0.25764999999999999</v>
      </c>
      <c r="D8263" s="3">
        <v>0.84265000000000001</v>
      </c>
      <c r="E8263" s="3">
        <v>8.8550000000000004E-2</v>
      </c>
      <c r="F8263" s="3">
        <v>0.85965000000000003</v>
      </c>
      <c r="G8263" s="3">
        <v>9.6850000000000006E-2</v>
      </c>
      <c r="H8263" s="3">
        <v>0.91835</v>
      </c>
      <c r="I8263" s="3">
        <v>0.60785</v>
      </c>
      <c r="J8263" s="3">
        <v>0.16105</v>
      </c>
      <c r="K8263" s="3">
        <v>0.55264999999999997</v>
      </c>
    </row>
    <row r="8264" spans="1:11" x14ac:dyDescent="0.25">
      <c r="A8264" s="3">
        <v>8253</v>
      </c>
      <c r="B8264" s="3">
        <v>0.80495000000000005</v>
      </c>
      <c r="C8264" s="3">
        <v>0.28105000000000002</v>
      </c>
      <c r="D8264" s="3">
        <v>0.16685</v>
      </c>
      <c r="E8264" s="3">
        <v>0.55535000000000001</v>
      </c>
      <c r="F8264" s="3">
        <v>0.71665000000000001</v>
      </c>
      <c r="G8264" s="3">
        <v>0.32314999999999999</v>
      </c>
      <c r="H8264" s="3">
        <v>0.56945000000000001</v>
      </c>
      <c r="I8264" s="3">
        <v>0.13505</v>
      </c>
      <c r="J8264" s="3">
        <v>0.15665000000000001</v>
      </c>
      <c r="K8264" s="3">
        <v>0.49085000000000001</v>
      </c>
    </row>
    <row r="8265" spans="1:11" x14ac:dyDescent="0.25">
      <c r="A8265" s="3">
        <v>8254</v>
      </c>
      <c r="B8265" s="3">
        <v>0.31824999999999998</v>
      </c>
      <c r="C8265" s="3">
        <v>0.16164999999999999</v>
      </c>
      <c r="D8265" s="3">
        <v>0.46205000000000002</v>
      </c>
      <c r="E8265" s="3">
        <v>3.9350000000000003E-2</v>
      </c>
      <c r="F8265" s="3">
        <v>0.89795000000000003</v>
      </c>
      <c r="G8265" s="3">
        <v>0.33534999999999998</v>
      </c>
      <c r="H8265" s="3">
        <v>0.46694999999999998</v>
      </c>
      <c r="I8265" s="3">
        <v>7.7850000000000003E-2</v>
      </c>
      <c r="J8265" s="3">
        <v>0.13965</v>
      </c>
      <c r="K8265" s="3">
        <v>0.89564999999999995</v>
      </c>
    </row>
    <row r="8266" spans="1:11" x14ac:dyDescent="0.25">
      <c r="A8266" s="3">
        <v>8255</v>
      </c>
      <c r="B8266" s="3">
        <v>0.44345000000000001</v>
      </c>
      <c r="C8266" s="3">
        <v>0.54974999999999996</v>
      </c>
      <c r="D8266" s="3">
        <v>0.37695000000000001</v>
      </c>
      <c r="E8266" s="3">
        <v>0.41125</v>
      </c>
      <c r="F8266" s="3">
        <v>0.16385</v>
      </c>
      <c r="G8266" s="3">
        <v>0.66185000000000005</v>
      </c>
      <c r="H8266" s="3">
        <v>0.31585000000000002</v>
      </c>
      <c r="I8266" s="3">
        <v>8.6499999999999997E-3</v>
      </c>
      <c r="J8266" s="3">
        <v>0.56664999999999999</v>
      </c>
      <c r="K8266" s="3">
        <v>0.10315000000000001</v>
      </c>
    </row>
    <row r="8267" spans="1:11" x14ac:dyDescent="0.25">
      <c r="A8267" s="3">
        <v>8256</v>
      </c>
      <c r="B8267" s="3">
        <v>0.84384999999999999</v>
      </c>
      <c r="C8267" s="3">
        <v>0.73545000000000005</v>
      </c>
      <c r="D8267" s="3">
        <v>0.13885</v>
      </c>
      <c r="E8267" s="3">
        <v>0.11715</v>
      </c>
      <c r="F8267" s="3">
        <v>0.47344999999999998</v>
      </c>
      <c r="G8267" s="3">
        <v>2.5749999999999999E-2</v>
      </c>
      <c r="H8267" s="3">
        <v>0.89995000000000003</v>
      </c>
      <c r="I8267" s="3">
        <v>0.39084999999999998</v>
      </c>
      <c r="J8267" s="3">
        <v>0.37414999999999998</v>
      </c>
      <c r="K8267" s="3">
        <v>1.265E-2</v>
      </c>
    </row>
    <row r="8268" spans="1:11" x14ac:dyDescent="0.25">
      <c r="A8268" s="3">
        <v>8257</v>
      </c>
      <c r="B8268" s="3">
        <v>0.75885000000000002</v>
      </c>
      <c r="C8268" s="3">
        <v>9.715E-2</v>
      </c>
      <c r="D8268" s="3">
        <v>0.18945000000000001</v>
      </c>
      <c r="E8268" s="3">
        <v>0.46834999999999999</v>
      </c>
      <c r="F8268" s="3">
        <v>0.12705</v>
      </c>
      <c r="G8268" s="3">
        <v>0.58574999999999999</v>
      </c>
      <c r="H8268" s="3">
        <v>0.17685000000000001</v>
      </c>
      <c r="I8268" s="3">
        <v>0.88395000000000001</v>
      </c>
      <c r="J8268" s="3">
        <v>0.98085</v>
      </c>
      <c r="K8268" s="3">
        <v>0.24454999999999999</v>
      </c>
    </row>
    <row r="8269" spans="1:11" x14ac:dyDescent="0.25">
      <c r="A8269" s="3">
        <v>8258</v>
      </c>
      <c r="B8269" s="3">
        <v>0.85435000000000005</v>
      </c>
      <c r="C8269" s="3">
        <v>0.39824999999999999</v>
      </c>
      <c r="D8269" s="3">
        <v>0.75395000000000001</v>
      </c>
      <c r="E8269" s="3">
        <v>0.82355</v>
      </c>
      <c r="F8269" s="3">
        <v>0.74655000000000005</v>
      </c>
      <c r="G8269" s="3">
        <v>0.94764999999999999</v>
      </c>
      <c r="H8269" s="3">
        <v>0.74195</v>
      </c>
      <c r="I8269" s="3">
        <v>0.92025000000000001</v>
      </c>
      <c r="J8269" s="3">
        <v>7.7499999999999999E-3</v>
      </c>
      <c r="K8269" s="3">
        <v>0.53225</v>
      </c>
    </row>
    <row r="8270" spans="1:11" x14ac:dyDescent="0.25">
      <c r="A8270" s="3">
        <v>8259</v>
      </c>
      <c r="B8270" s="3">
        <v>5.5500000000000002E-3</v>
      </c>
      <c r="C8270" s="3">
        <v>0.15734999999999999</v>
      </c>
      <c r="D8270" s="3">
        <v>0.52734999999999999</v>
      </c>
      <c r="E8270" s="3">
        <v>0.12275</v>
      </c>
      <c r="F8270" s="3">
        <v>0.55584999999999996</v>
      </c>
      <c r="G8270" s="3">
        <v>2.265E-2</v>
      </c>
      <c r="H8270" s="3">
        <v>0.46425</v>
      </c>
      <c r="I8270" s="3">
        <v>0.28384999999999999</v>
      </c>
      <c r="J8270" s="3">
        <v>0.64095000000000002</v>
      </c>
      <c r="K8270" s="3">
        <v>0.71494999999999997</v>
      </c>
    </row>
    <row r="8271" spans="1:11" x14ac:dyDescent="0.25">
      <c r="A8271" s="3">
        <v>8260</v>
      </c>
      <c r="B8271" s="3">
        <v>0.73094999999999999</v>
      </c>
      <c r="C8271" s="3">
        <v>0.99245000000000005</v>
      </c>
      <c r="D8271" s="3">
        <v>0.18865000000000001</v>
      </c>
      <c r="E8271" s="3">
        <v>0.72455000000000003</v>
      </c>
      <c r="F8271" s="3">
        <v>0.67415000000000003</v>
      </c>
      <c r="G8271" s="3">
        <v>0.81505000000000005</v>
      </c>
      <c r="H8271" s="3">
        <v>0.12435</v>
      </c>
      <c r="I8271" s="3">
        <v>6.9949999999999998E-2</v>
      </c>
      <c r="J8271" s="3">
        <v>0.11865000000000001</v>
      </c>
      <c r="K8271" s="3">
        <v>0.26205000000000001</v>
      </c>
    </row>
    <row r="8272" spans="1:11" x14ac:dyDescent="0.25">
      <c r="A8272" s="3">
        <v>8261</v>
      </c>
      <c r="B8272" s="3">
        <v>0.10155</v>
      </c>
      <c r="C8272" s="3">
        <v>0.93325000000000002</v>
      </c>
      <c r="D8272" s="3">
        <v>0.18154999999999999</v>
      </c>
      <c r="E8272" s="3">
        <v>0.61045000000000005</v>
      </c>
      <c r="F8272" s="3">
        <v>0.21715000000000001</v>
      </c>
      <c r="G8272" s="3">
        <v>0.47865000000000002</v>
      </c>
      <c r="H8272" s="3">
        <v>0.62905</v>
      </c>
      <c r="I8272" s="3">
        <v>0.25224999999999997</v>
      </c>
      <c r="J8272" s="3">
        <v>1.7149999999999999E-2</v>
      </c>
      <c r="K8272" s="3">
        <v>0.93045</v>
      </c>
    </row>
    <row r="8273" spans="1:11" x14ac:dyDescent="0.25">
      <c r="A8273" s="3">
        <v>8262</v>
      </c>
      <c r="B8273" s="3">
        <v>0.80674999999999997</v>
      </c>
      <c r="C8273" s="3">
        <v>0.93564999999999998</v>
      </c>
      <c r="D8273" s="3">
        <v>0.50324999999999998</v>
      </c>
      <c r="E8273" s="3">
        <v>0.56645000000000001</v>
      </c>
      <c r="F8273" s="3">
        <v>0.79185000000000005</v>
      </c>
      <c r="G8273" s="3">
        <v>0.56715000000000004</v>
      </c>
      <c r="H8273" s="3">
        <v>0.19894999999999999</v>
      </c>
      <c r="I8273" s="3">
        <v>0.70415000000000005</v>
      </c>
      <c r="J8273" s="3">
        <v>0.20974999999999999</v>
      </c>
      <c r="K8273" s="3">
        <v>0.23465</v>
      </c>
    </row>
    <row r="8274" spans="1:11" x14ac:dyDescent="0.25">
      <c r="A8274" s="3">
        <v>8263</v>
      </c>
      <c r="B8274" s="3">
        <v>0.74675000000000002</v>
      </c>
      <c r="C8274" s="3">
        <v>1.035E-2</v>
      </c>
      <c r="D8274" s="3">
        <v>0.40284999999999999</v>
      </c>
      <c r="E8274" s="3">
        <v>0.89644999999999997</v>
      </c>
      <c r="F8274" s="3">
        <v>0.86345000000000005</v>
      </c>
      <c r="G8274" s="3">
        <v>0.58414999999999995</v>
      </c>
      <c r="H8274" s="3">
        <v>0.35794999999999999</v>
      </c>
      <c r="I8274" s="3">
        <v>0.49945000000000001</v>
      </c>
      <c r="J8274" s="3">
        <v>0.57584999999999997</v>
      </c>
      <c r="K8274" s="3">
        <v>0.31705</v>
      </c>
    </row>
    <row r="8275" spans="1:11" x14ac:dyDescent="0.25">
      <c r="A8275" s="3">
        <v>8264</v>
      </c>
      <c r="B8275" s="3">
        <v>0.40605000000000002</v>
      </c>
      <c r="C8275" s="3">
        <v>4.4850000000000001E-2</v>
      </c>
      <c r="D8275" s="3">
        <v>0.28265000000000001</v>
      </c>
      <c r="E8275" s="3">
        <v>0.87514999999999998</v>
      </c>
      <c r="F8275" s="3">
        <v>0.18765000000000001</v>
      </c>
      <c r="G8275" s="3">
        <v>0.16725000000000001</v>
      </c>
      <c r="H8275" s="3">
        <v>0.89975000000000005</v>
      </c>
      <c r="I8275" s="3">
        <v>0.75324999999999998</v>
      </c>
      <c r="J8275" s="3">
        <v>0.28055000000000002</v>
      </c>
      <c r="K8275" s="3">
        <v>0.68045</v>
      </c>
    </row>
    <row r="8276" spans="1:11" x14ac:dyDescent="0.25">
      <c r="A8276" s="3">
        <v>8265</v>
      </c>
      <c r="B8276" s="3">
        <v>0.47125</v>
      </c>
      <c r="C8276" s="3">
        <v>0.46184999999999998</v>
      </c>
      <c r="D8276" s="3">
        <v>0.27784999999999999</v>
      </c>
      <c r="E8276" s="3">
        <v>0.57555000000000001</v>
      </c>
      <c r="F8276" s="3">
        <v>0.70935000000000004</v>
      </c>
      <c r="G8276" s="3">
        <v>0.98414999999999997</v>
      </c>
      <c r="H8276" s="3">
        <v>0.26924999999999999</v>
      </c>
      <c r="I8276" s="3">
        <v>0.85955000000000004</v>
      </c>
      <c r="J8276" s="3">
        <v>0.61765000000000003</v>
      </c>
      <c r="K8276" s="3">
        <v>0.14324999999999999</v>
      </c>
    </row>
    <row r="8277" spans="1:11" x14ac:dyDescent="0.25">
      <c r="A8277" s="3">
        <v>8266</v>
      </c>
      <c r="B8277" s="3">
        <v>0.98924999999999996</v>
      </c>
      <c r="C8277" s="3">
        <v>0.96165</v>
      </c>
      <c r="D8277" s="3">
        <v>0.55684999999999996</v>
      </c>
      <c r="E8277" s="3">
        <v>0.23435</v>
      </c>
      <c r="F8277" s="3">
        <v>0.11365</v>
      </c>
      <c r="G8277" s="3">
        <v>0.57984999999999998</v>
      </c>
      <c r="H8277" s="3">
        <v>0.70814999999999995</v>
      </c>
      <c r="I8277" s="3">
        <v>0.20745</v>
      </c>
      <c r="J8277" s="3">
        <v>0.17885000000000001</v>
      </c>
      <c r="K8277" s="3">
        <v>0.72565000000000002</v>
      </c>
    </row>
    <row r="8278" spans="1:11" x14ac:dyDescent="0.25">
      <c r="A8278" s="3">
        <v>8267</v>
      </c>
      <c r="B8278" s="3">
        <v>0.96914999999999996</v>
      </c>
      <c r="C8278" s="3">
        <v>0.79505000000000003</v>
      </c>
      <c r="D8278" s="3">
        <v>0.99985000000000002</v>
      </c>
      <c r="E8278" s="3">
        <v>0.24404999999999999</v>
      </c>
      <c r="F8278" s="3">
        <v>0.67605000000000004</v>
      </c>
      <c r="G8278" s="3">
        <v>0.80184999999999995</v>
      </c>
      <c r="H8278" s="3">
        <v>0.60075000000000001</v>
      </c>
      <c r="I8278" s="3">
        <v>0.62095</v>
      </c>
      <c r="J8278" s="3">
        <v>0.67215000000000003</v>
      </c>
      <c r="K8278" s="3">
        <v>0.87875000000000003</v>
      </c>
    </row>
    <row r="8279" spans="1:11" x14ac:dyDescent="0.25">
      <c r="A8279" s="3">
        <v>8268</v>
      </c>
      <c r="B8279" s="3">
        <v>0.73234999999999995</v>
      </c>
      <c r="C8279" s="3">
        <v>0.24435000000000001</v>
      </c>
      <c r="D8279" s="3">
        <v>0.91754999999999998</v>
      </c>
      <c r="E8279" s="3">
        <v>0.52415</v>
      </c>
      <c r="F8279" s="3">
        <v>6.8150000000000002E-2</v>
      </c>
      <c r="G8279" s="3">
        <v>8.8849999999999998E-2</v>
      </c>
      <c r="H8279" s="3">
        <v>0.25595000000000001</v>
      </c>
      <c r="I8279" s="3">
        <v>0.60085</v>
      </c>
      <c r="J8279" s="3">
        <v>0.66105000000000003</v>
      </c>
      <c r="K8279" s="3">
        <v>0.95655000000000001</v>
      </c>
    </row>
    <row r="8280" spans="1:11" x14ac:dyDescent="0.25">
      <c r="A8280" s="3">
        <v>8269</v>
      </c>
      <c r="B8280" s="3">
        <v>0.95494999999999997</v>
      </c>
      <c r="C8280" s="3">
        <v>0.39315</v>
      </c>
      <c r="D8280" s="3">
        <v>0.27544999999999997</v>
      </c>
      <c r="E8280" s="3">
        <v>0.18054999999999999</v>
      </c>
      <c r="F8280" s="3">
        <v>0.46505000000000002</v>
      </c>
      <c r="G8280" s="3">
        <v>0.76415</v>
      </c>
      <c r="H8280" s="3">
        <v>8.8450000000000001E-2</v>
      </c>
      <c r="I8280" s="3">
        <v>0.25655</v>
      </c>
      <c r="J8280" s="3">
        <v>0.27524999999999999</v>
      </c>
      <c r="K8280" s="3">
        <v>0.50004999999999999</v>
      </c>
    </row>
    <row r="8281" spans="1:11" x14ac:dyDescent="0.25">
      <c r="A8281" s="3">
        <v>8270</v>
      </c>
      <c r="B8281" s="3">
        <v>5.2549999999999999E-2</v>
      </c>
      <c r="C8281" s="3">
        <v>0.52815000000000001</v>
      </c>
      <c r="D8281" s="3">
        <v>0.73294999999999999</v>
      </c>
      <c r="E8281" s="3">
        <v>0.21445</v>
      </c>
      <c r="F8281" s="3">
        <v>0.48554999999999998</v>
      </c>
      <c r="G8281" s="3">
        <v>0.85024999999999995</v>
      </c>
      <c r="H8281" s="3">
        <v>0.85024999999999995</v>
      </c>
      <c r="I8281" s="3">
        <v>3.6249999999999998E-2</v>
      </c>
      <c r="J8281" s="3">
        <v>0.34844999999999998</v>
      </c>
      <c r="K8281" s="3">
        <v>3.6850000000000001E-2</v>
      </c>
    </row>
    <row r="8282" spans="1:11" x14ac:dyDescent="0.25">
      <c r="A8282" s="3">
        <v>8271</v>
      </c>
      <c r="B8282" s="3">
        <v>0.15015000000000001</v>
      </c>
      <c r="C8282" s="3">
        <v>0.13114999999999999</v>
      </c>
      <c r="D8282" s="3">
        <v>0.73734999999999995</v>
      </c>
      <c r="E8282" s="3">
        <v>0.73704999999999998</v>
      </c>
      <c r="F8282" s="3">
        <v>7.0050000000000001E-2</v>
      </c>
      <c r="G8282" s="3">
        <v>0.27355000000000002</v>
      </c>
      <c r="H8282" s="3">
        <v>0.67764999999999997</v>
      </c>
      <c r="I8282" s="3">
        <v>0.69184999999999997</v>
      </c>
      <c r="J8282" s="3">
        <v>3.2849999999999997E-2</v>
      </c>
      <c r="K8282" s="3">
        <v>0.48065000000000002</v>
      </c>
    </row>
    <row r="8283" spans="1:11" x14ac:dyDescent="0.25">
      <c r="A8283" s="3">
        <v>8272</v>
      </c>
      <c r="B8283" s="3">
        <v>0.56415000000000004</v>
      </c>
      <c r="C8283" s="3">
        <v>0.64785000000000004</v>
      </c>
      <c r="D8283" s="3">
        <v>0.41134999999999999</v>
      </c>
      <c r="E8283" s="3">
        <v>0.37085000000000001</v>
      </c>
      <c r="F8283" s="3">
        <v>0.99614999999999998</v>
      </c>
      <c r="G8283" s="3">
        <v>0.10975</v>
      </c>
      <c r="H8283" s="3">
        <v>0.47875000000000001</v>
      </c>
      <c r="I8283" s="3">
        <v>0.22314999999999999</v>
      </c>
      <c r="J8283" s="3">
        <v>0.46855000000000002</v>
      </c>
      <c r="K8283" s="3">
        <v>0.40194999999999997</v>
      </c>
    </row>
    <row r="8284" spans="1:11" x14ac:dyDescent="0.25">
      <c r="A8284" s="3">
        <v>8273</v>
      </c>
      <c r="B8284" s="3">
        <v>0.17355000000000001</v>
      </c>
      <c r="C8284" s="3">
        <v>0.21215000000000001</v>
      </c>
      <c r="D8284" s="3">
        <v>0.76485000000000003</v>
      </c>
      <c r="E8284" s="3">
        <v>0.83694999999999997</v>
      </c>
      <c r="F8284" s="3">
        <v>0.64034999999999997</v>
      </c>
      <c r="G8284" s="3">
        <v>0.18545</v>
      </c>
      <c r="H8284" s="3">
        <v>0.50205</v>
      </c>
      <c r="I8284" s="3">
        <v>0.76844999999999997</v>
      </c>
      <c r="J8284" s="3">
        <v>0.33174999999999999</v>
      </c>
      <c r="K8284" s="3">
        <v>0.56035000000000001</v>
      </c>
    </row>
    <row r="8285" spans="1:11" x14ac:dyDescent="0.25">
      <c r="A8285" s="3">
        <v>8274</v>
      </c>
      <c r="B8285" s="3">
        <v>0.20965</v>
      </c>
      <c r="C8285" s="3">
        <v>0.95704999999999996</v>
      </c>
      <c r="D8285" s="3">
        <v>0.25174999999999997</v>
      </c>
      <c r="E8285" s="3">
        <v>0.50665000000000004</v>
      </c>
      <c r="F8285" s="3">
        <v>0.21435000000000001</v>
      </c>
      <c r="G8285" s="3">
        <v>0.24154999999999999</v>
      </c>
      <c r="H8285" s="3">
        <v>0.45384999999999998</v>
      </c>
      <c r="I8285" s="3">
        <v>0.75004999999999999</v>
      </c>
      <c r="J8285" s="3">
        <v>0.26405000000000001</v>
      </c>
      <c r="K8285" s="3">
        <v>0.39974999999999999</v>
      </c>
    </row>
    <row r="8286" spans="1:11" x14ac:dyDescent="0.25">
      <c r="A8286" s="3">
        <v>8275</v>
      </c>
      <c r="B8286" s="3">
        <v>0.99704999999999999</v>
      </c>
      <c r="C8286" s="3">
        <v>0.11724999999999999</v>
      </c>
      <c r="D8286" s="3">
        <v>0.23085</v>
      </c>
      <c r="E8286" s="3">
        <v>0.14704999999999999</v>
      </c>
      <c r="F8286" s="3">
        <v>0.41794999999999999</v>
      </c>
      <c r="G8286" s="3">
        <v>0.82945000000000002</v>
      </c>
      <c r="H8286" s="3">
        <v>0.55474999999999997</v>
      </c>
      <c r="I8286" s="3">
        <v>0.28025</v>
      </c>
      <c r="J8286" s="3">
        <v>0.84875</v>
      </c>
      <c r="K8286" s="3">
        <v>0.72494999999999998</v>
      </c>
    </row>
    <row r="8287" spans="1:11" x14ac:dyDescent="0.25">
      <c r="A8287" s="3">
        <v>8276</v>
      </c>
      <c r="B8287" s="3">
        <v>6.5850000000000006E-2</v>
      </c>
      <c r="C8287" s="3">
        <v>0.41965000000000002</v>
      </c>
      <c r="D8287" s="3">
        <v>0.24825</v>
      </c>
      <c r="E8287" s="3">
        <v>0.25264999999999999</v>
      </c>
      <c r="F8287" s="3">
        <v>0.75985000000000003</v>
      </c>
      <c r="G8287" s="3">
        <v>8.6849999999999997E-2</v>
      </c>
      <c r="H8287" s="3">
        <v>0.49454999999999999</v>
      </c>
      <c r="I8287" s="3">
        <v>0.30525000000000002</v>
      </c>
      <c r="J8287" s="3">
        <v>0.78295000000000003</v>
      </c>
      <c r="K8287" s="3">
        <v>0.99255000000000004</v>
      </c>
    </row>
    <row r="8288" spans="1:11" x14ac:dyDescent="0.25">
      <c r="A8288" s="3">
        <v>8277</v>
      </c>
      <c r="B8288" s="3">
        <v>0.25974999999999998</v>
      </c>
      <c r="C8288" s="3">
        <v>0.88405</v>
      </c>
      <c r="D8288" s="3">
        <v>0.77315</v>
      </c>
      <c r="E8288" s="3">
        <v>0.72414999999999996</v>
      </c>
      <c r="F8288" s="3">
        <v>0.36094999999999999</v>
      </c>
      <c r="G8288" s="3">
        <v>0.46715000000000001</v>
      </c>
      <c r="H8288" s="3">
        <v>0.82874999999999999</v>
      </c>
      <c r="I8288" s="3">
        <v>0.66105000000000003</v>
      </c>
      <c r="J8288" s="3">
        <v>0.74365000000000003</v>
      </c>
      <c r="K8288" s="3">
        <v>0.70445000000000002</v>
      </c>
    </row>
    <row r="8289" spans="1:11" x14ac:dyDescent="0.25">
      <c r="A8289" s="3">
        <v>8278</v>
      </c>
      <c r="B8289" s="3">
        <v>8.3449999999999996E-2</v>
      </c>
      <c r="C8289" s="3">
        <v>0.66015000000000001</v>
      </c>
      <c r="D8289" s="3">
        <v>0.12245</v>
      </c>
      <c r="E8289" s="3">
        <v>2.3949999999999999E-2</v>
      </c>
      <c r="F8289" s="3">
        <v>0.41735</v>
      </c>
      <c r="G8289" s="3">
        <v>0.97175</v>
      </c>
      <c r="H8289" s="3">
        <v>6.3499999999999997E-3</v>
      </c>
      <c r="I8289" s="3">
        <v>0.23294999999999999</v>
      </c>
      <c r="J8289" s="3">
        <v>0.23085</v>
      </c>
      <c r="K8289" s="3">
        <v>0.99124999999999996</v>
      </c>
    </row>
    <row r="8290" spans="1:11" x14ac:dyDescent="0.25">
      <c r="A8290" s="3">
        <v>8279</v>
      </c>
      <c r="B8290" s="3">
        <v>0.59225000000000005</v>
      </c>
      <c r="C8290" s="3">
        <v>0.54505000000000003</v>
      </c>
      <c r="D8290" s="3">
        <v>0.18295</v>
      </c>
      <c r="E8290" s="3">
        <v>0.82384999999999997</v>
      </c>
      <c r="F8290" s="3">
        <v>0.92195000000000005</v>
      </c>
      <c r="G8290" s="3">
        <v>0.49595</v>
      </c>
      <c r="H8290" s="3">
        <v>6.275E-2</v>
      </c>
      <c r="I8290" s="3">
        <v>0.22825000000000001</v>
      </c>
      <c r="J8290" s="3">
        <v>0.54774999999999996</v>
      </c>
      <c r="K8290" s="3">
        <v>0.64495000000000002</v>
      </c>
    </row>
    <row r="8291" spans="1:11" x14ac:dyDescent="0.25">
      <c r="A8291" s="3">
        <v>8280</v>
      </c>
      <c r="B8291" s="3">
        <v>7.0449999999999999E-2</v>
      </c>
      <c r="C8291" s="3">
        <v>0.63815</v>
      </c>
      <c r="D8291" s="3">
        <v>0.70735000000000003</v>
      </c>
      <c r="E8291" s="3">
        <v>0.76934999999999998</v>
      </c>
      <c r="F8291" s="3">
        <v>0.32684999999999997</v>
      </c>
      <c r="G8291" s="3">
        <v>0.21884999999999999</v>
      </c>
      <c r="H8291" s="3">
        <v>0.23255000000000001</v>
      </c>
      <c r="I8291" s="3">
        <v>0.13494999999999999</v>
      </c>
      <c r="J8291" s="3">
        <v>0.89834999999999998</v>
      </c>
      <c r="K8291" s="3">
        <v>0.55425000000000002</v>
      </c>
    </row>
    <row r="8292" spans="1:11" x14ac:dyDescent="0.25">
      <c r="A8292" s="3">
        <v>8281</v>
      </c>
      <c r="B8292" s="3">
        <v>0.82784999999999997</v>
      </c>
      <c r="C8292" s="3">
        <v>6.1150000000000003E-2</v>
      </c>
      <c r="D8292" s="3">
        <v>0.65354999999999996</v>
      </c>
      <c r="E8292" s="3">
        <v>0.69084999999999996</v>
      </c>
      <c r="F8292" s="3">
        <v>0.21445</v>
      </c>
      <c r="G8292" s="3">
        <v>0.13555</v>
      </c>
      <c r="H8292" s="3">
        <v>0.10295</v>
      </c>
      <c r="I8292" s="3">
        <v>0.35585</v>
      </c>
      <c r="J8292" s="3">
        <v>0.25535000000000002</v>
      </c>
      <c r="K8292" s="3">
        <v>1.495E-2</v>
      </c>
    </row>
    <row r="8293" spans="1:11" x14ac:dyDescent="0.25">
      <c r="A8293" s="3">
        <v>8282</v>
      </c>
      <c r="B8293" s="3">
        <v>0.57264999999999999</v>
      </c>
      <c r="C8293" s="3">
        <v>0.91144999999999998</v>
      </c>
      <c r="D8293" s="3">
        <v>0.31314999999999998</v>
      </c>
      <c r="E8293" s="3">
        <v>0.85235000000000005</v>
      </c>
      <c r="F8293" s="3">
        <v>0.19045000000000001</v>
      </c>
      <c r="G8293" s="3">
        <v>0.86545000000000005</v>
      </c>
      <c r="H8293" s="3">
        <v>0.90375000000000005</v>
      </c>
      <c r="I8293" s="3">
        <v>6.8650000000000003E-2</v>
      </c>
      <c r="J8293" s="3">
        <v>0.78305000000000002</v>
      </c>
      <c r="K8293" s="3">
        <v>0.71565000000000001</v>
      </c>
    </row>
    <row r="8294" spans="1:11" x14ac:dyDescent="0.25">
      <c r="A8294" s="3">
        <v>8283</v>
      </c>
      <c r="B8294" s="3">
        <v>0.93635000000000002</v>
      </c>
      <c r="C8294" s="3">
        <v>0.92695000000000005</v>
      </c>
      <c r="D8294" s="3">
        <v>0.55225000000000002</v>
      </c>
      <c r="E8294" s="3">
        <v>0.97075</v>
      </c>
      <c r="F8294" s="3">
        <v>0.66805000000000003</v>
      </c>
      <c r="G8294" s="3">
        <v>0.48694999999999999</v>
      </c>
      <c r="H8294" s="3">
        <v>0.70894999999999997</v>
      </c>
      <c r="I8294" s="3">
        <v>0.20824999999999999</v>
      </c>
      <c r="J8294" s="3">
        <v>0.23075000000000001</v>
      </c>
      <c r="K8294" s="3">
        <v>0.57225000000000004</v>
      </c>
    </row>
    <row r="8295" spans="1:11" x14ac:dyDescent="0.25">
      <c r="A8295" s="3">
        <v>8284</v>
      </c>
      <c r="B8295" s="3">
        <v>0.92335</v>
      </c>
      <c r="C8295" s="3">
        <v>0.31324999999999997</v>
      </c>
      <c r="D8295" s="3">
        <v>0.25664999999999999</v>
      </c>
      <c r="E8295" s="3">
        <v>0.89015</v>
      </c>
      <c r="F8295" s="3">
        <v>4.5449999999999997E-2</v>
      </c>
      <c r="G8295" s="3">
        <v>0.19725000000000001</v>
      </c>
      <c r="H8295" s="3">
        <v>0.15705</v>
      </c>
      <c r="I8295" s="3">
        <v>0.30735000000000001</v>
      </c>
      <c r="J8295" s="3">
        <v>0.93374999999999997</v>
      </c>
      <c r="K8295" s="3">
        <v>0.44624999999999998</v>
      </c>
    </row>
    <row r="8296" spans="1:11" x14ac:dyDescent="0.25">
      <c r="A8296" s="3">
        <v>8285</v>
      </c>
      <c r="B8296" s="3">
        <v>0.75555000000000005</v>
      </c>
      <c r="C8296" s="3">
        <v>0.27594999999999997</v>
      </c>
      <c r="D8296" s="3">
        <v>0.45895000000000002</v>
      </c>
      <c r="E8296" s="3">
        <v>0.86385000000000001</v>
      </c>
      <c r="F8296" s="3">
        <v>0.38505</v>
      </c>
      <c r="G8296" s="3">
        <v>0.91454999999999997</v>
      </c>
      <c r="H8296" s="3">
        <v>0.57735000000000003</v>
      </c>
      <c r="I8296" s="3">
        <v>0.73765000000000003</v>
      </c>
      <c r="J8296" s="3">
        <v>0.13444999999999999</v>
      </c>
      <c r="K8296" s="3">
        <v>4.7550000000000002E-2</v>
      </c>
    </row>
    <row r="8297" spans="1:11" x14ac:dyDescent="0.25">
      <c r="A8297" s="3">
        <v>8286</v>
      </c>
      <c r="B8297" s="3">
        <v>0.14224999999999999</v>
      </c>
      <c r="C8297" s="3">
        <v>0.78705000000000003</v>
      </c>
      <c r="D8297" s="3">
        <v>0.47675000000000001</v>
      </c>
      <c r="E8297" s="3">
        <v>0.22645000000000001</v>
      </c>
      <c r="F8297" s="3">
        <v>1.235E-2</v>
      </c>
      <c r="G8297" s="3">
        <v>0.58384999999999998</v>
      </c>
      <c r="H8297" s="3">
        <v>0.71465000000000001</v>
      </c>
      <c r="I8297" s="3">
        <v>0.93215000000000003</v>
      </c>
      <c r="J8297" s="3">
        <v>0.55715000000000003</v>
      </c>
      <c r="K8297" s="3">
        <v>0.11905</v>
      </c>
    </row>
    <row r="8298" spans="1:11" x14ac:dyDescent="0.25">
      <c r="A8298" s="3">
        <v>8287</v>
      </c>
      <c r="B8298" s="3">
        <v>2.215E-2</v>
      </c>
      <c r="C8298" s="3">
        <v>0.83755000000000002</v>
      </c>
      <c r="D8298" s="3">
        <v>0.79884999999999995</v>
      </c>
      <c r="E8298" s="3">
        <v>4.45E-3</v>
      </c>
      <c r="F8298" s="3">
        <v>0.58694999999999997</v>
      </c>
      <c r="G8298" s="3">
        <v>0.68884999999999996</v>
      </c>
      <c r="H8298" s="3">
        <v>0.27034999999999998</v>
      </c>
      <c r="I8298" s="3">
        <v>0.68915000000000004</v>
      </c>
      <c r="J8298" s="3">
        <v>0.33634999999999998</v>
      </c>
      <c r="K8298" s="3">
        <v>0.92315000000000003</v>
      </c>
    </row>
    <row r="8299" spans="1:11" x14ac:dyDescent="0.25">
      <c r="A8299" s="3">
        <v>8288</v>
      </c>
      <c r="B8299" s="3">
        <v>0.47865000000000002</v>
      </c>
      <c r="C8299" s="3">
        <v>0.65874999999999995</v>
      </c>
      <c r="D8299" s="3">
        <v>0.45705000000000001</v>
      </c>
      <c r="E8299" s="3">
        <v>0.52654999999999996</v>
      </c>
      <c r="F8299" s="3">
        <v>0.53344999999999998</v>
      </c>
      <c r="G8299" s="3">
        <v>0.83704999999999996</v>
      </c>
      <c r="H8299" s="3">
        <v>0.23565</v>
      </c>
      <c r="I8299" s="3">
        <v>4.5249999999999999E-2</v>
      </c>
      <c r="J8299" s="3">
        <v>0.73334999999999995</v>
      </c>
      <c r="K8299" s="3">
        <v>0.76644999999999996</v>
      </c>
    </row>
    <row r="8300" spans="1:11" x14ac:dyDescent="0.25">
      <c r="A8300" s="3">
        <v>8289</v>
      </c>
      <c r="B8300" s="3">
        <v>0.85855000000000004</v>
      </c>
      <c r="C8300" s="3">
        <v>0.75555000000000005</v>
      </c>
      <c r="D8300" s="3">
        <v>0.28935</v>
      </c>
      <c r="E8300" s="3">
        <v>0.73565000000000003</v>
      </c>
      <c r="F8300" s="3">
        <v>0.17805000000000001</v>
      </c>
      <c r="G8300" s="3">
        <v>0.41325000000000001</v>
      </c>
      <c r="H8300" s="3">
        <v>0.85724999999999996</v>
      </c>
      <c r="I8300" s="3">
        <v>0.86995</v>
      </c>
      <c r="J8300" s="3">
        <v>0.70655000000000001</v>
      </c>
      <c r="K8300" s="3">
        <v>0.23344999999999999</v>
      </c>
    </row>
    <row r="8301" spans="1:11" x14ac:dyDescent="0.25">
      <c r="A8301" s="3">
        <v>8290</v>
      </c>
      <c r="B8301" s="3">
        <v>0.14074999999999999</v>
      </c>
      <c r="C8301" s="3">
        <v>0.19464999999999999</v>
      </c>
      <c r="D8301" s="3">
        <v>1.8450000000000001E-2</v>
      </c>
      <c r="E8301" s="3">
        <v>0.56305000000000005</v>
      </c>
      <c r="F8301" s="3">
        <v>0.10285</v>
      </c>
      <c r="G8301" s="3">
        <v>0.95425000000000004</v>
      </c>
      <c r="H8301" s="3">
        <v>0.31245000000000001</v>
      </c>
      <c r="I8301" s="3">
        <v>0.28965000000000002</v>
      </c>
      <c r="J8301" s="3">
        <v>0.75414999999999999</v>
      </c>
      <c r="K8301" s="3">
        <v>0.23774999999999999</v>
      </c>
    </row>
    <row r="8302" spans="1:11" x14ac:dyDescent="0.25">
      <c r="A8302" s="3">
        <v>8291</v>
      </c>
      <c r="B8302" s="3">
        <v>0.69635000000000002</v>
      </c>
      <c r="C8302" s="3">
        <v>0.92325000000000002</v>
      </c>
      <c r="D8302" s="3">
        <v>0.30425000000000002</v>
      </c>
      <c r="E8302" s="3">
        <v>0.69664999999999999</v>
      </c>
      <c r="F8302" s="3">
        <v>0.16414999999999999</v>
      </c>
      <c r="G8302" s="3">
        <v>0.67305000000000004</v>
      </c>
      <c r="H8302" s="3">
        <v>9.0550000000000005E-2</v>
      </c>
      <c r="I8302" s="3">
        <v>0.73134999999999994</v>
      </c>
      <c r="J8302" s="3">
        <v>0.36945</v>
      </c>
      <c r="K8302" s="3">
        <v>0.71804999999999997</v>
      </c>
    </row>
    <row r="8303" spans="1:11" x14ac:dyDescent="0.25">
      <c r="A8303" s="3">
        <v>8292</v>
      </c>
      <c r="B8303" s="3">
        <v>0.10395</v>
      </c>
      <c r="C8303" s="3">
        <v>0.17845</v>
      </c>
      <c r="D8303" s="3">
        <v>0.61395</v>
      </c>
      <c r="E8303" s="3">
        <v>0.28305000000000002</v>
      </c>
      <c r="F8303" s="3">
        <v>0.89165000000000005</v>
      </c>
      <c r="G8303" s="3">
        <v>0.52854999999999996</v>
      </c>
      <c r="H8303" s="3">
        <v>0.50375000000000003</v>
      </c>
      <c r="I8303" s="3">
        <v>0.39665</v>
      </c>
      <c r="J8303" s="3">
        <v>7.4649999999999994E-2</v>
      </c>
      <c r="K8303" s="3">
        <v>0.19195000000000001</v>
      </c>
    </row>
    <row r="8304" spans="1:11" x14ac:dyDescent="0.25">
      <c r="A8304" s="3">
        <v>8293</v>
      </c>
      <c r="B8304" s="3">
        <v>0.28234999999999999</v>
      </c>
      <c r="C8304" s="3">
        <v>0.60194999999999999</v>
      </c>
      <c r="D8304" s="3">
        <v>0.81254999999999999</v>
      </c>
      <c r="E8304" s="3">
        <v>0.17824999999999999</v>
      </c>
      <c r="F8304" s="3">
        <v>0.66715000000000002</v>
      </c>
      <c r="G8304" s="3">
        <v>0.70045000000000002</v>
      </c>
      <c r="H8304" s="3">
        <v>6.7449999999999996E-2</v>
      </c>
      <c r="I8304" s="3">
        <v>0.22355</v>
      </c>
      <c r="J8304" s="3">
        <v>0.20275000000000001</v>
      </c>
      <c r="K8304" s="3">
        <v>0.90275000000000005</v>
      </c>
    </row>
    <row r="8305" spans="1:11" x14ac:dyDescent="0.25">
      <c r="A8305" s="3">
        <v>8294</v>
      </c>
      <c r="B8305" s="3">
        <v>0.69115000000000004</v>
      </c>
      <c r="C8305" s="3">
        <v>0.79384999999999994</v>
      </c>
      <c r="D8305" s="3">
        <v>0.17895</v>
      </c>
      <c r="E8305" s="3">
        <v>0.32445000000000002</v>
      </c>
      <c r="F8305" s="3">
        <v>0.60585</v>
      </c>
      <c r="G8305" s="3">
        <v>0.66354999999999997</v>
      </c>
      <c r="H8305" s="3">
        <v>0.17745</v>
      </c>
      <c r="I8305" s="3">
        <v>0.60055000000000003</v>
      </c>
      <c r="J8305" s="3">
        <v>0.84304999999999997</v>
      </c>
      <c r="K8305" s="3">
        <v>0.17874999999999999</v>
      </c>
    </row>
    <row r="8306" spans="1:11" x14ac:dyDescent="0.25">
      <c r="A8306" s="3">
        <v>8295</v>
      </c>
      <c r="B8306" s="3">
        <v>0.80654999999999999</v>
      </c>
      <c r="C8306" s="3">
        <v>0.35115000000000002</v>
      </c>
      <c r="D8306" s="3">
        <v>0.27084999999999998</v>
      </c>
      <c r="E8306" s="3">
        <v>0.86514999999999997</v>
      </c>
      <c r="F8306" s="3">
        <v>0.89095000000000002</v>
      </c>
      <c r="G8306" s="3">
        <v>0.72435000000000005</v>
      </c>
      <c r="H8306" s="3">
        <v>0.46665000000000001</v>
      </c>
      <c r="I8306" s="3">
        <v>0.77124999999999999</v>
      </c>
      <c r="J8306" s="3">
        <v>0.17515</v>
      </c>
      <c r="K8306" s="3">
        <v>0.76665000000000005</v>
      </c>
    </row>
    <row r="8307" spans="1:11" x14ac:dyDescent="0.25">
      <c r="A8307" s="3">
        <v>8296</v>
      </c>
      <c r="B8307" s="3">
        <v>0.84735000000000005</v>
      </c>
      <c r="C8307" s="3">
        <v>0.29175000000000001</v>
      </c>
      <c r="D8307" s="3">
        <v>0.19994999999999999</v>
      </c>
      <c r="E8307" s="3">
        <v>0.33515</v>
      </c>
      <c r="F8307" s="3">
        <v>0.82164999999999999</v>
      </c>
      <c r="G8307" s="3">
        <v>0.94655</v>
      </c>
      <c r="H8307" s="3">
        <v>0.17655000000000001</v>
      </c>
      <c r="I8307" s="3">
        <v>0.81825000000000003</v>
      </c>
      <c r="J8307" s="3">
        <v>0.38635000000000003</v>
      </c>
      <c r="K8307" s="3">
        <v>0.23674999999999999</v>
      </c>
    </row>
    <row r="8308" spans="1:11" x14ac:dyDescent="0.25">
      <c r="A8308" s="3">
        <v>8297</v>
      </c>
      <c r="B8308" s="3">
        <v>0.14415</v>
      </c>
      <c r="C8308" s="3">
        <v>0.61094999999999999</v>
      </c>
      <c r="D8308" s="3">
        <v>6.5850000000000006E-2</v>
      </c>
      <c r="E8308" s="3">
        <v>0.39824999999999999</v>
      </c>
      <c r="F8308" s="3">
        <v>4.1250000000000002E-2</v>
      </c>
      <c r="G8308" s="3">
        <v>0.37964999999999999</v>
      </c>
      <c r="H8308" s="3">
        <v>0.67035</v>
      </c>
      <c r="I8308" s="3">
        <v>0.68164999999999998</v>
      </c>
      <c r="J8308" s="3">
        <v>0.23744999999999999</v>
      </c>
      <c r="K8308" s="3">
        <v>0.55074999999999996</v>
      </c>
    </row>
    <row r="8309" spans="1:11" x14ac:dyDescent="0.25">
      <c r="A8309" s="3">
        <v>8298</v>
      </c>
      <c r="B8309" s="3">
        <v>0.52885000000000004</v>
      </c>
      <c r="C8309" s="3">
        <v>0.85455000000000003</v>
      </c>
      <c r="D8309" s="3">
        <v>0.81594999999999995</v>
      </c>
      <c r="E8309" s="3">
        <v>0.59704999999999997</v>
      </c>
      <c r="F8309" s="3">
        <v>0.10525</v>
      </c>
      <c r="G8309" s="3">
        <v>0.44874999999999998</v>
      </c>
      <c r="H8309" s="3">
        <v>0.96045000000000003</v>
      </c>
      <c r="I8309" s="3">
        <v>9.9250000000000005E-2</v>
      </c>
      <c r="J8309" s="3">
        <v>0.47065000000000001</v>
      </c>
      <c r="K8309" s="3">
        <v>0.78935</v>
      </c>
    </row>
    <row r="8310" spans="1:11" x14ac:dyDescent="0.25">
      <c r="A8310" s="3">
        <v>8299</v>
      </c>
      <c r="B8310" s="3">
        <v>0.80005000000000004</v>
      </c>
      <c r="C8310" s="3">
        <v>0.75234999999999996</v>
      </c>
      <c r="D8310" s="3">
        <v>0.53274999999999995</v>
      </c>
      <c r="E8310" s="3">
        <v>0.85885</v>
      </c>
      <c r="F8310" s="3">
        <v>0.79125000000000001</v>
      </c>
      <c r="G8310" s="3">
        <v>0.16355</v>
      </c>
      <c r="H8310" s="3">
        <v>0.23905000000000001</v>
      </c>
      <c r="I8310" s="3">
        <v>0.33165</v>
      </c>
      <c r="J8310" s="3">
        <v>0.11735</v>
      </c>
      <c r="K8310" s="3">
        <v>0.77715000000000001</v>
      </c>
    </row>
    <row r="8311" spans="1:11" x14ac:dyDescent="0.25">
      <c r="A8311" s="3">
        <v>8300</v>
      </c>
      <c r="B8311" s="3">
        <v>0.46525</v>
      </c>
      <c r="C8311" s="3">
        <v>0.39555000000000001</v>
      </c>
      <c r="D8311" s="3">
        <v>0.86124999999999996</v>
      </c>
      <c r="E8311" s="3">
        <v>0.89834999999999998</v>
      </c>
      <c r="F8311" s="3">
        <v>0.29435</v>
      </c>
      <c r="G8311" s="3">
        <v>0.28375</v>
      </c>
      <c r="H8311" s="3">
        <v>0.63324999999999998</v>
      </c>
      <c r="I8311" s="3">
        <v>0.69904999999999995</v>
      </c>
      <c r="J8311" s="3">
        <v>0.74695</v>
      </c>
      <c r="K8311" s="3">
        <v>0.42795</v>
      </c>
    </row>
    <row r="8312" spans="1:11" x14ac:dyDescent="0.25">
      <c r="A8312" s="3">
        <v>8301</v>
      </c>
      <c r="B8312" s="3">
        <v>0.86024999999999996</v>
      </c>
      <c r="C8312" s="3">
        <v>0.19905</v>
      </c>
      <c r="D8312" s="3">
        <v>0.88344999999999996</v>
      </c>
      <c r="E8312" s="3">
        <v>0.18734999999999999</v>
      </c>
      <c r="F8312" s="3">
        <v>0.76524999999999999</v>
      </c>
      <c r="G8312" s="3">
        <v>5.7149999999999999E-2</v>
      </c>
      <c r="H8312" s="3">
        <v>0.84635000000000005</v>
      </c>
      <c r="I8312" s="3">
        <v>0.34225</v>
      </c>
      <c r="J8312" s="3">
        <v>0.17874999999999999</v>
      </c>
      <c r="K8312" s="3">
        <v>0.88085000000000002</v>
      </c>
    </row>
    <row r="8313" spans="1:11" x14ac:dyDescent="0.25">
      <c r="A8313" s="3">
        <v>8302</v>
      </c>
      <c r="B8313" s="3">
        <v>0.36635000000000001</v>
      </c>
      <c r="C8313" s="3">
        <v>0.24845</v>
      </c>
      <c r="D8313" s="3">
        <v>0.56964999999999999</v>
      </c>
      <c r="E8313" s="3">
        <v>0.57515000000000005</v>
      </c>
      <c r="F8313" s="3">
        <v>0.82325000000000004</v>
      </c>
      <c r="G8313" s="3">
        <v>0.31874999999999998</v>
      </c>
      <c r="H8313" s="3">
        <v>0.96384999999999998</v>
      </c>
      <c r="I8313" s="3">
        <v>0.11685</v>
      </c>
      <c r="J8313" s="3">
        <v>0.21895000000000001</v>
      </c>
      <c r="K8313" s="3">
        <v>2.4750000000000001E-2</v>
      </c>
    </row>
    <row r="8314" spans="1:11" x14ac:dyDescent="0.25">
      <c r="A8314" s="3">
        <v>8303</v>
      </c>
      <c r="B8314" s="3">
        <v>0.90395000000000003</v>
      </c>
      <c r="C8314" s="3">
        <v>0.12545000000000001</v>
      </c>
      <c r="D8314" s="3">
        <v>0.25555</v>
      </c>
      <c r="E8314" s="3">
        <v>8.1949999999999995E-2</v>
      </c>
      <c r="F8314" s="3">
        <v>0.54974999999999996</v>
      </c>
      <c r="G8314" s="3">
        <v>0.30435000000000001</v>
      </c>
      <c r="H8314" s="3">
        <v>0.93774999999999997</v>
      </c>
      <c r="I8314" s="3">
        <v>0.23935000000000001</v>
      </c>
      <c r="J8314" s="3">
        <v>0.95115000000000005</v>
      </c>
      <c r="K8314" s="3">
        <v>0.30075000000000002</v>
      </c>
    </row>
    <row r="8315" spans="1:11" x14ac:dyDescent="0.25">
      <c r="A8315" s="3">
        <v>8304</v>
      </c>
      <c r="B8315" s="3">
        <v>0.12504999999999999</v>
      </c>
      <c r="C8315" s="3">
        <v>0.70474999999999999</v>
      </c>
      <c r="D8315" s="3">
        <v>0.59714999999999996</v>
      </c>
      <c r="E8315" s="3">
        <v>0.17175000000000001</v>
      </c>
      <c r="F8315" s="3">
        <v>0.37554999999999999</v>
      </c>
      <c r="G8315" s="3">
        <v>0.55705000000000005</v>
      </c>
      <c r="H8315" s="3">
        <v>8.4499999999999992E-3</v>
      </c>
      <c r="I8315" s="3">
        <v>0.68305000000000005</v>
      </c>
      <c r="J8315" s="3">
        <v>0.72065000000000001</v>
      </c>
      <c r="K8315" s="3">
        <v>0.60794999999999999</v>
      </c>
    </row>
    <row r="8316" spans="1:11" x14ac:dyDescent="0.25">
      <c r="A8316" s="3">
        <v>8305</v>
      </c>
      <c r="B8316" s="3">
        <v>9.6850000000000006E-2</v>
      </c>
      <c r="C8316" s="3">
        <v>0.29294999999999999</v>
      </c>
      <c r="D8316" s="3">
        <v>0.52275000000000005</v>
      </c>
      <c r="E8316" s="3">
        <v>0.60445000000000004</v>
      </c>
      <c r="F8316" s="3">
        <v>0.64875000000000005</v>
      </c>
      <c r="G8316" s="3">
        <v>0.72004999999999997</v>
      </c>
      <c r="H8316" s="3">
        <v>0.34484999999999999</v>
      </c>
      <c r="I8316" s="3">
        <v>0.50565000000000004</v>
      </c>
      <c r="J8316" s="3">
        <v>0.12565000000000001</v>
      </c>
      <c r="K8316" s="3">
        <v>4.8849999999999998E-2</v>
      </c>
    </row>
    <row r="8317" spans="1:11" x14ac:dyDescent="0.25">
      <c r="A8317" s="3">
        <v>8306</v>
      </c>
      <c r="B8317" s="3">
        <v>3.755E-2</v>
      </c>
      <c r="C8317" s="3">
        <v>0.93425000000000002</v>
      </c>
      <c r="D8317" s="3">
        <v>0.15565000000000001</v>
      </c>
      <c r="E8317" s="3">
        <v>0.26565</v>
      </c>
      <c r="F8317" s="3">
        <v>0.33875</v>
      </c>
      <c r="G8317" s="3">
        <v>3.7499999999999999E-3</v>
      </c>
      <c r="H8317" s="3">
        <v>0.41175</v>
      </c>
      <c r="I8317" s="3">
        <v>5.2449999999999997E-2</v>
      </c>
      <c r="J8317" s="3">
        <v>0.13494999999999999</v>
      </c>
      <c r="K8317" s="3">
        <v>0.89415</v>
      </c>
    </row>
    <row r="8318" spans="1:11" x14ac:dyDescent="0.25">
      <c r="A8318" s="3">
        <v>8307</v>
      </c>
      <c r="B8318" s="3">
        <v>0.21834999999999999</v>
      </c>
      <c r="C8318" s="3">
        <v>0.61285000000000001</v>
      </c>
      <c r="D8318" s="3">
        <v>0.40675</v>
      </c>
      <c r="E8318" s="3">
        <v>0.60055000000000003</v>
      </c>
      <c r="F8318" s="3">
        <v>0.96625000000000005</v>
      </c>
      <c r="G8318" s="3">
        <v>0.98995</v>
      </c>
      <c r="H8318" s="3">
        <v>0.35225000000000001</v>
      </c>
      <c r="I8318" s="3">
        <v>8.6650000000000005E-2</v>
      </c>
      <c r="J8318" s="3">
        <v>0.75265000000000004</v>
      </c>
      <c r="K8318" s="3">
        <v>0.30804999999999999</v>
      </c>
    </row>
    <row r="8319" spans="1:11" x14ac:dyDescent="0.25">
      <c r="A8319" s="3">
        <v>8308</v>
      </c>
      <c r="B8319" s="3">
        <v>0.85024999999999995</v>
      </c>
      <c r="C8319" s="3">
        <v>0.10205</v>
      </c>
      <c r="D8319" s="3">
        <v>0.27925</v>
      </c>
      <c r="E8319" s="3">
        <v>0.42404999999999998</v>
      </c>
      <c r="F8319" s="3">
        <v>0.18415000000000001</v>
      </c>
      <c r="G8319" s="3">
        <v>0.35885</v>
      </c>
      <c r="H8319" s="3">
        <v>0.55945</v>
      </c>
      <c r="I8319" s="3">
        <v>0.45174999999999998</v>
      </c>
      <c r="J8319" s="3">
        <v>0.93284999999999996</v>
      </c>
      <c r="K8319" s="3">
        <v>0.65885000000000005</v>
      </c>
    </row>
    <row r="8320" spans="1:11" x14ac:dyDescent="0.25">
      <c r="A8320" s="3">
        <v>8309</v>
      </c>
      <c r="B8320" s="3">
        <v>3.465E-2</v>
      </c>
      <c r="C8320" s="3">
        <v>0.55484999999999995</v>
      </c>
      <c r="D8320" s="3">
        <v>0.19064999999999999</v>
      </c>
      <c r="E8320" s="3">
        <v>6.5949999999999995E-2</v>
      </c>
      <c r="F8320" s="3">
        <v>0.27875</v>
      </c>
      <c r="G8320" s="3">
        <v>0.79135</v>
      </c>
      <c r="H8320" s="3">
        <v>0.28384999999999999</v>
      </c>
      <c r="I8320" s="3">
        <v>0.11525000000000001</v>
      </c>
      <c r="J8320" s="3">
        <v>0.75675000000000003</v>
      </c>
      <c r="K8320" s="3">
        <v>3.1649999999999998E-2</v>
      </c>
    </row>
    <row r="8321" spans="1:11" x14ac:dyDescent="0.25">
      <c r="A8321" s="3">
        <v>8310</v>
      </c>
      <c r="B8321" s="3">
        <v>0.94455</v>
      </c>
      <c r="C8321" s="3">
        <v>0.77095000000000002</v>
      </c>
      <c r="D8321" s="3">
        <v>5.9450000000000003E-2</v>
      </c>
      <c r="E8321" s="3">
        <v>0.93905000000000005</v>
      </c>
      <c r="F8321" s="3">
        <v>2.2950000000000002E-2</v>
      </c>
      <c r="G8321" s="3">
        <v>0.57955000000000001</v>
      </c>
      <c r="H8321" s="3">
        <v>0.89354999999999996</v>
      </c>
      <c r="I8321" s="3">
        <v>1.8350000000000002E-2</v>
      </c>
      <c r="J8321" s="3">
        <v>0.20805000000000001</v>
      </c>
      <c r="K8321" s="3">
        <v>0.62744999999999995</v>
      </c>
    </row>
    <row r="8322" spans="1:11" x14ac:dyDescent="0.25">
      <c r="A8322" s="3">
        <v>8311</v>
      </c>
      <c r="B8322" s="3">
        <v>5.6649999999999999E-2</v>
      </c>
      <c r="C8322" s="3">
        <v>0.64544999999999997</v>
      </c>
      <c r="D8322" s="3">
        <v>6.5250000000000002E-2</v>
      </c>
      <c r="E8322" s="3">
        <v>0.57755000000000001</v>
      </c>
      <c r="F8322" s="3">
        <v>0.60624999999999996</v>
      </c>
      <c r="G8322" s="3">
        <v>5.8450000000000002E-2</v>
      </c>
      <c r="H8322" s="3">
        <v>0.39034999999999997</v>
      </c>
      <c r="I8322" s="3">
        <v>0.54295000000000004</v>
      </c>
      <c r="J8322" s="3">
        <v>0.67825000000000002</v>
      </c>
      <c r="K8322" s="3">
        <v>0.67235</v>
      </c>
    </row>
    <row r="8323" spans="1:11" x14ac:dyDescent="0.25">
      <c r="A8323" s="3">
        <v>8312</v>
      </c>
      <c r="B8323" s="3">
        <v>0.22534999999999999</v>
      </c>
      <c r="C8323" s="3">
        <v>0.14415</v>
      </c>
      <c r="D8323" s="3">
        <v>0.86814999999999998</v>
      </c>
      <c r="E8323" s="3">
        <v>0.22115000000000001</v>
      </c>
      <c r="F8323" s="3">
        <v>0.19184999999999999</v>
      </c>
      <c r="G8323" s="3">
        <v>0.92974999999999997</v>
      </c>
      <c r="H8323" s="3">
        <v>0.32145000000000001</v>
      </c>
      <c r="I8323" s="3">
        <v>0.99995000000000001</v>
      </c>
      <c r="J8323" s="3">
        <v>0.19505</v>
      </c>
      <c r="K8323" s="3">
        <v>0.88505</v>
      </c>
    </row>
    <row r="8324" spans="1:11" x14ac:dyDescent="0.25">
      <c r="A8324" s="3">
        <v>8313</v>
      </c>
      <c r="B8324" s="3">
        <v>0.70684999999999998</v>
      </c>
      <c r="C8324" s="3">
        <v>0.67495000000000005</v>
      </c>
      <c r="D8324" s="3">
        <v>0.60614999999999997</v>
      </c>
      <c r="E8324" s="3">
        <v>0.76065000000000005</v>
      </c>
      <c r="F8324" s="3">
        <v>0.92584999999999995</v>
      </c>
      <c r="G8324" s="3">
        <v>0.92125000000000001</v>
      </c>
      <c r="H8324" s="3">
        <v>4.215E-2</v>
      </c>
      <c r="I8324" s="3">
        <v>0.71675</v>
      </c>
      <c r="J8324" s="3">
        <v>0.62765000000000004</v>
      </c>
      <c r="K8324" s="3">
        <v>9.2749999999999999E-2</v>
      </c>
    </row>
    <row r="8325" spans="1:11" x14ac:dyDescent="0.25">
      <c r="A8325" s="3">
        <v>8314</v>
      </c>
      <c r="B8325" s="3">
        <v>0.89934999999999998</v>
      </c>
      <c r="C8325" s="3">
        <v>6.225E-2</v>
      </c>
      <c r="D8325" s="3">
        <v>0.35885</v>
      </c>
      <c r="E8325" s="3">
        <v>0.23465</v>
      </c>
      <c r="F8325" s="3">
        <v>0.63624999999999998</v>
      </c>
      <c r="G8325" s="3">
        <v>3.6549999999999999E-2</v>
      </c>
      <c r="H8325" s="3">
        <v>0.31605</v>
      </c>
      <c r="I8325" s="3">
        <v>0.55925000000000002</v>
      </c>
      <c r="J8325" s="3">
        <v>0.19525000000000001</v>
      </c>
      <c r="K8325" s="3">
        <v>0.98314999999999997</v>
      </c>
    </row>
    <row r="8326" spans="1:11" x14ac:dyDescent="0.25">
      <c r="A8326" s="3">
        <v>8315</v>
      </c>
      <c r="B8326" s="3">
        <v>0.87465000000000004</v>
      </c>
      <c r="C8326" s="3">
        <v>0.39174999999999999</v>
      </c>
      <c r="D8326" s="3">
        <v>0.95115000000000005</v>
      </c>
      <c r="E8326" s="3">
        <v>0.67774999999999996</v>
      </c>
      <c r="F8326" s="3">
        <v>0.66574999999999995</v>
      </c>
      <c r="G8326" s="3">
        <v>0.48135</v>
      </c>
      <c r="H8326" s="3">
        <v>0.54684999999999995</v>
      </c>
      <c r="I8326" s="3">
        <v>0.77654999999999996</v>
      </c>
      <c r="J8326" s="3">
        <v>0.65795000000000003</v>
      </c>
      <c r="K8326" s="3">
        <v>6.2850000000000003E-2</v>
      </c>
    </row>
    <row r="8327" spans="1:11" x14ac:dyDescent="0.25">
      <c r="A8327" s="3">
        <v>8316</v>
      </c>
      <c r="B8327" s="3">
        <v>0.53554999999999997</v>
      </c>
      <c r="C8327" s="3">
        <v>0.12864999999999999</v>
      </c>
      <c r="D8327" s="3">
        <v>0.13955000000000001</v>
      </c>
      <c r="E8327" s="3">
        <v>3.705E-2</v>
      </c>
      <c r="F8327" s="3">
        <v>0.71914999999999996</v>
      </c>
      <c r="G8327" s="3">
        <v>0.76075000000000004</v>
      </c>
      <c r="H8327" s="3">
        <v>0.44895000000000002</v>
      </c>
      <c r="I8327" s="3">
        <v>0.69645000000000001</v>
      </c>
      <c r="J8327" s="3">
        <v>0.53764999999999996</v>
      </c>
      <c r="K8327" s="3">
        <v>0.83694999999999997</v>
      </c>
    </row>
    <row r="8328" spans="1:11" x14ac:dyDescent="0.25">
      <c r="A8328" s="3">
        <v>8317</v>
      </c>
      <c r="B8328" s="3">
        <v>0.53264999999999996</v>
      </c>
      <c r="C8328" s="3">
        <v>0.76415</v>
      </c>
      <c r="D8328" s="3">
        <v>0.57904999999999995</v>
      </c>
      <c r="E8328" s="3">
        <v>0.92254999999999998</v>
      </c>
      <c r="F8328" s="3">
        <v>4.9050000000000003E-2</v>
      </c>
      <c r="G8328" s="3">
        <v>0.44714999999999999</v>
      </c>
      <c r="H8328" s="3">
        <v>0.41034999999999999</v>
      </c>
      <c r="I8328" s="3">
        <v>0.67615000000000003</v>
      </c>
      <c r="J8328" s="3">
        <v>0.22795000000000001</v>
      </c>
      <c r="K8328" s="3">
        <v>0.76805000000000001</v>
      </c>
    </row>
    <row r="8329" spans="1:11" x14ac:dyDescent="0.25">
      <c r="A8329" s="3">
        <v>8318</v>
      </c>
      <c r="B8329" s="3">
        <v>0.75014999999999998</v>
      </c>
      <c r="C8329" s="3">
        <v>0.98765000000000003</v>
      </c>
      <c r="D8329" s="3">
        <v>0.81015000000000004</v>
      </c>
      <c r="E8329" s="3">
        <v>0.95204999999999995</v>
      </c>
      <c r="F8329" s="3">
        <v>0.52744999999999997</v>
      </c>
      <c r="G8329" s="3">
        <v>0.44664999999999999</v>
      </c>
      <c r="H8329" s="3">
        <v>0.97955000000000003</v>
      </c>
      <c r="I8329" s="3">
        <v>0.58084999999999998</v>
      </c>
      <c r="J8329" s="3">
        <v>7.6649999999999996E-2</v>
      </c>
      <c r="K8329" s="3">
        <v>0.29704999999999998</v>
      </c>
    </row>
    <row r="8330" spans="1:11" x14ac:dyDescent="0.25">
      <c r="A8330" s="3">
        <v>8319</v>
      </c>
      <c r="B8330" s="3">
        <v>0.35144999999999998</v>
      </c>
      <c r="C8330" s="3">
        <v>0.69174999999999998</v>
      </c>
      <c r="D8330" s="3">
        <v>0.93274999999999997</v>
      </c>
      <c r="E8330" s="3">
        <v>3.5E-4</v>
      </c>
      <c r="F8330" s="3">
        <v>0.68205000000000005</v>
      </c>
      <c r="G8330" s="3">
        <v>0.33305000000000001</v>
      </c>
      <c r="H8330" s="3">
        <v>0.23275000000000001</v>
      </c>
      <c r="I8330" s="3">
        <v>0.86504999999999999</v>
      </c>
      <c r="J8330" s="3">
        <v>0.89285000000000003</v>
      </c>
      <c r="K8330" s="3">
        <v>0.78705000000000003</v>
      </c>
    </row>
    <row r="8331" spans="1:11" x14ac:dyDescent="0.25">
      <c r="A8331" s="3">
        <v>8320</v>
      </c>
      <c r="B8331" s="3">
        <v>0.93374999999999997</v>
      </c>
      <c r="C8331" s="3">
        <v>0.46965000000000001</v>
      </c>
      <c r="D8331" s="3">
        <v>0.56745000000000001</v>
      </c>
      <c r="E8331" s="3">
        <v>0.59435000000000004</v>
      </c>
      <c r="F8331" s="3">
        <v>0.42525000000000002</v>
      </c>
      <c r="G8331" s="3">
        <v>0.17824999999999999</v>
      </c>
      <c r="H8331" s="3">
        <v>0.78154999999999997</v>
      </c>
      <c r="I8331" s="3">
        <v>0.64685000000000004</v>
      </c>
      <c r="J8331" s="3">
        <v>5.5849999999999997E-2</v>
      </c>
      <c r="K8331" s="3">
        <v>0.92874999999999996</v>
      </c>
    </row>
    <row r="8332" spans="1:11" x14ac:dyDescent="0.25">
      <c r="A8332" s="3">
        <v>8321</v>
      </c>
      <c r="B8332" s="3">
        <v>0.30795</v>
      </c>
      <c r="C8332" s="3">
        <v>0.35804999999999998</v>
      </c>
      <c r="D8332" s="3">
        <v>0.36395</v>
      </c>
      <c r="E8332" s="3">
        <v>0.87175000000000002</v>
      </c>
      <c r="F8332" s="3">
        <v>6.6250000000000003E-2</v>
      </c>
      <c r="G8332" s="3">
        <v>0.66054999999999997</v>
      </c>
      <c r="H8332" s="3">
        <v>0.16495000000000001</v>
      </c>
      <c r="I8332" s="3">
        <v>0.34405000000000002</v>
      </c>
      <c r="J8332" s="3">
        <v>0.10904999999999999</v>
      </c>
      <c r="K8332" s="3">
        <v>5.6550000000000003E-2</v>
      </c>
    </row>
    <row r="8333" spans="1:11" x14ac:dyDescent="0.25">
      <c r="A8333" s="3">
        <v>8322</v>
      </c>
      <c r="B8333" s="3">
        <v>0.23114999999999999</v>
      </c>
      <c r="C8333" s="3">
        <v>0.77275000000000005</v>
      </c>
      <c r="D8333" s="3">
        <v>0.97094999999999998</v>
      </c>
      <c r="E8333" s="3">
        <v>0.39274999999999999</v>
      </c>
      <c r="F8333" s="3">
        <v>0.18734999999999999</v>
      </c>
      <c r="G8333" s="3">
        <v>9.0450000000000003E-2</v>
      </c>
      <c r="H8333" s="3">
        <v>6.6949999999999996E-2</v>
      </c>
      <c r="I8333" s="3">
        <v>0.12575</v>
      </c>
      <c r="J8333" s="3">
        <v>0.31374999999999997</v>
      </c>
      <c r="K8333" s="3">
        <v>0.32765</v>
      </c>
    </row>
    <row r="8334" spans="1:11" x14ac:dyDescent="0.25">
      <c r="A8334" s="3">
        <v>8323</v>
      </c>
      <c r="B8334" s="3">
        <v>0.20855000000000001</v>
      </c>
      <c r="C8334" s="3">
        <v>0.15855</v>
      </c>
      <c r="D8334" s="3">
        <v>0.95955000000000001</v>
      </c>
      <c r="E8334" s="3">
        <v>0.97814999999999996</v>
      </c>
      <c r="F8334" s="3">
        <v>0.76534999999999997</v>
      </c>
      <c r="G8334" s="3">
        <v>0.13694999999999999</v>
      </c>
      <c r="H8334" s="3">
        <v>0.93235000000000001</v>
      </c>
      <c r="I8334" s="3">
        <v>0.70774999999999999</v>
      </c>
      <c r="J8334" s="3">
        <v>0.26915</v>
      </c>
      <c r="K8334" s="3">
        <v>0.53885000000000005</v>
      </c>
    </row>
    <row r="8335" spans="1:11" x14ac:dyDescent="0.25">
      <c r="A8335" s="3">
        <v>8324</v>
      </c>
      <c r="B8335" s="3">
        <v>0.84025000000000005</v>
      </c>
      <c r="C8335" s="3">
        <v>0.40665000000000001</v>
      </c>
      <c r="D8335" s="3">
        <v>0.76175000000000004</v>
      </c>
      <c r="E8335" s="3">
        <v>0.22714999999999999</v>
      </c>
      <c r="F8335" s="3">
        <v>9.5750000000000002E-2</v>
      </c>
      <c r="G8335" s="3">
        <v>0.10105</v>
      </c>
      <c r="H8335" s="3">
        <v>0.93994999999999995</v>
      </c>
      <c r="I8335" s="3">
        <v>0.61224999999999996</v>
      </c>
      <c r="J8335" s="3">
        <v>0.38405</v>
      </c>
      <c r="K8335" s="3">
        <v>8.9050000000000004E-2</v>
      </c>
    </row>
    <row r="8336" spans="1:11" x14ac:dyDescent="0.25">
      <c r="A8336" s="3">
        <v>8325</v>
      </c>
      <c r="B8336" s="3">
        <v>0.55274999999999996</v>
      </c>
      <c r="C8336" s="3">
        <v>0.65964999999999996</v>
      </c>
      <c r="D8336" s="3">
        <v>0.67054999999999998</v>
      </c>
      <c r="E8336" s="3">
        <v>0.31824999999999998</v>
      </c>
      <c r="F8336" s="3">
        <v>0.10335</v>
      </c>
      <c r="G8336" s="3">
        <v>3.7150000000000002E-2</v>
      </c>
      <c r="H8336" s="3">
        <v>0.61475000000000002</v>
      </c>
      <c r="I8336" s="3">
        <v>0.63344999999999996</v>
      </c>
      <c r="J8336" s="3">
        <v>0.32534999999999997</v>
      </c>
      <c r="K8336" s="3">
        <v>0.28694999999999998</v>
      </c>
    </row>
    <row r="8337" spans="1:11" x14ac:dyDescent="0.25">
      <c r="A8337" s="3">
        <v>8326</v>
      </c>
      <c r="B8337" s="3">
        <v>8.0250000000000002E-2</v>
      </c>
      <c r="C8337" s="3">
        <v>0.27455000000000002</v>
      </c>
      <c r="D8337" s="3">
        <v>0.86875000000000002</v>
      </c>
      <c r="E8337" s="3">
        <v>0.86234999999999995</v>
      </c>
      <c r="F8337" s="3">
        <v>0.11695</v>
      </c>
      <c r="G8337" s="3">
        <v>2.2499999999999998E-3</v>
      </c>
      <c r="H8337" s="3">
        <v>0.48864999999999997</v>
      </c>
      <c r="I8337" s="3">
        <v>0.49485000000000001</v>
      </c>
      <c r="J8337" s="3">
        <v>0.63614999999999999</v>
      </c>
      <c r="K8337" s="3">
        <v>0.75824999999999998</v>
      </c>
    </row>
    <row r="8338" spans="1:11" x14ac:dyDescent="0.25">
      <c r="A8338" s="3">
        <v>8327</v>
      </c>
      <c r="B8338" s="3">
        <v>0.10815</v>
      </c>
      <c r="C8338" s="3">
        <v>0.66254999999999997</v>
      </c>
      <c r="D8338" s="3">
        <v>0.24704999999999999</v>
      </c>
      <c r="E8338" s="3">
        <v>0.35125000000000001</v>
      </c>
      <c r="F8338" s="3">
        <v>0.43275000000000002</v>
      </c>
      <c r="G8338" s="3">
        <v>0.40205000000000002</v>
      </c>
      <c r="H8338" s="3">
        <v>0.11835</v>
      </c>
      <c r="I8338" s="3">
        <v>0.68905000000000005</v>
      </c>
      <c r="J8338" s="3">
        <v>0.24665000000000001</v>
      </c>
      <c r="K8338" s="3">
        <v>0.70694999999999997</v>
      </c>
    </row>
    <row r="8339" spans="1:11" x14ac:dyDescent="0.25">
      <c r="A8339" s="3">
        <v>8328</v>
      </c>
      <c r="B8339" s="3">
        <v>0.84945000000000004</v>
      </c>
      <c r="C8339" s="3">
        <v>2.1350000000000001E-2</v>
      </c>
      <c r="D8339" s="3">
        <v>0.91795000000000004</v>
      </c>
      <c r="E8339" s="3">
        <v>0.59335000000000004</v>
      </c>
      <c r="F8339" s="3">
        <v>0.44274999999999998</v>
      </c>
      <c r="G8339" s="3">
        <v>0.77324999999999999</v>
      </c>
      <c r="H8339" s="3">
        <v>0.88765000000000005</v>
      </c>
      <c r="I8339" s="3">
        <v>0.45484999999999998</v>
      </c>
      <c r="J8339" s="3">
        <v>1.75E-3</v>
      </c>
      <c r="K8339" s="3">
        <v>3.6549999999999999E-2</v>
      </c>
    </row>
    <row r="8340" spans="1:11" x14ac:dyDescent="0.25">
      <c r="A8340" s="3">
        <v>8329</v>
      </c>
      <c r="B8340" s="3">
        <v>0.84624999999999995</v>
      </c>
      <c r="C8340" s="3">
        <v>0.30514999999999998</v>
      </c>
      <c r="D8340" s="3">
        <v>0.52415</v>
      </c>
      <c r="E8340" s="3">
        <v>0.18015</v>
      </c>
      <c r="F8340" s="3">
        <v>0.20695</v>
      </c>
      <c r="G8340" s="3">
        <v>0.62875000000000003</v>
      </c>
      <c r="H8340" s="3">
        <v>0.66915000000000002</v>
      </c>
      <c r="I8340" s="3">
        <v>0.40625</v>
      </c>
      <c r="J8340" s="3">
        <v>0.87555000000000005</v>
      </c>
      <c r="K8340" s="3">
        <v>0.78495000000000004</v>
      </c>
    </row>
    <row r="8341" spans="1:11" x14ac:dyDescent="0.25">
      <c r="A8341" s="3">
        <v>8330</v>
      </c>
      <c r="B8341" s="3">
        <v>0.95235000000000003</v>
      </c>
      <c r="C8341" s="3">
        <v>0.89124999999999999</v>
      </c>
      <c r="D8341" s="3">
        <v>0.74775000000000003</v>
      </c>
      <c r="E8341" s="3">
        <v>0.75475000000000003</v>
      </c>
      <c r="F8341" s="3">
        <v>0.21024999999999999</v>
      </c>
      <c r="G8341" s="3">
        <v>0.32114999999999999</v>
      </c>
      <c r="H8341" s="3">
        <v>0.72475000000000001</v>
      </c>
      <c r="I8341" s="3">
        <v>0.79615000000000002</v>
      </c>
      <c r="J8341" s="3">
        <v>0.76675000000000004</v>
      </c>
      <c r="K8341" s="3">
        <v>0.22495000000000001</v>
      </c>
    </row>
    <row r="8342" spans="1:11" x14ac:dyDescent="0.25">
      <c r="A8342" s="3">
        <v>8331</v>
      </c>
      <c r="B8342" s="3">
        <v>0.56805000000000005</v>
      </c>
      <c r="C8342" s="3">
        <v>0.34744999999999998</v>
      </c>
      <c r="D8342" s="3">
        <v>0.82245000000000001</v>
      </c>
      <c r="E8342" s="3">
        <v>0.39634999999999998</v>
      </c>
      <c r="F8342" s="3">
        <v>0.82464999999999999</v>
      </c>
      <c r="G8342" s="3">
        <v>0.86234999999999995</v>
      </c>
      <c r="H8342" s="3">
        <v>0.46384999999999998</v>
      </c>
      <c r="I8342" s="3">
        <v>0.79285000000000005</v>
      </c>
      <c r="J8342" s="3">
        <v>0.80794999999999995</v>
      </c>
      <c r="K8342" s="3">
        <v>0.92344999999999999</v>
      </c>
    </row>
    <row r="8343" spans="1:11" x14ac:dyDescent="0.25">
      <c r="A8343" s="3">
        <v>8332</v>
      </c>
      <c r="B8343" s="3">
        <v>8.695E-2</v>
      </c>
      <c r="C8343" s="3">
        <v>0.43075000000000002</v>
      </c>
      <c r="D8343" s="3">
        <v>0.69804999999999995</v>
      </c>
      <c r="E8343" s="3">
        <v>0.46875</v>
      </c>
      <c r="F8343" s="3">
        <v>0.80464999999999998</v>
      </c>
      <c r="G8343" s="3">
        <v>0.58465</v>
      </c>
      <c r="H8343" s="3">
        <v>0.61995</v>
      </c>
      <c r="I8343" s="3">
        <v>0.21545</v>
      </c>
      <c r="J8343" s="3">
        <v>0.57115000000000005</v>
      </c>
      <c r="K8343" s="3">
        <v>0.71914999999999996</v>
      </c>
    </row>
    <row r="8344" spans="1:11" x14ac:dyDescent="0.25">
      <c r="A8344" s="3">
        <v>8333</v>
      </c>
      <c r="B8344" s="3">
        <v>0.25614999999999999</v>
      </c>
      <c r="C8344" s="3">
        <v>0.49585000000000001</v>
      </c>
      <c r="D8344" s="3">
        <v>0.48325000000000001</v>
      </c>
      <c r="E8344" s="3">
        <v>0.60955000000000004</v>
      </c>
      <c r="F8344" s="3">
        <v>0.74924999999999997</v>
      </c>
      <c r="G8344" s="3">
        <v>0.81325000000000003</v>
      </c>
      <c r="H8344" s="3">
        <v>0.22555</v>
      </c>
      <c r="I8344" s="3">
        <v>0.56974999999999998</v>
      </c>
      <c r="J8344" s="3">
        <v>0.77934999999999999</v>
      </c>
      <c r="K8344" s="3">
        <v>0.30514999999999998</v>
      </c>
    </row>
    <row r="8345" spans="1:11" x14ac:dyDescent="0.25">
      <c r="A8345" s="3">
        <v>8334</v>
      </c>
      <c r="B8345" s="3">
        <v>0.91625000000000001</v>
      </c>
      <c r="C8345" s="3">
        <v>6.9750000000000006E-2</v>
      </c>
      <c r="D8345" s="3">
        <v>0.66935</v>
      </c>
      <c r="E8345" s="3">
        <v>0.57115000000000005</v>
      </c>
      <c r="F8345" s="3">
        <v>0.23845</v>
      </c>
      <c r="G8345" s="3">
        <v>0.55044999999999999</v>
      </c>
      <c r="H8345" s="3">
        <v>0.51885000000000003</v>
      </c>
      <c r="I8345" s="3">
        <v>0.34575</v>
      </c>
      <c r="J8345" s="3">
        <v>0.43454999999999999</v>
      </c>
      <c r="K8345" s="3">
        <v>0.21945000000000001</v>
      </c>
    </row>
    <row r="8346" spans="1:11" x14ac:dyDescent="0.25">
      <c r="A8346" s="3">
        <v>8335</v>
      </c>
      <c r="B8346" s="3">
        <v>0.27105000000000001</v>
      </c>
      <c r="C8346" s="3">
        <v>0.16435</v>
      </c>
      <c r="D8346" s="3">
        <v>0.72455000000000003</v>
      </c>
      <c r="E8346" s="3">
        <v>0.75395000000000001</v>
      </c>
      <c r="F8346" s="3">
        <v>0.43445</v>
      </c>
      <c r="G8346" s="3">
        <v>0.79525000000000001</v>
      </c>
      <c r="H8346" s="3">
        <v>0.26874999999999999</v>
      </c>
      <c r="I8346" s="3">
        <v>0.84914999999999996</v>
      </c>
      <c r="J8346" s="3">
        <v>0.97794999999999999</v>
      </c>
      <c r="K8346" s="3">
        <v>0.44264999999999999</v>
      </c>
    </row>
    <row r="8347" spans="1:11" x14ac:dyDescent="0.25">
      <c r="A8347" s="3">
        <v>8336</v>
      </c>
      <c r="B8347" s="3">
        <v>0.67415000000000003</v>
      </c>
      <c r="C8347" s="3">
        <v>0.65815000000000001</v>
      </c>
      <c r="D8347" s="3">
        <v>0.30254999999999999</v>
      </c>
      <c r="E8347" s="3">
        <v>0.88565000000000005</v>
      </c>
      <c r="F8347" s="3">
        <v>0.24165</v>
      </c>
      <c r="G8347" s="3">
        <v>0.32855000000000001</v>
      </c>
      <c r="H8347" s="3">
        <v>0.85814999999999997</v>
      </c>
      <c r="I8347" s="3">
        <v>0.45755000000000001</v>
      </c>
      <c r="J8347" s="3">
        <v>0.19095000000000001</v>
      </c>
      <c r="K8347" s="3">
        <v>0.37004999999999999</v>
      </c>
    </row>
    <row r="8348" spans="1:11" x14ac:dyDescent="0.25">
      <c r="A8348" s="3">
        <v>8337</v>
      </c>
      <c r="B8348" s="3">
        <v>0.52685000000000004</v>
      </c>
      <c r="C8348" s="3">
        <v>0.65715000000000001</v>
      </c>
      <c r="D8348" s="3">
        <v>0.18515000000000001</v>
      </c>
      <c r="E8348" s="3">
        <v>0.65134999999999998</v>
      </c>
      <c r="F8348" s="3">
        <v>0.48565000000000003</v>
      </c>
      <c r="G8348" s="3">
        <v>0.68254999999999999</v>
      </c>
      <c r="H8348" s="3">
        <v>0.24675</v>
      </c>
      <c r="I8348" s="3">
        <v>0.21825</v>
      </c>
      <c r="J8348" s="3">
        <v>6.1150000000000003E-2</v>
      </c>
      <c r="K8348" s="3">
        <v>7.6550000000000007E-2</v>
      </c>
    </row>
    <row r="8349" spans="1:11" x14ac:dyDescent="0.25">
      <c r="A8349" s="3">
        <v>8338</v>
      </c>
      <c r="B8349" s="3">
        <v>0.73324999999999996</v>
      </c>
      <c r="C8349" s="3">
        <v>0.66164999999999996</v>
      </c>
      <c r="D8349" s="3">
        <v>0.64454999999999996</v>
      </c>
      <c r="E8349" s="3">
        <v>0.51575000000000004</v>
      </c>
      <c r="F8349" s="3">
        <v>0.73055000000000003</v>
      </c>
      <c r="G8349" s="3">
        <v>0.36425000000000002</v>
      </c>
      <c r="H8349" s="3">
        <v>3.3250000000000002E-2</v>
      </c>
      <c r="I8349" s="3">
        <v>0.57125000000000004</v>
      </c>
      <c r="J8349" s="3">
        <v>6.3350000000000004E-2</v>
      </c>
      <c r="K8349" s="3">
        <v>0.12875</v>
      </c>
    </row>
    <row r="8350" spans="1:11" x14ac:dyDescent="0.25">
      <c r="A8350" s="3">
        <v>8339</v>
      </c>
      <c r="B8350" s="3">
        <v>0.89324999999999999</v>
      </c>
      <c r="C8350" s="3">
        <v>0.92864999999999998</v>
      </c>
      <c r="D8350" s="3">
        <v>0.67215000000000003</v>
      </c>
      <c r="E8350" s="3">
        <v>0.63505</v>
      </c>
      <c r="F8350" s="3">
        <v>0.37335000000000002</v>
      </c>
      <c r="G8350" s="3">
        <v>0.72845000000000004</v>
      </c>
      <c r="H8350" s="3">
        <v>0.26545000000000002</v>
      </c>
      <c r="I8350" s="3">
        <v>8.5949999999999999E-2</v>
      </c>
      <c r="J8350" s="3">
        <v>0.75105</v>
      </c>
      <c r="K8350" s="3">
        <v>0.90495000000000003</v>
      </c>
    </row>
    <row r="8351" spans="1:11" x14ac:dyDescent="0.25">
      <c r="A8351" s="3">
        <v>8340</v>
      </c>
      <c r="B8351" s="3">
        <v>0.10514999999999999</v>
      </c>
      <c r="C8351" s="3">
        <v>0.57855000000000001</v>
      </c>
      <c r="D8351" s="3">
        <v>0.25714999999999999</v>
      </c>
      <c r="E8351" s="3">
        <v>0.33624999999999999</v>
      </c>
      <c r="F8351" s="3">
        <v>0.21124999999999999</v>
      </c>
      <c r="G8351" s="3">
        <v>0.65534999999999999</v>
      </c>
      <c r="H8351" s="3">
        <v>0.81415000000000004</v>
      </c>
      <c r="I8351" s="3">
        <v>0.50285000000000002</v>
      </c>
      <c r="J8351" s="3">
        <v>7.4450000000000002E-2</v>
      </c>
      <c r="K8351" s="3">
        <v>0.67864999999999998</v>
      </c>
    </row>
    <row r="8352" spans="1:11" x14ac:dyDescent="0.25">
      <c r="A8352" s="3">
        <v>8341</v>
      </c>
      <c r="B8352" s="3">
        <v>0.49745</v>
      </c>
      <c r="C8352" s="3">
        <v>0.80205000000000004</v>
      </c>
      <c r="D8352" s="3">
        <v>0.45465</v>
      </c>
      <c r="E8352" s="3">
        <v>0.18534999999999999</v>
      </c>
      <c r="F8352" s="3">
        <v>0.18684999999999999</v>
      </c>
      <c r="G8352" s="3">
        <v>0.51275000000000004</v>
      </c>
      <c r="H8352" s="3">
        <v>0.68035000000000001</v>
      </c>
      <c r="I8352" s="3">
        <v>0.25614999999999999</v>
      </c>
      <c r="J8352" s="3">
        <v>0.15245</v>
      </c>
      <c r="K8352" s="3">
        <v>0.87855000000000005</v>
      </c>
    </row>
    <row r="8353" spans="1:11" x14ac:dyDescent="0.25">
      <c r="A8353" s="3">
        <v>8342</v>
      </c>
      <c r="B8353" s="3">
        <v>0.70304999999999995</v>
      </c>
      <c r="C8353" s="3">
        <v>3.3849999999999998E-2</v>
      </c>
      <c r="D8353" s="3">
        <v>0.71825000000000006</v>
      </c>
      <c r="E8353" s="3">
        <v>0.72955000000000003</v>
      </c>
      <c r="F8353" s="3">
        <v>0.25785000000000002</v>
      </c>
      <c r="G8353" s="3">
        <v>0.19625000000000001</v>
      </c>
      <c r="H8353" s="3">
        <v>0.69625000000000004</v>
      </c>
      <c r="I8353" s="3">
        <v>0.13744999999999999</v>
      </c>
      <c r="J8353" s="3">
        <v>0.57335000000000003</v>
      </c>
      <c r="K8353" s="3">
        <v>0.22805</v>
      </c>
    </row>
    <row r="8354" spans="1:11" x14ac:dyDescent="0.25">
      <c r="A8354" s="3">
        <v>8343</v>
      </c>
      <c r="B8354" s="3">
        <v>0.33124999999999999</v>
      </c>
      <c r="C8354" s="3">
        <v>0.49445</v>
      </c>
      <c r="D8354" s="3">
        <v>0.71445000000000003</v>
      </c>
      <c r="E8354" s="3">
        <v>0.84804999999999997</v>
      </c>
      <c r="F8354" s="3">
        <v>0.58135000000000003</v>
      </c>
      <c r="G8354" s="3">
        <v>0.78825000000000001</v>
      </c>
      <c r="H8354" s="3">
        <v>0.11455</v>
      </c>
      <c r="I8354" s="3">
        <v>0.88285000000000002</v>
      </c>
      <c r="J8354" s="3">
        <v>0.24745</v>
      </c>
      <c r="K8354" s="3">
        <v>0.99655000000000005</v>
      </c>
    </row>
    <row r="8355" spans="1:11" x14ac:dyDescent="0.25">
      <c r="A8355" s="3">
        <v>8344</v>
      </c>
      <c r="B8355" s="3">
        <v>0.70665</v>
      </c>
      <c r="C8355" s="3">
        <v>9.0249999999999997E-2</v>
      </c>
      <c r="D8355" s="3">
        <v>0.80345</v>
      </c>
      <c r="E8355" s="3">
        <v>0.83355000000000001</v>
      </c>
      <c r="F8355" s="3">
        <v>0.65205000000000002</v>
      </c>
      <c r="G8355" s="3">
        <v>0.62214999999999998</v>
      </c>
      <c r="H8355" s="3">
        <v>0.34225</v>
      </c>
      <c r="I8355" s="3">
        <v>0.65625</v>
      </c>
      <c r="J8355" s="3">
        <v>0.41835</v>
      </c>
      <c r="K8355" s="3">
        <v>0.60875000000000001</v>
      </c>
    </row>
    <row r="8356" spans="1:11" x14ac:dyDescent="0.25">
      <c r="A8356" s="3">
        <v>8345</v>
      </c>
      <c r="B8356" s="3">
        <v>0.95465</v>
      </c>
      <c r="C8356" s="3">
        <v>0.43835000000000002</v>
      </c>
      <c r="D8356" s="3">
        <v>0.73404999999999998</v>
      </c>
      <c r="E8356" s="3">
        <v>0.82204999999999995</v>
      </c>
      <c r="F8356" s="3">
        <v>0.53705000000000003</v>
      </c>
      <c r="G8356" s="3">
        <v>0.64824999999999999</v>
      </c>
      <c r="H8356" s="3">
        <v>8.9249999999999996E-2</v>
      </c>
      <c r="I8356" s="3">
        <v>0.55235000000000001</v>
      </c>
      <c r="J8356" s="3">
        <v>0.39395000000000002</v>
      </c>
      <c r="K8356" s="3">
        <v>0.61704999999999999</v>
      </c>
    </row>
    <row r="8357" spans="1:11" x14ac:dyDescent="0.25">
      <c r="A8357" s="3">
        <v>8346</v>
      </c>
      <c r="B8357" s="3">
        <v>5.9450000000000003E-2</v>
      </c>
      <c r="C8357" s="3">
        <v>0.60365000000000002</v>
      </c>
      <c r="D8357" s="3">
        <v>2.945E-2</v>
      </c>
      <c r="E8357" s="3">
        <v>0.25885000000000002</v>
      </c>
      <c r="F8357" s="3">
        <v>0.98924999999999996</v>
      </c>
      <c r="G8357" s="3">
        <v>0.60975000000000001</v>
      </c>
      <c r="H8357" s="3">
        <v>0.33565</v>
      </c>
      <c r="I8357" s="3">
        <v>0.86204999999999998</v>
      </c>
      <c r="J8357" s="3">
        <v>6.1550000000000001E-2</v>
      </c>
      <c r="K8357" s="3">
        <v>0.28534999999999999</v>
      </c>
    </row>
    <row r="8358" spans="1:11" x14ac:dyDescent="0.25">
      <c r="A8358" s="3">
        <v>8347</v>
      </c>
      <c r="B8358" s="3">
        <v>0.28205000000000002</v>
      </c>
      <c r="C8358" s="3">
        <v>0.18784999999999999</v>
      </c>
      <c r="D8358" s="3">
        <v>0.55284999999999995</v>
      </c>
      <c r="E8358" s="3">
        <v>0.12845000000000001</v>
      </c>
      <c r="F8358" s="3">
        <v>8.7749999999999995E-2</v>
      </c>
      <c r="G8358" s="3">
        <v>0.94205000000000005</v>
      </c>
      <c r="H8358" s="3">
        <v>0.85094999999999998</v>
      </c>
      <c r="I8358" s="3">
        <v>0.34934999999999999</v>
      </c>
      <c r="J8358" s="3">
        <v>5.6550000000000003E-2</v>
      </c>
      <c r="K8358" s="3">
        <v>0.37655</v>
      </c>
    </row>
    <row r="8359" spans="1:11" x14ac:dyDescent="0.25">
      <c r="A8359" s="3">
        <v>8348</v>
      </c>
      <c r="B8359" s="3">
        <v>0.27694999999999997</v>
      </c>
      <c r="C8359" s="3">
        <v>0.10854999999999999</v>
      </c>
      <c r="D8359" s="3">
        <v>0.98995</v>
      </c>
      <c r="E8359" s="3">
        <v>0.45755000000000001</v>
      </c>
      <c r="F8359" s="3">
        <v>0.65315000000000001</v>
      </c>
      <c r="G8359" s="3">
        <v>0.90375000000000005</v>
      </c>
      <c r="H8359" s="3">
        <v>0.50585000000000002</v>
      </c>
      <c r="I8359" s="3">
        <v>0.75455000000000005</v>
      </c>
      <c r="J8359" s="3">
        <v>2.5049999999999999E-2</v>
      </c>
      <c r="K8359" s="3">
        <v>0.30425000000000002</v>
      </c>
    </row>
    <row r="8360" spans="1:11" x14ac:dyDescent="0.25">
      <c r="A8360" s="3">
        <v>8349</v>
      </c>
      <c r="B8360" s="3">
        <v>0.16664999999999999</v>
      </c>
      <c r="C8360" s="3">
        <v>0.18354999999999999</v>
      </c>
      <c r="D8360" s="3">
        <v>0.12515000000000001</v>
      </c>
      <c r="E8360" s="3">
        <v>0.63175000000000003</v>
      </c>
      <c r="F8360" s="3">
        <v>0.52795000000000003</v>
      </c>
      <c r="G8360" s="3">
        <v>0.52164999999999995</v>
      </c>
      <c r="H8360" s="3">
        <v>0.15545</v>
      </c>
      <c r="I8360" s="3">
        <v>0.30664999999999998</v>
      </c>
      <c r="J8360" s="3">
        <v>8.455E-2</v>
      </c>
      <c r="K8360" s="3">
        <v>3.5650000000000001E-2</v>
      </c>
    </row>
    <row r="8361" spans="1:11" x14ac:dyDescent="0.25">
      <c r="A8361" s="3">
        <v>8350</v>
      </c>
      <c r="B8361" s="3">
        <v>0.90964999999999996</v>
      </c>
      <c r="C8361" s="3">
        <v>0.36695</v>
      </c>
      <c r="D8361" s="3">
        <v>0.58294999999999997</v>
      </c>
      <c r="E8361" s="3">
        <v>0.72324999999999995</v>
      </c>
      <c r="F8361" s="3">
        <v>0.65064999999999995</v>
      </c>
      <c r="G8361" s="3">
        <v>0.38635000000000003</v>
      </c>
      <c r="H8361" s="3">
        <v>0.29665000000000002</v>
      </c>
      <c r="I8361" s="3">
        <v>0.53935</v>
      </c>
      <c r="J8361" s="3">
        <v>0.65285000000000004</v>
      </c>
      <c r="K8361" s="3">
        <v>0.16255</v>
      </c>
    </row>
    <row r="8362" spans="1:11" x14ac:dyDescent="0.25">
      <c r="A8362" s="3">
        <v>8351</v>
      </c>
      <c r="B8362" s="3">
        <v>0.80164999999999997</v>
      </c>
      <c r="C8362" s="3">
        <v>0.73394999999999999</v>
      </c>
      <c r="D8362" s="3">
        <v>0.57825000000000004</v>
      </c>
      <c r="E8362" s="3">
        <v>0.97924999999999995</v>
      </c>
      <c r="F8362" s="3">
        <v>3.5249999999999997E-2</v>
      </c>
      <c r="G8362" s="3">
        <v>0.52044999999999997</v>
      </c>
      <c r="H8362" s="3">
        <v>0.50665000000000004</v>
      </c>
      <c r="I8362" s="3">
        <v>0.68754999999999999</v>
      </c>
      <c r="J8362" s="3">
        <v>0.37404999999999999</v>
      </c>
      <c r="K8362" s="3">
        <v>0.71555000000000002</v>
      </c>
    </row>
    <row r="8363" spans="1:11" x14ac:dyDescent="0.25">
      <c r="A8363" s="3">
        <v>8352</v>
      </c>
      <c r="B8363" s="3">
        <v>0.31214999999999998</v>
      </c>
      <c r="C8363" s="3">
        <v>0.42294999999999999</v>
      </c>
      <c r="D8363" s="3">
        <v>0.46165</v>
      </c>
      <c r="E8363" s="3">
        <v>0.78595000000000004</v>
      </c>
      <c r="F8363" s="3">
        <v>0.37025000000000002</v>
      </c>
      <c r="G8363" s="3">
        <v>0.97184999999999999</v>
      </c>
      <c r="H8363" s="3">
        <v>0.19284999999999999</v>
      </c>
      <c r="I8363" s="3">
        <v>0.71984999999999999</v>
      </c>
      <c r="J8363" s="3">
        <v>0.67625000000000002</v>
      </c>
      <c r="K8363" s="3">
        <v>3.0500000000000002E-3</v>
      </c>
    </row>
    <row r="8364" spans="1:11" x14ac:dyDescent="0.25">
      <c r="A8364" s="3">
        <v>8353</v>
      </c>
      <c r="B8364" s="3">
        <v>0.68674999999999997</v>
      </c>
      <c r="C8364" s="3">
        <v>0.69874999999999998</v>
      </c>
      <c r="D8364" s="3">
        <v>0.46234999999999998</v>
      </c>
      <c r="E8364" s="3">
        <v>0.97904999999999998</v>
      </c>
      <c r="F8364" s="3">
        <v>0.50555000000000005</v>
      </c>
      <c r="G8364" s="3">
        <v>2.4850000000000001E-2</v>
      </c>
      <c r="H8364" s="3">
        <v>0.15454999999999999</v>
      </c>
      <c r="I8364" s="3">
        <v>0.96274999999999999</v>
      </c>
      <c r="J8364" s="3">
        <v>0.55515000000000003</v>
      </c>
      <c r="K8364" s="3">
        <v>0.28134999999999999</v>
      </c>
    </row>
    <row r="8365" spans="1:11" x14ac:dyDescent="0.25">
      <c r="A8365" s="3">
        <v>8354</v>
      </c>
      <c r="B8365" s="3">
        <v>3.7350000000000001E-2</v>
      </c>
      <c r="C8365" s="3">
        <v>0.26164999999999999</v>
      </c>
      <c r="D8365" s="3">
        <v>0.77864999999999995</v>
      </c>
      <c r="E8365" s="3">
        <v>0.18295</v>
      </c>
      <c r="F8365" s="3">
        <v>0.50675000000000003</v>
      </c>
      <c r="G8365" s="3">
        <v>0.16264999999999999</v>
      </c>
      <c r="H8365" s="3">
        <v>0.17315</v>
      </c>
      <c r="I8365" s="3">
        <v>0.91405000000000003</v>
      </c>
      <c r="J8365" s="3">
        <v>0.54195000000000004</v>
      </c>
      <c r="K8365" s="3">
        <v>0.68454999999999999</v>
      </c>
    </row>
    <row r="8366" spans="1:11" x14ac:dyDescent="0.25">
      <c r="A8366" s="3">
        <v>8355</v>
      </c>
      <c r="B8366" s="3">
        <v>0.59314999999999996</v>
      </c>
      <c r="C8366" s="3">
        <v>0.38764999999999999</v>
      </c>
      <c r="D8366" s="3">
        <v>0.64995000000000003</v>
      </c>
      <c r="E8366" s="3">
        <v>5.7549999999999997E-2</v>
      </c>
      <c r="F8366" s="3">
        <v>0.88765000000000005</v>
      </c>
      <c r="G8366" s="3">
        <v>0.72524999999999995</v>
      </c>
      <c r="H8366" s="3">
        <v>0.12525</v>
      </c>
      <c r="I8366" s="3">
        <v>0.67984999999999995</v>
      </c>
      <c r="J8366" s="3">
        <v>0.72594999999999998</v>
      </c>
      <c r="K8366" s="3">
        <v>0.10195</v>
      </c>
    </row>
    <row r="8367" spans="1:11" x14ac:dyDescent="0.25">
      <c r="A8367" s="3">
        <v>8356</v>
      </c>
      <c r="B8367" s="3">
        <v>0.47165000000000001</v>
      </c>
      <c r="C8367" s="3">
        <v>0.27245000000000003</v>
      </c>
      <c r="D8367" s="3">
        <v>0.52334999999999998</v>
      </c>
      <c r="E8367" s="3">
        <v>0.50965000000000005</v>
      </c>
      <c r="F8367" s="3">
        <v>0.42085</v>
      </c>
      <c r="G8367" s="3">
        <v>0.27625</v>
      </c>
      <c r="H8367" s="3">
        <v>0.47665000000000002</v>
      </c>
      <c r="I8367" s="3">
        <v>7.3249999999999996E-2</v>
      </c>
      <c r="J8367" s="3">
        <v>0.72035000000000005</v>
      </c>
      <c r="K8367" s="3">
        <v>0.83455000000000001</v>
      </c>
    </row>
    <row r="8368" spans="1:11" x14ac:dyDescent="0.25">
      <c r="A8368" s="3">
        <v>8357</v>
      </c>
      <c r="B8368" s="3">
        <v>0.48635</v>
      </c>
      <c r="C8368" s="3">
        <v>0.77354999999999996</v>
      </c>
      <c r="D8368" s="3">
        <v>0.85965000000000003</v>
      </c>
      <c r="E8368" s="3">
        <v>0.76244999999999996</v>
      </c>
      <c r="F8368" s="3">
        <v>0.86114999999999997</v>
      </c>
      <c r="G8368" s="3">
        <v>0.75244999999999995</v>
      </c>
      <c r="H8368" s="3">
        <v>0.23915</v>
      </c>
      <c r="I8368" s="3">
        <v>0.50034999999999996</v>
      </c>
      <c r="J8368" s="3">
        <v>0.88044999999999995</v>
      </c>
      <c r="K8368" s="3">
        <v>0.80254999999999999</v>
      </c>
    </row>
    <row r="8369" spans="1:11" x14ac:dyDescent="0.25">
      <c r="A8369" s="3">
        <v>8358</v>
      </c>
      <c r="B8369" s="3">
        <v>0.90495000000000003</v>
      </c>
      <c r="C8369" s="3">
        <v>0.88585000000000003</v>
      </c>
      <c r="D8369" s="3">
        <v>0.49445</v>
      </c>
      <c r="E8369" s="3">
        <v>0.29694999999999999</v>
      </c>
      <c r="F8369" s="3">
        <v>0.59035000000000004</v>
      </c>
      <c r="G8369" s="3">
        <v>0.37125000000000002</v>
      </c>
      <c r="H8369" s="3">
        <v>0.51544999999999996</v>
      </c>
      <c r="I8369" s="3">
        <v>0.33305000000000001</v>
      </c>
      <c r="J8369" s="3">
        <v>0.50895000000000001</v>
      </c>
      <c r="K8369" s="3">
        <v>0.96765000000000001</v>
      </c>
    </row>
    <row r="8370" spans="1:11" x14ac:dyDescent="0.25">
      <c r="A8370" s="3">
        <v>8359</v>
      </c>
      <c r="B8370" s="3">
        <v>0.26145000000000002</v>
      </c>
      <c r="C8370" s="3">
        <v>0.63075000000000003</v>
      </c>
      <c r="D8370" s="3">
        <v>0.50065000000000004</v>
      </c>
      <c r="E8370" s="3">
        <v>0.72724999999999995</v>
      </c>
      <c r="F8370" s="3">
        <v>0.53105000000000002</v>
      </c>
      <c r="G8370" s="3">
        <v>0.64415</v>
      </c>
      <c r="H8370" s="3">
        <v>0.59504999999999997</v>
      </c>
      <c r="I8370" s="3">
        <v>0.74485000000000001</v>
      </c>
      <c r="J8370" s="3">
        <v>0.58484999999999998</v>
      </c>
      <c r="K8370" s="3">
        <v>0.43054999999999999</v>
      </c>
    </row>
    <row r="8371" spans="1:11" x14ac:dyDescent="0.25">
      <c r="A8371" s="3">
        <v>8360</v>
      </c>
      <c r="B8371" s="3">
        <v>0.23325000000000001</v>
      </c>
      <c r="C8371" s="3">
        <v>9.5049999999999996E-2</v>
      </c>
      <c r="D8371" s="3">
        <v>0.51985000000000003</v>
      </c>
      <c r="E8371" s="3">
        <v>0.96414999999999995</v>
      </c>
      <c r="F8371" s="3">
        <v>0.64205000000000001</v>
      </c>
      <c r="G8371" s="3">
        <v>0.45765</v>
      </c>
      <c r="H8371" s="3">
        <v>0.90185000000000004</v>
      </c>
      <c r="I8371" s="3">
        <v>0.74245000000000005</v>
      </c>
      <c r="J8371" s="3">
        <v>0.32555000000000001</v>
      </c>
      <c r="K8371" s="3">
        <v>0.66064999999999996</v>
      </c>
    </row>
    <row r="8372" spans="1:11" x14ac:dyDescent="0.25">
      <c r="A8372" s="3">
        <v>8361</v>
      </c>
      <c r="B8372" s="3">
        <v>0.77805000000000002</v>
      </c>
      <c r="C8372" s="3">
        <v>5.7149999999999999E-2</v>
      </c>
      <c r="D8372" s="3">
        <v>0.16794999999999999</v>
      </c>
      <c r="E8372" s="3">
        <v>7.3349999999999999E-2</v>
      </c>
      <c r="F8372" s="3">
        <v>0.77434999999999998</v>
      </c>
      <c r="G8372" s="3">
        <v>0.88375000000000004</v>
      </c>
      <c r="H8372" s="3">
        <v>0.79925000000000002</v>
      </c>
      <c r="I8372" s="3">
        <v>0.67274999999999996</v>
      </c>
      <c r="J8372" s="3">
        <v>0.12684999999999999</v>
      </c>
      <c r="K8372" s="3">
        <v>0.30704999999999999</v>
      </c>
    </row>
    <row r="8373" spans="1:11" x14ac:dyDescent="0.25">
      <c r="A8373" s="3">
        <v>8362</v>
      </c>
      <c r="B8373" s="3">
        <v>0.47344999999999998</v>
      </c>
      <c r="C8373" s="3">
        <v>0.94264999999999999</v>
      </c>
      <c r="D8373" s="3">
        <v>5.7549999999999997E-2</v>
      </c>
      <c r="E8373" s="3">
        <v>7.2150000000000006E-2</v>
      </c>
      <c r="F8373" s="3">
        <v>0.76875000000000004</v>
      </c>
      <c r="G8373" s="3">
        <v>0.53134999999999999</v>
      </c>
      <c r="H8373" s="3">
        <v>0.41425000000000001</v>
      </c>
      <c r="I8373" s="3">
        <v>2.205E-2</v>
      </c>
      <c r="J8373" s="3">
        <v>0.74224999999999997</v>
      </c>
      <c r="K8373" s="3">
        <v>0.39624999999999999</v>
      </c>
    </row>
    <row r="8374" spans="1:11" x14ac:dyDescent="0.25">
      <c r="A8374" s="3">
        <v>8363</v>
      </c>
      <c r="B8374" s="3">
        <v>0.43114999999999998</v>
      </c>
      <c r="C8374" s="3">
        <v>0.80145</v>
      </c>
      <c r="D8374" s="3">
        <v>0.16205</v>
      </c>
      <c r="E8374" s="3">
        <v>0.33265</v>
      </c>
      <c r="F8374" s="3">
        <v>0.75044999999999995</v>
      </c>
      <c r="G8374" s="3">
        <v>0.88475000000000004</v>
      </c>
      <c r="H8374" s="3">
        <v>0.37645000000000001</v>
      </c>
      <c r="I8374" s="3">
        <v>0.17595</v>
      </c>
      <c r="J8374" s="3">
        <v>2.0500000000000002E-3</v>
      </c>
      <c r="K8374" s="3">
        <v>0.69335000000000002</v>
      </c>
    </row>
    <row r="8375" spans="1:11" x14ac:dyDescent="0.25">
      <c r="A8375" s="3">
        <v>8364</v>
      </c>
      <c r="B8375" s="3">
        <v>0.37764999999999999</v>
      </c>
      <c r="C8375" s="3">
        <v>2.945E-2</v>
      </c>
      <c r="D8375" s="3">
        <v>0.34225</v>
      </c>
      <c r="E8375" s="3">
        <v>0.53795000000000004</v>
      </c>
      <c r="F8375" s="3">
        <v>0.47665000000000002</v>
      </c>
      <c r="G8375" s="3">
        <v>0.62285000000000001</v>
      </c>
      <c r="H8375" s="3">
        <v>0.58035000000000003</v>
      </c>
      <c r="I8375" s="3">
        <v>4.2950000000000002E-2</v>
      </c>
      <c r="J8375" s="3">
        <v>7.5450000000000003E-2</v>
      </c>
      <c r="K8375" s="3">
        <v>0.83484999999999998</v>
      </c>
    </row>
    <row r="8376" spans="1:11" x14ac:dyDescent="0.25">
      <c r="A8376" s="3">
        <v>8365</v>
      </c>
      <c r="B8376" s="3">
        <v>0.93164999999999998</v>
      </c>
      <c r="C8376" s="3">
        <v>0.95115000000000005</v>
      </c>
      <c r="D8376" s="3">
        <v>0.65744999999999998</v>
      </c>
      <c r="E8376" s="3">
        <v>0.58174999999999999</v>
      </c>
      <c r="F8376" s="3">
        <v>0.25185000000000002</v>
      </c>
      <c r="G8376" s="3">
        <v>0.27474999999999999</v>
      </c>
      <c r="H8376" s="3">
        <v>0.79754999999999998</v>
      </c>
      <c r="I8376" s="3">
        <v>0.35325000000000001</v>
      </c>
      <c r="J8376" s="3">
        <v>0.57784999999999997</v>
      </c>
      <c r="K8376" s="3">
        <v>0.94655</v>
      </c>
    </row>
    <row r="8377" spans="1:11" x14ac:dyDescent="0.25">
      <c r="A8377" s="3">
        <v>8366</v>
      </c>
      <c r="B8377" s="3">
        <v>0.10224999999999999</v>
      </c>
      <c r="C8377" s="3">
        <v>0.39095000000000002</v>
      </c>
      <c r="D8377" s="3">
        <v>0.93394999999999995</v>
      </c>
      <c r="E8377" s="3">
        <v>0.24865000000000001</v>
      </c>
      <c r="F8377" s="3">
        <v>0.80545</v>
      </c>
      <c r="G8377" s="3">
        <v>0.83404999999999996</v>
      </c>
      <c r="H8377" s="3">
        <v>0.56335000000000002</v>
      </c>
      <c r="I8377" s="3">
        <v>0.97824999999999995</v>
      </c>
      <c r="J8377" s="3">
        <v>0.58214999999999995</v>
      </c>
      <c r="K8377" s="3">
        <v>0.40865000000000001</v>
      </c>
    </row>
    <row r="8378" spans="1:11" x14ac:dyDescent="0.25">
      <c r="A8378" s="3">
        <v>8367</v>
      </c>
      <c r="B8378" s="3">
        <v>0.82945000000000002</v>
      </c>
      <c r="C8378" s="3">
        <v>0.54944999999999999</v>
      </c>
      <c r="D8378" s="3">
        <v>0.32405</v>
      </c>
      <c r="E8378" s="3">
        <v>7.4550000000000005E-2</v>
      </c>
      <c r="F8378" s="3">
        <v>0.15745000000000001</v>
      </c>
      <c r="G8378" s="3">
        <v>0.59375</v>
      </c>
      <c r="H8378" s="3">
        <v>4.0849999999999997E-2</v>
      </c>
      <c r="I8378" s="3">
        <v>0.33815000000000001</v>
      </c>
      <c r="J8378" s="3">
        <v>0.85565000000000002</v>
      </c>
      <c r="K8378" s="3">
        <v>0.77075000000000005</v>
      </c>
    </row>
    <row r="8379" spans="1:11" x14ac:dyDescent="0.25">
      <c r="A8379" s="3">
        <v>8368</v>
      </c>
      <c r="B8379" s="3">
        <v>7.6950000000000005E-2</v>
      </c>
      <c r="C8379" s="3">
        <v>0.66935</v>
      </c>
      <c r="D8379" s="3">
        <v>0.38364999999999999</v>
      </c>
      <c r="E8379" s="3">
        <v>0.27124999999999999</v>
      </c>
      <c r="F8379" s="3">
        <v>0.59994999999999998</v>
      </c>
      <c r="G8379" s="3">
        <v>0.33825</v>
      </c>
      <c r="H8379" s="3">
        <v>0.55645</v>
      </c>
      <c r="I8379" s="3">
        <v>0.24895</v>
      </c>
      <c r="J8379" s="3">
        <v>0.71775</v>
      </c>
      <c r="K8379" s="3">
        <v>3.3500000000000001E-3</v>
      </c>
    </row>
    <row r="8380" spans="1:11" x14ac:dyDescent="0.25">
      <c r="A8380" s="3">
        <v>8369</v>
      </c>
      <c r="B8380" s="3">
        <v>0.60814999999999997</v>
      </c>
      <c r="C8380" s="3">
        <v>0.88844999999999996</v>
      </c>
      <c r="D8380" s="3">
        <v>0.76544999999999996</v>
      </c>
      <c r="E8380" s="3">
        <v>0.66464999999999996</v>
      </c>
      <c r="F8380" s="3">
        <v>0.34725</v>
      </c>
      <c r="G8380" s="3">
        <v>1.205E-2</v>
      </c>
      <c r="H8380" s="3">
        <v>0.21045</v>
      </c>
      <c r="I8380" s="3">
        <v>0.56115000000000004</v>
      </c>
      <c r="J8380" s="3">
        <v>0.22284999999999999</v>
      </c>
      <c r="K8380" s="3">
        <v>0.42125000000000001</v>
      </c>
    </row>
    <row r="8381" spans="1:11" x14ac:dyDescent="0.25">
      <c r="A8381" s="3">
        <v>8370</v>
      </c>
      <c r="B8381" s="3">
        <v>0.23765</v>
      </c>
      <c r="C8381" s="3">
        <v>0.64015</v>
      </c>
      <c r="D8381" s="3">
        <v>9.375E-2</v>
      </c>
      <c r="E8381" s="3">
        <v>0.33434999999999998</v>
      </c>
      <c r="F8381" s="3">
        <v>0.87244999999999995</v>
      </c>
      <c r="G8381" s="3">
        <v>0.89354999999999996</v>
      </c>
      <c r="H8381" s="3">
        <v>0.76224999999999998</v>
      </c>
      <c r="I8381" s="3">
        <v>0.25085000000000002</v>
      </c>
      <c r="J8381" s="3">
        <v>0.26315</v>
      </c>
      <c r="K8381" s="3">
        <v>0.32035000000000002</v>
      </c>
    </row>
    <row r="8382" spans="1:11" x14ac:dyDescent="0.25">
      <c r="A8382" s="3">
        <v>8371</v>
      </c>
      <c r="B8382" s="3">
        <v>0.24215</v>
      </c>
      <c r="C8382" s="3">
        <v>0.82225000000000004</v>
      </c>
      <c r="D8382" s="3">
        <v>0.19485</v>
      </c>
      <c r="E8382" s="3">
        <v>0.38455</v>
      </c>
      <c r="F8382" s="3">
        <v>0.88754999999999995</v>
      </c>
      <c r="G8382" s="3">
        <v>0.46405000000000002</v>
      </c>
      <c r="H8382" s="3">
        <v>0.15895000000000001</v>
      </c>
      <c r="I8382" s="3">
        <v>0.27834999999999999</v>
      </c>
      <c r="J8382" s="3">
        <v>0.97535000000000005</v>
      </c>
      <c r="K8382" s="3">
        <v>0.53205000000000002</v>
      </c>
    </row>
    <row r="8383" spans="1:11" x14ac:dyDescent="0.25">
      <c r="A8383" s="3">
        <v>8372</v>
      </c>
      <c r="B8383" s="3">
        <v>0.95074999999999998</v>
      </c>
      <c r="C8383" s="3">
        <v>0.26715</v>
      </c>
      <c r="D8383" s="3">
        <v>0.30914999999999998</v>
      </c>
      <c r="E8383" s="3">
        <v>0.68054999999999999</v>
      </c>
      <c r="F8383" s="3">
        <v>0.47434999999999999</v>
      </c>
      <c r="G8383" s="3">
        <v>0.77205000000000001</v>
      </c>
      <c r="H8383" s="3">
        <v>9.2450000000000004E-2</v>
      </c>
      <c r="I8383" s="3">
        <v>0.25514999999999999</v>
      </c>
      <c r="J8383" s="3">
        <v>0.27675</v>
      </c>
      <c r="K8383" s="3">
        <v>7.3249999999999996E-2</v>
      </c>
    </row>
    <row r="8384" spans="1:11" x14ac:dyDescent="0.25">
      <c r="A8384" s="3">
        <v>8373</v>
      </c>
      <c r="B8384" s="3">
        <v>0.94425000000000003</v>
      </c>
      <c r="C8384" s="3">
        <v>0.49295</v>
      </c>
      <c r="D8384" s="3">
        <v>0.72975000000000001</v>
      </c>
      <c r="E8384" s="3">
        <v>0.36154999999999998</v>
      </c>
      <c r="F8384" s="3">
        <v>0.52434999999999998</v>
      </c>
      <c r="G8384" s="3">
        <v>0.49025000000000002</v>
      </c>
      <c r="H8384" s="3">
        <v>0.61944999999999995</v>
      </c>
      <c r="I8384" s="3">
        <v>0.23335</v>
      </c>
      <c r="J8384" s="3">
        <v>0.20765</v>
      </c>
      <c r="K8384" s="3">
        <v>0.80854999999999999</v>
      </c>
    </row>
    <row r="8385" spans="1:11" x14ac:dyDescent="0.25">
      <c r="A8385" s="3">
        <v>8374</v>
      </c>
      <c r="B8385" s="3">
        <v>0.82225000000000004</v>
      </c>
      <c r="C8385" s="3">
        <v>6.3450000000000006E-2</v>
      </c>
      <c r="D8385" s="3">
        <v>0.11625000000000001</v>
      </c>
      <c r="E8385" s="3">
        <v>0.40105000000000002</v>
      </c>
      <c r="F8385" s="3">
        <v>2.495E-2</v>
      </c>
      <c r="G8385" s="3">
        <v>0.86804999999999999</v>
      </c>
      <c r="H8385" s="3">
        <v>0.55084999999999995</v>
      </c>
      <c r="I8385" s="3">
        <v>0.72714999999999996</v>
      </c>
      <c r="J8385" s="3">
        <v>0.11965000000000001</v>
      </c>
      <c r="K8385" s="3">
        <v>0.89915</v>
      </c>
    </row>
    <row r="8386" spans="1:11" x14ac:dyDescent="0.25">
      <c r="A8386" s="3">
        <v>8375</v>
      </c>
      <c r="B8386" s="3">
        <v>0.68215000000000003</v>
      </c>
      <c r="C8386" s="3">
        <v>6.2950000000000006E-2</v>
      </c>
      <c r="D8386" s="3">
        <v>0.48335</v>
      </c>
      <c r="E8386" s="3">
        <v>0.76334999999999997</v>
      </c>
      <c r="F8386" s="3">
        <v>0.70335000000000003</v>
      </c>
      <c r="G8386" s="3">
        <v>0.17515</v>
      </c>
      <c r="H8386" s="3">
        <v>0.64985000000000004</v>
      </c>
      <c r="I8386" s="3">
        <v>0.73995</v>
      </c>
      <c r="J8386" s="3">
        <v>0.71125000000000005</v>
      </c>
      <c r="K8386" s="3">
        <v>0.68784999999999996</v>
      </c>
    </row>
    <row r="8387" spans="1:11" x14ac:dyDescent="0.25">
      <c r="A8387" s="3">
        <v>8376</v>
      </c>
      <c r="B8387" s="3">
        <v>0.21784999999999999</v>
      </c>
      <c r="C8387" s="3">
        <v>0.97035000000000005</v>
      </c>
      <c r="D8387" s="3">
        <v>0.10155</v>
      </c>
      <c r="E8387" s="3">
        <v>0.10255</v>
      </c>
      <c r="F8387" s="3">
        <v>6.4850000000000005E-2</v>
      </c>
      <c r="G8387" s="3">
        <v>0.21704999999999999</v>
      </c>
      <c r="H8387" s="3">
        <v>0.26405000000000001</v>
      </c>
      <c r="I8387" s="3">
        <v>0.27134999999999998</v>
      </c>
      <c r="J8387" s="3">
        <v>0.18595</v>
      </c>
      <c r="K8387" s="3">
        <v>0.61165000000000003</v>
      </c>
    </row>
    <row r="8388" spans="1:11" x14ac:dyDescent="0.25">
      <c r="A8388" s="3">
        <v>8377</v>
      </c>
      <c r="B8388" s="3">
        <v>0.21595</v>
      </c>
      <c r="C8388" s="3">
        <v>0.75524999999999998</v>
      </c>
      <c r="D8388" s="3">
        <v>0.35504999999999998</v>
      </c>
      <c r="E8388" s="3">
        <v>0.92474999999999996</v>
      </c>
      <c r="F8388" s="3">
        <v>0.16605</v>
      </c>
      <c r="G8388" s="3">
        <v>0.31045</v>
      </c>
      <c r="H8388" s="3">
        <v>0.46755000000000002</v>
      </c>
      <c r="I8388" s="3">
        <v>0.92905000000000004</v>
      </c>
      <c r="J8388" s="3">
        <v>0.78705000000000003</v>
      </c>
      <c r="K8388" s="3">
        <v>0.87224999999999997</v>
      </c>
    </row>
    <row r="8389" spans="1:11" x14ac:dyDescent="0.25">
      <c r="A8389" s="3">
        <v>8378</v>
      </c>
      <c r="B8389" s="3">
        <v>0.30604999999999999</v>
      </c>
      <c r="C8389" s="3">
        <v>0.54044999999999999</v>
      </c>
      <c r="D8389" s="3">
        <v>0.68894999999999995</v>
      </c>
      <c r="E8389" s="3">
        <v>0.70184999999999997</v>
      </c>
      <c r="F8389" s="3">
        <v>0.90395000000000003</v>
      </c>
      <c r="G8389" s="3">
        <v>0.11425</v>
      </c>
      <c r="H8389" s="3">
        <v>0.60455000000000003</v>
      </c>
      <c r="I8389" s="3">
        <v>0.67344999999999999</v>
      </c>
      <c r="J8389" s="3">
        <v>0.40265000000000001</v>
      </c>
      <c r="K8389" s="3">
        <v>0.77995000000000003</v>
      </c>
    </row>
    <row r="8390" spans="1:11" x14ac:dyDescent="0.25">
      <c r="A8390" s="3">
        <v>8379</v>
      </c>
      <c r="B8390" s="3">
        <v>0.49964999999999998</v>
      </c>
      <c r="C8390" s="3">
        <v>0.33505000000000001</v>
      </c>
      <c r="D8390" s="3">
        <v>0.64024999999999999</v>
      </c>
      <c r="E8390" s="3">
        <v>0.10715</v>
      </c>
      <c r="F8390" s="3">
        <v>0.65874999999999995</v>
      </c>
      <c r="G8390" s="3">
        <v>0.51624999999999999</v>
      </c>
      <c r="H8390" s="3">
        <v>0.26415</v>
      </c>
      <c r="I8390" s="3">
        <v>0.39565</v>
      </c>
      <c r="J8390" s="3">
        <v>0.70204999999999995</v>
      </c>
      <c r="K8390" s="3">
        <v>0.54784999999999995</v>
      </c>
    </row>
    <row r="8391" spans="1:11" x14ac:dyDescent="0.25">
      <c r="A8391" s="3">
        <v>8380</v>
      </c>
      <c r="B8391" s="3">
        <v>0.88575000000000004</v>
      </c>
      <c r="C8391" s="3">
        <v>0.91505000000000003</v>
      </c>
      <c r="D8391" s="3">
        <v>0.71525000000000005</v>
      </c>
      <c r="E8391" s="3">
        <v>5.2850000000000001E-2</v>
      </c>
      <c r="F8391" s="3">
        <v>0.46994999999999998</v>
      </c>
      <c r="G8391" s="3">
        <v>4.5150000000000003E-2</v>
      </c>
      <c r="H8391" s="3">
        <v>0.68264999999999998</v>
      </c>
      <c r="I8391" s="3">
        <v>8.7249999999999994E-2</v>
      </c>
      <c r="J8391" s="3">
        <v>0.28655000000000003</v>
      </c>
      <c r="K8391" s="3">
        <v>0.65864999999999996</v>
      </c>
    </row>
    <row r="8392" spans="1:11" x14ac:dyDescent="0.25">
      <c r="A8392" s="3">
        <v>8381</v>
      </c>
      <c r="B8392" s="3">
        <v>0.27615000000000001</v>
      </c>
      <c r="C8392" s="3">
        <v>0.86145000000000005</v>
      </c>
      <c r="D8392" s="3">
        <v>0.52685000000000004</v>
      </c>
      <c r="E8392" s="3">
        <v>0.46434999999999998</v>
      </c>
      <c r="F8392" s="3">
        <v>0.50844999999999996</v>
      </c>
      <c r="G8392" s="3">
        <v>0.14155000000000001</v>
      </c>
      <c r="H8392" s="3">
        <v>0.15304999999999999</v>
      </c>
      <c r="I8392" s="3">
        <v>0.31545000000000001</v>
      </c>
      <c r="J8392" s="3">
        <v>0.34405000000000002</v>
      </c>
      <c r="K8392" s="3">
        <v>0.92905000000000004</v>
      </c>
    </row>
    <row r="8393" spans="1:11" x14ac:dyDescent="0.25">
      <c r="A8393" s="3">
        <v>8382</v>
      </c>
      <c r="B8393" s="3">
        <v>0.12345</v>
      </c>
      <c r="C8393" s="3">
        <v>0.51165000000000005</v>
      </c>
      <c r="D8393" s="3">
        <v>0.12775</v>
      </c>
      <c r="E8393" s="3">
        <v>0.23735000000000001</v>
      </c>
      <c r="F8393" s="3">
        <v>0.11065</v>
      </c>
      <c r="G8393" s="3">
        <v>0.35844999999999999</v>
      </c>
      <c r="H8393" s="3">
        <v>0.65974999999999995</v>
      </c>
      <c r="I8393" s="3">
        <v>0.69105000000000005</v>
      </c>
      <c r="J8393" s="3">
        <v>0.59694999999999998</v>
      </c>
      <c r="K8393" s="3">
        <v>0.80325000000000002</v>
      </c>
    </row>
    <row r="8394" spans="1:11" x14ac:dyDescent="0.25">
      <c r="A8394" s="3">
        <v>8383</v>
      </c>
      <c r="B8394" s="3">
        <v>0.52044999999999997</v>
      </c>
      <c r="C8394" s="3">
        <v>0.23765</v>
      </c>
      <c r="D8394" s="3">
        <v>0.18604999999999999</v>
      </c>
      <c r="E8394" s="3">
        <v>0.39884999999999998</v>
      </c>
      <c r="F8394" s="3">
        <v>0.35544999999999999</v>
      </c>
      <c r="G8394" s="3">
        <v>0.45434999999999998</v>
      </c>
      <c r="H8394" s="3">
        <v>0.15654999999999999</v>
      </c>
      <c r="I8394" s="3">
        <v>0.80015000000000003</v>
      </c>
      <c r="J8394" s="3">
        <v>0.24235000000000001</v>
      </c>
      <c r="K8394" s="3">
        <v>0.78305000000000002</v>
      </c>
    </row>
    <row r="8395" spans="1:11" x14ac:dyDescent="0.25">
      <c r="A8395" s="3">
        <v>8384</v>
      </c>
      <c r="B8395" s="3">
        <v>0.81274999999999997</v>
      </c>
      <c r="C8395" s="3">
        <v>0.34644999999999998</v>
      </c>
      <c r="D8395" s="3">
        <v>0.53725000000000001</v>
      </c>
      <c r="E8395" s="3">
        <v>0.71594999999999998</v>
      </c>
      <c r="F8395" s="3">
        <v>0.35865000000000002</v>
      </c>
      <c r="G8395" s="3">
        <v>0.60414999999999996</v>
      </c>
      <c r="H8395" s="3">
        <v>0.71345000000000003</v>
      </c>
      <c r="I8395" s="3">
        <v>0.85014999999999996</v>
      </c>
      <c r="J8395" s="3">
        <v>0.76964999999999995</v>
      </c>
      <c r="K8395" s="3">
        <v>0.99075000000000002</v>
      </c>
    </row>
    <row r="8396" spans="1:11" x14ac:dyDescent="0.25">
      <c r="A8396" s="3">
        <v>8385</v>
      </c>
      <c r="B8396" s="3">
        <v>1.925E-2</v>
      </c>
      <c r="C8396" s="3">
        <v>0.35365000000000002</v>
      </c>
      <c r="D8396" s="3">
        <v>0.12085</v>
      </c>
      <c r="E8396" s="3">
        <v>9.425E-2</v>
      </c>
      <c r="F8396" s="3">
        <v>0.33324999999999999</v>
      </c>
      <c r="G8396" s="3">
        <v>0.50295000000000001</v>
      </c>
      <c r="H8396" s="3">
        <v>0.70435000000000003</v>
      </c>
      <c r="I8396" s="3">
        <v>0.43264999999999998</v>
      </c>
      <c r="J8396" s="3">
        <v>0.15195</v>
      </c>
      <c r="K8396" s="3">
        <v>0.47065000000000001</v>
      </c>
    </row>
    <row r="8397" spans="1:11" x14ac:dyDescent="0.25">
      <c r="A8397" s="3">
        <v>8386</v>
      </c>
      <c r="B8397" s="3">
        <v>0.35385</v>
      </c>
      <c r="C8397" s="3">
        <v>0.94484999999999997</v>
      </c>
      <c r="D8397" s="3">
        <v>0.81715000000000004</v>
      </c>
      <c r="E8397" s="3">
        <v>0.44555</v>
      </c>
      <c r="F8397" s="3">
        <v>0.95565</v>
      </c>
      <c r="G8397" s="3">
        <v>0.62575000000000003</v>
      </c>
      <c r="H8397" s="3">
        <v>0.72524999999999995</v>
      </c>
      <c r="I8397" s="3">
        <v>0.99304999999999999</v>
      </c>
      <c r="J8397" s="3">
        <v>0.20585000000000001</v>
      </c>
      <c r="K8397" s="3">
        <v>0.28894999999999998</v>
      </c>
    </row>
    <row r="8398" spans="1:11" x14ac:dyDescent="0.25">
      <c r="A8398" s="3">
        <v>8387</v>
      </c>
      <c r="B8398" s="3">
        <v>0.38064999999999999</v>
      </c>
      <c r="C8398" s="3">
        <v>0.67035</v>
      </c>
      <c r="D8398" s="3">
        <v>0.37905</v>
      </c>
      <c r="E8398" s="3">
        <v>0.35815000000000002</v>
      </c>
      <c r="F8398" s="3">
        <v>0.65334999999999999</v>
      </c>
      <c r="G8398" s="3">
        <v>5.9950000000000003E-2</v>
      </c>
      <c r="H8398" s="3">
        <v>0.90125</v>
      </c>
      <c r="I8398" s="3">
        <v>0.96014999999999995</v>
      </c>
      <c r="J8398" s="3">
        <v>0.80095000000000005</v>
      </c>
      <c r="K8398" s="3">
        <v>0.25095000000000001</v>
      </c>
    </row>
    <row r="8399" spans="1:11" x14ac:dyDescent="0.25">
      <c r="A8399" s="3">
        <v>8388</v>
      </c>
      <c r="B8399" s="3">
        <v>0.62775000000000003</v>
      </c>
      <c r="C8399" s="3">
        <v>0.18315000000000001</v>
      </c>
      <c r="D8399" s="3">
        <v>0.19264999999999999</v>
      </c>
      <c r="E8399" s="3">
        <v>0.14745</v>
      </c>
      <c r="F8399" s="3">
        <v>0.76065000000000005</v>
      </c>
      <c r="G8399" s="3">
        <v>0.25724999999999998</v>
      </c>
      <c r="H8399" s="3">
        <v>8.6550000000000002E-2</v>
      </c>
      <c r="I8399" s="3">
        <v>0.72704999999999997</v>
      </c>
      <c r="J8399" s="3">
        <v>0.63714999999999999</v>
      </c>
      <c r="K8399" s="3">
        <v>0.88354999999999995</v>
      </c>
    </row>
    <row r="8400" spans="1:11" x14ac:dyDescent="0.25">
      <c r="A8400" s="3">
        <v>8389</v>
      </c>
      <c r="B8400" s="3">
        <v>0.69725000000000004</v>
      </c>
      <c r="C8400" s="3">
        <v>6.0850000000000001E-2</v>
      </c>
      <c r="D8400" s="3">
        <v>0.63654999999999995</v>
      </c>
      <c r="E8400" s="3">
        <v>0.95574999999999999</v>
      </c>
      <c r="F8400" s="3">
        <v>0.39765</v>
      </c>
      <c r="G8400" s="3">
        <v>0.86955000000000005</v>
      </c>
      <c r="H8400" s="3">
        <v>0.69655</v>
      </c>
      <c r="I8400" s="3">
        <v>0.54525000000000001</v>
      </c>
      <c r="J8400" s="3">
        <v>0.36614999999999998</v>
      </c>
      <c r="K8400" s="3">
        <v>4.4150000000000002E-2</v>
      </c>
    </row>
    <row r="8401" spans="1:11" x14ac:dyDescent="0.25">
      <c r="A8401" s="3">
        <v>8390</v>
      </c>
      <c r="B8401" s="3">
        <v>0.93325000000000002</v>
      </c>
      <c r="C8401" s="3">
        <v>0.34875</v>
      </c>
      <c r="D8401" s="3">
        <v>4.5449999999999997E-2</v>
      </c>
      <c r="E8401" s="3">
        <v>5.0250000000000003E-2</v>
      </c>
      <c r="F8401" s="3">
        <v>0.11675000000000001</v>
      </c>
      <c r="G8401" s="3">
        <v>8.8500000000000002E-3</v>
      </c>
      <c r="H8401" s="3">
        <v>0.68384999999999996</v>
      </c>
      <c r="I8401" s="3">
        <v>0.13885</v>
      </c>
      <c r="J8401" s="3">
        <v>0.69684999999999997</v>
      </c>
      <c r="K8401" s="3">
        <v>0.86985000000000001</v>
      </c>
    </row>
    <row r="8402" spans="1:11" x14ac:dyDescent="0.25">
      <c r="A8402" s="3">
        <v>8391</v>
      </c>
      <c r="B8402" s="3">
        <v>0.17854999999999999</v>
      </c>
      <c r="C8402" s="3">
        <v>0.62014999999999998</v>
      </c>
      <c r="D8402" s="3">
        <v>0.67695000000000005</v>
      </c>
      <c r="E8402" s="3">
        <v>0.89034999999999997</v>
      </c>
      <c r="F8402" s="3">
        <v>0.34094999999999998</v>
      </c>
      <c r="G8402" s="3">
        <v>7.5450000000000003E-2</v>
      </c>
      <c r="H8402" s="3">
        <v>0.28575</v>
      </c>
      <c r="I8402" s="3">
        <v>0.45884999999999998</v>
      </c>
      <c r="J8402" s="3">
        <v>0.80415000000000003</v>
      </c>
      <c r="K8402" s="3">
        <v>8.0449999999999994E-2</v>
      </c>
    </row>
    <row r="8403" spans="1:11" x14ac:dyDescent="0.25">
      <c r="A8403" s="3">
        <v>8392</v>
      </c>
      <c r="B8403" s="3">
        <v>0.70565</v>
      </c>
      <c r="C8403" s="3">
        <v>0.41165000000000002</v>
      </c>
      <c r="D8403" s="3">
        <v>0.38155</v>
      </c>
      <c r="E8403" s="3">
        <v>0.82064999999999999</v>
      </c>
      <c r="F8403" s="3">
        <v>0.23325000000000001</v>
      </c>
      <c r="G8403" s="3">
        <v>0.32865</v>
      </c>
      <c r="H8403" s="3">
        <v>0.44795000000000001</v>
      </c>
      <c r="I8403" s="3">
        <v>0.90754999999999997</v>
      </c>
      <c r="J8403" s="3">
        <v>0.93654999999999999</v>
      </c>
      <c r="K8403" s="3">
        <v>0.26524999999999999</v>
      </c>
    </row>
    <row r="8404" spans="1:11" x14ac:dyDescent="0.25">
      <c r="A8404" s="3">
        <v>8393</v>
      </c>
      <c r="B8404" s="3">
        <v>8.6349999999999996E-2</v>
      </c>
      <c r="C8404" s="3">
        <v>0.43924999999999997</v>
      </c>
      <c r="D8404" s="3">
        <v>0.54925000000000002</v>
      </c>
      <c r="E8404" s="3">
        <v>0.48054999999999998</v>
      </c>
      <c r="F8404" s="3">
        <v>0.13145000000000001</v>
      </c>
      <c r="G8404" s="3">
        <v>0.56305000000000005</v>
      </c>
      <c r="H8404" s="3">
        <v>0.96565000000000001</v>
      </c>
      <c r="I8404" s="3">
        <v>0.93864999999999998</v>
      </c>
      <c r="J8404" s="3">
        <v>0.85504999999999998</v>
      </c>
      <c r="K8404" s="3">
        <v>0.86785000000000001</v>
      </c>
    </row>
    <row r="8405" spans="1:11" x14ac:dyDescent="0.25">
      <c r="A8405" s="3">
        <v>8394</v>
      </c>
      <c r="B8405" s="3">
        <v>0.53385000000000005</v>
      </c>
      <c r="C8405" s="3">
        <v>0.96535000000000004</v>
      </c>
      <c r="D8405" s="3">
        <v>0.90654999999999997</v>
      </c>
      <c r="E8405" s="3">
        <v>0.87544999999999995</v>
      </c>
      <c r="F8405" s="3">
        <v>0.99695</v>
      </c>
      <c r="G8405" s="3">
        <v>0.24875</v>
      </c>
      <c r="H8405" s="3">
        <v>6.4850000000000005E-2</v>
      </c>
      <c r="I8405" s="3">
        <v>0.38195000000000001</v>
      </c>
      <c r="J8405" s="3">
        <v>0.20845</v>
      </c>
      <c r="K8405" s="3">
        <v>0.87455000000000005</v>
      </c>
    </row>
    <row r="8406" spans="1:11" x14ac:dyDescent="0.25">
      <c r="A8406" s="3">
        <v>8395</v>
      </c>
      <c r="B8406" s="3">
        <v>0.10965</v>
      </c>
      <c r="C8406" s="3">
        <v>0.71235000000000004</v>
      </c>
      <c r="D8406" s="3">
        <v>0.20774999999999999</v>
      </c>
      <c r="E8406" s="3">
        <v>0.52495000000000003</v>
      </c>
      <c r="F8406" s="3">
        <v>0.80245</v>
      </c>
      <c r="G8406" s="3">
        <v>0.80274999999999996</v>
      </c>
      <c r="H8406" s="3">
        <v>0.35585</v>
      </c>
      <c r="I8406" s="3">
        <v>0.72124999999999995</v>
      </c>
      <c r="J8406" s="3">
        <v>0.18825</v>
      </c>
      <c r="K8406" s="3">
        <v>2.3349999999999999E-2</v>
      </c>
    </row>
    <row r="8407" spans="1:11" x14ac:dyDescent="0.25">
      <c r="A8407" s="3">
        <v>8396</v>
      </c>
      <c r="B8407" s="3">
        <v>0.92544999999999999</v>
      </c>
      <c r="C8407" s="3">
        <v>0.59304999999999997</v>
      </c>
      <c r="D8407" s="3">
        <v>0.73394999999999999</v>
      </c>
      <c r="E8407" s="3">
        <v>0.54944999999999999</v>
      </c>
      <c r="F8407" s="3">
        <v>0.52205000000000001</v>
      </c>
      <c r="G8407" s="3">
        <v>0.57545000000000002</v>
      </c>
      <c r="H8407" s="3">
        <v>0.95704999999999996</v>
      </c>
      <c r="I8407" s="3">
        <v>0.56435000000000002</v>
      </c>
      <c r="J8407" s="3">
        <v>0.52064999999999995</v>
      </c>
      <c r="K8407" s="3">
        <v>0.10145</v>
      </c>
    </row>
    <row r="8408" spans="1:11" x14ac:dyDescent="0.25">
      <c r="A8408" s="3">
        <v>8397</v>
      </c>
      <c r="B8408" s="3">
        <v>0.59265000000000001</v>
      </c>
      <c r="C8408" s="3">
        <v>0.11065</v>
      </c>
      <c r="D8408" s="3">
        <v>0.94815000000000005</v>
      </c>
      <c r="E8408" s="3">
        <v>0.56955</v>
      </c>
      <c r="F8408" s="3">
        <v>0.21165</v>
      </c>
      <c r="G8408" s="3">
        <v>0.55835000000000001</v>
      </c>
      <c r="H8408" s="3">
        <v>0.59884999999999999</v>
      </c>
      <c r="I8408" s="3">
        <v>0.24825</v>
      </c>
      <c r="J8408" s="3">
        <v>0.53164999999999996</v>
      </c>
      <c r="K8408" s="3">
        <v>0.50834999999999997</v>
      </c>
    </row>
    <row r="8409" spans="1:11" x14ac:dyDescent="0.25">
      <c r="A8409" s="3">
        <v>8398</v>
      </c>
      <c r="B8409" s="3">
        <v>0.38695000000000002</v>
      </c>
      <c r="C8409" s="3">
        <v>3.1649999999999998E-2</v>
      </c>
      <c r="D8409" s="3">
        <v>0.81405000000000005</v>
      </c>
      <c r="E8409" s="3">
        <v>0.92284999999999995</v>
      </c>
      <c r="F8409" s="3">
        <v>0.34394999999999998</v>
      </c>
      <c r="G8409" s="3">
        <v>0.21595</v>
      </c>
      <c r="H8409" s="3">
        <v>0.66174999999999995</v>
      </c>
      <c r="I8409" s="3">
        <v>0.26045000000000001</v>
      </c>
      <c r="J8409" s="3">
        <v>0.14555000000000001</v>
      </c>
      <c r="K8409" s="3">
        <v>0.55825000000000002</v>
      </c>
    </row>
    <row r="8410" spans="1:11" x14ac:dyDescent="0.25">
      <c r="A8410" s="3">
        <v>8399</v>
      </c>
      <c r="B8410" s="3">
        <v>0.34125</v>
      </c>
      <c r="C8410" s="3">
        <v>0.64285000000000003</v>
      </c>
      <c r="D8410" s="3">
        <v>0.71484999999999999</v>
      </c>
      <c r="E8410" s="3">
        <v>0.91444999999999999</v>
      </c>
      <c r="F8410" s="3">
        <v>0.70204999999999995</v>
      </c>
      <c r="G8410" s="3">
        <v>0.16464999999999999</v>
      </c>
      <c r="H8410" s="3">
        <v>0.80974999999999997</v>
      </c>
      <c r="I8410" s="3">
        <v>0.37635000000000002</v>
      </c>
      <c r="J8410" s="3">
        <v>0.45465</v>
      </c>
      <c r="K8410" s="3">
        <v>0.27274999999999999</v>
      </c>
    </row>
    <row r="8411" spans="1:11" x14ac:dyDescent="0.25">
      <c r="A8411" s="3">
        <v>8400</v>
      </c>
      <c r="B8411" s="3">
        <v>0.16114999999999999</v>
      </c>
      <c r="C8411" s="3">
        <v>0.76985000000000003</v>
      </c>
      <c r="D8411" s="3">
        <v>0.46034999999999998</v>
      </c>
      <c r="E8411" s="3">
        <v>0.53254999999999997</v>
      </c>
      <c r="F8411" s="3">
        <v>0.77385000000000004</v>
      </c>
      <c r="G8411" s="3">
        <v>0.97335000000000005</v>
      </c>
      <c r="H8411" s="3">
        <v>0.55554999999999999</v>
      </c>
      <c r="I8411" s="3">
        <v>0.25264999999999999</v>
      </c>
      <c r="J8411" s="3">
        <v>0.61145000000000005</v>
      </c>
      <c r="K8411" s="3">
        <v>0.61485000000000001</v>
      </c>
    </row>
    <row r="8412" spans="1:11" x14ac:dyDescent="0.25">
      <c r="A8412" s="3">
        <v>8401</v>
      </c>
      <c r="B8412" s="3">
        <v>0.45945000000000003</v>
      </c>
      <c r="C8412" s="3">
        <v>0.71294999999999997</v>
      </c>
      <c r="D8412" s="3">
        <v>0.50075000000000003</v>
      </c>
      <c r="E8412" s="3">
        <v>0.80174999999999996</v>
      </c>
      <c r="F8412" s="3">
        <v>0.15125</v>
      </c>
      <c r="G8412" s="3">
        <v>0.42265000000000003</v>
      </c>
      <c r="H8412" s="3">
        <v>0.83074999999999999</v>
      </c>
      <c r="I8412" s="3">
        <v>0.17194999999999999</v>
      </c>
      <c r="J8412" s="3">
        <v>0.83304999999999996</v>
      </c>
      <c r="K8412" s="3">
        <v>0.79344999999999999</v>
      </c>
    </row>
    <row r="8413" spans="1:11" x14ac:dyDescent="0.25">
      <c r="A8413" s="3">
        <v>8402</v>
      </c>
      <c r="B8413" s="3">
        <v>6.6549999999999998E-2</v>
      </c>
      <c r="C8413" s="3">
        <v>0.37685000000000002</v>
      </c>
      <c r="D8413" s="3">
        <v>0.84025000000000005</v>
      </c>
      <c r="E8413" s="3">
        <v>0.25555</v>
      </c>
      <c r="F8413" s="3">
        <v>0.80835000000000001</v>
      </c>
      <c r="G8413" s="3">
        <v>0.28165000000000001</v>
      </c>
      <c r="H8413" s="3">
        <v>0.64695000000000003</v>
      </c>
      <c r="I8413" s="3">
        <v>0.95735000000000003</v>
      </c>
      <c r="J8413" s="3">
        <v>0.16335</v>
      </c>
      <c r="K8413" s="3">
        <v>0.92525000000000002</v>
      </c>
    </row>
    <row r="8414" spans="1:11" x14ac:dyDescent="0.25">
      <c r="A8414" s="3">
        <v>8403</v>
      </c>
      <c r="B8414" s="3">
        <v>0.52224999999999999</v>
      </c>
      <c r="C8414" s="3">
        <v>0.63375000000000004</v>
      </c>
      <c r="D8414" s="3">
        <v>0.23044999999999999</v>
      </c>
      <c r="E8414" s="3">
        <v>0.75075000000000003</v>
      </c>
      <c r="F8414" s="3">
        <v>0.44205</v>
      </c>
      <c r="G8414" s="3">
        <v>0.60955000000000004</v>
      </c>
      <c r="H8414" s="3">
        <v>0.61304999999999998</v>
      </c>
      <c r="I8414" s="3">
        <v>0.74834999999999996</v>
      </c>
      <c r="J8414" s="3">
        <v>0.52464999999999995</v>
      </c>
      <c r="K8414" s="3">
        <v>0.99475000000000002</v>
      </c>
    </row>
    <row r="8415" spans="1:11" x14ac:dyDescent="0.25">
      <c r="A8415" s="3">
        <v>8404</v>
      </c>
      <c r="B8415" s="3">
        <v>0.78864999999999996</v>
      </c>
      <c r="C8415" s="3">
        <v>0.34684999999999999</v>
      </c>
      <c r="D8415" s="3">
        <v>0.71694999999999998</v>
      </c>
      <c r="E8415" s="3">
        <v>8.7650000000000006E-2</v>
      </c>
      <c r="F8415" s="3">
        <v>0.71945000000000003</v>
      </c>
      <c r="G8415" s="3">
        <v>0.92215000000000003</v>
      </c>
      <c r="H8415" s="3">
        <v>0.12665000000000001</v>
      </c>
      <c r="I8415" s="3">
        <v>0.26755000000000001</v>
      </c>
      <c r="J8415" s="3">
        <v>0.79305000000000003</v>
      </c>
      <c r="K8415" s="3">
        <v>0.54795000000000005</v>
      </c>
    </row>
    <row r="8416" spans="1:11" x14ac:dyDescent="0.25">
      <c r="A8416" s="3">
        <v>8405</v>
      </c>
      <c r="B8416" s="3">
        <v>0.86514999999999997</v>
      </c>
      <c r="C8416" s="3">
        <v>0.71155000000000002</v>
      </c>
      <c r="D8416" s="3">
        <v>0.54995000000000005</v>
      </c>
      <c r="E8416" s="3">
        <v>0.44305</v>
      </c>
      <c r="F8416" s="3">
        <v>0.18515000000000001</v>
      </c>
      <c r="G8416" s="3">
        <v>0.95725000000000005</v>
      </c>
      <c r="H8416" s="3">
        <v>0.90944999999999998</v>
      </c>
      <c r="I8416" s="3">
        <v>0.93545</v>
      </c>
      <c r="J8416" s="3">
        <v>0.14224999999999999</v>
      </c>
      <c r="K8416" s="3">
        <v>0.84165000000000001</v>
      </c>
    </row>
    <row r="8417" spans="1:11" x14ac:dyDescent="0.25">
      <c r="A8417" s="3">
        <v>8406</v>
      </c>
      <c r="B8417" s="3">
        <v>0.50004999999999999</v>
      </c>
      <c r="C8417" s="3">
        <v>0.71794999999999998</v>
      </c>
      <c r="D8417" s="3">
        <v>0.82604999999999995</v>
      </c>
      <c r="E8417" s="3">
        <v>0.91674999999999995</v>
      </c>
      <c r="F8417" s="3">
        <v>0.68674999999999997</v>
      </c>
      <c r="G8417" s="3">
        <v>0.96494999999999997</v>
      </c>
      <c r="H8417" s="3">
        <v>0.58755000000000002</v>
      </c>
      <c r="I8417" s="3">
        <v>0.35575000000000001</v>
      </c>
      <c r="J8417" s="3">
        <v>0.89165000000000005</v>
      </c>
      <c r="K8417" s="3">
        <v>0.40484999999999999</v>
      </c>
    </row>
    <row r="8418" spans="1:11" x14ac:dyDescent="0.25">
      <c r="A8418" s="3">
        <v>8407</v>
      </c>
      <c r="B8418" s="3">
        <v>5.2449999999999997E-2</v>
      </c>
      <c r="C8418" s="3">
        <v>0.78564999999999996</v>
      </c>
      <c r="D8418" s="3">
        <v>0.98085</v>
      </c>
      <c r="E8418" s="3">
        <v>0.33534999999999998</v>
      </c>
      <c r="F8418" s="3">
        <v>0.31295000000000001</v>
      </c>
      <c r="G8418" s="3">
        <v>0.60494999999999999</v>
      </c>
      <c r="H8418" s="3">
        <v>0.22985</v>
      </c>
      <c r="I8418" s="3">
        <v>0.60135000000000005</v>
      </c>
      <c r="J8418" s="3">
        <v>0.48904999999999998</v>
      </c>
      <c r="K8418" s="3">
        <v>0.80815000000000003</v>
      </c>
    </row>
    <row r="8419" spans="1:11" x14ac:dyDescent="0.25">
      <c r="A8419" s="3">
        <v>8408</v>
      </c>
      <c r="B8419" s="3">
        <v>0.67684999999999995</v>
      </c>
      <c r="C8419" s="3">
        <v>0.96525000000000005</v>
      </c>
      <c r="D8419" s="3">
        <v>0.22445000000000001</v>
      </c>
      <c r="E8419" s="3">
        <v>0.38784999999999997</v>
      </c>
      <c r="F8419" s="3">
        <v>7.2050000000000003E-2</v>
      </c>
      <c r="G8419" s="3">
        <v>0.52505000000000002</v>
      </c>
      <c r="H8419" s="3">
        <v>0.69815000000000005</v>
      </c>
      <c r="I8419" s="3">
        <v>0.39174999999999999</v>
      </c>
      <c r="J8419" s="3">
        <v>0.95455000000000001</v>
      </c>
      <c r="K8419" s="3">
        <v>0.14785000000000001</v>
      </c>
    </row>
    <row r="8420" spans="1:11" x14ac:dyDescent="0.25">
      <c r="A8420" s="3">
        <v>8409</v>
      </c>
      <c r="B8420" s="3">
        <v>0.57794999999999996</v>
      </c>
      <c r="C8420" s="3">
        <v>0.40244999999999997</v>
      </c>
      <c r="D8420" s="3">
        <v>0.29525000000000001</v>
      </c>
      <c r="E8420" s="3">
        <v>6.2549999999999994E-2</v>
      </c>
      <c r="F8420" s="3">
        <v>0.48814999999999997</v>
      </c>
      <c r="G8420" s="3">
        <v>0.94604999999999995</v>
      </c>
      <c r="H8420" s="3">
        <v>0.25874999999999998</v>
      </c>
      <c r="I8420" s="3">
        <v>0.96825000000000006</v>
      </c>
      <c r="J8420" s="3">
        <v>0.47744999999999999</v>
      </c>
      <c r="K8420" s="3">
        <v>0.38364999999999999</v>
      </c>
    </row>
    <row r="8421" spans="1:11" x14ac:dyDescent="0.25">
      <c r="A8421" s="3">
        <v>8410</v>
      </c>
      <c r="B8421" s="3">
        <v>0.62224999999999997</v>
      </c>
      <c r="C8421" s="3">
        <v>0.74424999999999997</v>
      </c>
      <c r="D8421" s="3">
        <v>0.95794999999999997</v>
      </c>
      <c r="E8421" s="3">
        <v>0.78764999999999996</v>
      </c>
      <c r="F8421" s="3">
        <v>0.92454999999999998</v>
      </c>
      <c r="G8421" s="3">
        <v>0.53034999999999999</v>
      </c>
      <c r="H8421" s="3">
        <v>0.44814999999999999</v>
      </c>
      <c r="I8421" s="3">
        <v>0.53285000000000005</v>
      </c>
      <c r="J8421" s="3">
        <v>0.31714999999999999</v>
      </c>
      <c r="K8421" s="3">
        <v>0.80915000000000004</v>
      </c>
    </row>
    <row r="8422" spans="1:11" x14ac:dyDescent="0.25">
      <c r="A8422" s="3">
        <v>8411</v>
      </c>
      <c r="B8422" s="3">
        <v>0.97894999999999999</v>
      </c>
      <c r="C8422" s="3">
        <v>0.89524999999999999</v>
      </c>
      <c r="D8422" s="3">
        <v>0.10365000000000001</v>
      </c>
      <c r="E8422" s="3">
        <v>3.9949999999999999E-2</v>
      </c>
      <c r="F8422" s="3">
        <v>0.43764999999999998</v>
      </c>
      <c r="G8422" s="3">
        <v>0.45865</v>
      </c>
      <c r="H8422" s="3">
        <v>0.78264999999999996</v>
      </c>
      <c r="I8422" s="3">
        <v>0.63095000000000001</v>
      </c>
      <c r="J8422" s="3">
        <v>0.75375000000000003</v>
      </c>
      <c r="K8422" s="3">
        <v>0.64664999999999995</v>
      </c>
    </row>
    <row r="8423" spans="1:11" x14ac:dyDescent="0.25">
      <c r="A8423" s="3">
        <v>8412</v>
      </c>
      <c r="B8423" s="3">
        <v>0.25464999999999999</v>
      </c>
      <c r="C8423" s="3">
        <v>0.29015000000000002</v>
      </c>
      <c r="D8423" s="3">
        <v>6.5750000000000003E-2</v>
      </c>
      <c r="E8423" s="3">
        <v>0.51565000000000005</v>
      </c>
      <c r="F8423" s="3">
        <v>0.83604999999999996</v>
      </c>
      <c r="G8423" s="3">
        <v>0.63295000000000001</v>
      </c>
      <c r="H8423" s="3">
        <v>0.78034999999999999</v>
      </c>
      <c r="I8423" s="3">
        <v>0.88175000000000003</v>
      </c>
      <c r="J8423" s="3">
        <v>0.53705000000000003</v>
      </c>
      <c r="K8423" s="3">
        <v>0.47794999999999999</v>
      </c>
    </row>
    <row r="8424" spans="1:11" x14ac:dyDescent="0.25">
      <c r="A8424" s="3">
        <v>8413</v>
      </c>
      <c r="B8424" s="3">
        <v>0.37805</v>
      </c>
      <c r="C8424" s="3">
        <v>0.76705000000000001</v>
      </c>
      <c r="D8424" s="3">
        <v>0.31045</v>
      </c>
      <c r="E8424" s="3">
        <v>0.80454999999999999</v>
      </c>
      <c r="F8424" s="3">
        <v>0.46884999999999999</v>
      </c>
      <c r="G8424" s="3">
        <v>0.11905</v>
      </c>
      <c r="H8424" s="3">
        <v>0.94994999999999996</v>
      </c>
      <c r="I8424" s="3">
        <v>0.59225000000000005</v>
      </c>
      <c r="J8424" s="3">
        <v>0.67384999999999995</v>
      </c>
      <c r="K8424" s="3">
        <v>6.8949999999999997E-2</v>
      </c>
    </row>
    <row r="8425" spans="1:11" x14ac:dyDescent="0.25">
      <c r="A8425" s="3">
        <v>8414</v>
      </c>
      <c r="B8425" s="3">
        <v>0.92705000000000004</v>
      </c>
      <c r="C8425" s="3">
        <v>0.93254999999999999</v>
      </c>
      <c r="D8425" s="3">
        <v>3.1050000000000001E-2</v>
      </c>
      <c r="E8425" s="3">
        <v>2.1749999999999999E-2</v>
      </c>
      <c r="F8425" s="3">
        <v>0.82794999999999996</v>
      </c>
      <c r="G8425" s="3">
        <v>0.14344999999999999</v>
      </c>
      <c r="H8425" s="3">
        <v>0.26865</v>
      </c>
      <c r="I8425" s="3">
        <v>0.61834999999999996</v>
      </c>
      <c r="J8425" s="3">
        <v>0.67795000000000005</v>
      </c>
      <c r="K8425" s="3">
        <v>0.53085000000000004</v>
      </c>
    </row>
    <row r="8426" spans="1:11" x14ac:dyDescent="0.25">
      <c r="A8426" s="3">
        <v>8415</v>
      </c>
      <c r="B8426" s="3">
        <v>0.75395000000000001</v>
      </c>
      <c r="C8426" s="3">
        <v>0.19414999999999999</v>
      </c>
      <c r="D8426" s="3">
        <v>0.41975000000000001</v>
      </c>
      <c r="E8426" s="3">
        <v>0.93705000000000005</v>
      </c>
      <c r="F8426" s="3">
        <v>0.57794999999999996</v>
      </c>
      <c r="G8426" s="3">
        <v>0.37045</v>
      </c>
      <c r="H8426" s="3">
        <v>0.69364999999999999</v>
      </c>
      <c r="I8426" s="3">
        <v>0.30785000000000001</v>
      </c>
      <c r="J8426" s="3">
        <v>0.81955</v>
      </c>
      <c r="K8426" s="3">
        <v>0.58265</v>
      </c>
    </row>
    <row r="8427" spans="1:11" x14ac:dyDescent="0.25">
      <c r="A8427" s="3">
        <v>8416</v>
      </c>
      <c r="B8427" s="3">
        <v>0.42954999999999999</v>
      </c>
      <c r="C8427" s="3">
        <v>0.95204999999999995</v>
      </c>
      <c r="D8427" s="3">
        <v>0.53315000000000001</v>
      </c>
      <c r="E8427" s="3">
        <v>0.17335</v>
      </c>
      <c r="F8427" s="3">
        <v>0.52154999999999996</v>
      </c>
      <c r="G8427" s="3">
        <v>9.5350000000000004E-2</v>
      </c>
      <c r="H8427" s="3">
        <v>0.12515000000000001</v>
      </c>
      <c r="I8427" s="3">
        <v>0.69604999999999995</v>
      </c>
      <c r="J8427" s="3">
        <v>0.62065000000000003</v>
      </c>
      <c r="K8427" s="3">
        <v>0.37154999999999999</v>
      </c>
    </row>
    <row r="8428" spans="1:11" x14ac:dyDescent="0.25">
      <c r="A8428" s="3">
        <v>8417</v>
      </c>
      <c r="B8428" s="3">
        <v>0.73865000000000003</v>
      </c>
      <c r="C8428" s="3">
        <v>0.39934999999999998</v>
      </c>
      <c r="D8428" s="3">
        <v>0.98504999999999998</v>
      </c>
      <c r="E8428" s="3">
        <v>0.80235000000000001</v>
      </c>
      <c r="F8428" s="3">
        <v>0.30014999999999997</v>
      </c>
      <c r="G8428" s="3">
        <v>0.79844999999999999</v>
      </c>
      <c r="H8428" s="3">
        <v>0.69374999999999998</v>
      </c>
      <c r="I8428" s="3">
        <v>0.27265</v>
      </c>
      <c r="J8428" s="3">
        <v>0.94374999999999998</v>
      </c>
      <c r="K8428" s="3">
        <v>0.33815000000000001</v>
      </c>
    </row>
    <row r="8429" spans="1:11" x14ac:dyDescent="0.25">
      <c r="A8429" s="3">
        <v>8418</v>
      </c>
      <c r="B8429" s="3">
        <v>0.44114999999999999</v>
      </c>
      <c r="C8429" s="3">
        <v>0.15604999999999999</v>
      </c>
      <c r="D8429" s="3">
        <v>0.50224999999999997</v>
      </c>
      <c r="E8429" s="3">
        <v>1.745E-2</v>
      </c>
      <c r="F8429" s="3">
        <v>0.53874999999999995</v>
      </c>
      <c r="G8429" s="3">
        <v>4.1050000000000003E-2</v>
      </c>
      <c r="H8429" s="3">
        <v>0.69645000000000001</v>
      </c>
      <c r="I8429" s="3">
        <v>0.72865000000000002</v>
      </c>
      <c r="J8429" s="3">
        <v>0.64724999999999999</v>
      </c>
      <c r="K8429" s="3">
        <v>0.92695000000000005</v>
      </c>
    </row>
    <row r="8430" spans="1:11" x14ac:dyDescent="0.25">
      <c r="A8430" s="3">
        <v>8419</v>
      </c>
      <c r="B8430" s="3">
        <v>0.68125000000000002</v>
      </c>
      <c r="C8430" s="3">
        <v>0.33224999999999999</v>
      </c>
      <c r="D8430" s="3">
        <v>0.75765000000000005</v>
      </c>
      <c r="E8430" s="3">
        <v>0.36125000000000002</v>
      </c>
      <c r="F8430" s="3">
        <v>0.34784999999999999</v>
      </c>
      <c r="G8430" s="3">
        <v>0.23144999999999999</v>
      </c>
      <c r="H8430" s="3">
        <v>0.36864999999999998</v>
      </c>
      <c r="I8430" s="3">
        <v>0.57235000000000003</v>
      </c>
      <c r="J8430" s="3">
        <v>0.56035000000000001</v>
      </c>
      <c r="K8430" s="3">
        <v>0.75685000000000002</v>
      </c>
    </row>
    <row r="8431" spans="1:11" x14ac:dyDescent="0.25">
      <c r="A8431" s="3">
        <v>8420</v>
      </c>
      <c r="B8431" s="3">
        <v>0.81674999999999998</v>
      </c>
      <c r="C8431" s="3">
        <v>0.64664999999999995</v>
      </c>
      <c r="D8431" s="3">
        <v>0.25324999999999998</v>
      </c>
      <c r="E8431" s="3">
        <v>0.70445000000000002</v>
      </c>
      <c r="F8431" s="3">
        <v>0.84875</v>
      </c>
      <c r="G8431" s="3">
        <v>0.63695000000000002</v>
      </c>
      <c r="H8431" s="3">
        <v>0.61504999999999999</v>
      </c>
      <c r="I8431" s="3">
        <v>0.37874999999999998</v>
      </c>
      <c r="J8431" s="3">
        <v>0.86065000000000003</v>
      </c>
      <c r="K8431" s="3">
        <v>0.16195000000000001</v>
      </c>
    </row>
    <row r="8432" spans="1:11" x14ac:dyDescent="0.25">
      <c r="A8432" s="3">
        <v>8421</v>
      </c>
      <c r="B8432" s="3">
        <v>0.71484999999999999</v>
      </c>
      <c r="C8432" s="3">
        <v>0.91685000000000005</v>
      </c>
      <c r="D8432" s="3">
        <v>0.20785000000000001</v>
      </c>
      <c r="E8432" s="3">
        <v>0.49575000000000002</v>
      </c>
      <c r="F8432" s="3">
        <v>0.71575</v>
      </c>
      <c r="G8432" s="3">
        <v>5.645E-2</v>
      </c>
      <c r="H8432" s="3">
        <v>0.34744999999999998</v>
      </c>
      <c r="I8432" s="3">
        <v>0.98475000000000001</v>
      </c>
      <c r="J8432" s="3">
        <v>0.73534999999999995</v>
      </c>
      <c r="K8432" s="3">
        <v>1.455E-2</v>
      </c>
    </row>
    <row r="8433" spans="1:11" x14ac:dyDescent="0.25">
      <c r="A8433" s="3">
        <v>8422</v>
      </c>
      <c r="B8433" s="3">
        <v>0.27705000000000002</v>
      </c>
      <c r="C8433" s="3">
        <v>0.98785000000000001</v>
      </c>
      <c r="D8433" s="3">
        <v>0.56394999999999995</v>
      </c>
      <c r="E8433" s="3">
        <v>0.92305000000000004</v>
      </c>
      <c r="F8433" s="3">
        <v>0.27224999999999999</v>
      </c>
      <c r="G8433" s="3">
        <v>0.35325000000000001</v>
      </c>
      <c r="H8433" s="3">
        <v>2.945E-2</v>
      </c>
      <c r="I8433" s="3">
        <v>0.79474999999999996</v>
      </c>
      <c r="J8433" s="3">
        <v>0.72365000000000002</v>
      </c>
      <c r="K8433" s="3">
        <v>0.52534999999999998</v>
      </c>
    </row>
    <row r="8434" spans="1:11" x14ac:dyDescent="0.25">
      <c r="A8434" s="3">
        <v>8423</v>
      </c>
      <c r="B8434" s="3">
        <v>0.94935000000000003</v>
      </c>
      <c r="C8434" s="3">
        <v>0.42585000000000001</v>
      </c>
      <c r="D8434" s="3">
        <v>7.535E-2</v>
      </c>
      <c r="E8434" s="3">
        <v>0.56635000000000002</v>
      </c>
      <c r="F8434" s="3">
        <v>0.74214999999999998</v>
      </c>
      <c r="G8434" s="3">
        <v>0.14965000000000001</v>
      </c>
      <c r="H8434" s="3">
        <v>0.11565</v>
      </c>
      <c r="I8434" s="3">
        <v>0.19314999999999999</v>
      </c>
      <c r="J8434" s="3">
        <v>0.28034999999999999</v>
      </c>
      <c r="K8434" s="3">
        <v>0.95145000000000002</v>
      </c>
    </row>
    <row r="8435" spans="1:11" x14ac:dyDescent="0.25">
      <c r="A8435" s="3">
        <v>8424</v>
      </c>
      <c r="B8435" s="3">
        <v>0.67135</v>
      </c>
      <c r="C8435" s="3">
        <v>0.30395</v>
      </c>
      <c r="D8435" s="3">
        <v>0.38035000000000002</v>
      </c>
      <c r="E8435" s="3">
        <v>0.87155000000000005</v>
      </c>
      <c r="F8435" s="3">
        <v>0.40155000000000002</v>
      </c>
      <c r="G8435" s="3">
        <v>0.55415000000000003</v>
      </c>
      <c r="H8435" s="3">
        <v>0.67495000000000005</v>
      </c>
      <c r="I8435" s="3">
        <v>0.76865000000000006</v>
      </c>
      <c r="J8435" s="3">
        <v>0.74865000000000004</v>
      </c>
      <c r="K8435" s="3">
        <v>0.99395</v>
      </c>
    </row>
    <row r="8436" spans="1:11" x14ac:dyDescent="0.25">
      <c r="A8436" s="3">
        <v>8425</v>
      </c>
      <c r="B8436" s="3">
        <v>0.25164999999999998</v>
      </c>
      <c r="C8436" s="3">
        <v>2.2950000000000002E-2</v>
      </c>
      <c r="D8436" s="3">
        <v>0.67745</v>
      </c>
      <c r="E8436" s="3">
        <v>0.35504999999999998</v>
      </c>
      <c r="F8436" s="3">
        <v>0.49635000000000001</v>
      </c>
      <c r="G8436" s="3">
        <v>6.2149999999999997E-2</v>
      </c>
      <c r="H8436" s="3">
        <v>7.5950000000000004E-2</v>
      </c>
      <c r="I8436" s="3">
        <v>0.94455</v>
      </c>
      <c r="J8436" s="3">
        <v>0.39255000000000001</v>
      </c>
      <c r="K8436" s="3">
        <v>0.21995000000000001</v>
      </c>
    </row>
    <row r="8437" spans="1:11" x14ac:dyDescent="0.25">
      <c r="A8437" s="3">
        <v>8426</v>
      </c>
      <c r="B8437" s="3">
        <v>0.30495</v>
      </c>
      <c r="C8437" s="3">
        <v>0.79884999999999995</v>
      </c>
      <c r="D8437" s="3">
        <v>0.60204999999999997</v>
      </c>
      <c r="E8437" s="3">
        <v>0.69904999999999995</v>
      </c>
      <c r="F8437" s="3">
        <v>0.37574999999999997</v>
      </c>
      <c r="G8437" s="3">
        <v>0.26024999999999998</v>
      </c>
      <c r="H8437" s="3">
        <v>0.57784999999999997</v>
      </c>
      <c r="I8437" s="3">
        <v>0.70665</v>
      </c>
      <c r="J8437" s="3">
        <v>0.41304999999999997</v>
      </c>
      <c r="K8437" s="3">
        <v>0.40705000000000002</v>
      </c>
    </row>
    <row r="8438" spans="1:11" x14ac:dyDescent="0.25">
      <c r="A8438" s="3">
        <v>8427</v>
      </c>
      <c r="B8438" s="3">
        <v>1.2749999999999999E-2</v>
      </c>
      <c r="C8438" s="3">
        <v>0.71314999999999995</v>
      </c>
      <c r="D8438" s="3">
        <v>8.695E-2</v>
      </c>
      <c r="E8438" s="3">
        <v>0.14774999999999999</v>
      </c>
      <c r="F8438" s="3">
        <v>0.10355</v>
      </c>
      <c r="G8438" s="3">
        <v>0.43325000000000002</v>
      </c>
      <c r="H8438" s="3">
        <v>0.64734999999999998</v>
      </c>
      <c r="I8438" s="3">
        <v>0.71775</v>
      </c>
      <c r="J8438" s="3">
        <v>0.10305</v>
      </c>
      <c r="K8438" s="3">
        <v>8.5849999999999996E-2</v>
      </c>
    </row>
    <row r="8439" spans="1:11" x14ac:dyDescent="0.25">
      <c r="A8439" s="3">
        <v>8428</v>
      </c>
      <c r="B8439" s="3">
        <v>0.37295</v>
      </c>
      <c r="C8439" s="3">
        <v>0.33605000000000002</v>
      </c>
      <c r="D8439" s="3">
        <v>1.125E-2</v>
      </c>
      <c r="E8439" s="3">
        <v>0.84184999999999999</v>
      </c>
      <c r="F8439" s="3">
        <v>4.3150000000000001E-2</v>
      </c>
      <c r="G8439" s="3">
        <v>0.54695000000000005</v>
      </c>
      <c r="H8439" s="3">
        <v>0.56794999999999995</v>
      </c>
      <c r="I8439" s="3">
        <v>0.80445</v>
      </c>
      <c r="J8439" s="3">
        <v>0.44524999999999998</v>
      </c>
      <c r="K8439" s="3">
        <v>0.50375000000000003</v>
      </c>
    </row>
    <row r="8440" spans="1:11" x14ac:dyDescent="0.25">
      <c r="A8440" s="3">
        <v>8429</v>
      </c>
      <c r="B8440" s="3">
        <v>0.62575000000000003</v>
      </c>
      <c r="C8440" s="3">
        <v>0.66535</v>
      </c>
      <c r="D8440" s="3">
        <v>0.66485000000000005</v>
      </c>
      <c r="E8440" s="3">
        <v>0.20424999999999999</v>
      </c>
      <c r="F8440" s="3">
        <v>0.27565000000000001</v>
      </c>
      <c r="G8440" s="3">
        <v>0.78795000000000004</v>
      </c>
      <c r="H8440" s="3">
        <v>0.96265000000000001</v>
      </c>
      <c r="I8440" s="3">
        <v>0.31154999999999999</v>
      </c>
      <c r="J8440" s="3">
        <v>0.62004999999999999</v>
      </c>
      <c r="K8440" s="3">
        <v>4.6649999999999997E-2</v>
      </c>
    </row>
    <row r="8441" spans="1:11" x14ac:dyDescent="0.25">
      <c r="A8441" s="3">
        <v>8430</v>
      </c>
      <c r="B8441" s="3">
        <v>0.17224999999999999</v>
      </c>
      <c r="C8441" s="3">
        <v>0.18454999999999999</v>
      </c>
      <c r="D8441" s="3">
        <v>0.78085000000000004</v>
      </c>
      <c r="E8441" s="3">
        <v>0.22434999999999999</v>
      </c>
      <c r="F8441" s="3">
        <v>0.87434999999999996</v>
      </c>
      <c r="G8441" s="3">
        <v>6.7449999999999996E-2</v>
      </c>
      <c r="H8441" s="3">
        <v>0.91325000000000001</v>
      </c>
      <c r="I8441" s="3">
        <v>0.60924999999999996</v>
      </c>
      <c r="J8441" s="3">
        <v>0.33074999999999999</v>
      </c>
      <c r="K8441" s="3">
        <v>0.65005000000000002</v>
      </c>
    </row>
    <row r="8442" spans="1:11" x14ac:dyDescent="0.25">
      <c r="A8442" s="3">
        <v>8431</v>
      </c>
      <c r="B8442" s="3">
        <v>0.75114999999999998</v>
      </c>
      <c r="C8442" s="3">
        <v>0.33345000000000002</v>
      </c>
      <c r="D8442" s="3">
        <v>0.18754999999999999</v>
      </c>
      <c r="E8442" s="3">
        <v>0.94774999999999998</v>
      </c>
      <c r="F8442" s="3">
        <v>0.46784999999999999</v>
      </c>
      <c r="G8442" s="3">
        <v>0.47365000000000002</v>
      </c>
      <c r="H8442" s="3">
        <v>0.58514999999999995</v>
      </c>
      <c r="I8442" s="3">
        <v>0.71714999999999995</v>
      </c>
      <c r="J8442" s="3">
        <v>0.71684999999999999</v>
      </c>
      <c r="K8442" s="3">
        <v>0.15875</v>
      </c>
    </row>
    <row r="8443" spans="1:11" x14ac:dyDescent="0.25">
      <c r="A8443" s="3">
        <v>8432</v>
      </c>
      <c r="B8443" s="3">
        <v>0.13435</v>
      </c>
      <c r="C8443" s="3">
        <v>0.82145000000000001</v>
      </c>
      <c r="D8443" s="3">
        <v>0.14025000000000001</v>
      </c>
      <c r="E8443" s="3">
        <v>0.78264999999999996</v>
      </c>
      <c r="F8443" s="3">
        <v>0.38524999999999998</v>
      </c>
      <c r="G8443" s="3">
        <v>0.74124999999999996</v>
      </c>
      <c r="H8443" s="3">
        <v>0.30925000000000002</v>
      </c>
      <c r="I8443" s="3">
        <v>0.93205000000000005</v>
      </c>
      <c r="J8443" s="3">
        <v>0.55095000000000005</v>
      </c>
      <c r="K8443" s="3">
        <v>0.25505</v>
      </c>
    </row>
    <row r="8444" spans="1:11" x14ac:dyDescent="0.25">
      <c r="A8444" s="3">
        <v>8433</v>
      </c>
      <c r="B8444" s="3">
        <v>0.92554999999999998</v>
      </c>
      <c r="C8444" s="3">
        <v>0.43585000000000002</v>
      </c>
      <c r="D8444" s="3">
        <v>2.445E-2</v>
      </c>
      <c r="E8444" s="3">
        <v>0.24884999999999999</v>
      </c>
      <c r="F8444" s="3">
        <v>0.66654999999999998</v>
      </c>
      <c r="G8444" s="3">
        <v>0.93315000000000003</v>
      </c>
      <c r="H8444" s="3">
        <v>0.48635</v>
      </c>
      <c r="I8444" s="3">
        <v>3.3250000000000002E-2</v>
      </c>
      <c r="J8444" s="3">
        <v>0.18165000000000001</v>
      </c>
      <c r="K8444" s="3">
        <v>0.74875000000000003</v>
      </c>
    </row>
    <row r="8445" spans="1:11" x14ac:dyDescent="0.25">
      <c r="A8445" s="3">
        <v>8434</v>
      </c>
      <c r="B8445" s="3">
        <v>0.94915000000000005</v>
      </c>
      <c r="C8445" s="3">
        <v>0.15884999999999999</v>
      </c>
      <c r="D8445" s="3">
        <v>3.3450000000000001E-2</v>
      </c>
      <c r="E8445" s="3">
        <v>1.5499999999999999E-3</v>
      </c>
      <c r="F8445" s="3">
        <v>0.97894999999999999</v>
      </c>
      <c r="G8445" s="3">
        <v>0.20185</v>
      </c>
      <c r="H8445" s="3">
        <v>0.36225000000000002</v>
      </c>
      <c r="I8445" s="3">
        <v>0.72824999999999995</v>
      </c>
      <c r="J8445" s="3">
        <v>0.94115000000000004</v>
      </c>
      <c r="K8445" s="3">
        <v>0.51395000000000002</v>
      </c>
    </row>
    <row r="8446" spans="1:11" x14ac:dyDescent="0.25">
      <c r="A8446" s="3">
        <v>8435</v>
      </c>
      <c r="B8446" s="3">
        <v>0.23965</v>
      </c>
      <c r="C8446" s="3">
        <v>0.26105</v>
      </c>
      <c r="D8446" s="3">
        <v>0.31345000000000001</v>
      </c>
      <c r="E8446" s="3">
        <v>4.8649999999999999E-2</v>
      </c>
      <c r="F8446" s="3">
        <v>0.19675000000000001</v>
      </c>
      <c r="G8446" s="3">
        <v>0.77854999999999996</v>
      </c>
      <c r="H8446" s="3">
        <v>0.46344999999999997</v>
      </c>
      <c r="I8446" s="3">
        <v>0.36964999999999998</v>
      </c>
      <c r="J8446" s="3">
        <v>0.59135000000000004</v>
      </c>
      <c r="K8446" s="3">
        <v>0.72504999999999997</v>
      </c>
    </row>
    <row r="8447" spans="1:11" x14ac:dyDescent="0.25">
      <c r="A8447" s="3">
        <v>8436</v>
      </c>
      <c r="B8447" s="3">
        <v>0.51754999999999995</v>
      </c>
      <c r="C8447" s="3">
        <v>0.95474999999999999</v>
      </c>
      <c r="D8447" s="3">
        <v>0.11965000000000001</v>
      </c>
      <c r="E8447" s="3">
        <v>0.55054999999999998</v>
      </c>
      <c r="F8447" s="3">
        <v>0.58914999999999995</v>
      </c>
      <c r="G8447" s="3">
        <v>0.98014999999999997</v>
      </c>
      <c r="H8447" s="3">
        <v>0.89105000000000001</v>
      </c>
      <c r="I8447" s="3">
        <v>0.84684999999999999</v>
      </c>
      <c r="J8447" s="3">
        <v>0.47225</v>
      </c>
      <c r="K8447" s="3">
        <v>0.13175000000000001</v>
      </c>
    </row>
    <row r="8448" spans="1:11" x14ac:dyDescent="0.25">
      <c r="A8448" s="3">
        <v>8437</v>
      </c>
      <c r="B8448" s="3">
        <v>0.18905</v>
      </c>
      <c r="C8448" s="3">
        <v>0.37835000000000002</v>
      </c>
      <c r="D8448" s="3">
        <v>0.30014999999999997</v>
      </c>
      <c r="E8448" s="3">
        <v>0.72214999999999996</v>
      </c>
      <c r="F8448" s="3">
        <v>0.79744999999999999</v>
      </c>
      <c r="G8448" s="3">
        <v>0.79815000000000003</v>
      </c>
      <c r="H8448" s="3">
        <v>0.60594999999999999</v>
      </c>
      <c r="I8448" s="3">
        <v>0.12625</v>
      </c>
      <c r="J8448" s="3">
        <v>0.16435</v>
      </c>
      <c r="K8448" s="3">
        <v>0.58374999999999999</v>
      </c>
    </row>
    <row r="8449" spans="1:11" x14ac:dyDescent="0.25">
      <c r="A8449" s="3">
        <v>8438</v>
      </c>
      <c r="B8449" s="3">
        <v>7.2249999999999995E-2</v>
      </c>
      <c r="C8449" s="3">
        <v>0.16385</v>
      </c>
      <c r="D8449" s="3">
        <v>0.51515</v>
      </c>
      <c r="E8449" s="3">
        <v>0.41005000000000003</v>
      </c>
      <c r="F8449" s="3">
        <v>0.24374999999999999</v>
      </c>
      <c r="G8449" s="3">
        <v>0.19705</v>
      </c>
      <c r="H8449" s="3">
        <v>0.52825</v>
      </c>
      <c r="I8449" s="3">
        <v>0.95555000000000001</v>
      </c>
      <c r="J8449" s="3">
        <v>0.55074999999999996</v>
      </c>
      <c r="K8449" s="3">
        <v>0.40984999999999999</v>
      </c>
    </row>
    <row r="8450" spans="1:11" x14ac:dyDescent="0.25">
      <c r="A8450" s="3">
        <v>8439</v>
      </c>
      <c r="B8450" s="3">
        <v>0.74314999999999998</v>
      </c>
      <c r="C8450" s="3">
        <v>0.36385000000000001</v>
      </c>
      <c r="D8450" s="3">
        <v>0.38435000000000002</v>
      </c>
      <c r="E8450" s="3">
        <v>0.88195000000000001</v>
      </c>
      <c r="F8450" s="3">
        <v>0.59655000000000002</v>
      </c>
      <c r="G8450" s="3">
        <v>0.69594999999999996</v>
      </c>
      <c r="H8450" s="3">
        <v>8.8749999999999996E-2</v>
      </c>
      <c r="I8450" s="3">
        <v>0.48175000000000001</v>
      </c>
      <c r="J8450" s="3">
        <v>0.21975</v>
      </c>
      <c r="K8450" s="3">
        <v>0.12905</v>
      </c>
    </row>
    <row r="8451" spans="1:11" x14ac:dyDescent="0.25">
      <c r="A8451" s="3">
        <v>8440</v>
      </c>
      <c r="B8451" s="3">
        <v>0.91654999999999998</v>
      </c>
      <c r="C8451" s="3">
        <v>0.27315</v>
      </c>
      <c r="D8451" s="3">
        <v>0.55354999999999999</v>
      </c>
      <c r="E8451" s="3">
        <v>0.29894999999999999</v>
      </c>
      <c r="F8451" s="3">
        <v>0.45245000000000002</v>
      </c>
      <c r="G8451" s="3">
        <v>0.14785000000000001</v>
      </c>
      <c r="H8451" s="3">
        <v>0.20344999999999999</v>
      </c>
      <c r="I8451" s="3">
        <v>0.64275000000000004</v>
      </c>
      <c r="J8451" s="3">
        <v>0.87195</v>
      </c>
      <c r="K8451" s="3">
        <v>0.10675</v>
      </c>
    </row>
    <row r="8452" spans="1:11" x14ac:dyDescent="0.25">
      <c r="A8452" s="3">
        <v>8441</v>
      </c>
      <c r="B8452" s="3">
        <v>0.90244999999999997</v>
      </c>
      <c r="C8452" s="3">
        <v>0.67715000000000003</v>
      </c>
      <c r="D8452" s="3">
        <v>0.60245000000000004</v>
      </c>
      <c r="E8452" s="3">
        <v>0.86414999999999997</v>
      </c>
      <c r="F8452" s="3">
        <v>0.45565</v>
      </c>
      <c r="G8452" s="3">
        <v>0.24104999999999999</v>
      </c>
      <c r="H8452" s="3">
        <v>0.32455000000000001</v>
      </c>
      <c r="I8452" s="3">
        <v>9.7250000000000003E-2</v>
      </c>
      <c r="J8452" s="3">
        <v>0.56174999999999997</v>
      </c>
      <c r="K8452" s="3">
        <v>0.96445000000000003</v>
      </c>
    </row>
    <row r="8453" spans="1:11" x14ac:dyDescent="0.25">
      <c r="A8453" s="3">
        <v>8442</v>
      </c>
      <c r="B8453" s="3">
        <v>0.19835</v>
      </c>
      <c r="C8453" s="3">
        <v>0.36135</v>
      </c>
      <c r="D8453" s="3">
        <v>0.43064999999999998</v>
      </c>
      <c r="E8453" s="3">
        <v>0.98594999999999999</v>
      </c>
      <c r="F8453" s="3">
        <v>0.89344999999999997</v>
      </c>
      <c r="G8453" s="3">
        <v>0.93835000000000002</v>
      </c>
      <c r="H8453" s="3">
        <v>0.98134999999999994</v>
      </c>
      <c r="I8453" s="3">
        <v>0.24645</v>
      </c>
      <c r="J8453" s="3">
        <v>7.7450000000000005E-2</v>
      </c>
      <c r="K8453" s="3">
        <v>0.12715000000000001</v>
      </c>
    </row>
    <row r="8454" spans="1:11" x14ac:dyDescent="0.25">
      <c r="A8454" s="3">
        <v>8443</v>
      </c>
      <c r="B8454" s="3">
        <v>0.21925</v>
      </c>
      <c r="C8454" s="3">
        <v>0.40134999999999998</v>
      </c>
      <c r="D8454" s="3">
        <v>0.30845</v>
      </c>
      <c r="E8454" s="3">
        <v>0.90015000000000001</v>
      </c>
      <c r="F8454" s="3">
        <v>0.33034999999999998</v>
      </c>
      <c r="G8454" s="3">
        <v>0.40515000000000001</v>
      </c>
      <c r="H8454" s="3">
        <v>0.97765000000000002</v>
      </c>
      <c r="I8454" s="3">
        <v>0.12814999999999999</v>
      </c>
      <c r="J8454" s="3">
        <v>0.88114999999999999</v>
      </c>
      <c r="K8454" s="3">
        <v>0.87595000000000001</v>
      </c>
    </row>
    <row r="8455" spans="1:11" x14ac:dyDescent="0.25">
      <c r="A8455" s="3">
        <v>8444</v>
      </c>
      <c r="B8455" s="3">
        <v>6.6750000000000004E-2</v>
      </c>
      <c r="C8455" s="3">
        <v>0.95225000000000004</v>
      </c>
      <c r="D8455" s="3">
        <v>0.19575000000000001</v>
      </c>
      <c r="E8455" s="3">
        <v>0.26834999999999998</v>
      </c>
      <c r="F8455" s="3">
        <v>0.63854999999999995</v>
      </c>
      <c r="G8455" s="3">
        <v>0.11615</v>
      </c>
      <c r="H8455" s="3">
        <v>0.29244999999999999</v>
      </c>
      <c r="I8455" s="3">
        <v>0.45184999999999997</v>
      </c>
      <c r="J8455" s="3">
        <v>0.90095000000000003</v>
      </c>
      <c r="K8455" s="3">
        <v>0.45484999999999998</v>
      </c>
    </row>
    <row r="8456" spans="1:11" x14ac:dyDescent="0.25">
      <c r="A8456" s="3">
        <v>8445</v>
      </c>
      <c r="B8456" s="3">
        <v>0.79205000000000003</v>
      </c>
      <c r="C8456" s="3">
        <v>0.83204999999999996</v>
      </c>
      <c r="D8456" s="3">
        <v>0.98175000000000001</v>
      </c>
      <c r="E8456" s="3">
        <v>1.085E-2</v>
      </c>
      <c r="F8456" s="3">
        <v>0.16435</v>
      </c>
      <c r="G8456" s="3">
        <v>0.93625000000000003</v>
      </c>
      <c r="H8456" s="3">
        <v>0.84345000000000003</v>
      </c>
      <c r="I8456" s="3">
        <v>0.64805000000000001</v>
      </c>
      <c r="J8456" s="3">
        <v>0.44885000000000003</v>
      </c>
      <c r="K8456" s="3">
        <v>0.78134999999999999</v>
      </c>
    </row>
    <row r="8457" spans="1:11" x14ac:dyDescent="0.25">
      <c r="A8457" s="3">
        <v>8446</v>
      </c>
      <c r="B8457" s="3">
        <v>0.38764999999999999</v>
      </c>
      <c r="C8457" s="3">
        <v>0.13385</v>
      </c>
      <c r="D8457" s="3">
        <v>0.66295000000000004</v>
      </c>
      <c r="E8457" s="3">
        <v>0.67425000000000002</v>
      </c>
      <c r="F8457" s="3">
        <v>0.76595000000000002</v>
      </c>
      <c r="G8457" s="3">
        <v>0.35404999999999998</v>
      </c>
      <c r="H8457" s="3">
        <v>0.21115</v>
      </c>
      <c r="I8457" s="3">
        <v>0.56284999999999996</v>
      </c>
      <c r="J8457" s="3">
        <v>0.61995</v>
      </c>
      <c r="K8457" s="3">
        <v>0.77575000000000005</v>
      </c>
    </row>
    <row r="8458" spans="1:11" x14ac:dyDescent="0.25">
      <c r="A8458" s="3">
        <v>8447</v>
      </c>
      <c r="B8458" s="3">
        <v>0.30675000000000002</v>
      </c>
      <c r="C8458" s="3">
        <v>0.88234999999999997</v>
      </c>
      <c r="D8458" s="3">
        <v>0.73775000000000002</v>
      </c>
      <c r="E8458" s="3">
        <v>0.65254999999999996</v>
      </c>
      <c r="F8458" s="3">
        <v>0.45605000000000001</v>
      </c>
      <c r="G8458" s="3">
        <v>0.70594999999999997</v>
      </c>
      <c r="H8458" s="3">
        <v>0.29154999999999998</v>
      </c>
      <c r="I8458" s="3">
        <v>0.73355000000000004</v>
      </c>
      <c r="J8458" s="3">
        <v>0.12995000000000001</v>
      </c>
      <c r="K8458" s="3">
        <v>0.87095</v>
      </c>
    </row>
    <row r="8459" spans="1:11" x14ac:dyDescent="0.25">
      <c r="A8459" s="3">
        <v>8448</v>
      </c>
      <c r="B8459" s="3">
        <v>0.77324999999999999</v>
      </c>
      <c r="C8459" s="3">
        <v>0.67254999999999998</v>
      </c>
      <c r="D8459" s="3">
        <v>0.62295</v>
      </c>
      <c r="E8459" s="3">
        <v>0.12114999999999999</v>
      </c>
      <c r="F8459" s="3">
        <v>0.63385000000000002</v>
      </c>
      <c r="G8459" s="3">
        <v>0.95474999999999999</v>
      </c>
      <c r="H8459" s="3">
        <v>0.10915</v>
      </c>
      <c r="I8459" s="3">
        <v>0.95884999999999998</v>
      </c>
      <c r="J8459" s="3">
        <v>0.82504999999999995</v>
      </c>
      <c r="K8459" s="3">
        <v>0.79564999999999997</v>
      </c>
    </row>
    <row r="8460" spans="1:11" x14ac:dyDescent="0.25">
      <c r="A8460" s="3">
        <v>8449</v>
      </c>
      <c r="B8460" s="3">
        <v>0.40015000000000001</v>
      </c>
      <c r="C8460" s="3">
        <v>0.49385000000000001</v>
      </c>
      <c r="D8460" s="3">
        <v>0.22325</v>
      </c>
      <c r="E8460" s="3">
        <v>0.92964999999999998</v>
      </c>
      <c r="F8460" s="3">
        <v>0.51795000000000002</v>
      </c>
      <c r="G8460" s="3">
        <v>0.54795000000000005</v>
      </c>
      <c r="H8460" s="3">
        <v>0.29344999999999999</v>
      </c>
      <c r="I8460" s="3">
        <v>6.2449999999999999E-2</v>
      </c>
      <c r="J8460" s="3">
        <v>0.92325000000000002</v>
      </c>
      <c r="K8460" s="3">
        <v>0.82545000000000002</v>
      </c>
    </row>
    <row r="8461" spans="1:11" x14ac:dyDescent="0.25">
      <c r="A8461" s="3">
        <v>8450</v>
      </c>
      <c r="B8461" s="3">
        <v>0.51244999999999996</v>
      </c>
      <c r="C8461" s="3">
        <v>0.25455</v>
      </c>
      <c r="D8461" s="3">
        <v>0.64424999999999999</v>
      </c>
      <c r="E8461" s="3">
        <v>0.77915000000000001</v>
      </c>
      <c r="F8461" s="3">
        <v>0.72614999999999996</v>
      </c>
      <c r="G8461" s="3">
        <v>0.58835000000000004</v>
      </c>
      <c r="H8461" s="3">
        <v>0.58565</v>
      </c>
      <c r="I8461" s="3">
        <v>0.57545000000000002</v>
      </c>
      <c r="J8461" s="3">
        <v>0.32584999999999997</v>
      </c>
      <c r="K8461" s="3">
        <v>0.18145</v>
      </c>
    </row>
    <row r="8462" spans="1:11" x14ac:dyDescent="0.25">
      <c r="A8462" s="3">
        <v>8451</v>
      </c>
      <c r="B8462" s="3">
        <v>0.67654999999999998</v>
      </c>
      <c r="C8462" s="3">
        <v>0.14605000000000001</v>
      </c>
      <c r="D8462" s="3">
        <v>0.84445000000000003</v>
      </c>
      <c r="E8462" s="3">
        <v>0.59604999999999997</v>
      </c>
      <c r="F8462" s="3">
        <v>0.95714999999999995</v>
      </c>
      <c r="G8462" s="3">
        <v>0.91974999999999996</v>
      </c>
      <c r="H8462" s="3">
        <v>8.795E-2</v>
      </c>
      <c r="I8462" s="3">
        <v>0.39945000000000003</v>
      </c>
      <c r="J8462" s="3">
        <v>0.43675000000000003</v>
      </c>
      <c r="K8462" s="3">
        <v>0.44214999999999999</v>
      </c>
    </row>
    <row r="8463" spans="1:11" x14ac:dyDescent="0.25">
      <c r="A8463" s="3">
        <v>8452</v>
      </c>
      <c r="B8463" s="3">
        <v>0.14545</v>
      </c>
      <c r="C8463" s="3">
        <v>0.70004999999999995</v>
      </c>
      <c r="D8463" s="3">
        <v>0.34284999999999999</v>
      </c>
      <c r="E8463" s="3">
        <v>0.71784999999999999</v>
      </c>
      <c r="F8463" s="3">
        <v>0.84475</v>
      </c>
      <c r="G8463" s="3">
        <v>0.68784999999999996</v>
      </c>
      <c r="H8463" s="3">
        <v>0.31814999999999999</v>
      </c>
      <c r="I8463" s="3">
        <v>0.37995000000000001</v>
      </c>
      <c r="J8463" s="3">
        <v>0.79505000000000003</v>
      </c>
      <c r="K8463" s="3">
        <v>7.3150000000000007E-2</v>
      </c>
    </row>
    <row r="8464" spans="1:11" x14ac:dyDescent="0.25">
      <c r="A8464" s="3">
        <v>8453</v>
      </c>
      <c r="B8464" s="3">
        <v>0.96814999999999996</v>
      </c>
      <c r="C8464" s="3">
        <v>0.68635000000000002</v>
      </c>
      <c r="D8464" s="3">
        <v>0.87295</v>
      </c>
      <c r="E8464" s="3">
        <v>0.32405</v>
      </c>
      <c r="F8464" s="3">
        <v>0.92115000000000002</v>
      </c>
      <c r="G8464" s="3">
        <v>0.57555000000000001</v>
      </c>
      <c r="H8464" s="3">
        <v>0.63505</v>
      </c>
      <c r="I8464" s="3">
        <v>0.43735000000000002</v>
      </c>
      <c r="J8464" s="3">
        <v>0.49995000000000001</v>
      </c>
      <c r="K8464" s="3">
        <v>0.38514999999999999</v>
      </c>
    </row>
    <row r="8465" spans="1:11" x14ac:dyDescent="0.25">
      <c r="A8465" s="3">
        <v>8454</v>
      </c>
      <c r="B8465" s="3">
        <v>0.84714999999999996</v>
      </c>
      <c r="C8465" s="3">
        <v>0.64024999999999999</v>
      </c>
      <c r="D8465" s="3">
        <v>0.24965000000000001</v>
      </c>
      <c r="E8465" s="3">
        <v>0.81184999999999996</v>
      </c>
      <c r="F8465" s="3">
        <v>0.13694999999999999</v>
      </c>
      <c r="G8465" s="3">
        <v>0.31864999999999999</v>
      </c>
      <c r="H8465" s="3">
        <v>0.87955000000000005</v>
      </c>
      <c r="I8465" s="3">
        <v>0.77385000000000004</v>
      </c>
      <c r="J8465" s="3">
        <v>0.48035</v>
      </c>
      <c r="K8465" s="3">
        <v>8.8500000000000002E-3</v>
      </c>
    </row>
    <row r="8466" spans="1:11" x14ac:dyDescent="0.25">
      <c r="A8466" s="3">
        <v>8455</v>
      </c>
      <c r="B8466" s="3">
        <v>0.43064999999999998</v>
      </c>
      <c r="C8466" s="3">
        <v>0.21385000000000001</v>
      </c>
      <c r="D8466" s="3">
        <v>0.43425000000000002</v>
      </c>
      <c r="E8466" s="3">
        <v>0.42904999999999999</v>
      </c>
      <c r="F8466" s="3">
        <v>0.84424999999999994</v>
      </c>
      <c r="G8466" s="3">
        <v>0.45005000000000001</v>
      </c>
      <c r="H8466" s="3">
        <v>1.4999999999999999E-4</v>
      </c>
      <c r="I8466" s="3">
        <v>0.48235</v>
      </c>
      <c r="J8466" s="3">
        <v>0.60965000000000003</v>
      </c>
      <c r="K8466" s="3">
        <v>0.32314999999999999</v>
      </c>
    </row>
    <row r="8467" spans="1:11" x14ac:dyDescent="0.25">
      <c r="A8467" s="3">
        <v>8456</v>
      </c>
      <c r="B8467" s="3">
        <v>0.37545000000000001</v>
      </c>
      <c r="C8467" s="3">
        <v>0.35944999999999999</v>
      </c>
      <c r="D8467" s="3">
        <v>0.59135000000000004</v>
      </c>
      <c r="E8467" s="3">
        <v>0.76075000000000004</v>
      </c>
      <c r="F8467" s="3">
        <v>7.2749999999999995E-2</v>
      </c>
      <c r="G8467" s="3">
        <v>0.57784999999999997</v>
      </c>
      <c r="H8467" s="3">
        <v>0.56045</v>
      </c>
      <c r="I8467" s="3">
        <v>0.53505000000000003</v>
      </c>
      <c r="J8467" s="3">
        <v>9.3049999999999994E-2</v>
      </c>
      <c r="K8467" s="3">
        <v>0.43895000000000001</v>
      </c>
    </row>
    <row r="8468" spans="1:11" x14ac:dyDescent="0.25">
      <c r="A8468" s="3">
        <v>8457</v>
      </c>
      <c r="B8468" s="3">
        <v>0.37885000000000002</v>
      </c>
      <c r="C8468" s="3">
        <v>0.65215000000000001</v>
      </c>
      <c r="D8468" s="3">
        <v>0.90644999999999998</v>
      </c>
      <c r="E8468" s="3">
        <v>0.59345000000000003</v>
      </c>
      <c r="F8468" s="3">
        <v>0.66154999999999997</v>
      </c>
      <c r="G8468" s="3">
        <v>0.10075000000000001</v>
      </c>
      <c r="H8468" s="3">
        <v>0.63095000000000001</v>
      </c>
      <c r="I8468" s="3">
        <v>0.91185000000000005</v>
      </c>
      <c r="J8468" s="3">
        <v>0.81615000000000004</v>
      </c>
      <c r="K8468" s="3">
        <v>0.11194999999999999</v>
      </c>
    </row>
    <row r="8469" spans="1:11" x14ac:dyDescent="0.25">
      <c r="A8469" s="3">
        <v>8458</v>
      </c>
      <c r="B8469" s="3">
        <v>0.19264999999999999</v>
      </c>
      <c r="C8469" s="3">
        <v>0.49935000000000002</v>
      </c>
      <c r="D8469" s="3">
        <v>2.2950000000000002E-2</v>
      </c>
      <c r="E8469" s="3">
        <v>0.48415000000000002</v>
      </c>
      <c r="F8469" s="3">
        <v>0.53054999999999997</v>
      </c>
      <c r="G8469" s="3">
        <v>0.96845000000000003</v>
      </c>
      <c r="H8469" s="3">
        <v>0.46394999999999997</v>
      </c>
      <c r="I8469" s="3">
        <v>0.87124999999999997</v>
      </c>
      <c r="J8469" s="3">
        <v>0.19575000000000001</v>
      </c>
      <c r="K8469" s="3">
        <v>1.5949999999999999E-2</v>
      </c>
    </row>
    <row r="8470" spans="1:11" x14ac:dyDescent="0.25">
      <c r="A8470" s="3">
        <v>8459</v>
      </c>
      <c r="B8470" s="3">
        <v>0.18415000000000001</v>
      </c>
      <c r="C8470" s="3">
        <v>0.32724999999999999</v>
      </c>
      <c r="D8470" s="3">
        <v>0.55994999999999995</v>
      </c>
      <c r="E8470" s="3">
        <v>0.27295000000000003</v>
      </c>
      <c r="F8470" s="3">
        <v>0.28144999999999998</v>
      </c>
      <c r="G8470" s="3">
        <v>8.8450000000000001E-2</v>
      </c>
      <c r="H8470" s="3">
        <v>0.33605000000000002</v>
      </c>
      <c r="I8470" s="3">
        <v>0.63705000000000001</v>
      </c>
      <c r="J8470" s="3">
        <v>0.42675000000000002</v>
      </c>
      <c r="K8470" s="3">
        <v>0.51385000000000003</v>
      </c>
    </row>
    <row r="8471" spans="1:11" x14ac:dyDescent="0.25">
      <c r="A8471" s="3">
        <v>8460</v>
      </c>
      <c r="B8471" s="3">
        <v>0.93335000000000001</v>
      </c>
      <c r="C8471" s="3">
        <v>0.34805000000000003</v>
      </c>
      <c r="D8471" s="3">
        <v>0.36065000000000003</v>
      </c>
      <c r="E8471" s="3">
        <v>0.34284999999999999</v>
      </c>
      <c r="F8471" s="3">
        <v>0.89285000000000003</v>
      </c>
      <c r="G8471" s="3">
        <v>0.84835000000000005</v>
      </c>
      <c r="H8471" s="3">
        <v>0.63544999999999996</v>
      </c>
      <c r="I8471" s="3">
        <v>0.27024999999999999</v>
      </c>
      <c r="J8471" s="3">
        <v>0.23535</v>
      </c>
      <c r="K8471" s="3">
        <v>0.10205</v>
      </c>
    </row>
    <row r="8472" spans="1:11" x14ac:dyDescent="0.25">
      <c r="A8472" s="3">
        <v>8461</v>
      </c>
      <c r="B8472" s="3">
        <v>0.35315000000000002</v>
      </c>
      <c r="C8472" s="3">
        <v>0.70315000000000005</v>
      </c>
      <c r="D8472" s="3">
        <v>0.79325000000000001</v>
      </c>
      <c r="E8472" s="3">
        <v>0.12445000000000001</v>
      </c>
      <c r="F8472" s="3">
        <v>0.54185000000000005</v>
      </c>
      <c r="G8472" s="3">
        <v>0.42725000000000002</v>
      </c>
      <c r="H8472" s="3">
        <v>0.57255</v>
      </c>
      <c r="I8472" s="3">
        <v>0.72624999999999995</v>
      </c>
      <c r="J8472" s="3">
        <v>5.9500000000000004E-3</v>
      </c>
      <c r="K8472" s="3">
        <v>0.97794999999999999</v>
      </c>
    </row>
    <row r="8473" spans="1:11" x14ac:dyDescent="0.25">
      <c r="A8473" s="3">
        <v>8462</v>
      </c>
      <c r="B8473" s="3">
        <v>7.5649999999999995E-2</v>
      </c>
      <c r="C8473" s="3">
        <v>0.99665000000000004</v>
      </c>
      <c r="D8473" s="3">
        <v>0.69355</v>
      </c>
      <c r="E8473" s="3">
        <v>0.84125000000000005</v>
      </c>
      <c r="F8473" s="3">
        <v>0.10985</v>
      </c>
      <c r="G8473" s="3">
        <v>0.73504999999999998</v>
      </c>
      <c r="H8473" s="3">
        <v>0.81904999999999994</v>
      </c>
      <c r="I8473" s="3">
        <v>0.56194999999999995</v>
      </c>
      <c r="J8473" s="3">
        <v>0.97814999999999996</v>
      </c>
      <c r="K8473" s="3">
        <v>0.41105000000000003</v>
      </c>
    </row>
    <row r="8474" spans="1:11" x14ac:dyDescent="0.25">
      <c r="A8474" s="3">
        <v>8463</v>
      </c>
      <c r="B8474" s="3">
        <v>0.48485</v>
      </c>
      <c r="C8474" s="3">
        <v>0.40994999999999998</v>
      </c>
      <c r="D8474" s="3">
        <v>0.17674999999999999</v>
      </c>
      <c r="E8474" s="3">
        <v>0.63414999999999999</v>
      </c>
      <c r="F8474" s="3">
        <v>0.91464999999999996</v>
      </c>
      <c r="G8474" s="3">
        <v>0.14324999999999999</v>
      </c>
      <c r="H8474" s="3">
        <v>0.22714999999999999</v>
      </c>
      <c r="I8474" s="3">
        <v>0.71545000000000003</v>
      </c>
      <c r="J8474" s="3">
        <v>0.38774999999999998</v>
      </c>
      <c r="K8474" s="3">
        <v>0.42764999999999997</v>
      </c>
    </row>
    <row r="8475" spans="1:11" x14ac:dyDescent="0.25">
      <c r="A8475" s="3">
        <v>8464</v>
      </c>
      <c r="B8475" s="3">
        <v>0.75634999999999997</v>
      </c>
      <c r="C8475" s="3">
        <v>0.19985</v>
      </c>
      <c r="D8475" s="3">
        <v>0.34705000000000003</v>
      </c>
      <c r="E8475" s="3">
        <v>0.68855</v>
      </c>
      <c r="F8475" s="3">
        <v>0.62795000000000001</v>
      </c>
      <c r="G8475" s="3">
        <v>0.46245000000000003</v>
      </c>
      <c r="H8475" s="3">
        <v>0.26915</v>
      </c>
      <c r="I8475" s="3">
        <v>0.35475000000000001</v>
      </c>
      <c r="J8475" s="3">
        <v>7.7350000000000002E-2</v>
      </c>
      <c r="K8475" s="3">
        <v>0.25345000000000001</v>
      </c>
    </row>
    <row r="8476" spans="1:11" x14ac:dyDescent="0.25">
      <c r="A8476" s="3">
        <v>8465</v>
      </c>
      <c r="B8476" s="3">
        <v>0.16655</v>
      </c>
      <c r="C8476" s="3">
        <v>0.89595000000000002</v>
      </c>
      <c r="D8476" s="3">
        <v>0.63295000000000001</v>
      </c>
      <c r="E8476" s="3">
        <v>0.71924999999999994</v>
      </c>
      <c r="F8476" s="3">
        <v>0.29704999999999998</v>
      </c>
      <c r="G8476" s="3">
        <v>0.29885</v>
      </c>
      <c r="H8476" s="3">
        <v>0.25255</v>
      </c>
      <c r="I8476" s="3">
        <v>0.27095000000000002</v>
      </c>
      <c r="J8476" s="3">
        <v>0.98945000000000005</v>
      </c>
      <c r="K8476" s="3">
        <v>5.4850000000000003E-2</v>
      </c>
    </row>
    <row r="8477" spans="1:11" x14ac:dyDescent="0.25">
      <c r="A8477" s="3">
        <v>8466</v>
      </c>
      <c r="B8477" s="3">
        <v>0.86324999999999996</v>
      </c>
      <c r="C8477" s="3">
        <v>0.18225</v>
      </c>
      <c r="D8477" s="3">
        <v>0.71155000000000002</v>
      </c>
      <c r="E8477" s="3">
        <v>0.30745</v>
      </c>
      <c r="F8477" s="3">
        <v>0.72424999999999995</v>
      </c>
      <c r="G8477" s="3">
        <v>0.39205000000000001</v>
      </c>
      <c r="H8477" s="3">
        <v>1.8249999999999999E-2</v>
      </c>
      <c r="I8477" s="3">
        <v>0.73445000000000005</v>
      </c>
      <c r="J8477" s="3">
        <v>0.33095000000000002</v>
      </c>
      <c r="K8477" s="3">
        <v>0.27844999999999998</v>
      </c>
    </row>
    <row r="8478" spans="1:11" x14ac:dyDescent="0.25">
      <c r="A8478" s="3">
        <v>8467</v>
      </c>
      <c r="B8478" s="3">
        <v>0.90134999999999998</v>
      </c>
      <c r="C8478" s="3">
        <v>0.53544999999999998</v>
      </c>
      <c r="D8478" s="3">
        <v>0.55745</v>
      </c>
      <c r="E8478" s="3">
        <v>0.95674999999999999</v>
      </c>
      <c r="F8478" s="3">
        <v>0.16234999999999999</v>
      </c>
      <c r="G8478" s="3">
        <v>0.82294999999999996</v>
      </c>
      <c r="H8478" s="3">
        <v>0.65995000000000004</v>
      </c>
      <c r="I8478" s="3">
        <v>0.71425000000000005</v>
      </c>
      <c r="J8478" s="3">
        <v>0.90354999999999996</v>
      </c>
      <c r="K8478" s="3">
        <v>0.58125000000000004</v>
      </c>
    </row>
    <row r="8479" spans="1:11" x14ac:dyDescent="0.25">
      <c r="A8479" s="3">
        <v>8468</v>
      </c>
      <c r="B8479" s="3">
        <v>0.81135000000000002</v>
      </c>
      <c r="C8479" s="3">
        <v>7.4649999999999994E-2</v>
      </c>
      <c r="D8479" s="3">
        <v>0.91134999999999999</v>
      </c>
      <c r="E8479" s="3">
        <v>0.47394999999999998</v>
      </c>
      <c r="F8479" s="3">
        <v>0.64515</v>
      </c>
      <c r="G8479" s="3">
        <v>0.64985000000000004</v>
      </c>
      <c r="H8479" s="3">
        <v>0.71314999999999995</v>
      </c>
      <c r="I8479" s="3">
        <v>0.31855</v>
      </c>
      <c r="J8479" s="3">
        <v>0.72755000000000003</v>
      </c>
      <c r="K8479" s="3">
        <v>0.52634999999999998</v>
      </c>
    </row>
    <row r="8480" spans="1:11" x14ac:dyDescent="0.25">
      <c r="A8480" s="3">
        <v>8469</v>
      </c>
      <c r="B8480" s="3">
        <v>0.41835</v>
      </c>
      <c r="C8480" s="3">
        <v>0.70525000000000004</v>
      </c>
      <c r="D8480" s="3">
        <v>3.5349999999999999E-2</v>
      </c>
      <c r="E8480" s="3">
        <v>1.75E-3</v>
      </c>
      <c r="F8480" s="3">
        <v>2.8649999999999998E-2</v>
      </c>
      <c r="G8480" s="3">
        <v>0.18504999999999999</v>
      </c>
      <c r="H8480" s="3">
        <v>0.44405</v>
      </c>
      <c r="I8480" s="3">
        <v>0.42454999999999998</v>
      </c>
      <c r="J8480" s="3">
        <v>0.14585000000000001</v>
      </c>
      <c r="K8480" s="3">
        <v>0.36015000000000003</v>
      </c>
    </row>
    <row r="8481" spans="1:11" x14ac:dyDescent="0.25">
      <c r="A8481" s="3">
        <v>8470</v>
      </c>
      <c r="B8481" s="3">
        <v>0.86245000000000005</v>
      </c>
      <c r="C8481" s="3">
        <v>2.1850000000000001E-2</v>
      </c>
      <c r="D8481" s="3">
        <v>0.77695000000000003</v>
      </c>
      <c r="E8481" s="3">
        <v>0.50475000000000003</v>
      </c>
      <c r="F8481" s="3">
        <v>8.4949999999999998E-2</v>
      </c>
      <c r="G8481" s="3">
        <v>0.51295000000000002</v>
      </c>
      <c r="H8481" s="3">
        <v>0.14954999999999999</v>
      </c>
      <c r="I8481" s="3">
        <v>0.57894999999999996</v>
      </c>
      <c r="J8481" s="3">
        <v>5.4350000000000002E-2</v>
      </c>
      <c r="K8481" s="3">
        <v>0.28835</v>
      </c>
    </row>
    <row r="8482" spans="1:11" x14ac:dyDescent="0.25">
      <c r="A8482" s="3">
        <v>8471</v>
      </c>
      <c r="B8482" s="3">
        <v>0.50654999999999994</v>
      </c>
      <c r="C8482" s="3">
        <v>0.45115</v>
      </c>
      <c r="D8482" s="3">
        <v>0.79644999999999999</v>
      </c>
      <c r="E8482" s="3">
        <v>0.65595000000000003</v>
      </c>
      <c r="F8482" s="3">
        <v>0.91795000000000004</v>
      </c>
      <c r="G8482" s="3">
        <v>0.98704999999999998</v>
      </c>
      <c r="H8482" s="3">
        <v>0.91905000000000003</v>
      </c>
      <c r="I8482" s="3">
        <v>6.5850000000000006E-2</v>
      </c>
      <c r="J8482" s="3">
        <v>0.26815</v>
      </c>
      <c r="K8482" s="3">
        <v>0.12135</v>
      </c>
    </row>
    <row r="8483" spans="1:11" x14ac:dyDescent="0.25">
      <c r="A8483" s="3">
        <v>8472</v>
      </c>
      <c r="B8483" s="3">
        <v>0.10995000000000001</v>
      </c>
      <c r="C8483" s="3">
        <v>0.68454999999999999</v>
      </c>
      <c r="D8483" s="3">
        <v>0.43014999999999998</v>
      </c>
      <c r="E8483" s="3">
        <v>0.37605</v>
      </c>
      <c r="F8483" s="3">
        <v>0.62555000000000005</v>
      </c>
      <c r="G8483" s="3">
        <v>0.24115</v>
      </c>
      <c r="H8483" s="3">
        <v>0.14194999999999999</v>
      </c>
      <c r="I8483" s="3">
        <v>0.69964999999999999</v>
      </c>
      <c r="J8483" s="3">
        <v>0.85355000000000003</v>
      </c>
      <c r="K8483" s="3">
        <v>0.13625000000000001</v>
      </c>
    </row>
    <row r="8484" spans="1:11" x14ac:dyDescent="0.25">
      <c r="A8484" s="3">
        <v>8473</v>
      </c>
      <c r="B8484" s="3">
        <v>0.36445</v>
      </c>
      <c r="C8484" s="3">
        <v>0.93494999999999995</v>
      </c>
      <c r="D8484" s="3">
        <v>0.86265000000000003</v>
      </c>
      <c r="E8484" s="3">
        <v>0.35925000000000001</v>
      </c>
      <c r="F8484" s="3">
        <v>0.72855000000000003</v>
      </c>
      <c r="G8484" s="3">
        <v>0.34525</v>
      </c>
      <c r="H8484" s="3">
        <v>0.29985000000000001</v>
      </c>
      <c r="I8484" s="3">
        <v>0.83335000000000004</v>
      </c>
      <c r="J8484" s="3">
        <v>0.82284999999999997</v>
      </c>
      <c r="K8484" s="3">
        <v>0.32715</v>
      </c>
    </row>
    <row r="8485" spans="1:11" x14ac:dyDescent="0.25">
      <c r="A8485" s="3">
        <v>8474</v>
      </c>
      <c r="B8485" s="3">
        <v>0.73314999999999997</v>
      </c>
      <c r="C8485" s="3">
        <v>0.19095000000000001</v>
      </c>
      <c r="D8485" s="3">
        <v>0.42075000000000001</v>
      </c>
      <c r="E8485" s="3">
        <v>0.23094999999999999</v>
      </c>
      <c r="F8485" s="3">
        <v>0.21745</v>
      </c>
      <c r="G8485" s="3">
        <v>0.87155000000000005</v>
      </c>
      <c r="H8485" s="3">
        <v>0.18815000000000001</v>
      </c>
      <c r="I8485" s="3">
        <v>0.45995000000000003</v>
      </c>
      <c r="J8485" s="3">
        <v>0.17535000000000001</v>
      </c>
      <c r="K8485" s="3">
        <v>0.60185</v>
      </c>
    </row>
    <row r="8486" spans="1:11" x14ac:dyDescent="0.25">
      <c r="A8486" s="3">
        <v>8475</v>
      </c>
      <c r="B8486" s="3">
        <v>0.49585000000000001</v>
      </c>
      <c r="C8486" s="3">
        <v>0.54454999999999998</v>
      </c>
      <c r="D8486" s="3">
        <v>0.52015</v>
      </c>
      <c r="E8486" s="3">
        <v>0.27515000000000001</v>
      </c>
      <c r="F8486" s="3">
        <v>0.83465</v>
      </c>
      <c r="G8486" s="3">
        <v>0.80945</v>
      </c>
      <c r="H8486" s="3">
        <v>0.33074999999999999</v>
      </c>
      <c r="I8486" s="3">
        <v>0.14745</v>
      </c>
      <c r="J8486" s="3">
        <v>0.56545000000000001</v>
      </c>
      <c r="K8486" s="3">
        <v>0.18204999999999999</v>
      </c>
    </row>
    <row r="8487" spans="1:11" x14ac:dyDescent="0.25">
      <c r="A8487" s="3">
        <v>8476</v>
      </c>
      <c r="B8487" s="3">
        <v>0.22955</v>
      </c>
      <c r="C8487" s="3">
        <v>0.50475000000000003</v>
      </c>
      <c r="D8487" s="3">
        <v>0.19725000000000001</v>
      </c>
      <c r="E8487" s="3">
        <v>0.98424999999999996</v>
      </c>
      <c r="F8487" s="3">
        <v>0.63124999999999998</v>
      </c>
      <c r="G8487" s="3">
        <v>0.68315000000000003</v>
      </c>
      <c r="H8487" s="3">
        <v>0.23624999999999999</v>
      </c>
      <c r="I8487" s="3">
        <v>8.4499999999999992E-3</v>
      </c>
      <c r="J8487" s="3">
        <v>0.79225000000000001</v>
      </c>
      <c r="K8487" s="3">
        <v>0.46145000000000003</v>
      </c>
    </row>
    <row r="8488" spans="1:11" x14ac:dyDescent="0.25">
      <c r="A8488" s="3">
        <v>8477</v>
      </c>
      <c r="B8488" s="3">
        <v>0.32895000000000002</v>
      </c>
      <c r="C8488" s="3">
        <v>0.47785</v>
      </c>
      <c r="D8488" s="3">
        <v>0.55605000000000004</v>
      </c>
      <c r="E8488" s="3">
        <v>0.67415000000000003</v>
      </c>
      <c r="F8488" s="3">
        <v>3.0500000000000002E-3</v>
      </c>
      <c r="G8488" s="3">
        <v>0.62585000000000002</v>
      </c>
      <c r="H8488" s="3">
        <v>0.53464999999999996</v>
      </c>
      <c r="I8488" s="3">
        <v>0.76014999999999999</v>
      </c>
      <c r="J8488" s="3">
        <v>0.96425000000000005</v>
      </c>
      <c r="K8488" s="3">
        <v>0.80345</v>
      </c>
    </row>
    <row r="8489" spans="1:11" x14ac:dyDescent="0.25">
      <c r="A8489" s="3">
        <v>8478</v>
      </c>
      <c r="B8489" s="3">
        <v>0.15115000000000001</v>
      </c>
      <c r="C8489" s="3">
        <v>0.40184999999999998</v>
      </c>
      <c r="D8489" s="3">
        <v>0.19364999999999999</v>
      </c>
      <c r="E8489" s="3">
        <v>0.90085000000000004</v>
      </c>
      <c r="F8489" s="3">
        <v>0.93074999999999997</v>
      </c>
      <c r="G8489" s="3">
        <v>3.5650000000000001E-2</v>
      </c>
      <c r="H8489" s="3">
        <v>0.68635000000000002</v>
      </c>
      <c r="I8489" s="3">
        <v>0.98694999999999999</v>
      </c>
      <c r="J8489" s="3">
        <v>0.30245</v>
      </c>
      <c r="K8489" s="3">
        <v>0.52975000000000005</v>
      </c>
    </row>
    <row r="8490" spans="1:11" x14ac:dyDescent="0.25">
      <c r="A8490" s="3">
        <v>8479</v>
      </c>
      <c r="B8490" s="3">
        <v>0.66374999999999995</v>
      </c>
      <c r="C8490" s="3">
        <v>0.84975000000000001</v>
      </c>
      <c r="D8490" s="3">
        <v>0.18145</v>
      </c>
      <c r="E8490" s="3">
        <v>0.99714999999999998</v>
      </c>
      <c r="F8490" s="3">
        <v>0.49864999999999998</v>
      </c>
      <c r="G8490" s="3">
        <v>5.8650000000000001E-2</v>
      </c>
      <c r="H8490" s="3">
        <v>0.49475000000000002</v>
      </c>
      <c r="I8490" s="3">
        <v>0.36685000000000001</v>
      </c>
      <c r="J8490" s="3">
        <v>0.75024999999999997</v>
      </c>
      <c r="K8490" s="3">
        <v>0.29804999999999998</v>
      </c>
    </row>
    <row r="8491" spans="1:11" x14ac:dyDescent="0.25">
      <c r="A8491" s="3">
        <v>8480</v>
      </c>
      <c r="B8491" s="3">
        <v>0.72765000000000002</v>
      </c>
      <c r="C8491" s="3">
        <v>0.45684999999999998</v>
      </c>
      <c r="D8491" s="3">
        <v>0.11705</v>
      </c>
      <c r="E8491" s="3">
        <v>0.31664999999999999</v>
      </c>
      <c r="F8491" s="3">
        <v>0.61795</v>
      </c>
      <c r="G8491" s="3">
        <v>0.54635</v>
      </c>
      <c r="H8491" s="3">
        <v>0.67305000000000004</v>
      </c>
      <c r="I8491" s="3">
        <v>0.36635000000000001</v>
      </c>
      <c r="J8491" s="3">
        <v>0.39424999999999999</v>
      </c>
      <c r="K8491" s="3">
        <v>0.89934999999999998</v>
      </c>
    </row>
    <row r="8492" spans="1:11" x14ac:dyDescent="0.25">
      <c r="A8492" s="3">
        <v>8481</v>
      </c>
      <c r="B8492" s="3">
        <v>0.25445000000000001</v>
      </c>
      <c r="C8492" s="3">
        <v>0.49654999999999999</v>
      </c>
      <c r="D8492" s="3">
        <v>0.32834999999999998</v>
      </c>
      <c r="E8492" s="3">
        <v>0.11225</v>
      </c>
      <c r="F8492" s="3">
        <v>0.81015000000000004</v>
      </c>
      <c r="G8492" s="3">
        <v>0.30485000000000001</v>
      </c>
      <c r="H8492" s="3">
        <v>5.3350000000000002E-2</v>
      </c>
      <c r="I8492" s="3">
        <v>0.22955</v>
      </c>
      <c r="J8492" s="3">
        <v>0.30835000000000001</v>
      </c>
      <c r="K8492" s="3">
        <v>0.65134999999999998</v>
      </c>
    </row>
    <row r="8493" spans="1:11" x14ac:dyDescent="0.25">
      <c r="A8493" s="3">
        <v>8482</v>
      </c>
      <c r="B8493" s="3">
        <v>0.54544999999999999</v>
      </c>
      <c r="C8493" s="3">
        <v>0.73224999999999996</v>
      </c>
      <c r="D8493" s="3">
        <v>0.93154999999999999</v>
      </c>
      <c r="E8493" s="3">
        <v>0.78805000000000003</v>
      </c>
      <c r="F8493" s="3">
        <v>0.10815</v>
      </c>
      <c r="G8493" s="3">
        <v>0.61714999999999998</v>
      </c>
      <c r="H8493" s="3">
        <v>0.53544999999999998</v>
      </c>
      <c r="I8493" s="3">
        <v>0.80105000000000004</v>
      </c>
      <c r="J8493" s="3">
        <v>2.3550000000000001E-2</v>
      </c>
      <c r="K8493" s="3">
        <v>5.8749999999999997E-2</v>
      </c>
    </row>
    <row r="8494" spans="1:11" x14ac:dyDescent="0.25">
      <c r="A8494" s="3">
        <v>8483</v>
      </c>
      <c r="B8494" s="3">
        <v>0.15725</v>
      </c>
      <c r="C8494" s="3">
        <v>0.39734999999999998</v>
      </c>
      <c r="D8494" s="3">
        <v>0.80284999999999995</v>
      </c>
      <c r="E8494" s="3">
        <v>0.53725000000000001</v>
      </c>
      <c r="F8494" s="3">
        <v>0.21565000000000001</v>
      </c>
      <c r="G8494" s="3">
        <v>0.52715000000000001</v>
      </c>
      <c r="H8494" s="3">
        <v>0.95494999999999997</v>
      </c>
      <c r="I8494" s="3">
        <v>0.24815000000000001</v>
      </c>
      <c r="J8494" s="3">
        <v>0.31154999999999999</v>
      </c>
      <c r="K8494" s="3">
        <v>0.34134999999999999</v>
      </c>
    </row>
    <row r="8495" spans="1:11" x14ac:dyDescent="0.25">
      <c r="A8495" s="3">
        <v>8484</v>
      </c>
      <c r="B8495" s="3">
        <v>0.77264999999999995</v>
      </c>
      <c r="C8495" s="3">
        <v>0.53095000000000003</v>
      </c>
      <c r="D8495" s="3">
        <v>2.9749999999999999E-2</v>
      </c>
      <c r="E8495" s="3">
        <v>0.53585000000000005</v>
      </c>
      <c r="F8495" s="3">
        <v>0.94374999999999998</v>
      </c>
      <c r="G8495" s="3">
        <v>0.67325000000000002</v>
      </c>
      <c r="H8495" s="3">
        <v>5.4550000000000001E-2</v>
      </c>
      <c r="I8495" s="3">
        <v>0.34194999999999998</v>
      </c>
      <c r="J8495" s="3">
        <v>0.89644999999999997</v>
      </c>
      <c r="K8495" s="3">
        <v>0.15004999999999999</v>
      </c>
    </row>
    <row r="8496" spans="1:11" x14ac:dyDescent="0.25">
      <c r="A8496" s="3">
        <v>8485</v>
      </c>
      <c r="B8496" s="3">
        <v>0.31835000000000002</v>
      </c>
      <c r="C8496" s="3">
        <v>0.98845000000000005</v>
      </c>
      <c r="D8496" s="3">
        <v>0.36795</v>
      </c>
      <c r="E8496" s="3">
        <v>0.44755</v>
      </c>
      <c r="F8496" s="3">
        <v>0.80015000000000003</v>
      </c>
      <c r="G8496" s="3">
        <v>0.55254999999999999</v>
      </c>
      <c r="H8496" s="3">
        <v>0.39995000000000003</v>
      </c>
      <c r="I8496" s="3">
        <v>0.28615000000000002</v>
      </c>
      <c r="J8496" s="3">
        <v>6.7499999999999999E-3</v>
      </c>
      <c r="K8496" s="3">
        <v>0.47504999999999997</v>
      </c>
    </row>
    <row r="8497" spans="1:11" x14ac:dyDescent="0.25">
      <c r="A8497" s="3">
        <v>8486</v>
      </c>
      <c r="B8497" s="3">
        <v>9.8750000000000004E-2</v>
      </c>
      <c r="C8497" s="3">
        <v>0.53625</v>
      </c>
      <c r="D8497" s="3">
        <v>0.41604999999999998</v>
      </c>
      <c r="E8497" s="3">
        <v>0.73555000000000004</v>
      </c>
      <c r="F8497" s="3">
        <v>0.65264999999999995</v>
      </c>
      <c r="G8497" s="3">
        <v>0.32345000000000002</v>
      </c>
      <c r="H8497" s="3">
        <v>0.54974999999999996</v>
      </c>
      <c r="I8497" s="3">
        <v>0.54635</v>
      </c>
      <c r="J8497" s="3">
        <v>0.67635000000000001</v>
      </c>
      <c r="K8497" s="3">
        <v>0.99365000000000003</v>
      </c>
    </row>
    <row r="8498" spans="1:11" x14ac:dyDescent="0.25">
      <c r="A8498" s="3">
        <v>8487</v>
      </c>
      <c r="B8498" s="3">
        <v>0.36654999999999999</v>
      </c>
      <c r="C8498" s="3">
        <v>0.57984999999999998</v>
      </c>
      <c r="D8498" s="3">
        <v>0.70235000000000003</v>
      </c>
      <c r="E8498" s="3">
        <v>0.91944999999999999</v>
      </c>
      <c r="F8498" s="3">
        <v>0.86155000000000004</v>
      </c>
      <c r="G8498" s="3">
        <v>0.16485</v>
      </c>
      <c r="H8498" s="3">
        <v>0.71955000000000002</v>
      </c>
      <c r="I8498" s="3">
        <v>0.18425</v>
      </c>
      <c r="J8498" s="3">
        <v>0.11315</v>
      </c>
      <c r="K8498" s="3">
        <v>0.26035000000000003</v>
      </c>
    </row>
    <row r="8499" spans="1:11" x14ac:dyDescent="0.25">
      <c r="A8499" s="3">
        <v>8488</v>
      </c>
      <c r="B8499" s="3">
        <v>0.13275000000000001</v>
      </c>
      <c r="C8499" s="3">
        <v>0.88285000000000002</v>
      </c>
      <c r="D8499" s="3">
        <v>0.21765000000000001</v>
      </c>
      <c r="E8499" s="3">
        <v>0.69294999999999995</v>
      </c>
      <c r="F8499" s="3">
        <v>9.8650000000000002E-2</v>
      </c>
      <c r="G8499" s="3">
        <v>0.52354999999999996</v>
      </c>
      <c r="H8499" s="3">
        <v>0.51954999999999996</v>
      </c>
      <c r="I8499" s="3">
        <v>4.335E-2</v>
      </c>
      <c r="J8499" s="3">
        <v>0.22525000000000001</v>
      </c>
      <c r="K8499" s="3">
        <v>0.40165000000000001</v>
      </c>
    </row>
    <row r="8500" spans="1:11" x14ac:dyDescent="0.25">
      <c r="A8500" s="3">
        <v>8489</v>
      </c>
      <c r="B8500" s="3">
        <v>0.79044999999999999</v>
      </c>
      <c r="C8500" s="3">
        <v>0.53474999999999995</v>
      </c>
      <c r="D8500" s="3">
        <v>0.37624999999999997</v>
      </c>
      <c r="E8500" s="3">
        <v>0.96384999999999998</v>
      </c>
      <c r="F8500" s="3">
        <v>0.88934999999999997</v>
      </c>
      <c r="G8500" s="3">
        <v>0.39524999999999999</v>
      </c>
      <c r="H8500" s="3">
        <v>0.83565</v>
      </c>
      <c r="I8500" s="3">
        <v>0.20605000000000001</v>
      </c>
      <c r="J8500" s="3">
        <v>0.64715</v>
      </c>
      <c r="K8500" s="3">
        <v>0.25274999999999997</v>
      </c>
    </row>
    <row r="8501" spans="1:11" x14ac:dyDescent="0.25">
      <c r="A8501" s="3">
        <v>8490</v>
      </c>
      <c r="B8501" s="3">
        <v>0.31955</v>
      </c>
      <c r="C8501" s="3">
        <v>0.89605000000000001</v>
      </c>
      <c r="D8501" s="3">
        <v>0.90185000000000004</v>
      </c>
      <c r="E8501" s="3">
        <v>7.1749999999999994E-2</v>
      </c>
      <c r="F8501" s="3">
        <v>0.65375000000000005</v>
      </c>
      <c r="G8501" s="3">
        <v>0.51285000000000003</v>
      </c>
      <c r="H8501" s="3">
        <v>0.94274999999999998</v>
      </c>
      <c r="I8501" s="3">
        <v>0.76495000000000002</v>
      </c>
      <c r="J8501" s="3">
        <v>0.94894999999999996</v>
      </c>
      <c r="K8501" s="3">
        <v>0.36895</v>
      </c>
    </row>
    <row r="8502" spans="1:11" x14ac:dyDescent="0.25">
      <c r="A8502" s="3">
        <v>8491</v>
      </c>
      <c r="B8502" s="3">
        <v>4.7550000000000002E-2</v>
      </c>
      <c r="C8502" s="3">
        <v>0.28475</v>
      </c>
      <c r="D8502" s="3">
        <v>0.75195000000000001</v>
      </c>
      <c r="E8502" s="3">
        <v>0.16714999999999999</v>
      </c>
      <c r="F8502" s="3">
        <v>0.83965000000000001</v>
      </c>
      <c r="G8502" s="3">
        <v>0.47144999999999998</v>
      </c>
      <c r="H8502" s="3">
        <v>0.88134999999999997</v>
      </c>
      <c r="I8502" s="3">
        <v>0.13805000000000001</v>
      </c>
      <c r="J8502" s="3">
        <v>2.5850000000000001E-2</v>
      </c>
      <c r="K8502" s="3">
        <v>0.43774999999999997</v>
      </c>
    </row>
    <row r="8503" spans="1:11" x14ac:dyDescent="0.25">
      <c r="A8503" s="3">
        <v>8492</v>
      </c>
      <c r="B8503" s="3">
        <v>0.75405</v>
      </c>
      <c r="C8503" s="3">
        <v>0.41585</v>
      </c>
      <c r="D8503" s="3">
        <v>0.56135000000000002</v>
      </c>
      <c r="E8503" s="3">
        <v>0.34194999999999998</v>
      </c>
      <c r="F8503" s="3">
        <v>0.54174999999999995</v>
      </c>
      <c r="G8503" s="3">
        <v>0.85345000000000004</v>
      </c>
      <c r="H8503" s="3">
        <v>0.32765</v>
      </c>
      <c r="I8503" s="3">
        <v>0.22155</v>
      </c>
      <c r="J8503" s="3">
        <v>0.59675</v>
      </c>
      <c r="K8503" s="3">
        <v>0.87724999999999997</v>
      </c>
    </row>
    <row r="8504" spans="1:11" x14ac:dyDescent="0.25">
      <c r="A8504" s="3">
        <v>8493</v>
      </c>
      <c r="B8504" s="3">
        <v>0.77254999999999996</v>
      </c>
      <c r="C8504" s="3">
        <v>0.31485000000000002</v>
      </c>
      <c r="D8504" s="3">
        <v>0.58245000000000002</v>
      </c>
      <c r="E8504" s="3">
        <v>0.94835000000000003</v>
      </c>
      <c r="F8504" s="3">
        <v>0.55764999999999998</v>
      </c>
      <c r="G8504" s="3">
        <v>0.28184999999999999</v>
      </c>
      <c r="H8504" s="3">
        <v>0.98475000000000001</v>
      </c>
      <c r="I8504" s="3">
        <v>0.78185000000000004</v>
      </c>
      <c r="J8504" s="3">
        <v>0.94294999999999995</v>
      </c>
      <c r="K8504" s="3">
        <v>0.70884999999999998</v>
      </c>
    </row>
    <row r="8505" spans="1:11" x14ac:dyDescent="0.25">
      <c r="A8505" s="3">
        <v>8494</v>
      </c>
      <c r="B8505" s="3">
        <v>0.92974999999999997</v>
      </c>
      <c r="C8505" s="3">
        <v>0.95994999999999997</v>
      </c>
      <c r="D8505" s="3">
        <v>0.72785</v>
      </c>
      <c r="E8505" s="3">
        <v>0.17294999999999999</v>
      </c>
      <c r="F8505" s="3">
        <v>0.15215000000000001</v>
      </c>
      <c r="G8505" s="3">
        <v>0.95294999999999996</v>
      </c>
      <c r="H8505" s="3">
        <v>0.10475</v>
      </c>
      <c r="I8505" s="3">
        <v>0.93454999999999999</v>
      </c>
      <c r="J8505" s="3">
        <v>0.39545000000000002</v>
      </c>
      <c r="K8505" s="3">
        <v>0.35765000000000002</v>
      </c>
    </row>
    <row r="8506" spans="1:11" x14ac:dyDescent="0.25">
      <c r="A8506" s="3">
        <v>8495</v>
      </c>
      <c r="B8506" s="3">
        <v>0.62465000000000004</v>
      </c>
      <c r="C8506" s="3">
        <v>0.86465000000000003</v>
      </c>
      <c r="D8506" s="3">
        <v>0.53574999999999995</v>
      </c>
      <c r="E8506" s="3">
        <v>0.89905000000000002</v>
      </c>
      <c r="F8506" s="3">
        <v>0.62234999999999996</v>
      </c>
      <c r="G8506" s="3">
        <v>0.57084999999999997</v>
      </c>
      <c r="H8506" s="3">
        <v>0.40584999999999999</v>
      </c>
      <c r="I8506" s="3">
        <v>0.67195000000000005</v>
      </c>
      <c r="J8506" s="3">
        <v>0.66595000000000004</v>
      </c>
      <c r="K8506" s="3">
        <v>0.38855000000000001</v>
      </c>
    </row>
    <row r="8507" spans="1:11" x14ac:dyDescent="0.25">
      <c r="A8507" s="3">
        <v>8496</v>
      </c>
      <c r="B8507" s="3">
        <v>0.37735000000000002</v>
      </c>
      <c r="C8507" s="3">
        <v>0.75024999999999997</v>
      </c>
      <c r="D8507" s="3">
        <v>0.89654999999999996</v>
      </c>
      <c r="E8507" s="3">
        <v>0.75865000000000005</v>
      </c>
      <c r="F8507" s="3">
        <v>0.48754999999999998</v>
      </c>
      <c r="G8507" s="3">
        <v>0.94525000000000003</v>
      </c>
      <c r="H8507" s="3">
        <v>0.79174999999999995</v>
      </c>
      <c r="I8507" s="3">
        <v>0.71855000000000002</v>
      </c>
      <c r="J8507" s="3">
        <v>0.18745000000000001</v>
      </c>
      <c r="K8507" s="3">
        <v>0.27975</v>
      </c>
    </row>
    <row r="8508" spans="1:11" x14ac:dyDescent="0.25">
      <c r="A8508" s="3">
        <v>8497</v>
      </c>
      <c r="B8508" s="3">
        <v>5.1150000000000001E-2</v>
      </c>
      <c r="C8508" s="3">
        <v>0.47625000000000001</v>
      </c>
      <c r="D8508" s="3">
        <v>0.60855000000000004</v>
      </c>
      <c r="E8508" s="3">
        <v>0.60845000000000005</v>
      </c>
      <c r="F8508" s="3">
        <v>0.48044999999999999</v>
      </c>
      <c r="G8508" s="3">
        <v>0.20294999999999999</v>
      </c>
      <c r="H8508" s="3">
        <v>0.96845000000000003</v>
      </c>
      <c r="I8508" s="3">
        <v>0.29125000000000001</v>
      </c>
      <c r="J8508" s="3">
        <v>0.37655</v>
      </c>
      <c r="K8508" s="3">
        <v>0.53515000000000001</v>
      </c>
    </row>
    <row r="8509" spans="1:11" x14ac:dyDescent="0.25">
      <c r="A8509" s="3">
        <v>8498</v>
      </c>
      <c r="B8509" s="3">
        <v>1.7149999999999999E-2</v>
      </c>
      <c r="C8509" s="3">
        <v>3.6150000000000002E-2</v>
      </c>
      <c r="D8509" s="3">
        <v>0.90964999999999996</v>
      </c>
      <c r="E8509" s="3">
        <v>0.20765</v>
      </c>
      <c r="F8509" s="3">
        <v>0.89034999999999997</v>
      </c>
      <c r="G8509" s="3">
        <v>0.46394999999999997</v>
      </c>
      <c r="H8509" s="3">
        <v>0.97885</v>
      </c>
      <c r="I8509" s="3">
        <v>0.59494999999999998</v>
      </c>
      <c r="J8509" s="3">
        <v>0.24754999999999999</v>
      </c>
      <c r="K8509" s="3">
        <v>0.34584999999999999</v>
      </c>
    </row>
    <row r="8510" spans="1:11" x14ac:dyDescent="0.25">
      <c r="A8510" s="3">
        <v>8499</v>
      </c>
      <c r="B8510" s="3">
        <v>0.23705000000000001</v>
      </c>
      <c r="C8510" s="3">
        <v>7.45E-3</v>
      </c>
      <c r="D8510" s="3">
        <v>0.17815</v>
      </c>
      <c r="E8510" s="3">
        <v>0.15445</v>
      </c>
      <c r="F8510" s="3">
        <v>0.14094999999999999</v>
      </c>
      <c r="G8510" s="3">
        <v>0.36614999999999998</v>
      </c>
      <c r="H8510" s="3">
        <v>8.6249999999999993E-2</v>
      </c>
      <c r="I8510" s="3">
        <v>0.75205</v>
      </c>
      <c r="J8510" s="3">
        <v>0.17005000000000001</v>
      </c>
      <c r="K8510" s="3">
        <v>0.38305</v>
      </c>
    </row>
    <row r="8511" spans="1:11" x14ac:dyDescent="0.25">
      <c r="A8511" s="3">
        <v>8500</v>
      </c>
      <c r="B8511" s="3">
        <v>0.71014999999999995</v>
      </c>
      <c r="C8511" s="3">
        <v>0.52585000000000004</v>
      </c>
      <c r="D8511" s="3">
        <v>9.5949999999999994E-2</v>
      </c>
      <c r="E8511" s="3">
        <v>0.32855000000000001</v>
      </c>
      <c r="F8511" s="3">
        <v>0.48315000000000002</v>
      </c>
      <c r="G8511" s="3">
        <v>3.6850000000000001E-2</v>
      </c>
      <c r="H8511" s="3">
        <v>0.82545000000000002</v>
      </c>
      <c r="I8511" s="3">
        <v>0.21135000000000001</v>
      </c>
      <c r="J8511" s="3">
        <v>0.77334999999999998</v>
      </c>
      <c r="K8511" s="3">
        <v>0.89995000000000003</v>
      </c>
    </row>
    <row r="8512" spans="1:11" x14ac:dyDescent="0.25">
      <c r="A8512" s="3">
        <v>8501</v>
      </c>
      <c r="B8512" s="3">
        <v>0.26105</v>
      </c>
      <c r="C8512" s="3">
        <v>0.49464999999999998</v>
      </c>
      <c r="D8512" s="3">
        <v>0.83594999999999997</v>
      </c>
      <c r="E8512" s="3">
        <v>0.96875</v>
      </c>
      <c r="F8512" s="3">
        <v>0.57935000000000003</v>
      </c>
      <c r="G8512" s="3">
        <v>0.49385000000000001</v>
      </c>
      <c r="H8512" s="3">
        <v>0.81605000000000005</v>
      </c>
      <c r="I8512" s="3">
        <v>0.71965000000000001</v>
      </c>
      <c r="J8512" s="3">
        <v>0.77395000000000003</v>
      </c>
      <c r="K8512" s="3">
        <v>0.35034999999999999</v>
      </c>
    </row>
    <row r="8513" spans="1:11" x14ac:dyDescent="0.25">
      <c r="A8513" s="3">
        <v>8502</v>
      </c>
      <c r="B8513" s="3">
        <v>0.81835000000000002</v>
      </c>
      <c r="C8513" s="3">
        <v>0.62555000000000005</v>
      </c>
      <c r="D8513" s="3">
        <v>0.85834999999999995</v>
      </c>
      <c r="E8513" s="3">
        <v>0.26174999999999998</v>
      </c>
      <c r="F8513" s="3">
        <v>0.59435000000000004</v>
      </c>
      <c r="G8513" s="3">
        <v>0.40465000000000001</v>
      </c>
      <c r="H8513" s="3">
        <v>0.52875000000000005</v>
      </c>
      <c r="I8513" s="3">
        <v>0.26765</v>
      </c>
      <c r="J8513" s="3">
        <v>0.34055000000000002</v>
      </c>
      <c r="K8513" s="3">
        <v>0.90964999999999996</v>
      </c>
    </row>
    <row r="8514" spans="1:11" x14ac:dyDescent="0.25">
      <c r="A8514" s="3">
        <v>8503</v>
      </c>
      <c r="B8514" s="3">
        <v>0.42094999999999999</v>
      </c>
      <c r="C8514" s="3">
        <v>0.21845000000000001</v>
      </c>
      <c r="D8514" s="3">
        <v>0.35644999999999999</v>
      </c>
      <c r="E8514" s="3">
        <v>0.66305000000000003</v>
      </c>
      <c r="F8514" s="3">
        <v>0.83835000000000004</v>
      </c>
      <c r="G8514" s="3">
        <v>0.91664999999999996</v>
      </c>
      <c r="H8514" s="3">
        <v>0.60404999999999998</v>
      </c>
      <c r="I8514" s="3">
        <v>0.92664999999999997</v>
      </c>
      <c r="J8514" s="3">
        <v>0.81735000000000002</v>
      </c>
      <c r="K8514" s="3">
        <v>0.26945000000000002</v>
      </c>
    </row>
    <row r="8515" spans="1:11" x14ac:dyDescent="0.25">
      <c r="A8515" s="3">
        <v>8504</v>
      </c>
      <c r="B8515" s="3">
        <v>0.61555000000000004</v>
      </c>
      <c r="C8515" s="3">
        <v>0.75765000000000005</v>
      </c>
      <c r="D8515" s="3">
        <v>2.1850000000000001E-2</v>
      </c>
      <c r="E8515" s="3">
        <v>0.30864999999999998</v>
      </c>
      <c r="F8515" s="3">
        <v>0.13475000000000001</v>
      </c>
      <c r="G8515" s="3">
        <v>0.74355000000000004</v>
      </c>
      <c r="H8515" s="3">
        <v>0.61804999999999999</v>
      </c>
      <c r="I8515" s="3">
        <v>0.52485000000000004</v>
      </c>
      <c r="J8515" s="3">
        <v>0.27215</v>
      </c>
      <c r="K8515" s="3">
        <v>0.65075000000000005</v>
      </c>
    </row>
    <row r="8516" spans="1:11" x14ac:dyDescent="0.25">
      <c r="A8516" s="3">
        <v>8505</v>
      </c>
      <c r="B8516" s="3">
        <v>3.925E-2</v>
      </c>
      <c r="C8516" s="3">
        <v>0.83965000000000001</v>
      </c>
      <c r="D8516" s="3">
        <v>9.8750000000000004E-2</v>
      </c>
      <c r="E8516" s="3">
        <v>0.79254999999999998</v>
      </c>
      <c r="F8516" s="3">
        <v>8.8950000000000001E-2</v>
      </c>
      <c r="G8516" s="3">
        <v>0.34294999999999998</v>
      </c>
      <c r="H8516" s="3">
        <v>0.56074999999999997</v>
      </c>
      <c r="I8516" s="3">
        <v>0.97994999999999999</v>
      </c>
      <c r="J8516" s="3">
        <v>0.56605000000000005</v>
      </c>
      <c r="K8516" s="3">
        <v>0.83335000000000004</v>
      </c>
    </row>
    <row r="8517" spans="1:11" x14ac:dyDescent="0.25">
      <c r="A8517" s="3">
        <v>8506</v>
      </c>
      <c r="B8517" s="3">
        <v>0.91585000000000005</v>
      </c>
      <c r="C8517" s="3">
        <v>0.34825</v>
      </c>
      <c r="D8517" s="3">
        <v>0.37445000000000001</v>
      </c>
      <c r="E8517" s="3">
        <v>0.63444999999999996</v>
      </c>
      <c r="F8517" s="3">
        <v>3.075E-2</v>
      </c>
      <c r="G8517" s="3">
        <v>0.28684999999999999</v>
      </c>
      <c r="H8517" s="3">
        <v>0.10664999999999999</v>
      </c>
      <c r="I8517" s="3">
        <v>4.9750000000000003E-2</v>
      </c>
      <c r="J8517" s="3">
        <v>4.8750000000000002E-2</v>
      </c>
      <c r="K8517" s="3">
        <v>0.64324999999999999</v>
      </c>
    </row>
    <row r="8518" spans="1:11" x14ac:dyDescent="0.25">
      <c r="A8518" s="3">
        <v>8507</v>
      </c>
      <c r="B8518" s="3">
        <v>0.56904999999999994</v>
      </c>
      <c r="C8518" s="3">
        <v>0.34075</v>
      </c>
      <c r="D8518" s="3">
        <v>0.95665</v>
      </c>
      <c r="E8518" s="3">
        <v>0.23555000000000001</v>
      </c>
      <c r="F8518" s="3">
        <v>0.38874999999999998</v>
      </c>
      <c r="G8518" s="3">
        <v>0.19325000000000001</v>
      </c>
      <c r="H8518" s="3">
        <v>0.38085000000000002</v>
      </c>
      <c r="I8518" s="3">
        <v>0.39965000000000001</v>
      </c>
      <c r="J8518" s="3">
        <v>0.77405000000000002</v>
      </c>
      <c r="K8518" s="3">
        <v>0.93625000000000003</v>
      </c>
    </row>
    <row r="8519" spans="1:11" x14ac:dyDescent="0.25">
      <c r="A8519" s="3">
        <v>8508</v>
      </c>
      <c r="B8519" s="3">
        <v>4.4049999999999999E-2</v>
      </c>
      <c r="C8519" s="3">
        <v>0.31414999999999998</v>
      </c>
      <c r="D8519" s="3">
        <v>0.38605</v>
      </c>
      <c r="E8519" s="3">
        <v>0.14495</v>
      </c>
      <c r="F8519" s="3">
        <v>0.51585000000000003</v>
      </c>
      <c r="G8519" s="3">
        <v>0.24715000000000001</v>
      </c>
      <c r="H8519" s="3">
        <v>0.13535</v>
      </c>
      <c r="I8519" s="3">
        <v>0.65105000000000002</v>
      </c>
      <c r="J8519" s="3">
        <v>0.58274999999999999</v>
      </c>
      <c r="K8519" s="3">
        <v>0.78574999999999995</v>
      </c>
    </row>
    <row r="8520" spans="1:11" x14ac:dyDescent="0.25">
      <c r="A8520" s="3">
        <v>8509</v>
      </c>
      <c r="B8520" s="3">
        <v>0.97484999999999999</v>
      </c>
      <c r="C8520" s="3">
        <v>0.91195000000000004</v>
      </c>
      <c r="D8520" s="3">
        <v>2.835E-2</v>
      </c>
      <c r="E8520" s="3">
        <v>0.74834999999999996</v>
      </c>
      <c r="F8520" s="3">
        <v>0.98945000000000005</v>
      </c>
      <c r="G8520" s="3">
        <v>0.54844999999999999</v>
      </c>
      <c r="H8520" s="3">
        <v>0.71014999999999995</v>
      </c>
      <c r="I8520" s="3">
        <v>0.44955000000000001</v>
      </c>
      <c r="J8520" s="3">
        <v>0.47515000000000002</v>
      </c>
      <c r="K8520" s="3">
        <v>0.58904999999999996</v>
      </c>
    </row>
    <row r="8521" spans="1:11" x14ac:dyDescent="0.25">
      <c r="A8521" s="3">
        <v>8510</v>
      </c>
      <c r="B8521" s="3">
        <v>0.22345000000000001</v>
      </c>
      <c r="C8521" s="3">
        <v>0.41735</v>
      </c>
      <c r="D8521" s="3">
        <v>0.90134999999999998</v>
      </c>
      <c r="E8521" s="3">
        <v>0.83494999999999997</v>
      </c>
      <c r="F8521" s="3">
        <v>0.31324999999999997</v>
      </c>
      <c r="G8521" s="3">
        <v>0.40565000000000001</v>
      </c>
      <c r="H8521" s="3">
        <v>0.55495000000000005</v>
      </c>
      <c r="I8521" s="3">
        <v>4.7499999999999999E-3</v>
      </c>
      <c r="J8521" s="3">
        <v>0.48985000000000001</v>
      </c>
      <c r="K8521" s="3">
        <v>0.33925</v>
      </c>
    </row>
    <row r="8522" spans="1:11" x14ac:dyDescent="0.25">
      <c r="A8522" s="3">
        <v>8511</v>
      </c>
      <c r="B8522" s="3">
        <v>1.315E-2</v>
      </c>
      <c r="C8522" s="3">
        <v>0.56864999999999999</v>
      </c>
      <c r="D8522" s="3">
        <v>0.30495</v>
      </c>
      <c r="E8522" s="3">
        <v>0.82464999999999999</v>
      </c>
      <c r="F8522" s="3">
        <v>9.9449999999999997E-2</v>
      </c>
      <c r="G8522" s="3">
        <v>0.98904999999999998</v>
      </c>
      <c r="H8522" s="3">
        <v>0.64995000000000003</v>
      </c>
      <c r="I8522" s="3">
        <v>0.58255000000000001</v>
      </c>
      <c r="J8522" s="3">
        <v>0.62544999999999995</v>
      </c>
      <c r="K8522" s="3">
        <v>3.7249999999999998E-2</v>
      </c>
    </row>
    <row r="8523" spans="1:11" x14ac:dyDescent="0.25">
      <c r="A8523" s="3">
        <v>8512</v>
      </c>
      <c r="B8523" s="3">
        <v>0.92845</v>
      </c>
      <c r="C8523" s="3">
        <v>0.51815</v>
      </c>
      <c r="D8523" s="3">
        <v>0.96684999999999999</v>
      </c>
      <c r="E8523" s="3">
        <v>0.37225000000000003</v>
      </c>
      <c r="F8523" s="3">
        <v>0.89815</v>
      </c>
      <c r="G8523" s="3">
        <v>0.80084999999999995</v>
      </c>
      <c r="H8523" s="3">
        <v>0.97775000000000001</v>
      </c>
      <c r="I8523" s="3">
        <v>0.66974999999999996</v>
      </c>
      <c r="J8523" s="3">
        <v>0.88805000000000001</v>
      </c>
      <c r="K8523" s="3">
        <v>0.15634999999999999</v>
      </c>
    </row>
    <row r="8524" spans="1:11" x14ac:dyDescent="0.25">
      <c r="A8524" s="3">
        <v>8513</v>
      </c>
      <c r="B8524" s="3">
        <v>0.12105</v>
      </c>
      <c r="C8524" s="3">
        <v>0.99544999999999995</v>
      </c>
      <c r="D8524" s="3">
        <v>0.33084999999999998</v>
      </c>
      <c r="E8524" s="3">
        <v>0.80445</v>
      </c>
      <c r="F8524" s="3">
        <v>9.1500000000000001E-3</v>
      </c>
      <c r="G8524" s="3">
        <v>0.69925000000000004</v>
      </c>
      <c r="H8524" s="3">
        <v>0.28344999999999998</v>
      </c>
      <c r="I8524" s="3">
        <v>9.9949999999999997E-2</v>
      </c>
      <c r="J8524" s="3">
        <v>0.39905000000000002</v>
      </c>
      <c r="K8524" s="3">
        <v>0.42015000000000002</v>
      </c>
    </row>
    <row r="8525" spans="1:11" x14ac:dyDescent="0.25">
      <c r="A8525" s="3">
        <v>8514</v>
      </c>
      <c r="B8525" s="3">
        <v>0.19764999999999999</v>
      </c>
      <c r="C8525" s="3">
        <v>0.42444999999999999</v>
      </c>
      <c r="D8525" s="3">
        <v>0.43645</v>
      </c>
      <c r="E8525" s="3">
        <v>0.80984999999999996</v>
      </c>
      <c r="F8525" s="3">
        <v>0.39384999999999998</v>
      </c>
      <c r="G8525" s="3">
        <v>0.70765</v>
      </c>
      <c r="H8525" s="3">
        <v>0.98094999999999999</v>
      </c>
      <c r="I8525" s="3">
        <v>0.19015000000000001</v>
      </c>
      <c r="J8525" s="3">
        <v>0.82555000000000001</v>
      </c>
      <c r="K8525" s="3">
        <v>0.57055</v>
      </c>
    </row>
    <row r="8526" spans="1:11" x14ac:dyDescent="0.25">
      <c r="A8526" s="3">
        <v>8515</v>
      </c>
      <c r="B8526" s="3">
        <v>0.94594999999999996</v>
      </c>
      <c r="C8526" s="3">
        <v>0.47394999999999998</v>
      </c>
      <c r="D8526" s="3">
        <v>0.88075000000000003</v>
      </c>
      <c r="E8526" s="3">
        <v>0.62665000000000004</v>
      </c>
      <c r="F8526" s="3">
        <v>0.72284999999999999</v>
      </c>
      <c r="G8526" s="3">
        <v>0.55954999999999999</v>
      </c>
      <c r="H8526" s="3">
        <v>0.11235000000000001</v>
      </c>
      <c r="I8526" s="3">
        <v>0.77424999999999999</v>
      </c>
      <c r="J8526" s="3">
        <v>0.33695000000000003</v>
      </c>
      <c r="K8526" s="3">
        <v>0.92025000000000001</v>
      </c>
    </row>
    <row r="8527" spans="1:11" x14ac:dyDescent="0.25">
      <c r="A8527" s="3">
        <v>8516</v>
      </c>
      <c r="B8527" s="3">
        <v>0.19155</v>
      </c>
      <c r="C8527" s="3">
        <v>0.53334999999999999</v>
      </c>
      <c r="D8527" s="3">
        <v>0.20655000000000001</v>
      </c>
      <c r="E8527" s="3">
        <v>0.93994999999999995</v>
      </c>
      <c r="F8527" s="3">
        <v>0.51334999999999997</v>
      </c>
      <c r="G8527" s="3">
        <v>0.32734999999999997</v>
      </c>
      <c r="H8527" s="3">
        <v>0.77015</v>
      </c>
      <c r="I8527" s="3">
        <v>0.43804999999999999</v>
      </c>
      <c r="J8527" s="3">
        <v>0.28915000000000002</v>
      </c>
      <c r="K8527" s="3">
        <v>8.1350000000000006E-2</v>
      </c>
    </row>
    <row r="8528" spans="1:11" x14ac:dyDescent="0.25">
      <c r="A8528" s="3">
        <v>8517</v>
      </c>
      <c r="B8528" s="3">
        <v>0.45265</v>
      </c>
      <c r="C8528" s="3">
        <v>8.5550000000000001E-2</v>
      </c>
      <c r="D8528" s="3">
        <v>0.79715000000000003</v>
      </c>
      <c r="E8528" s="3">
        <v>0.88744999999999996</v>
      </c>
      <c r="F8528" s="3">
        <v>0.72224999999999995</v>
      </c>
      <c r="G8528" s="3">
        <v>0.75644999999999996</v>
      </c>
      <c r="H8528" s="3">
        <v>0.17355000000000001</v>
      </c>
      <c r="I8528" s="3">
        <v>0.13045000000000001</v>
      </c>
      <c r="J8528" s="3">
        <v>4.3150000000000001E-2</v>
      </c>
      <c r="K8528" s="3">
        <v>2.3050000000000001E-2</v>
      </c>
    </row>
    <row r="8529" spans="1:11" x14ac:dyDescent="0.25">
      <c r="A8529" s="3">
        <v>8518</v>
      </c>
      <c r="B8529" s="3">
        <v>0.37795000000000001</v>
      </c>
      <c r="C8529" s="3">
        <v>0.46644999999999998</v>
      </c>
      <c r="D8529" s="3">
        <v>2.6450000000000001E-2</v>
      </c>
      <c r="E8529" s="3">
        <v>0.57545000000000002</v>
      </c>
      <c r="F8529" s="3">
        <v>0.43914999999999998</v>
      </c>
      <c r="G8529" s="3">
        <v>0.15395</v>
      </c>
      <c r="H8529" s="3">
        <v>0.63695000000000002</v>
      </c>
      <c r="I8529" s="3">
        <v>0.83325000000000005</v>
      </c>
      <c r="J8529" s="3">
        <v>0.36335000000000001</v>
      </c>
      <c r="K8529" s="3">
        <v>0.97935000000000005</v>
      </c>
    </row>
    <row r="8530" spans="1:11" x14ac:dyDescent="0.25">
      <c r="A8530" s="3">
        <v>8519</v>
      </c>
      <c r="B8530" s="3">
        <v>0.36845</v>
      </c>
      <c r="C8530" s="3">
        <v>0.62905</v>
      </c>
      <c r="D8530" s="3">
        <v>0.39274999999999999</v>
      </c>
      <c r="E8530" s="3">
        <v>0.13335</v>
      </c>
      <c r="F8530" s="3">
        <v>0.20344999999999999</v>
      </c>
      <c r="G8530" s="3">
        <v>0.66895000000000004</v>
      </c>
      <c r="H8530" s="3">
        <v>0.86924999999999997</v>
      </c>
      <c r="I8530" s="3">
        <v>0.12895000000000001</v>
      </c>
      <c r="J8530" s="3">
        <v>0.16184999999999999</v>
      </c>
      <c r="K8530" s="3">
        <v>0.54154999999999998</v>
      </c>
    </row>
    <row r="8531" spans="1:11" x14ac:dyDescent="0.25">
      <c r="A8531" s="3">
        <v>8520</v>
      </c>
      <c r="B8531" s="3">
        <v>0.20755000000000001</v>
      </c>
      <c r="C8531" s="3">
        <v>0.48935000000000001</v>
      </c>
      <c r="D8531" s="3">
        <v>0.56364999999999998</v>
      </c>
      <c r="E8531" s="3">
        <v>0.39984999999999998</v>
      </c>
      <c r="F8531" s="3">
        <v>0.54705000000000004</v>
      </c>
      <c r="G8531" s="3">
        <v>0.31195000000000001</v>
      </c>
      <c r="H8531" s="3">
        <v>0.94594999999999996</v>
      </c>
      <c r="I8531" s="3">
        <v>0.92544999999999999</v>
      </c>
      <c r="J8531" s="3">
        <v>0.88105</v>
      </c>
      <c r="K8531" s="3">
        <v>0.35725000000000001</v>
      </c>
    </row>
    <row r="8532" spans="1:11" x14ac:dyDescent="0.25">
      <c r="A8532" s="3">
        <v>8521</v>
      </c>
      <c r="B8532" s="3">
        <v>0.74465000000000003</v>
      </c>
      <c r="C8532" s="3">
        <v>0.61134999999999995</v>
      </c>
      <c r="D8532" s="3">
        <v>3.1350000000000003E-2</v>
      </c>
      <c r="E8532" s="3">
        <v>0.65605000000000002</v>
      </c>
      <c r="F8532" s="3">
        <v>0.19875000000000001</v>
      </c>
      <c r="G8532" s="3">
        <v>0.85524999999999995</v>
      </c>
      <c r="H8532" s="3">
        <v>0.81584999999999996</v>
      </c>
      <c r="I8532" s="3">
        <v>0.98645000000000005</v>
      </c>
      <c r="J8532" s="3">
        <v>0.75244999999999995</v>
      </c>
      <c r="K8532" s="3">
        <v>0.60204999999999997</v>
      </c>
    </row>
    <row r="8533" spans="1:11" x14ac:dyDescent="0.25">
      <c r="A8533" s="3">
        <v>8522</v>
      </c>
      <c r="B8533" s="3">
        <v>7.2150000000000006E-2</v>
      </c>
      <c r="C8533" s="3">
        <v>0.40755000000000002</v>
      </c>
      <c r="D8533" s="3">
        <v>0.26035000000000003</v>
      </c>
      <c r="E8533" s="3">
        <v>0.82765</v>
      </c>
      <c r="F8533" s="3">
        <v>0.60994999999999999</v>
      </c>
      <c r="G8533" s="3">
        <v>0.19264999999999999</v>
      </c>
      <c r="H8533" s="3">
        <v>0.82604999999999995</v>
      </c>
      <c r="I8533" s="3">
        <v>0.90215000000000001</v>
      </c>
      <c r="J8533" s="3">
        <v>0.10065</v>
      </c>
      <c r="K8533" s="3">
        <v>1.4149999999999999E-2</v>
      </c>
    </row>
    <row r="8534" spans="1:11" x14ac:dyDescent="0.25">
      <c r="A8534" s="3">
        <v>8523</v>
      </c>
      <c r="B8534" s="3">
        <v>0.84655000000000002</v>
      </c>
      <c r="C8534" s="3">
        <v>8.3949999999999997E-2</v>
      </c>
      <c r="D8534" s="3">
        <v>3.15E-3</v>
      </c>
      <c r="E8534" s="3">
        <v>0.16425000000000001</v>
      </c>
      <c r="F8534" s="3">
        <v>0.19645000000000001</v>
      </c>
      <c r="G8534" s="3">
        <v>0.35125000000000001</v>
      </c>
      <c r="H8534" s="3">
        <v>0.63065000000000004</v>
      </c>
      <c r="I8534" s="3">
        <v>3.7449999999999997E-2</v>
      </c>
      <c r="J8534" s="3">
        <v>0.33734999999999998</v>
      </c>
      <c r="K8534" s="3">
        <v>0.60965000000000003</v>
      </c>
    </row>
    <row r="8535" spans="1:11" x14ac:dyDescent="0.25">
      <c r="A8535" s="3">
        <v>8524</v>
      </c>
      <c r="B8535" s="3">
        <v>0.75585000000000002</v>
      </c>
      <c r="C8535" s="3">
        <v>5.6250000000000001E-2</v>
      </c>
      <c r="D8535" s="3">
        <v>0.81625000000000003</v>
      </c>
      <c r="E8535" s="3">
        <v>0.84265000000000001</v>
      </c>
      <c r="F8535" s="3">
        <v>0.40855000000000002</v>
      </c>
      <c r="G8535" s="3">
        <v>0.25555</v>
      </c>
      <c r="H8535" s="3">
        <v>0.10095</v>
      </c>
      <c r="I8535" s="3">
        <v>0.80654999999999999</v>
      </c>
      <c r="J8535" s="3">
        <v>0.77154999999999996</v>
      </c>
      <c r="K8535" s="3">
        <v>0.94005000000000005</v>
      </c>
    </row>
    <row r="8536" spans="1:11" x14ac:dyDescent="0.25">
      <c r="A8536" s="3">
        <v>8525</v>
      </c>
      <c r="B8536" s="3">
        <v>0.41594999999999999</v>
      </c>
      <c r="C8536" s="3">
        <v>0.28215000000000001</v>
      </c>
      <c r="D8536" s="3">
        <v>6.45E-3</v>
      </c>
      <c r="E8536" s="3">
        <v>0.33755000000000002</v>
      </c>
      <c r="F8536" s="3">
        <v>0.31154999999999999</v>
      </c>
      <c r="G8536" s="3">
        <v>0.43254999999999999</v>
      </c>
      <c r="H8536" s="3">
        <v>0.87244999999999995</v>
      </c>
      <c r="I8536" s="3">
        <v>0.63985000000000003</v>
      </c>
      <c r="J8536" s="3">
        <v>0.67484999999999995</v>
      </c>
      <c r="K8536" s="3">
        <v>0.54954999999999998</v>
      </c>
    </row>
    <row r="8537" spans="1:11" x14ac:dyDescent="0.25">
      <c r="A8537" s="3">
        <v>8526</v>
      </c>
      <c r="B8537" s="3">
        <v>0.19775000000000001</v>
      </c>
      <c r="C8537" s="3">
        <v>0.69215000000000004</v>
      </c>
      <c r="D8537" s="3">
        <v>0.48185</v>
      </c>
      <c r="E8537" s="3">
        <v>0.26365</v>
      </c>
      <c r="F8537" s="3">
        <v>0.45755000000000001</v>
      </c>
      <c r="G8537" s="3">
        <v>0.81874999999999998</v>
      </c>
      <c r="H8537" s="3">
        <v>4.8750000000000002E-2</v>
      </c>
      <c r="I8537" s="3">
        <v>0.38774999999999998</v>
      </c>
      <c r="J8537" s="3">
        <v>0.11005</v>
      </c>
      <c r="K8537" s="3">
        <v>0.53015000000000001</v>
      </c>
    </row>
    <row r="8538" spans="1:11" x14ac:dyDescent="0.25">
      <c r="A8538" s="3">
        <v>8527</v>
      </c>
      <c r="B8538" s="3">
        <v>0.46484999999999999</v>
      </c>
      <c r="C8538" s="3">
        <v>0.56894999999999996</v>
      </c>
      <c r="D8538" s="3">
        <v>0.35204999999999997</v>
      </c>
      <c r="E8538" s="3">
        <v>0.61634999999999995</v>
      </c>
      <c r="F8538" s="3">
        <v>0.42645</v>
      </c>
      <c r="G8538" s="3">
        <v>1.435E-2</v>
      </c>
      <c r="H8538" s="3">
        <v>0.39065</v>
      </c>
      <c r="I8538" s="3">
        <v>0.58015000000000005</v>
      </c>
      <c r="J8538" s="3">
        <v>0.93325000000000002</v>
      </c>
      <c r="K8538" s="3">
        <v>0.13114999999999999</v>
      </c>
    </row>
    <row r="8539" spans="1:11" x14ac:dyDescent="0.25">
      <c r="A8539" s="3">
        <v>8528</v>
      </c>
      <c r="B8539" s="3">
        <v>0.42685000000000001</v>
      </c>
      <c r="C8539" s="3">
        <v>0.11155</v>
      </c>
      <c r="D8539" s="3">
        <v>0.83084999999999998</v>
      </c>
      <c r="E8539" s="3">
        <v>2.8549999999999999E-2</v>
      </c>
      <c r="F8539" s="3">
        <v>0.24865000000000001</v>
      </c>
      <c r="G8539" s="3">
        <v>0.53944999999999999</v>
      </c>
      <c r="H8539" s="3">
        <v>0.70974999999999999</v>
      </c>
      <c r="I8539" s="3">
        <v>0.48465000000000003</v>
      </c>
      <c r="J8539" s="3">
        <v>0.57545000000000002</v>
      </c>
      <c r="K8539" s="3">
        <v>0.53874999999999995</v>
      </c>
    </row>
    <row r="8540" spans="1:11" x14ac:dyDescent="0.25">
      <c r="A8540" s="3">
        <v>8529</v>
      </c>
      <c r="B8540" s="3">
        <v>0.65825</v>
      </c>
      <c r="C8540" s="3">
        <v>0.86655000000000004</v>
      </c>
      <c r="D8540" s="3">
        <v>0.37064999999999998</v>
      </c>
      <c r="E8540" s="3">
        <v>0.87734999999999996</v>
      </c>
      <c r="F8540" s="3">
        <v>0.63005</v>
      </c>
      <c r="G8540" s="3">
        <v>0.37914999999999999</v>
      </c>
      <c r="H8540" s="3">
        <v>0.58545000000000003</v>
      </c>
      <c r="I8540" s="3">
        <v>0.61485000000000001</v>
      </c>
      <c r="J8540" s="3">
        <v>1.7749999999999998E-2</v>
      </c>
      <c r="K8540" s="3">
        <v>0.59394999999999998</v>
      </c>
    </row>
    <row r="8541" spans="1:11" x14ac:dyDescent="0.25">
      <c r="A8541" s="3">
        <v>8530</v>
      </c>
      <c r="B8541" s="3">
        <v>0.34934999999999999</v>
      </c>
      <c r="C8541" s="3">
        <v>0.72075</v>
      </c>
      <c r="D8541" s="3">
        <v>0.57725000000000004</v>
      </c>
      <c r="E8541" s="3">
        <v>0.78195000000000003</v>
      </c>
      <c r="F8541" s="3">
        <v>0.75895000000000001</v>
      </c>
      <c r="G8541" s="3">
        <v>0.69604999999999995</v>
      </c>
      <c r="H8541" s="3">
        <v>9.7549999999999998E-2</v>
      </c>
      <c r="I8541" s="3">
        <v>0.56335000000000002</v>
      </c>
      <c r="J8541" s="3">
        <v>0.76444999999999996</v>
      </c>
      <c r="K8541" s="3">
        <v>0.86824999999999997</v>
      </c>
    </row>
    <row r="8542" spans="1:11" x14ac:dyDescent="0.25">
      <c r="A8542" s="3">
        <v>8531</v>
      </c>
      <c r="B8542" s="3">
        <v>0.23105000000000001</v>
      </c>
      <c r="C8542" s="3">
        <v>0.35135</v>
      </c>
      <c r="D8542" s="3">
        <v>0.47715000000000002</v>
      </c>
      <c r="E8542" s="3">
        <v>0.44674999999999998</v>
      </c>
      <c r="F8542" s="3">
        <v>0.22585</v>
      </c>
      <c r="G8542" s="3">
        <v>0.24784999999999999</v>
      </c>
      <c r="H8542" s="3">
        <v>0.79364999999999997</v>
      </c>
      <c r="I8542" s="3">
        <v>0.19195000000000001</v>
      </c>
      <c r="J8542" s="3">
        <v>0.11455</v>
      </c>
      <c r="K8542" s="3">
        <v>0.57084999999999997</v>
      </c>
    </row>
    <row r="8543" spans="1:11" x14ac:dyDescent="0.25">
      <c r="A8543" s="3">
        <v>8532</v>
      </c>
      <c r="B8543" s="3">
        <v>0.76285000000000003</v>
      </c>
      <c r="C8543" s="3">
        <v>0.10835</v>
      </c>
      <c r="D8543" s="3">
        <v>0.82294999999999996</v>
      </c>
      <c r="E8543" s="3">
        <v>6.7449999999999996E-2</v>
      </c>
      <c r="F8543" s="3">
        <v>0.31605</v>
      </c>
      <c r="G8543" s="3">
        <v>0.37724999999999997</v>
      </c>
      <c r="H8543" s="3">
        <v>0.54344999999999999</v>
      </c>
      <c r="I8543" s="3">
        <v>0.42025000000000001</v>
      </c>
      <c r="J8543" s="3">
        <v>0.54205000000000003</v>
      </c>
      <c r="K8543" s="3">
        <v>0.58804999999999996</v>
      </c>
    </row>
    <row r="8544" spans="1:11" x14ac:dyDescent="0.25">
      <c r="A8544" s="3">
        <v>8533</v>
      </c>
      <c r="B8544" s="3">
        <v>0.57894999999999996</v>
      </c>
      <c r="C8544" s="3">
        <v>0.80245</v>
      </c>
      <c r="D8544" s="3">
        <v>0.56194999999999995</v>
      </c>
      <c r="E8544" s="3">
        <v>0.39405000000000001</v>
      </c>
      <c r="F8544" s="3">
        <v>0.15504999999999999</v>
      </c>
      <c r="G8544" s="3">
        <v>0.98355000000000004</v>
      </c>
      <c r="H8544" s="3">
        <v>0.74914999999999998</v>
      </c>
      <c r="I8544" s="3">
        <v>0.97065000000000001</v>
      </c>
      <c r="J8544" s="3">
        <v>0.57025000000000003</v>
      </c>
      <c r="K8544" s="3">
        <v>0.91715000000000002</v>
      </c>
    </row>
    <row r="8545" spans="1:11" x14ac:dyDescent="0.25">
      <c r="A8545" s="3">
        <v>8534</v>
      </c>
      <c r="B8545" s="3">
        <v>0.28215000000000001</v>
      </c>
      <c r="C8545" s="3">
        <v>0.62365000000000004</v>
      </c>
      <c r="D8545" s="3">
        <v>0.83875</v>
      </c>
      <c r="E8545" s="3">
        <v>5.9950000000000003E-2</v>
      </c>
      <c r="F8545" s="3">
        <v>0.65195000000000003</v>
      </c>
      <c r="G8545" s="3">
        <v>0.13535</v>
      </c>
      <c r="H8545" s="3">
        <v>3.7850000000000002E-2</v>
      </c>
      <c r="I8545" s="3">
        <v>0.69294999999999995</v>
      </c>
      <c r="J8545" s="3">
        <v>0.92554999999999998</v>
      </c>
      <c r="K8545" s="3">
        <v>0.92564999999999997</v>
      </c>
    </row>
    <row r="8546" spans="1:11" x14ac:dyDescent="0.25">
      <c r="A8546" s="3">
        <v>8535</v>
      </c>
      <c r="B8546" s="3">
        <v>0.25524999999999998</v>
      </c>
      <c r="C8546" s="3">
        <v>0.92235</v>
      </c>
      <c r="D8546" s="3">
        <v>0.95645000000000002</v>
      </c>
      <c r="E8546" s="3">
        <v>0.65844999999999998</v>
      </c>
      <c r="F8546" s="3">
        <v>0.31164999999999998</v>
      </c>
      <c r="G8546" s="3">
        <v>0.13935</v>
      </c>
      <c r="H8546" s="3">
        <v>0.57984999999999998</v>
      </c>
      <c r="I8546" s="3">
        <v>0.39955000000000002</v>
      </c>
      <c r="J8546" s="3">
        <v>6.3950000000000007E-2</v>
      </c>
      <c r="K8546" s="3">
        <v>0.75754999999999995</v>
      </c>
    </row>
    <row r="8547" spans="1:11" x14ac:dyDescent="0.25">
      <c r="A8547" s="3">
        <v>8536</v>
      </c>
      <c r="B8547" s="3">
        <v>5.2949999999999997E-2</v>
      </c>
      <c r="C8547" s="3">
        <v>0.90125</v>
      </c>
      <c r="D8547" s="3">
        <v>0.37974999999999998</v>
      </c>
      <c r="E8547" s="3">
        <v>0.40544999999999998</v>
      </c>
      <c r="F8547" s="3">
        <v>0.85055000000000003</v>
      </c>
      <c r="G8547" s="3">
        <v>0.10635</v>
      </c>
      <c r="H8547" s="3">
        <v>0.69455</v>
      </c>
      <c r="I8547" s="3">
        <v>0.65925</v>
      </c>
      <c r="J8547" s="3">
        <v>1.065E-2</v>
      </c>
      <c r="K8547" s="3">
        <v>0.63915</v>
      </c>
    </row>
    <row r="8548" spans="1:11" x14ac:dyDescent="0.25">
      <c r="A8548" s="3">
        <v>8537</v>
      </c>
      <c r="B8548" s="3">
        <v>0.42735000000000001</v>
      </c>
      <c r="C8548" s="3">
        <v>2.8750000000000001E-2</v>
      </c>
      <c r="D8548" s="3">
        <v>0.99285000000000001</v>
      </c>
      <c r="E8548" s="3">
        <v>0.67154999999999998</v>
      </c>
      <c r="F8548" s="3">
        <v>0.77834999999999999</v>
      </c>
      <c r="G8548" s="3">
        <v>0.73245000000000005</v>
      </c>
      <c r="H8548" s="3">
        <v>0.95984999999999998</v>
      </c>
      <c r="I8548" s="3">
        <v>0.13414999999999999</v>
      </c>
      <c r="J8548" s="3">
        <v>0.50434999999999997</v>
      </c>
      <c r="K8548" s="3">
        <v>0.22065000000000001</v>
      </c>
    </row>
    <row r="8549" spans="1:11" x14ac:dyDescent="0.25">
      <c r="A8549" s="3">
        <v>8538</v>
      </c>
      <c r="B8549" s="3">
        <v>0.34325</v>
      </c>
      <c r="C8549" s="3">
        <v>0.42714999999999997</v>
      </c>
      <c r="D8549" s="3">
        <v>0.81805000000000005</v>
      </c>
      <c r="E8549" s="3">
        <v>0.51085000000000003</v>
      </c>
      <c r="F8549" s="3">
        <v>4.6249999999999999E-2</v>
      </c>
      <c r="G8549" s="3">
        <v>0.80874999999999997</v>
      </c>
      <c r="H8549" s="3">
        <v>0.35354999999999998</v>
      </c>
      <c r="I8549" s="3">
        <v>0.52415</v>
      </c>
      <c r="J8549" s="3">
        <v>0.59735000000000005</v>
      </c>
      <c r="K8549" s="3">
        <v>0.10825</v>
      </c>
    </row>
    <row r="8550" spans="1:11" x14ac:dyDescent="0.25">
      <c r="A8550" s="3">
        <v>8539</v>
      </c>
      <c r="B8550" s="3">
        <v>0.34244999999999998</v>
      </c>
      <c r="C8550" s="3">
        <v>0.10435</v>
      </c>
      <c r="D8550" s="3">
        <v>0.61695</v>
      </c>
      <c r="E8550" s="3">
        <v>0.16605</v>
      </c>
      <c r="F8550" s="3">
        <v>0.26755000000000001</v>
      </c>
      <c r="G8550" s="3">
        <v>0.45845000000000002</v>
      </c>
      <c r="H8550" s="3">
        <v>0.97245000000000004</v>
      </c>
      <c r="I8550" s="3">
        <v>3.6150000000000002E-2</v>
      </c>
      <c r="J8550" s="3">
        <v>0.39584999999999998</v>
      </c>
      <c r="K8550" s="3">
        <v>0.82794999999999996</v>
      </c>
    </row>
    <row r="8551" spans="1:11" x14ac:dyDescent="0.25">
      <c r="A8551" s="3">
        <v>8540</v>
      </c>
      <c r="B8551" s="3">
        <v>0.22095000000000001</v>
      </c>
      <c r="C8551" s="3">
        <v>0.14935000000000001</v>
      </c>
      <c r="D8551" s="3">
        <v>0.11565</v>
      </c>
      <c r="E8551" s="3">
        <v>0.86875000000000002</v>
      </c>
      <c r="F8551" s="3">
        <v>0.66054999999999997</v>
      </c>
      <c r="G8551" s="3">
        <v>0.97414999999999996</v>
      </c>
      <c r="H8551" s="3">
        <v>5.985E-2</v>
      </c>
      <c r="I8551" s="3">
        <v>0.19735</v>
      </c>
      <c r="J8551" s="3">
        <v>0.77664999999999995</v>
      </c>
      <c r="K8551" s="3">
        <v>0.76254999999999995</v>
      </c>
    </row>
    <row r="8552" spans="1:11" x14ac:dyDescent="0.25">
      <c r="A8552" s="3">
        <v>8541</v>
      </c>
      <c r="B8552" s="3">
        <v>0.23375000000000001</v>
      </c>
      <c r="C8552" s="3">
        <v>0.13714999999999999</v>
      </c>
      <c r="D8552" s="3">
        <v>0.11205</v>
      </c>
      <c r="E8552" s="3">
        <v>0.89195000000000002</v>
      </c>
      <c r="F8552" s="3">
        <v>0.81845000000000001</v>
      </c>
      <c r="G8552" s="3">
        <v>9.8449999999999996E-2</v>
      </c>
      <c r="H8552" s="3">
        <v>0.81484999999999996</v>
      </c>
      <c r="I8552" s="3">
        <v>0.88234999999999997</v>
      </c>
      <c r="J8552" s="3">
        <v>0.88165000000000004</v>
      </c>
      <c r="K8552" s="3">
        <v>0.15215000000000001</v>
      </c>
    </row>
    <row r="8553" spans="1:11" x14ac:dyDescent="0.25">
      <c r="A8553" s="3">
        <v>8542</v>
      </c>
      <c r="B8553" s="3">
        <v>0.68095000000000006</v>
      </c>
      <c r="C8553" s="3">
        <v>0.43095</v>
      </c>
      <c r="D8553" s="3">
        <v>0.18225</v>
      </c>
      <c r="E8553" s="3">
        <v>0.12554999999999999</v>
      </c>
      <c r="F8553" s="3">
        <v>0.91454999999999997</v>
      </c>
      <c r="G8553" s="3">
        <v>0.41485</v>
      </c>
      <c r="H8553" s="3">
        <v>0.32324999999999998</v>
      </c>
      <c r="I8553" s="3">
        <v>0.19125</v>
      </c>
      <c r="J8553" s="3">
        <v>0.83494999999999997</v>
      </c>
      <c r="K8553" s="3">
        <v>0.81325000000000003</v>
      </c>
    </row>
    <row r="8554" spans="1:11" x14ac:dyDescent="0.25">
      <c r="A8554" s="3">
        <v>8543</v>
      </c>
      <c r="B8554" s="3">
        <v>0.92005000000000003</v>
      </c>
      <c r="C8554" s="3">
        <v>0.35725000000000001</v>
      </c>
      <c r="D8554" s="3">
        <v>1.6250000000000001E-2</v>
      </c>
      <c r="E8554" s="3">
        <v>0.77725</v>
      </c>
      <c r="F8554" s="3">
        <v>0.71355000000000002</v>
      </c>
      <c r="G8554" s="3">
        <v>0.54684999999999995</v>
      </c>
      <c r="H8554" s="3">
        <v>0.88044999999999995</v>
      </c>
      <c r="I8554" s="3">
        <v>0.37085000000000001</v>
      </c>
      <c r="J8554" s="3">
        <v>0.55395000000000005</v>
      </c>
      <c r="K8554" s="3">
        <v>0.34205000000000002</v>
      </c>
    </row>
    <row r="8555" spans="1:11" x14ac:dyDescent="0.25">
      <c r="A8555" s="3">
        <v>8544</v>
      </c>
      <c r="B8555" s="3">
        <v>0.91295000000000004</v>
      </c>
      <c r="C8555" s="3">
        <v>0.20185</v>
      </c>
      <c r="D8555" s="3">
        <v>0.90344999999999998</v>
      </c>
      <c r="E8555" s="3">
        <v>8.3250000000000005E-2</v>
      </c>
      <c r="F8555" s="3">
        <v>3.5749999999999997E-2</v>
      </c>
      <c r="G8555" s="3">
        <v>0.85555000000000003</v>
      </c>
      <c r="H8555" s="3">
        <v>0.16125</v>
      </c>
      <c r="I8555" s="3">
        <v>0.50575000000000003</v>
      </c>
      <c r="J8555" s="3">
        <v>0.65105000000000002</v>
      </c>
      <c r="K8555" s="3">
        <v>0.72084999999999999</v>
      </c>
    </row>
    <row r="8556" spans="1:11" x14ac:dyDescent="0.25">
      <c r="A8556" s="3">
        <v>8545</v>
      </c>
      <c r="B8556" s="3">
        <v>0.77885000000000004</v>
      </c>
      <c r="C8556" s="3">
        <v>0.84775</v>
      </c>
      <c r="D8556" s="3">
        <v>0.75365000000000004</v>
      </c>
      <c r="E8556" s="3">
        <v>0.18905</v>
      </c>
      <c r="F8556" s="3">
        <v>0.40365000000000001</v>
      </c>
      <c r="G8556" s="3">
        <v>0.26895000000000002</v>
      </c>
      <c r="H8556" s="3">
        <v>0.15045</v>
      </c>
      <c r="I8556" s="3">
        <v>0.24775</v>
      </c>
      <c r="J8556" s="3">
        <v>0.61365000000000003</v>
      </c>
      <c r="K8556" s="3">
        <v>0.50624999999999998</v>
      </c>
    </row>
    <row r="8557" spans="1:11" x14ac:dyDescent="0.25">
      <c r="A8557" s="3">
        <v>8546</v>
      </c>
      <c r="B8557" s="3">
        <v>0.23225000000000001</v>
      </c>
      <c r="C8557" s="3">
        <v>0.84004999999999996</v>
      </c>
      <c r="D8557" s="3">
        <v>0.94164999999999999</v>
      </c>
      <c r="E8557" s="3">
        <v>0.56355</v>
      </c>
      <c r="F8557" s="3">
        <v>0.97175</v>
      </c>
      <c r="G8557" s="3">
        <v>0.94684999999999997</v>
      </c>
      <c r="H8557" s="3">
        <v>0.51585000000000003</v>
      </c>
      <c r="I8557" s="3">
        <v>0.59635000000000005</v>
      </c>
      <c r="J8557" s="3">
        <v>0.30764999999999998</v>
      </c>
      <c r="K8557" s="3">
        <v>4.6550000000000001E-2</v>
      </c>
    </row>
    <row r="8558" spans="1:11" x14ac:dyDescent="0.25">
      <c r="A8558" s="3">
        <v>8547</v>
      </c>
      <c r="B8558" s="3">
        <v>0.49975000000000003</v>
      </c>
      <c r="C8558" s="3">
        <v>0.78805000000000003</v>
      </c>
      <c r="D8558" s="3">
        <v>0.74744999999999995</v>
      </c>
      <c r="E8558" s="3">
        <v>0.20715</v>
      </c>
      <c r="F8558" s="3">
        <v>0.99165000000000003</v>
      </c>
      <c r="G8558" s="3">
        <v>0.45705000000000001</v>
      </c>
      <c r="H8558" s="3">
        <v>0.40855000000000002</v>
      </c>
      <c r="I8558" s="3">
        <v>0.90075000000000005</v>
      </c>
      <c r="J8558" s="3">
        <v>0.28415000000000001</v>
      </c>
      <c r="K8558" s="3">
        <v>0.88844999999999996</v>
      </c>
    </row>
    <row r="8559" spans="1:11" x14ac:dyDescent="0.25">
      <c r="A8559" s="3">
        <v>8548</v>
      </c>
      <c r="B8559" s="3">
        <v>0.34075</v>
      </c>
      <c r="C8559" s="3">
        <v>0.52605000000000002</v>
      </c>
      <c r="D8559" s="3">
        <v>0.18795000000000001</v>
      </c>
      <c r="E8559" s="3">
        <v>0.81105000000000005</v>
      </c>
      <c r="F8559" s="3">
        <v>0.58245000000000002</v>
      </c>
      <c r="G8559" s="3">
        <v>0.52495000000000003</v>
      </c>
      <c r="H8559" s="3">
        <v>0.98114999999999997</v>
      </c>
      <c r="I8559" s="3">
        <v>0.69415000000000004</v>
      </c>
      <c r="J8559" s="3">
        <v>0.48925000000000002</v>
      </c>
      <c r="K8559" s="3">
        <v>0.29925000000000002</v>
      </c>
    </row>
    <row r="8560" spans="1:11" x14ac:dyDescent="0.25">
      <c r="A8560" s="3">
        <v>8549</v>
      </c>
      <c r="B8560" s="3">
        <v>0.85775000000000001</v>
      </c>
      <c r="C8560" s="3">
        <v>0.29675000000000001</v>
      </c>
      <c r="D8560" s="3">
        <v>0.71145000000000003</v>
      </c>
      <c r="E8560" s="3">
        <v>0.62534999999999996</v>
      </c>
      <c r="F8560" s="3">
        <v>0.74785000000000001</v>
      </c>
      <c r="G8560" s="3">
        <v>7.0550000000000002E-2</v>
      </c>
      <c r="H8560" s="3">
        <v>0.41284999999999999</v>
      </c>
      <c r="I8560" s="3">
        <v>0.53305000000000002</v>
      </c>
      <c r="J8560" s="3">
        <v>0.90885000000000005</v>
      </c>
      <c r="K8560" s="3">
        <v>0.27725</v>
      </c>
    </row>
    <row r="8561" spans="1:11" x14ac:dyDescent="0.25">
      <c r="A8561" s="3">
        <v>8550</v>
      </c>
      <c r="B8561" s="3">
        <v>0.74234999999999995</v>
      </c>
      <c r="C8561" s="3">
        <v>0.29375000000000001</v>
      </c>
      <c r="D8561" s="3">
        <v>0.28344999999999998</v>
      </c>
      <c r="E8561" s="3">
        <v>0.75105</v>
      </c>
      <c r="F8561" s="3">
        <v>0.64354999999999996</v>
      </c>
      <c r="G8561" s="3">
        <v>0.98924999999999996</v>
      </c>
      <c r="H8561" s="3">
        <v>0.33415</v>
      </c>
      <c r="I8561" s="3">
        <v>0.58574999999999999</v>
      </c>
      <c r="J8561" s="3">
        <v>0.39215</v>
      </c>
      <c r="K8561" s="3">
        <v>0.37914999999999999</v>
      </c>
    </row>
    <row r="8562" spans="1:11" x14ac:dyDescent="0.25">
      <c r="A8562" s="3">
        <v>8551</v>
      </c>
      <c r="B8562" s="3">
        <v>0.31054999999999999</v>
      </c>
      <c r="C8562" s="3">
        <v>0.91964999999999997</v>
      </c>
      <c r="D8562" s="3">
        <v>0.44214999999999999</v>
      </c>
      <c r="E8562" s="3">
        <v>0.41254999999999997</v>
      </c>
      <c r="F8562" s="3">
        <v>0.85155000000000003</v>
      </c>
      <c r="G8562" s="3">
        <v>0.31624999999999998</v>
      </c>
      <c r="H8562" s="3">
        <v>5.1249999999999997E-2</v>
      </c>
      <c r="I8562" s="3">
        <v>0.98404999999999998</v>
      </c>
      <c r="J8562" s="3">
        <v>0.45505000000000001</v>
      </c>
      <c r="K8562" s="3">
        <v>0.78234999999999999</v>
      </c>
    </row>
    <row r="8563" spans="1:11" x14ac:dyDescent="0.25">
      <c r="A8563" s="3">
        <v>8552</v>
      </c>
      <c r="B8563" s="3">
        <v>4.1149999999999999E-2</v>
      </c>
      <c r="C8563" s="3">
        <v>0.90024999999999999</v>
      </c>
      <c r="D8563" s="3">
        <v>0.84194999999999998</v>
      </c>
      <c r="E8563" s="3">
        <v>0.26655000000000001</v>
      </c>
      <c r="F8563" s="3">
        <v>5.525E-2</v>
      </c>
      <c r="G8563" s="3">
        <v>0.77034999999999998</v>
      </c>
      <c r="H8563" s="3">
        <v>0.47494999999999998</v>
      </c>
      <c r="I8563" s="3">
        <v>0.48535</v>
      </c>
      <c r="J8563" s="3">
        <v>0.53134999999999999</v>
      </c>
      <c r="K8563" s="3">
        <v>4.2549999999999998E-2</v>
      </c>
    </row>
    <row r="8564" spans="1:11" x14ac:dyDescent="0.25">
      <c r="A8564" s="3">
        <v>8553</v>
      </c>
      <c r="B8564" s="3">
        <v>0.87414999999999998</v>
      </c>
      <c r="C8564" s="3">
        <v>0.92895000000000005</v>
      </c>
      <c r="D8564" s="3">
        <v>0.11475</v>
      </c>
      <c r="E8564" s="3">
        <v>0.13644999999999999</v>
      </c>
      <c r="F8564" s="3">
        <v>8.9649999999999994E-2</v>
      </c>
      <c r="G8564" s="3">
        <v>0.30685000000000001</v>
      </c>
      <c r="H8564" s="3">
        <v>0.96914999999999996</v>
      </c>
      <c r="I8564" s="3">
        <v>0.22195000000000001</v>
      </c>
      <c r="J8564" s="3">
        <v>0.98924999999999996</v>
      </c>
      <c r="K8564" s="3">
        <v>0.92864999999999998</v>
      </c>
    </row>
    <row r="8565" spans="1:11" x14ac:dyDescent="0.25">
      <c r="A8565" s="3">
        <v>8554</v>
      </c>
      <c r="B8565" s="3">
        <v>0.46905000000000002</v>
      </c>
      <c r="C8565" s="3">
        <v>0.59935000000000005</v>
      </c>
      <c r="D8565" s="3">
        <v>0.71014999999999995</v>
      </c>
      <c r="E8565" s="3">
        <v>0.48515000000000003</v>
      </c>
      <c r="F8565" s="3">
        <v>0.10375</v>
      </c>
      <c r="G8565" s="3">
        <v>0.70804999999999996</v>
      </c>
      <c r="H8565" s="3">
        <v>0.35885</v>
      </c>
      <c r="I8565" s="3">
        <v>0.74865000000000004</v>
      </c>
      <c r="J8565" s="3">
        <v>0.26064999999999999</v>
      </c>
      <c r="K8565" s="3">
        <v>0.11165</v>
      </c>
    </row>
    <row r="8566" spans="1:11" x14ac:dyDescent="0.25">
      <c r="A8566" s="3">
        <v>8555</v>
      </c>
      <c r="B8566" s="3">
        <v>0.30475000000000002</v>
      </c>
      <c r="C8566" s="3">
        <v>0.83004999999999995</v>
      </c>
      <c r="D8566" s="3">
        <v>0.95855000000000001</v>
      </c>
      <c r="E8566" s="3">
        <v>0.64995000000000003</v>
      </c>
      <c r="F8566" s="3">
        <v>0.92535000000000001</v>
      </c>
      <c r="G8566" s="3">
        <v>0.44574999999999998</v>
      </c>
      <c r="H8566" s="3">
        <v>0.81915000000000004</v>
      </c>
      <c r="I8566" s="3">
        <v>0.53115000000000001</v>
      </c>
      <c r="J8566" s="3">
        <v>0.46055000000000001</v>
      </c>
      <c r="K8566" s="3">
        <v>0.92935000000000001</v>
      </c>
    </row>
    <row r="8567" spans="1:11" x14ac:dyDescent="0.25">
      <c r="A8567" s="3">
        <v>8556</v>
      </c>
      <c r="B8567" s="3">
        <v>0.65185000000000004</v>
      </c>
      <c r="C8567" s="3">
        <v>0.10965</v>
      </c>
      <c r="D8567" s="3">
        <v>0.63624999999999998</v>
      </c>
      <c r="E8567" s="3">
        <v>7.195E-2</v>
      </c>
      <c r="F8567" s="3">
        <v>0.21074999999999999</v>
      </c>
      <c r="G8567" s="3">
        <v>0.22165000000000001</v>
      </c>
      <c r="H8567" s="3">
        <v>0.45205000000000001</v>
      </c>
      <c r="I8567" s="3">
        <v>0.44755</v>
      </c>
      <c r="J8567" s="3">
        <v>1.175E-2</v>
      </c>
      <c r="K8567" s="3">
        <v>0.83494999999999997</v>
      </c>
    </row>
    <row r="8568" spans="1:11" x14ac:dyDescent="0.25">
      <c r="A8568" s="3">
        <v>8557</v>
      </c>
      <c r="B8568" s="3">
        <v>0.26595000000000002</v>
      </c>
      <c r="C8568" s="3">
        <v>0.43395</v>
      </c>
      <c r="D8568" s="3">
        <v>0.38495000000000001</v>
      </c>
      <c r="E8568" s="3">
        <v>6.4549999999999996E-2</v>
      </c>
      <c r="F8568" s="3">
        <v>0.99595</v>
      </c>
      <c r="G8568" s="3">
        <v>0.87265000000000004</v>
      </c>
      <c r="H8568" s="3">
        <v>0.92384999999999995</v>
      </c>
      <c r="I8568" s="3">
        <v>0.60885</v>
      </c>
      <c r="J8568" s="3">
        <v>0.20574999999999999</v>
      </c>
      <c r="K8568" s="3">
        <v>8.3549999999999999E-2</v>
      </c>
    </row>
    <row r="8569" spans="1:11" x14ac:dyDescent="0.25">
      <c r="A8569" s="3">
        <v>8558</v>
      </c>
      <c r="B8569" s="3">
        <v>0.48325000000000001</v>
      </c>
      <c r="C8569" s="3">
        <v>0.87695000000000001</v>
      </c>
      <c r="D8569" s="3">
        <v>0.78485000000000005</v>
      </c>
      <c r="E8569" s="3">
        <v>0.67335</v>
      </c>
      <c r="F8569" s="3">
        <v>0.15834999999999999</v>
      </c>
      <c r="G8569" s="3">
        <v>0.35725000000000001</v>
      </c>
      <c r="H8569" s="3">
        <v>0.67115000000000002</v>
      </c>
      <c r="I8569" s="3">
        <v>0.38895000000000002</v>
      </c>
      <c r="J8569" s="3">
        <v>0.22084999999999999</v>
      </c>
      <c r="K8569" s="3">
        <v>0.44164999999999999</v>
      </c>
    </row>
    <row r="8570" spans="1:11" x14ac:dyDescent="0.25">
      <c r="A8570" s="3">
        <v>8559</v>
      </c>
      <c r="B8570" s="3">
        <v>0.57345000000000002</v>
      </c>
      <c r="C8570" s="3">
        <v>0.36825000000000002</v>
      </c>
      <c r="D8570" s="3">
        <v>0.72294999999999998</v>
      </c>
      <c r="E8570" s="3">
        <v>0.92315000000000003</v>
      </c>
      <c r="F8570" s="3">
        <v>0.64185000000000003</v>
      </c>
      <c r="G8570" s="3">
        <v>0.85335000000000005</v>
      </c>
      <c r="H8570" s="3">
        <v>0.61624999999999996</v>
      </c>
      <c r="I8570" s="3">
        <v>0.32105</v>
      </c>
      <c r="J8570" s="3">
        <v>0.54054999999999997</v>
      </c>
      <c r="K8570" s="3">
        <v>0.37564999999999998</v>
      </c>
    </row>
    <row r="8571" spans="1:11" x14ac:dyDescent="0.25">
      <c r="A8571" s="3">
        <v>8560</v>
      </c>
      <c r="B8571" s="3">
        <v>0.18124999999999999</v>
      </c>
      <c r="C8571" s="3">
        <v>0.68574999999999997</v>
      </c>
      <c r="D8571" s="3">
        <v>0.84304999999999997</v>
      </c>
      <c r="E8571" s="3">
        <v>0.87934999999999997</v>
      </c>
      <c r="F8571" s="3">
        <v>0.85975000000000001</v>
      </c>
      <c r="G8571" s="3">
        <v>0.32834999999999998</v>
      </c>
      <c r="H8571" s="3">
        <v>0.87895000000000001</v>
      </c>
      <c r="I8571" s="3">
        <v>0.93264999999999998</v>
      </c>
      <c r="J8571" s="3">
        <v>4.8550000000000003E-2</v>
      </c>
      <c r="K8571" s="3">
        <v>0.10625</v>
      </c>
    </row>
    <row r="8572" spans="1:11" x14ac:dyDescent="0.25">
      <c r="A8572" s="3">
        <v>8561</v>
      </c>
      <c r="B8572" s="3">
        <v>0.54905000000000004</v>
      </c>
      <c r="C8572" s="3">
        <v>0.65785000000000005</v>
      </c>
      <c r="D8572" s="3">
        <v>0.51054999999999995</v>
      </c>
      <c r="E8572" s="3">
        <v>0.32045000000000001</v>
      </c>
      <c r="F8572" s="3">
        <v>0.40884999999999999</v>
      </c>
      <c r="G8572" s="3">
        <v>0.15645000000000001</v>
      </c>
      <c r="H8572" s="3">
        <v>0.84614999999999996</v>
      </c>
      <c r="I8572" s="3">
        <v>0.76134999999999997</v>
      </c>
      <c r="J8572" s="3">
        <v>0.56625000000000003</v>
      </c>
      <c r="K8572" s="3">
        <v>0.58574999999999999</v>
      </c>
    </row>
    <row r="8573" spans="1:11" x14ac:dyDescent="0.25">
      <c r="A8573" s="3">
        <v>8562</v>
      </c>
      <c r="B8573" s="3">
        <v>0.20385</v>
      </c>
      <c r="C8573" s="3">
        <v>0.27934999999999999</v>
      </c>
      <c r="D8573" s="3">
        <v>0.91485000000000005</v>
      </c>
      <c r="E8573" s="3">
        <v>0.54505000000000003</v>
      </c>
      <c r="F8573" s="3">
        <v>0.71335000000000004</v>
      </c>
      <c r="G8573" s="3">
        <v>7.8149999999999997E-2</v>
      </c>
      <c r="H8573" s="3">
        <v>0.39695000000000003</v>
      </c>
      <c r="I8573" s="3">
        <v>0.79054999999999997</v>
      </c>
      <c r="J8573" s="3">
        <v>0.23415</v>
      </c>
      <c r="K8573" s="3">
        <v>0.65325</v>
      </c>
    </row>
    <row r="8574" spans="1:11" x14ac:dyDescent="0.25">
      <c r="A8574" s="3">
        <v>8563</v>
      </c>
      <c r="B8574" s="3">
        <v>0.64464999999999995</v>
      </c>
      <c r="C8574" s="3">
        <v>0.56264999999999998</v>
      </c>
      <c r="D8574" s="3">
        <v>0.18845000000000001</v>
      </c>
      <c r="E8574" s="3">
        <v>0.68894999999999995</v>
      </c>
      <c r="F8574" s="3">
        <v>9.8150000000000001E-2</v>
      </c>
      <c r="G8574" s="3">
        <v>0.77505000000000002</v>
      </c>
      <c r="H8574" s="3">
        <v>0.56194999999999995</v>
      </c>
      <c r="I8574" s="3">
        <v>0.45565</v>
      </c>
      <c r="J8574" s="3">
        <v>0.16785</v>
      </c>
      <c r="K8574" s="3">
        <v>0.18304999999999999</v>
      </c>
    </row>
    <row r="8575" spans="1:11" x14ac:dyDescent="0.25">
      <c r="A8575" s="3">
        <v>8564</v>
      </c>
      <c r="B8575" s="3">
        <v>0.71655000000000002</v>
      </c>
      <c r="C8575" s="3">
        <v>0.27884999999999999</v>
      </c>
      <c r="D8575" s="3">
        <v>0.16514999999999999</v>
      </c>
      <c r="E8575" s="3">
        <v>0.23805000000000001</v>
      </c>
      <c r="F8575" s="3">
        <v>0.81264999999999998</v>
      </c>
      <c r="G8575" s="3">
        <v>0.90034999999999998</v>
      </c>
      <c r="H8575" s="3">
        <v>0.20235</v>
      </c>
      <c r="I8575" s="3">
        <v>0.63485000000000003</v>
      </c>
      <c r="J8575" s="3">
        <v>0.76265000000000005</v>
      </c>
      <c r="K8575" s="3">
        <v>0.33455000000000001</v>
      </c>
    </row>
    <row r="8576" spans="1:11" x14ac:dyDescent="0.25">
      <c r="A8576" s="3">
        <v>8565</v>
      </c>
      <c r="B8576" s="3">
        <v>0.94955000000000001</v>
      </c>
      <c r="C8576" s="3">
        <v>0.21185000000000001</v>
      </c>
      <c r="D8576" s="3">
        <v>0.51844999999999997</v>
      </c>
      <c r="E8576" s="3">
        <v>0.73965000000000003</v>
      </c>
      <c r="F8576" s="3">
        <v>0.68845000000000001</v>
      </c>
      <c r="G8576" s="3">
        <v>0.81135000000000002</v>
      </c>
      <c r="H8576" s="3">
        <v>0.95065</v>
      </c>
      <c r="I8576" s="3">
        <v>0.18154999999999999</v>
      </c>
      <c r="J8576" s="3">
        <v>0.71245000000000003</v>
      </c>
      <c r="K8576" s="3">
        <v>0.25914999999999999</v>
      </c>
    </row>
    <row r="8577" spans="1:11" x14ac:dyDescent="0.25">
      <c r="A8577" s="3">
        <v>8566</v>
      </c>
      <c r="B8577" s="3">
        <v>0.61145000000000005</v>
      </c>
      <c r="C8577" s="3">
        <v>0.30914999999999998</v>
      </c>
      <c r="D8577" s="3">
        <v>0.76865000000000006</v>
      </c>
      <c r="E8577" s="3">
        <v>0.39834999999999998</v>
      </c>
      <c r="F8577" s="3">
        <v>0.10715</v>
      </c>
      <c r="G8577" s="3">
        <v>0.39984999999999998</v>
      </c>
      <c r="H8577" s="3">
        <v>2.2849999999999999E-2</v>
      </c>
      <c r="I8577" s="3">
        <v>0.30975000000000003</v>
      </c>
      <c r="J8577" s="3">
        <v>0.51344999999999996</v>
      </c>
      <c r="K8577" s="3">
        <v>0.12465</v>
      </c>
    </row>
    <row r="8578" spans="1:11" x14ac:dyDescent="0.25">
      <c r="A8578" s="3">
        <v>8567</v>
      </c>
      <c r="B8578" s="3">
        <v>0.69764999999999999</v>
      </c>
      <c r="C8578" s="3">
        <v>0.19955000000000001</v>
      </c>
      <c r="D8578" s="3">
        <v>0.74765000000000004</v>
      </c>
      <c r="E8578" s="3">
        <v>0.58594999999999997</v>
      </c>
      <c r="F8578" s="3">
        <v>0.63105</v>
      </c>
      <c r="G8578" s="3">
        <v>0.45215</v>
      </c>
      <c r="H8578" s="3">
        <v>0.87685000000000002</v>
      </c>
      <c r="I8578" s="3">
        <v>0.47425</v>
      </c>
      <c r="J8578" s="3">
        <v>0.67925000000000002</v>
      </c>
      <c r="K8578" s="3">
        <v>0.53364999999999996</v>
      </c>
    </row>
    <row r="8579" spans="1:11" x14ac:dyDescent="0.25">
      <c r="A8579" s="3">
        <v>8568</v>
      </c>
      <c r="B8579" s="3">
        <v>0.71914999999999996</v>
      </c>
      <c r="C8579" s="3">
        <v>0.91805000000000003</v>
      </c>
      <c r="D8579" s="3">
        <v>0.68105000000000004</v>
      </c>
      <c r="E8579" s="3">
        <v>0.53185000000000004</v>
      </c>
      <c r="F8579" s="3">
        <v>0.47094999999999998</v>
      </c>
      <c r="G8579" s="3">
        <v>0.21904999999999999</v>
      </c>
      <c r="H8579" s="3">
        <v>0.63144999999999996</v>
      </c>
      <c r="I8579" s="3">
        <v>0.86334999999999995</v>
      </c>
      <c r="J8579" s="3">
        <v>0.76114999999999999</v>
      </c>
      <c r="K8579" s="3">
        <v>0.25964999999999999</v>
      </c>
    </row>
    <row r="8580" spans="1:11" x14ac:dyDescent="0.25">
      <c r="A8580" s="3">
        <v>8569</v>
      </c>
      <c r="B8580" s="3">
        <v>0.44905</v>
      </c>
      <c r="C8580" s="3">
        <v>0.60604999999999998</v>
      </c>
      <c r="D8580" s="3">
        <v>0.65805000000000002</v>
      </c>
      <c r="E8580" s="3">
        <v>0.37724999999999997</v>
      </c>
      <c r="F8580" s="3">
        <v>0.56584999999999996</v>
      </c>
      <c r="G8580" s="3">
        <v>0.93864999999999998</v>
      </c>
      <c r="H8580" s="3">
        <v>0.80195000000000005</v>
      </c>
      <c r="I8580" s="3">
        <v>0.87955000000000005</v>
      </c>
      <c r="J8580" s="3">
        <v>0.37964999999999999</v>
      </c>
      <c r="K8580" s="3">
        <v>0.76385000000000003</v>
      </c>
    </row>
    <row r="8581" spans="1:11" x14ac:dyDescent="0.25">
      <c r="A8581" s="3">
        <v>8570</v>
      </c>
      <c r="B8581" s="3">
        <v>0.35415000000000002</v>
      </c>
      <c r="C8581" s="3">
        <v>0.25264999999999999</v>
      </c>
      <c r="D8581" s="3">
        <v>0.60675000000000001</v>
      </c>
      <c r="E8581" s="3">
        <v>0.65774999999999995</v>
      </c>
      <c r="F8581" s="3">
        <v>0.44535000000000002</v>
      </c>
      <c r="G8581" s="3">
        <v>0.10295</v>
      </c>
      <c r="H8581" s="3">
        <v>0.85694999999999999</v>
      </c>
      <c r="I8581" s="3">
        <v>0.33724999999999999</v>
      </c>
      <c r="J8581" s="3">
        <v>0.85085</v>
      </c>
      <c r="K8581" s="3">
        <v>0.61645000000000005</v>
      </c>
    </row>
    <row r="8582" spans="1:11" x14ac:dyDescent="0.25">
      <c r="A8582" s="3">
        <v>8571</v>
      </c>
      <c r="B8582" s="3">
        <v>0.30514999999999998</v>
      </c>
      <c r="C8582" s="3">
        <v>0.30095</v>
      </c>
      <c r="D8582" s="3">
        <v>0.16314999999999999</v>
      </c>
      <c r="E8582" s="3">
        <v>0.26334999999999997</v>
      </c>
      <c r="F8582" s="3">
        <v>0.27944999999999998</v>
      </c>
      <c r="G8582" s="3">
        <v>0.63524999999999998</v>
      </c>
      <c r="H8582" s="3">
        <v>0.57364999999999999</v>
      </c>
      <c r="I8582" s="3">
        <v>0.23075000000000001</v>
      </c>
      <c r="J8582" s="3">
        <v>8.6449999999999999E-2</v>
      </c>
      <c r="K8582" s="3">
        <v>0.23815</v>
      </c>
    </row>
    <row r="8583" spans="1:11" x14ac:dyDescent="0.25">
      <c r="A8583" s="3">
        <v>8572</v>
      </c>
      <c r="B8583" s="3">
        <v>0.86795</v>
      </c>
      <c r="C8583" s="3">
        <v>0.73075000000000001</v>
      </c>
      <c r="D8583" s="3">
        <v>0.95325000000000004</v>
      </c>
      <c r="E8583" s="3">
        <v>0.11395</v>
      </c>
      <c r="F8583" s="3">
        <v>0.26305000000000001</v>
      </c>
      <c r="G8583" s="3">
        <v>0.44745000000000001</v>
      </c>
      <c r="H8583" s="3">
        <v>0.98734999999999995</v>
      </c>
      <c r="I8583" s="3">
        <v>0.32845000000000002</v>
      </c>
      <c r="J8583" s="3">
        <v>0.82684999999999997</v>
      </c>
      <c r="K8583" s="3">
        <v>6.6750000000000004E-2</v>
      </c>
    </row>
    <row r="8584" spans="1:11" x14ac:dyDescent="0.25">
      <c r="A8584" s="3">
        <v>8573</v>
      </c>
      <c r="B8584" s="3">
        <v>0.93025000000000002</v>
      </c>
      <c r="C8584" s="3">
        <v>0.77805000000000002</v>
      </c>
      <c r="D8584" s="3">
        <v>0.93645</v>
      </c>
      <c r="E8584" s="3">
        <v>0.10195</v>
      </c>
      <c r="F8584" s="3">
        <v>0.41215000000000002</v>
      </c>
      <c r="G8584" s="3">
        <v>0.34855000000000003</v>
      </c>
      <c r="H8584" s="3">
        <v>0.77544999999999997</v>
      </c>
      <c r="I8584" s="3">
        <v>0.13675000000000001</v>
      </c>
      <c r="J8584" s="3">
        <v>0.64185000000000003</v>
      </c>
      <c r="K8584" s="3">
        <v>0.76724999999999999</v>
      </c>
    </row>
    <row r="8585" spans="1:11" x14ac:dyDescent="0.25">
      <c r="A8585" s="3">
        <v>8574</v>
      </c>
      <c r="B8585" s="3">
        <v>0.52575000000000005</v>
      </c>
      <c r="C8585" s="3">
        <v>0.42304999999999998</v>
      </c>
      <c r="D8585" s="3">
        <v>0.59724999999999995</v>
      </c>
      <c r="E8585" s="3">
        <v>0.94915000000000005</v>
      </c>
      <c r="F8585" s="3">
        <v>0.96584999999999999</v>
      </c>
      <c r="G8585" s="3">
        <v>0.62565000000000004</v>
      </c>
      <c r="H8585" s="3">
        <v>0.85235000000000005</v>
      </c>
      <c r="I8585" s="3">
        <v>0.91844999999999999</v>
      </c>
      <c r="J8585" s="3">
        <v>7.1749999999999994E-2</v>
      </c>
      <c r="K8585" s="3">
        <v>0.40505000000000002</v>
      </c>
    </row>
    <row r="8586" spans="1:11" x14ac:dyDescent="0.25">
      <c r="A8586" s="3">
        <v>8575</v>
      </c>
      <c r="B8586" s="3">
        <v>0.30454999999999999</v>
      </c>
      <c r="C8586" s="3">
        <v>0.39305000000000001</v>
      </c>
      <c r="D8586" s="3">
        <v>0.80374999999999996</v>
      </c>
      <c r="E8586" s="3">
        <v>0.42595</v>
      </c>
      <c r="F8586" s="3">
        <v>0.27505000000000002</v>
      </c>
      <c r="G8586" s="3">
        <v>0.67805000000000004</v>
      </c>
      <c r="H8586" s="3">
        <v>2.5350000000000001E-2</v>
      </c>
      <c r="I8586" s="3">
        <v>0.79035</v>
      </c>
      <c r="J8586" s="3">
        <v>0.74734999999999996</v>
      </c>
      <c r="K8586" s="3">
        <v>0.63505</v>
      </c>
    </row>
    <row r="8587" spans="1:11" x14ac:dyDescent="0.25">
      <c r="A8587" s="3">
        <v>8576</v>
      </c>
      <c r="B8587" s="3">
        <v>0.41304999999999997</v>
      </c>
      <c r="C8587" s="3">
        <v>1.685E-2</v>
      </c>
      <c r="D8587" s="3">
        <v>0.88275000000000003</v>
      </c>
      <c r="E8587" s="3">
        <v>0.77595000000000003</v>
      </c>
      <c r="F8587" s="3">
        <v>0.45095000000000002</v>
      </c>
      <c r="G8587" s="3">
        <v>0.55164999999999997</v>
      </c>
      <c r="H8587" s="3">
        <v>0.86775000000000002</v>
      </c>
      <c r="I8587" s="3">
        <v>0.92144999999999999</v>
      </c>
      <c r="J8587" s="3">
        <v>0.95435000000000003</v>
      </c>
      <c r="K8587" s="3">
        <v>0.63055000000000005</v>
      </c>
    </row>
    <row r="8588" spans="1:11" x14ac:dyDescent="0.25">
      <c r="A8588" s="3">
        <v>8577</v>
      </c>
      <c r="B8588" s="3">
        <v>0.83835000000000004</v>
      </c>
      <c r="C8588" s="3">
        <v>0.89075000000000004</v>
      </c>
      <c r="D8588" s="3">
        <v>0.46195000000000003</v>
      </c>
      <c r="E8588" s="3">
        <v>0.53385000000000005</v>
      </c>
      <c r="F8588" s="3">
        <v>0.23294999999999999</v>
      </c>
      <c r="G8588" s="3">
        <v>0.89134999999999998</v>
      </c>
      <c r="H8588" s="3">
        <v>5.475E-2</v>
      </c>
      <c r="I8588" s="3">
        <v>0.27534999999999998</v>
      </c>
      <c r="J8588" s="3">
        <v>0.65305000000000002</v>
      </c>
      <c r="K8588" s="3">
        <v>0.64234999999999998</v>
      </c>
    </row>
    <row r="8589" spans="1:11" x14ac:dyDescent="0.25">
      <c r="A8589" s="3">
        <v>8578</v>
      </c>
      <c r="B8589" s="3">
        <v>0.28644999999999998</v>
      </c>
      <c r="C8589" s="3">
        <v>0.74414999999999998</v>
      </c>
      <c r="D8589" s="3">
        <v>0.45915</v>
      </c>
      <c r="E8589" s="3">
        <v>0.93345</v>
      </c>
      <c r="F8589" s="3">
        <v>0.33005000000000001</v>
      </c>
      <c r="G8589" s="3">
        <v>0.26395000000000002</v>
      </c>
      <c r="H8589" s="3">
        <v>0.84835000000000005</v>
      </c>
      <c r="I8589" s="3">
        <v>0.55295000000000005</v>
      </c>
      <c r="J8589" s="3">
        <v>0.64805000000000001</v>
      </c>
      <c r="K8589" s="3">
        <v>0.72635000000000005</v>
      </c>
    </row>
    <row r="8590" spans="1:11" x14ac:dyDescent="0.25">
      <c r="A8590" s="3">
        <v>8579</v>
      </c>
      <c r="B8590" s="3">
        <v>0.66864999999999997</v>
      </c>
      <c r="C8590" s="3">
        <v>0.15275</v>
      </c>
      <c r="D8590" s="3">
        <v>0.57445000000000002</v>
      </c>
      <c r="E8590" s="3">
        <v>0.96704999999999997</v>
      </c>
      <c r="F8590" s="3">
        <v>0.28484999999999999</v>
      </c>
      <c r="G8590" s="3">
        <v>0.49014999999999997</v>
      </c>
      <c r="H8590" s="3">
        <v>0.81574999999999998</v>
      </c>
      <c r="I8590" s="3">
        <v>0.86865000000000003</v>
      </c>
      <c r="J8590" s="3">
        <v>0.36175000000000002</v>
      </c>
      <c r="K8590" s="3">
        <v>0.28034999999999999</v>
      </c>
    </row>
    <row r="8591" spans="1:11" x14ac:dyDescent="0.25">
      <c r="A8591" s="3">
        <v>8580</v>
      </c>
      <c r="B8591" s="3">
        <v>0.67354999999999998</v>
      </c>
      <c r="C8591" s="3">
        <v>0.80474999999999997</v>
      </c>
      <c r="D8591" s="3">
        <v>1.095E-2</v>
      </c>
      <c r="E8591" s="3">
        <v>0.97755000000000003</v>
      </c>
      <c r="F8591" s="3">
        <v>0.34755000000000003</v>
      </c>
      <c r="G8591" s="3">
        <v>0.12825</v>
      </c>
      <c r="H8591" s="3">
        <v>0.18545</v>
      </c>
      <c r="I8591" s="3">
        <v>0.17954999999999999</v>
      </c>
      <c r="J8591" s="3">
        <v>0.39955000000000002</v>
      </c>
      <c r="K8591" s="3">
        <v>0.30485000000000001</v>
      </c>
    </row>
    <row r="8592" spans="1:11" x14ac:dyDescent="0.25">
      <c r="A8592" s="3">
        <v>8581</v>
      </c>
      <c r="B8592" s="3">
        <v>0.72894999999999999</v>
      </c>
      <c r="C8592" s="3">
        <v>0.32974999999999999</v>
      </c>
      <c r="D8592" s="3">
        <v>0.82884999999999998</v>
      </c>
      <c r="E8592" s="3">
        <v>0.86855000000000004</v>
      </c>
      <c r="F8592" s="3">
        <v>0.65734999999999999</v>
      </c>
      <c r="G8592" s="3">
        <v>0.14595</v>
      </c>
      <c r="H8592" s="3">
        <v>0.28815000000000002</v>
      </c>
      <c r="I8592" s="3">
        <v>4.5500000000000002E-3</v>
      </c>
      <c r="J8592" s="3">
        <v>0.38545000000000001</v>
      </c>
      <c r="K8592" s="3">
        <v>0.49045</v>
      </c>
    </row>
    <row r="8593" spans="1:11" x14ac:dyDescent="0.25">
      <c r="A8593" s="3">
        <v>8582</v>
      </c>
      <c r="B8593" s="3">
        <v>0.75505</v>
      </c>
      <c r="C8593" s="3">
        <v>0.53344999999999998</v>
      </c>
      <c r="D8593" s="3">
        <v>0.75714999999999999</v>
      </c>
      <c r="E8593" s="3">
        <v>0.24095</v>
      </c>
      <c r="F8593" s="3">
        <v>0.94894999999999996</v>
      </c>
      <c r="G8593" s="3">
        <v>0.40284999999999999</v>
      </c>
      <c r="H8593" s="3">
        <v>0.23075000000000001</v>
      </c>
      <c r="I8593" s="3">
        <v>0.19555</v>
      </c>
      <c r="J8593" s="3">
        <v>0.88765000000000005</v>
      </c>
      <c r="K8593" s="3">
        <v>8.745E-2</v>
      </c>
    </row>
    <row r="8594" spans="1:11" x14ac:dyDescent="0.25">
      <c r="A8594" s="3">
        <v>8583</v>
      </c>
      <c r="B8594" s="3">
        <v>0.73665000000000003</v>
      </c>
      <c r="C8594" s="3">
        <v>0.81074999999999997</v>
      </c>
      <c r="D8594" s="3">
        <v>0.42635000000000001</v>
      </c>
      <c r="E8594" s="3">
        <v>0.75595000000000001</v>
      </c>
      <c r="F8594" s="3">
        <v>0.39595000000000002</v>
      </c>
      <c r="G8594" s="3">
        <v>0.58165</v>
      </c>
      <c r="H8594" s="3">
        <v>0.87714999999999999</v>
      </c>
      <c r="I8594" s="3">
        <v>0.45574999999999999</v>
      </c>
      <c r="J8594" s="3">
        <v>0.49654999999999999</v>
      </c>
      <c r="K8594" s="3">
        <v>0.84524999999999995</v>
      </c>
    </row>
    <row r="8595" spans="1:11" x14ac:dyDescent="0.25">
      <c r="A8595" s="3">
        <v>8584</v>
      </c>
      <c r="B8595" s="3">
        <v>0.97014999999999996</v>
      </c>
      <c r="C8595" s="3">
        <v>0.28525</v>
      </c>
      <c r="D8595" s="3">
        <v>0.23075000000000001</v>
      </c>
      <c r="E8595" s="3">
        <v>0.30154999999999998</v>
      </c>
      <c r="F8595" s="3">
        <v>0.45184999999999997</v>
      </c>
      <c r="G8595" s="3">
        <v>0.24354999999999999</v>
      </c>
      <c r="H8595" s="3">
        <v>1.405E-2</v>
      </c>
      <c r="I8595" s="3">
        <v>0.74924999999999997</v>
      </c>
      <c r="J8595" s="3">
        <v>0.75965000000000005</v>
      </c>
      <c r="K8595" s="3">
        <v>0.94994999999999996</v>
      </c>
    </row>
    <row r="8596" spans="1:11" x14ac:dyDescent="0.25">
      <c r="A8596" s="3">
        <v>8585</v>
      </c>
      <c r="B8596" s="3">
        <v>2.5049999999999999E-2</v>
      </c>
      <c r="C8596" s="3">
        <v>0.88665000000000005</v>
      </c>
      <c r="D8596" s="3">
        <v>0.11135</v>
      </c>
      <c r="E8596" s="3">
        <v>0.90415000000000001</v>
      </c>
      <c r="F8596" s="3">
        <v>0.18365000000000001</v>
      </c>
      <c r="G8596" s="3">
        <v>0.16495000000000001</v>
      </c>
      <c r="H8596" s="3">
        <v>0.16744999999999999</v>
      </c>
      <c r="I8596" s="3">
        <v>0.36475000000000002</v>
      </c>
      <c r="J8596" s="3">
        <v>9.6500000000000006E-3</v>
      </c>
      <c r="K8596" s="3">
        <v>0.20355000000000001</v>
      </c>
    </row>
    <row r="8597" spans="1:11" x14ac:dyDescent="0.25">
      <c r="A8597" s="3">
        <v>8586</v>
      </c>
      <c r="B8597" s="3">
        <v>0.92564999999999997</v>
      </c>
      <c r="C8597" s="3">
        <v>0.44895000000000002</v>
      </c>
      <c r="D8597" s="3">
        <v>0.43814999999999998</v>
      </c>
      <c r="E8597" s="3">
        <v>0.49845</v>
      </c>
      <c r="F8597" s="3">
        <v>0.34794999999999998</v>
      </c>
      <c r="G8597" s="3">
        <v>0.40715000000000001</v>
      </c>
      <c r="H8597" s="3">
        <v>0.69804999999999995</v>
      </c>
      <c r="I8597" s="3">
        <v>0.79784999999999995</v>
      </c>
      <c r="J8597" s="3">
        <v>0.89234999999999998</v>
      </c>
      <c r="K8597" s="3">
        <v>0.96084999999999998</v>
      </c>
    </row>
    <row r="8598" spans="1:11" x14ac:dyDescent="0.25">
      <c r="A8598" s="3">
        <v>8587</v>
      </c>
      <c r="B8598" s="3">
        <v>0.65595000000000003</v>
      </c>
      <c r="C8598" s="3">
        <v>0.10455</v>
      </c>
      <c r="D8598" s="3">
        <v>0.94415000000000004</v>
      </c>
      <c r="E8598" s="3">
        <v>8.3650000000000002E-2</v>
      </c>
      <c r="F8598" s="3">
        <v>0.67305000000000004</v>
      </c>
      <c r="G8598" s="3">
        <v>0.52644999999999997</v>
      </c>
      <c r="H8598" s="3">
        <v>0.64375000000000004</v>
      </c>
      <c r="I8598" s="3">
        <v>0.19525000000000001</v>
      </c>
      <c r="J8598" s="3">
        <v>0.90315000000000001</v>
      </c>
      <c r="K8598" s="3">
        <v>0.89475000000000005</v>
      </c>
    </row>
    <row r="8599" spans="1:11" x14ac:dyDescent="0.25">
      <c r="A8599" s="3">
        <v>8588</v>
      </c>
      <c r="B8599" s="3">
        <v>0.79964999999999997</v>
      </c>
      <c r="C8599" s="3">
        <v>0.14194999999999999</v>
      </c>
      <c r="D8599" s="3">
        <v>0.30225000000000002</v>
      </c>
      <c r="E8599" s="3">
        <v>0.29754999999999998</v>
      </c>
      <c r="F8599" s="3">
        <v>0.84355000000000002</v>
      </c>
      <c r="G8599" s="3">
        <v>0.39315</v>
      </c>
      <c r="H8599" s="3">
        <v>0.11475</v>
      </c>
      <c r="I8599" s="3">
        <v>0.98465000000000003</v>
      </c>
      <c r="J8599" s="3">
        <v>0.45674999999999999</v>
      </c>
      <c r="K8599" s="3">
        <v>4.5449999999999997E-2</v>
      </c>
    </row>
    <row r="8600" spans="1:11" x14ac:dyDescent="0.25">
      <c r="A8600" s="3">
        <v>8589</v>
      </c>
      <c r="B8600" s="3">
        <v>0.79164999999999996</v>
      </c>
      <c r="C8600" s="3">
        <v>0.57245000000000001</v>
      </c>
      <c r="D8600" s="3">
        <v>0.94994999999999996</v>
      </c>
      <c r="E8600" s="3">
        <v>0.86604999999999999</v>
      </c>
      <c r="F8600" s="3">
        <v>0.36535000000000001</v>
      </c>
      <c r="G8600" s="3">
        <v>0.72414999999999996</v>
      </c>
      <c r="H8600" s="3">
        <v>0.54525000000000001</v>
      </c>
      <c r="I8600" s="3">
        <v>0.78605000000000003</v>
      </c>
      <c r="J8600" s="3">
        <v>0.64324999999999999</v>
      </c>
      <c r="K8600" s="3">
        <v>0.71665000000000001</v>
      </c>
    </row>
    <row r="8601" spans="1:11" x14ac:dyDescent="0.25">
      <c r="A8601" s="3">
        <v>8590</v>
      </c>
      <c r="B8601" s="3">
        <v>0.59375</v>
      </c>
      <c r="C8601" s="3">
        <v>0.27165</v>
      </c>
      <c r="D8601" s="3">
        <v>0.72235000000000005</v>
      </c>
      <c r="E8601" s="3">
        <v>0.99565000000000003</v>
      </c>
      <c r="F8601" s="3">
        <v>0.86965000000000003</v>
      </c>
      <c r="G8601" s="3">
        <v>0.20405000000000001</v>
      </c>
      <c r="H8601" s="3">
        <v>0.15475</v>
      </c>
      <c r="I8601" s="3">
        <v>0.75634999999999997</v>
      </c>
      <c r="J8601" s="3">
        <v>0.68335000000000001</v>
      </c>
      <c r="K8601" s="3">
        <v>0.80184999999999995</v>
      </c>
    </row>
    <row r="8602" spans="1:11" x14ac:dyDescent="0.25">
      <c r="A8602" s="3">
        <v>8591</v>
      </c>
      <c r="B8602" s="3">
        <v>0.42135</v>
      </c>
      <c r="C8602" s="3">
        <v>0.32874999999999999</v>
      </c>
      <c r="D8602" s="3">
        <v>0.92715000000000003</v>
      </c>
      <c r="E8602" s="3">
        <v>0.75244999999999995</v>
      </c>
      <c r="F8602" s="3">
        <v>8.0649999999999999E-2</v>
      </c>
      <c r="G8602" s="3">
        <v>0.18895000000000001</v>
      </c>
      <c r="H8602" s="3">
        <v>0.75495000000000001</v>
      </c>
      <c r="I8602" s="3">
        <v>0.33205000000000001</v>
      </c>
      <c r="J8602" s="3">
        <v>0.46005000000000001</v>
      </c>
      <c r="K8602" s="3">
        <v>0.94064999999999999</v>
      </c>
    </row>
    <row r="8603" spans="1:11" x14ac:dyDescent="0.25">
      <c r="A8603" s="3">
        <v>8592</v>
      </c>
      <c r="B8603" s="3">
        <v>0.44514999999999999</v>
      </c>
      <c r="C8603" s="3">
        <v>0.72935000000000005</v>
      </c>
      <c r="D8603" s="3">
        <v>0.90895000000000004</v>
      </c>
      <c r="E8603" s="3">
        <v>0.37175000000000002</v>
      </c>
      <c r="F8603" s="3">
        <v>9.1749999999999998E-2</v>
      </c>
      <c r="G8603" s="3">
        <v>0.98294999999999999</v>
      </c>
      <c r="H8603" s="3">
        <v>0.82294999999999996</v>
      </c>
      <c r="I8603" s="3">
        <v>0.19334999999999999</v>
      </c>
      <c r="J8603" s="3">
        <v>0.41065000000000002</v>
      </c>
      <c r="K8603" s="3">
        <v>0.39405000000000001</v>
      </c>
    </row>
    <row r="8604" spans="1:11" x14ac:dyDescent="0.25">
      <c r="A8604" s="3">
        <v>8593</v>
      </c>
      <c r="B8604" s="3">
        <v>0.65744999999999998</v>
      </c>
      <c r="C8604" s="3">
        <v>0.46575</v>
      </c>
      <c r="D8604" s="3">
        <v>0.37214999999999998</v>
      </c>
      <c r="E8604" s="3">
        <v>0.90764999999999996</v>
      </c>
      <c r="F8604" s="3">
        <v>0.38595000000000002</v>
      </c>
      <c r="G8604" s="3">
        <v>0.55315000000000003</v>
      </c>
      <c r="H8604" s="3">
        <v>0.63024999999999998</v>
      </c>
      <c r="I8604" s="3">
        <v>0.71165</v>
      </c>
      <c r="J8604" s="3">
        <v>5.8749999999999997E-2</v>
      </c>
      <c r="K8604" s="3">
        <v>0.20094999999999999</v>
      </c>
    </row>
    <row r="8605" spans="1:11" x14ac:dyDescent="0.25">
      <c r="A8605" s="3">
        <v>8594</v>
      </c>
      <c r="B8605" s="3">
        <v>0.44485000000000002</v>
      </c>
      <c r="C8605" s="3">
        <v>0.39615</v>
      </c>
      <c r="D8605" s="3">
        <v>4.2549999999999998E-2</v>
      </c>
      <c r="E8605" s="3">
        <v>9.4149999999999998E-2</v>
      </c>
      <c r="F8605" s="3">
        <v>0.21825</v>
      </c>
      <c r="G8605" s="3">
        <v>0.78474999999999995</v>
      </c>
      <c r="H8605" s="3">
        <v>0.84194999999999998</v>
      </c>
      <c r="I8605" s="3">
        <v>0.46865000000000001</v>
      </c>
      <c r="J8605" s="3">
        <v>0.50475000000000003</v>
      </c>
      <c r="K8605" s="3">
        <v>0.98165000000000002</v>
      </c>
    </row>
    <row r="8606" spans="1:11" x14ac:dyDescent="0.25">
      <c r="A8606" s="3">
        <v>8595</v>
      </c>
      <c r="B8606" s="3">
        <v>0.10315000000000001</v>
      </c>
      <c r="C8606" s="3">
        <v>0.63414999999999999</v>
      </c>
      <c r="D8606" s="3">
        <v>0.98965000000000003</v>
      </c>
      <c r="E8606" s="3">
        <v>0.58045000000000002</v>
      </c>
      <c r="F8606" s="3">
        <v>0.10595</v>
      </c>
      <c r="G8606" s="3">
        <v>0.83975</v>
      </c>
      <c r="H8606" s="3">
        <v>0.12365</v>
      </c>
      <c r="I8606" s="3">
        <v>0.82004999999999995</v>
      </c>
      <c r="J8606" s="3">
        <v>0.61275000000000002</v>
      </c>
      <c r="K8606" s="3">
        <v>0.91735</v>
      </c>
    </row>
    <row r="8607" spans="1:11" x14ac:dyDescent="0.25">
      <c r="A8607" s="3">
        <v>8596</v>
      </c>
      <c r="B8607" s="3">
        <v>0.91315000000000002</v>
      </c>
      <c r="C8607" s="3">
        <v>0.48895</v>
      </c>
      <c r="D8607" s="3">
        <v>0.94804999999999995</v>
      </c>
      <c r="E8607" s="3">
        <v>0.12145</v>
      </c>
      <c r="F8607" s="3">
        <v>0.33284999999999998</v>
      </c>
      <c r="G8607" s="3">
        <v>0.49835000000000002</v>
      </c>
      <c r="H8607" s="3">
        <v>0.70584999999999998</v>
      </c>
      <c r="I8607" s="3">
        <v>0.18734999999999999</v>
      </c>
      <c r="J8607" s="3">
        <v>0.92225000000000001</v>
      </c>
      <c r="K8607" s="3">
        <v>0.74744999999999995</v>
      </c>
    </row>
    <row r="8608" spans="1:11" x14ac:dyDescent="0.25">
      <c r="A8608" s="3">
        <v>8597</v>
      </c>
      <c r="B8608" s="3">
        <v>0.18395</v>
      </c>
      <c r="C8608" s="3">
        <v>0.40955000000000003</v>
      </c>
      <c r="D8608" s="3">
        <v>0.91995000000000005</v>
      </c>
      <c r="E8608" s="3">
        <v>0.29254999999999998</v>
      </c>
      <c r="F8608" s="3">
        <v>0.71314999999999995</v>
      </c>
      <c r="G8608" s="3">
        <v>0.66044999999999998</v>
      </c>
      <c r="H8608" s="3">
        <v>0.11315</v>
      </c>
      <c r="I8608" s="3">
        <v>9.7449999999999995E-2</v>
      </c>
      <c r="J8608" s="3">
        <v>0.74285000000000001</v>
      </c>
      <c r="K8608" s="3">
        <v>0.95835000000000004</v>
      </c>
    </row>
    <row r="8609" spans="1:11" x14ac:dyDescent="0.25">
      <c r="A8609" s="3">
        <v>8598</v>
      </c>
      <c r="B8609" s="3">
        <v>0.54774999999999996</v>
      </c>
      <c r="C8609" s="3">
        <v>0.98434999999999995</v>
      </c>
      <c r="D8609" s="3">
        <v>0.26815</v>
      </c>
      <c r="E8609" s="3">
        <v>0.90744999999999998</v>
      </c>
      <c r="F8609" s="3">
        <v>0.83525000000000005</v>
      </c>
      <c r="G8609" s="3">
        <v>0.30664999999999998</v>
      </c>
      <c r="H8609" s="3">
        <v>0.87565000000000004</v>
      </c>
      <c r="I8609" s="3">
        <v>0.23615</v>
      </c>
      <c r="J8609" s="3">
        <v>0.27205000000000001</v>
      </c>
      <c r="K8609" s="3">
        <v>0.29554999999999998</v>
      </c>
    </row>
    <row r="8610" spans="1:11" x14ac:dyDescent="0.25">
      <c r="A8610" s="3">
        <v>8599</v>
      </c>
      <c r="B8610" s="3">
        <v>0.96694999999999998</v>
      </c>
      <c r="C8610" s="3">
        <v>0.13164999999999999</v>
      </c>
      <c r="D8610" s="3">
        <v>0.95604999999999996</v>
      </c>
      <c r="E8610" s="3">
        <v>1.7350000000000001E-2</v>
      </c>
      <c r="F8610" s="3">
        <v>1.095E-2</v>
      </c>
      <c r="G8610" s="3">
        <v>0.97294999999999998</v>
      </c>
      <c r="H8610" s="3">
        <v>0.12584999999999999</v>
      </c>
      <c r="I8610" s="3">
        <v>0.60494999999999999</v>
      </c>
      <c r="J8610" s="3">
        <v>0.75344999999999995</v>
      </c>
      <c r="K8610" s="3">
        <v>0.86385000000000001</v>
      </c>
    </row>
    <row r="8611" spans="1:11" x14ac:dyDescent="0.25">
      <c r="A8611" s="3">
        <v>8600</v>
      </c>
      <c r="B8611" s="3">
        <v>0.38664999999999999</v>
      </c>
      <c r="C8611" s="3">
        <v>0.29244999999999999</v>
      </c>
      <c r="D8611" s="3">
        <v>0.34825</v>
      </c>
      <c r="E8611" s="3">
        <v>0.79315000000000002</v>
      </c>
      <c r="F8611" s="3">
        <v>0.26745000000000002</v>
      </c>
      <c r="G8611" s="3">
        <v>0.50775000000000003</v>
      </c>
      <c r="H8611" s="3">
        <v>1.3650000000000001E-2</v>
      </c>
      <c r="I8611" s="3">
        <v>0.32264999999999999</v>
      </c>
      <c r="J8611" s="3">
        <v>0.54995000000000005</v>
      </c>
      <c r="K8611" s="3">
        <v>0.58674999999999999</v>
      </c>
    </row>
    <row r="8612" spans="1:11" x14ac:dyDescent="0.25">
      <c r="A8612" s="3">
        <v>8601</v>
      </c>
      <c r="B8612" s="3">
        <v>7.0499999999999998E-3</v>
      </c>
      <c r="C8612" s="3">
        <v>0.34694999999999998</v>
      </c>
      <c r="D8612" s="3">
        <v>0.72685</v>
      </c>
      <c r="E8612" s="3">
        <v>0.12625</v>
      </c>
      <c r="F8612" s="3">
        <v>0.78005000000000002</v>
      </c>
      <c r="G8612" s="3">
        <v>0.77544999999999997</v>
      </c>
      <c r="H8612" s="3">
        <v>0.14605000000000001</v>
      </c>
      <c r="I8612" s="3">
        <v>0.97294999999999998</v>
      </c>
      <c r="J8612" s="3">
        <v>9.8150000000000001E-2</v>
      </c>
      <c r="K8612" s="3">
        <v>0.48744999999999999</v>
      </c>
    </row>
    <row r="8613" spans="1:11" x14ac:dyDescent="0.25">
      <c r="A8613" s="3">
        <v>8602</v>
      </c>
      <c r="B8613" s="3">
        <v>0.57755000000000001</v>
      </c>
      <c r="C8613" s="3">
        <v>0.10945000000000001</v>
      </c>
      <c r="D8613" s="3">
        <v>0.48285</v>
      </c>
      <c r="E8613" s="3">
        <v>0.35385</v>
      </c>
      <c r="F8613" s="3">
        <v>0.85324999999999995</v>
      </c>
      <c r="G8613" s="3">
        <v>0.32405</v>
      </c>
      <c r="H8613" s="3">
        <v>0.64705000000000001</v>
      </c>
      <c r="I8613" s="3">
        <v>0.92135</v>
      </c>
      <c r="J8613" s="3">
        <v>0.39995000000000003</v>
      </c>
      <c r="K8613" s="3">
        <v>0.24395</v>
      </c>
    </row>
    <row r="8614" spans="1:11" x14ac:dyDescent="0.25">
      <c r="A8614" s="3">
        <v>8603</v>
      </c>
      <c r="B8614" s="3">
        <v>0.89434999999999998</v>
      </c>
      <c r="C8614" s="3">
        <v>0.45984999999999998</v>
      </c>
      <c r="D8614" s="3">
        <v>0.10685</v>
      </c>
      <c r="E8614" s="3">
        <v>0.78334999999999999</v>
      </c>
      <c r="F8614" s="3">
        <v>0.23485</v>
      </c>
      <c r="G8614" s="3">
        <v>0.91244999999999998</v>
      </c>
      <c r="H8614" s="3">
        <v>0.74155000000000004</v>
      </c>
      <c r="I8614" s="3">
        <v>0.92105000000000004</v>
      </c>
      <c r="J8614" s="3">
        <v>0.90075000000000005</v>
      </c>
      <c r="K8614" s="3">
        <v>0.61814999999999998</v>
      </c>
    </row>
    <row r="8615" spans="1:11" x14ac:dyDescent="0.25">
      <c r="A8615" s="3">
        <v>8604</v>
      </c>
      <c r="B8615" s="3">
        <v>0.29275000000000001</v>
      </c>
      <c r="C8615" s="3">
        <v>0.90605000000000002</v>
      </c>
      <c r="D8615" s="3">
        <v>0.64544999999999997</v>
      </c>
      <c r="E8615" s="3">
        <v>0.96375</v>
      </c>
      <c r="F8615" s="3">
        <v>0.29025000000000001</v>
      </c>
      <c r="G8615" s="3">
        <v>0.93205000000000005</v>
      </c>
      <c r="H8615" s="3">
        <v>0.21545</v>
      </c>
      <c r="I8615" s="3">
        <v>0.44845000000000002</v>
      </c>
      <c r="J8615" s="3">
        <v>0.78505000000000003</v>
      </c>
      <c r="K8615" s="3">
        <v>0.20845</v>
      </c>
    </row>
    <row r="8616" spans="1:11" x14ac:dyDescent="0.25">
      <c r="A8616" s="3">
        <v>8605</v>
      </c>
      <c r="B8616" s="3">
        <v>0.16844999999999999</v>
      </c>
      <c r="C8616" s="3">
        <v>0.56784999999999997</v>
      </c>
      <c r="D8616" s="3">
        <v>0.28644999999999998</v>
      </c>
      <c r="E8616" s="3">
        <v>0.38405</v>
      </c>
      <c r="F8616" s="3">
        <v>0.96225000000000005</v>
      </c>
      <c r="G8616" s="3">
        <v>0.27565000000000001</v>
      </c>
      <c r="H8616" s="3">
        <v>0.53195000000000003</v>
      </c>
      <c r="I8616" s="3">
        <v>0.10775</v>
      </c>
      <c r="J8616" s="3">
        <v>0.84484999999999999</v>
      </c>
      <c r="K8616" s="3">
        <v>0.57045000000000001</v>
      </c>
    </row>
    <row r="8617" spans="1:11" x14ac:dyDescent="0.25">
      <c r="A8617" s="3">
        <v>8606</v>
      </c>
      <c r="B8617" s="3">
        <v>0.22785</v>
      </c>
      <c r="C8617" s="3">
        <v>0.16125</v>
      </c>
      <c r="D8617" s="3">
        <v>0.31455</v>
      </c>
      <c r="E8617" s="3">
        <v>0.18065000000000001</v>
      </c>
      <c r="F8617" s="3">
        <v>0.47744999999999999</v>
      </c>
      <c r="G8617" s="3">
        <v>5.5849999999999997E-2</v>
      </c>
      <c r="H8617" s="3">
        <v>0.89275000000000004</v>
      </c>
      <c r="I8617" s="3">
        <v>3.5549999999999998E-2</v>
      </c>
      <c r="J8617" s="3">
        <v>3.805E-2</v>
      </c>
      <c r="K8617" s="3">
        <v>0.19905</v>
      </c>
    </row>
    <row r="8618" spans="1:11" x14ac:dyDescent="0.25">
      <c r="A8618" s="3">
        <v>8607</v>
      </c>
      <c r="B8618" s="3">
        <v>0.69355</v>
      </c>
      <c r="C8618" s="3">
        <v>0.50075000000000003</v>
      </c>
      <c r="D8618" s="3">
        <v>0.60024999999999995</v>
      </c>
      <c r="E8618" s="3">
        <v>0.32695000000000002</v>
      </c>
      <c r="F8618" s="3">
        <v>0.82455000000000001</v>
      </c>
      <c r="G8618" s="3">
        <v>0.89415</v>
      </c>
      <c r="H8618" s="3">
        <v>5.815E-2</v>
      </c>
      <c r="I8618" s="3">
        <v>0.48335</v>
      </c>
      <c r="J8618" s="3">
        <v>0.19864999999999999</v>
      </c>
      <c r="K8618" s="3">
        <v>0.54205000000000003</v>
      </c>
    </row>
    <row r="8619" spans="1:11" x14ac:dyDescent="0.25">
      <c r="A8619" s="3">
        <v>8608</v>
      </c>
      <c r="B8619" s="3">
        <v>0.63165000000000004</v>
      </c>
      <c r="C8619" s="3">
        <v>0.17574999999999999</v>
      </c>
      <c r="D8619" s="3">
        <v>0.29415000000000002</v>
      </c>
      <c r="E8619" s="3">
        <v>0.43095</v>
      </c>
      <c r="F8619" s="3">
        <v>0.43004999999999999</v>
      </c>
      <c r="G8619" s="3">
        <v>4.895E-2</v>
      </c>
      <c r="H8619" s="3">
        <v>0.15195</v>
      </c>
      <c r="I8619" s="3">
        <v>5.5050000000000002E-2</v>
      </c>
      <c r="J8619" s="3">
        <v>0.71314999999999995</v>
      </c>
      <c r="K8619" s="3">
        <v>0.51265000000000005</v>
      </c>
    </row>
    <row r="8620" spans="1:11" x14ac:dyDescent="0.25">
      <c r="A8620" s="3">
        <v>8609</v>
      </c>
      <c r="B8620" s="3">
        <v>0.59775</v>
      </c>
      <c r="C8620" s="3">
        <v>0.19375000000000001</v>
      </c>
      <c r="D8620" s="3">
        <v>0.52134999999999998</v>
      </c>
      <c r="E8620" s="3">
        <v>0.38355</v>
      </c>
      <c r="F8620" s="3">
        <v>5.0750000000000003E-2</v>
      </c>
      <c r="G8620" s="3">
        <v>0.18395</v>
      </c>
      <c r="H8620" s="3">
        <v>0.41184999999999999</v>
      </c>
      <c r="I8620" s="3">
        <v>0.81555</v>
      </c>
      <c r="J8620" s="3">
        <v>0.24984999999999999</v>
      </c>
      <c r="K8620" s="3">
        <v>0.65375000000000005</v>
      </c>
    </row>
    <row r="8621" spans="1:11" x14ac:dyDescent="0.25">
      <c r="A8621" s="3">
        <v>8610</v>
      </c>
      <c r="B8621" s="3">
        <v>0.36204999999999998</v>
      </c>
      <c r="C8621" s="3">
        <v>0.51034999999999997</v>
      </c>
      <c r="D8621" s="3">
        <v>0.33884999999999998</v>
      </c>
      <c r="E8621" s="3">
        <v>0.19564999999999999</v>
      </c>
      <c r="F8621" s="3">
        <v>0.25535000000000002</v>
      </c>
      <c r="G8621" s="3">
        <v>0.90295000000000003</v>
      </c>
      <c r="H8621" s="3">
        <v>4.3049999999999998E-2</v>
      </c>
      <c r="I8621" s="3">
        <v>0.68564999999999998</v>
      </c>
      <c r="J8621" s="3">
        <v>0.46255000000000002</v>
      </c>
      <c r="K8621" s="3">
        <v>0.88095000000000001</v>
      </c>
    </row>
    <row r="8622" spans="1:11" x14ac:dyDescent="0.25">
      <c r="A8622" s="3">
        <v>8611</v>
      </c>
      <c r="B8622" s="3">
        <v>0.62985000000000002</v>
      </c>
      <c r="C8622" s="3">
        <v>0.77305000000000001</v>
      </c>
      <c r="D8622" s="3">
        <v>0.39915</v>
      </c>
      <c r="E8622" s="3">
        <v>0.15865000000000001</v>
      </c>
      <c r="F8622" s="3">
        <v>0.46334999999999998</v>
      </c>
      <c r="G8622" s="3">
        <v>0.13844999999999999</v>
      </c>
      <c r="H8622" s="3">
        <v>0.43795000000000001</v>
      </c>
      <c r="I8622" s="3">
        <v>5.305E-2</v>
      </c>
      <c r="J8622" s="3">
        <v>0.78164999999999996</v>
      </c>
      <c r="K8622" s="3">
        <v>0.36585000000000001</v>
      </c>
    </row>
    <row r="8623" spans="1:11" x14ac:dyDescent="0.25">
      <c r="A8623" s="3">
        <v>8612</v>
      </c>
      <c r="B8623" s="3">
        <v>0.65334999999999999</v>
      </c>
      <c r="C8623" s="3">
        <v>0.32345000000000002</v>
      </c>
      <c r="D8623" s="3">
        <v>0.74045000000000005</v>
      </c>
      <c r="E8623" s="3">
        <v>0.77375000000000005</v>
      </c>
      <c r="F8623" s="3">
        <v>0.31905</v>
      </c>
      <c r="G8623" s="3">
        <v>1.6650000000000002E-2</v>
      </c>
      <c r="H8623" s="3">
        <v>0.30164999999999997</v>
      </c>
      <c r="I8623" s="3">
        <v>0.11345</v>
      </c>
      <c r="J8623" s="3">
        <v>0.51175000000000004</v>
      </c>
      <c r="K8623" s="3">
        <v>0.38405</v>
      </c>
    </row>
    <row r="8624" spans="1:11" x14ac:dyDescent="0.25">
      <c r="A8624" s="3">
        <v>8613</v>
      </c>
      <c r="B8624" s="3">
        <v>0.65715000000000001</v>
      </c>
      <c r="C8624" s="3">
        <v>0.77344999999999997</v>
      </c>
      <c r="D8624" s="3">
        <v>0.60665000000000002</v>
      </c>
      <c r="E8624" s="3">
        <v>1.375E-2</v>
      </c>
      <c r="F8624" s="3">
        <v>0.63834999999999997</v>
      </c>
      <c r="G8624" s="3">
        <v>0.24404999999999999</v>
      </c>
      <c r="H8624" s="3">
        <v>0.94084999999999996</v>
      </c>
      <c r="I8624" s="3">
        <v>0.80005000000000004</v>
      </c>
      <c r="J8624" s="3">
        <v>0.76895000000000002</v>
      </c>
      <c r="K8624" s="3">
        <v>0.62455000000000005</v>
      </c>
    </row>
    <row r="8625" spans="1:11" x14ac:dyDescent="0.25">
      <c r="A8625" s="3">
        <v>8614</v>
      </c>
      <c r="B8625" s="3">
        <v>0.30325000000000002</v>
      </c>
      <c r="C8625" s="3">
        <v>0.44374999999999998</v>
      </c>
      <c r="D8625" s="3">
        <v>0.59675</v>
      </c>
      <c r="E8625" s="3">
        <v>0.25305</v>
      </c>
      <c r="F8625" s="3">
        <v>1.5949999999999999E-2</v>
      </c>
      <c r="G8625" s="3">
        <v>0.63954999999999995</v>
      </c>
      <c r="H8625" s="3">
        <v>7.3249999999999996E-2</v>
      </c>
      <c r="I8625" s="3">
        <v>0.21525</v>
      </c>
      <c r="J8625" s="3">
        <v>0.34655000000000002</v>
      </c>
      <c r="K8625" s="3">
        <v>0.39565</v>
      </c>
    </row>
    <row r="8626" spans="1:11" x14ac:dyDescent="0.25">
      <c r="A8626" s="3">
        <v>8615</v>
      </c>
      <c r="B8626" s="3">
        <v>0.26035000000000003</v>
      </c>
      <c r="C8626" s="3">
        <v>0.38735000000000003</v>
      </c>
      <c r="D8626" s="3">
        <v>0.12834999999999999</v>
      </c>
      <c r="E8626" s="3">
        <v>0.30485000000000001</v>
      </c>
      <c r="F8626" s="3">
        <v>0.95494999999999997</v>
      </c>
      <c r="G8626" s="3">
        <v>0.81545000000000001</v>
      </c>
      <c r="H8626" s="3">
        <v>2.0150000000000001E-2</v>
      </c>
      <c r="I8626" s="3">
        <v>0.14995</v>
      </c>
      <c r="J8626" s="3">
        <v>0.79925000000000002</v>
      </c>
      <c r="K8626" s="3">
        <v>0.40875</v>
      </c>
    </row>
    <row r="8627" spans="1:11" x14ac:dyDescent="0.25">
      <c r="A8627" s="3">
        <v>8616</v>
      </c>
      <c r="B8627" s="3">
        <v>0.87824999999999998</v>
      </c>
      <c r="C8627" s="3">
        <v>0.87355000000000005</v>
      </c>
      <c r="D8627" s="3">
        <v>0.80484999999999995</v>
      </c>
      <c r="E8627" s="3">
        <v>0.56715000000000004</v>
      </c>
      <c r="F8627" s="3">
        <v>0.24174999999999999</v>
      </c>
      <c r="G8627" s="3">
        <v>0.12095</v>
      </c>
      <c r="H8627" s="3">
        <v>0.85865000000000002</v>
      </c>
      <c r="I8627" s="3">
        <v>0.50765000000000005</v>
      </c>
      <c r="J8627" s="3">
        <v>0.94864999999999999</v>
      </c>
      <c r="K8627" s="3">
        <v>0.48494999999999999</v>
      </c>
    </row>
    <row r="8628" spans="1:11" x14ac:dyDescent="0.25">
      <c r="A8628" s="3">
        <v>8617</v>
      </c>
      <c r="B8628" s="3">
        <v>0.92635000000000001</v>
      </c>
      <c r="C8628" s="3">
        <v>4.4350000000000001E-2</v>
      </c>
      <c r="D8628" s="3">
        <v>0.34634999999999999</v>
      </c>
      <c r="E8628" s="3">
        <v>0.63554999999999995</v>
      </c>
      <c r="F8628" s="3">
        <v>0.92164999999999997</v>
      </c>
      <c r="G8628" s="3">
        <v>0.70504999999999995</v>
      </c>
      <c r="H8628" s="3">
        <v>0.91785000000000005</v>
      </c>
      <c r="I8628" s="3">
        <v>0.50205</v>
      </c>
      <c r="J8628" s="3">
        <v>0.42804999999999999</v>
      </c>
      <c r="K8628" s="3">
        <v>0.97535000000000005</v>
      </c>
    </row>
    <row r="8629" spans="1:11" x14ac:dyDescent="0.25">
      <c r="A8629" s="3">
        <v>8618</v>
      </c>
      <c r="B8629" s="3">
        <v>0.83684999999999998</v>
      </c>
      <c r="C8629" s="3">
        <v>0.70445000000000002</v>
      </c>
      <c r="D8629" s="3">
        <v>0.64524999999999999</v>
      </c>
      <c r="E8629" s="3">
        <v>0.15495</v>
      </c>
      <c r="F8629" s="3">
        <v>0.44074999999999998</v>
      </c>
      <c r="G8629" s="3">
        <v>0.57415000000000005</v>
      </c>
      <c r="H8629" s="3">
        <v>0.15085000000000001</v>
      </c>
      <c r="I8629" s="3">
        <v>0.81605000000000005</v>
      </c>
      <c r="J8629" s="3">
        <v>0.44895000000000002</v>
      </c>
      <c r="K8629" s="3">
        <v>0.34165000000000001</v>
      </c>
    </row>
    <row r="8630" spans="1:11" x14ac:dyDescent="0.25">
      <c r="A8630" s="3">
        <v>8619</v>
      </c>
      <c r="B8630" s="3">
        <v>0.73265000000000002</v>
      </c>
      <c r="C8630" s="3">
        <v>0.18875</v>
      </c>
      <c r="D8630" s="3">
        <v>0.68264999999999998</v>
      </c>
      <c r="E8630" s="3">
        <v>0.17205000000000001</v>
      </c>
      <c r="F8630" s="3">
        <v>0.78274999999999995</v>
      </c>
      <c r="G8630" s="3">
        <v>7.5649999999999995E-2</v>
      </c>
      <c r="H8630" s="3">
        <v>0.26765</v>
      </c>
      <c r="I8630" s="3">
        <v>0.31314999999999998</v>
      </c>
      <c r="J8630" s="3">
        <v>0.16455</v>
      </c>
      <c r="K8630" s="3">
        <v>0.55445</v>
      </c>
    </row>
    <row r="8631" spans="1:11" x14ac:dyDescent="0.25">
      <c r="A8631" s="3">
        <v>8620</v>
      </c>
      <c r="B8631" s="3">
        <v>0.50824999999999998</v>
      </c>
      <c r="C8631" s="3">
        <v>0.87855000000000005</v>
      </c>
      <c r="D8631" s="3">
        <v>0.21165</v>
      </c>
      <c r="E8631" s="3">
        <v>0.50465000000000004</v>
      </c>
      <c r="F8631" s="3">
        <v>0.23005</v>
      </c>
      <c r="G8631" s="3">
        <v>0.48215000000000002</v>
      </c>
      <c r="H8631" s="3">
        <v>0.35925000000000001</v>
      </c>
      <c r="I8631" s="3">
        <v>0.13005</v>
      </c>
      <c r="J8631" s="3">
        <v>0.18955</v>
      </c>
      <c r="K8631" s="3">
        <v>0.48325000000000001</v>
      </c>
    </row>
    <row r="8632" spans="1:11" x14ac:dyDescent="0.25">
      <c r="A8632" s="3">
        <v>8621</v>
      </c>
      <c r="B8632" s="3">
        <v>0.12404999999999999</v>
      </c>
      <c r="C8632" s="3">
        <v>0.86914999999999998</v>
      </c>
      <c r="D8632" s="3">
        <v>0.80545</v>
      </c>
      <c r="E8632" s="3">
        <v>0.33005000000000001</v>
      </c>
      <c r="F8632" s="3">
        <v>0.87024999999999997</v>
      </c>
      <c r="G8632" s="3">
        <v>0.83735000000000004</v>
      </c>
      <c r="H8632" s="3">
        <v>0.46195000000000003</v>
      </c>
      <c r="I8632" s="3">
        <v>0.11235000000000001</v>
      </c>
      <c r="J8632" s="3">
        <v>0.15475</v>
      </c>
      <c r="K8632" s="3">
        <v>0.54285000000000005</v>
      </c>
    </row>
    <row r="8633" spans="1:11" x14ac:dyDescent="0.25">
      <c r="A8633" s="3">
        <v>8622</v>
      </c>
      <c r="B8633" s="3">
        <v>0.23055</v>
      </c>
      <c r="C8633" s="3">
        <v>0.26365</v>
      </c>
      <c r="D8633" s="3">
        <v>0.70035000000000003</v>
      </c>
      <c r="E8633" s="3">
        <v>0.92054999999999998</v>
      </c>
      <c r="F8633" s="3">
        <v>0.70235000000000003</v>
      </c>
      <c r="G8633" s="3">
        <v>0.85035000000000005</v>
      </c>
      <c r="H8633" s="3">
        <v>0.76775000000000004</v>
      </c>
      <c r="I8633" s="3">
        <v>0.90405000000000002</v>
      </c>
      <c r="J8633" s="3">
        <v>0.21124999999999999</v>
      </c>
      <c r="K8633" s="3">
        <v>0.99095</v>
      </c>
    </row>
    <row r="8634" spans="1:11" x14ac:dyDescent="0.25">
      <c r="A8634" s="3">
        <v>8623</v>
      </c>
      <c r="B8634" s="3">
        <v>0.57125000000000004</v>
      </c>
      <c r="C8634" s="3">
        <v>0.81974999999999998</v>
      </c>
      <c r="D8634" s="3">
        <v>0.10455</v>
      </c>
      <c r="E8634" s="3">
        <v>0.64005000000000001</v>
      </c>
      <c r="F8634" s="3">
        <v>0.68654999999999999</v>
      </c>
      <c r="G8634" s="3">
        <v>0.64354999999999996</v>
      </c>
      <c r="H8634" s="3">
        <v>0.95274999999999999</v>
      </c>
      <c r="I8634" s="3">
        <v>0.69125000000000003</v>
      </c>
      <c r="J8634" s="3">
        <v>0.84865000000000002</v>
      </c>
      <c r="K8634" s="3">
        <v>0.79035</v>
      </c>
    </row>
    <row r="8635" spans="1:11" x14ac:dyDescent="0.25">
      <c r="A8635" s="3">
        <v>8624</v>
      </c>
      <c r="B8635" s="3">
        <v>0.70735000000000003</v>
      </c>
      <c r="C8635" s="3">
        <v>0.46045000000000003</v>
      </c>
      <c r="D8635" s="3">
        <v>0.75065000000000004</v>
      </c>
      <c r="E8635" s="3">
        <v>0.90785000000000005</v>
      </c>
      <c r="F8635" s="3">
        <v>0.94664999999999999</v>
      </c>
      <c r="G8635" s="3">
        <v>0.56245000000000001</v>
      </c>
      <c r="H8635" s="3">
        <v>0.87585000000000002</v>
      </c>
      <c r="I8635" s="3">
        <v>0.76705000000000001</v>
      </c>
      <c r="J8635" s="3">
        <v>0.40044999999999997</v>
      </c>
      <c r="K8635" s="3">
        <v>0.60114999999999996</v>
      </c>
    </row>
    <row r="8636" spans="1:11" x14ac:dyDescent="0.25">
      <c r="A8636" s="3">
        <v>8625</v>
      </c>
      <c r="B8636" s="3">
        <v>0.50724999999999998</v>
      </c>
      <c r="C8636" s="3">
        <v>0.20265</v>
      </c>
      <c r="D8636" s="3">
        <v>0.24055000000000001</v>
      </c>
      <c r="E8636" s="3">
        <v>0.26074999999999998</v>
      </c>
      <c r="F8636" s="3">
        <v>0.15425</v>
      </c>
      <c r="G8636" s="3">
        <v>0.69105000000000005</v>
      </c>
      <c r="H8636" s="3">
        <v>0.25474999999999998</v>
      </c>
      <c r="I8636" s="3">
        <v>0.52754999999999996</v>
      </c>
      <c r="J8636" s="3">
        <v>0.56955</v>
      </c>
      <c r="K8636" s="3">
        <v>0.87004999999999999</v>
      </c>
    </row>
    <row r="8637" spans="1:11" x14ac:dyDescent="0.25">
      <c r="A8637" s="3">
        <v>8626</v>
      </c>
      <c r="B8637" s="3">
        <v>6.8500000000000002E-3</v>
      </c>
      <c r="C8637" s="3">
        <v>0.64764999999999995</v>
      </c>
      <c r="D8637" s="3">
        <v>5.985E-2</v>
      </c>
      <c r="E8637" s="3">
        <v>7.1050000000000002E-2</v>
      </c>
      <c r="F8637" s="3">
        <v>0.80305000000000004</v>
      </c>
      <c r="G8637" s="3">
        <v>0.33515</v>
      </c>
      <c r="H8637" s="3">
        <v>0.77464999999999995</v>
      </c>
      <c r="I8637" s="3">
        <v>0.63815</v>
      </c>
      <c r="J8637" s="3">
        <v>2.8549999999999999E-2</v>
      </c>
      <c r="K8637" s="3">
        <v>0.72704999999999997</v>
      </c>
    </row>
    <row r="8638" spans="1:11" x14ac:dyDescent="0.25">
      <c r="A8638" s="3">
        <v>8627</v>
      </c>
      <c r="B8638" s="3">
        <v>0.44945000000000002</v>
      </c>
      <c r="C8638" s="3">
        <v>0.65834999999999999</v>
      </c>
      <c r="D8638" s="3">
        <v>0.40884999999999999</v>
      </c>
      <c r="E8638" s="3">
        <v>0.20954999999999999</v>
      </c>
      <c r="F8638" s="3">
        <v>6.1500000000000001E-3</v>
      </c>
      <c r="G8638" s="3">
        <v>0.99565000000000003</v>
      </c>
      <c r="H8638" s="3">
        <v>0.75405</v>
      </c>
      <c r="I8638" s="3">
        <v>0.82264999999999999</v>
      </c>
      <c r="J8638" s="3">
        <v>0.32205</v>
      </c>
      <c r="K8638" s="3">
        <v>0.75844999999999996</v>
      </c>
    </row>
    <row r="8639" spans="1:11" x14ac:dyDescent="0.25">
      <c r="A8639" s="3">
        <v>8628</v>
      </c>
      <c r="B8639" s="3">
        <v>7.2349999999999998E-2</v>
      </c>
      <c r="C8639" s="3">
        <v>0.63595000000000002</v>
      </c>
      <c r="D8639" s="3">
        <v>0.84004999999999996</v>
      </c>
      <c r="E8639" s="3">
        <v>0.26874999999999999</v>
      </c>
      <c r="F8639" s="3">
        <v>8.3150000000000002E-2</v>
      </c>
      <c r="G8639" s="3">
        <v>0.90134999999999998</v>
      </c>
      <c r="H8639" s="3">
        <v>0.89115</v>
      </c>
      <c r="I8639" s="3">
        <v>0.92374999999999996</v>
      </c>
      <c r="J8639" s="3">
        <v>0.78944999999999999</v>
      </c>
      <c r="K8639" s="3">
        <v>0.84945000000000004</v>
      </c>
    </row>
    <row r="8640" spans="1:11" x14ac:dyDescent="0.25">
      <c r="A8640" s="3">
        <v>8629</v>
      </c>
      <c r="B8640" s="3">
        <v>0.13975000000000001</v>
      </c>
      <c r="C8640" s="3">
        <v>0.77875000000000005</v>
      </c>
      <c r="D8640" s="3">
        <v>0.14324999999999999</v>
      </c>
      <c r="E8640" s="3">
        <v>0.79725000000000001</v>
      </c>
      <c r="F8640" s="3">
        <v>0.34625</v>
      </c>
      <c r="G8640" s="3">
        <v>0.13644999999999999</v>
      </c>
      <c r="H8640" s="3">
        <v>0.69305000000000005</v>
      </c>
      <c r="I8640" s="3">
        <v>6.6499999999999997E-3</v>
      </c>
      <c r="J8640" s="3">
        <v>0.51354999999999995</v>
      </c>
      <c r="K8640" s="3">
        <v>0.76985000000000003</v>
      </c>
    </row>
    <row r="8641" spans="1:11" x14ac:dyDescent="0.25">
      <c r="A8641" s="3">
        <v>8630</v>
      </c>
      <c r="B8641" s="3">
        <v>0.67154999999999998</v>
      </c>
      <c r="C8641" s="3">
        <v>1.525E-2</v>
      </c>
      <c r="D8641" s="3">
        <v>0.60335000000000005</v>
      </c>
      <c r="E8641" s="3">
        <v>0.93425000000000002</v>
      </c>
      <c r="F8641" s="3">
        <v>0.24915000000000001</v>
      </c>
      <c r="G8641" s="3">
        <v>0.20225000000000001</v>
      </c>
      <c r="H8641" s="3">
        <v>0.62104999999999999</v>
      </c>
      <c r="I8641" s="3">
        <v>0.58614999999999995</v>
      </c>
      <c r="J8641" s="3">
        <v>0.95215000000000005</v>
      </c>
      <c r="K8641" s="3">
        <v>0.45655000000000001</v>
      </c>
    </row>
    <row r="8642" spans="1:11" x14ac:dyDescent="0.25">
      <c r="A8642" s="3">
        <v>8631</v>
      </c>
      <c r="B8642" s="3">
        <v>0.87905</v>
      </c>
      <c r="C8642" s="3">
        <v>0.72855000000000003</v>
      </c>
      <c r="D8642" s="3">
        <v>0.67044999999999999</v>
      </c>
      <c r="E8642" s="3">
        <v>0.13675000000000001</v>
      </c>
      <c r="F8642" s="3">
        <v>0.57404999999999995</v>
      </c>
      <c r="G8642" s="3">
        <v>1.9650000000000001E-2</v>
      </c>
      <c r="H8642" s="3">
        <v>0.13794999999999999</v>
      </c>
      <c r="I8642" s="3">
        <v>0.97504999999999997</v>
      </c>
      <c r="J8642" s="3">
        <v>0.35785</v>
      </c>
      <c r="K8642" s="3">
        <v>0.72555000000000003</v>
      </c>
    </row>
    <row r="8643" spans="1:11" x14ac:dyDescent="0.25">
      <c r="A8643" s="3">
        <v>8632</v>
      </c>
      <c r="B8643" s="3">
        <v>0.14374999999999999</v>
      </c>
      <c r="C8643" s="3">
        <v>0.33745000000000003</v>
      </c>
      <c r="D8643" s="3">
        <v>0.92935000000000001</v>
      </c>
      <c r="E8643" s="3">
        <v>0.36404999999999998</v>
      </c>
      <c r="F8643" s="3">
        <v>0.88475000000000004</v>
      </c>
      <c r="G8643" s="3">
        <v>0.82665</v>
      </c>
      <c r="H8643" s="3">
        <v>0.40734999999999999</v>
      </c>
      <c r="I8643" s="3">
        <v>0.31385000000000002</v>
      </c>
      <c r="J8643" s="3">
        <v>0.92195000000000005</v>
      </c>
      <c r="K8643" s="3">
        <v>0.53054999999999997</v>
      </c>
    </row>
    <row r="8644" spans="1:11" x14ac:dyDescent="0.25">
      <c r="A8644" s="3">
        <v>8633</v>
      </c>
      <c r="B8644" s="3">
        <v>0.83655000000000002</v>
      </c>
      <c r="C8644" s="3">
        <v>0.96584999999999999</v>
      </c>
      <c r="D8644" s="3">
        <v>0.50285000000000002</v>
      </c>
      <c r="E8644" s="3">
        <v>5.3850000000000002E-2</v>
      </c>
      <c r="F8644" s="3">
        <v>0.58045000000000002</v>
      </c>
      <c r="G8644" s="3">
        <v>0.89844999999999997</v>
      </c>
      <c r="H8644" s="3">
        <v>0.37154999999999999</v>
      </c>
      <c r="I8644" s="3">
        <v>0.18634999999999999</v>
      </c>
      <c r="J8644" s="3">
        <v>0.97294999999999998</v>
      </c>
      <c r="K8644" s="3">
        <v>0.37104999999999999</v>
      </c>
    </row>
    <row r="8645" spans="1:11" x14ac:dyDescent="0.25">
      <c r="A8645" s="3">
        <v>8634</v>
      </c>
      <c r="B8645" s="3">
        <v>0.35585</v>
      </c>
      <c r="C8645" s="3">
        <v>0.40775</v>
      </c>
      <c r="D8645" s="3">
        <v>0.32064999999999999</v>
      </c>
      <c r="E8645" s="3">
        <v>0.51195000000000002</v>
      </c>
      <c r="F8645" s="3">
        <v>0.25605</v>
      </c>
      <c r="G8645" s="3">
        <v>0.66574999999999995</v>
      </c>
      <c r="H8645" s="3">
        <v>0.44185000000000002</v>
      </c>
      <c r="I8645" s="3">
        <v>0.70615000000000006</v>
      </c>
      <c r="J8645" s="3">
        <v>0.61385000000000001</v>
      </c>
      <c r="K8645" s="3">
        <v>0.50395000000000001</v>
      </c>
    </row>
    <row r="8646" spans="1:11" x14ac:dyDescent="0.25">
      <c r="A8646" s="3">
        <v>8635</v>
      </c>
      <c r="B8646" s="3">
        <v>0.34955000000000003</v>
      </c>
      <c r="C8646" s="3">
        <v>0.61375000000000002</v>
      </c>
      <c r="D8646" s="3">
        <v>0.73085</v>
      </c>
      <c r="E8646" s="3">
        <v>0.53315000000000001</v>
      </c>
      <c r="F8646" s="3">
        <v>0.50085000000000002</v>
      </c>
      <c r="G8646" s="3">
        <v>0.37774999999999997</v>
      </c>
      <c r="H8646" s="3">
        <v>6.6049999999999998E-2</v>
      </c>
      <c r="I8646" s="3">
        <v>0.47815000000000002</v>
      </c>
      <c r="J8646" s="3">
        <v>0.51844999999999997</v>
      </c>
      <c r="K8646" s="3">
        <v>0.15925</v>
      </c>
    </row>
    <row r="8647" spans="1:11" x14ac:dyDescent="0.25">
      <c r="A8647" s="3">
        <v>8636</v>
      </c>
      <c r="B8647" s="3">
        <v>0.98234999999999995</v>
      </c>
      <c r="C8647" s="3">
        <v>0.12925</v>
      </c>
      <c r="D8647" s="3">
        <v>0.29485</v>
      </c>
      <c r="E8647" s="3">
        <v>7.2249999999999995E-2</v>
      </c>
      <c r="F8647" s="3">
        <v>0.74865000000000004</v>
      </c>
      <c r="G8647" s="3">
        <v>0.33894999999999997</v>
      </c>
      <c r="H8647" s="3">
        <v>0.82745000000000002</v>
      </c>
      <c r="I8647" s="3">
        <v>0.61214999999999997</v>
      </c>
      <c r="J8647" s="3">
        <v>0.43104999999999999</v>
      </c>
      <c r="K8647" s="3">
        <v>0.16794999999999999</v>
      </c>
    </row>
    <row r="8648" spans="1:11" x14ac:dyDescent="0.25">
      <c r="A8648" s="3">
        <v>8637</v>
      </c>
      <c r="B8648" s="3">
        <v>0.91064999999999996</v>
      </c>
      <c r="C8648" s="3">
        <v>0.16564999999999999</v>
      </c>
      <c r="D8648" s="3">
        <v>0.77654999999999996</v>
      </c>
      <c r="E8648" s="3">
        <v>0.30085000000000001</v>
      </c>
      <c r="F8648" s="3">
        <v>0.34844999999999998</v>
      </c>
      <c r="G8648" s="3">
        <v>0.90154999999999996</v>
      </c>
      <c r="H8648" s="3">
        <v>0.55225000000000002</v>
      </c>
      <c r="I8648" s="3">
        <v>0.82845000000000002</v>
      </c>
      <c r="J8648" s="3">
        <v>0.49325000000000002</v>
      </c>
      <c r="K8648" s="3">
        <v>0.69084999999999996</v>
      </c>
    </row>
    <row r="8649" spans="1:11" x14ac:dyDescent="0.25">
      <c r="A8649" s="3">
        <v>8638</v>
      </c>
      <c r="B8649" s="3">
        <v>0.47725000000000001</v>
      </c>
      <c r="C8649" s="3">
        <v>0.82404999999999995</v>
      </c>
      <c r="D8649" s="3">
        <v>9.1350000000000001E-2</v>
      </c>
      <c r="E8649" s="3">
        <v>0.42764999999999997</v>
      </c>
      <c r="F8649" s="3">
        <v>0.13285</v>
      </c>
      <c r="G8649" s="3">
        <v>0.86204999999999998</v>
      </c>
      <c r="H8649" s="3">
        <v>0.13894999999999999</v>
      </c>
      <c r="I8649" s="3">
        <v>3.9750000000000001E-2</v>
      </c>
      <c r="J8649" s="3">
        <v>0.60685</v>
      </c>
      <c r="K8649" s="3">
        <v>0.65344999999999998</v>
      </c>
    </row>
    <row r="8650" spans="1:11" x14ac:dyDescent="0.25">
      <c r="A8650" s="3">
        <v>8639</v>
      </c>
      <c r="B8650" s="3">
        <v>0.57355</v>
      </c>
      <c r="C8650" s="3">
        <v>0.99324999999999997</v>
      </c>
      <c r="D8650" s="3">
        <v>0.11075</v>
      </c>
      <c r="E8650" s="3">
        <v>0.15615000000000001</v>
      </c>
      <c r="F8650" s="3">
        <v>0.12195</v>
      </c>
      <c r="G8650" s="3">
        <v>0.83225000000000005</v>
      </c>
      <c r="H8650" s="3">
        <v>0.43675000000000003</v>
      </c>
      <c r="I8650" s="3">
        <v>0.53254999999999997</v>
      </c>
      <c r="J8650" s="3">
        <v>0.31774999999999998</v>
      </c>
      <c r="K8650" s="3">
        <v>0.38155</v>
      </c>
    </row>
    <row r="8651" spans="1:11" x14ac:dyDescent="0.25">
      <c r="A8651" s="3">
        <v>8640</v>
      </c>
      <c r="B8651" s="3">
        <v>0.60275000000000001</v>
      </c>
      <c r="C8651" s="3">
        <v>0.88775000000000004</v>
      </c>
      <c r="D8651" s="3">
        <v>0.71535000000000004</v>
      </c>
      <c r="E8651" s="3">
        <v>0.42825000000000002</v>
      </c>
      <c r="F8651" s="3">
        <v>0.73085</v>
      </c>
      <c r="G8651" s="3">
        <v>0.88065000000000004</v>
      </c>
      <c r="H8651" s="3">
        <v>0.29854999999999998</v>
      </c>
      <c r="I8651" s="3">
        <v>0.36985000000000001</v>
      </c>
      <c r="J8651" s="3">
        <v>2.5500000000000002E-3</v>
      </c>
      <c r="K8651" s="3">
        <v>0.69055</v>
      </c>
    </row>
    <row r="8652" spans="1:11" x14ac:dyDescent="0.25">
      <c r="A8652" s="3">
        <v>8641</v>
      </c>
      <c r="B8652" s="3">
        <v>0.18984999999999999</v>
      </c>
      <c r="C8652" s="3">
        <v>0.69125000000000003</v>
      </c>
      <c r="D8652" s="3">
        <v>0.21795</v>
      </c>
      <c r="E8652" s="3">
        <v>0.92945</v>
      </c>
      <c r="F8652" s="3">
        <v>0.39055000000000001</v>
      </c>
      <c r="G8652" s="3">
        <v>0.84624999999999995</v>
      </c>
      <c r="H8652" s="3">
        <v>0.58555000000000001</v>
      </c>
      <c r="I8652" s="3">
        <v>0.16445000000000001</v>
      </c>
      <c r="J8652" s="3">
        <v>0.32005</v>
      </c>
      <c r="K8652" s="3">
        <v>0.46045000000000003</v>
      </c>
    </row>
    <row r="8653" spans="1:11" x14ac:dyDescent="0.25">
      <c r="A8653" s="3">
        <v>8642</v>
      </c>
      <c r="B8653" s="3">
        <v>0.32055</v>
      </c>
      <c r="C8653" s="3">
        <v>0.84835000000000005</v>
      </c>
      <c r="D8653" s="3">
        <v>0.41415000000000002</v>
      </c>
      <c r="E8653" s="3">
        <v>0.23655000000000001</v>
      </c>
      <c r="F8653" s="3">
        <v>0.66464999999999996</v>
      </c>
      <c r="G8653" s="3">
        <v>9.8250000000000004E-2</v>
      </c>
      <c r="H8653" s="3">
        <v>0.75954999999999995</v>
      </c>
      <c r="I8653" s="3">
        <v>0.58504999999999996</v>
      </c>
      <c r="J8653" s="3">
        <v>0.47334999999999999</v>
      </c>
      <c r="K8653" s="3">
        <v>0.44295000000000001</v>
      </c>
    </row>
    <row r="8654" spans="1:11" x14ac:dyDescent="0.25">
      <c r="A8654" s="3">
        <v>8643</v>
      </c>
      <c r="B8654" s="3">
        <v>0.61785000000000001</v>
      </c>
      <c r="C8654" s="3">
        <v>0.25845000000000001</v>
      </c>
      <c r="D8654" s="3">
        <v>0.62375000000000003</v>
      </c>
      <c r="E8654" s="3">
        <v>3.6049999999999999E-2</v>
      </c>
      <c r="F8654" s="3">
        <v>0.73075000000000001</v>
      </c>
      <c r="G8654" s="3">
        <v>0.30095</v>
      </c>
      <c r="H8654" s="3">
        <v>0.60055000000000003</v>
      </c>
      <c r="I8654" s="3">
        <v>0.83525000000000005</v>
      </c>
      <c r="J8654" s="3">
        <v>0.33374999999999999</v>
      </c>
      <c r="K8654" s="3">
        <v>0.29004999999999997</v>
      </c>
    </row>
    <row r="8655" spans="1:11" x14ac:dyDescent="0.25">
      <c r="A8655" s="3">
        <v>8644</v>
      </c>
      <c r="B8655" s="3">
        <v>0.17974999999999999</v>
      </c>
      <c r="C8655" s="3">
        <v>0.78474999999999995</v>
      </c>
      <c r="D8655" s="3">
        <v>0.36175000000000002</v>
      </c>
      <c r="E8655" s="3">
        <v>0.12934999999999999</v>
      </c>
      <c r="F8655" s="3">
        <v>0.49054999999999999</v>
      </c>
      <c r="G8655" s="3">
        <v>9.1850000000000001E-2</v>
      </c>
      <c r="H8655" s="3">
        <v>0.52534999999999998</v>
      </c>
      <c r="I8655" s="3">
        <v>8.5550000000000001E-2</v>
      </c>
      <c r="J8655" s="3">
        <v>0.57215000000000005</v>
      </c>
      <c r="K8655" s="3">
        <v>0.18345</v>
      </c>
    </row>
    <row r="8656" spans="1:11" x14ac:dyDescent="0.25">
      <c r="A8656" s="3">
        <v>8645</v>
      </c>
      <c r="B8656" s="3">
        <v>0.43924999999999997</v>
      </c>
      <c r="C8656" s="3">
        <v>0.26865</v>
      </c>
      <c r="D8656" s="3">
        <v>0.87095</v>
      </c>
      <c r="E8656" s="3">
        <v>0.27084999999999998</v>
      </c>
      <c r="F8656" s="3">
        <v>0.16464999999999999</v>
      </c>
      <c r="G8656" s="3">
        <v>0.19395000000000001</v>
      </c>
      <c r="H8656" s="3">
        <v>0.25814999999999999</v>
      </c>
      <c r="I8656" s="3">
        <v>0.42754999999999999</v>
      </c>
      <c r="J8656" s="3">
        <v>0.93194999999999995</v>
      </c>
      <c r="K8656" s="3">
        <v>0.29044999999999999</v>
      </c>
    </row>
    <row r="8657" spans="1:11" x14ac:dyDescent="0.25">
      <c r="A8657" s="3">
        <v>8646</v>
      </c>
      <c r="B8657" s="3">
        <v>0.17265</v>
      </c>
      <c r="C8657" s="3">
        <v>0.91115000000000002</v>
      </c>
      <c r="D8657" s="3">
        <v>0.78305000000000002</v>
      </c>
      <c r="E8657" s="3">
        <v>0.15235000000000001</v>
      </c>
      <c r="F8657" s="3">
        <v>0.37414999999999998</v>
      </c>
      <c r="G8657" s="3">
        <v>0.90015000000000001</v>
      </c>
      <c r="H8657" s="3">
        <v>0.56745000000000001</v>
      </c>
      <c r="I8657" s="3">
        <v>0.19505</v>
      </c>
      <c r="J8657" s="3">
        <v>0.43864999999999998</v>
      </c>
      <c r="K8657" s="3">
        <v>0.82335000000000003</v>
      </c>
    </row>
    <row r="8658" spans="1:11" x14ac:dyDescent="0.25">
      <c r="A8658" s="3">
        <v>8647</v>
      </c>
      <c r="B8658" s="3">
        <v>0.78395000000000004</v>
      </c>
      <c r="C8658" s="3">
        <v>0.60214999999999996</v>
      </c>
      <c r="D8658" s="3">
        <v>0.80905000000000005</v>
      </c>
      <c r="E8658" s="3">
        <v>0.59284999999999999</v>
      </c>
      <c r="F8658" s="3">
        <v>0.61045000000000005</v>
      </c>
      <c r="G8658" s="3">
        <v>0.71445000000000003</v>
      </c>
      <c r="H8658" s="3">
        <v>0.13255</v>
      </c>
      <c r="I8658" s="3">
        <v>0.75395000000000001</v>
      </c>
      <c r="J8658" s="3">
        <v>0.90434999999999999</v>
      </c>
      <c r="K8658" s="3">
        <v>0.58494999999999997</v>
      </c>
    </row>
    <row r="8659" spans="1:11" x14ac:dyDescent="0.25">
      <c r="A8659" s="3">
        <v>8648</v>
      </c>
      <c r="B8659" s="3">
        <v>0.65575000000000006</v>
      </c>
      <c r="C8659" s="3">
        <v>0.17904999999999999</v>
      </c>
      <c r="D8659" s="3">
        <v>0.12485</v>
      </c>
      <c r="E8659" s="3">
        <v>0.31355</v>
      </c>
      <c r="F8659" s="3">
        <v>0.16894999999999999</v>
      </c>
      <c r="G8659" s="3">
        <v>0.65705000000000002</v>
      </c>
      <c r="H8659" s="3">
        <v>1.3950000000000001E-2</v>
      </c>
      <c r="I8659" s="3">
        <v>0.11945</v>
      </c>
      <c r="J8659" s="3">
        <v>0.10475</v>
      </c>
      <c r="K8659" s="3">
        <v>0.96165</v>
      </c>
    </row>
    <row r="8660" spans="1:11" x14ac:dyDescent="0.25">
      <c r="A8660" s="3">
        <v>8649</v>
      </c>
      <c r="B8660" s="3">
        <v>0.23444999999999999</v>
      </c>
      <c r="C8660" s="3">
        <v>2.4850000000000001E-2</v>
      </c>
      <c r="D8660" s="3">
        <v>0.76575000000000004</v>
      </c>
      <c r="E8660" s="3">
        <v>3.4349999999999999E-2</v>
      </c>
      <c r="F8660" s="3">
        <v>0.21274999999999999</v>
      </c>
      <c r="G8660" s="3">
        <v>0.13925000000000001</v>
      </c>
      <c r="H8660" s="3">
        <v>0.77625</v>
      </c>
      <c r="I8660" s="3">
        <v>0.40055000000000002</v>
      </c>
      <c r="J8660" s="3">
        <v>0.76485000000000003</v>
      </c>
      <c r="K8660" s="3">
        <v>0.62024999999999997</v>
      </c>
    </row>
    <row r="8661" spans="1:11" x14ac:dyDescent="0.25">
      <c r="A8661" s="3">
        <v>8650</v>
      </c>
      <c r="B8661" s="3">
        <v>0.13544999999999999</v>
      </c>
      <c r="C8661" s="3">
        <v>0.25124999999999997</v>
      </c>
      <c r="D8661" s="3">
        <v>0.67005000000000003</v>
      </c>
      <c r="E8661" s="3">
        <v>0.36025000000000001</v>
      </c>
      <c r="F8661" s="3">
        <v>0.35204999999999997</v>
      </c>
      <c r="G8661" s="3">
        <v>0.26365</v>
      </c>
      <c r="H8661" s="3">
        <v>0.67674999999999996</v>
      </c>
      <c r="I8661" s="3">
        <v>8.8249999999999995E-2</v>
      </c>
      <c r="J8661" s="3">
        <v>0.94915000000000005</v>
      </c>
      <c r="K8661" s="3">
        <v>0.54964999999999997</v>
      </c>
    </row>
    <row r="8662" spans="1:11" x14ac:dyDescent="0.25">
      <c r="A8662" s="3">
        <v>8651</v>
      </c>
      <c r="B8662" s="3">
        <v>0.21074999999999999</v>
      </c>
      <c r="C8662" s="3">
        <v>0.14995</v>
      </c>
      <c r="D8662" s="3">
        <v>0.39934999999999998</v>
      </c>
      <c r="E8662" s="3">
        <v>2.5850000000000001E-2</v>
      </c>
      <c r="F8662" s="3">
        <v>6.7849999999999994E-2</v>
      </c>
      <c r="G8662" s="3">
        <v>0.10625</v>
      </c>
      <c r="H8662" s="3">
        <v>0.45695000000000002</v>
      </c>
      <c r="I8662" s="3">
        <v>0.93674999999999997</v>
      </c>
      <c r="J8662" s="3">
        <v>0.41904999999999998</v>
      </c>
      <c r="K8662" s="3">
        <v>0.45215</v>
      </c>
    </row>
    <row r="8663" spans="1:11" x14ac:dyDescent="0.25">
      <c r="A8663" s="3">
        <v>8652</v>
      </c>
      <c r="B8663" s="3">
        <v>0.95045000000000002</v>
      </c>
      <c r="C8663" s="3">
        <v>5.5550000000000002E-2</v>
      </c>
      <c r="D8663" s="3">
        <v>8.3949999999999997E-2</v>
      </c>
      <c r="E8663" s="3">
        <v>0.58774999999999999</v>
      </c>
      <c r="F8663" s="3">
        <v>0.83645000000000003</v>
      </c>
      <c r="G8663" s="3">
        <v>0.28675</v>
      </c>
      <c r="H8663" s="3">
        <v>0.65454999999999997</v>
      </c>
      <c r="I8663" s="3">
        <v>0.55645</v>
      </c>
      <c r="J8663" s="3">
        <v>0.30004999999999998</v>
      </c>
      <c r="K8663" s="3">
        <v>8.4650000000000003E-2</v>
      </c>
    </row>
    <row r="8664" spans="1:11" x14ac:dyDescent="0.25">
      <c r="A8664" s="3">
        <v>8653</v>
      </c>
      <c r="B8664" s="3">
        <v>0.61514999999999997</v>
      </c>
      <c r="C8664" s="3">
        <v>0.71304999999999996</v>
      </c>
      <c r="D8664" s="3">
        <v>0.42614999999999997</v>
      </c>
      <c r="E8664" s="3">
        <v>0.29244999999999999</v>
      </c>
      <c r="F8664" s="3">
        <v>0.89464999999999995</v>
      </c>
      <c r="G8664" s="3">
        <v>0.33794999999999997</v>
      </c>
      <c r="H8664" s="3">
        <v>0.51005</v>
      </c>
      <c r="I8664" s="3">
        <v>0.40394999999999998</v>
      </c>
      <c r="J8664" s="3">
        <v>0.90734999999999999</v>
      </c>
      <c r="K8664" s="3">
        <v>0.56394999999999995</v>
      </c>
    </row>
    <row r="8665" spans="1:11" x14ac:dyDescent="0.25">
      <c r="A8665" s="3">
        <v>8654</v>
      </c>
      <c r="B8665" s="3">
        <v>0.44145000000000001</v>
      </c>
      <c r="C8665" s="3">
        <v>0.86855000000000004</v>
      </c>
      <c r="D8665" s="3">
        <v>8.6150000000000004E-2</v>
      </c>
      <c r="E8665" s="3">
        <v>0.40844999999999998</v>
      </c>
      <c r="F8665" s="3">
        <v>0.59014999999999995</v>
      </c>
      <c r="G8665" s="3">
        <v>8.8249999999999995E-2</v>
      </c>
      <c r="H8665" s="3">
        <v>0.91305000000000003</v>
      </c>
      <c r="I8665" s="3">
        <v>0.89324999999999999</v>
      </c>
      <c r="J8665" s="3">
        <v>0.75195000000000001</v>
      </c>
      <c r="K8665" s="3">
        <v>0.65674999999999994</v>
      </c>
    </row>
    <row r="8666" spans="1:11" x14ac:dyDescent="0.25">
      <c r="A8666" s="3">
        <v>8655</v>
      </c>
      <c r="B8666" s="3">
        <v>0.14674999999999999</v>
      </c>
      <c r="C8666" s="3">
        <v>0.75754999999999995</v>
      </c>
      <c r="D8666" s="3">
        <v>0.58115000000000006</v>
      </c>
      <c r="E8666" s="3">
        <v>2.7050000000000001E-2</v>
      </c>
      <c r="F8666" s="3">
        <v>2.315E-2</v>
      </c>
      <c r="G8666" s="3">
        <v>7.7049999999999993E-2</v>
      </c>
      <c r="H8666" s="3">
        <v>1.205E-2</v>
      </c>
      <c r="I8666" s="3">
        <v>0.98304999999999998</v>
      </c>
      <c r="J8666" s="3">
        <v>0.11795</v>
      </c>
      <c r="K8666" s="3">
        <v>0.68384999999999996</v>
      </c>
    </row>
    <row r="8667" spans="1:11" x14ac:dyDescent="0.25">
      <c r="A8667" s="3">
        <v>8656</v>
      </c>
      <c r="B8667" s="3">
        <v>0.68605000000000005</v>
      </c>
      <c r="C8667" s="3">
        <v>3.415E-2</v>
      </c>
      <c r="D8667" s="3">
        <v>0.79425000000000001</v>
      </c>
      <c r="E8667" s="3">
        <v>0.30054999999999998</v>
      </c>
      <c r="F8667" s="3">
        <v>0.80654999999999999</v>
      </c>
      <c r="G8667" s="3">
        <v>0.84955000000000003</v>
      </c>
      <c r="H8667" s="3">
        <v>0.99404999999999999</v>
      </c>
      <c r="I8667" s="3">
        <v>0.60704999999999998</v>
      </c>
      <c r="J8667" s="3">
        <v>0.26345000000000002</v>
      </c>
      <c r="K8667" s="3">
        <v>0.66244999999999998</v>
      </c>
    </row>
    <row r="8668" spans="1:11" x14ac:dyDescent="0.25">
      <c r="A8668" s="3">
        <v>8657</v>
      </c>
      <c r="B8668" s="3">
        <v>0.20415</v>
      </c>
      <c r="C8668" s="3">
        <v>0.23064999999999999</v>
      </c>
      <c r="D8668" s="3">
        <v>0.61065000000000003</v>
      </c>
      <c r="E8668" s="3">
        <v>0.76775000000000004</v>
      </c>
      <c r="F8668" s="3">
        <v>0.72014999999999996</v>
      </c>
      <c r="G8668" s="3">
        <v>0.84004999999999996</v>
      </c>
      <c r="H8668" s="3">
        <v>0.82255</v>
      </c>
      <c r="I8668" s="3">
        <v>0.67654999999999998</v>
      </c>
      <c r="J8668" s="3">
        <v>0.36414999999999997</v>
      </c>
      <c r="K8668" s="3">
        <v>2.5950000000000001E-2</v>
      </c>
    </row>
    <row r="8669" spans="1:11" x14ac:dyDescent="0.25">
      <c r="A8669" s="3">
        <v>8658</v>
      </c>
      <c r="B8669" s="3">
        <v>0.21934999999999999</v>
      </c>
      <c r="C8669" s="3">
        <v>0.92005000000000003</v>
      </c>
      <c r="D8669" s="3">
        <v>0.68405000000000005</v>
      </c>
      <c r="E8669" s="3">
        <v>0.62214999999999998</v>
      </c>
      <c r="F8669" s="3">
        <v>0.90964999999999996</v>
      </c>
      <c r="G8669" s="3">
        <v>0.30545</v>
      </c>
      <c r="H8669" s="3">
        <v>0.57315000000000005</v>
      </c>
      <c r="I8669" s="3">
        <v>0.86445000000000005</v>
      </c>
      <c r="J8669" s="3">
        <v>0.91435</v>
      </c>
      <c r="K8669" s="3">
        <v>0.72065000000000001</v>
      </c>
    </row>
    <row r="8670" spans="1:11" x14ac:dyDescent="0.25">
      <c r="A8670" s="3">
        <v>8659</v>
      </c>
      <c r="B8670" s="3">
        <v>0.17085</v>
      </c>
      <c r="C8670" s="3">
        <v>0.42185</v>
      </c>
      <c r="D8670" s="3">
        <v>0.49904999999999999</v>
      </c>
      <c r="E8670" s="3">
        <v>0.98004999999999998</v>
      </c>
      <c r="F8670" s="3">
        <v>0.22295000000000001</v>
      </c>
      <c r="G8670" s="3">
        <v>0.75175000000000003</v>
      </c>
      <c r="H8670" s="3">
        <v>2.2749999999999999E-2</v>
      </c>
      <c r="I8670" s="3">
        <v>0.43704999999999999</v>
      </c>
      <c r="J8670" s="3">
        <v>0.12855</v>
      </c>
      <c r="K8670" s="3">
        <v>0.60494999999999999</v>
      </c>
    </row>
    <row r="8671" spans="1:11" x14ac:dyDescent="0.25">
      <c r="A8671" s="3">
        <v>8660</v>
      </c>
      <c r="B8671" s="3">
        <v>0.81494999999999995</v>
      </c>
      <c r="C8671" s="3">
        <v>5.6849999999999998E-2</v>
      </c>
      <c r="D8671" s="3">
        <v>0.42645</v>
      </c>
      <c r="E8671" s="3">
        <v>0.76554999999999995</v>
      </c>
      <c r="F8671" s="3">
        <v>0.85024999999999995</v>
      </c>
      <c r="G8671" s="3">
        <v>0.71265000000000001</v>
      </c>
      <c r="H8671" s="3">
        <v>0.40275</v>
      </c>
      <c r="I8671" s="3">
        <v>0.54474999999999996</v>
      </c>
      <c r="J8671" s="3">
        <v>0.49435000000000001</v>
      </c>
      <c r="K8671" s="3">
        <v>0.75954999999999995</v>
      </c>
    </row>
    <row r="8672" spans="1:11" x14ac:dyDescent="0.25">
      <c r="A8672" s="3">
        <v>8661</v>
      </c>
      <c r="B8672" s="3">
        <v>0.68305000000000005</v>
      </c>
      <c r="C8672" s="3">
        <v>0.58684999999999998</v>
      </c>
      <c r="D8672" s="3">
        <v>0.53554999999999997</v>
      </c>
      <c r="E8672" s="3">
        <v>0.15765000000000001</v>
      </c>
      <c r="F8672" s="3">
        <v>0.37095</v>
      </c>
      <c r="G8672" s="3">
        <v>0.90454999999999997</v>
      </c>
      <c r="H8672" s="3">
        <v>0.68405000000000005</v>
      </c>
      <c r="I8672" s="3">
        <v>0.66905000000000003</v>
      </c>
      <c r="J8672" s="3">
        <v>0.43054999999999999</v>
      </c>
      <c r="K8672" s="3">
        <v>0.82855000000000001</v>
      </c>
    </row>
    <row r="8673" spans="1:11" x14ac:dyDescent="0.25">
      <c r="A8673" s="3">
        <v>8662</v>
      </c>
      <c r="B8673" s="3">
        <v>0.30895</v>
      </c>
      <c r="C8673" s="3">
        <v>0.38635000000000003</v>
      </c>
      <c r="D8673" s="3">
        <v>0.73275000000000001</v>
      </c>
      <c r="E8673" s="3">
        <v>0.31195000000000001</v>
      </c>
      <c r="F8673" s="3">
        <v>0.36115000000000003</v>
      </c>
      <c r="G8673" s="3">
        <v>0.39595000000000002</v>
      </c>
      <c r="H8673" s="3">
        <v>0.60785</v>
      </c>
      <c r="I8673" s="3">
        <v>0.95665</v>
      </c>
      <c r="J8673" s="3">
        <v>0.25735000000000002</v>
      </c>
      <c r="K8673" s="3">
        <v>0.97635000000000005</v>
      </c>
    </row>
    <row r="8674" spans="1:11" x14ac:dyDescent="0.25">
      <c r="A8674" s="3">
        <v>8663</v>
      </c>
      <c r="B8674" s="3">
        <v>0.68564999999999998</v>
      </c>
      <c r="C8674" s="3">
        <v>0.12214999999999999</v>
      </c>
      <c r="D8674" s="3">
        <v>0.52505000000000002</v>
      </c>
      <c r="E8674" s="3">
        <v>0.79125000000000001</v>
      </c>
      <c r="F8674" s="3">
        <v>0.40184999999999998</v>
      </c>
      <c r="G8674" s="3">
        <v>0.46415000000000001</v>
      </c>
      <c r="H8674" s="3">
        <v>0.33844999999999997</v>
      </c>
      <c r="I8674" s="3">
        <v>9.3549999999999994E-2</v>
      </c>
      <c r="J8674" s="3">
        <v>0.63724999999999998</v>
      </c>
      <c r="K8674" s="3">
        <v>0.37495000000000001</v>
      </c>
    </row>
    <row r="8675" spans="1:11" x14ac:dyDescent="0.25">
      <c r="A8675" s="3">
        <v>8664</v>
      </c>
      <c r="B8675" s="3">
        <v>0.95745000000000002</v>
      </c>
      <c r="C8675" s="3">
        <v>0.58814999999999995</v>
      </c>
      <c r="D8675" s="3">
        <v>0.62014999999999998</v>
      </c>
      <c r="E8675" s="3">
        <v>0.86194999999999999</v>
      </c>
      <c r="F8675" s="3">
        <v>0.21385000000000001</v>
      </c>
      <c r="G8675" s="3">
        <v>0.15315000000000001</v>
      </c>
      <c r="H8675" s="3">
        <v>0.91505000000000003</v>
      </c>
      <c r="I8675" s="3">
        <v>7.4649999999999994E-2</v>
      </c>
      <c r="J8675" s="3">
        <v>7.7850000000000003E-2</v>
      </c>
      <c r="K8675" s="3">
        <v>0.17565</v>
      </c>
    </row>
    <row r="8676" spans="1:11" x14ac:dyDescent="0.25">
      <c r="A8676" s="3">
        <v>8665</v>
      </c>
      <c r="B8676" s="3">
        <v>0.77124999999999999</v>
      </c>
      <c r="C8676" s="3">
        <v>0.71335000000000004</v>
      </c>
      <c r="D8676" s="3">
        <v>0.49385000000000001</v>
      </c>
      <c r="E8676" s="3">
        <v>0.52054999999999996</v>
      </c>
      <c r="F8676" s="3">
        <v>8.5550000000000001E-2</v>
      </c>
      <c r="G8676" s="3">
        <v>0.97124999999999995</v>
      </c>
      <c r="H8676" s="3">
        <v>0.86365000000000003</v>
      </c>
      <c r="I8676" s="3">
        <v>0.79415000000000002</v>
      </c>
      <c r="J8676" s="3">
        <v>0.27565000000000001</v>
      </c>
      <c r="K8676" s="3">
        <v>0.52275000000000005</v>
      </c>
    </row>
    <row r="8677" spans="1:11" x14ac:dyDescent="0.25">
      <c r="A8677" s="3">
        <v>8666</v>
      </c>
      <c r="B8677" s="3">
        <v>0.86924999999999997</v>
      </c>
      <c r="C8677" s="3">
        <v>2.095E-2</v>
      </c>
      <c r="D8677" s="3">
        <v>3.7449999999999997E-2</v>
      </c>
      <c r="E8677" s="3">
        <v>0.49604999999999999</v>
      </c>
      <c r="F8677" s="3">
        <v>0.53205000000000002</v>
      </c>
      <c r="G8677" s="3">
        <v>0.37974999999999998</v>
      </c>
      <c r="H8677" s="3">
        <v>0.47175</v>
      </c>
      <c r="I8677" s="3">
        <v>0.45284999999999997</v>
      </c>
      <c r="J8677" s="3">
        <v>0.43985000000000002</v>
      </c>
      <c r="K8677" s="3">
        <v>0.94874999999999998</v>
      </c>
    </row>
    <row r="8678" spans="1:11" x14ac:dyDescent="0.25">
      <c r="A8678" s="3">
        <v>8667</v>
      </c>
      <c r="B8678" s="3">
        <v>0.43035000000000001</v>
      </c>
      <c r="C8678" s="3">
        <v>0.27775</v>
      </c>
      <c r="D8678" s="3">
        <v>0.57035000000000002</v>
      </c>
      <c r="E8678" s="3">
        <v>0.28985</v>
      </c>
      <c r="F8678" s="3">
        <v>0.16655</v>
      </c>
      <c r="G8678" s="3">
        <v>0.69935000000000003</v>
      </c>
      <c r="H8678" s="3">
        <v>0.72245000000000004</v>
      </c>
      <c r="I8678" s="3">
        <v>0.64924999999999999</v>
      </c>
      <c r="J8678" s="3">
        <v>0.62255000000000005</v>
      </c>
      <c r="K8678" s="3">
        <v>0.25674999999999998</v>
      </c>
    </row>
    <row r="8679" spans="1:11" x14ac:dyDescent="0.25">
      <c r="A8679" s="3">
        <v>8668</v>
      </c>
      <c r="B8679" s="3">
        <v>0.89244999999999997</v>
      </c>
      <c r="C8679" s="3">
        <v>0.87365000000000004</v>
      </c>
      <c r="D8679" s="3">
        <v>0.43945000000000001</v>
      </c>
      <c r="E8679" s="3">
        <v>0.95035000000000003</v>
      </c>
      <c r="F8679" s="3">
        <v>0.64854999999999996</v>
      </c>
      <c r="G8679" s="3">
        <v>0.48945</v>
      </c>
      <c r="H8679" s="3">
        <v>0.51524999999999999</v>
      </c>
      <c r="I8679" s="3">
        <v>0.22495000000000001</v>
      </c>
      <c r="J8679" s="3">
        <v>0.90154999999999996</v>
      </c>
      <c r="K8679" s="3">
        <v>0.12395</v>
      </c>
    </row>
    <row r="8680" spans="1:11" x14ac:dyDescent="0.25">
      <c r="A8680" s="3">
        <v>8669</v>
      </c>
      <c r="B8680" s="3">
        <v>0.60824999999999996</v>
      </c>
      <c r="C8680" s="3">
        <v>0.57825000000000004</v>
      </c>
      <c r="D8680" s="3">
        <v>0.43974999999999997</v>
      </c>
      <c r="E8680" s="3">
        <v>0.42914999999999998</v>
      </c>
      <c r="F8680" s="3">
        <v>0.12315</v>
      </c>
      <c r="G8680" s="3">
        <v>0.60965000000000003</v>
      </c>
      <c r="H8680" s="3">
        <v>0.66585000000000005</v>
      </c>
      <c r="I8680" s="3">
        <v>0.41134999999999999</v>
      </c>
      <c r="J8680" s="3">
        <v>0.84275</v>
      </c>
      <c r="K8680" s="3">
        <v>0.35715000000000002</v>
      </c>
    </row>
    <row r="8681" spans="1:11" x14ac:dyDescent="0.25">
      <c r="A8681" s="3">
        <v>8670</v>
      </c>
      <c r="B8681" s="3">
        <v>0.13725000000000001</v>
      </c>
      <c r="C8681" s="3">
        <v>0.37985000000000002</v>
      </c>
      <c r="D8681" s="3">
        <v>2.8150000000000001E-2</v>
      </c>
      <c r="E8681" s="3">
        <v>4.1149999999999999E-2</v>
      </c>
      <c r="F8681" s="3">
        <v>0.69674999999999998</v>
      </c>
      <c r="G8681" s="3">
        <v>0.62744999999999995</v>
      </c>
      <c r="H8681" s="3">
        <v>0.95865</v>
      </c>
      <c r="I8681" s="3">
        <v>0.99765000000000004</v>
      </c>
      <c r="J8681" s="3">
        <v>0.13794999999999999</v>
      </c>
      <c r="K8681" s="3">
        <v>0.64975000000000005</v>
      </c>
    </row>
    <row r="8682" spans="1:11" x14ac:dyDescent="0.25">
      <c r="A8682" s="3">
        <v>8671</v>
      </c>
      <c r="B8682" s="3">
        <v>0.12135</v>
      </c>
      <c r="C8682" s="3">
        <v>7.2249999999999995E-2</v>
      </c>
      <c r="D8682" s="3">
        <v>0.49554999999999999</v>
      </c>
      <c r="E8682" s="3">
        <v>5.6750000000000002E-2</v>
      </c>
      <c r="F8682" s="3">
        <v>0.19425000000000001</v>
      </c>
      <c r="G8682" s="3">
        <v>0.82484999999999997</v>
      </c>
      <c r="H8682" s="3">
        <v>0.19525000000000001</v>
      </c>
      <c r="I8682" s="3">
        <v>0.13275000000000001</v>
      </c>
      <c r="J8682" s="3">
        <v>0.33774999999999999</v>
      </c>
      <c r="K8682" s="3">
        <v>0.22084999999999999</v>
      </c>
    </row>
    <row r="8683" spans="1:11" x14ac:dyDescent="0.25">
      <c r="A8683" s="3">
        <v>8672</v>
      </c>
      <c r="B8683" s="3">
        <v>0.56564999999999999</v>
      </c>
      <c r="C8683" s="3">
        <v>0.17025000000000001</v>
      </c>
      <c r="D8683" s="3">
        <v>0.78634999999999999</v>
      </c>
      <c r="E8683" s="3">
        <v>0.79705000000000004</v>
      </c>
      <c r="F8683" s="3">
        <v>0.77005000000000001</v>
      </c>
      <c r="G8683" s="3">
        <v>0.63305</v>
      </c>
      <c r="H8683" s="3">
        <v>0.89815</v>
      </c>
      <c r="I8683" s="3">
        <v>0.48715000000000003</v>
      </c>
      <c r="J8683" s="3">
        <v>0.80505000000000004</v>
      </c>
      <c r="K8683" s="3">
        <v>0.97255000000000003</v>
      </c>
    </row>
    <row r="8684" spans="1:11" x14ac:dyDescent="0.25">
      <c r="A8684" s="3">
        <v>8673</v>
      </c>
      <c r="B8684" s="3">
        <v>0.10755000000000001</v>
      </c>
      <c r="C8684" s="3">
        <v>0.64115</v>
      </c>
      <c r="D8684" s="3">
        <v>0.35365000000000002</v>
      </c>
      <c r="E8684" s="3">
        <v>0.41435</v>
      </c>
      <c r="F8684" s="3">
        <v>0.21135000000000001</v>
      </c>
      <c r="G8684" s="3">
        <v>0.43774999999999997</v>
      </c>
      <c r="H8684" s="3">
        <v>0.23135</v>
      </c>
      <c r="I8684" s="3">
        <v>0.41365000000000002</v>
      </c>
      <c r="J8684" s="3">
        <v>0.76234999999999997</v>
      </c>
      <c r="K8684" s="3">
        <v>0.52795000000000003</v>
      </c>
    </row>
    <row r="8685" spans="1:11" x14ac:dyDescent="0.25">
      <c r="A8685" s="3">
        <v>8674</v>
      </c>
      <c r="B8685" s="3">
        <v>0.51805000000000001</v>
      </c>
      <c r="C8685" s="3">
        <v>0.84694999999999998</v>
      </c>
      <c r="D8685" s="3">
        <v>0.94894999999999996</v>
      </c>
      <c r="E8685" s="3">
        <v>0.19955000000000001</v>
      </c>
      <c r="F8685" s="3">
        <v>0.92754999999999999</v>
      </c>
      <c r="G8685" s="3">
        <v>0.69555</v>
      </c>
      <c r="H8685" s="3">
        <v>0.52444999999999997</v>
      </c>
      <c r="I8685" s="3">
        <v>0.81515000000000004</v>
      </c>
      <c r="J8685" s="3">
        <v>0.52364999999999995</v>
      </c>
      <c r="K8685" s="3">
        <v>0.46805000000000002</v>
      </c>
    </row>
    <row r="8686" spans="1:11" x14ac:dyDescent="0.25">
      <c r="A8686" s="3">
        <v>8675</v>
      </c>
      <c r="B8686" s="3">
        <v>0.77564999999999995</v>
      </c>
      <c r="C8686" s="3">
        <v>0.25514999999999999</v>
      </c>
      <c r="D8686" s="3">
        <v>0.73265000000000002</v>
      </c>
      <c r="E8686" s="3">
        <v>3.0500000000000002E-3</v>
      </c>
      <c r="F8686" s="3">
        <v>0.37035000000000001</v>
      </c>
      <c r="G8686" s="3">
        <v>0.53925000000000001</v>
      </c>
      <c r="H8686" s="3">
        <v>6.9250000000000006E-2</v>
      </c>
      <c r="I8686" s="3">
        <v>0.86314999999999997</v>
      </c>
      <c r="J8686" s="3">
        <v>0.82215000000000005</v>
      </c>
      <c r="K8686" s="3">
        <v>0.26185000000000003</v>
      </c>
    </row>
    <row r="8687" spans="1:11" x14ac:dyDescent="0.25">
      <c r="A8687" s="3">
        <v>8676</v>
      </c>
      <c r="B8687" s="3">
        <v>0.46274999999999999</v>
      </c>
      <c r="C8687" s="3">
        <v>1.6150000000000001E-2</v>
      </c>
      <c r="D8687" s="3">
        <v>0.30064999999999997</v>
      </c>
      <c r="E8687" s="3">
        <v>7.7450000000000005E-2</v>
      </c>
      <c r="F8687" s="3">
        <v>0.86065000000000003</v>
      </c>
      <c r="G8687" s="3">
        <v>0.63785000000000003</v>
      </c>
      <c r="H8687" s="3">
        <v>0.23185</v>
      </c>
      <c r="I8687" s="3">
        <v>0.36525000000000002</v>
      </c>
      <c r="J8687" s="3">
        <v>0.71214999999999995</v>
      </c>
      <c r="K8687" s="3">
        <v>0.88534999999999997</v>
      </c>
    </row>
    <row r="8688" spans="1:11" x14ac:dyDescent="0.25">
      <c r="A8688" s="3">
        <v>8677</v>
      </c>
      <c r="B8688" s="3">
        <v>0.46115</v>
      </c>
      <c r="C8688" s="3">
        <v>0.72685</v>
      </c>
      <c r="D8688" s="3">
        <v>9.3149999999999997E-2</v>
      </c>
      <c r="E8688" s="3">
        <v>0.95335000000000003</v>
      </c>
      <c r="F8688" s="3">
        <v>0.62455000000000005</v>
      </c>
      <c r="G8688" s="3">
        <v>0.87875000000000003</v>
      </c>
      <c r="H8688" s="3">
        <v>0.39474999999999999</v>
      </c>
      <c r="I8688" s="3">
        <v>0.79254999999999998</v>
      </c>
      <c r="J8688" s="3">
        <v>0.66964999999999997</v>
      </c>
      <c r="K8688" s="3">
        <v>0.37345</v>
      </c>
    </row>
    <row r="8689" spans="1:11" x14ac:dyDescent="0.25">
      <c r="A8689" s="3">
        <v>8678</v>
      </c>
      <c r="B8689" s="3">
        <v>0.43835000000000002</v>
      </c>
      <c r="C8689" s="3">
        <v>0.97555000000000003</v>
      </c>
      <c r="D8689" s="3">
        <v>0.28144999999999998</v>
      </c>
      <c r="E8689" s="3">
        <v>0.16375000000000001</v>
      </c>
      <c r="F8689" s="3">
        <v>0.72475000000000001</v>
      </c>
      <c r="G8689" s="3">
        <v>0.84694999999999998</v>
      </c>
      <c r="H8689" s="3">
        <v>7.9850000000000004E-2</v>
      </c>
      <c r="I8689" s="3">
        <v>0.81405000000000005</v>
      </c>
      <c r="J8689" s="3">
        <v>0.22534999999999999</v>
      </c>
      <c r="K8689" s="3">
        <v>0.13644999999999999</v>
      </c>
    </row>
    <row r="8690" spans="1:11" x14ac:dyDescent="0.25">
      <c r="A8690" s="3">
        <v>8679</v>
      </c>
      <c r="B8690" s="3">
        <v>0.22495000000000001</v>
      </c>
      <c r="C8690" s="3">
        <v>0.91644999999999999</v>
      </c>
      <c r="D8690" s="3">
        <v>0.82665</v>
      </c>
      <c r="E8690" s="3">
        <v>0.21654999999999999</v>
      </c>
      <c r="F8690" s="3">
        <v>0.75605</v>
      </c>
      <c r="G8690" s="3">
        <v>0.11335000000000001</v>
      </c>
      <c r="H8690" s="3">
        <v>0.35215000000000002</v>
      </c>
      <c r="I8690" s="3">
        <v>0.35675000000000001</v>
      </c>
      <c r="J8690" s="3">
        <v>0.46305000000000002</v>
      </c>
      <c r="K8690" s="3">
        <v>0.85655000000000003</v>
      </c>
    </row>
    <row r="8691" spans="1:11" x14ac:dyDescent="0.25">
      <c r="A8691" s="3">
        <v>8680</v>
      </c>
      <c r="B8691" s="3">
        <v>0.29075000000000001</v>
      </c>
      <c r="C8691" s="3">
        <v>0.61755000000000004</v>
      </c>
      <c r="D8691" s="3">
        <v>0.72585</v>
      </c>
      <c r="E8691" s="3">
        <v>0.89924999999999999</v>
      </c>
      <c r="F8691" s="3">
        <v>0.10115</v>
      </c>
      <c r="G8691" s="3">
        <v>0.26324999999999998</v>
      </c>
      <c r="H8691" s="3">
        <v>0.68305000000000005</v>
      </c>
      <c r="I8691" s="3">
        <v>0.61604999999999999</v>
      </c>
      <c r="J8691" s="3">
        <v>0.61375000000000002</v>
      </c>
      <c r="K8691" s="3">
        <v>0.78215000000000001</v>
      </c>
    </row>
    <row r="8692" spans="1:11" x14ac:dyDescent="0.25">
      <c r="A8692" s="3">
        <v>8681</v>
      </c>
      <c r="B8692" s="3">
        <v>2.2499999999999998E-3</v>
      </c>
      <c r="C8692" s="3">
        <v>0.97345000000000004</v>
      </c>
      <c r="D8692" s="3">
        <v>0.85294999999999999</v>
      </c>
      <c r="E8692" s="3">
        <v>0.92364999999999997</v>
      </c>
      <c r="F8692" s="3">
        <v>0.94555</v>
      </c>
      <c r="G8692" s="3">
        <v>0.41635</v>
      </c>
      <c r="H8692" s="3">
        <v>0.74614999999999998</v>
      </c>
      <c r="I8692" s="3">
        <v>0.63195000000000001</v>
      </c>
      <c r="J8692" s="3">
        <v>0.81294999999999995</v>
      </c>
      <c r="K8692" s="3">
        <v>0.52615000000000001</v>
      </c>
    </row>
    <row r="8693" spans="1:11" x14ac:dyDescent="0.25">
      <c r="A8693" s="3">
        <v>8682</v>
      </c>
      <c r="B8693" s="3">
        <v>0.27565000000000001</v>
      </c>
      <c r="C8693" s="3">
        <v>1.9050000000000001E-2</v>
      </c>
      <c r="D8693" s="3">
        <v>0.28284999999999999</v>
      </c>
      <c r="E8693" s="3">
        <v>0.20335</v>
      </c>
      <c r="F8693" s="3">
        <v>0.23524999999999999</v>
      </c>
      <c r="G8693" s="3">
        <v>0.27395000000000003</v>
      </c>
      <c r="H8693" s="3">
        <v>0.29675000000000001</v>
      </c>
      <c r="I8693" s="3">
        <v>0.72635000000000005</v>
      </c>
      <c r="J8693" s="3">
        <v>0.52534999999999998</v>
      </c>
      <c r="K8693" s="3">
        <v>0.80974999999999997</v>
      </c>
    </row>
    <row r="8694" spans="1:11" x14ac:dyDescent="0.25">
      <c r="A8694" s="3">
        <v>8683</v>
      </c>
      <c r="B8694" s="3">
        <v>0.29844999999999999</v>
      </c>
      <c r="C8694" s="3">
        <v>0.97314999999999996</v>
      </c>
      <c r="D8694" s="3">
        <v>0.79735</v>
      </c>
      <c r="E8694" s="3">
        <v>0.20125000000000001</v>
      </c>
      <c r="F8694" s="3">
        <v>0.95325000000000004</v>
      </c>
      <c r="G8694" s="3">
        <v>0.90744999999999998</v>
      </c>
      <c r="H8694" s="3">
        <v>0.86904999999999999</v>
      </c>
      <c r="I8694" s="3">
        <v>0.80625000000000002</v>
      </c>
      <c r="J8694" s="3">
        <v>0.71855000000000002</v>
      </c>
      <c r="K8694" s="3">
        <v>0.20455000000000001</v>
      </c>
    </row>
    <row r="8695" spans="1:11" x14ac:dyDescent="0.25">
      <c r="A8695" s="3">
        <v>8684</v>
      </c>
      <c r="B8695" s="3">
        <v>0.33565</v>
      </c>
      <c r="C8695" s="3">
        <v>0.64054999999999995</v>
      </c>
      <c r="D8695" s="3">
        <v>5.3650000000000003E-2</v>
      </c>
      <c r="E8695" s="3">
        <v>0.56145</v>
      </c>
      <c r="F8695" s="3">
        <v>0.55044999999999999</v>
      </c>
      <c r="G8695" s="3">
        <v>0.16005</v>
      </c>
      <c r="H8695" s="3">
        <v>0.70284999999999997</v>
      </c>
      <c r="I8695" s="3">
        <v>0.80584999999999996</v>
      </c>
      <c r="J8695" s="3">
        <v>0.41875000000000001</v>
      </c>
      <c r="K8695" s="3">
        <v>0.60024999999999995</v>
      </c>
    </row>
    <row r="8696" spans="1:11" x14ac:dyDescent="0.25">
      <c r="A8696" s="3">
        <v>8685</v>
      </c>
      <c r="B8696" s="3">
        <v>6.9250000000000006E-2</v>
      </c>
      <c r="C8696" s="3">
        <v>0.15104999999999999</v>
      </c>
      <c r="D8696" s="3">
        <v>0.73945000000000005</v>
      </c>
      <c r="E8696" s="3">
        <v>0.82455000000000001</v>
      </c>
      <c r="F8696" s="3">
        <v>0.23715</v>
      </c>
      <c r="G8696" s="3">
        <v>4.0149999999999998E-2</v>
      </c>
      <c r="H8696" s="3">
        <v>8.9149999999999993E-2</v>
      </c>
      <c r="I8696" s="3">
        <v>0.97245000000000004</v>
      </c>
      <c r="J8696" s="3">
        <v>0.27894999999999998</v>
      </c>
      <c r="K8696" s="3">
        <v>0.21804999999999999</v>
      </c>
    </row>
    <row r="8697" spans="1:11" x14ac:dyDescent="0.25">
      <c r="A8697" s="3">
        <v>8686</v>
      </c>
      <c r="B8697" s="3">
        <v>4.1349999999999998E-2</v>
      </c>
      <c r="C8697" s="3">
        <v>0.25874999999999998</v>
      </c>
      <c r="D8697" s="3">
        <v>6.1150000000000003E-2</v>
      </c>
      <c r="E8697" s="3">
        <v>0.66335</v>
      </c>
      <c r="F8697" s="3">
        <v>0.91205000000000003</v>
      </c>
      <c r="G8697" s="3">
        <v>0.25914999999999999</v>
      </c>
      <c r="H8697" s="3">
        <v>0.76915</v>
      </c>
      <c r="I8697" s="3">
        <v>0.66254999999999997</v>
      </c>
      <c r="J8697" s="3">
        <v>0.49154999999999999</v>
      </c>
      <c r="K8697" s="3">
        <v>0.76895000000000002</v>
      </c>
    </row>
    <row r="8698" spans="1:11" x14ac:dyDescent="0.25">
      <c r="A8698" s="3">
        <v>8687</v>
      </c>
      <c r="B8698" s="3">
        <v>0.85414999999999996</v>
      </c>
      <c r="C8698" s="3">
        <v>0.78095000000000003</v>
      </c>
      <c r="D8698" s="3">
        <v>0.82225000000000004</v>
      </c>
      <c r="E8698" s="3">
        <v>0.18845000000000001</v>
      </c>
      <c r="F8698" s="3">
        <v>0.89515</v>
      </c>
      <c r="G8698" s="3">
        <v>0.38924999999999998</v>
      </c>
      <c r="H8698" s="3">
        <v>0.27345000000000003</v>
      </c>
      <c r="I8698" s="3">
        <v>0.55864999999999998</v>
      </c>
      <c r="J8698" s="3">
        <v>0.33115</v>
      </c>
      <c r="K8698" s="3">
        <v>3.245E-2</v>
      </c>
    </row>
    <row r="8699" spans="1:11" x14ac:dyDescent="0.25">
      <c r="A8699" s="3">
        <v>8688</v>
      </c>
      <c r="B8699" s="3">
        <v>0.22065000000000001</v>
      </c>
      <c r="C8699" s="3">
        <v>8.8749999999999996E-2</v>
      </c>
      <c r="D8699" s="3">
        <v>0.69955000000000001</v>
      </c>
      <c r="E8699" s="3">
        <v>0.63924999999999998</v>
      </c>
      <c r="F8699" s="3">
        <v>0.14005000000000001</v>
      </c>
      <c r="G8699" s="3">
        <v>0.78705000000000003</v>
      </c>
      <c r="H8699" s="3">
        <v>0.99085000000000001</v>
      </c>
      <c r="I8699" s="3">
        <v>0.63124999999999998</v>
      </c>
      <c r="J8699" s="3">
        <v>0.61785000000000001</v>
      </c>
      <c r="K8699" s="3">
        <v>0.85165000000000002</v>
      </c>
    </row>
    <row r="8700" spans="1:11" x14ac:dyDescent="0.25">
      <c r="A8700" s="3">
        <v>8689</v>
      </c>
      <c r="B8700" s="3">
        <v>0.89875000000000005</v>
      </c>
      <c r="C8700" s="3">
        <v>0.58125000000000004</v>
      </c>
      <c r="D8700" s="3">
        <v>0.44174999999999998</v>
      </c>
      <c r="E8700" s="3">
        <v>0.80574999999999997</v>
      </c>
      <c r="F8700" s="3">
        <v>6.9499999999999996E-3</v>
      </c>
      <c r="G8700" s="3">
        <v>0.20265</v>
      </c>
      <c r="H8700" s="3">
        <v>0.81374999999999997</v>
      </c>
      <c r="I8700" s="3">
        <v>0.28784999999999999</v>
      </c>
      <c r="J8700" s="3">
        <v>0.76244999999999996</v>
      </c>
      <c r="K8700" s="3">
        <v>0.87844999999999995</v>
      </c>
    </row>
    <row r="8701" spans="1:11" x14ac:dyDescent="0.25">
      <c r="A8701" s="3">
        <v>8690</v>
      </c>
      <c r="B8701" s="3">
        <v>0.95084999999999997</v>
      </c>
      <c r="C8701" s="3">
        <v>4.7050000000000002E-2</v>
      </c>
      <c r="D8701" s="3">
        <v>0.77785000000000004</v>
      </c>
      <c r="E8701" s="3">
        <v>0.96355000000000002</v>
      </c>
      <c r="F8701" s="3">
        <v>0.58094999999999997</v>
      </c>
      <c r="G8701" s="3">
        <v>0.28534999999999999</v>
      </c>
      <c r="H8701" s="3">
        <v>0.93464999999999998</v>
      </c>
      <c r="I8701" s="3">
        <v>0.13064999999999999</v>
      </c>
      <c r="J8701" s="3">
        <v>0.69894999999999996</v>
      </c>
      <c r="K8701" s="3">
        <v>0.16025</v>
      </c>
    </row>
    <row r="8702" spans="1:11" x14ac:dyDescent="0.25">
      <c r="A8702" s="3">
        <v>8691</v>
      </c>
      <c r="B8702" s="3">
        <v>0.76024999999999998</v>
      </c>
      <c r="C8702" s="3">
        <v>0.93794999999999995</v>
      </c>
      <c r="D8702" s="3">
        <v>0.49135000000000001</v>
      </c>
      <c r="E8702" s="3">
        <v>0.47194999999999998</v>
      </c>
      <c r="F8702" s="3">
        <v>0.84545000000000003</v>
      </c>
      <c r="G8702" s="3">
        <v>9.9650000000000002E-2</v>
      </c>
      <c r="H8702" s="3">
        <v>0.63844999999999996</v>
      </c>
      <c r="I8702" s="3">
        <v>0.16375000000000001</v>
      </c>
      <c r="J8702" s="3">
        <v>0.46665000000000001</v>
      </c>
      <c r="K8702" s="3">
        <v>0.57294999999999996</v>
      </c>
    </row>
    <row r="8703" spans="1:11" x14ac:dyDescent="0.25">
      <c r="A8703" s="3">
        <v>8692</v>
      </c>
      <c r="B8703" s="3">
        <v>0.63714999999999999</v>
      </c>
      <c r="C8703" s="3">
        <v>0.82974999999999999</v>
      </c>
      <c r="D8703" s="3">
        <v>0.25064999999999998</v>
      </c>
      <c r="E8703" s="3">
        <v>0.19864999999999999</v>
      </c>
      <c r="F8703" s="3">
        <v>0.60504999999999998</v>
      </c>
      <c r="G8703" s="3">
        <v>0.86434999999999995</v>
      </c>
      <c r="H8703" s="3">
        <v>3.8500000000000001E-3</v>
      </c>
      <c r="I8703" s="3">
        <v>8.4750000000000006E-2</v>
      </c>
      <c r="J8703" s="3">
        <v>0.98104999999999998</v>
      </c>
      <c r="K8703" s="3">
        <v>0.27505000000000002</v>
      </c>
    </row>
    <row r="8704" spans="1:11" x14ac:dyDescent="0.25">
      <c r="A8704" s="3">
        <v>8693</v>
      </c>
      <c r="B8704" s="3">
        <v>0.93305000000000005</v>
      </c>
      <c r="C8704" s="3">
        <v>0.12235</v>
      </c>
      <c r="D8704" s="3">
        <v>0.18174999999999999</v>
      </c>
      <c r="E8704" s="3">
        <v>3.7850000000000002E-2</v>
      </c>
      <c r="F8704" s="3">
        <v>0.33805000000000002</v>
      </c>
      <c r="G8704" s="3">
        <v>0.21345</v>
      </c>
      <c r="H8704" s="3">
        <v>0.13494999999999999</v>
      </c>
      <c r="I8704" s="3">
        <v>0.64205000000000001</v>
      </c>
      <c r="J8704" s="3">
        <v>0.44314999999999999</v>
      </c>
      <c r="K8704" s="3">
        <v>0.43275000000000002</v>
      </c>
    </row>
    <row r="8705" spans="1:11" x14ac:dyDescent="0.25">
      <c r="A8705" s="3">
        <v>8694</v>
      </c>
      <c r="B8705" s="3">
        <v>0.55135000000000001</v>
      </c>
      <c r="C8705" s="3">
        <v>0.95894999999999997</v>
      </c>
      <c r="D8705" s="3">
        <v>0.16155</v>
      </c>
      <c r="E8705" s="3">
        <v>0.62155000000000005</v>
      </c>
      <c r="F8705" s="3">
        <v>0.52234999999999998</v>
      </c>
      <c r="G8705" s="3">
        <v>0.68645</v>
      </c>
      <c r="H8705" s="3">
        <v>0.65595000000000003</v>
      </c>
      <c r="I8705" s="3">
        <v>0.31225000000000003</v>
      </c>
      <c r="J8705" s="3">
        <v>0.56555</v>
      </c>
      <c r="K8705" s="3">
        <v>0.33434999999999998</v>
      </c>
    </row>
    <row r="8706" spans="1:11" x14ac:dyDescent="0.25">
      <c r="A8706" s="3">
        <v>8695</v>
      </c>
      <c r="B8706" s="3">
        <v>0.85475000000000001</v>
      </c>
      <c r="C8706" s="3">
        <v>0.24315000000000001</v>
      </c>
      <c r="D8706" s="3">
        <v>0.69615000000000005</v>
      </c>
      <c r="E8706" s="3">
        <v>0.33855000000000002</v>
      </c>
      <c r="F8706" s="3">
        <v>0.99224999999999997</v>
      </c>
      <c r="G8706" s="3">
        <v>0.84265000000000001</v>
      </c>
      <c r="H8706" s="3">
        <v>0.45515</v>
      </c>
      <c r="I8706" s="3">
        <v>0.72204999999999997</v>
      </c>
      <c r="J8706" s="3">
        <v>0.45084999999999997</v>
      </c>
      <c r="K8706" s="3">
        <v>0.33975</v>
      </c>
    </row>
    <row r="8707" spans="1:11" x14ac:dyDescent="0.25">
      <c r="A8707" s="3">
        <v>8696</v>
      </c>
      <c r="B8707" s="3">
        <v>0.49664999999999998</v>
      </c>
      <c r="C8707" s="3">
        <v>6.1650000000000003E-2</v>
      </c>
      <c r="D8707" s="3">
        <v>0.33984999999999999</v>
      </c>
      <c r="E8707" s="3">
        <v>0.49454999999999999</v>
      </c>
      <c r="F8707" s="3">
        <v>0.36664999999999998</v>
      </c>
      <c r="G8707" s="3">
        <v>0.67464999999999997</v>
      </c>
      <c r="H8707" s="3">
        <v>3.7499999999999999E-3</v>
      </c>
      <c r="I8707" s="3">
        <v>0.86475000000000002</v>
      </c>
      <c r="J8707" s="3">
        <v>0.88275000000000003</v>
      </c>
      <c r="K8707" s="3">
        <v>7.0849999999999996E-2</v>
      </c>
    </row>
    <row r="8708" spans="1:11" x14ac:dyDescent="0.25">
      <c r="A8708" s="3">
        <v>8697</v>
      </c>
      <c r="B8708" s="3">
        <v>0.64824999999999999</v>
      </c>
      <c r="C8708" s="3">
        <v>0.43764999999999998</v>
      </c>
      <c r="D8708" s="3">
        <v>0.55954999999999999</v>
      </c>
      <c r="E8708" s="3">
        <v>0.93605000000000005</v>
      </c>
      <c r="F8708" s="3">
        <v>0.22134999999999999</v>
      </c>
      <c r="G8708" s="3">
        <v>0.68605000000000005</v>
      </c>
      <c r="H8708" s="3">
        <v>0.86265000000000003</v>
      </c>
      <c r="I8708" s="3">
        <v>0.21575</v>
      </c>
      <c r="J8708" s="3">
        <v>0.47455000000000003</v>
      </c>
      <c r="K8708" s="3">
        <v>0.83225000000000005</v>
      </c>
    </row>
    <row r="8709" spans="1:11" x14ac:dyDescent="0.25">
      <c r="A8709" s="3">
        <v>8698</v>
      </c>
      <c r="B8709" s="3">
        <v>0.48404999999999998</v>
      </c>
      <c r="C8709" s="3">
        <v>0.54205000000000003</v>
      </c>
      <c r="D8709" s="3">
        <v>0.82284999999999997</v>
      </c>
      <c r="E8709" s="3">
        <v>0.41365000000000002</v>
      </c>
      <c r="F8709" s="3">
        <v>0.38784999999999997</v>
      </c>
      <c r="G8709" s="3">
        <v>7.2749999999999995E-2</v>
      </c>
      <c r="H8709" s="3">
        <v>0.25635000000000002</v>
      </c>
      <c r="I8709" s="3">
        <v>0.23835000000000001</v>
      </c>
      <c r="J8709" s="3">
        <v>0.86465000000000003</v>
      </c>
      <c r="K8709" s="3">
        <v>0.23615</v>
      </c>
    </row>
    <row r="8710" spans="1:11" x14ac:dyDescent="0.25">
      <c r="A8710" s="3">
        <v>8699</v>
      </c>
      <c r="B8710" s="3">
        <v>0.42585000000000001</v>
      </c>
      <c r="C8710" s="3">
        <v>0.31745000000000001</v>
      </c>
      <c r="D8710" s="3">
        <v>0.82545000000000002</v>
      </c>
      <c r="E8710" s="3">
        <v>0.71625000000000005</v>
      </c>
      <c r="F8710" s="3">
        <v>0.32715</v>
      </c>
      <c r="G8710" s="3">
        <v>0.28515000000000001</v>
      </c>
      <c r="H8710" s="3">
        <v>0.70415000000000005</v>
      </c>
      <c r="I8710" s="3">
        <v>0.87905</v>
      </c>
      <c r="J8710" s="3">
        <v>0.51075000000000004</v>
      </c>
      <c r="K8710" s="3">
        <v>0.43464999999999998</v>
      </c>
    </row>
    <row r="8711" spans="1:11" x14ac:dyDescent="0.25">
      <c r="A8711" s="3">
        <v>8700</v>
      </c>
      <c r="B8711" s="3">
        <v>0.85465000000000002</v>
      </c>
      <c r="C8711" s="3">
        <v>0.48735000000000001</v>
      </c>
      <c r="D8711" s="3">
        <v>0.76114999999999999</v>
      </c>
      <c r="E8711" s="3">
        <v>0.82504999999999995</v>
      </c>
      <c r="F8711" s="3">
        <v>0.51734999999999998</v>
      </c>
      <c r="G8711" s="3">
        <v>0.46134999999999998</v>
      </c>
      <c r="H8711" s="3">
        <v>0.48935000000000001</v>
      </c>
      <c r="I8711" s="3">
        <v>4.0750000000000001E-2</v>
      </c>
      <c r="J8711" s="3">
        <v>0.66864999999999997</v>
      </c>
      <c r="K8711" s="3">
        <v>0.81245000000000001</v>
      </c>
    </row>
    <row r="8712" spans="1:11" x14ac:dyDescent="0.25">
      <c r="A8712" s="3">
        <v>8701</v>
      </c>
      <c r="B8712" s="3">
        <v>0.22145000000000001</v>
      </c>
      <c r="C8712" s="3">
        <v>0.67945</v>
      </c>
      <c r="D8712" s="3">
        <v>0.29344999999999999</v>
      </c>
      <c r="E8712" s="3">
        <v>0.35575000000000001</v>
      </c>
      <c r="F8712" s="3">
        <v>0.58435000000000004</v>
      </c>
      <c r="G8712" s="3">
        <v>0.77895000000000003</v>
      </c>
      <c r="H8712" s="3">
        <v>0.87775000000000003</v>
      </c>
      <c r="I8712" s="3">
        <v>0.82694999999999996</v>
      </c>
      <c r="J8712" s="3">
        <v>0.52334999999999998</v>
      </c>
      <c r="K8712" s="3">
        <v>0.13905000000000001</v>
      </c>
    </row>
    <row r="8713" spans="1:11" x14ac:dyDescent="0.25">
      <c r="A8713" s="3">
        <v>8702</v>
      </c>
      <c r="B8713" s="3">
        <v>0.79664999999999997</v>
      </c>
      <c r="C8713" s="3">
        <v>0.22155</v>
      </c>
      <c r="D8713" s="3">
        <v>0.25114999999999998</v>
      </c>
      <c r="E8713" s="3">
        <v>0.96575</v>
      </c>
      <c r="F8713" s="3">
        <v>0.67215000000000003</v>
      </c>
      <c r="G8713" s="3">
        <v>0.19195000000000001</v>
      </c>
      <c r="H8713" s="3">
        <v>0.85594999999999999</v>
      </c>
      <c r="I8713" s="3">
        <v>0.13564999999999999</v>
      </c>
      <c r="J8713" s="3">
        <v>0.11465</v>
      </c>
      <c r="K8713" s="3">
        <v>0.62195</v>
      </c>
    </row>
    <row r="8714" spans="1:11" x14ac:dyDescent="0.25">
      <c r="A8714" s="3">
        <v>8703</v>
      </c>
      <c r="B8714" s="3">
        <v>0.67784999999999995</v>
      </c>
      <c r="C8714" s="3">
        <v>6.2050000000000001E-2</v>
      </c>
      <c r="D8714" s="3">
        <v>0.49975000000000003</v>
      </c>
      <c r="E8714" s="3">
        <v>4.1349999999999998E-2</v>
      </c>
      <c r="F8714" s="3">
        <v>0.69055</v>
      </c>
      <c r="G8714" s="3">
        <v>0.82835000000000003</v>
      </c>
      <c r="H8714" s="3">
        <v>0.82455000000000001</v>
      </c>
      <c r="I8714" s="3">
        <v>0.80564999999999998</v>
      </c>
      <c r="J8714" s="3">
        <v>0.74934999999999996</v>
      </c>
      <c r="K8714" s="3">
        <v>0.11755</v>
      </c>
    </row>
    <row r="8715" spans="1:11" x14ac:dyDescent="0.25">
      <c r="A8715" s="3">
        <v>8704</v>
      </c>
      <c r="B8715" s="3">
        <v>0.93445</v>
      </c>
      <c r="C8715" s="3">
        <v>0.69264999999999999</v>
      </c>
      <c r="D8715" s="3">
        <v>0.78174999999999994</v>
      </c>
      <c r="E8715" s="3">
        <v>0.95665</v>
      </c>
      <c r="F8715" s="3">
        <v>0.41465000000000002</v>
      </c>
      <c r="G8715" s="3">
        <v>0.40144999999999997</v>
      </c>
      <c r="H8715" s="3">
        <v>0.14815</v>
      </c>
      <c r="I8715" s="3">
        <v>0.50634999999999997</v>
      </c>
      <c r="J8715" s="3">
        <v>0.42115000000000002</v>
      </c>
      <c r="K8715" s="3">
        <v>0.59155000000000002</v>
      </c>
    </row>
    <row r="8716" spans="1:11" x14ac:dyDescent="0.25">
      <c r="A8716" s="3">
        <v>8705</v>
      </c>
      <c r="B8716" s="3">
        <v>7.485E-2</v>
      </c>
      <c r="C8716" s="3">
        <v>3.8150000000000003E-2</v>
      </c>
      <c r="D8716" s="3">
        <v>0.69525000000000003</v>
      </c>
      <c r="E8716" s="3">
        <v>0.45405000000000001</v>
      </c>
      <c r="F8716" s="3">
        <v>0.44655</v>
      </c>
      <c r="G8716" s="3">
        <v>0.35335</v>
      </c>
      <c r="H8716" s="3">
        <v>9.4049999999999995E-2</v>
      </c>
      <c r="I8716" s="3">
        <v>0.84075</v>
      </c>
      <c r="J8716" s="3">
        <v>2.6450000000000001E-2</v>
      </c>
      <c r="K8716" s="3">
        <v>0.69974999999999998</v>
      </c>
    </row>
    <row r="8717" spans="1:11" x14ac:dyDescent="0.25">
      <c r="A8717" s="3">
        <v>8706</v>
      </c>
      <c r="B8717" s="3">
        <v>0.42104999999999998</v>
      </c>
      <c r="C8717" s="3">
        <v>0.45845000000000002</v>
      </c>
      <c r="D8717" s="3">
        <v>0.83255000000000001</v>
      </c>
      <c r="E8717" s="3">
        <v>0.83884999999999998</v>
      </c>
      <c r="F8717" s="3">
        <v>0.86165000000000003</v>
      </c>
      <c r="G8717" s="3">
        <v>0.77395000000000003</v>
      </c>
      <c r="H8717" s="3">
        <v>0.59345000000000003</v>
      </c>
      <c r="I8717" s="3">
        <v>0.41015000000000001</v>
      </c>
      <c r="J8717" s="3">
        <v>0.78374999999999995</v>
      </c>
      <c r="K8717" s="3">
        <v>0.86324999999999996</v>
      </c>
    </row>
    <row r="8718" spans="1:11" x14ac:dyDescent="0.25">
      <c r="A8718" s="3">
        <v>8707</v>
      </c>
      <c r="B8718" s="3">
        <v>0.94194999999999995</v>
      </c>
      <c r="C8718" s="3">
        <v>3.1949999999999999E-2</v>
      </c>
      <c r="D8718" s="3">
        <v>0.83984999999999999</v>
      </c>
      <c r="E8718" s="3">
        <v>0.28215000000000001</v>
      </c>
      <c r="F8718" s="3">
        <v>0.40255000000000002</v>
      </c>
      <c r="G8718" s="3">
        <v>0.38255</v>
      </c>
      <c r="H8718" s="3">
        <v>0.82615000000000005</v>
      </c>
      <c r="I8718" s="3">
        <v>0.16794999999999999</v>
      </c>
      <c r="J8718" s="3">
        <v>0.34105000000000002</v>
      </c>
      <c r="K8718" s="3">
        <v>0.78374999999999995</v>
      </c>
    </row>
    <row r="8719" spans="1:11" x14ac:dyDescent="0.25">
      <c r="A8719" s="3">
        <v>8708</v>
      </c>
      <c r="B8719" s="3">
        <v>0.93794999999999995</v>
      </c>
      <c r="C8719" s="3">
        <v>0.44145000000000001</v>
      </c>
      <c r="D8719" s="3">
        <v>0.21415000000000001</v>
      </c>
      <c r="E8719" s="3">
        <v>0.52524999999999999</v>
      </c>
      <c r="F8719" s="3">
        <v>0.72314999999999996</v>
      </c>
      <c r="G8719" s="3">
        <v>9.4149999999999998E-2</v>
      </c>
      <c r="H8719" s="3">
        <v>0.51834999999999998</v>
      </c>
      <c r="I8719" s="3">
        <v>0.21354999999999999</v>
      </c>
      <c r="J8719" s="3">
        <v>0.49395</v>
      </c>
      <c r="K8719" s="3">
        <v>0.94135000000000002</v>
      </c>
    </row>
    <row r="8720" spans="1:11" x14ac:dyDescent="0.25">
      <c r="A8720" s="3">
        <v>8709</v>
      </c>
      <c r="B8720" s="3">
        <v>0.21535000000000001</v>
      </c>
      <c r="C8720" s="3">
        <v>0.25285000000000002</v>
      </c>
      <c r="D8720" s="3">
        <v>0.46334999999999998</v>
      </c>
      <c r="E8720" s="3">
        <v>0.69835000000000003</v>
      </c>
      <c r="F8720" s="3">
        <v>0.43635000000000002</v>
      </c>
      <c r="G8720" s="3">
        <v>0.72565000000000002</v>
      </c>
      <c r="H8720" s="3">
        <v>0.23014999999999999</v>
      </c>
      <c r="I8720" s="3">
        <v>0.22595000000000001</v>
      </c>
      <c r="J8720" s="3">
        <v>0.32274999999999998</v>
      </c>
      <c r="K8720" s="3">
        <v>0.13285</v>
      </c>
    </row>
    <row r="8721" spans="1:11" x14ac:dyDescent="0.25">
      <c r="A8721" s="3">
        <v>8710</v>
      </c>
      <c r="B8721" s="3">
        <v>0.85235000000000005</v>
      </c>
      <c r="C8721" s="3">
        <v>0.48315000000000002</v>
      </c>
      <c r="D8721" s="3">
        <v>0.77505000000000002</v>
      </c>
      <c r="E8721" s="3">
        <v>0.26595000000000002</v>
      </c>
      <c r="F8721" s="3">
        <v>0.27544999999999997</v>
      </c>
      <c r="G8721" s="3">
        <v>0.35194999999999999</v>
      </c>
      <c r="H8721" s="3">
        <v>0.68745000000000001</v>
      </c>
      <c r="I8721" s="3">
        <v>0.78985000000000005</v>
      </c>
      <c r="J8721" s="3">
        <v>8.0250000000000002E-2</v>
      </c>
      <c r="K8721" s="3">
        <v>0.88185000000000002</v>
      </c>
    </row>
    <row r="8722" spans="1:11" x14ac:dyDescent="0.25">
      <c r="A8722" s="3">
        <v>8711</v>
      </c>
      <c r="B8722" s="3">
        <v>0.18215000000000001</v>
      </c>
      <c r="C8722" s="3">
        <v>5.0049999999999997E-2</v>
      </c>
      <c r="D8722" s="3">
        <v>0.53305000000000002</v>
      </c>
      <c r="E8722" s="3">
        <v>0.99414999999999998</v>
      </c>
      <c r="F8722" s="3">
        <v>0.89205000000000001</v>
      </c>
      <c r="G8722" s="3">
        <v>0.59604999999999997</v>
      </c>
      <c r="H8722" s="3">
        <v>0.54715000000000003</v>
      </c>
      <c r="I8722" s="3">
        <v>0.83374999999999999</v>
      </c>
      <c r="J8722" s="3">
        <v>0.45184999999999997</v>
      </c>
      <c r="K8722" s="3">
        <v>0.82304999999999995</v>
      </c>
    </row>
    <row r="8723" spans="1:11" x14ac:dyDescent="0.25">
      <c r="A8723" s="3">
        <v>8712</v>
      </c>
      <c r="B8723" s="3">
        <v>0.21765000000000001</v>
      </c>
      <c r="C8723" s="3">
        <v>0.31085000000000002</v>
      </c>
      <c r="D8723" s="3">
        <v>0.65334999999999999</v>
      </c>
      <c r="E8723" s="3">
        <v>0.18595</v>
      </c>
      <c r="F8723" s="3">
        <v>0.22284999999999999</v>
      </c>
      <c r="G8723" s="3">
        <v>8.5650000000000004E-2</v>
      </c>
      <c r="H8723" s="3">
        <v>0.88275000000000003</v>
      </c>
      <c r="I8723" s="3">
        <v>0.96935000000000004</v>
      </c>
      <c r="J8723" s="3">
        <v>0.38105</v>
      </c>
      <c r="K8723" s="3">
        <v>5.6349999999999997E-2</v>
      </c>
    </row>
    <row r="8724" spans="1:11" x14ac:dyDescent="0.25">
      <c r="A8724" s="3">
        <v>8713</v>
      </c>
      <c r="B8724" s="3">
        <v>0.76205000000000001</v>
      </c>
      <c r="C8724" s="3">
        <v>0.57155</v>
      </c>
      <c r="D8724" s="3">
        <v>0.67135</v>
      </c>
      <c r="E8724" s="3">
        <v>0.81054999999999999</v>
      </c>
      <c r="F8724" s="3">
        <v>0.97624999999999995</v>
      </c>
      <c r="G8724" s="3">
        <v>0.27715000000000001</v>
      </c>
      <c r="H8724" s="3">
        <v>0.71535000000000004</v>
      </c>
      <c r="I8724" s="3">
        <v>0.14015</v>
      </c>
      <c r="J8724" s="3">
        <v>1.1050000000000001E-2</v>
      </c>
      <c r="K8724" s="3">
        <v>0.23945</v>
      </c>
    </row>
    <row r="8725" spans="1:11" x14ac:dyDescent="0.25">
      <c r="A8725" s="3">
        <v>8714</v>
      </c>
      <c r="B8725" s="3">
        <v>0.91215000000000002</v>
      </c>
      <c r="C8725" s="3">
        <v>0.77834999999999999</v>
      </c>
      <c r="D8725" s="3">
        <v>0.88365000000000005</v>
      </c>
      <c r="E8725" s="3">
        <v>0.66125</v>
      </c>
      <c r="F8725" s="3">
        <v>0.33595000000000003</v>
      </c>
      <c r="G8725" s="3">
        <v>0.53325</v>
      </c>
      <c r="H8725" s="3">
        <v>0.66984999999999995</v>
      </c>
      <c r="I8725" s="3">
        <v>0.63714999999999999</v>
      </c>
      <c r="J8725" s="3">
        <v>0.20685000000000001</v>
      </c>
      <c r="K8725" s="3">
        <v>0.77124999999999999</v>
      </c>
    </row>
    <row r="8726" spans="1:11" x14ac:dyDescent="0.25">
      <c r="A8726" s="3">
        <v>8715</v>
      </c>
      <c r="B8726" s="3">
        <v>0.88805000000000001</v>
      </c>
      <c r="C8726" s="3">
        <v>0.42404999999999998</v>
      </c>
      <c r="D8726" s="3">
        <v>0.49604999999999999</v>
      </c>
      <c r="E8726" s="3">
        <v>0.62024999999999997</v>
      </c>
      <c r="F8726" s="3">
        <v>2.7949999999999999E-2</v>
      </c>
      <c r="G8726" s="3">
        <v>0.74814999999999998</v>
      </c>
      <c r="H8726" s="3">
        <v>0.43845000000000001</v>
      </c>
      <c r="I8726" s="3">
        <v>0.19064999999999999</v>
      </c>
      <c r="J8726" s="3">
        <v>0.40344999999999998</v>
      </c>
      <c r="K8726" s="3">
        <v>0.89644999999999997</v>
      </c>
    </row>
    <row r="8727" spans="1:11" x14ac:dyDescent="0.25">
      <c r="A8727" s="3">
        <v>8716</v>
      </c>
      <c r="B8727" s="3">
        <v>0.43804999999999999</v>
      </c>
      <c r="C8727" s="3">
        <v>0.51954999999999996</v>
      </c>
      <c r="D8727" s="3">
        <v>0.71114999999999995</v>
      </c>
      <c r="E8727" s="3">
        <v>0.28794999999999998</v>
      </c>
      <c r="F8727" s="3">
        <v>9.8449999999999996E-2</v>
      </c>
      <c r="G8727" s="3">
        <v>0.78334999999999999</v>
      </c>
      <c r="H8727" s="3">
        <v>0.44445000000000001</v>
      </c>
      <c r="I8727" s="3">
        <v>0.78634999999999999</v>
      </c>
      <c r="J8727" s="3">
        <v>0.91295000000000004</v>
      </c>
      <c r="K8727" s="3">
        <v>0.42104999999999998</v>
      </c>
    </row>
    <row r="8728" spans="1:11" x14ac:dyDescent="0.25">
      <c r="A8728" s="3">
        <v>8717</v>
      </c>
      <c r="B8728" s="3">
        <v>0.37454999999999999</v>
      </c>
      <c r="C8728" s="3">
        <v>0.61155000000000004</v>
      </c>
      <c r="D8728" s="3">
        <v>0.81884999999999997</v>
      </c>
      <c r="E8728" s="3">
        <v>0.24904999999999999</v>
      </c>
      <c r="F8728" s="3">
        <v>0.80315000000000003</v>
      </c>
      <c r="G8728" s="3">
        <v>0.83714999999999995</v>
      </c>
      <c r="H8728" s="3">
        <v>0.64054999999999995</v>
      </c>
      <c r="I8728" s="3">
        <v>0.36775000000000002</v>
      </c>
      <c r="J8728" s="3">
        <v>0.92254999999999998</v>
      </c>
      <c r="K8728" s="3">
        <v>0.35785</v>
      </c>
    </row>
    <row r="8729" spans="1:11" x14ac:dyDescent="0.25">
      <c r="A8729" s="3">
        <v>8718</v>
      </c>
      <c r="B8729" s="3">
        <v>0.78244999999999998</v>
      </c>
      <c r="C8729" s="3">
        <v>0.94525000000000003</v>
      </c>
      <c r="D8729" s="3">
        <v>0.68184999999999996</v>
      </c>
      <c r="E8729" s="3">
        <v>0.24185000000000001</v>
      </c>
      <c r="F8729" s="3">
        <v>8.4250000000000005E-2</v>
      </c>
      <c r="G8729" s="3">
        <v>0.97785</v>
      </c>
      <c r="H8729" s="3">
        <v>0.82304999999999995</v>
      </c>
      <c r="I8729" s="3">
        <v>2.2249999999999999E-2</v>
      </c>
      <c r="J8729" s="3">
        <v>0.53115000000000001</v>
      </c>
      <c r="K8729" s="3">
        <v>0.63365000000000005</v>
      </c>
    </row>
    <row r="8730" spans="1:11" x14ac:dyDescent="0.25">
      <c r="A8730" s="3">
        <v>8719</v>
      </c>
      <c r="B8730" s="3">
        <v>0.26974999999999999</v>
      </c>
      <c r="C8730" s="3">
        <v>0.98114999999999997</v>
      </c>
      <c r="D8730" s="3">
        <v>0.91015000000000001</v>
      </c>
      <c r="E8730" s="3">
        <v>0.94664999999999999</v>
      </c>
      <c r="F8730" s="3">
        <v>0.74175000000000002</v>
      </c>
      <c r="G8730" s="3">
        <v>0.53054999999999997</v>
      </c>
      <c r="H8730" s="3">
        <v>0.91754999999999998</v>
      </c>
      <c r="I8730" s="3">
        <v>0.20415</v>
      </c>
      <c r="J8730" s="3">
        <v>0.30275000000000002</v>
      </c>
      <c r="K8730" s="3">
        <v>0.69474999999999998</v>
      </c>
    </row>
    <row r="8731" spans="1:11" x14ac:dyDescent="0.25">
      <c r="A8731" s="3">
        <v>8720</v>
      </c>
      <c r="B8731" s="3">
        <v>0.30754999999999999</v>
      </c>
      <c r="C8731" s="3">
        <v>0.99004999999999999</v>
      </c>
      <c r="D8731" s="3">
        <v>0.33545000000000003</v>
      </c>
      <c r="E8731" s="3">
        <v>0.97435000000000005</v>
      </c>
      <c r="F8731" s="3">
        <v>0.33615</v>
      </c>
      <c r="G8731" s="3">
        <v>0.15595000000000001</v>
      </c>
      <c r="H8731" s="3">
        <v>0.24804999999999999</v>
      </c>
      <c r="I8731" s="3">
        <v>0.23285</v>
      </c>
      <c r="J8731" s="3">
        <v>0.61134999999999995</v>
      </c>
      <c r="K8731" s="3">
        <v>0.93074999999999997</v>
      </c>
    </row>
    <row r="8732" spans="1:11" x14ac:dyDescent="0.25">
      <c r="A8732" s="3">
        <v>8721</v>
      </c>
      <c r="B8732" s="3">
        <v>0.27074999999999999</v>
      </c>
      <c r="C8732" s="3">
        <v>0.54344999999999999</v>
      </c>
      <c r="D8732" s="3">
        <v>0.56945000000000001</v>
      </c>
      <c r="E8732" s="3">
        <v>0.29185</v>
      </c>
      <c r="F8732" s="3">
        <v>0.64324999999999999</v>
      </c>
      <c r="G8732" s="3">
        <v>0.36595</v>
      </c>
      <c r="H8732" s="3">
        <v>0.23965</v>
      </c>
      <c r="I8732" s="3">
        <v>0.94005000000000005</v>
      </c>
      <c r="J8732" s="3">
        <v>0.11055</v>
      </c>
      <c r="K8732" s="3">
        <v>0.22635</v>
      </c>
    </row>
    <row r="8733" spans="1:11" x14ac:dyDescent="0.25">
      <c r="A8733" s="3">
        <v>8722</v>
      </c>
      <c r="B8733" s="3">
        <v>6.7449999999999996E-2</v>
      </c>
      <c r="C8733" s="3">
        <v>0.72155000000000002</v>
      </c>
      <c r="D8733" s="3">
        <v>0.84184999999999999</v>
      </c>
      <c r="E8733" s="3">
        <v>0.34265000000000001</v>
      </c>
      <c r="F8733" s="3">
        <v>0.99355000000000004</v>
      </c>
      <c r="G8733" s="3">
        <v>0.42745</v>
      </c>
      <c r="H8733" s="3">
        <v>0.10675</v>
      </c>
      <c r="I8733" s="3">
        <v>0.66515000000000002</v>
      </c>
      <c r="J8733" s="3">
        <v>9.1950000000000004E-2</v>
      </c>
      <c r="K8733" s="3">
        <v>0.98945000000000005</v>
      </c>
    </row>
    <row r="8734" spans="1:11" x14ac:dyDescent="0.25">
      <c r="A8734" s="3">
        <v>8723</v>
      </c>
      <c r="B8734" s="3">
        <v>0.67674999999999996</v>
      </c>
      <c r="C8734" s="3">
        <v>0.93605000000000005</v>
      </c>
      <c r="D8734" s="3">
        <v>0.43585000000000002</v>
      </c>
      <c r="E8734" s="3">
        <v>0.31405</v>
      </c>
      <c r="F8734" s="3">
        <v>0.59704999999999997</v>
      </c>
      <c r="G8734" s="3">
        <v>0.47265000000000001</v>
      </c>
      <c r="H8734" s="3">
        <v>0.95725000000000005</v>
      </c>
      <c r="I8734" s="3">
        <v>3.2550000000000003E-2</v>
      </c>
      <c r="J8734" s="3">
        <v>0.54574999999999996</v>
      </c>
      <c r="K8734" s="3">
        <v>0.58765000000000001</v>
      </c>
    </row>
    <row r="8735" spans="1:11" x14ac:dyDescent="0.25">
      <c r="A8735" s="3">
        <v>8724</v>
      </c>
      <c r="B8735" s="3">
        <v>6.9849999999999995E-2</v>
      </c>
      <c r="C8735" s="3">
        <v>0.27584999999999998</v>
      </c>
      <c r="D8735" s="3">
        <v>0.36404999999999998</v>
      </c>
      <c r="E8735" s="3">
        <v>0.71274999999999999</v>
      </c>
      <c r="F8735" s="3">
        <v>0.10435</v>
      </c>
      <c r="G8735" s="3">
        <v>0.60235000000000005</v>
      </c>
      <c r="H8735" s="3">
        <v>2.7499999999999998E-3</v>
      </c>
      <c r="I8735" s="3">
        <v>0.16535</v>
      </c>
      <c r="J8735" s="3">
        <v>0.34694999999999998</v>
      </c>
      <c r="K8735" s="3">
        <v>0.44414999999999999</v>
      </c>
    </row>
    <row r="8736" spans="1:11" x14ac:dyDescent="0.25">
      <c r="A8736" s="3">
        <v>8725</v>
      </c>
      <c r="B8736" s="3">
        <v>0.73645000000000005</v>
      </c>
      <c r="C8736" s="3">
        <v>0.96084999999999998</v>
      </c>
      <c r="D8736" s="3">
        <v>0.70745000000000002</v>
      </c>
      <c r="E8736" s="3">
        <v>0.60594999999999999</v>
      </c>
      <c r="F8736" s="3">
        <v>0.46515000000000001</v>
      </c>
      <c r="G8736" s="3">
        <v>0.62014999999999998</v>
      </c>
      <c r="H8736" s="3">
        <v>0.90264999999999995</v>
      </c>
      <c r="I8736" s="3">
        <v>0.25345000000000001</v>
      </c>
      <c r="J8736" s="3">
        <v>0.86585000000000001</v>
      </c>
      <c r="K8736" s="3">
        <v>0.14535000000000001</v>
      </c>
    </row>
    <row r="8737" spans="1:11" x14ac:dyDescent="0.25">
      <c r="A8737" s="3">
        <v>8726</v>
      </c>
      <c r="B8737" s="3">
        <v>0.40634999999999999</v>
      </c>
      <c r="C8737" s="3">
        <v>0.81925000000000003</v>
      </c>
      <c r="D8737" s="3">
        <v>0.76395000000000002</v>
      </c>
      <c r="E8737" s="3">
        <v>0.77334999999999998</v>
      </c>
      <c r="F8737" s="3">
        <v>0.70145000000000002</v>
      </c>
      <c r="G8737" s="3">
        <v>0.31835000000000002</v>
      </c>
      <c r="H8737" s="3">
        <v>0.43345</v>
      </c>
      <c r="I8737" s="3">
        <v>0.72675000000000001</v>
      </c>
      <c r="J8737" s="3">
        <v>1.525E-2</v>
      </c>
      <c r="K8737" s="3">
        <v>0.55815000000000003</v>
      </c>
    </row>
    <row r="8738" spans="1:11" x14ac:dyDescent="0.25">
      <c r="A8738" s="3">
        <v>8727</v>
      </c>
      <c r="B8738" s="3">
        <v>0.64015</v>
      </c>
      <c r="C8738" s="3">
        <v>7.1349999999999997E-2</v>
      </c>
      <c r="D8738" s="3">
        <v>0.39465</v>
      </c>
      <c r="E8738" s="3">
        <v>0.63805000000000001</v>
      </c>
      <c r="F8738" s="3">
        <v>0.14615</v>
      </c>
      <c r="G8738" s="3">
        <v>0.67415000000000003</v>
      </c>
      <c r="H8738" s="3">
        <v>0.34584999999999999</v>
      </c>
      <c r="I8738" s="3">
        <v>0.55874999999999997</v>
      </c>
      <c r="J8738" s="3">
        <v>0.49145</v>
      </c>
      <c r="K8738" s="3">
        <v>0.96274999999999999</v>
      </c>
    </row>
    <row r="8739" spans="1:11" x14ac:dyDescent="0.25">
      <c r="A8739" s="3">
        <v>8728</v>
      </c>
      <c r="B8739" s="3">
        <v>0.98775000000000002</v>
      </c>
      <c r="C8739" s="3">
        <v>0.55535000000000001</v>
      </c>
      <c r="D8739" s="3">
        <v>0.58455000000000001</v>
      </c>
      <c r="E8739" s="3">
        <v>0.32085000000000002</v>
      </c>
      <c r="F8739" s="3">
        <v>0.71694999999999998</v>
      </c>
      <c r="G8739" s="3">
        <v>0.78085000000000004</v>
      </c>
      <c r="H8739" s="3">
        <v>0.56394999999999995</v>
      </c>
      <c r="I8739" s="3">
        <v>0.54335</v>
      </c>
      <c r="J8739" s="3">
        <v>0.72785</v>
      </c>
      <c r="K8739" s="3">
        <v>0.20225000000000001</v>
      </c>
    </row>
    <row r="8740" spans="1:11" x14ac:dyDescent="0.25">
      <c r="A8740" s="3">
        <v>8729</v>
      </c>
      <c r="B8740" s="3">
        <v>0.25655</v>
      </c>
      <c r="C8740" s="3">
        <v>0.95904999999999996</v>
      </c>
      <c r="D8740" s="3">
        <v>0.13464999999999999</v>
      </c>
      <c r="E8740" s="3">
        <v>0.39195000000000002</v>
      </c>
      <c r="F8740" s="3">
        <v>0.13675000000000001</v>
      </c>
      <c r="G8740" s="3">
        <v>0.25885000000000002</v>
      </c>
      <c r="H8740" s="3">
        <v>0.79715000000000003</v>
      </c>
      <c r="I8740" s="3">
        <v>0.50234999999999996</v>
      </c>
      <c r="J8740" s="3">
        <v>0.30575000000000002</v>
      </c>
      <c r="K8740" s="3">
        <v>0.22364999999999999</v>
      </c>
    </row>
    <row r="8741" spans="1:11" x14ac:dyDescent="0.25">
      <c r="A8741" s="3">
        <v>8730</v>
      </c>
      <c r="B8741" s="3">
        <v>0.27174999999999999</v>
      </c>
      <c r="C8741" s="3">
        <v>0.29704999999999998</v>
      </c>
      <c r="D8741" s="3">
        <v>0.67974999999999997</v>
      </c>
      <c r="E8741" s="3">
        <v>0.91325000000000001</v>
      </c>
      <c r="F8741" s="3">
        <v>0.20155000000000001</v>
      </c>
      <c r="G8741" s="3">
        <v>0.97594999999999998</v>
      </c>
      <c r="H8741" s="3">
        <v>0.31885000000000002</v>
      </c>
      <c r="I8741" s="3">
        <v>0.43395</v>
      </c>
      <c r="J8741" s="3">
        <v>0.95355000000000001</v>
      </c>
      <c r="K8741" s="3">
        <v>0.83835000000000004</v>
      </c>
    </row>
    <row r="8742" spans="1:11" x14ac:dyDescent="0.25">
      <c r="A8742" s="3">
        <v>8731</v>
      </c>
      <c r="B8742" s="3">
        <v>0.70104999999999995</v>
      </c>
      <c r="C8742" s="3">
        <v>9.1749999999999998E-2</v>
      </c>
      <c r="D8742" s="3">
        <v>0.59514999999999996</v>
      </c>
      <c r="E8742" s="3">
        <v>0.19925000000000001</v>
      </c>
      <c r="F8742" s="3">
        <v>0.50224999999999997</v>
      </c>
      <c r="G8742" s="3">
        <v>0.55815000000000003</v>
      </c>
      <c r="H8742" s="3">
        <v>0.21834999999999999</v>
      </c>
      <c r="I8742" s="3">
        <v>0.14545</v>
      </c>
      <c r="J8742" s="3">
        <v>0.98424999999999996</v>
      </c>
      <c r="K8742" s="3">
        <v>0.76515</v>
      </c>
    </row>
    <row r="8743" spans="1:11" x14ac:dyDescent="0.25">
      <c r="A8743" s="3">
        <v>8732</v>
      </c>
      <c r="B8743" s="3">
        <v>0.60175000000000001</v>
      </c>
      <c r="C8743" s="3">
        <v>0.29815000000000003</v>
      </c>
      <c r="D8743" s="3">
        <v>7.8149999999999997E-2</v>
      </c>
      <c r="E8743" s="3">
        <v>0.35675000000000001</v>
      </c>
      <c r="F8743" s="3">
        <v>0.89005000000000001</v>
      </c>
      <c r="G8743" s="3">
        <v>1.25E-3</v>
      </c>
      <c r="H8743" s="3">
        <v>0.46865000000000001</v>
      </c>
      <c r="I8743" s="3">
        <v>9.2149999999999996E-2</v>
      </c>
      <c r="J8743" s="3">
        <v>0.21904999999999999</v>
      </c>
      <c r="K8743" s="3">
        <v>0.58584999999999998</v>
      </c>
    </row>
    <row r="8744" spans="1:11" x14ac:dyDescent="0.25">
      <c r="A8744" s="3">
        <v>8733</v>
      </c>
      <c r="B8744" s="3">
        <v>0.18804999999999999</v>
      </c>
      <c r="C8744" s="3">
        <v>0.54435</v>
      </c>
      <c r="D8744" s="3">
        <v>0.85594999999999999</v>
      </c>
      <c r="E8744" s="3">
        <v>0.86014999999999997</v>
      </c>
      <c r="F8744" s="3">
        <v>0.35265000000000002</v>
      </c>
      <c r="G8744" s="3">
        <v>0.73004999999999998</v>
      </c>
      <c r="H8744" s="3">
        <v>0.92654999999999998</v>
      </c>
      <c r="I8744" s="3">
        <v>0.10675</v>
      </c>
      <c r="J8744" s="3">
        <v>0.69115000000000004</v>
      </c>
      <c r="K8744" s="3">
        <v>0.77375000000000005</v>
      </c>
    </row>
    <row r="8745" spans="1:11" x14ac:dyDescent="0.25">
      <c r="A8745" s="3">
        <v>8734</v>
      </c>
      <c r="B8745" s="3">
        <v>0.70894999999999997</v>
      </c>
      <c r="C8745" s="3">
        <v>0.85204999999999997</v>
      </c>
      <c r="D8745" s="3">
        <v>0.66134999999999999</v>
      </c>
      <c r="E8745" s="3">
        <v>1.3350000000000001E-2</v>
      </c>
      <c r="F8745" s="3">
        <v>0.43964999999999999</v>
      </c>
      <c r="G8745" s="3">
        <v>0.25974999999999998</v>
      </c>
      <c r="H8745" s="3">
        <v>0.28255000000000002</v>
      </c>
      <c r="I8745" s="3">
        <v>0.98865000000000003</v>
      </c>
      <c r="J8745" s="3">
        <v>0.71484999999999999</v>
      </c>
      <c r="K8745" s="3">
        <v>0.68084999999999996</v>
      </c>
    </row>
    <row r="8746" spans="1:11" x14ac:dyDescent="0.25">
      <c r="A8746" s="3">
        <v>8735</v>
      </c>
      <c r="B8746" s="3">
        <v>0.92235</v>
      </c>
      <c r="C8746" s="3">
        <v>0.98704999999999998</v>
      </c>
      <c r="D8746" s="3">
        <v>0.73134999999999994</v>
      </c>
      <c r="E8746" s="3">
        <v>0.43254999999999999</v>
      </c>
      <c r="F8746" s="3">
        <v>0.37195</v>
      </c>
      <c r="G8746" s="3">
        <v>0.82584999999999997</v>
      </c>
      <c r="H8746" s="3">
        <v>0.83214999999999995</v>
      </c>
      <c r="I8746" s="3">
        <v>3.9149999999999997E-2</v>
      </c>
      <c r="J8746" s="3">
        <v>0.25405</v>
      </c>
      <c r="K8746" s="3">
        <v>0.70394999999999996</v>
      </c>
    </row>
    <row r="8747" spans="1:11" x14ac:dyDescent="0.25">
      <c r="A8747" s="3">
        <v>8736</v>
      </c>
      <c r="B8747" s="3">
        <v>0.23544999999999999</v>
      </c>
      <c r="C8747" s="3">
        <v>0.34515000000000001</v>
      </c>
      <c r="D8747" s="3">
        <v>0.65825</v>
      </c>
      <c r="E8747" s="3">
        <v>0.94815000000000005</v>
      </c>
      <c r="F8747" s="3">
        <v>0.54835</v>
      </c>
      <c r="G8747" s="3">
        <v>0.23624999999999999</v>
      </c>
      <c r="H8747" s="3">
        <v>0.52915000000000001</v>
      </c>
      <c r="I8747" s="3">
        <v>4.6449999999999998E-2</v>
      </c>
      <c r="J8747" s="3">
        <v>0.27805000000000002</v>
      </c>
      <c r="K8747" s="3">
        <v>0.80905000000000005</v>
      </c>
    </row>
    <row r="8748" spans="1:11" x14ac:dyDescent="0.25">
      <c r="A8748" s="3">
        <v>8737</v>
      </c>
      <c r="B8748" s="3">
        <v>0.96775</v>
      </c>
      <c r="C8748" s="3">
        <v>0.71425000000000005</v>
      </c>
      <c r="D8748" s="3">
        <v>0.13605</v>
      </c>
      <c r="E8748" s="3">
        <v>0.77524999999999999</v>
      </c>
      <c r="F8748" s="3">
        <v>0.64195000000000002</v>
      </c>
      <c r="G8748" s="3">
        <v>0.95284999999999997</v>
      </c>
      <c r="H8748" s="3">
        <v>0.32984999999999998</v>
      </c>
      <c r="I8748" s="3">
        <v>0.94894999999999996</v>
      </c>
      <c r="J8748" s="3">
        <v>0.88144999999999996</v>
      </c>
      <c r="K8748" s="3">
        <v>0.25185000000000002</v>
      </c>
    </row>
    <row r="8749" spans="1:11" x14ac:dyDescent="0.25">
      <c r="A8749" s="3">
        <v>8738</v>
      </c>
      <c r="B8749" s="3">
        <v>0.71845000000000003</v>
      </c>
      <c r="C8749" s="3">
        <v>0.71255000000000002</v>
      </c>
      <c r="D8749" s="3">
        <v>0.11194999999999999</v>
      </c>
      <c r="E8749" s="3">
        <v>0.52634999999999998</v>
      </c>
      <c r="F8749" s="3">
        <v>3.2649999999999998E-2</v>
      </c>
      <c r="G8749" s="3">
        <v>0.85604999999999998</v>
      </c>
      <c r="H8749" s="3">
        <v>0.68694999999999995</v>
      </c>
      <c r="I8749" s="3">
        <v>0.24575</v>
      </c>
      <c r="J8749" s="3">
        <v>0.48995</v>
      </c>
      <c r="K8749" s="3">
        <v>0.41155000000000003</v>
      </c>
    </row>
    <row r="8750" spans="1:11" x14ac:dyDescent="0.25">
      <c r="A8750" s="3">
        <v>8739</v>
      </c>
      <c r="B8750" s="3">
        <v>0.17945</v>
      </c>
      <c r="C8750" s="3">
        <v>0.82574999999999998</v>
      </c>
      <c r="D8750" s="3">
        <v>0.99785000000000001</v>
      </c>
      <c r="E8750" s="3">
        <v>0.32555000000000001</v>
      </c>
      <c r="F8750" s="3">
        <v>0.37314999999999998</v>
      </c>
      <c r="G8750" s="3">
        <v>0.85314999999999996</v>
      </c>
      <c r="H8750" s="3">
        <v>0.43855</v>
      </c>
      <c r="I8750" s="3">
        <v>0.10455</v>
      </c>
      <c r="J8750" s="3">
        <v>0.26185000000000003</v>
      </c>
      <c r="K8750" s="3">
        <v>5.2500000000000003E-3</v>
      </c>
    </row>
    <row r="8751" spans="1:11" x14ac:dyDescent="0.25">
      <c r="A8751" s="3">
        <v>8740</v>
      </c>
      <c r="B8751" s="3">
        <v>0.60075000000000001</v>
      </c>
      <c r="C8751" s="3">
        <v>0.19284999999999999</v>
      </c>
      <c r="D8751" s="3">
        <v>0.26734999999999998</v>
      </c>
      <c r="E8751" s="3">
        <v>0.74844999999999995</v>
      </c>
      <c r="F8751" s="3">
        <v>0.81755</v>
      </c>
      <c r="G8751" s="3">
        <v>0.29104999999999998</v>
      </c>
      <c r="H8751" s="3">
        <v>0.45374999999999999</v>
      </c>
      <c r="I8751" s="3">
        <v>1.8149999999999999E-2</v>
      </c>
      <c r="J8751" s="3">
        <v>0.72135000000000005</v>
      </c>
      <c r="K8751" s="3">
        <v>0.40694999999999998</v>
      </c>
    </row>
    <row r="8752" spans="1:11" x14ac:dyDescent="0.25">
      <c r="A8752" s="3">
        <v>8741</v>
      </c>
      <c r="B8752" s="3">
        <v>0.86314999999999997</v>
      </c>
      <c r="C8752" s="3">
        <v>0.94894999999999996</v>
      </c>
      <c r="D8752" s="3">
        <v>0.73545000000000005</v>
      </c>
      <c r="E8752" s="3">
        <v>0.15035000000000001</v>
      </c>
      <c r="F8752" s="3">
        <v>0.17455000000000001</v>
      </c>
      <c r="G8752" s="3">
        <v>0.12285</v>
      </c>
      <c r="H8752" s="3">
        <v>0.81555</v>
      </c>
      <c r="I8752" s="3">
        <v>0.76444999999999996</v>
      </c>
      <c r="J8752" s="3">
        <v>0.55915000000000004</v>
      </c>
      <c r="K8752" s="3">
        <v>0.76634999999999998</v>
      </c>
    </row>
    <row r="8753" spans="1:11" x14ac:dyDescent="0.25">
      <c r="A8753" s="3">
        <v>8742</v>
      </c>
      <c r="B8753" s="3">
        <v>0.10735</v>
      </c>
      <c r="C8753" s="3">
        <v>0.41435</v>
      </c>
      <c r="D8753" s="3">
        <v>0.27734999999999999</v>
      </c>
      <c r="E8753" s="3">
        <v>0.23135</v>
      </c>
      <c r="F8753" s="3">
        <v>0.30414999999999998</v>
      </c>
      <c r="G8753" s="3">
        <v>0.83855000000000002</v>
      </c>
      <c r="H8753" s="3">
        <v>0.62324999999999997</v>
      </c>
      <c r="I8753" s="3">
        <v>0.57794999999999996</v>
      </c>
      <c r="J8753" s="3">
        <v>0.66895000000000004</v>
      </c>
      <c r="K8753" s="3">
        <v>0.37714999999999999</v>
      </c>
    </row>
    <row r="8754" spans="1:11" x14ac:dyDescent="0.25">
      <c r="A8754" s="3">
        <v>8743</v>
      </c>
      <c r="B8754" s="3">
        <v>0.38924999999999998</v>
      </c>
      <c r="C8754" s="3">
        <v>0.28784999999999999</v>
      </c>
      <c r="D8754" s="3">
        <v>4.6149999999999997E-2</v>
      </c>
      <c r="E8754" s="3">
        <v>0.63244999999999996</v>
      </c>
      <c r="F8754" s="3">
        <v>0.85894999999999999</v>
      </c>
      <c r="G8754" s="3">
        <v>0.87295</v>
      </c>
      <c r="H8754" s="3">
        <v>0.36275000000000002</v>
      </c>
      <c r="I8754" s="3">
        <v>0.21145</v>
      </c>
      <c r="J8754" s="3">
        <v>0.63754999999999995</v>
      </c>
      <c r="K8754" s="3">
        <v>0.83155000000000001</v>
      </c>
    </row>
    <row r="8755" spans="1:11" x14ac:dyDescent="0.25">
      <c r="A8755" s="3">
        <v>8744</v>
      </c>
      <c r="B8755" s="3">
        <v>0.68874999999999997</v>
      </c>
      <c r="C8755" s="3">
        <v>0.25335000000000002</v>
      </c>
      <c r="D8755" s="3">
        <v>0.32314999999999999</v>
      </c>
      <c r="E8755" s="3">
        <v>0.86524999999999996</v>
      </c>
      <c r="F8755" s="3">
        <v>0.62114999999999998</v>
      </c>
      <c r="G8755" s="3">
        <v>0.13885</v>
      </c>
      <c r="H8755" s="3">
        <v>0.32285000000000003</v>
      </c>
      <c r="I8755" s="3">
        <v>0.79664999999999997</v>
      </c>
      <c r="J8755" s="3">
        <v>0.72694999999999999</v>
      </c>
      <c r="K8755" s="3">
        <v>0.95435000000000003</v>
      </c>
    </row>
    <row r="8756" spans="1:11" x14ac:dyDescent="0.25">
      <c r="A8756" s="3">
        <v>8745</v>
      </c>
      <c r="B8756" s="3">
        <v>0.23014999999999999</v>
      </c>
      <c r="C8756" s="3">
        <v>0.75195000000000001</v>
      </c>
      <c r="D8756" s="3">
        <v>5.185E-2</v>
      </c>
      <c r="E8756" s="3">
        <v>0.18865000000000001</v>
      </c>
      <c r="F8756" s="3">
        <v>0.56315000000000004</v>
      </c>
      <c r="G8756" s="3">
        <v>0.35165000000000002</v>
      </c>
      <c r="H8756" s="3">
        <v>0.99785000000000001</v>
      </c>
      <c r="I8756" s="3">
        <v>0.64795000000000003</v>
      </c>
      <c r="J8756" s="3">
        <v>0.46844999999999998</v>
      </c>
      <c r="K8756" s="3">
        <v>0.10015</v>
      </c>
    </row>
    <row r="8757" spans="1:11" x14ac:dyDescent="0.25">
      <c r="A8757" s="3">
        <v>8746</v>
      </c>
      <c r="B8757" s="3">
        <v>0.14765</v>
      </c>
      <c r="C8757" s="3">
        <v>0.17535000000000001</v>
      </c>
      <c r="D8757" s="3">
        <v>3.65E-3</v>
      </c>
      <c r="E8757" s="3">
        <v>0.29585</v>
      </c>
      <c r="F8757" s="3">
        <v>0.35454999999999998</v>
      </c>
      <c r="G8757" s="3">
        <v>0.11144999999999999</v>
      </c>
      <c r="H8757" s="3">
        <v>0.94835000000000003</v>
      </c>
      <c r="I8757" s="3">
        <v>0.63805000000000001</v>
      </c>
      <c r="J8757" s="3">
        <v>0.58555000000000001</v>
      </c>
      <c r="K8757" s="3">
        <v>0.94474999999999998</v>
      </c>
    </row>
    <row r="8758" spans="1:11" x14ac:dyDescent="0.25">
      <c r="A8758" s="3">
        <v>8747</v>
      </c>
      <c r="B8758" s="3">
        <v>0.90285000000000004</v>
      </c>
      <c r="C8758" s="3">
        <v>0.40225</v>
      </c>
      <c r="D8758" s="3">
        <v>4.3499999999999997E-3</v>
      </c>
      <c r="E8758" s="3">
        <v>0.69945000000000002</v>
      </c>
      <c r="F8758" s="3">
        <v>0.71614999999999995</v>
      </c>
      <c r="G8758" s="3">
        <v>0.16295000000000001</v>
      </c>
      <c r="H8758" s="3">
        <v>0.27684999999999998</v>
      </c>
      <c r="I8758" s="3">
        <v>0.69284999999999997</v>
      </c>
      <c r="J8758" s="3">
        <v>0.15515000000000001</v>
      </c>
      <c r="K8758" s="3">
        <v>0.57374999999999998</v>
      </c>
    </row>
    <row r="8759" spans="1:11" x14ac:dyDescent="0.25">
      <c r="A8759" s="3">
        <v>8748</v>
      </c>
      <c r="B8759" s="3">
        <v>0.58165</v>
      </c>
      <c r="C8759" s="3">
        <v>0.89324999999999999</v>
      </c>
      <c r="D8759" s="3">
        <v>0.71165</v>
      </c>
      <c r="E8759" s="3">
        <v>0.25424999999999998</v>
      </c>
      <c r="F8759" s="3">
        <v>0.66444999999999999</v>
      </c>
      <c r="G8759" s="3">
        <v>0.72114999999999996</v>
      </c>
      <c r="H8759" s="3">
        <v>0.98035000000000005</v>
      </c>
      <c r="I8759" s="3">
        <v>0.71765000000000001</v>
      </c>
      <c r="J8759" s="3">
        <v>8.5050000000000001E-2</v>
      </c>
      <c r="K8759" s="3">
        <v>0.46134999999999998</v>
      </c>
    </row>
    <row r="8760" spans="1:11" x14ac:dyDescent="0.25">
      <c r="A8760" s="3">
        <v>8749</v>
      </c>
      <c r="B8760" s="3">
        <v>0.98734999999999995</v>
      </c>
      <c r="C8760" s="3">
        <v>0.93835000000000002</v>
      </c>
      <c r="D8760" s="3">
        <v>0.68754999999999999</v>
      </c>
      <c r="E8760" s="3">
        <v>0.39455000000000001</v>
      </c>
      <c r="F8760" s="3">
        <v>0.55525000000000002</v>
      </c>
      <c r="G8760" s="3">
        <v>0.54535</v>
      </c>
      <c r="H8760" s="3">
        <v>0.73694999999999999</v>
      </c>
      <c r="I8760" s="3">
        <v>0.64885000000000004</v>
      </c>
      <c r="J8760" s="3">
        <v>0.81305000000000005</v>
      </c>
      <c r="K8760" s="3">
        <v>0.96245000000000003</v>
      </c>
    </row>
    <row r="8761" spans="1:11" x14ac:dyDescent="0.25">
      <c r="A8761" s="3">
        <v>8750</v>
      </c>
      <c r="B8761" s="3">
        <v>0.55305000000000004</v>
      </c>
      <c r="C8761" s="3">
        <v>0.36414999999999997</v>
      </c>
      <c r="D8761" s="3">
        <v>0.29975000000000002</v>
      </c>
      <c r="E8761" s="3">
        <v>0.31635000000000002</v>
      </c>
      <c r="F8761" s="3">
        <v>0.15315000000000001</v>
      </c>
      <c r="G8761" s="3">
        <v>0.95245000000000002</v>
      </c>
      <c r="H8761" s="3">
        <v>1.4449999999999999E-2</v>
      </c>
      <c r="I8761" s="3">
        <v>0.53944999999999999</v>
      </c>
      <c r="J8761" s="3">
        <v>0.59884999999999999</v>
      </c>
      <c r="K8761" s="3">
        <v>0.39965000000000001</v>
      </c>
    </row>
    <row r="8762" spans="1:11" x14ac:dyDescent="0.25">
      <c r="A8762" s="3">
        <v>8751</v>
      </c>
      <c r="B8762" s="3">
        <v>0.99175000000000002</v>
      </c>
      <c r="C8762" s="3">
        <v>3.6650000000000002E-2</v>
      </c>
      <c r="D8762" s="3">
        <v>0.75975000000000004</v>
      </c>
      <c r="E8762" s="3">
        <v>0.40934999999999999</v>
      </c>
      <c r="F8762" s="3">
        <v>0.38455</v>
      </c>
      <c r="G8762" s="3">
        <v>0.53515000000000001</v>
      </c>
      <c r="H8762" s="3">
        <v>0.24725</v>
      </c>
      <c r="I8762" s="3">
        <v>0.90525</v>
      </c>
      <c r="J8762" s="3">
        <v>0.94925000000000004</v>
      </c>
      <c r="K8762" s="3">
        <v>5.3650000000000003E-2</v>
      </c>
    </row>
    <row r="8763" spans="1:11" x14ac:dyDescent="0.25">
      <c r="A8763" s="3">
        <v>8752</v>
      </c>
      <c r="B8763" s="3">
        <v>0.96084999999999998</v>
      </c>
      <c r="C8763" s="3">
        <v>0.69594999999999996</v>
      </c>
      <c r="D8763" s="3">
        <v>0.21625</v>
      </c>
      <c r="E8763" s="3">
        <v>0.24515000000000001</v>
      </c>
      <c r="F8763" s="3">
        <v>0.11515</v>
      </c>
      <c r="G8763" s="3">
        <v>0.76244999999999996</v>
      </c>
      <c r="H8763" s="3">
        <v>0.12765000000000001</v>
      </c>
      <c r="I8763" s="3">
        <v>0.63834999999999997</v>
      </c>
      <c r="J8763" s="3">
        <v>0.10015</v>
      </c>
      <c r="K8763" s="3">
        <v>0.29604999999999998</v>
      </c>
    </row>
    <row r="8764" spans="1:11" x14ac:dyDescent="0.25">
      <c r="A8764" s="3">
        <v>8753</v>
      </c>
      <c r="B8764" s="3">
        <v>0.37064999999999998</v>
      </c>
      <c r="C8764" s="3">
        <v>0.31364999999999998</v>
      </c>
      <c r="D8764" s="3">
        <v>0.48985000000000001</v>
      </c>
      <c r="E8764" s="3">
        <v>0.28025</v>
      </c>
      <c r="F8764" s="3">
        <v>0.47615000000000002</v>
      </c>
      <c r="G8764" s="3">
        <v>0.56535000000000002</v>
      </c>
      <c r="H8764" s="3">
        <v>0.22205</v>
      </c>
      <c r="I8764" s="3">
        <v>0.12235</v>
      </c>
      <c r="J8764" s="3">
        <v>0.50134999999999996</v>
      </c>
      <c r="K8764" s="3">
        <v>0.97714999999999996</v>
      </c>
    </row>
    <row r="8765" spans="1:11" x14ac:dyDescent="0.25">
      <c r="A8765" s="3">
        <v>8754</v>
      </c>
      <c r="B8765" s="3">
        <v>0.61604999999999999</v>
      </c>
      <c r="C8765" s="3">
        <v>0.68945000000000001</v>
      </c>
      <c r="D8765" s="3">
        <v>0.99265000000000003</v>
      </c>
      <c r="E8765" s="3">
        <v>0.49864999999999998</v>
      </c>
      <c r="F8765" s="3">
        <v>0.68794999999999995</v>
      </c>
      <c r="G8765" s="3">
        <v>3.2849999999999997E-2</v>
      </c>
      <c r="H8765" s="3">
        <v>0.12295</v>
      </c>
      <c r="I8765" s="3">
        <v>0.71204999999999996</v>
      </c>
      <c r="J8765" s="3">
        <v>1.115E-2</v>
      </c>
      <c r="K8765" s="3">
        <v>0.56684999999999997</v>
      </c>
    </row>
    <row r="8766" spans="1:11" x14ac:dyDescent="0.25">
      <c r="A8766" s="3">
        <v>8755</v>
      </c>
      <c r="B8766" s="3">
        <v>0.92044999999999999</v>
      </c>
      <c r="C8766" s="3">
        <v>0.48504999999999998</v>
      </c>
      <c r="D8766" s="3">
        <v>0.65995000000000004</v>
      </c>
      <c r="E8766" s="3">
        <v>0.86565000000000003</v>
      </c>
      <c r="F8766" s="3">
        <v>0.25574999999999998</v>
      </c>
      <c r="G8766" s="3">
        <v>2.615E-2</v>
      </c>
      <c r="H8766" s="3">
        <v>0.95125000000000004</v>
      </c>
      <c r="I8766" s="3">
        <v>5.3650000000000003E-2</v>
      </c>
      <c r="J8766" s="3">
        <v>0.79605000000000004</v>
      </c>
      <c r="K8766" s="3">
        <v>0.27755000000000002</v>
      </c>
    </row>
    <row r="8767" spans="1:11" x14ac:dyDescent="0.25">
      <c r="A8767" s="3">
        <v>8756</v>
      </c>
      <c r="B8767" s="3">
        <v>0.14565</v>
      </c>
      <c r="C8767" s="3">
        <v>0.53025</v>
      </c>
      <c r="D8767" s="3">
        <v>0.59765000000000001</v>
      </c>
      <c r="E8767" s="3">
        <v>0.55515000000000003</v>
      </c>
      <c r="F8767" s="3">
        <v>0.61485000000000001</v>
      </c>
      <c r="G8767" s="3">
        <v>0.79795000000000005</v>
      </c>
      <c r="H8767" s="3">
        <v>0.57135000000000002</v>
      </c>
      <c r="I8767" s="3">
        <v>0.71575</v>
      </c>
      <c r="J8767" s="3">
        <v>0.90844999999999998</v>
      </c>
      <c r="K8767" s="3">
        <v>0.37045</v>
      </c>
    </row>
    <row r="8768" spans="1:11" x14ac:dyDescent="0.25">
      <c r="A8768" s="3">
        <v>8757</v>
      </c>
      <c r="B8768" s="3">
        <v>0.73755000000000004</v>
      </c>
      <c r="C8768" s="3">
        <v>0.36194999999999999</v>
      </c>
      <c r="D8768" s="3">
        <v>0.98555000000000004</v>
      </c>
      <c r="E8768" s="3">
        <v>0.25235000000000002</v>
      </c>
      <c r="F8768" s="3">
        <v>0.90015000000000001</v>
      </c>
      <c r="G8768" s="3">
        <v>0.26534999999999997</v>
      </c>
      <c r="H8768" s="3">
        <v>0.72994999999999999</v>
      </c>
      <c r="I8768" s="3">
        <v>0.90895000000000004</v>
      </c>
      <c r="J8768" s="3">
        <v>0.97714999999999996</v>
      </c>
      <c r="K8768" s="3">
        <v>7.825E-2</v>
      </c>
    </row>
    <row r="8769" spans="1:11" x14ac:dyDescent="0.25">
      <c r="A8769" s="3">
        <v>8758</v>
      </c>
      <c r="B8769" s="3">
        <v>0.88124999999999998</v>
      </c>
      <c r="C8769" s="3">
        <v>8.3499999999999998E-3</v>
      </c>
      <c r="D8769" s="3">
        <v>0.95584999999999998</v>
      </c>
      <c r="E8769" s="3">
        <v>0.43345</v>
      </c>
      <c r="F8769" s="3">
        <v>0.55274999999999996</v>
      </c>
      <c r="G8769" s="3">
        <v>2.6349999999999998E-2</v>
      </c>
      <c r="H8769" s="3">
        <v>0.40694999999999998</v>
      </c>
      <c r="I8769" s="3">
        <v>0.29285</v>
      </c>
      <c r="J8769" s="3">
        <v>0.40144999999999997</v>
      </c>
      <c r="K8769" s="3">
        <v>0.68464999999999998</v>
      </c>
    </row>
    <row r="8770" spans="1:11" x14ac:dyDescent="0.25">
      <c r="A8770" s="3">
        <v>8759</v>
      </c>
      <c r="B8770" s="3">
        <v>0.10015</v>
      </c>
      <c r="C8770" s="3">
        <v>0.42494999999999999</v>
      </c>
      <c r="D8770" s="3">
        <v>4.8849999999999998E-2</v>
      </c>
      <c r="E8770" s="3">
        <v>0.50344999999999995</v>
      </c>
      <c r="F8770" s="3">
        <v>0.33395000000000002</v>
      </c>
      <c r="G8770" s="3">
        <v>0.76754999999999995</v>
      </c>
      <c r="H8770" s="3">
        <v>9.3149999999999997E-2</v>
      </c>
      <c r="I8770" s="3">
        <v>0.48615000000000003</v>
      </c>
      <c r="J8770" s="3">
        <v>0.52785000000000004</v>
      </c>
      <c r="K8770" s="3">
        <v>0.70945000000000003</v>
      </c>
    </row>
    <row r="8771" spans="1:11" x14ac:dyDescent="0.25">
      <c r="A8771" s="3">
        <v>8760</v>
      </c>
      <c r="B8771" s="3">
        <v>0.19245000000000001</v>
      </c>
      <c r="C8771" s="3">
        <v>0.64605000000000001</v>
      </c>
      <c r="D8771" s="3">
        <v>7.9549999999999996E-2</v>
      </c>
      <c r="E8771" s="3">
        <v>0.89005000000000001</v>
      </c>
      <c r="F8771" s="3">
        <v>0.33305000000000001</v>
      </c>
      <c r="G8771" s="3">
        <v>0.39874999999999999</v>
      </c>
      <c r="H8771" s="3">
        <v>0.31864999999999999</v>
      </c>
      <c r="I8771" s="3">
        <v>0.15175</v>
      </c>
      <c r="J8771" s="3">
        <v>0.41665000000000002</v>
      </c>
      <c r="K8771" s="3">
        <v>0.89285000000000003</v>
      </c>
    </row>
    <row r="8772" spans="1:11" x14ac:dyDescent="0.25">
      <c r="A8772" s="3">
        <v>8761</v>
      </c>
      <c r="B8772" s="3">
        <v>0.21315000000000001</v>
      </c>
      <c r="C8772" s="3">
        <v>0.52644999999999997</v>
      </c>
      <c r="D8772" s="3">
        <v>0.47794999999999999</v>
      </c>
      <c r="E8772" s="3">
        <v>0.29035</v>
      </c>
      <c r="F8772" s="3">
        <v>0.94684999999999997</v>
      </c>
      <c r="G8772" s="3">
        <v>0.20524999999999999</v>
      </c>
      <c r="H8772" s="3">
        <v>0.87985000000000002</v>
      </c>
      <c r="I8772" s="3">
        <v>7.3749999999999996E-2</v>
      </c>
      <c r="J8772" s="3">
        <v>0.83714999999999995</v>
      </c>
      <c r="K8772" s="3">
        <v>0.20735000000000001</v>
      </c>
    </row>
    <row r="8773" spans="1:11" x14ac:dyDescent="0.25">
      <c r="A8773" s="3">
        <v>8762</v>
      </c>
      <c r="B8773" s="3">
        <v>0.87104999999999999</v>
      </c>
      <c r="C8773" s="3">
        <v>0.41215000000000002</v>
      </c>
      <c r="D8773" s="3">
        <v>0.27384999999999998</v>
      </c>
      <c r="E8773" s="3">
        <v>0.63454999999999995</v>
      </c>
      <c r="F8773" s="3">
        <v>0.90385000000000004</v>
      </c>
      <c r="G8773" s="3">
        <v>3.2499999999999999E-3</v>
      </c>
      <c r="H8773" s="3">
        <v>0.58594999999999997</v>
      </c>
      <c r="I8773" s="3">
        <v>7.8450000000000006E-2</v>
      </c>
      <c r="J8773" s="3">
        <v>0.65495000000000003</v>
      </c>
      <c r="K8773" s="3">
        <v>0.39815</v>
      </c>
    </row>
    <row r="8774" spans="1:11" x14ac:dyDescent="0.25">
      <c r="A8774" s="3">
        <v>8763</v>
      </c>
      <c r="B8774" s="3">
        <v>6.2500000000000003E-3</v>
      </c>
      <c r="C8774" s="3">
        <v>0.18834999999999999</v>
      </c>
      <c r="D8774" s="3">
        <v>0.79805000000000004</v>
      </c>
      <c r="E8774" s="3">
        <v>0.78154999999999997</v>
      </c>
      <c r="F8774" s="3">
        <v>0.78385000000000005</v>
      </c>
      <c r="G8774" s="3">
        <v>0.51105</v>
      </c>
      <c r="H8774" s="3">
        <v>0.57804999999999995</v>
      </c>
      <c r="I8774" s="3">
        <v>0.48185</v>
      </c>
      <c r="J8774" s="3">
        <v>0.10505</v>
      </c>
      <c r="K8774" s="3">
        <v>0.79115000000000002</v>
      </c>
    </row>
    <row r="8775" spans="1:11" x14ac:dyDescent="0.25">
      <c r="A8775" s="3">
        <v>8764</v>
      </c>
      <c r="B8775" s="3">
        <v>0.66185000000000005</v>
      </c>
      <c r="C8775" s="3">
        <v>0.15454999999999999</v>
      </c>
      <c r="D8775" s="3">
        <v>0.59245000000000003</v>
      </c>
      <c r="E8775" s="3">
        <v>0.20305000000000001</v>
      </c>
      <c r="F8775" s="3">
        <v>0.82145000000000001</v>
      </c>
      <c r="G8775" s="3">
        <v>0.11885</v>
      </c>
      <c r="H8775" s="3">
        <v>0.39405000000000001</v>
      </c>
      <c r="I8775" s="3">
        <v>9.375E-2</v>
      </c>
      <c r="J8775" s="3">
        <v>0.12625</v>
      </c>
      <c r="K8775" s="3">
        <v>0.63954999999999995</v>
      </c>
    </row>
    <row r="8776" spans="1:11" x14ac:dyDescent="0.25">
      <c r="A8776" s="3">
        <v>8765</v>
      </c>
      <c r="B8776" s="3">
        <v>0.21804999999999999</v>
      </c>
      <c r="C8776" s="3">
        <v>0.61614999999999998</v>
      </c>
      <c r="D8776" s="3">
        <v>0.75475000000000003</v>
      </c>
      <c r="E8776" s="3">
        <v>0.52454999999999996</v>
      </c>
      <c r="F8776" s="3">
        <v>0.23644999999999999</v>
      </c>
      <c r="G8776" s="3">
        <v>3.9350000000000003E-2</v>
      </c>
      <c r="H8776" s="3">
        <v>0.42394999999999999</v>
      </c>
      <c r="I8776" s="3">
        <v>0.86485000000000001</v>
      </c>
      <c r="J8776" s="3">
        <v>3.075E-2</v>
      </c>
      <c r="K8776" s="3">
        <v>0.75985000000000003</v>
      </c>
    </row>
    <row r="8777" spans="1:11" x14ac:dyDescent="0.25">
      <c r="A8777" s="3">
        <v>8766</v>
      </c>
      <c r="B8777" s="3">
        <v>0.77095000000000002</v>
      </c>
      <c r="C8777" s="3">
        <v>0.64744999999999997</v>
      </c>
      <c r="D8777" s="3">
        <v>0.54035</v>
      </c>
      <c r="E8777" s="3">
        <v>0.11185</v>
      </c>
      <c r="F8777" s="3">
        <v>0.41694999999999999</v>
      </c>
      <c r="G8777" s="3">
        <v>0.42764999999999997</v>
      </c>
      <c r="H8777" s="3">
        <v>0.50965000000000005</v>
      </c>
      <c r="I8777" s="3">
        <v>0.59675</v>
      </c>
      <c r="J8777" s="3">
        <v>0.49925000000000003</v>
      </c>
      <c r="K8777" s="3">
        <v>0.52775000000000005</v>
      </c>
    </row>
    <row r="8778" spans="1:11" x14ac:dyDescent="0.25">
      <c r="A8778" s="3">
        <v>8767</v>
      </c>
      <c r="B8778" s="3">
        <v>0.18775</v>
      </c>
      <c r="C8778" s="3">
        <v>9.2649999999999996E-2</v>
      </c>
      <c r="D8778" s="3">
        <v>0.96114999999999995</v>
      </c>
      <c r="E8778" s="3">
        <v>0.78605000000000003</v>
      </c>
      <c r="F8778" s="3">
        <v>0.67564999999999997</v>
      </c>
      <c r="G8778" s="3">
        <v>0.98434999999999995</v>
      </c>
      <c r="H8778" s="3">
        <v>0.78905000000000003</v>
      </c>
      <c r="I8778" s="3">
        <v>0.38574999999999998</v>
      </c>
      <c r="J8778" s="3">
        <v>0.73655000000000004</v>
      </c>
      <c r="K8778" s="3">
        <v>0.77144999999999997</v>
      </c>
    </row>
    <row r="8779" spans="1:11" x14ac:dyDescent="0.25">
      <c r="A8779" s="3">
        <v>8768</v>
      </c>
      <c r="B8779" s="3">
        <v>0.56855</v>
      </c>
      <c r="C8779" s="3">
        <v>7.4050000000000005E-2</v>
      </c>
      <c r="D8779" s="3">
        <v>0.99744999999999995</v>
      </c>
      <c r="E8779" s="3">
        <v>0.61134999999999995</v>
      </c>
      <c r="F8779" s="3">
        <v>0.34234999999999999</v>
      </c>
      <c r="G8779" s="3">
        <v>0.91515000000000002</v>
      </c>
      <c r="H8779" s="3">
        <v>0.21365000000000001</v>
      </c>
      <c r="I8779" s="3">
        <v>0.78405000000000002</v>
      </c>
      <c r="J8779" s="3">
        <v>0.73035000000000005</v>
      </c>
      <c r="K8779" s="3">
        <v>0.77434999999999998</v>
      </c>
    </row>
    <row r="8780" spans="1:11" x14ac:dyDescent="0.25">
      <c r="A8780" s="3">
        <v>8769</v>
      </c>
      <c r="B8780" s="3">
        <v>0.74065000000000003</v>
      </c>
      <c r="C8780" s="3">
        <v>2.5149999999999999E-2</v>
      </c>
      <c r="D8780" s="3">
        <v>0.77405000000000002</v>
      </c>
      <c r="E8780" s="3">
        <v>0.86695</v>
      </c>
      <c r="F8780" s="3">
        <v>0.93615000000000004</v>
      </c>
      <c r="G8780" s="3">
        <v>0.58284999999999998</v>
      </c>
      <c r="H8780" s="3">
        <v>0.28684999999999999</v>
      </c>
      <c r="I8780" s="3">
        <v>0.50834999999999997</v>
      </c>
      <c r="J8780" s="3">
        <v>0.67705000000000004</v>
      </c>
      <c r="K8780" s="3">
        <v>0.23385</v>
      </c>
    </row>
    <row r="8781" spans="1:11" x14ac:dyDescent="0.25">
      <c r="A8781" s="3">
        <v>8770</v>
      </c>
      <c r="B8781" s="3">
        <v>0.99675000000000002</v>
      </c>
      <c r="C8781" s="3">
        <v>0.91054999999999997</v>
      </c>
      <c r="D8781" s="3">
        <v>0.58655000000000002</v>
      </c>
      <c r="E8781" s="3">
        <v>0.50565000000000004</v>
      </c>
      <c r="F8781" s="3">
        <v>0.28284999999999999</v>
      </c>
      <c r="G8781" s="3">
        <v>0.17305000000000001</v>
      </c>
      <c r="H8781" s="3">
        <v>0.22875000000000001</v>
      </c>
      <c r="I8781" s="3">
        <v>0.81384999999999996</v>
      </c>
      <c r="J8781" s="3">
        <v>0.32235000000000003</v>
      </c>
      <c r="K8781" s="3">
        <v>0.55674999999999997</v>
      </c>
    </row>
    <row r="8782" spans="1:11" x14ac:dyDescent="0.25">
      <c r="A8782" s="3">
        <v>8771</v>
      </c>
      <c r="B8782" s="3">
        <v>0.49914999999999998</v>
      </c>
      <c r="C8782" s="3">
        <v>0.13014999999999999</v>
      </c>
      <c r="D8782" s="3">
        <v>9.5850000000000005E-2</v>
      </c>
      <c r="E8782" s="3">
        <v>0.11545</v>
      </c>
      <c r="F8782" s="3">
        <v>0.11375</v>
      </c>
      <c r="G8782" s="3">
        <v>0.27825</v>
      </c>
      <c r="H8782" s="3">
        <v>0.72835000000000005</v>
      </c>
      <c r="I8782" s="3">
        <v>0.74075000000000002</v>
      </c>
      <c r="J8782" s="3">
        <v>0.20855000000000001</v>
      </c>
      <c r="K8782" s="3">
        <v>0.60865000000000002</v>
      </c>
    </row>
    <row r="8783" spans="1:11" x14ac:dyDescent="0.25">
      <c r="A8783" s="3">
        <v>8772</v>
      </c>
      <c r="B8783" s="3">
        <v>0.22585</v>
      </c>
      <c r="C8783" s="3">
        <v>0.67884999999999995</v>
      </c>
      <c r="D8783" s="3">
        <v>0.24715000000000001</v>
      </c>
      <c r="E8783" s="3">
        <v>0.29454999999999998</v>
      </c>
      <c r="F8783" s="3">
        <v>0.23275000000000001</v>
      </c>
      <c r="G8783" s="3">
        <v>0.21465000000000001</v>
      </c>
      <c r="H8783" s="3">
        <v>0.87875000000000003</v>
      </c>
      <c r="I8783" s="3">
        <v>0.55115000000000003</v>
      </c>
      <c r="J8783" s="3">
        <v>0.97375</v>
      </c>
      <c r="K8783" s="3">
        <v>0.30904999999999999</v>
      </c>
    </row>
    <row r="8784" spans="1:11" x14ac:dyDescent="0.25">
      <c r="A8784" s="3">
        <v>8773</v>
      </c>
      <c r="B8784" s="3">
        <v>0.80615000000000003</v>
      </c>
      <c r="C8784" s="3">
        <v>0.91385000000000005</v>
      </c>
      <c r="D8784" s="3">
        <v>0.14165</v>
      </c>
      <c r="E8784" s="3">
        <v>0.51524999999999999</v>
      </c>
      <c r="F8784" s="3">
        <v>0.56435000000000002</v>
      </c>
      <c r="G8784" s="3">
        <v>0.92164999999999997</v>
      </c>
      <c r="H8784" s="3">
        <v>0.99924999999999997</v>
      </c>
      <c r="I8784" s="3">
        <v>0.81855</v>
      </c>
      <c r="J8784" s="3">
        <v>0.37335000000000002</v>
      </c>
      <c r="K8784" s="3">
        <v>0.90685000000000004</v>
      </c>
    </row>
    <row r="8785" spans="1:11" x14ac:dyDescent="0.25">
      <c r="A8785" s="3">
        <v>8774</v>
      </c>
      <c r="B8785" s="3">
        <v>0.47275</v>
      </c>
      <c r="C8785" s="3">
        <v>0.25495000000000001</v>
      </c>
      <c r="D8785" s="3">
        <v>0.14715</v>
      </c>
      <c r="E8785" s="3">
        <v>0.33794999999999997</v>
      </c>
      <c r="F8785" s="3">
        <v>2.8850000000000001E-2</v>
      </c>
      <c r="G8785" s="3">
        <v>0.30895</v>
      </c>
      <c r="H8785" s="3">
        <v>0.20524999999999999</v>
      </c>
      <c r="I8785" s="3">
        <v>0.90005000000000002</v>
      </c>
      <c r="J8785" s="3">
        <v>6.3649999999999998E-2</v>
      </c>
      <c r="K8785" s="3">
        <v>0.75834999999999997</v>
      </c>
    </row>
    <row r="8786" spans="1:11" x14ac:dyDescent="0.25">
      <c r="A8786" s="3">
        <v>8775</v>
      </c>
      <c r="B8786" s="3">
        <v>0.55845</v>
      </c>
      <c r="C8786" s="3">
        <v>0.93095000000000006</v>
      </c>
      <c r="D8786" s="3">
        <v>0.54625000000000001</v>
      </c>
      <c r="E8786" s="3">
        <v>0.72114999999999996</v>
      </c>
      <c r="F8786" s="3">
        <v>8.4650000000000003E-2</v>
      </c>
      <c r="G8786" s="3">
        <v>0.22534999999999999</v>
      </c>
      <c r="H8786" s="3">
        <v>0.79285000000000005</v>
      </c>
      <c r="I8786" s="3">
        <v>0.52944999999999998</v>
      </c>
      <c r="J8786" s="3">
        <v>0.63234999999999997</v>
      </c>
      <c r="K8786" s="3">
        <v>0.32495000000000002</v>
      </c>
    </row>
    <row r="8787" spans="1:11" x14ac:dyDescent="0.25">
      <c r="A8787" s="3">
        <v>8776</v>
      </c>
      <c r="B8787" s="3">
        <v>0.60385</v>
      </c>
      <c r="C8787" s="3">
        <v>0.39724999999999999</v>
      </c>
      <c r="D8787" s="3">
        <v>0.44564999999999999</v>
      </c>
      <c r="E8787" s="3">
        <v>0.74175000000000002</v>
      </c>
      <c r="F8787" s="3">
        <v>0.94125000000000003</v>
      </c>
      <c r="G8787" s="3">
        <v>0.76624999999999999</v>
      </c>
      <c r="H8787" s="3">
        <v>0.80405000000000004</v>
      </c>
      <c r="I8787" s="3">
        <v>0.32855000000000001</v>
      </c>
      <c r="J8787" s="3">
        <v>0.40015000000000001</v>
      </c>
      <c r="K8787" s="3">
        <v>0.81705000000000005</v>
      </c>
    </row>
    <row r="8788" spans="1:11" x14ac:dyDescent="0.25">
      <c r="A8788" s="3">
        <v>8777</v>
      </c>
      <c r="B8788" s="3">
        <v>0.50234999999999996</v>
      </c>
      <c r="C8788" s="3">
        <v>0.49804999999999999</v>
      </c>
      <c r="D8788" s="3">
        <v>0.14915</v>
      </c>
      <c r="E8788" s="3">
        <v>3.4950000000000002E-2</v>
      </c>
      <c r="F8788" s="3">
        <v>0.95084999999999997</v>
      </c>
      <c r="G8788" s="3">
        <v>1.405E-2</v>
      </c>
      <c r="H8788" s="3">
        <v>0.20935000000000001</v>
      </c>
      <c r="I8788" s="3">
        <v>0.99844999999999995</v>
      </c>
      <c r="J8788" s="3">
        <v>0.88214999999999999</v>
      </c>
      <c r="K8788" s="3">
        <v>0.61124999999999996</v>
      </c>
    </row>
    <row r="8789" spans="1:11" x14ac:dyDescent="0.25">
      <c r="A8789" s="3">
        <v>8778</v>
      </c>
      <c r="B8789" s="3">
        <v>0.83094999999999997</v>
      </c>
      <c r="C8789" s="3">
        <v>0.79564999999999997</v>
      </c>
      <c r="D8789" s="3">
        <v>0.75244999999999995</v>
      </c>
      <c r="E8789" s="3">
        <v>0.63095000000000001</v>
      </c>
      <c r="F8789" s="3">
        <v>0.60324999999999995</v>
      </c>
      <c r="G8789" s="3">
        <v>0.77775000000000005</v>
      </c>
      <c r="H8789" s="3">
        <v>0.75144999999999995</v>
      </c>
      <c r="I8789" s="3">
        <v>0.93874999999999997</v>
      </c>
      <c r="J8789" s="3">
        <v>0.38585000000000003</v>
      </c>
      <c r="K8789" s="3">
        <v>0.27434999999999998</v>
      </c>
    </row>
    <row r="8790" spans="1:11" x14ac:dyDescent="0.25">
      <c r="A8790" s="3">
        <v>8779</v>
      </c>
      <c r="B8790" s="3">
        <v>0.77605000000000002</v>
      </c>
      <c r="C8790" s="3">
        <v>0.56794999999999995</v>
      </c>
      <c r="D8790" s="3">
        <v>0.97384999999999999</v>
      </c>
      <c r="E8790" s="3">
        <v>0.79364999999999997</v>
      </c>
      <c r="F8790" s="3">
        <v>0.78544999999999998</v>
      </c>
      <c r="G8790" s="3">
        <v>0.76985000000000003</v>
      </c>
      <c r="H8790" s="3">
        <v>0.69345000000000001</v>
      </c>
      <c r="I8790" s="3">
        <v>0.65815000000000001</v>
      </c>
      <c r="J8790" s="3">
        <v>0.29615000000000002</v>
      </c>
      <c r="K8790" s="3">
        <v>0.42745</v>
      </c>
    </row>
    <row r="8791" spans="1:11" x14ac:dyDescent="0.25">
      <c r="A8791" s="3">
        <v>8780</v>
      </c>
      <c r="B8791" s="3">
        <v>0.60004999999999997</v>
      </c>
      <c r="C8791" s="3">
        <v>0.61145000000000005</v>
      </c>
      <c r="D8791" s="3">
        <v>0.75275000000000003</v>
      </c>
      <c r="E8791" s="3">
        <v>0.79535</v>
      </c>
      <c r="F8791" s="3">
        <v>5.935E-2</v>
      </c>
      <c r="G8791" s="3">
        <v>0.24704999999999999</v>
      </c>
      <c r="H8791" s="3">
        <v>0.80805000000000005</v>
      </c>
      <c r="I8791" s="3">
        <v>0.77795000000000003</v>
      </c>
      <c r="J8791" s="3">
        <v>0.34475</v>
      </c>
      <c r="K8791" s="3">
        <v>0.32395000000000002</v>
      </c>
    </row>
    <row r="8792" spans="1:11" x14ac:dyDescent="0.25">
      <c r="A8792" s="3">
        <v>8781</v>
      </c>
      <c r="B8792" s="3">
        <v>0.31714999999999999</v>
      </c>
      <c r="C8792" s="3">
        <v>0.85575000000000001</v>
      </c>
      <c r="D8792" s="3">
        <v>0.27775</v>
      </c>
      <c r="E8792" s="3">
        <v>0.22595000000000001</v>
      </c>
      <c r="F8792" s="3">
        <v>0.27455000000000002</v>
      </c>
      <c r="G8792" s="3">
        <v>0.82504999999999995</v>
      </c>
      <c r="H8792" s="3">
        <v>0.97384999999999999</v>
      </c>
      <c r="I8792" s="3">
        <v>0.43895000000000001</v>
      </c>
      <c r="J8792" s="3">
        <v>0.61685000000000001</v>
      </c>
      <c r="K8792" s="3">
        <v>0.88614999999999999</v>
      </c>
    </row>
    <row r="8793" spans="1:11" x14ac:dyDescent="0.25">
      <c r="A8793" s="3">
        <v>8782</v>
      </c>
      <c r="B8793" s="3">
        <v>0.95184999999999997</v>
      </c>
      <c r="C8793" s="3">
        <v>0.64675000000000005</v>
      </c>
      <c r="D8793" s="3">
        <v>0.62424999999999997</v>
      </c>
      <c r="E8793" s="3">
        <v>0.48315000000000002</v>
      </c>
      <c r="F8793" s="3">
        <v>1.585E-2</v>
      </c>
      <c r="G8793" s="3">
        <v>0.55395000000000005</v>
      </c>
      <c r="H8793" s="3">
        <v>0.72214999999999996</v>
      </c>
      <c r="I8793" s="3">
        <v>0.94645000000000001</v>
      </c>
      <c r="J8793" s="3">
        <v>0.57504999999999995</v>
      </c>
      <c r="K8793" s="3">
        <v>0.29435</v>
      </c>
    </row>
    <row r="8794" spans="1:11" x14ac:dyDescent="0.25">
      <c r="A8794" s="3">
        <v>8783</v>
      </c>
      <c r="B8794" s="3">
        <v>0.78115000000000001</v>
      </c>
      <c r="C8794" s="3">
        <v>0.27505000000000002</v>
      </c>
      <c r="D8794" s="3">
        <v>0.89775000000000005</v>
      </c>
      <c r="E8794" s="3">
        <v>0.30704999999999999</v>
      </c>
      <c r="F8794" s="3">
        <v>0.25595000000000001</v>
      </c>
      <c r="G8794" s="3">
        <v>0.36864999999999998</v>
      </c>
      <c r="H8794" s="3">
        <v>0.67225000000000001</v>
      </c>
      <c r="I8794" s="3">
        <v>0.57015000000000005</v>
      </c>
      <c r="J8794" s="3">
        <v>0.66664999999999996</v>
      </c>
      <c r="K8794" s="3">
        <v>0.70584999999999998</v>
      </c>
    </row>
    <row r="8795" spans="1:11" x14ac:dyDescent="0.25">
      <c r="A8795" s="3">
        <v>8784</v>
      </c>
      <c r="B8795" s="3">
        <v>0.34815000000000002</v>
      </c>
      <c r="C8795" s="3">
        <v>0.56325000000000003</v>
      </c>
      <c r="D8795" s="3">
        <v>0.31714999999999999</v>
      </c>
      <c r="E8795" s="3">
        <v>0.49304999999999999</v>
      </c>
      <c r="F8795" s="3">
        <v>0.49585000000000001</v>
      </c>
      <c r="G8795" s="3">
        <v>0.96565000000000001</v>
      </c>
      <c r="H8795" s="3">
        <v>0.26815</v>
      </c>
      <c r="I8795" s="3">
        <v>0.46755000000000002</v>
      </c>
      <c r="J8795" s="3">
        <v>6.1249999999999999E-2</v>
      </c>
      <c r="K8795" s="3">
        <v>0.54364999999999997</v>
      </c>
    </row>
    <row r="8796" spans="1:11" x14ac:dyDescent="0.25">
      <c r="A8796" s="3">
        <v>8785</v>
      </c>
      <c r="B8796" s="3">
        <v>0.20165</v>
      </c>
      <c r="C8796" s="3">
        <v>0.90834999999999999</v>
      </c>
      <c r="D8796" s="3">
        <v>0.60504999999999998</v>
      </c>
      <c r="E8796" s="3">
        <v>0.95225000000000004</v>
      </c>
      <c r="F8796" s="3">
        <v>0.98504999999999998</v>
      </c>
      <c r="G8796" s="3">
        <v>0.78844999999999998</v>
      </c>
      <c r="H8796" s="3">
        <v>0.36175000000000002</v>
      </c>
      <c r="I8796" s="3">
        <v>0.61004999999999998</v>
      </c>
      <c r="J8796" s="3">
        <v>0.99034999999999995</v>
      </c>
      <c r="K8796" s="3">
        <v>0.45774999999999999</v>
      </c>
    </row>
    <row r="8797" spans="1:11" x14ac:dyDescent="0.25">
      <c r="A8797" s="3">
        <v>8786</v>
      </c>
      <c r="B8797" s="3">
        <v>0.12305000000000001</v>
      </c>
      <c r="C8797" s="3">
        <v>0.68335000000000001</v>
      </c>
      <c r="D8797" s="3">
        <v>0.36654999999999999</v>
      </c>
      <c r="E8797" s="3">
        <v>0.65444999999999998</v>
      </c>
      <c r="F8797" s="3">
        <v>9.8750000000000004E-2</v>
      </c>
      <c r="G8797" s="3">
        <v>0.39434999999999998</v>
      </c>
      <c r="H8797" s="3">
        <v>0.79505000000000003</v>
      </c>
      <c r="I8797" s="3">
        <v>0.41265000000000002</v>
      </c>
      <c r="J8797" s="3">
        <v>0.26074999999999998</v>
      </c>
      <c r="K8797" s="3">
        <v>9.6549999999999997E-2</v>
      </c>
    </row>
    <row r="8798" spans="1:11" x14ac:dyDescent="0.25">
      <c r="A8798" s="3">
        <v>8787</v>
      </c>
      <c r="B8798" s="3">
        <v>0.91874999999999996</v>
      </c>
      <c r="C8798" s="3">
        <v>0.30385000000000001</v>
      </c>
      <c r="D8798" s="3">
        <v>0.85445000000000004</v>
      </c>
      <c r="E8798" s="3">
        <v>8.2849999999999993E-2</v>
      </c>
      <c r="F8798" s="3">
        <v>0.99204999999999999</v>
      </c>
      <c r="G8798" s="3">
        <v>0.20845</v>
      </c>
      <c r="H8798" s="3">
        <v>0.78525</v>
      </c>
      <c r="I8798" s="3">
        <v>0.15475</v>
      </c>
      <c r="J8798" s="3">
        <v>0.87565000000000004</v>
      </c>
      <c r="K8798" s="3">
        <v>0.10695</v>
      </c>
    </row>
    <row r="8799" spans="1:11" x14ac:dyDescent="0.25">
      <c r="A8799" s="3">
        <v>8788</v>
      </c>
      <c r="B8799" s="3">
        <v>0.71235000000000004</v>
      </c>
      <c r="C8799" s="3">
        <v>0.29425000000000001</v>
      </c>
      <c r="D8799" s="3">
        <v>0.80694999999999995</v>
      </c>
      <c r="E8799" s="3">
        <v>0.25995000000000001</v>
      </c>
      <c r="F8799" s="3">
        <v>0.93405000000000005</v>
      </c>
      <c r="G8799" s="3">
        <v>0.63754999999999995</v>
      </c>
      <c r="H8799" s="3">
        <v>0.66274999999999995</v>
      </c>
      <c r="I8799" s="3">
        <v>0.24065</v>
      </c>
      <c r="J8799" s="3">
        <v>4.6249999999999999E-2</v>
      </c>
      <c r="K8799" s="3">
        <v>0.40825</v>
      </c>
    </row>
    <row r="8800" spans="1:11" x14ac:dyDescent="0.25">
      <c r="A8800" s="3">
        <v>8789</v>
      </c>
      <c r="B8800" s="3">
        <v>0.51475000000000004</v>
      </c>
      <c r="C8800" s="3">
        <v>0.71684999999999999</v>
      </c>
      <c r="D8800" s="3">
        <v>0.12335</v>
      </c>
      <c r="E8800" s="3">
        <v>0.85945000000000005</v>
      </c>
      <c r="F8800" s="3">
        <v>0.33825</v>
      </c>
      <c r="G8800" s="3">
        <v>0.79574999999999996</v>
      </c>
      <c r="H8800" s="3">
        <v>9.7750000000000004E-2</v>
      </c>
      <c r="I8800" s="3">
        <v>0.26185000000000003</v>
      </c>
      <c r="J8800" s="3">
        <v>0.76665000000000005</v>
      </c>
      <c r="K8800" s="3">
        <v>0.88124999999999998</v>
      </c>
    </row>
    <row r="8801" spans="1:11" x14ac:dyDescent="0.25">
      <c r="A8801" s="3">
        <v>8790</v>
      </c>
      <c r="B8801" s="3">
        <v>0.45474999999999999</v>
      </c>
      <c r="C8801" s="3">
        <v>0.25255</v>
      </c>
      <c r="D8801" s="3">
        <v>0.50255000000000005</v>
      </c>
      <c r="E8801" s="3">
        <v>0.12955</v>
      </c>
      <c r="F8801" s="3">
        <v>0.42604999999999998</v>
      </c>
      <c r="G8801" s="3">
        <v>0.96635000000000004</v>
      </c>
      <c r="H8801" s="3">
        <v>0.77034999999999998</v>
      </c>
      <c r="I8801" s="3">
        <v>0.92274999999999996</v>
      </c>
      <c r="J8801" s="3">
        <v>0.56755</v>
      </c>
      <c r="K8801" s="3">
        <v>0.56745000000000001</v>
      </c>
    </row>
    <row r="8802" spans="1:11" x14ac:dyDescent="0.25">
      <c r="A8802" s="3">
        <v>8791</v>
      </c>
      <c r="B8802" s="3">
        <v>0.35235</v>
      </c>
      <c r="C8802" s="3">
        <v>5.1549999999999999E-2</v>
      </c>
      <c r="D8802" s="3">
        <v>0.79244999999999999</v>
      </c>
      <c r="E8802" s="3">
        <v>0.28515000000000001</v>
      </c>
      <c r="F8802" s="3">
        <v>0.11345</v>
      </c>
      <c r="G8802" s="3">
        <v>0.82335000000000003</v>
      </c>
      <c r="H8802" s="3">
        <v>0.50024999999999997</v>
      </c>
      <c r="I8802" s="3">
        <v>0.22065000000000001</v>
      </c>
      <c r="J8802" s="3">
        <v>0.28144999999999998</v>
      </c>
      <c r="K8802" s="3">
        <v>0.87375000000000003</v>
      </c>
    </row>
    <row r="8803" spans="1:11" x14ac:dyDescent="0.25">
      <c r="A8803" s="3">
        <v>8792</v>
      </c>
      <c r="B8803" s="3">
        <v>0.77695000000000003</v>
      </c>
      <c r="C8803" s="3">
        <v>0.46775</v>
      </c>
      <c r="D8803" s="3">
        <v>0.23135</v>
      </c>
      <c r="E8803" s="3">
        <v>0.97635000000000005</v>
      </c>
      <c r="F8803" s="3">
        <v>0.46575</v>
      </c>
      <c r="G8803" s="3">
        <v>0.27855000000000002</v>
      </c>
      <c r="H8803" s="3">
        <v>0.18085000000000001</v>
      </c>
      <c r="I8803" s="3">
        <v>0.72345000000000004</v>
      </c>
      <c r="J8803" s="3">
        <v>0.65874999999999995</v>
      </c>
      <c r="K8803" s="3">
        <v>0.45255000000000001</v>
      </c>
    </row>
    <row r="8804" spans="1:11" x14ac:dyDescent="0.25">
      <c r="A8804" s="3">
        <v>8793</v>
      </c>
      <c r="B8804" s="3">
        <v>0.28605000000000003</v>
      </c>
      <c r="C8804" s="3">
        <v>0.56335000000000002</v>
      </c>
      <c r="D8804" s="3">
        <v>0.96935000000000004</v>
      </c>
      <c r="E8804" s="3">
        <v>0.53705000000000003</v>
      </c>
      <c r="F8804" s="3">
        <v>0.30614999999999998</v>
      </c>
      <c r="G8804" s="3">
        <v>0.25464999999999999</v>
      </c>
      <c r="H8804" s="3">
        <v>3.0849999999999999E-2</v>
      </c>
      <c r="I8804" s="3">
        <v>0.13835</v>
      </c>
      <c r="J8804" s="3">
        <v>0.93694999999999995</v>
      </c>
      <c r="K8804" s="3">
        <v>0.39055000000000001</v>
      </c>
    </row>
    <row r="8805" spans="1:11" x14ac:dyDescent="0.25">
      <c r="A8805" s="3">
        <v>8794</v>
      </c>
      <c r="B8805" s="3">
        <v>0.53164999999999996</v>
      </c>
      <c r="C8805" s="3">
        <v>0.16045000000000001</v>
      </c>
      <c r="D8805" s="3">
        <v>0.44645000000000001</v>
      </c>
      <c r="E8805" s="3">
        <v>0.43414999999999998</v>
      </c>
      <c r="F8805" s="3">
        <v>0.34084999999999999</v>
      </c>
      <c r="G8805" s="3">
        <v>0.87585000000000002</v>
      </c>
      <c r="H8805" s="3">
        <v>1.4149999999999999E-2</v>
      </c>
      <c r="I8805" s="3">
        <v>0.81945000000000001</v>
      </c>
      <c r="J8805" s="3">
        <v>0.10664999999999999</v>
      </c>
      <c r="K8805" s="3">
        <v>0.86104999999999998</v>
      </c>
    </row>
    <row r="8806" spans="1:11" x14ac:dyDescent="0.25">
      <c r="A8806" s="3">
        <v>8795</v>
      </c>
      <c r="B8806" s="3">
        <v>0.37385000000000002</v>
      </c>
      <c r="C8806" s="3">
        <v>0.49854999999999999</v>
      </c>
      <c r="D8806" s="3">
        <v>0.68925000000000003</v>
      </c>
      <c r="E8806" s="3">
        <v>0.19555</v>
      </c>
      <c r="F8806" s="3">
        <v>0.35525000000000001</v>
      </c>
      <c r="G8806" s="3">
        <v>0.52034999999999998</v>
      </c>
      <c r="H8806" s="3">
        <v>0.23995</v>
      </c>
      <c r="I8806" s="3">
        <v>2.7150000000000001E-2</v>
      </c>
      <c r="J8806" s="3">
        <v>0.52575000000000005</v>
      </c>
      <c r="K8806" s="3">
        <v>0.41904999999999998</v>
      </c>
    </row>
    <row r="8807" spans="1:11" x14ac:dyDescent="0.25">
      <c r="A8807" s="3">
        <v>8796</v>
      </c>
      <c r="B8807" s="3">
        <v>0.89015</v>
      </c>
      <c r="C8807" s="3">
        <v>0.86645000000000005</v>
      </c>
      <c r="D8807" s="3">
        <v>0.45245000000000002</v>
      </c>
      <c r="E8807" s="3">
        <v>0.52264999999999995</v>
      </c>
      <c r="F8807" s="3">
        <v>0.47794999999999999</v>
      </c>
      <c r="G8807" s="3">
        <v>0.81664999999999999</v>
      </c>
      <c r="H8807" s="3">
        <v>0.60934999999999995</v>
      </c>
      <c r="I8807" s="3">
        <v>0.77515000000000001</v>
      </c>
      <c r="J8807" s="3">
        <v>0.44295000000000001</v>
      </c>
      <c r="K8807" s="3">
        <v>5.45E-3</v>
      </c>
    </row>
    <row r="8808" spans="1:11" x14ac:dyDescent="0.25">
      <c r="A8808" s="3">
        <v>8797</v>
      </c>
      <c r="B8808" s="3">
        <v>0.94305000000000005</v>
      </c>
      <c r="C8808" s="3">
        <v>0.63685000000000003</v>
      </c>
      <c r="D8808" s="3">
        <v>0.74665000000000004</v>
      </c>
      <c r="E8808" s="3">
        <v>0.94735000000000003</v>
      </c>
      <c r="F8808" s="3">
        <v>0.39295000000000002</v>
      </c>
      <c r="G8808" s="3">
        <v>8.6150000000000004E-2</v>
      </c>
      <c r="H8808" s="3">
        <v>0.31674999999999998</v>
      </c>
      <c r="I8808" s="3">
        <v>0.69245000000000001</v>
      </c>
      <c r="J8808" s="3">
        <v>0.19894999999999999</v>
      </c>
      <c r="K8808" s="3">
        <v>0.50295000000000001</v>
      </c>
    </row>
    <row r="8809" spans="1:11" x14ac:dyDescent="0.25">
      <c r="A8809" s="3">
        <v>8798</v>
      </c>
      <c r="B8809" s="3">
        <v>0.57094999999999996</v>
      </c>
      <c r="C8809" s="3">
        <v>0.90625</v>
      </c>
      <c r="D8809" s="3">
        <v>0.34784999999999999</v>
      </c>
      <c r="E8809" s="3">
        <v>0.37685000000000002</v>
      </c>
      <c r="F8809" s="3">
        <v>0.21304999999999999</v>
      </c>
      <c r="G8809" s="3">
        <v>0.54105000000000003</v>
      </c>
      <c r="H8809" s="3">
        <v>0.44335000000000002</v>
      </c>
      <c r="I8809" s="3">
        <v>0.29185</v>
      </c>
      <c r="J8809" s="3">
        <v>0.16545000000000001</v>
      </c>
      <c r="K8809" s="3">
        <v>0.34275</v>
      </c>
    </row>
    <row r="8810" spans="1:11" x14ac:dyDescent="0.25">
      <c r="A8810" s="3">
        <v>8799</v>
      </c>
      <c r="B8810" s="3">
        <v>0.83904999999999996</v>
      </c>
      <c r="C8810" s="3">
        <v>0.13905000000000001</v>
      </c>
      <c r="D8810" s="3">
        <v>0.14465</v>
      </c>
      <c r="E8810" s="3">
        <v>0.89715</v>
      </c>
      <c r="F8810" s="3">
        <v>7.7549999999999994E-2</v>
      </c>
      <c r="G8810" s="3">
        <v>3.925E-2</v>
      </c>
      <c r="H8810" s="3">
        <v>0.36585000000000001</v>
      </c>
      <c r="I8810" s="3">
        <v>0.46655000000000002</v>
      </c>
      <c r="J8810" s="3">
        <v>0.68405000000000005</v>
      </c>
      <c r="K8810" s="3">
        <v>0.47465000000000002</v>
      </c>
    </row>
    <row r="8811" spans="1:11" x14ac:dyDescent="0.25">
      <c r="A8811" s="3">
        <v>8800</v>
      </c>
      <c r="B8811" s="3">
        <v>0.97104999999999997</v>
      </c>
      <c r="C8811" s="3">
        <v>0.95345000000000002</v>
      </c>
      <c r="D8811" s="3">
        <v>0.37574999999999997</v>
      </c>
      <c r="E8811" s="3">
        <v>0.91685000000000005</v>
      </c>
      <c r="F8811" s="3">
        <v>0.50634999999999997</v>
      </c>
      <c r="G8811" s="3">
        <v>0.11085</v>
      </c>
      <c r="H8811" s="3">
        <v>0.86595</v>
      </c>
      <c r="I8811" s="3">
        <v>0.31745000000000001</v>
      </c>
      <c r="J8811" s="3">
        <v>0.89485000000000003</v>
      </c>
      <c r="K8811" s="3">
        <v>0.52854999999999996</v>
      </c>
    </row>
    <row r="8812" spans="1:11" x14ac:dyDescent="0.25">
      <c r="A8812" s="3">
        <v>8801</v>
      </c>
      <c r="B8812" s="3">
        <v>0.53964999999999996</v>
      </c>
      <c r="C8812" s="3">
        <v>0.12995000000000001</v>
      </c>
      <c r="D8812" s="3">
        <v>0.15775</v>
      </c>
      <c r="E8812" s="3">
        <v>0.78885000000000005</v>
      </c>
      <c r="F8812" s="3">
        <v>0.38185000000000002</v>
      </c>
      <c r="G8812" s="3">
        <v>0.21245</v>
      </c>
      <c r="H8812" s="3">
        <v>6.4350000000000004E-2</v>
      </c>
      <c r="I8812" s="3">
        <v>8.3650000000000002E-2</v>
      </c>
      <c r="J8812" s="3">
        <v>0.10975</v>
      </c>
      <c r="K8812" s="3">
        <v>0.66915000000000002</v>
      </c>
    </row>
    <row r="8813" spans="1:11" x14ac:dyDescent="0.25">
      <c r="A8813" s="3">
        <v>8802</v>
      </c>
      <c r="B8813" s="3">
        <v>7.5050000000000006E-2</v>
      </c>
      <c r="C8813" s="3">
        <v>0.92995000000000005</v>
      </c>
      <c r="D8813" s="3">
        <v>0.80684999999999996</v>
      </c>
      <c r="E8813" s="3">
        <v>0.46594999999999998</v>
      </c>
      <c r="F8813" s="3">
        <v>9.4049999999999995E-2</v>
      </c>
      <c r="G8813" s="3">
        <v>3.7449999999999997E-2</v>
      </c>
      <c r="H8813" s="3">
        <v>0.56994999999999996</v>
      </c>
      <c r="I8813" s="3">
        <v>0.18845000000000001</v>
      </c>
      <c r="J8813" s="3">
        <v>4.8050000000000002E-2</v>
      </c>
      <c r="K8813" s="3">
        <v>0.12864999999999999</v>
      </c>
    </row>
    <row r="8814" spans="1:11" x14ac:dyDescent="0.25">
      <c r="A8814" s="3">
        <v>8803</v>
      </c>
      <c r="B8814" s="3">
        <v>0.92105000000000004</v>
      </c>
      <c r="C8814" s="3">
        <v>0.17724999999999999</v>
      </c>
      <c r="D8814" s="3">
        <v>0.11935</v>
      </c>
      <c r="E8814" s="3">
        <v>0.27805000000000002</v>
      </c>
      <c r="F8814" s="3">
        <v>0.37995000000000001</v>
      </c>
      <c r="G8814" s="3">
        <v>0.56784999999999997</v>
      </c>
      <c r="H8814" s="3">
        <v>0.45445000000000002</v>
      </c>
      <c r="I8814" s="3">
        <v>0.93705000000000005</v>
      </c>
      <c r="J8814" s="3">
        <v>0.29344999999999999</v>
      </c>
      <c r="K8814" s="3">
        <v>0.97865000000000002</v>
      </c>
    </row>
    <row r="8815" spans="1:11" x14ac:dyDescent="0.25">
      <c r="A8815" s="3">
        <v>8804</v>
      </c>
      <c r="B8815" s="3">
        <v>0.36075000000000002</v>
      </c>
      <c r="C8815" s="3">
        <v>0.70515000000000005</v>
      </c>
      <c r="D8815" s="3">
        <v>0.87985000000000002</v>
      </c>
      <c r="E8815" s="3">
        <v>0.27474999999999999</v>
      </c>
      <c r="F8815" s="3">
        <v>0.55454999999999999</v>
      </c>
      <c r="G8815" s="3">
        <v>0.95525000000000004</v>
      </c>
      <c r="H8815" s="3">
        <v>2.085E-2</v>
      </c>
      <c r="I8815" s="3">
        <v>0.84294999999999998</v>
      </c>
      <c r="J8815" s="3">
        <v>0.49354999999999999</v>
      </c>
      <c r="K8815" s="3">
        <v>0.34734999999999999</v>
      </c>
    </row>
    <row r="8816" spans="1:11" x14ac:dyDescent="0.25">
      <c r="A8816" s="3">
        <v>8805</v>
      </c>
      <c r="B8816" s="3">
        <v>7.5749999999999998E-2</v>
      </c>
      <c r="C8816" s="3">
        <v>0.24055000000000001</v>
      </c>
      <c r="D8816" s="3">
        <v>0.36854999999999999</v>
      </c>
      <c r="E8816" s="3">
        <v>0.48875000000000002</v>
      </c>
      <c r="F8816" s="3">
        <v>0.99904999999999999</v>
      </c>
      <c r="G8816" s="3">
        <v>0.28134999999999999</v>
      </c>
      <c r="H8816" s="3">
        <v>0.28405000000000002</v>
      </c>
      <c r="I8816" s="3">
        <v>0.91764999999999997</v>
      </c>
      <c r="J8816" s="3">
        <v>0.90595000000000003</v>
      </c>
      <c r="K8816" s="3">
        <v>0.23694999999999999</v>
      </c>
    </row>
    <row r="8817" spans="1:11" x14ac:dyDescent="0.25">
      <c r="A8817" s="3">
        <v>8806</v>
      </c>
      <c r="B8817" s="3">
        <v>0.21385000000000001</v>
      </c>
      <c r="C8817" s="3">
        <v>0.15625</v>
      </c>
      <c r="D8817" s="3">
        <v>0.50765000000000005</v>
      </c>
      <c r="E8817" s="3">
        <v>6.0449999999999997E-2</v>
      </c>
      <c r="F8817" s="3">
        <v>0.63185000000000002</v>
      </c>
      <c r="G8817" s="3">
        <v>0.50424999999999998</v>
      </c>
      <c r="H8817" s="3">
        <v>0.99385000000000001</v>
      </c>
      <c r="I8817" s="3">
        <v>0.41084999999999999</v>
      </c>
      <c r="J8817" s="3">
        <v>0.86355000000000004</v>
      </c>
      <c r="K8817" s="3">
        <v>0.58865000000000001</v>
      </c>
    </row>
    <row r="8818" spans="1:11" x14ac:dyDescent="0.25">
      <c r="A8818" s="3">
        <v>8807</v>
      </c>
      <c r="B8818" s="3">
        <v>0.76054999999999995</v>
      </c>
      <c r="C8818" s="3">
        <v>0.28865000000000002</v>
      </c>
      <c r="D8818" s="3">
        <v>0.84665000000000001</v>
      </c>
      <c r="E8818" s="3">
        <v>0.49064999999999998</v>
      </c>
      <c r="F8818" s="3">
        <v>0.86755000000000004</v>
      </c>
      <c r="G8818" s="3">
        <v>0.47975000000000001</v>
      </c>
      <c r="H8818" s="3">
        <v>0.16735</v>
      </c>
      <c r="I8818" s="3">
        <v>0.28994999999999999</v>
      </c>
      <c r="J8818" s="3">
        <v>0.69374999999999998</v>
      </c>
      <c r="K8818" s="3">
        <v>0.15125</v>
      </c>
    </row>
    <row r="8819" spans="1:11" x14ac:dyDescent="0.25">
      <c r="A8819" s="3">
        <v>8808</v>
      </c>
      <c r="B8819" s="3">
        <v>0.36825000000000002</v>
      </c>
      <c r="C8819" s="3">
        <v>0.34315000000000001</v>
      </c>
      <c r="D8819" s="3">
        <v>8.4999999999999995E-4</v>
      </c>
      <c r="E8819" s="3">
        <v>0.66835</v>
      </c>
      <c r="F8819" s="3">
        <v>0.69255</v>
      </c>
      <c r="G8819" s="3">
        <v>0.87455000000000005</v>
      </c>
      <c r="H8819" s="3">
        <v>0.97324999999999995</v>
      </c>
      <c r="I8819" s="3">
        <v>0.67125000000000001</v>
      </c>
      <c r="J8819" s="3">
        <v>0.48254999999999998</v>
      </c>
      <c r="K8819" s="3">
        <v>0.72994999999999999</v>
      </c>
    </row>
    <row r="8820" spans="1:11" x14ac:dyDescent="0.25">
      <c r="A8820" s="3">
        <v>8809</v>
      </c>
      <c r="B8820" s="3">
        <v>0.95865</v>
      </c>
      <c r="C8820" s="3">
        <v>0.16155</v>
      </c>
      <c r="D8820" s="3">
        <v>0.98545000000000005</v>
      </c>
      <c r="E8820" s="3">
        <v>0.61595</v>
      </c>
      <c r="F8820" s="3">
        <v>0.79684999999999995</v>
      </c>
      <c r="G8820" s="3">
        <v>0.76915</v>
      </c>
      <c r="H8820" s="3">
        <v>0.90405000000000002</v>
      </c>
      <c r="I8820" s="3">
        <v>0.35844999999999999</v>
      </c>
      <c r="J8820" s="3">
        <v>0.20155000000000001</v>
      </c>
      <c r="K8820" s="3">
        <v>0.72945000000000004</v>
      </c>
    </row>
    <row r="8821" spans="1:11" x14ac:dyDescent="0.25">
      <c r="A8821" s="3">
        <v>8810</v>
      </c>
      <c r="B8821" s="3">
        <v>0.64905000000000002</v>
      </c>
      <c r="C8821" s="3">
        <v>0.69394999999999996</v>
      </c>
      <c r="D8821" s="3">
        <v>0.23755000000000001</v>
      </c>
      <c r="E8821" s="3">
        <v>0.85634999999999994</v>
      </c>
      <c r="F8821" s="3">
        <v>0.10205</v>
      </c>
      <c r="G8821" s="3">
        <v>0.59535000000000005</v>
      </c>
      <c r="H8821" s="3">
        <v>0.93245</v>
      </c>
      <c r="I8821" s="3">
        <v>0.75295000000000001</v>
      </c>
      <c r="J8821" s="3">
        <v>0.80484999999999995</v>
      </c>
      <c r="K8821" s="3">
        <v>0.98534999999999995</v>
      </c>
    </row>
    <row r="8822" spans="1:11" x14ac:dyDescent="0.25">
      <c r="A8822" s="3">
        <v>8811</v>
      </c>
      <c r="B8822" s="3">
        <v>0.72914999999999996</v>
      </c>
      <c r="C8822" s="3">
        <v>0.42025000000000001</v>
      </c>
      <c r="D8822" s="3">
        <v>0.11715</v>
      </c>
      <c r="E8822" s="3">
        <v>0.37304999999999999</v>
      </c>
      <c r="F8822" s="3">
        <v>0.93415000000000004</v>
      </c>
      <c r="G8822" s="3">
        <v>0.54435</v>
      </c>
      <c r="H8822" s="3">
        <v>0.37175000000000002</v>
      </c>
      <c r="I8822" s="3">
        <v>0.47415000000000002</v>
      </c>
      <c r="J8822" s="3">
        <v>0.18265000000000001</v>
      </c>
      <c r="K8822" s="3">
        <v>0.79215000000000002</v>
      </c>
    </row>
    <row r="8823" spans="1:11" x14ac:dyDescent="0.25">
      <c r="A8823" s="3">
        <v>8812</v>
      </c>
      <c r="B8823" s="3">
        <v>0.39095000000000002</v>
      </c>
      <c r="C8823" s="3">
        <v>0.93015000000000003</v>
      </c>
      <c r="D8823" s="3">
        <v>0.78464999999999996</v>
      </c>
      <c r="E8823" s="3">
        <v>0.73914999999999997</v>
      </c>
      <c r="F8823" s="3">
        <v>0.73504999999999998</v>
      </c>
      <c r="G8823" s="3">
        <v>0.37395</v>
      </c>
      <c r="H8823" s="3">
        <v>4.1849999999999998E-2</v>
      </c>
      <c r="I8823" s="3">
        <v>0.98155000000000003</v>
      </c>
      <c r="J8823" s="3">
        <v>0.71104999999999996</v>
      </c>
      <c r="K8823" s="3">
        <v>0.48685</v>
      </c>
    </row>
    <row r="8824" spans="1:11" x14ac:dyDescent="0.25">
      <c r="A8824" s="3">
        <v>8813</v>
      </c>
      <c r="B8824" s="3">
        <v>0.68825000000000003</v>
      </c>
      <c r="C8824" s="3">
        <v>0.81904999999999994</v>
      </c>
      <c r="D8824" s="3">
        <v>0.49025000000000002</v>
      </c>
      <c r="E8824" s="3">
        <v>0.17255000000000001</v>
      </c>
      <c r="F8824" s="3">
        <v>0.73724999999999996</v>
      </c>
      <c r="G8824" s="3">
        <v>0.73165000000000002</v>
      </c>
      <c r="H8824" s="3">
        <v>0.75095000000000001</v>
      </c>
      <c r="I8824" s="3">
        <v>0.66474999999999995</v>
      </c>
      <c r="J8824" s="3">
        <v>9.5449999999999993E-2</v>
      </c>
      <c r="K8824" s="3">
        <v>0.20685000000000001</v>
      </c>
    </row>
    <row r="8825" spans="1:11" x14ac:dyDescent="0.25">
      <c r="A8825" s="3">
        <v>8814</v>
      </c>
      <c r="B8825" s="3">
        <v>0.96535000000000004</v>
      </c>
      <c r="C8825" s="3">
        <v>0.74624999999999997</v>
      </c>
      <c r="D8825" s="3">
        <v>0.13775000000000001</v>
      </c>
      <c r="E8825" s="3">
        <v>0.67444999999999999</v>
      </c>
      <c r="F8825" s="3">
        <v>0.23255000000000001</v>
      </c>
      <c r="G8825" s="3">
        <v>0.31755</v>
      </c>
      <c r="H8825" s="3">
        <v>0.62034999999999996</v>
      </c>
      <c r="I8825" s="3">
        <v>0.35025000000000001</v>
      </c>
      <c r="J8825" s="3">
        <v>0.27515000000000001</v>
      </c>
      <c r="K8825" s="3">
        <v>0.10765</v>
      </c>
    </row>
    <row r="8826" spans="1:11" x14ac:dyDescent="0.25">
      <c r="A8826" s="3">
        <v>8815</v>
      </c>
      <c r="B8826" s="3">
        <v>0.32364999999999999</v>
      </c>
      <c r="C8826" s="3">
        <v>0.53785000000000005</v>
      </c>
      <c r="D8826" s="3">
        <v>0.74804999999999999</v>
      </c>
      <c r="E8826" s="3">
        <v>0.29015000000000002</v>
      </c>
      <c r="F8826" s="3">
        <v>0.34215000000000001</v>
      </c>
      <c r="G8826" s="3">
        <v>0.12765000000000001</v>
      </c>
      <c r="H8826" s="3">
        <v>4.965E-2</v>
      </c>
      <c r="I8826" s="3">
        <v>0.99755000000000005</v>
      </c>
      <c r="J8826" s="3">
        <v>0.50334999999999996</v>
      </c>
      <c r="K8826" s="3">
        <v>0.53195000000000003</v>
      </c>
    </row>
    <row r="8827" spans="1:11" x14ac:dyDescent="0.25">
      <c r="A8827" s="3">
        <v>8816</v>
      </c>
      <c r="B8827" s="3">
        <v>0.51905000000000001</v>
      </c>
      <c r="C8827" s="3">
        <v>0.51644999999999996</v>
      </c>
      <c r="D8827" s="3">
        <v>0.23494999999999999</v>
      </c>
      <c r="E8827" s="3">
        <v>0.45595000000000002</v>
      </c>
      <c r="F8827" s="3">
        <v>0.21335000000000001</v>
      </c>
      <c r="G8827" s="3">
        <v>0.49964999999999998</v>
      </c>
      <c r="H8827" s="3">
        <v>0.98934999999999995</v>
      </c>
      <c r="I8827" s="3">
        <v>0.76924999999999999</v>
      </c>
      <c r="J8827" s="3">
        <v>0.68915000000000004</v>
      </c>
      <c r="K8827" s="3">
        <v>0.68225000000000002</v>
      </c>
    </row>
    <row r="8828" spans="1:11" x14ac:dyDescent="0.25">
      <c r="A8828" s="3">
        <v>8817</v>
      </c>
      <c r="B8828" s="3">
        <v>0.99965000000000004</v>
      </c>
      <c r="C8828" s="3">
        <v>0.41865000000000002</v>
      </c>
      <c r="D8828" s="3">
        <v>0.18995000000000001</v>
      </c>
      <c r="E8828" s="3">
        <v>0.65864999999999996</v>
      </c>
      <c r="F8828" s="3">
        <v>0.86955000000000005</v>
      </c>
      <c r="G8828" s="3">
        <v>0.71614999999999995</v>
      </c>
      <c r="H8828" s="3">
        <v>0.74685000000000001</v>
      </c>
      <c r="I8828" s="3">
        <v>0.48885000000000001</v>
      </c>
      <c r="J8828" s="3">
        <v>0.72145000000000004</v>
      </c>
      <c r="K8828" s="3">
        <v>0.40844999999999998</v>
      </c>
    </row>
    <row r="8829" spans="1:11" x14ac:dyDescent="0.25">
      <c r="A8829" s="3">
        <v>8818</v>
      </c>
      <c r="B8829" s="3">
        <v>0.64975000000000005</v>
      </c>
      <c r="C8829" s="3">
        <v>0.75785000000000002</v>
      </c>
      <c r="D8829" s="3">
        <v>0.44505</v>
      </c>
      <c r="E8829" s="3">
        <v>0.94174999999999998</v>
      </c>
      <c r="F8829" s="3">
        <v>0.46384999999999998</v>
      </c>
      <c r="G8829" s="3">
        <v>0.28284999999999999</v>
      </c>
      <c r="H8829" s="3">
        <v>0.53505000000000003</v>
      </c>
      <c r="I8829" s="3">
        <v>0.66505000000000003</v>
      </c>
      <c r="J8829" s="3">
        <v>0.74404999999999999</v>
      </c>
      <c r="K8829" s="3">
        <v>0.26365</v>
      </c>
    </row>
    <row r="8830" spans="1:11" x14ac:dyDescent="0.25">
      <c r="A8830" s="3">
        <v>8819</v>
      </c>
      <c r="B8830" s="3">
        <v>0.83814999999999995</v>
      </c>
      <c r="C8830" s="3">
        <v>0.89615</v>
      </c>
      <c r="D8830" s="3">
        <v>0.72045000000000003</v>
      </c>
      <c r="E8830" s="3">
        <v>5.7450000000000001E-2</v>
      </c>
      <c r="F8830" s="3">
        <v>0.40015000000000001</v>
      </c>
      <c r="G8830" s="3">
        <v>0.84965000000000002</v>
      </c>
      <c r="H8830" s="3">
        <v>0.77295000000000003</v>
      </c>
      <c r="I8830" s="3">
        <v>0.30335000000000001</v>
      </c>
      <c r="J8830" s="3">
        <v>0.73304999999999998</v>
      </c>
      <c r="K8830" s="3">
        <v>0.21215000000000001</v>
      </c>
    </row>
    <row r="8831" spans="1:11" x14ac:dyDescent="0.25">
      <c r="A8831" s="3">
        <v>8820</v>
      </c>
      <c r="B8831" s="3">
        <v>0.89824999999999999</v>
      </c>
      <c r="C8831" s="3">
        <v>5.4949999999999999E-2</v>
      </c>
      <c r="D8831" s="3">
        <v>0.99824999999999997</v>
      </c>
      <c r="E8831" s="3">
        <v>0.24545</v>
      </c>
      <c r="F8831" s="3">
        <v>0.31245000000000001</v>
      </c>
      <c r="G8831" s="3">
        <v>0.43974999999999997</v>
      </c>
      <c r="H8831" s="3">
        <v>0.27605000000000002</v>
      </c>
      <c r="I8831" s="3">
        <v>0.91464999999999996</v>
      </c>
      <c r="J8831" s="3">
        <v>0.50065000000000004</v>
      </c>
      <c r="K8831" s="3">
        <v>0.30785000000000001</v>
      </c>
    </row>
    <row r="8832" spans="1:11" x14ac:dyDescent="0.25">
      <c r="A8832" s="3">
        <v>8821</v>
      </c>
      <c r="B8832" s="3">
        <v>0.40675</v>
      </c>
      <c r="C8832" s="3">
        <v>0.54525000000000001</v>
      </c>
      <c r="D8832" s="3">
        <v>0.75255000000000005</v>
      </c>
      <c r="E8832" s="3">
        <v>0.27165</v>
      </c>
      <c r="F8832" s="3">
        <v>0.52195000000000003</v>
      </c>
      <c r="G8832" s="3">
        <v>0.61294999999999999</v>
      </c>
      <c r="H8832" s="3">
        <v>0.87605</v>
      </c>
      <c r="I8832" s="3">
        <v>1.8550000000000001E-2</v>
      </c>
      <c r="J8832" s="3">
        <v>0.55874999999999997</v>
      </c>
      <c r="K8832" s="3">
        <v>0.28925000000000001</v>
      </c>
    </row>
    <row r="8833" spans="1:11" x14ac:dyDescent="0.25">
      <c r="A8833" s="3">
        <v>8822</v>
      </c>
      <c r="B8833" s="3">
        <v>0.70294999999999996</v>
      </c>
      <c r="C8833" s="3">
        <v>0.26524999999999999</v>
      </c>
      <c r="D8833" s="3">
        <v>0.33624999999999999</v>
      </c>
      <c r="E8833" s="3">
        <v>0.17505000000000001</v>
      </c>
      <c r="F8833" s="3">
        <v>0.53974999999999995</v>
      </c>
      <c r="G8833" s="3">
        <v>0.70384999999999998</v>
      </c>
      <c r="H8833" s="3">
        <v>0.76724999999999999</v>
      </c>
      <c r="I8833" s="3">
        <v>0.27805000000000002</v>
      </c>
      <c r="J8833" s="3">
        <v>0.71584999999999999</v>
      </c>
      <c r="K8833" s="3">
        <v>0.92444999999999999</v>
      </c>
    </row>
    <row r="8834" spans="1:11" x14ac:dyDescent="0.25">
      <c r="A8834" s="3">
        <v>8823</v>
      </c>
      <c r="B8834" s="3">
        <v>0.96845000000000003</v>
      </c>
      <c r="C8834" s="3">
        <v>0.38685000000000003</v>
      </c>
      <c r="D8834" s="3">
        <v>0.63754999999999995</v>
      </c>
      <c r="E8834" s="3">
        <v>0.61495</v>
      </c>
      <c r="F8834" s="3">
        <v>0.69105000000000005</v>
      </c>
      <c r="G8834" s="3">
        <v>0.69135000000000002</v>
      </c>
      <c r="H8834" s="3">
        <v>0.98624999999999996</v>
      </c>
      <c r="I8834" s="3">
        <v>0.92605000000000004</v>
      </c>
      <c r="J8834" s="3">
        <v>4.4999999999999999E-4</v>
      </c>
      <c r="K8834" s="3">
        <v>0.69625000000000004</v>
      </c>
    </row>
    <row r="8835" spans="1:11" x14ac:dyDescent="0.25">
      <c r="A8835" s="3">
        <v>8824</v>
      </c>
      <c r="B8835" s="3">
        <v>0.24085000000000001</v>
      </c>
      <c r="C8835" s="3">
        <v>0.73665000000000003</v>
      </c>
      <c r="D8835" s="3">
        <v>0.31905</v>
      </c>
      <c r="E8835" s="3">
        <v>0.36275000000000002</v>
      </c>
      <c r="F8835" s="3">
        <v>0.85694999999999999</v>
      </c>
      <c r="G8835" s="3">
        <v>0.66005000000000003</v>
      </c>
      <c r="H8835" s="3">
        <v>0.20655000000000001</v>
      </c>
      <c r="I8835" s="3">
        <v>0.73324999999999996</v>
      </c>
      <c r="J8835" s="3">
        <v>2.9250000000000002E-2</v>
      </c>
      <c r="K8835" s="3">
        <v>0.13105</v>
      </c>
    </row>
    <row r="8836" spans="1:11" x14ac:dyDescent="0.25">
      <c r="A8836" s="3">
        <v>8825</v>
      </c>
      <c r="B8836" s="3">
        <v>0.76195000000000002</v>
      </c>
      <c r="C8836" s="3">
        <v>0.91074999999999995</v>
      </c>
      <c r="D8836" s="3">
        <v>0.86604999999999999</v>
      </c>
      <c r="E8836" s="3">
        <v>0.58514999999999995</v>
      </c>
      <c r="F8836" s="3">
        <v>0.89824999999999999</v>
      </c>
      <c r="G8836" s="3">
        <v>0.13075000000000001</v>
      </c>
      <c r="H8836" s="3">
        <v>0.28584999999999999</v>
      </c>
      <c r="I8836" s="3">
        <v>0.88905000000000001</v>
      </c>
      <c r="J8836" s="3">
        <v>0.49125000000000002</v>
      </c>
      <c r="K8836" s="3">
        <v>0.73004999999999998</v>
      </c>
    </row>
    <row r="8837" spans="1:11" x14ac:dyDescent="0.25">
      <c r="A8837" s="3">
        <v>8826</v>
      </c>
      <c r="B8837" s="3">
        <v>0.53325</v>
      </c>
      <c r="C8837" s="3">
        <v>0.72824999999999995</v>
      </c>
      <c r="D8837" s="3">
        <v>0.79174999999999995</v>
      </c>
      <c r="E8837" s="3">
        <v>0.76124999999999998</v>
      </c>
      <c r="F8837" s="3">
        <v>0.93855</v>
      </c>
      <c r="G8837" s="3">
        <v>0.68874999999999997</v>
      </c>
      <c r="H8837" s="3">
        <v>0.23405000000000001</v>
      </c>
      <c r="I8837" s="3">
        <v>0.75805</v>
      </c>
      <c r="J8837" s="3">
        <v>0.85685</v>
      </c>
      <c r="K8837" s="3">
        <v>1.205E-2</v>
      </c>
    </row>
    <row r="8838" spans="1:11" x14ac:dyDescent="0.25">
      <c r="A8838" s="3">
        <v>8827</v>
      </c>
      <c r="B8838" s="3">
        <v>0.41825000000000001</v>
      </c>
      <c r="C8838" s="3">
        <v>0.55454999999999999</v>
      </c>
      <c r="D8838" s="3">
        <v>0.47034999999999999</v>
      </c>
      <c r="E8838" s="3">
        <v>0.83914999999999995</v>
      </c>
      <c r="F8838" s="3">
        <v>1.8849999999999999E-2</v>
      </c>
      <c r="G8838" s="3">
        <v>0.60055000000000003</v>
      </c>
      <c r="H8838" s="3">
        <v>0.77654999999999996</v>
      </c>
      <c r="I8838" s="3">
        <v>0.85375000000000001</v>
      </c>
      <c r="J8838" s="3">
        <v>0.53125</v>
      </c>
      <c r="K8838" s="3">
        <v>0.31195000000000001</v>
      </c>
    </row>
    <row r="8839" spans="1:11" x14ac:dyDescent="0.25">
      <c r="A8839" s="3">
        <v>8828</v>
      </c>
      <c r="B8839" s="3">
        <v>0.81425000000000003</v>
      </c>
      <c r="C8839" s="3">
        <v>0.74755000000000005</v>
      </c>
      <c r="D8839" s="3">
        <v>0.18304999999999999</v>
      </c>
      <c r="E8839" s="3">
        <v>0.60435000000000005</v>
      </c>
      <c r="F8839" s="3">
        <v>0.36975000000000002</v>
      </c>
      <c r="G8839" s="3">
        <v>0.83194999999999997</v>
      </c>
      <c r="H8839" s="3">
        <v>0.81235000000000002</v>
      </c>
      <c r="I8839" s="3">
        <v>0.98545000000000005</v>
      </c>
      <c r="J8839" s="3">
        <v>0.15035000000000001</v>
      </c>
      <c r="K8839" s="3">
        <v>0.57335000000000003</v>
      </c>
    </row>
    <row r="8840" spans="1:11" x14ac:dyDescent="0.25">
      <c r="A8840" s="3">
        <v>8829</v>
      </c>
      <c r="B8840" s="3">
        <v>0.86004999999999998</v>
      </c>
      <c r="C8840" s="3">
        <v>0.31645000000000001</v>
      </c>
      <c r="D8840" s="3">
        <v>2.1350000000000001E-2</v>
      </c>
      <c r="E8840" s="3">
        <v>0.76824999999999999</v>
      </c>
      <c r="F8840" s="3">
        <v>0.91174999999999995</v>
      </c>
      <c r="G8840" s="3">
        <v>0.81525000000000003</v>
      </c>
      <c r="H8840" s="3">
        <v>3.5650000000000001E-2</v>
      </c>
      <c r="I8840" s="3">
        <v>0.70965</v>
      </c>
      <c r="J8840" s="3">
        <v>0.76634999999999998</v>
      </c>
      <c r="K8840" s="3">
        <v>0.47875000000000001</v>
      </c>
    </row>
    <row r="8841" spans="1:11" x14ac:dyDescent="0.25">
      <c r="A8841" s="3">
        <v>8830</v>
      </c>
      <c r="B8841" s="3">
        <v>0.66644999999999999</v>
      </c>
      <c r="C8841" s="3">
        <v>0.40855000000000002</v>
      </c>
      <c r="D8841" s="3">
        <v>0.55874999999999997</v>
      </c>
      <c r="E8841" s="3">
        <v>0.17485000000000001</v>
      </c>
      <c r="F8841" s="3">
        <v>0.11265</v>
      </c>
      <c r="G8841" s="3">
        <v>0.73514999999999997</v>
      </c>
      <c r="H8841" s="3">
        <v>0.31705</v>
      </c>
      <c r="I8841" s="3">
        <v>0.60945000000000005</v>
      </c>
      <c r="J8841" s="3">
        <v>0.67564999999999997</v>
      </c>
      <c r="K8841" s="3">
        <v>0.91425000000000001</v>
      </c>
    </row>
    <row r="8842" spans="1:11" x14ac:dyDescent="0.25">
      <c r="A8842" s="3">
        <v>8831</v>
      </c>
      <c r="B8842" s="3">
        <v>0.24535000000000001</v>
      </c>
      <c r="C8842" s="3">
        <v>0.98875000000000002</v>
      </c>
      <c r="D8842" s="3">
        <v>0.37095</v>
      </c>
      <c r="E8842" s="3">
        <v>0.79554999999999998</v>
      </c>
      <c r="F8842" s="3">
        <v>0.72524999999999995</v>
      </c>
      <c r="G8842" s="3">
        <v>0.92695000000000005</v>
      </c>
      <c r="H8842" s="3">
        <v>0.84294999999999998</v>
      </c>
      <c r="I8842" s="3">
        <v>0.97885</v>
      </c>
      <c r="J8842" s="3">
        <v>0.13644999999999999</v>
      </c>
      <c r="K8842" s="3">
        <v>0.58174999999999999</v>
      </c>
    </row>
    <row r="8843" spans="1:11" x14ac:dyDescent="0.25">
      <c r="A8843" s="3">
        <v>8832</v>
      </c>
      <c r="B8843" s="3">
        <v>0.25424999999999998</v>
      </c>
      <c r="C8843" s="3">
        <v>0.36254999999999998</v>
      </c>
      <c r="D8843" s="3">
        <v>0.46955000000000002</v>
      </c>
      <c r="E8843" s="3">
        <v>0.52124999999999999</v>
      </c>
      <c r="F8843" s="3">
        <v>7.9049999999999995E-2</v>
      </c>
      <c r="G8843" s="3">
        <v>0.24815000000000001</v>
      </c>
      <c r="H8843" s="3">
        <v>0.79705000000000004</v>
      </c>
      <c r="I8843" s="3">
        <v>0.82625000000000004</v>
      </c>
      <c r="J8843" s="3">
        <v>0.93145</v>
      </c>
      <c r="K8843" s="3">
        <v>0.84735000000000005</v>
      </c>
    </row>
    <row r="8844" spans="1:11" x14ac:dyDescent="0.25">
      <c r="A8844" s="3">
        <v>8833</v>
      </c>
      <c r="B8844" s="3">
        <v>0.39334999999999998</v>
      </c>
      <c r="C8844" s="3">
        <v>0.28194999999999998</v>
      </c>
      <c r="D8844" s="3">
        <v>0.46594999999999998</v>
      </c>
      <c r="E8844" s="3">
        <v>0.58115000000000006</v>
      </c>
      <c r="F8844" s="3">
        <v>0.90054999999999996</v>
      </c>
      <c r="G8844" s="3">
        <v>0.10205</v>
      </c>
      <c r="H8844" s="3">
        <v>0.81054999999999999</v>
      </c>
      <c r="I8844" s="3">
        <v>0.12085</v>
      </c>
      <c r="J8844" s="3">
        <v>0.80445</v>
      </c>
      <c r="K8844" s="3">
        <v>0.50165000000000004</v>
      </c>
    </row>
    <row r="8845" spans="1:11" x14ac:dyDescent="0.25">
      <c r="A8845" s="3">
        <v>8834</v>
      </c>
      <c r="B8845" s="3">
        <v>0.12784999999999999</v>
      </c>
      <c r="C8845" s="3">
        <v>0.75214999999999999</v>
      </c>
      <c r="D8845" s="3">
        <v>0.19775000000000001</v>
      </c>
      <c r="E8845" s="3">
        <v>9.7850000000000006E-2</v>
      </c>
      <c r="F8845" s="3">
        <v>0.55445</v>
      </c>
      <c r="G8845" s="3">
        <v>0.58355000000000001</v>
      </c>
      <c r="H8845" s="3">
        <v>0.52664999999999995</v>
      </c>
      <c r="I8845" s="3">
        <v>0.94574999999999998</v>
      </c>
      <c r="J8845" s="3">
        <v>0.60535000000000005</v>
      </c>
      <c r="K8845" s="3">
        <v>7.5850000000000001E-2</v>
      </c>
    </row>
    <row r="8846" spans="1:11" x14ac:dyDescent="0.25">
      <c r="A8846" s="3">
        <v>8835</v>
      </c>
      <c r="B8846" s="3">
        <v>0.53444999999999998</v>
      </c>
      <c r="C8846" s="3">
        <v>0.41494999999999999</v>
      </c>
      <c r="D8846" s="3">
        <v>0.64985000000000004</v>
      </c>
      <c r="E8846" s="3">
        <v>0.61104999999999998</v>
      </c>
      <c r="F8846" s="3">
        <v>0.50465000000000004</v>
      </c>
      <c r="G8846" s="3">
        <v>0.65095000000000003</v>
      </c>
      <c r="H8846" s="3">
        <v>0.42354999999999998</v>
      </c>
      <c r="I8846" s="3">
        <v>0.27865000000000001</v>
      </c>
      <c r="J8846" s="3">
        <v>0.12695000000000001</v>
      </c>
      <c r="K8846" s="3">
        <v>0.66105000000000003</v>
      </c>
    </row>
    <row r="8847" spans="1:11" x14ac:dyDescent="0.25">
      <c r="A8847" s="3">
        <v>8836</v>
      </c>
      <c r="B8847" s="3">
        <v>0.28844999999999998</v>
      </c>
      <c r="C8847" s="3">
        <v>0.57325000000000004</v>
      </c>
      <c r="D8847" s="3">
        <v>0.29085</v>
      </c>
      <c r="E8847" s="3">
        <v>0.74555000000000005</v>
      </c>
      <c r="F8847" s="3">
        <v>0.87975000000000003</v>
      </c>
      <c r="G8847" s="3">
        <v>0.83325000000000005</v>
      </c>
      <c r="H8847" s="3">
        <v>0.95914999999999995</v>
      </c>
      <c r="I8847" s="3">
        <v>0.10765</v>
      </c>
      <c r="J8847" s="3">
        <v>0.13055</v>
      </c>
      <c r="K8847" s="3">
        <v>0.23144999999999999</v>
      </c>
    </row>
    <row r="8848" spans="1:11" x14ac:dyDescent="0.25">
      <c r="A8848" s="3">
        <v>8837</v>
      </c>
      <c r="B8848" s="3">
        <v>0.31245000000000001</v>
      </c>
      <c r="C8848" s="3">
        <v>0.23644999999999999</v>
      </c>
      <c r="D8848" s="3">
        <v>0.76385000000000003</v>
      </c>
      <c r="E8848" s="3">
        <v>0.52915000000000001</v>
      </c>
      <c r="F8848" s="3">
        <v>1.285E-2</v>
      </c>
      <c r="G8848" s="3">
        <v>0.46734999999999999</v>
      </c>
      <c r="H8848" s="3">
        <v>0.39445000000000002</v>
      </c>
      <c r="I8848" s="3">
        <v>0.84455000000000002</v>
      </c>
      <c r="J8848" s="3">
        <v>0.53585000000000005</v>
      </c>
      <c r="K8848" s="3">
        <v>0.67964999999999998</v>
      </c>
    </row>
    <row r="8849" spans="1:11" x14ac:dyDescent="0.25">
      <c r="A8849" s="3">
        <v>8838</v>
      </c>
      <c r="B8849" s="3">
        <v>0.55495000000000005</v>
      </c>
      <c r="C8849" s="3">
        <v>0.80535000000000001</v>
      </c>
      <c r="D8849" s="3">
        <v>0.65834999999999999</v>
      </c>
      <c r="E8849" s="3">
        <v>1.6150000000000001E-2</v>
      </c>
      <c r="F8849" s="3">
        <v>0.40094999999999997</v>
      </c>
      <c r="G8849" s="3">
        <v>6.3350000000000004E-2</v>
      </c>
      <c r="H8849" s="3">
        <v>0.24925</v>
      </c>
      <c r="I8849" s="3">
        <v>0.70804999999999996</v>
      </c>
      <c r="J8849" s="3">
        <v>0.39565</v>
      </c>
      <c r="K8849" s="3">
        <v>0.62334999999999996</v>
      </c>
    </row>
    <row r="8850" spans="1:11" x14ac:dyDescent="0.25">
      <c r="A8850" s="3">
        <v>8839</v>
      </c>
      <c r="B8850" s="3">
        <v>0.56405000000000005</v>
      </c>
      <c r="C8850" s="3">
        <v>0.65454999999999997</v>
      </c>
      <c r="D8850" s="3">
        <v>0.42385</v>
      </c>
      <c r="E8850" s="3">
        <v>0.96884999999999999</v>
      </c>
      <c r="F8850" s="3">
        <v>0.78625</v>
      </c>
      <c r="G8850" s="3">
        <v>6.1550000000000001E-2</v>
      </c>
      <c r="H8850" s="3">
        <v>0.45984999999999998</v>
      </c>
      <c r="I8850" s="3">
        <v>0.10945000000000001</v>
      </c>
      <c r="J8850" s="3">
        <v>0.76295000000000002</v>
      </c>
      <c r="K8850" s="3">
        <v>0.13444999999999999</v>
      </c>
    </row>
    <row r="8851" spans="1:11" x14ac:dyDescent="0.25">
      <c r="A8851" s="3">
        <v>8840</v>
      </c>
      <c r="B8851" s="3">
        <v>0.59904999999999997</v>
      </c>
      <c r="C8851" s="3">
        <v>0.86985000000000001</v>
      </c>
      <c r="D8851" s="3">
        <v>0.49845</v>
      </c>
      <c r="E8851" s="3">
        <v>0.56774999999999998</v>
      </c>
      <c r="F8851" s="3">
        <v>0.65515000000000001</v>
      </c>
      <c r="G8851" s="3">
        <v>0.59824999999999995</v>
      </c>
      <c r="H8851" s="3">
        <v>0.87024999999999997</v>
      </c>
      <c r="I8851" s="3">
        <v>0.37375000000000003</v>
      </c>
      <c r="J8851" s="3">
        <v>6.105E-2</v>
      </c>
      <c r="K8851" s="3">
        <v>0.99375000000000002</v>
      </c>
    </row>
    <row r="8852" spans="1:11" x14ac:dyDescent="0.25">
      <c r="A8852" s="3">
        <v>8841</v>
      </c>
      <c r="B8852" s="3">
        <v>0.85765000000000002</v>
      </c>
      <c r="C8852" s="3">
        <v>0.96394999999999997</v>
      </c>
      <c r="D8852" s="3">
        <v>0.51724999999999999</v>
      </c>
      <c r="E8852" s="3">
        <v>4.5500000000000002E-3</v>
      </c>
      <c r="F8852" s="3">
        <v>3.6450000000000003E-2</v>
      </c>
      <c r="G8852" s="3">
        <v>7.0250000000000007E-2</v>
      </c>
      <c r="H8852" s="3">
        <v>0.22944999999999999</v>
      </c>
      <c r="I8852" s="3">
        <v>0.36564999999999998</v>
      </c>
      <c r="J8852" s="3">
        <v>0.18915000000000001</v>
      </c>
      <c r="K8852" s="3">
        <v>0.72594999999999998</v>
      </c>
    </row>
    <row r="8853" spans="1:11" x14ac:dyDescent="0.25">
      <c r="A8853" s="3">
        <v>8842</v>
      </c>
      <c r="B8853" s="3">
        <v>0.19994999999999999</v>
      </c>
      <c r="C8853" s="3">
        <v>0.81035000000000001</v>
      </c>
      <c r="D8853" s="3">
        <v>0.60765000000000002</v>
      </c>
      <c r="E8853" s="3">
        <v>0.25955</v>
      </c>
      <c r="F8853" s="3">
        <v>0.32124999999999998</v>
      </c>
      <c r="G8853" s="3">
        <v>0.25864999999999999</v>
      </c>
      <c r="H8853" s="3">
        <v>0.68325000000000002</v>
      </c>
      <c r="I8853" s="3">
        <v>0.38495000000000001</v>
      </c>
      <c r="J8853" s="3">
        <v>0.54364999999999997</v>
      </c>
      <c r="K8853" s="3">
        <v>0.28065000000000001</v>
      </c>
    </row>
    <row r="8854" spans="1:11" x14ac:dyDescent="0.25">
      <c r="A8854" s="3">
        <v>8843</v>
      </c>
      <c r="B8854" s="3">
        <v>0.50244999999999995</v>
      </c>
      <c r="C8854" s="3">
        <v>0.90944999999999998</v>
      </c>
      <c r="D8854" s="3">
        <v>0.89005000000000001</v>
      </c>
      <c r="E8854" s="3">
        <v>0.44974999999999998</v>
      </c>
      <c r="F8854" s="3">
        <v>0.48394999999999999</v>
      </c>
      <c r="G8854" s="3">
        <v>0.85875000000000001</v>
      </c>
      <c r="H8854" s="3">
        <v>0.58474999999999999</v>
      </c>
      <c r="I8854" s="3">
        <v>0.22165000000000001</v>
      </c>
      <c r="J8854" s="3">
        <v>0.67244999999999999</v>
      </c>
      <c r="K8854" s="3">
        <v>0.52154999999999996</v>
      </c>
    </row>
    <row r="8855" spans="1:11" x14ac:dyDescent="0.25">
      <c r="A8855" s="3">
        <v>8844</v>
      </c>
      <c r="B8855" s="3">
        <v>0.28734999999999999</v>
      </c>
      <c r="C8855" s="3">
        <v>0.58015000000000005</v>
      </c>
      <c r="D8855" s="3">
        <v>0.28094999999999998</v>
      </c>
      <c r="E8855" s="3">
        <v>0.91705000000000003</v>
      </c>
      <c r="F8855" s="3">
        <v>0.14885000000000001</v>
      </c>
      <c r="G8855" s="3">
        <v>0.39345000000000002</v>
      </c>
      <c r="H8855" s="3">
        <v>0.32555000000000001</v>
      </c>
      <c r="I8855" s="3">
        <v>0.19585</v>
      </c>
      <c r="J8855" s="3">
        <v>0.53034999999999999</v>
      </c>
      <c r="K8855" s="3">
        <v>0.68415000000000004</v>
      </c>
    </row>
    <row r="8856" spans="1:11" x14ac:dyDescent="0.25">
      <c r="A8856" s="3">
        <v>8845</v>
      </c>
      <c r="B8856" s="3">
        <v>0.72114999999999996</v>
      </c>
      <c r="C8856" s="3">
        <v>0.60385</v>
      </c>
      <c r="D8856" s="3">
        <v>0.90444999999999998</v>
      </c>
      <c r="E8856" s="3">
        <v>0.63775000000000004</v>
      </c>
      <c r="F8856" s="3">
        <v>0.72404999999999997</v>
      </c>
      <c r="G8856" s="3">
        <v>0.47215000000000001</v>
      </c>
      <c r="H8856" s="3">
        <v>0.86914999999999998</v>
      </c>
      <c r="I8856" s="3">
        <v>0.17945</v>
      </c>
      <c r="J8856" s="3">
        <v>0.98075000000000001</v>
      </c>
      <c r="K8856" s="3">
        <v>0.39474999999999999</v>
      </c>
    </row>
    <row r="8857" spans="1:11" x14ac:dyDescent="0.25">
      <c r="A8857" s="3">
        <v>8846</v>
      </c>
      <c r="B8857" s="3">
        <v>0.11635</v>
      </c>
      <c r="C8857" s="3">
        <v>0.33195000000000002</v>
      </c>
      <c r="D8857" s="3">
        <v>0.14315</v>
      </c>
      <c r="E8857" s="3">
        <v>5.0549999999999998E-2</v>
      </c>
      <c r="F8857" s="3">
        <v>0.41375000000000001</v>
      </c>
      <c r="G8857" s="3">
        <v>0.99334999999999996</v>
      </c>
      <c r="H8857" s="3">
        <v>0.89175000000000004</v>
      </c>
      <c r="I8857" s="3">
        <v>0.42315000000000003</v>
      </c>
      <c r="J8857" s="3">
        <v>7.8950000000000006E-2</v>
      </c>
      <c r="K8857" s="3">
        <v>4.1549999999999997E-2</v>
      </c>
    </row>
    <row r="8858" spans="1:11" x14ac:dyDescent="0.25">
      <c r="A8858" s="3">
        <v>8847</v>
      </c>
      <c r="B8858" s="3">
        <v>7.6649999999999996E-2</v>
      </c>
      <c r="C8858" s="3">
        <v>2.1950000000000001E-2</v>
      </c>
      <c r="D8858" s="3">
        <v>0.56294999999999995</v>
      </c>
      <c r="E8858" s="3">
        <v>0.17144999999999999</v>
      </c>
      <c r="F8858" s="3">
        <v>0.82064999999999999</v>
      </c>
      <c r="G8858" s="3">
        <v>0.55154999999999998</v>
      </c>
      <c r="H8858" s="3">
        <v>0.30635000000000001</v>
      </c>
      <c r="I8858" s="3">
        <v>0.40384999999999999</v>
      </c>
      <c r="J8858" s="3">
        <v>5.7950000000000002E-2</v>
      </c>
      <c r="K8858" s="3">
        <v>0.40715000000000001</v>
      </c>
    </row>
    <row r="8859" spans="1:11" x14ac:dyDescent="0.25">
      <c r="A8859" s="3">
        <v>8848</v>
      </c>
      <c r="B8859" s="3">
        <v>0.78505000000000003</v>
      </c>
      <c r="C8859" s="3">
        <v>0.34055000000000002</v>
      </c>
      <c r="D8859" s="3">
        <v>0.61224999999999996</v>
      </c>
      <c r="E8859" s="3">
        <v>6.615E-2</v>
      </c>
      <c r="F8859" s="3">
        <v>3.2050000000000002E-2</v>
      </c>
      <c r="G8859" s="3">
        <v>0.50614999999999999</v>
      </c>
      <c r="H8859" s="3">
        <v>0.44195000000000001</v>
      </c>
      <c r="I8859" s="3">
        <v>0.76114999999999999</v>
      </c>
      <c r="J8859" s="3">
        <v>3.9949999999999999E-2</v>
      </c>
      <c r="K8859" s="3">
        <v>0.30654999999999999</v>
      </c>
    </row>
    <row r="8860" spans="1:11" x14ac:dyDescent="0.25">
      <c r="A8860" s="3">
        <v>8849</v>
      </c>
      <c r="B8860" s="3">
        <v>0.52385000000000004</v>
      </c>
      <c r="C8860" s="3">
        <v>0.86845000000000006</v>
      </c>
      <c r="D8860" s="3">
        <v>0.26255000000000001</v>
      </c>
      <c r="E8860" s="3">
        <v>0.78864999999999996</v>
      </c>
      <c r="F8860" s="3">
        <v>0.22055</v>
      </c>
      <c r="G8860" s="3">
        <v>7.6499999999999997E-3</v>
      </c>
      <c r="H8860" s="3">
        <v>0.60955000000000004</v>
      </c>
      <c r="I8860" s="3">
        <v>0.38595000000000002</v>
      </c>
      <c r="J8860" s="3">
        <v>0.22065000000000001</v>
      </c>
      <c r="K8860" s="3">
        <v>0.72075</v>
      </c>
    </row>
    <row r="8861" spans="1:11" x14ac:dyDescent="0.25">
      <c r="A8861" s="3">
        <v>8850</v>
      </c>
      <c r="B8861" s="3">
        <v>0.26724999999999999</v>
      </c>
      <c r="C8861" s="3">
        <v>0.65024999999999999</v>
      </c>
      <c r="D8861" s="3">
        <v>0.57074999999999998</v>
      </c>
      <c r="E8861" s="3">
        <v>0.71074999999999999</v>
      </c>
      <c r="F8861" s="3">
        <v>0.25545000000000001</v>
      </c>
      <c r="G8861" s="3">
        <v>0.54144999999999999</v>
      </c>
      <c r="H8861" s="3">
        <v>0.79874999999999996</v>
      </c>
      <c r="I8861" s="3">
        <v>0.47305000000000003</v>
      </c>
      <c r="J8861" s="3">
        <v>0.31585000000000002</v>
      </c>
      <c r="K8861" s="3">
        <v>0.95025000000000004</v>
      </c>
    </row>
    <row r="8862" spans="1:11" x14ac:dyDescent="0.25">
      <c r="A8862" s="3">
        <v>8851</v>
      </c>
      <c r="B8862" s="3">
        <v>1.235E-2</v>
      </c>
      <c r="C8862" s="3">
        <v>0.97645000000000004</v>
      </c>
      <c r="D8862" s="3">
        <v>0.71325000000000005</v>
      </c>
      <c r="E8862" s="3">
        <v>0.67574999999999996</v>
      </c>
      <c r="F8862" s="3">
        <v>0.71594999999999998</v>
      </c>
      <c r="G8862" s="3">
        <v>0.34675</v>
      </c>
      <c r="H8862" s="3">
        <v>0.80074999999999996</v>
      </c>
      <c r="I8862" s="3">
        <v>0.49995000000000001</v>
      </c>
      <c r="J8862" s="3">
        <v>0.37764999999999999</v>
      </c>
      <c r="K8862" s="3">
        <v>0.52075000000000005</v>
      </c>
    </row>
    <row r="8863" spans="1:11" x14ac:dyDescent="0.25">
      <c r="A8863" s="3">
        <v>8852</v>
      </c>
      <c r="B8863" s="3">
        <v>0.55764999999999998</v>
      </c>
      <c r="C8863" s="3">
        <v>0.30835000000000001</v>
      </c>
      <c r="D8863" s="3">
        <v>0.20155000000000001</v>
      </c>
      <c r="E8863" s="3">
        <v>0.12164999999999999</v>
      </c>
      <c r="F8863" s="3">
        <v>0.83755000000000002</v>
      </c>
      <c r="G8863" s="3">
        <v>0.91695000000000004</v>
      </c>
      <c r="H8863" s="3">
        <v>0.58925000000000005</v>
      </c>
      <c r="I8863" s="3">
        <v>0.99145000000000005</v>
      </c>
      <c r="J8863" s="3">
        <v>0.89115</v>
      </c>
      <c r="K8863" s="3">
        <v>0.95545000000000002</v>
      </c>
    </row>
    <row r="8864" spans="1:11" x14ac:dyDescent="0.25">
      <c r="A8864" s="3">
        <v>8853</v>
      </c>
      <c r="B8864" s="3">
        <v>0.78034999999999999</v>
      </c>
      <c r="C8864" s="3">
        <v>0.16675000000000001</v>
      </c>
      <c r="D8864" s="3">
        <v>5.475E-2</v>
      </c>
      <c r="E8864" s="3">
        <v>0.95074999999999998</v>
      </c>
      <c r="F8864" s="3">
        <v>0.57894999999999996</v>
      </c>
      <c r="G8864" s="3">
        <v>0.12064999999999999</v>
      </c>
      <c r="H8864" s="3">
        <v>0.40634999999999999</v>
      </c>
      <c r="I8864" s="3">
        <v>0.82204999999999995</v>
      </c>
      <c r="J8864" s="3">
        <v>0.57994999999999997</v>
      </c>
      <c r="K8864" s="3">
        <v>0.20435</v>
      </c>
    </row>
    <row r="8865" spans="1:11" x14ac:dyDescent="0.25">
      <c r="A8865" s="3">
        <v>8854</v>
      </c>
      <c r="B8865" s="3">
        <v>0.49364999999999998</v>
      </c>
      <c r="C8865" s="3">
        <v>0.78244999999999998</v>
      </c>
      <c r="D8865" s="3">
        <v>0.57484999999999997</v>
      </c>
      <c r="E8865" s="3">
        <v>0.72614999999999996</v>
      </c>
      <c r="F8865" s="3">
        <v>0.68145</v>
      </c>
      <c r="G8865" s="3">
        <v>0.83614999999999995</v>
      </c>
      <c r="H8865" s="3">
        <v>0.83355000000000001</v>
      </c>
      <c r="I8865" s="3">
        <v>0.73624999999999996</v>
      </c>
      <c r="J8865" s="3">
        <v>0.75824999999999998</v>
      </c>
      <c r="K8865" s="3">
        <v>0.24095</v>
      </c>
    </row>
    <row r="8866" spans="1:11" x14ac:dyDescent="0.25">
      <c r="A8866" s="3">
        <v>8855</v>
      </c>
      <c r="B8866" s="3">
        <v>0.88385000000000002</v>
      </c>
      <c r="C8866" s="3">
        <v>0.54835</v>
      </c>
      <c r="D8866" s="3">
        <v>0.32214999999999999</v>
      </c>
      <c r="E8866" s="3">
        <v>0.43135000000000001</v>
      </c>
      <c r="F8866" s="3">
        <v>0.14545</v>
      </c>
      <c r="G8866" s="3">
        <v>0.60634999999999994</v>
      </c>
      <c r="H8866" s="3">
        <v>0.68095000000000006</v>
      </c>
      <c r="I8866" s="3">
        <v>0.85804999999999998</v>
      </c>
      <c r="J8866" s="3">
        <v>0.78825000000000001</v>
      </c>
      <c r="K8866" s="3">
        <v>0.71265000000000001</v>
      </c>
    </row>
    <row r="8867" spans="1:11" x14ac:dyDescent="0.25">
      <c r="A8867" s="3">
        <v>8856</v>
      </c>
      <c r="B8867" s="3">
        <v>0.46215000000000001</v>
      </c>
      <c r="C8867" s="3">
        <v>0.72135000000000005</v>
      </c>
      <c r="D8867" s="3">
        <v>0.55784999999999996</v>
      </c>
      <c r="E8867" s="3">
        <v>0.71684999999999999</v>
      </c>
      <c r="F8867" s="3">
        <v>0.78985000000000005</v>
      </c>
      <c r="G8867" s="3">
        <v>0.47565000000000002</v>
      </c>
      <c r="H8867" s="3">
        <v>1.7749999999999998E-2</v>
      </c>
      <c r="I8867" s="3">
        <v>0.95814999999999995</v>
      </c>
      <c r="J8867" s="3">
        <v>0.98904999999999998</v>
      </c>
      <c r="K8867" s="3">
        <v>5.8349999999999999E-2</v>
      </c>
    </row>
    <row r="8868" spans="1:11" x14ac:dyDescent="0.25">
      <c r="A8868" s="3">
        <v>8857</v>
      </c>
      <c r="B8868" s="3">
        <v>0.50965000000000005</v>
      </c>
      <c r="C8868" s="3">
        <v>0.86334999999999995</v>
      </c>
      <c r="D8868" s="3">
        <v>0.34865000000000002</v>
      </c>
      <c r="E8868" s="3">
        <v>0.87214999999999998</v>
      </c>
      <c r="F8868" s="3">
        <v>0.77625</v>
      </c>
      <c r="G8868" s="3">
        <v>0.68274999999999997</v>
      </c>
      <c r="H8868" s="3">
        <v>0.91174999999999995</v>
      </c>
      <c r="I8868" s="3">
        <v>0.55784999999999996</v>
      </c>
      <c r="J8868" s="3">
        <v>0.82884999999999998</v>
      </c>
      <c r="K8868" s="3">
        <v>1.025E-2</v>
      </c>
    </row>
    <row r="8869" spans="1:11" x14ac:dyDescent="0.25">
      <c r="A8869" s="3">
        <v>8858</v>
      </c>
      <c r="B8869" s="3">
        <v>0.61445000000000005</v>
      </c>
      <c r="C8869" s="3">
        <v>0.67225000000000001</v>
      </c>
      <c r="D8869" s="3">
        <v>0.14624999999999999</v>
      </c>
      <c r="E8869" s="3">
        <v>9.9049999999999999E-2</v>
      </c>
      <c r="F8869" s="3">
        <v>0.67184999999999995</v>
      </c>
      <c r="G8869" s="3">
        <v>0.70225000000000004</v>
      </c>
      <c r="H8869" s="3">
        <v>0.43485000000000001</v>
      </c>
      <c r="I8869" s="3">
        <v>2.955E-2</v>
      </c>
      <c r="J8869" s="3">
        <v>0.96784999999999999</v>
      </c>
      <c r="K8869" s="3">
        <v>0.52385000000000004</v>
      </c>
    </row>
    <row r="8870" spans="1:11" x14ac:dyDescent="0.25">
      <c r="A8870" s="3">
        <v>8859</v>
      </c>
      <c r="B8870" s="3">
        <v>0.61504999999999999</v>
      </c>
      <c r="C8870" s="3">
        <v>0.77544999999999997</v>
      </c>
      <c r="D8870" s="3">
        <v>0.62775000000000003</v>
      </c>
      <c r="E8870" s="3">
        <v>0.79854999999999998</v>
      </c>
      <c r="F8870" s="3">
        <v>0.53115000000000001</v>
      </c>
      <c r="G8870" s="3">
        <v>0.90515000000000001</v>
      </c>
      <c r="H8870" s="3">
        <v>0.37924999999999998</v>
      </c>
      <c r="I8870" s="3">
        <v>0.83015000000000005</v>
      </c>
      <c r="J8870" s="3">
        <v>0.72765000000000002</v>
      </c>
      <c r="K8870" s="3">
        <v>0.93664999999999998</v>
      </c>
    </row>
    <row r="8871" spans="1:11" x14ac:dyDescent="0.25">
      <c r="A8871" s="3">
        <v>8860</v>
      </c>
      <c r="B8871" s="3">
        <v>0.29215000000000002</v>
      </c>
      <c r="C8871" s="3">
        <v>0.64695000000000003</v>
      </c>
      <c r="D8871" s="3">
        <v>0.93305000000000005</v>
      </c>
      <c r="E8871" s="3">
        <v>0.12695000000000001</v>
      </c>
      <c r="F8871" s="3">
        <v>0.43785000000000002</v>
      </c>
      <c r="G8871" s="3">
        <v>4.3650000000000001E-2</v>
      </c>
      <c r="H8871" s="3">
        <v>0.82204999999999995</v>
      </c>
      <c r="I8871" s="3">
        <v>0.73804999999999998</v>
      </c>
      <c r="J8871" s="3">
        <v>0.99604999999999999</v>
      </c>
      <c r="K8871" s="3">
        <v>0.54835</v>
      </c>
    </row>
    <row r="8872" spans="1:11" x14ac:dyDescent="0.25">
      <c r="A8872" s="3">
        <v>8861</v>
      </c>
      <c r="B8872" s="3">
        <v>0.71314999999999995</v>
      </c>
      <c r="C8872" s="3">
        <v>0.31004999999999999</v>
      </c>
      <c r="D8872" s="3">
        <v>0.22075</v>
      </c>
      <c r="E8872" s="3">
        <v>0.91205000000000003</v>
      </c>
      <c r="F8872" s="3">
        <v>8.0250000000000002E-2</v>
      </c>
      <c r="G8872" s="3">
        <v>0.61465000000000003</v>
      </c>
      <c r="H8872" s="3">
        <v>0.94164999999999999</v>
      </c>
      <c r="I8872" s="3">
        <v>0.34684999999999999</v>
      </c>
      <c r="J8872" s="3">
        <v>0.65475000000000005</v>
      </c>
      <c r="K8872" s="3">
        <v>0.36785000000000001</v>
      </c>
    </row>
    <row r="8873" spans="1:11" x14ac:dyDescent="0.25">
      <c r="A8873" s="3">
        <v>8862</v>
      </c>
      <c r="B8873" s="3">
        <v>0.28034999999999999</v>
      </c>
      <c r="C8873" s="3">
        <v>0.40784999999999999</v>
      </c>
      <c r="D8873" s="3">
        <v>0.63915</v>
      </c>
      <c r="E8873" s="3">
        <v>0.19055</v>
      </c>
      <c r="F8873" s="3">
        <v>0.99455000000000005</v>
      </c>
      <c r="G8873" s="3">
        <v>0.52134999999999998</v>
      </c>
      <c r="H8873" s="3">
        <v>0.36614999999999998</v>
      </c>
      <c r="I8873" s="3">
        <v>2.0549999999999999E-2</v>
      </c>
      <c r="J8873" s="3">
        <v>0.28184999999999999</v>
      </c>
      <c r="K8873" s="3">
        <v>0.35444999999999999</v>
      </c>
    </row>
    <row r="8874" spans="1:11" x14ac:dyDescent="0.25">
      <c r="A8874" s="3">
        <v>8863</v>
      </c>
      <c r="B8874" s="3">
        <v>5.6550000000000003E-2</v>
      </c>
      <c r="C8874" s="3">
        <v>0.21584999999999999</v>
      </c>
      <c r="D8874" s="3">
        <v>0.19735</v>
      </c>
      <c r="E8874" s="3">
        <v>0.56294999999999995</v>
      </c>
      <c r="F8874" s="3">
        <v>0.83155000000000001</v>
      </c>
      <c r="G8874" s="3">
        <v>0.36645</v>
      </c>
      <c r="H8874" s="3">
        <v>0.14474999999999999</v>
      </c>
      <c r="I8874" s="3">
        <v>8.1250000000000003E-2</v>
      </c>
      <c r="J8874" s="3">
        <v>0.80735000000000001</v>
      </c>
      <c r="K8874" s="3">
        <v>0.76834999999999998</v>
      </c>
    </row>
    <row r="8875" spans="1:11" x14ac:dyDescent="0.25">
      <c r="A8875" s="3">
        <v>8864</v>
      </c>
      <c r="B8875" s="3">
        <v>0.49495</v>
      </c>
      <c r="C8875" s="3">
        <v>0.73594999999999999</v>
      </c>
      <c r="D8875" s="3">
        <v>0.50954999999999995</v>
      </c>
      <c r="E8875" s="3">
        <v>0.31314999999999998</v>
      </c>
      <c r="F8875" s="3">
        <v>0.38624999999999998</v>
      </c>
      <c r="G8875" s="3">
        <v>0.58714999999999995</v>
      </c>
      <c r="H8875" s="3">
        <v>0.16014999999999999</v>
      </c>
      <c r="I8875" s="3">
        <v>0.95315000000000005</v>
      </c>
      <c r="J8875" s="3">
        <v>0.29054999999999997</v>
      </c>
      <c r="K8875" s="3">
        <v>0.91064999999999996</v>
      </c>
    </row>
    <row r="8876" spans="1:11" x14ac:dyDescent="0.25">
      <c r="A8876" s="3">
        <v>8865</v>
      </c>
      <c r="B8876" s="3">
        <v>0.52195000000000003</v>
      </c>
      <c r="C8876" s="3">
        <v>0.63695000000000002</v>
      </c>
      <c r="D8876" s="3">
        <v>0.95504999999999995</v>
      </c>
      <c r="E8876" s="3">
        <v>0.89115</v>
      </c>
      <c r="F8876" s="3">
        <v>0.38795000000000002</v>
      </c>
      <c r="G8876" s="3">
        <v>2.785E-2</v>
      </c>
      <c r="H8876" s="3">
        <v>0.85485</v>
      </c>
      <c r="I8876" s="3">
        <v>0.39074999999999999</v>
      </c>
      <c r="J8876" s="3">
        <v>0.66854999999999998</v>
      </c>
      <c r="K8876" s="3">
        <v>4.7149999999999997E-2</v>
      </c>
    </row>
    <row r="8877" spans="1:11" x14ac:dyDescent="0.25">
      <c r="A8877" s="3">
        <v>8866</v>
      </c>
      <c r="B8877" s="3">
        <v>0.93554999999999999</v>
      </c>
      <c r="C8877" s="3">
        <v>0.87885000000000002</v>
      </c>
      <c r="D8877" s="3">
        <v>0.12445000000000001</v>
      </c>
      <c r="E8877" s="3">
        <v>0.76685000000000003</v>
      </c>
      <c r="F8877" s="3">
        <v>0.21875</v>
      </c>
      <c r="G8877" s="3">
        <v>0.10415000000000001</v>
      </c>
      <c r="H8877" s="3">
        <v>0.91664999999999996</v>
      </c>
      <c r="I8877" s="3">
        <v>1.7049999999999999E-2</v>
      </c>
      <c r="J8877" s="3">
        <v>0.34865000000000002</v>
      </c>
      <c r="K8877" s="3">
        <v>0.83104999999999996</v>
      </c>
    </row>
    <row r="8878" spans="1:11" x14ac:dyDescent="0.25">
      <c r="A8878" s="3">
        <v>8867</v>
      </c>
      <c r="B8878" s="3">
        <v>0.58435000000000004</v>
      </c>
      <c r="C8878" s="3">
        <v>0.80595000000000006</v>
      </c>
      <c r="D8878" s="3">
        <v>0.99304999999999999</v>
      </c>
      <c r="E8878" s="3">
        <v>0.43864999999999998</v>
      </c>
      <c r="F8878" s="3">
        <v>0.82784999999999997</v>
      </c>
      <c r="G8878" s="3">
        <v>0.52275000000000005</v>
      </c>
      <c r="H8878" s="3">
        <v>0.48794999999999999</v>
      </c>
      <c r="I8878" s="3">
        <v>0.13755000000000001</v>
      </c>
      <c r="J8878" s="3">
        <v>0.84135000000000004</v>
      </c>
      <c r="K8878" s="3">
        <v>0.12255000000000001</v>
      </c>
    </row>
    <row r="8879" spans="1:11" x14ac:dyDescent="0.25">
      <c r="A8879" s="3">
        <v>8868</v>
      </c>
      <c r="B8879" s="3">
        <v>0.55674999999999997</v>
      </c>
      <c r="C8879" s="3">
        <v>0.58274999999999999</v>
      </c>
      <c r="D8879" s="3">
        <v>0.30604999999999999</v>
      </c>
      <c r="E8879" s="3">
        <v>0.23665</v>
      </c>
      <c r="F8879" s="3">
        <v>0.86685000000000001</v>
      </c>
      <c r="G8879" s="3">
        <v>0.94105000000000005</v>
      </c>
      <c r="H8879" s="3">
        <v>0.92874999999999996</v>
      </c>
      <c r="I8879" s="3">
        <v>0.81445000000000001</v>
      </c>
      <c r="J8879" s="3">
        <v>0.76575000000000004</v>
      </c>
      <c r="K8879" s="3">
        <v>0.12534999999999999</v>
      </c>
    </row>
    <row r="8880" spans="1:11" x14ac:dyDescent="0.25">
      <c r="A8880" s="3">
        <v>8869</v>
      </c>
      <c r="B8880" s="3">
        <v>0.80015000000000003</v>
      </c>
      <c r="C8880" s="3">
        <v>0.64624999999999999</v>
      </c>
      <c r="D8880" s="3">
        <v>0.55545</v>
      </c>
      <c r="E8880" s="3">
        <v>0.30475000000000002</v>
      </c>
      <c r="F8880" s="3">
        <v>0.48204999999999998</v>
      </c>
      <c r="G8880" s="3">
        <v>0.50675000000000003</v>
      </c>
      <c r="H8880" s="3">
        <v>0.47394999999999998</v>
      </c>
      <c r="I8880" s="3">
        <v>0.22905</v>
      </c>
      <c r="J8880" s="3">
        <v>0.78815000000000002</v>
      </c>
      <c r="K8880" s="3">
        <v>1.315E-2</v>
      </c>
    </row>
    <row r="8881" spans="1:11" x14ac:dyDescent="0.25">
      <c r="A8881" s="3">
        <v>8870</v>
      </c>
      <c r="B8881" s="3">
        <v>0.25274999999999997</v>
      </c>
      <c r="C8881" s="3">
        <v>0.15705</v>
      </c>
      <c r="D8881" s="3">
        <v>0.37874999999999998</v>
      </c>
      <c r="E8881" s="3">
        <v>4.2549999999999998E-2</v>
      </c>
      <c r="F8881" s="3">
        <v>0.96984999999999999</v>
      </c>
      <c r="G8881" s="3">
        <v>0.40384999999999999</v>
      </c>
      <c r="H8881" s="3">
        <v>0.37435000000000002</v>
      </c>
      <c r="I8881" s="3">
        <v>0.99365000000000003</v>
      </c>
      <c r="J8881" s="3">
        <v>0.34934999999999999</v>
      </c>
      <c r="K8881" s="3">
        <v>0.81755</v>
      </c>
    </row>
    <row r="8882" spans="1:11" x14ac:dyDescent="0.25">
      <c r="A8882" s="3">
        <v>8871</v>
      </c>
      <c r="B8882" s="3">
        <v>0.56284999999999996</v>
      </c>
      <c r="C8882" s="3">
        <v>0.20874999999999999</v>
      </c>
      <c r="D8882" s="3">
        <v>0.85575000000000001</v>
      </c>
      <c r="E8882" s="3">
        <v>0.45065</v>
      </c>
      <c r="F8882" s="3">
        <v>0.39834999999999998</v>
      </c>
      <c r="G8882" s="3">
        <v>0.94945000000000002</v>
      </c>
      <c r="H8882" s="3">
        <v>0.37164999999999998</v>
      </c>
      <c r="I8882" s="3">
        <v>0.85504999999999998</v>
      </c>
      <c r="J8882" s="3">
        <v>1.8249999999999999E-2</v>
      </c>
      <c r="K8882" s="3">
        <v>0.29935</v>
      </c>
    </row>
    <row r="8883" spans="1:11" x14ac:dyDescent="0.25">
      <c r="A8883" s="3">
        <v>8872</v>
      </c>
      <c r="B8883" s="3">
        <v>0.50505</v>
      </c>
      <c r="C8883" s="3">
        <v>0.68554999999999999</v>
      </c>
      <c r="D8883" s="3">
        <v>9.4850000000000004E-2</v>
      </c>
      <c r="E8883" s="3">
        <v>0.77444999999999997</v>
      </c>
      <c r="F8883" s="3">
        <v>8.2500000000000004E-3</v>
      </c>
      <c r="G8883" s="3">
        <v>0.52864999999999995</v>
      </c>
      <c r="H8883" s="3">
        <v>0.93894999999999995</v>
      </c>
      <c r="I8883" s="3">
        <v>0.63244999999999996</v>
      </c>
      <c r="J8883" s="3">
        <v>0.91205000000000003</v>
      </c>
      <c r="K8883" s="3">
        <v>0.89815</v>
      </c>
    </row>
    <row r="8884" spans="1:11" x14ac:dyDescent="0.25">
      <c r="A8884" s="3">
        <v>8873</v>
      </c>
      <c r="B8884" s="3">
        <v>0.81505000000000005</v>
      </c>
      <c r="C8884" s="3">
        <v>0.22165000000000001</v>
      </c>
      <c r="D8884" s="3">
        <v>4.2849999999999999E-2</v>
      </c>
      <c r="E8884" s="3">
        <v>0.69125000000000003</v>
      </c>
      <c r="F8884" s="3">
        <v>0.93725000000000003</v>
      </c>
      <c r="G8884" s="3">
        <v>0.92174999999999996</v>
      </c>
      <c r="H8884" s="3">
        <v>8.0350000000000005E-2</v>
      </c>
      <c r="I8884" s="3">
        <v>0.93015000000000003</v>
      </c>
      <c r="J8884" s="3">
        <v>0.59394999999999998</v>
      </c>
      <c r="K8884" s="3">
        <v>0.41425000000000001</v>
      </c>
    </row>
    <row r="8885" spans="1:11" x14ac:dyDescent="0.25">
      <c r="A8885" s="3">
        <v>8874</v>
      </c>
      <c r="B8885" s="3">
        <v>0.92854999999999999</v>
      </c>
      <c r="C8885" s="3">
        <v>0.67615000000000003</v>
      </c>
      <c r="D8885" s="3">
        <v>0.19464999999999999</v>
      </c>
      <c r="E8885" s="3">
        <v>0.68994999999999995</v>
      </c>
      <c r="F8885" s="3">
        <v>0.63275000000000003</v>
      </c>
      <c r="G8885" s="3">
        <v>0.65344999999999998</v>
      </c>
      <c r="H8885" s="3">
        <v>0.96404999999999996</v>
      </c>
      <c r="I8885" s="3">
        <v>0.53075000000000006</v>
      </c>
      <c r="J8885" s="3">
        <v>0.43035000000000001</v>
      </c>
      <c r="K8885" s="3">
        <v>0.59655000000000002</v>
      </c>
    </row>
    <row r="8886" spans="1:11" x14ac:dyDescent="0.25">
      <c r="A8886" s="3">
        <v>8875</v>
      </c>
      <c r="B8886" s="3">
        <v>0.67884999999999995</v>
      </c>
      <c r="C8886" s="3">
        <v>0.98685</v>
      </c>
      <c r="D8886" s="3">
        <v>0.44705</v>
      </c>
      <c r="E8886" s="3">
        <v>0.69264999999999999</v>
      </c>
      <c r="F8886" s="3">
        <v>0.38174999999999998</v>
      </c>
      <c r="G8886" s="3">
        <v>0.35875000000000001</v>
      </c>
      <c r="H8886" s="3">
        <v>8.9550000000000005E-2</v>
      </c>
      <c r="I8886" s="3">
        <v>0.65095000000000003</v>
      </c>
      <c r="J8886" s="3">
        <v>0.26255000000000001</v>
      </c>
      <c r="K8886" s="3">
        <v>0.80425000000000002</v>
      </c>
    </row>
    <row r="8887" spans="1:11" x14ac:dyDescent="0.25">
      <c r="A8887" s="3">
        <v>8876</v>
      </c>
      <c r="B8887" s="3">
        <v>0.49085000000000001</v>
      </c>
      <c r="C8887" s="3">
        <v>0.67454999999999998</v>
      </c>
      <c r="D8887" s="3">
        <v>0.12454999999999999</v>
      </c>
      <c r="E8887" s="3">
        <v>0.60214999999999996</v>
      </c>
      <c r="F8887" s="3">
        <v>0.84414999999999996</v>
      </c>
      <c r="G8887" s="3">
        <v>0.54915000000000003</v>
      </c>
      <c r="H8887" s="3">
        <v>0.83525000000000005</v>
      </c>
      <c r="I8887" s="3">
        <v>7.4249999999999997E-2</v>
      </c>
      <c r="J8887" s="3">
        <v>8.2650000000000001E-2</v>
      </c>
      <c r="K8887" s="3">
        <v>0.70094999999999996</v>
      </c>
    </row>
    <row r="8888" spans="1:11" x14ac:dyDescent="0.25">
      <c r="A8888" s="3">
        <v>8877</v>
      </c>
      <c r="B8888" s="3">
        <v>0.92025000000000001</v>
      </c>
      <c r="C8888" s="3">
        <v>0.14904999999999999</v>
      </c>
      <c r="D8888" s="3">
        <v>0.80084999999999995</v>
      </c>
      <c r="E8888" s="3">
        <v>9.9650000000000002E-2</v>
      </c>
      <c r="F8888" s="3">
        <v>0.42044999999999999</v>
      </c>
      <c r="G8888" s="3">
        <v>0.69984999999999997</v>
      </c>
      <c r="H8888" s="3">
        <v>0.65834999999999999</v>
      </c>
      <c r="I8888" s="3">
        <v>0.74514999999999998</v>
      </c>
      <c r="J8888" s="3">
        <v>0.26384999999999997</v>
      </c>
      <c r="K8888" s="3">
        <v>0.60035000000000005</v>
      </c>
    </row>
    <row r="8889" spans="1:11" x14ac:dyDescent="0.25">
      <c r="A8889" s="3">
        <v>8878</v>
      </c>
      <c r="B8889" s="3">
        <v>2.7550000000000002E-2</v>
      </c>
      <c r="C8889" s="3">
        <v>5.8349999999999999E-2</v>
      </c>
      <c r="D8889" s="3">
        <v>0.90044999999999997</v>
      </c>
      <c r="E8889" s="3">
        <v>0.79135</v>
      </c>
      <c r="F8889" s="3">
        <v>0.63265000000000005</v>
      </c>
      <c r="G8889" s="3">
        <v>0.53434999999999999</v>
      </c>
      <c r="H8889" s="3">
        <v>0.39215</v>
      </c>
      <c r="I8889" s="3">
        <v>0.95674999999999999</v>
      </c>
      <c r="J8889" s="3">
        <v>0.36904999999999999</v>
      </c>
      <c r="K8889" s="3">
        <v>0.76014999999999999</v>
      </c>
    </row>
    <row r="8890" spans="1:11" x14ac:dyDescent="0.25">
      <c r="A8890" s="3">
        <v>8879</v>
      </c>
      <c r="B8890" s="3">
        <v>0.53544999999999998</v>
      </c>
      <c r="C8890" s="3">
        <v>0.95494999999999997</v>
      </c>
      <c r="D8890" s="3">
        <v>0.76765000000000005</v>
      </c>
      <c r="E8890" s="3">
        <v>0.64054999999999995</v>
      </c>
      <c r="F8890" s="3">
        <v>1.8950000000000002E-2</v>
      </c>
      <c r="G8890" s="3">
        <v>0.33234999999999998</v>
      </c>
      <c r="H8890" s="3">
        <v>0.67974999999999997</v>
      </c>
      <c r="I8890" s="3">
        <v>0.98455000000000004</v>
      </c>
      <c r="J8890" s="3">
        <v>0.68494999999999995</v>
      </c>
      <c r="K8890" s="3">
        <v>0.19425000000000001</v>
      </c>
    </row>
    <row r="8891" spans="1:11" x14ac:dyDescent="0.25">
      <c r="A8891" s="3">
        <v>8880</v>
      </c>
      <c r="B8891" s="3">
        <v>0.81245000000000001</v>
      </c>
      <c r="C8891" s="3">
        <v>2.9850000000000002E-2</v>
      </c>
      <c r="D8891" s="3">
        <v>0.87734999999999996</v>
      </c>
      <c r="E8891" s="3">
        <v>0.94535000000000002</v>
      </c>
      <c r="F8891" s="3">
        <v>0.46905000000000002</v>
      </c>
      <c r="G8891" s="3">
        <v>0.60904999999999998</v>
      </c>
      <c r="H8891" s="3">
        <v>0.14285</v>
      </c>
      <c r="I8891" s="3">
        <v>0.35965000000000003</v>
      </c>
      <c r="J8891" s="3">
        <v>0.42265000000000003</v>
      </c>
      <c r="K8891" s="3">
        <v>0.30714999999999998</v>
      </c>
    </row>
    <row r="8892" spans="1:11" x14ac:dyDescent="0.25">
      <c r="A8892" s="3">
        <v>8881</v>
      </c>
      <c r="B8892" s="3">
        <v>0.30435000000000001</v>
      </c>
      <c r="C8892" s="3">
        <v>0.53244999999999998</v>
      </c>
      <c r="D8892" s="3">
        <v>0.94794999999999996</v>
      </c>
      <c r="E8892" s="3">
        <v>0.32634999999999997</v>
      </c>
      <c r="F8892" s="3">
        <v>0.74624999999999997</v>
      </c>
      <c r="G8892" s="3">
        <v>0.73804999999999998</v>
      </c>
      <c r="H8892" s="3">
        <v>0.81935000000000002</v>
      </c>
      <c r="I8892" s="3">
        <v>0.64954999999999996</v>
      </c>
      <c r="J8892" s="3">
        <v>0.97904999999999998</v>
      </c>
      <c r="K8892" s="3">
        <v>0.85275000000000001</v>
      </c>
    </row>
    <row r="8893" spans="1:11" x14ac:dyDescent="0.25">
      <c r="A8893" s="3">
        <v>8882</v>
      </c>
      <c r="B8893" s="3">
        <v>0.38495000000000001</v>
      </c>
      <c r="C8893" s="3">
        <v>0.96314999999999995</v>
      </c>
      <c r="D8893" s="3">
        <v>0.56904999999999994</v>
      </c>
      <c r="E8893" s="3">
        <v>0.67164999999999997</v>
      </c>
      <c r="F8893" s="3">
        <v>0.18784999999999999</v>
      </c>
      <c r="G8893" s="3">
        <v>0.45105000000000001</v>
      </c>
      <c r="H8893" s="3">
        <v>0.20085</v>
      </c>
      <c r="I8893" s="3">
        <v>0.20695</v>
      </c>
      <c r="J8893" s="3">
        <v>0.29575000000000001</v>
      </c>
      <c r="K8893" s="3">
        <v>0.56045</v>
      </c>
    </row>
    <row r="8894" spans="1:11" x14ac:dyDescent="0.25">
      <c r="A8894" s="3">
        <v>8883</v>
      </c>
      <c r="B8894" s="3">
        <v>0.45665</v>
      </c>
      <c r="C8894" s="3">
        <v>7.1650000000000005E-2</v>
      </c>
      <c r="D8894" s="3">
        <v>0.81994999999999996</v>
      </c>
      <c r="E8894" s="3">
        <v>0.87075000000000002</v>
      </c>
      <c r="F8894" s="3">
        <v>0.83065</v>
      </c>
      <c r="G8894" s="3">
        <v>0.62795000000000001</v>
      </c>
      <c r="H8894" s="3">
        <v>0.18684999999999999</v>
      </c>
      <c r="I8894" s="3">
        <v>2.5250000000000002E-2</v>
      </c>
      <c r="J8894" s="3">
        <v>9.1249999999999998E-2</v>
      </c>
      <c r="K8894" s="3">
        <v>0.13585</v>
      </c>
    </row>
    <row r="8895" spans="1:11" x14ac:dyDescent="0.25">
      <c r="A8895" s="3">
        <v>8884</v>
      </c>
      <c r="B8895" s="3">
        <v>6.0449999999999997E-2</v>
      </c>
      <c r="C8895" s="3">
        <v>0.56474999999999997</v>
      </c>
      <c r="D8895" s="3">
        <v>0.46605000000000002</v>
      </c>
      <c r="E8895" s="3">
        <v>0.53944999999999999</v>
      </c>
      <c r="F8895" s="3">
        <v>0.59624999999999995</v>
      </c>
      <c r="G8895" s="3">
        <v>0.18955</v>
      </c>
      <c r="H8895" s="3">
        <v>0.38755000000000001</v>
      </c>
      <c r="I8895" s="3">
        <v>0.36725000000000002</v>
      </c>
      <c r="J8895" s="3">
        <v>0.48285</v>
      </c>
      <c r="K8895" s="3">
        <v>0.97855000000000003</v>
      </c>
    </row>
    <row r="8896" spans="1:11" x14ac:dyDescent="0.25">
      <c r="A8896" s="3">
        <v>8885</v>
      </c>
      <c r="B8896" s="3">
        <v>0.51565000000000005</v>
      </c>
      <c r="C8896" s="3">
        <v>0.76465000000000005</v>
      </c>
      <c r="D8896" s="3">
        <v>0.31485000000000002</v>
      </c>
      <c r="E8896" s="3">
        <v>0.66395000000000004</v>
      </c>
      <c r="F8896" s="3">
        <v>0.73265000000000002</v>
      </c>
      <c r="G8896" s="3">
        <v>0.45124999999999998</v>
      </c>
      <c r="H8896" s="3">
        <v>7.6850000000000002E-2</v>
      </c>
      <c r="I8896" s="3">
        <v>0.27345000000000003</v>
      </c>
      <c r="J8896" s="3">
        <v>0.44164999999999999</v>
      </c>
      <c r="K8896" s="3">
        <v>0.83825000000000005</v>
      </c>
    </row>
    <row r="8897" spans="1:11" x14ac:dyDescent="0.25">
      <c r="A8897" s="3">
        <v>8886</v>
      </c>
      <c r="B8897" s="3">
        <v>0.33705000000000002</v>
      </c>
      <c r="C8897" s="3">
        <v>0.99404999999999999</v>
      </c>
      <c r="D8897" s="3">
        <v>0.95674999999999999</v>
      </c>
      <c r="E8897" s="3">
        <v>0.59824999999999995</v>
      </c>
      <c r="F8897" s="3">
        <v>0.76465000000000005</v>
      </c>
      <c r="G8897" s="3">
        <v>0.45174999999999998</v>
      </c>
      <c r="H8897" s="3">
        <v>0.82725000000000004</v>
      </c>
      <c r="I8897" s="3">
        <v>0.55535000000000001</v>
      </c>
      <c r="J8897" s="3">
        <v>0.75275000000000003</v>
      </c>
      <c r="K8897" s="3">
        <v>0.11605</v>
      </c>
    </row>
    <row r="8898" spans="1:11" x14ac:dyDescent="0.25">
      <c r="A8898" s="3">
        <v>8887</v>
      </c>
      <c r="B8898" s="3">
        <v>0.67405000000000004</v>
      </c>
      <c r="C8898" s="3">
        <v>0.83414999999999995</v>
      </c>
      <c r="D8898" s="3">
        <v>0.29954999999999998</v>
      </c>
      <c r="E8898" s="3">
        <v>0.53364999999999996</v>
      </c>
      <c r="F8898" s="3">
        <v>0.31445000000000001</v>
      </c>
      <c r="G8898" s="3">
        <v>0.48304999999999998</v>
      </c>
      <c r="H8898" s="3">
        <v>0.17565</v>
      </c>
      <c r="I8898" s="3">
        <v>0.29865000000000003</v>
      </c>
      <c r="J8898" s="3">
        <v>5.0499999999999998E-3</v>
      </c>
      <c r="K8898" s="3">
        <v>0.44105</v>
      </c>
    </row>
    <row r="8899" spans="1:11" x14ac:dyDescent="0.25">
      <c r="A8899" s="3">
        <v>8888</v>
      </c>
      <c r="B8899" s="3">
        <v>0.55425000000000002</v>
      </c>
      <c r="C8899" s="3">
        <v>0.14774999999999999</v>
      </c>
      <c r="D8899" s="3">
        <v>0.23294999999999999</v>
      </c>
      <c r="E8899" s="3">
        <v>0.60665000000000002</v>
      </c>
      <c r="F8899" s="3">
        <v>0.69364999999999999</v>
      </c>
      <c r="G8899" s="3">
        <v>0.85135000000000005</v>
      </c>
      <c r="H8899" s="3">
        <v>0.95835000000000004</v>
      </c>
      <c r="I8899" s="3">
        <v>0.39524999999999999</v>
      </c>
      <c r="J8899" s="3">
        <v>0.34665000000000001</v>
      </c>
      <c r="K8899" s="3">
        <v>0.23225000000000001</v>
      </c>
    </row>
    <row r="8900" spans="1:11" x14ac:dyDescent="0.25">
      <c r="A8900" s="3">
        <v>8889</v>
      </c>
      <c r="B8900" s="3">
        <v>0.28515000000000001</v>
      </c>
      <c r="C8900" s="3">
        <v>0.71804999999999997</v>
      </c>
      <c r="D8900" s="3">
        <v>0.20885000000000001</v>
      </c>
      <c r="E8900" s="3">
        <v>8.5750000000000007E-2</v>
      </c>
      <c r="F8900" s="3">
        <v>0.46625</v>
      </c>
      <c r="G8900" s="3">
        <v>7.535E-2</v>
      </c>
      <c r="H8900" s="3">
        <v>0.70215000000000005</v>
      </c>
      <c r="I8900" s="3">
        <v>0.28835</v>
      </c>
      <c r="J8900" s="3">
        <v>0.61055000000000004</v>
      </c>
      <c r="K8900" s="3">
        <v>0.85624999999999996</v>
      </c>
    </row>
    <row r="8901" spans="1:11" x14ac:dyDescent="0.25">
      <c r="A8901" s="3">
        <v>8890</v>
      </c>
      <c r="B8901" s="3">
        <v>0.47025</v>
      </c>
      <c r="C8901" s="3">
        <v>0.92254999999999998</v>
      </c>
      <c r="D8901" s="3">
        <v>0.57184999999999997</v>
      </c>
      <c r="E8901" s="3">
        <v>0.69635000000000002</v>
      </c>
      <c r="F8901" s="3">
        <v>0.82984999999999998</v>
      </c>
      <c r="G8901" s="3">
        <v>0.55215000000000003</v>
      </c>
      <c r="H8901" s="3">
        <v>0.23744999999999999</v>
      </c>
      <c r="I8901" s="3">
        <v>0.39484999999999998</v>
      </c>
      <c r="J8901" s="3">
        <v>0.37385000000000002</v>
      </c>
      <c r="K8901" s="3">
        <v>0.68974999999999997</v>
      </c>
    </row>
    <row r="8902" spans="1:11" x14ac:dyDescent="0.25">
      <c r="A8902" s="3">
        <v>8891</v>
      </c>
      <c r="B8902" s="3">
        <v>0.37045</v>
      </c>
      <c r="C8902" s="3">
        <v>0.49614999999999998</v>
      </c>
      <c r="D8902" s="3">
        <v>0.97475000000000001</v>
      </c>
      <c r="E8902" s="3">
        <v>0.61434999999999995</v>
      </c>
      <c r="F8902" s="3">
        <v>0.65905000000000002</v>
      </c>
      <c r="G8902" s="3">
        <v>0.58965000000000001</v>
      </c>
      <c r="H8902" s="3">
        <v>0.37795000000000001</v>
      </c>
      <c r="I8902" s="3">
        <v>0.73055000000000003</v>
      </c>
      <c r="J8902" s="3">
        <v>0.15584999999999999</v>
      </c>
      <c r="K8902" s="3">
        <v>0.57845000000000002</v>
      </c>
    </row>
    <row r="8903" spans="1:11" x14ac:dyDescent="0.25">
      <c r="A8903" s="3">
        <v>8892</v>
      </c>
      <c r="B8903" s="3">
        <v>0.33745000000000003</v>
      </c>
      <c r="C8903" s="3">
        <v>0.35515000000000002</v>
      </c>
      <c r="D8903" s="3">
        <v>0.40634999999999999</v>
      </c>
      <c r="E8903" s="3">
        <v>0.22484999999999999</v>
      </c>
      <c r="F8903" s="3">
        <v>7.6050000000000006E-2</v>
      </c>
      <c r="G8903" s="3">
        <v>0.38295000000000001</v>
      </c>
      <c r="H8903" s="3">
        <v>5.6149999999999999E-2</v>
      </c>
      <c r="I8903" s="3">
        <v>0.61845000000000006</v>
      </c>
      <c r="J8903" s="3">
        <v>0.75875000000000004</v>
      </c>
      <c r="K8903" s="3">
        <v>0.64795000000000003</v>
      </c>
    </row>
    <row r="8904" spans="1:11" x14ac:dyDescent="0.25">
      <c r="A8904" s="3">
        <v>8893</v>
      </c>
      <c r="B8904" s="3">
        <v>0.55754999999999999</v>
      </c>
      <c r="C8904" s="3">
        <v>0.97294999999999998</v>
      </c>
      <c r="D8904" s="3">
        <v>5.015E-2</v>
      </c>
      <c r="E8904" s="3">
        <v>0.34915000000000002</v>
      </c>
      <c r="F8904" s="3">
        <v>0.26524999999999999</v>
      </c>
      <c r="G8904" s="3">
        <v>0.65715000000000001</v>
      </c>
      <c r="H8904" s="3">
        <v>0.53075000000000006</v>
      </c>
      <c r="I8904" s="3">
        <v>0.68525000000000003</v>
      </c>
      <c r="J8904" s="3">
        <v>3.5749999999999997E-2</v>
      </c>
      <c r="K8904" s="3">
        <v>0.67835000000000001</v>
      </c>
    </row>
    <row r="8905" spans="1:11" x14ac:dyDescent="0.25">
      <c r="A8905" s="3">
        <v>8894</v>
      </c>
      <c r="B8905" s="3">
        <v>0.16075</v>
      </c>
      <c r="C8905" s="3">
        <v>0.48925000000000002</v>
      </c>
      <c r="D8905" s="3">
        <v>0.92454999999999998</v>
      </c>
      <c r="E8905" s="3">
        <v>0.72365000000000002</v>
      </c>
      <c r="F8905" s="3">
        <v>0.31435000000000002</v>
      </c>
      <c r="G8905" s="3">
        <v>0.12784999999999999</v>
      </c>
      <c r="H8905" s="3">
        <v>0.16155</v>
      </c>
      <c r="I8905" s="3">
        <v>0.27124999999999999</v>
      </c>
      <c r="J8905" s="3">
        <v>0.14574999999999999</v>
      </c>
      <c r="K8905" s="3">
        <v>0.19455</v>
      </c>
    </row>
    <row r="8906" spans="1:11" x14ac:dyDescent="0.25">
      <c r="A8906" s="3">
        <v>8895</v>
      </c>
      <c r="B8906" s="3">
        <v>0.71145000000000003</v>
      </c>
      <c r="C8906" s="3">
        <v>0.27524999999999999</v>
      </c>
      <c r="D8906" s="3">
        <v>0.59375</v>
      </c>
      <c r="E8906" s="3">
        <v>0.17544999999999999</v>
      </c>
      <c r="F8906" s="3">
        <v>0.83294999999999997</v>
      </c>
      <c r="G8906" s="3">
        <v>6.6049999999999998E-2</v>
      </c>
      <c r="H8906" s="3">
        <v>0.45605000000000001</v>
      </c>
      <c r="I8906" s="3">
        <v>0.44295000000000001</v>
      </c>
      <c r="J8906" s="3">
        <v>0.52095000000000002</v>
      </c>
      <c r="K8906" s="3">
        <v>9.6449999999999994E-2</v>
      </c>
    </row>
    <row r="8907" spans="1:11" x14ac:dyDescent="0.25">
      <c r="A8907" s="3">
        <v>8896</v>
      </c>
      <c r="B8907" s="3">
        <v>0.17915</v>
      </c>
      <c r="C8907" s="3">
        <v>0.54384999999999994</v>
      </c>
      <c r="D8907" s="3">
        <v>0.83574999999999999</v>
      </c>
      <c r="E8907" s="3">
        <v>0.81735000000000002</v>
      </c>
      <c r="F8907" s="3">
        <v>0.70704999999999996</v>
      </c>
      <c r="G8907" s="3">
        <v>0.92805000000000004</v>
      </c>
      <c r="H8907" s="3">
        <v>5.7950000000000002E-2</v>
      </c>
      <c r="I8907" s="3">
        <v>0.81705000000000005</v>
      </c>
      <c r="J8907" s="3">
        <v>5.5649999999999998E-2</v>
      </c>
      <c r="K8907" s="3">
        <v>0.64275000000000004</v>
      </c>
    </row>
    <row r="8908" spans="1:11" x14ac:dyDescent="0.25">
      <c r="A8908" s="3">
        <v>8897</v>
      </c>
      <c r="B8908" s="3">
        <v>0.86475000000000002</v>
      </c>
      <c r="C8908" s="3">
        <v>0.88134999999999997</v>
      </c>
      <c r="D8908" s="3">
        <v>0.17945</v>
      </c>
      <c r="E8908" s="3">
        <v>0.90044999999999997</v>
      </c>
      <c r="F8908" s="3">
        <v>0.13494999999999999</v>
      </c>
      <c r="G8908" s="3">
        <v>0.44285000000000002</v>
      </c>
      <c r="H8908" s="3">
        <v>1.805E-2</v>
      </c>
      <c r="I8908" s="3">
        <v>0.91254999999999997</v>
      </c>
      <c r="J8908" s="3">
        <v>0.58684999999999998</v>
      </c>
      <c r="K8908" s="3">
        <v>0.31035000000000001</v>
      </c>
    </row>
    <row r="8909" spans="1:11" x14ac:dyDescent="0.25">
      <c r="A8909" s="3">
        <v>8898</v>
      </c>
      <c r="B8909" s="3">
        <v>0.22645000000000001</v>
      </c>
      <c r="C8909" s="3">
        <v>0.26405000000000001</v>
      </c>
      <c r="D8909" s="3">
        <v>0.20025000000000001</v>
      </c>
      <c r="E8909" s="3">
        <v>0.42054999999999998</v>
      </c>
      <c r="F8909" s="3">
        <v>0.37014999999999998</v>
      </c>
      <c r="G8909" s="3">
        <v>0.83155000000000001</v>
      </c>
      <c r="H8909" s="3">
        <v>2.5950000000000001E-2</v>
      </c>
      <c r="I8909" s="3">
        <v>0.64334999999999998</v>
      </c>
      <c r="J8909" s="3">
        <v>0.38784999999999997</v>
      </c>
      <c r="K8909" s="3">
        <v>0.68994999999999995</v>
      </c>
    </row>
    <row r="8910" spans="1:11" x14ac:dyDescent="0.25">
      <c r="A8910" s="3">
        <v>8899</v>
      </c>
      <c r="B8910" s="3">
        <v>0.76985000000000003</v>
      </c>
      <c r="C8910" s="3">
        <v>0.37935000000000002</v>
      </c>
      <c r="D8910" s="3">
        <v>0.46584999999999999</v>
      </c>
      <c r="E8910" s="3">
        <v>0.94884999999999997</v>
      </c>
      <c r="F8910" s="3">
        <v>0.31795000000000001</v>
      </c>
      <c r="G8910" s="3">
        <v>0.80784999999999996</v>
      </c>
      <c r="H8910" s="3">
        <v>0.16284999999999999</v>
      </c>
      <c r="I8910" s="3">
        <v>0.64034999999999997</v>
      </c>
      <c r="J8910" s="3">
        <v>0.87055000000000005</v>
      </c>
      <c r="K8910" s="3">
        <v>0.37435000000000002</v>
      </c>
    </row>
    <row r="8911" spans="1:11" x14ac:dyDescent="0.25">
      <c r="A8911" s="3">
        <v>8900</v>
      </c>
      <c r="B8911" s="3">
        <v>0.63254999999999995</v>
      </c>
      <c r="C8911" s="3">
        <v>0.18934999999999999</v>
      </c>
      <c r="D8911" s="3">
        <v>0.80935000000000001</v>
      </c>
      <c r="E8911" s="3">
        <v>0.27415</v>
      </c>
      <c r="F8911" s="3">
        <v>0.99234999999999995</v>
      </c>
      <c r="G8911" s="3">
        <v>0.48425000000000001</v>
      </c>
      <c r="H8911" s="3">
        <v>0.54244999999999999</v>
      </c>
      <c r="I8911" s="3">
        <v>0.45515</v>
      </c>
      <c r="J8911" s="3">
        <v>0.68264999999999998</v>
      </c>
      <c r="K8911" s="3">
        <v>0.20444999999999999</v>
      </c>
    </row>
    <row r="8912" spans="1:11" x14ac:dyDescent="0.25">
      <c r="A8912" s="3">
        <v>8901</v>
      </c>
      <c r="B8912" s="3">
        <v>9.425E-2</v>
      </c>
      <c r="C8912" s="3">
        <v>0.70725000000000005</v>
      </c>
      <c r="D8912" s="3">
        <v>0.78695000000000004</v>
      </c>
      <c r="E8912" s="3">
        <v>0.53244999999999998</v>
      </c>
      <c r="F8912" s="3">
        <v>8.0049999999999996E-2</v>
      </c>
      <c r="G8912" s="3">
        <v>0.75954999999999995</v>
      </c>
      <c r="H8912" s="3">
        <v>4.7550000000000002E-2</v>
      </c>
      <c r="I8912" s="3">
        <v>0.84204999999999997</v>
      </c>
      <c r="J8912" s="3">
        <v>0.78095000000000003</v>
      </c>
      <c r="K8912" s="3">
        <v>0.10224999999999999</v>
      </c>
    </row>
    <row r="8913" spans="1:11" x14ac:dyDescent="0.25">
      <c r="A8913" s="3">
        <v>8902</v>
      </c>
      <c r="B8913" s="3">
        <v>0.79005000000000003</v>
      </c>
      <c r="C8913" s="3">
        <v>0.88324999999999998</v>
      </c>
      <c r="D8913" s="3">
        <v>0.28294999999999998</v>
      </c>
      <c r="E8913" s="3">
        <v>0.73504999999999998</v>
      </c>
      <c r="F8913" s="3">
        <v>0.25174999999999997</v>
      </c>
      <c r="G8913" s="3">
        <v>0.62855000000000005</v>
      </c>
      <c r="H8913" s="3">
        <v>0.17415</v>
      </c>
      <c r="I8913" s="3">
        <v>0.11505</v>
      </c>
      <c r="J8913" s="3">
        <v>0.50024999999999997</v>
      </c>
      <c r="K8913" s="3">
        <v>3.2849999999999997E-2</v>
      </c>
    </row>
    <row r="8914" spans="1:11" x14ac:dyDescent="0.25">
      <c r="A8914" s="3">
        <v>8903</v>
      </c>
      <c r="B8914" s="3">
        <v>0.30314999999999998</v>
      </c>
      <c r="C8914" s="3">
        <v>9.4450000000000006E-2</v>
      </c>
      <c r="D8914" s="3">
        <v>0.93335000000000001</v>
      </c>
      <c r="E8914" s="3">
        <v>0.67654999999999998</v>
      </c>
      <c r="F8914" s="3">
        <v>0.63295000000000001</v>
      </c>
      <c r="G8914" s="3">
        <v>0.27815000000000001</v>
      </c>
      <c r="H8914" s="3">
        <v>0.48895</v>
      </c>
      <c r="I8914" s="3">
        <v>0.29885</v>
      </c>
      <c r="J8914" s="3">
        <v>9.9650000000000002E-2</v>
      </c>
      <c r="K8914" s="3">
        <v>0.52554999999999996</v>
      </c>
    </row>
    <row r="8915" spans="1:11" x14ac:dyDescent="0.25">
      <c r="A8915" s="3">
        <v>8904</v>
      </c>
      <c r="B8915" s="3">
        <v>0.68025000000000002</v>
      </c>
      <c r="C8915" s="3">
        <v>0.54064999999999996</v>
      </c>
      <c r="D8915" s="3">
        <v>0.54064999999999996</v>
      </c>
      <c r="E8915" s="3">
        <v>0.58494999999999997</v>
      </c>
      <c r="F8915" s="3">
        <v>0.26924999999999999</v>
      </c>
      <c r="G8915" s="3">
        <v>0.67074999999999996</v>
      </c>
      <c r="H8915" s="3">
        <v>0.68205000000000005</v>
      </c>
      <c r="I8915" s="3">
        <v>0.35335</v>
      </c>
      <c r="J8915" s="3">
        <v>0.20025000000000001</v>
      </c>
      <c r="K8915" s="3">
        <v>0.62765000000000004</v>
      </c>
    </row>
    <row r="8916" spans="1:11" x14ac:dyDescent="0.25">
      <c r="A8916" s="3">
        <v>8905</v>
      </c>
      <c r="B8916" s="3">
        <v>0.49095</v>
      </c>
      <c r="C8916" s="3">
        <v>0.42604999999999998</v>
      </c>
      <c r="D8916" s="3">
        <v>0.62614999999999998</v>
      </c>
      <c r="E8916" s="3">
        <v>0.55595000000000006</v>
      </c>
      <c r="F8916" s="3">
        <v>4.3450000000000003E-2</v>
      </c>
      <c r="G8916" s="3">
        <v>0.94615000000000005</v>
      </c>
      <c r="H8916" s="3">
        <v>0.49464999999999998</v>
      </c>
      <c r="I8916" s="3">
        <v>0.31724999999999998</v>
      </c>
      <c r="J8916" s="3">
        <v>0.14335000000000001</v>
      </c>
      <c r="K8916" s="3">
        <v>0.48985000000000001</v>
      </c>
    </row>
    <row r="8917" spans="1:11" x14ac:dyDescent="0.25">
      <c r="A8917" s="3">
        <v>8906</v>
      </c>
      <c r="B8917" s="3">
        <v>0.93845000000000001</v>
      </c>
      <c r="C8917" s="3">
        <v>0.93974999999999997</v>
      </c>
      <c r="D8917" s="3">
        <v>0.30075000000000002</v>
      </c>
      <c r="E8917" s="3">
        <v>0.56545000000000001</v>
      </c>
      <c r="F8917" s="3">
        <v>0.55205000000000004</v>
      </c>
      <c r="G8917" s="3">
        <v>0.51365000000000005</v>
      </c>
      <c r="H8917" s="3">
        <v>0.76554999999999995</v>
      </c>
      <c r="I8917" s="3">
        <v>0.45165</v>
      </c>
      <c r="J8917" s="3">
        <v>0.69425000000000003</v>
      </c>
      <c r="K8917" s="3">
        <v>0.64044999999999996</v>
      </c>
    </row>
    <row r="8918" spans="1:11" x14ac:dyDescent="0.25">
      <c r="A8918" s="3">
        <v>8907</v>
      </c>
      <c r="B8918" s="3">
        <v>0.85155000000000003</v>
      </c>
      <c r="C8918" s="3">
        <v>0.31705</v>
      </c>
      <c r="D8918" s="3">
        <v>0.21485000000000001</v>
      </c>
      <c r="E8918" s="3">
        <v>4.2049999999999997E-2</v>
      </c>
      <c r="F8918" s="3">
        <v>0.13614999999999999</v>
      </c>
      <c r="G8918" s="3">
        <v>0.49745</v>
      </c>
      <c r="H8918" s="3">
        <v>0.24904999999999999</v>
      </c>
      <c r="I8918" s="3">
        <v>0.78415000000000001</v>
      </c>
      <c r="J8918" s="3">
        <v>0.76565000000000005</v>
      </c>
      <c r="K8918" s="3">
        <v>0.39145000000000002</v>
      </c>
    </row>
    <row r="8919" spans="1:11" x14ac:dyDescent="0.25">
      <c r="A8919" s="3">
        <v>8908</v>
      </c>
      <c r="B8919" s="3">
        <v>0.16635</v>
      </c>
      <c r="C8919" s="3">
        <v>0.95625000000000004</v>
      </c>
      <c r="D8919" s="3">
        <v>0.17515</v>
      </c>
      <c r="E8919" s="3">
        <v>0.48764999999999997</v>
      </c>
      <c r="F8919" s="3">
        <v>0.38755000000000001</v>
      </c>
      <c r="G8919" s="3">
        <v>0.76124999999999998</v>
      </c>
      <c r="H8919" s="3">
        <v>0.19785</v>
      </c>
      <c r="I8919" s="3">
        <v>3.9050000000000001E-2</v>
      </c>
      <c r="J8919" s="3">
        <v>0.18754999999999999</v>
      </c>
      <c r="K8919" s="3">
        <v>0.63244999999999996</v>
      </c>
    </row>
    <row r="8920" spans="1:11" x14ac:dyDescent="0.25">
      <c r="A8920" s="3">
        <v>8909</v>
      </c>
      <c r="B8920" s="3">
        <v>0.67095000000000005</v>
      </c>
      <c r="C8920" s="3">
        <v>0.98885000000000001</v>
      </c>
      <c r="D8920" s="3">
        <v>0.51375000000000004</v>
      </c>
      <c r="E8920" s="3">
        <v>0.32584999999999997</v>
      </c>
      <c r="F8920" s="3">
        <v>0.89024999999999999</v>
      </c>
      <c r="G8920" s="3">
        <v>0.62314999999999998</v>
      </c>
      <c r="H8920" s="3">
        <v>0.66105000000000003</v>
      </c>
      <c r="I8920" s="3">
        <v>0.65575000000000006</v>
      </c>
      <c r="J8920" s="3">
        <v>0.19694999999999999</v>
      </c>
      <c r="K8920" s="3">
        <v>0.87985000000000002</v>
      </c>
    </row>
    <row r="8921" spans="1:11" x14ac:dyDescent="0.25">
      <c r="A8921" s="3">
        <v>8910</v>
      </c>
      <c r="B8921" s="3">
        <v>0.79054999999999997</v>
      </c>
      <c r="C8921" s="3">
        <v>0.97785</v>
      </c>
      <c r="D8921" s="3">
        <v>8.1449999999999995E-2</v>
      </c>
      <c r="E8921" s="3">
        <v>0.55384999999999995</v>
      </c>
      <c r="F8921" s="3">
        <v>0.84604999999999997</v>
      </c>
      <c r="G8921" s="3">
        <v>0.99145000000000005</v>
      </c>
      <c r="H8921" s="3">
        <v>0.95404999999999995</v>
      </c>
      <c r="I8921" s="3">
        <v>0.47484999999999999</v>
      </c>
      <c r="J8921" s="3">
        <v>0.30864999999999998</v>
      </c>
      <c r="K8921" s="3">
        <v>0.62304999999999999</v>
      </c>
    </row>
    <row r="8922" spans="1:11" x14ac:dyDescent="0.25">
      <c r="A8922" s="3">
        <v>8911</v>
      </c>
      <c r="B8922" s="3">
        <v>0.22975000000000001</v>
      </c>
      <c r="C8922" s="3">
        <v>0.28234999999999999</v>
      </c>
      <c r="D8922" s="3">
        <v>0.50924999999999998</v>
      </c>
      <c r="E8922" s="3">
        <v>0.21115</v>
      </c>
      <c r="F8922" s="3">
        <v>0.84924999999999995</v>
      </c>
      <c r="G8922" s="3">
        <v>0.26924999999999999</v>
      </c>
      <c r="H8922" s="3">
        <v>0.36294999999999999</v>
      </c>
      <c r="I8922" s="3">
        <v>0.99455000000000005</v>
      </c>
      <c r="J8922" s="3">
        <v>0.50585000000000002</v>
      </c>
      <c r="K8922" s="3">
        <v>0.49704999999999999</v>
      </c>
    </row>
    <row r="8923" spans="1:11" x14ac:dyDescent="0.25">
      <c r="A8923" s="3">
        <v>8912</v>
      </c>
      <c r="B8923" s="3">
        <v>0.68015000000000003</v>
      </c>
      <c r="C8923" s="3">
        <v>0.66585000000000005</v>
      </c>
      <c r="D8923" s="3">
        <v>0.17965</v>
      </c>
      <c r="E8923" s="3">
        <v>0.40405000000000002</v>
      </c>
      <c r="F8923" s="3">
        <v>0.26574999999999999</v>
      </c>
      <c r="G8923" s="3">
        <v>0.22145000000000001</v>
      </c>
      <c r="H8923" s="3">
        <v>0.55845</v>
      </c>
      <c r="I8923" s="3">
        <v>0.19034999999999999</v>
      </c>
      <c r="J8923" s="3">
        <v>0.40694999999999998</v>
      </c>
      <c r="K8923" s="3">
        <v>0.65385000000000004</v>
      </c>
    </row>
    <row r="8924" spans="1:11" x14ac:dyDescent="0.25">
      <c r="A8924" s="3">
        <v>8913</v>
      </c>
      <c r="B8924" s="3">
        <v>0.92095000000000005</v>
      </c>
      <c r="C8924" s="3">
        <v>0.66515000000000002</v>
      </c>
      <c r="D8924" s="3">
        <v>0.79774999999999996</v>
      </c>
      <c r="E8924" s="3">
        <v>0.40215000000000001</v>
      </c>
      <c r="F8924" s="3">
        <v>0.74585000000000001</v>
      </c>
      <c r="G8924" s="3">
        <v>8.1949999999999995E-2</v>
      </c>
      <c r="H8924" s="3">
        <v>0.99175000000000002</v>
      </c>
      <c r="I8924" s="3">
        <v>0.81294999999999995</v>
      </c>
      <c r="J8924" s="3">
        <v>0.67264999999999997</v>
      </c>
      <c r="K8924" s="3">
        <v>0.69874999999999998</v>
      </c>
    </row>
    <row r="8925" spans="1:11" x14ac:dyDescent="0.25">
      <c r="A8925" s="3">
        <v>8914</v>
      </c>
      <c r="B8925" s="3">
        <v>0.69594999999999996</v>
      </c>
      <c r="C8925" s="3">
        <v>0.28405000000000002</v>
      </c>
      <c r="D8925" s="3">
        <v>0.66064999999999996</v>
      </c>
      <c r="E8925" s="3">
        <v>0.71965000000000001</v>
      </c>
      <c r="F8925" s="3">
        <v>3.3450000000000001E-2</v>
      </c>
      <c r="G8925" s="3">
        <v>0.49785000000000001</v>
      </c>
      <c r="H8925" s="3">
        <v>0.79725000000000001</v>
      </c>
      <c r="I8925" s="3">
        <v>9.3950000000000006E-2</v>
      </c>
      <c r="J8925" s="3">
        <v>0.44674999999999998</v>
      </c>
      <c r="K8925" s="3">
        <v>0.72575000000000001</v>
      </c>
    </row>
    <row r="8926" spans="1:11" x14ac:dyDescent="0.25">
      <c r="A8926" s="3">
        <v>8915</v>
      </c>
      <c r="B8926" s="3">
        <v>0.88065000000000004</v>
      </c>
      <c r="C8926" s="3">
        <v>0.17194999999999999</v>
      </c>
      <c r="D8926" s="3">
        <v>0.26534999999999997</v>
      </c>
      <c r="E8926" s="3">
        <v>0.55174999999999996</v>
      </c>
      <c r="F8926" s="3">
        <v>0.56215000000000004</v>
      </c>
      <c r="G8926" s="3">
        <v>3.8150000000000003E-2</v>
      </c>
      <c r="H8926" s="3">
        <v>0.86604999999999999</v>
      </c>
      <c r="I8926" s="3">
        <v>0.63405</v>
      </c>
      <c r="J8926" s="3">
        <v>0.22555</v>
      </c>
      <c r="K8926" s="3">
        <v>0.39574999999999999</v>
      </c>
    </row>
    <row r="8927" spans="1:11" x14ac:dyDescent="0.25">
      <c r="A8927" s="3">
        <v>8916</v>
      </c>
      <c r="B8927" s="3">
        <v>0.93705000000000005</v>
      </c>
      <c r="C8927" s="3">
        <v>0.92645</v>
      </c>
      <c r="D8927" s="3">
        <v>0.29685</v>
      </c>
      <c r="E8927" s="3">
        <v>0.87605</v>
      </c>
      <c r="F8927" s="3">
        <v>7.0349999999999996E-2</v>
      </c>
      <c r="G8927" s="3">
        <v>0.10885</v>
      </c>
      <c r="H8927" s="3">
        <v>0.67244999999999999</v>
      </c>
      <c r="I8927" s="3">
        <v>2.4250000000000001E-2</v>
      </c>
      <c r="J8927" s="3">
        <v>0.67954999999999999</v>
      </c>
      <c r="K8927" s="3">
        <v>0.28544999999999998</v>
      </c>
    </row>
    <row r="8928" spans="1:11" x14ac:dyDescent="0.25">
      <c r="A8928" s="3">
        <v>8917</v>
      </c>
      <c r="B8928" s="3">
        <v>0.22844999999999999</v>
      </c>
      <c r="C8928" s="3">
        <v>0.87224999999999997</v>
      </c>
      <c r="D8928" s="3">
        <v>0.25514999999999999</v>
      </c>
      <c r="E8928" s="3">
        <v>7.3450000000000001E-2</v>
      </c>
      <c r="F8928" s="3">
        <v>0.33605000000000002</v>
      </c>
      <c r="G8928" s="3">
        <v>0.94374999999999998</v>
      </c>
      <c r="H8928" s="3">
        <v>0.41875000000000001</v>
      </c>
      <c r="I8928" s="3">
        <v>2.5749999999999999E-2</v>
      </c>
      <c r="J8928" s="3">
        <v>0.14674999999999999</v>
      </c>
      <c r="K8928" s="3">
        <v>0.33174999999999999</v>
      </c>
    </row>
    <row r="8929" spans="1:11" x14ac:dyDescent="0.25">
      <c r="A8929" s="3">
        <v>8918</v>
      </c>
      <c r="B8929" s="3">
        <v>0.47954999999999998</v>
      </c>
      <c r="C8929" s="3">
        <v>0.26264999999999999</v>
      </c>
      <c r="D8929" s="3">
        <v>0.59404999999999997</v>
      </c>
      <c r="E8929" s="3">
        <v>0.38805000000000001</v>
      </c>
      <c r="F8929" s="3">
        <v>0.38264999999999999</v>
      </c>
      <c r="G8929" s="3">
        <v>0.44074999999999998</v>
      </c>
      <c r="H8929" s="3">
        <v>0.64334999999999998</v>
      </c>
      <c r="I8929" s="3">
        <v>0.99775000000000003</v>
      </c>
      <c r="J8929" s="3">
        <v>0.95814999999999995</v>
      </c>
      <c r="K8929" s="3">
        <v>0.47654999999999997</v>
      </c>
    </row>
    <row r="8930" spans="1:11" x14ac:dyDescent="0.25">
      <c r="A8930" s="3">
        <v>8919</v>
      </c>
      <c r="B8930" s="3">
        <v>0.18024999999999999</v>
      </c>
      <c r="C8930" s="3">
        <v>0.93745000000000001</v>
      </c>
      <c r="D8930" s="3">
        <v>4.1849999999999998E-2</v>
      </c>
      <c r="E8930" s="3">
        <v>0.24024999999999999</v>
      </c>
      <c r="F8930" s="3">
        <v>0.51915</v>
      </c>
      <c r="G8930" s="3">
        <v>0.16225000000000001</v>
      </c>
      <c r="H8930" s="3">
        <v>8.0449999999999994E-2</v>
      </c>
      <c r="I8930" s="3">
        <v>0.19775000000000001</v>
      </c>
      <c r="J8930" s="3">
        <v>0.58884999999999998</v>
      </c>
      <c r="K8930" s="3">
        <v>0.59114999999999995</v>
      </c>
    </row>
    <row r="8931" spans="1:11" x14ac:dyDescent="0.25">
      <c r="A8931" s="3">
        <v>8920</v>
      </c>
      <c r="B8931" s="3">
        <v>0.97824999999999995</v>
      </c>
      <c r="C8931" s="3">
        <v>0.73245000000000005</v>
      </c>
      <c r="D8931" s="3">
        <v>0.11015</v>
      </c>
      <c r="E8931" s="3">
        <v>0.28875000000000001</v>
      </c>
      <c r="F8931" s="3">
        <v>0.76815</v>
      </c>
      <c r="G8931" s="3">
        <v>0.30995</v>
      </c>
      <c r="H8931" s="3">
        <v>0.73124999999999996</v>
      </c>
      <c r="I8931" s="3">
        <v>0.55984999999999996</v>
      </c>
      <c r="J8931" s="3">
        <v>0.33765000000000001</v>
      </c>
      <c r="K8931" s="3">
        <v>9.5499999999999995E-3</v>
      </c>
    </row>
    <row r="8932" spans="1:11" x14ac:dyDescent="0.25">
      <c r="A8932" s="3">
        <v>8921</v>
      </c>
      <c r="B8932" s="3">
        <v>0.66974999999999996</v>
      </c>
      <c r="C8932" s="3">
        <v>0.95794999999999997</v>
      </c>
      <c r="D8932" s="3">
        <v>4.095E-2</v>
      </c>
      <c r="E8932" s="3">
        <v>0.10664999999999999</v>
      </c>
      <c r="F8932" s="3">
        <v>0.78215000000000001</v>
      </c>
      <c r="G8932" s="3">
        <v>0.85085</v>
      </c>
      <c r="H8932" s="3">
        <v>0.20855000000000001</v>
      </c>
      <c r="I8932" s="3">
        <v>2.5850000000000001E-2</v>
      </c>
      <c r="J8932" s="3">
        <v>0.21725</v>
      </c>
      <c r="K8932" s="3">
        <v>0.21584999999999999</v>
      </c>
    </row>
    <row r="8933" spans="1:11" x14ac:dyDescent="0.25">
      <c r="A8933" s="3">
        <v>8922</v>
      </c>
      <c r="B8933" s="3">
        <v>0.26945000000000002</v>
      </c>
      <c r="C8933" s="3">
        <v>0.70535000000000003</v>
      </c>
      <c r="D8933" s="3">
        <v>0.97504999999999997</v>
      </c>
      <c r="E8933" s="3">
        <v>1.025E-2</v>
      </c>
      <c r="F8933" s="3">
        <v>0.52925</v>
      </c>
      <c r="G8933" s="3">
        <v>0.61765000000000003</v>
      </c>
      <c r="H8933" s="3">
        <v>0.98614999999999997</v>
      </c>
      <c r="I8933" s="3">
        <v>0.26315</v>
      </c>
      <c r="J8933" s="3">
        <v>0.77344999999999997</v>
      </c>
      <c r="K8933" s="3">
        <v>0.24035000000000001</v>
      </c>
    </row>
    <row r="8934" spans="1:11" x14ac:dyDescent="0.25">
      <c r="A8934" s="3">
        <v>8923</v>
      </c>
      <c r="B8934" s="3">
        <v>0.55954999999999999</v>
      </c>
      <c r="C8934" s="3">
        <v>0.66964999999999997</v>
      </c>
      <c r="D8934" s="3">
        <v>0.94494999999999996</v>
      </c>
      <c r="E8934" s="3">
        <v>4.5650000000000003E-2</v>
      </c>
      <c r="F8934" s="3">
        <v>0.83904999999999996</v>
      </c>
      <c r="G8934" s="3">
        <v>0.57445000000000002</v>
      </c>
      <c r="H8934" s="3">
        <v>0.80025000000000002</v>
      </c>
      <c r="I8934" s="3">
        <v>0.29625000000000001</v>
      </c>
      <c r="J8934" s="3">
        <v>0.19535</v>
      </c>
      <c r="K8934" s="3">
        <v>0.16775000000000001</v>
      </c>
    </row>
    <row r="8935" spans="1:11" x14ac:dyDescent="0.25">
      <c r="A8935" s="3">
        <v>8924</v>
      </c>
      <c r="B8935" s="3">
        <v>0.10505</v>
      </c>
      <c r="C8935" s="3">
        <v>1.1849999999999999E-2</v>
      </c>
      <c r="D8935" s="3">
        <v>0.60114999999999996</v>
      </c>
      <c r="E8935" s="3">
        <v>0.12205000000000001</v>
      </c>
      <c r="F8935" s="3">
        <v>6.9550000000000001E-2</v>
      </c>
      <c r="G8935" s="3">
        <v>3.3750000000000002E-2</v>
      </c>
      <c r="H8935" s="3">
        <v>0.47544999999999998</v>
      </c>
      <c r="I8935" s="3">
        <v>0.41875000000000001</v>
      </c>
      <c r="J8935" s="3">
        <v>0.91474999999999995</v>
      </c>
      <c r="K8935" s="3">
        <v>3.5549999999999998E-2</v>
      </c>
    </row>
    <row r="8936" spans="1:11" x14ac:dyDescent="0.25">
      <c r="A8936" s="3">
        <v>8925</v>
      </c>
      <c r="B8936" s="3">
        <v>0.16455</v>
      </c>
      <c r="C8936" s="3">
        <v>5.0499999999999998E-3</v>
      </c>
      <c r="D8936" s="3">
        <v>0.98895</v>
      </c>
      <c r="E8936" s="3">
        <v>0.57565</v>
      </c>
      <c r="F8936" s="3">
        <v>0.78174999999999994</v>
      </c>
      <c r="G8936" s="3">
        <v>0.64705000000000001</v>
      </c>
      <c r="H8936" s="3">
        <v>2.3050000000000001E-2</v>
      </c>
      <c r="I8936" s="3">
        <v>0.77275000000000005</v>
      </c>
      <c r="J8936" s="3">
        <v>0.51695000000000002</v>
      </c>
      <c r="K8936" s="3">
        <v>0.19105</v>
      </c>
    </row>
    <row r="8937" spans="1:11" x14ac:dyDescent="0.25">
      <c r="A8937" s="3">
        <v>8926</v>
      </c>
      <c r="B8937" s="3">
        <v>0.87275000000000003</v>
      </c>
      <c r="C8937" s="3">
        <v>0.42485000000000001</v>
      </c>
      <c r="D8937" s="3">
        <v>0.80025000000000002</v>
      </c>
      <c r="E8937" s="3">
        <v>0.92654999999999998</v>
      </c>
      <c r="F8937" s="3">
        <v>0.39865</v>
      </c>
      <c r="G8937" s="3">
        <v>0.59384999999999999</v>
      </c>
      <c r="H8937" s="3">
        <v>0.40555000000000002</v>
      </c>
      <c r="I8937" s="3">
        <v>0.92364999999999997</v>
      </c>
      <c r="J8937" s="3">
        <v>0.16005</v>
      </c>
      <c r="K8937" s="3">
        <v>0.87975000000000003</v>
      </c>
    </row>
    <row r="8938" spans="1:11" x14ac:dyDescent="0.25">
      <c r="A8938" s="3">
        <v>8927</v>
      </c>
      <c r="B8938" s="3">
        <v>0.47904999999999998</v>
      </c>
      <c r="C8938" s="3">
        <v>0.99685000000000001</v>
      </c>
      <c r="D8938" s="3">
        <v>0.18634999999999999</v>
      </c>
      <c r="E8938" s="3">
        <v>0.88224999999999998</v>
      </c>
      <c r="F8938" s="3">
        <v>5.4449999999999998E-2</v>
      </c>
      <c r="G8938" s="3">
        <v>0.71725000000000005</v>
      </c>
      <c r="H8938" s="3">
        <v>0.48044999999999999</v>
      </c>
      <c r="I8938" s="3">
        <v>0.88824999999999998</v>
      </c>
      <c r="J8938" s="3">
        <v>0.32774999999999999</v>
      </c>
      <c r="K8938" s="3">
        <v>0.62114999999999998</v>
      </c>
    </row>
    <row r="8939" spans="1:11" x14ac:dyDescent="0.25">
      <c r="A8939" s="3">
        <v>8928</v>
      </c>
      <c r="B8939" s="3">
        <v>0.71575</v>
      </c>
      <c r="C8939" s="3">
        <v>0.54295000000000004</v>
      </c>
      <c r="D8939" s="3">
        <v>0.25285000000000002</v>
      </c>
      <c r="E8939" s="3">
        <v>0.70245000000000002</v>
      </c>
      <c r="F8939" s="3">
        <v>0.46405000000000002</v>
      </c>
      <c r="G8939" s="3">
        <v>0.86395</v>
      </c>
      <c r="H8939" s="3">
        <v>0.30695</v>
      </c>
      <c r="I8939" s="3">
        <v>0.30504999999999999</v>
      </c>
      <c r="J8939" s="3">
        <v>0.22395000000000001</v>
      </c>
      <c r="K8939" s="3">
        <v>0.25414999999999999</v>
      </c>
    </row>
    <row r="8940" spans="1:11" x14ac:dyDescent="0.25">
      <c r="A8940" s="3">
        <v>8929</v>
      </c>
      <c r="B8940" s="3">
        <v>0.57504999999999995</v>
      </c>
      <c r="C8940" s="3">
        <v>0.12454999999999999</v>
      </c>
      <c r="D8940" s="3">
        <v>5.815E-2</v>
      </c>
      <c r="E8940" s="3">
        <v>0.98375000000000001</v>
      </c>
      <c r="F8940" s="3">
        <v>0.34865000000000002</v>
      </c>
      <c r="G8940" s="3">
        <v>0.45195000000000002</v>
      </c>
      <c r="H8940" s="3">
        <v>0.74804999999999999</v>
      </c>
      <c r="I8940" s="3">
        <v>0.34055000000000002</v>
      </c>
      <c r="J8940" s="3">
        <v>0.53925000000000001</v>
      </c>
      <c r="K8940" s="3">
        <v>0.68794999999999995</v>
      </c>
    </row>
    <row r="8941" spans="1:11" x14ac:dyDescent="0.25">
      <c r="A8941" s="3">
        <v>8930</v>
      </c>
      <c r="B8941" s="3">
        <v>0.74595</v>
      </c>
      <c r="C8941" s="3">
        <v>0.56745000000000001</v>
      </c>
      <c r="D8941" s="3">
        <v>0.53754999999999997</v>
      </c>
      <c r="E8941" s="3">
        <v>0.18154999999999999</v>
      </c>
      <c r="F8941" s="3">
        <v>0.78644999999999998</v>
      </c>
      <c r="G8941" s="3">
        <v>0.16594999999999999</v>
      </c>
      <c r="H8941" s="3">
        <v>0.57425000000000004</v>
      </c>
      <c r="I8941" s="3">
        <v>0.68494999999999995</v>
      </c>
      <c r="J8941" s="3">
        <v>0.29265000000000002</v>
      </c>
      <c r="K8941" s="3">
        <v>0.22795000000000001</v>
      </c>
    </row>
    <row r="8942" spans="1:11" x14ac:dyDescent="0.25">
      <c r="A8942" s="3">
        <v>8931</v>
      </c>
      <c r="B8942" s="3">
        <v>0.88185000000000002</v>
      </c>
      <c r="C8942" s="3">
        <v>0.52175000000000005</v>
      </c>
      <c r="D8942" s="3">
        <v>0.15315000000000001</v>
      </c>
      <c r="E8942" s="3">
        <v>6.8849999999999995E-2</v>
      </c>
      <c r="F8942" s="3">
        <v>5.985E-2</v>
      </c>
      <c r="G8942" s="3">
        <v>0.84294999999999998</v>
      </c>
      <c r="H8942" s="3">
        <v>0.30904999999999999</v>
      </c>
      <c r="I8942" s="3">
        <v>0.91774999999999995</v>
      </c>
      <c r="J8942" s="3">
        <v>0.54344999999999999</v>
      </c>
      <c r="K8942" s="3">
        <v>0.64315</v>
      </c>
    </row>
    <row r="8943" spans="1:11" x14ac:dyDescent="0.25">
      <c r="A8943" s="3">
        <v>8932</v>
      </c>
      <c r="B8943" s="3">
        <v>0.50705</v>
      </c>
      <c r="C8943" s="3">
        <v>0.18945000000000001</v>
      </c>
      <c r="D8943" s="3">
        <v>0.91495000000000004</v>
      </c>
      <c r="E8943" s="3">
        <v>0.46815000000000001</v>
      </c>
      <c r="F8943" s="3">
        <v>0.78434999999999999</v>
      </c>
      <c r="G8943" s="3">
        <v>0.67945</v>
      </c>
      <c r="H8943" s="3">
        <v>0.17144999999999999</v>
      </c>
      <c r="I8943" s="3">
        <v>0.68184999999999996</v>
      </c>
      <c r="J8943" s="3">
        <v>0.65725</v>
      </c>
      <c r="K8943" s="3">
        <v>0.63995000000000002</v>
      </c>
    </row>
    <row r="8944" spans="1:11" x14ac:dyDescent="0.25">
      <c r="A8944" s="3">
        <v>8933</v>
      </c>
      <c r="B8944" s="3">
        <v>0.56584999999999996</v>
      </c>
      <c r="C8944" s="3">
        <v>0.22994999999999999</v>
      </c>
      <c r="D8944" s="3">
        <v>0.17165</v>
      </c>
      <c r="E8944" s="3">
        <v>0.79664999999999997</v>
      </c>
      <c r="F8944" s="3">
        <v>0.15525</v>
      </c>
      <c r="G8944" s="3">
        <v>0.70104999999999995</v>
      </c>
      <c r="H8944" s="3">
        <v>0.65434999999999999</v>
      </c>
      <c r="I8944" s="3">
        <v>0.50105</v>
      </c>
      <c r="J8944" s="3">
        <v>0.41115000000000002</v>
      </c>
      <c r="K8944" s="3">
        <v>0.71814999999999996</v>
      </c>
    </row>
    <row r="8945" spans="1:11" x14ac:dyDescent="0.25">
      <c r="A8945" s="3">
        <v>8934</v>
      </c>
      <c r="B8945" s="3">
        <v>0.43375000000000002</v>
      </c>
      <c r="C8945" s="3">
        <v>0.65934999999999999</v>
      </c>
      <c r="D8945" s="3">
        <v>0.11415</v>
      </c>
      <c r="E8945" s="3">
        <v>0.42104999999999998</v>
      </c>
      <c r="F8945" s="3">
        <v>0.59055000000000002</v>
      </c>
      <c r="G8945" s="3">
        <v>0.25645000000000001</v>
      </c>
      <c r="H8945" s="3">
        <v>0.57374999999999998</v>
      </c>
      <c r="I8945" s="3">
        <v>0.69374999999999998</v>
      </c>
      <c r="J8945" s="3">
        <v>0.99304999999999999</v>
      </c>
      <c r="K8945" s="3">
        <v>0.35735</v>
      </c>
    </row>
    <row r="8946" spans="1:11" x14ac:dyDescent="0.25">
      <c r="A8946" s="3">
        <v>8935</v>
      </c>
      <c r="B8946" s="3">
        <v>0.81574999999999998</v>
      </c>
      <c r="C8946" s="3">
        <v>0.70545000000000002</v>
      </c>
      <c r="D8946" s="3">
        <v>0.43604999999999999</v>
      </c>
      <c r="E8946" s="3">
        <v>0.70294999999999996</v>
      </c>
      <c r="F8946" s="3">
        <v>8.9950000000000002E-2</v>
      </c>
      <c r="G8946" s="3">
        <v>0.20255000000000001</v>
      </c>
      <c r="H8946" s="3">
        <v>0.24475</v>
      </c>
      <c r="I8946" s="3">
        <v>0.53974999999999995</v>
      </c>
      <c r="J8946" s="3">
        <v>0.90625</v>
      </c>
      <c r="K8946" s="3">
        <v>0.43154999999999999</v>
      </c>
    </row>
    <row r="8947" spans="1:11" x14ac:dyDescent="0.25">
      <c r="A8947" s="3">
        <v>8936</v>
      </c>
      <c r="B8947" s="3">
        <v>0.73745000000000005</v>
      </c>
      <c r="C8947" s="3">
        <v>0.67135</v>
      </c>
      <c r="D8947" s="3">
        <v>0.50165000000000004</v>
      </c>
      <c r="E8947" s="3">
        <v>0.45865</v>
      </c>
      <c r="F8947" s="3">
        <v>0.80525000000000002</v>
      </c>
      <c r="G8947" s="3">
        <v>0.56035000000000001</v>
      </c>
      <c r="H8947" s="3">
        <v>0.11135</v>
      </c>
      <c r="I8947" s="3">
        <v>0.97075</v>
      </c>
      <c r="J8947" s="3">
        <v>0.21815000000000001</v>
      </c>
      <c r="K8947" s="3">
        <v>0.86434999999999995</v>
      </c>
    </row>
    <row r="8948" spans="1:11" x14ac:dyDescent="0.25">
      <c r="A8948" s="3">
        <v>8937</v>
      </c>
      <c r="B8948" s="3">
        <v>0.76044999999999996</v>
      </c>
      <c r="C8948" s="3">
        <v>0.19475000000000001</v>
      </c>
      <c r="D8948" s="3">
        <v>0.73304999999999998</v>
      </c>
      <c r="E8948" s="3">
        <v>6.9499999999999996E-3</v>
      </c>
      <c r="F8948" s="3">
        <v>0.13235</v>
      </c>
      <c r="G8948" s="3">
        <v>0.32574999999999998</v>
      </c>
      <c r="H8948" s="3">
        <v>0.68784999999999996</v>
      </c>
      <c r="I8948" s="3">
        <v>0.93154999999999999</v>
      </c>
      <c r="J8948" s="3">
        <v>0.10995000000000001</v>
      </c>
      <c r="K8948" s="3">
        <v>0.33234999999999998</v>
      </c>
    </row>
    <row r="8949" spans="1:11" x14ac:dyDescent="0.25">
      <c r="A8949" s="3">
        <v>8938</v>
      </c>
      <c r="B8949" s="3">
        <v>0.40305000000000002</v>
      </c>
      <c r="C8949" s="3">
        <v>0.57104999999999995</v>
      </c>
      <c r="D8949" s="3">
        <v>0.60585</v>
      </c>
      <c r="E8949" s="3">
        <v>0.63195000000000001</v>
      </c>
      <c r="F8949" s="3">
        <v>5.8049999999999997E-2</v>
      </c>
      <c r="G8949" s="3">
        <v>0.82184999999999997</v>
      </c>
      <c r="H8949" s="3">
        <v>0.26315</v>
      </c>
      <c r="I8949" s="3">
        <v>0.31424999999999997</v>
      </c>
      <c r="J8949" s="3">
        <v>0.38385000000000002</v>
      </c>
      <c r="K8949" s="3">
        <v>0.49214999999999998</v>
      </c>
    </row>
    <row r="8950" spans="1:11" x14ac:dyDescent="0.25">
      <c r="A8950" s="3">
        <v>8939</v>
      </c>
      <c r="B8950" s="3">
        <v>7.0650000000000004E-2</v>
      </c>
      <c r="C8950" s="3">
        <v>0.21135000000000001</v>
      </c>
      <c r="D8950" s="3">
        <v>5.2850000000000001E-2</v>
      </c>
      <c r="E8950" s="3">
        <v>6.4149999999999999E-2</v>
      </c>
      <c r="F8950" s="3">
        <v>0.38724999999999998</v>
      </c>
      <c r="G8950" s="3">
        <v>0.76585000000000003</v>
      </c>
      <c r="H8950" s="3">
        <v>0.12345</v>
      </c>
      <c r="I8950" s="3">
        <v>0.79525000000000001</v>
      </c>
      <c r="J8950" s="3">
        <v>0.15454999999999999</v>
      </c>
      <c r="K8950" s="3">
        <v>0.43935000000000002</v>
      </c>
    </row>
    <row r="8951" spans="1:11" x14ac:dyDescent="0.25">
      <c r="A8951" s="3">
        <v>8940</v>
      </c>
      <c r="B8951" s="3">
        <v>0.11045000000000001</v>
      </c>
      <c r="C8951" s="3">
        <v>0.37435000000000002</v>
      </c>
      <c r="D8951" s="3">
        <v>0.55154999999999998</v>
      </c>
      <c r="E8951" s="3">
        <v>0.80205000000000004</v>
      </c>
      <c r="F8951" s="3">
        <v>0.12634999999999999</v>
      </c>
      <c r="G8951" s="3">
        <v>0.85594999999999999</v>
      </c>
      <c r="H8951" s="3">
        <v>0.30035000000000001</v>
      </c>
      <c r="I8951" s="3">
        <v>0.89605000000000001</v>
      </c>
      <c r="J8951" s="3">
        <v>0.17324999999999999</v>
      </c>
      <c r="K8951" s="3">
        <v>0.41415000000000002</v>
      </c>
    </row>
    <row r="8952" spans="1:11" x14ac:dyDescent="0.25">
      <c r="A8952" s="3">
        <v>8941</v>
      </c>
      <c r="B8952" s="3">
        <v>0.87095</v>
      </c>
      <c r="C8952" s="3">
        <v>0.53005000000000002</v>
      </c>
      <c r="D8952" s="3">
        <v>0.79584999999999995</v>
      </c>
      <c r="E8952" s="3">
        <v>0.28655000000000003</v>
      </c>
      <c r="F8952" s="3">
        <v>0.96914999999999996</v>
      </c>
      <c r="G8952" s="3">
        <v>0.35765000000000002</v>
      </c>
      <c r="H8952" s="3">
        <v>5.645E-2</v>
      </c>
      <c r="I8952" s="3">
        <v>0.69325000000000003</v>
      </c>
      <c r="J8952" s="3">
        <v>0.64905000000000002</v>
      </c>
      <c r="K8952" s="3">
        <v>0.71365000000000001</v>
      </c>
    </row>
    <row r="8953" spans="1:11" x14ac:dyDescent="0.25">
      <c r="A8953" s="3">
        <v>8942</v>
      </c>
      <c r="B8953" s="3">
        <v>0.76775000000000004</v>
      </c>
      <c r="C8953" s="3">
        <v>0.55894999999999995</v>
      </c>
      <c r="D8953" s="3">
        <v>0.98794999999999999</v>
      </c>
      <c r="E8953" s="3">
        <v>0.85214999999999996</v>
      </c>
      <c r="F8953" s="3">
        <v>0.21784999999999999</v>
      </c>
      <c r="G8953" s="3">
        <v>0.59504999999999997</v>
      </c>
      <c r="H8953" s="3">
        <v>0.27195000000000003</v>
      </c>
      <c r="I8953" s="3">
        <v>0.51775000000000004</v>
      </c>
      <c r="J8953" s="3">
        <v>0.56355</v>
      </c>
      <c r="K8953" s="3">
        <v>0.89134999999999998</v>
      </c>
    </row>
    <row r="8954" spans="1:11" x14ac:dyDescent="0.25">
      <c r="A8954" s="3">
        <v>8943</v>
      </c>
      <c r="B8954" s="3">
        <v>0.32834999999999998</v>
      </c>
      <c r="C8954" s="3">
        <v>0.98945000000000005</v>
      </c>
      <c r="D8954" s="3">
        <v>0.31395000000000001</v>
      </c>
      <c r="E8954" s="3">
        <v>0.47644999999999998</v>
      </c>
      <c r="F8954" s="3">
        <v>0.92125000000000001</v>
      </c>
      <c r="G8954" s="3">
        <v>3.8449999999999998E-2</v>
      </c>
      <c r="H8954" s="3">
        <v>7.4649999999999994E-2</v>
      </c>
      <c r="I8954" s="3">
        <v>0.76244999999999996</v>
      </c>
      <c r="J8954" s="3">
        <v>0.44824999999999998</v>
      </c>
      <c r="K8954" s="3">
        <v>1.5350000000000001E-2</v>
      </c>
    </row>
    <row r="8955" spans="1:11" x14ac:dyDescent="0.25">
      <c r="A8955" s="3">
        <v>8944</v>
      </c>
      <c r="B8955" s="3">
        <v>0.73555000000000004</v>
      </c>
      <c r="C8955" s="3">
        <v>0.65085000000000004</v>
      </c>
      <c r="D8955" s="3">
        <v>0.31855</v>
      </c>
      <c r="E8955" s="3">
        <v>0.59275</v>
      </c>
      <c r="F8955" s="3">
        <v>0.39015</v>
      </c>
      <c r="G8955" s="3">
        <v>0.11415</v>
      </c>
      <c r="H8955" s="3">
        <v>0.46544999999999997</v>
      </c>
      <c r="I8955" s="3">
        <v>0.55674999999999997</v>
      </c>
      <c r="J8955" s="3">
        <v>0.72504999999999997</v>
      </c>
      <c r="K8955" s="3">
        <v>0.34894999999999998</v>
      </c>
    </row>
    <row r="8956" spans="1:11" x14ac:dyDescent="0.25">
      <c r="A8956" s="3">
        <v>8945</v>
      </c>
      <c r="B8956" s="3">
        <v>0.25405</v>
      </c>
      <c r="C8956" s="3">
        <v>5.8450000000000002E-2</v>
      </c>
      <c r="D8956" s="3">
        <v>0.12205000000000001</v>
      </c>
      <c r="E8956" s="3">
        <v>0.47015000000000001</v>
      </c>
      <c r="F8956" s="3">
        <v>0.70394999999999996</v>
      </c>
      <c r="G8956" s="3">
        <v>0.20945</v>
      </c>
      <c r="H8956" s="3">
        <v>0.84365000000000001</v>
      </c>
      <c r="I8956" s="3">
        <v>0.94394999999999996</v>
      </c>
      <c r="J8956" s="3">
        <v>0.84004999999999996</v>
      </c>
      <c r="K8956" s="3">
        <v>0.75885000000000002</v>
      </c>
    </row>
    <row r="8957" spans="1:11" x14ac:dyDescent="0.25">
      <c r="A8957" s="3">
        <v>8946</v>
      </c>
      <c r="B8957" s="3">
        <v>0.83614999999999995</v>
      </c>
      <c r="C8957" s="3">
        <v>0.54864999999999997</v>
      </c>
      <c r="D8957" s="3">
        <v>0.47815000000000002</v>
      </c>
      <c r="E8957" s="3">
        <v>0.55235000000000001</v>
      </c>
      <c r="F8957" s="3">
        <v>0.74614999999999998</v>
      </c>
      <c r="G8957" s="3">
        <v>0.47785</v>
      </c>
      <c r="H8957" s="3">
        <v>0.96775</v>
      </c>
      <c r="I8957" s="3">
        <v>0.20915</v>
      </c>
      <c r="J8957" s="3">
        <v>0.30535000000000001</v>
      </c>
      <c r="K8957" s="3">
        <v>0.50765000000000005</v>
      </c>
    </row>
    <row r="8958" spans="1:11" x14ac:dyDescent="0.25">
      <c r="A8958" s="3">
        <v>8947</v>
      </c>
      <c r="B8958" s="3">
        <v>0.31545000000000001</v>
      </c>
      <c r="C8958" s="3">
        <v>0.53495000000000004</v>
      </c>
      <c r="D8958" s="3">
        <v>0.99214999999999998</v>
      </c>
      <c r="E8958" s="3">
        <v>0.18945000000000001</v>
      </c>
      <c r="F8958" s="3">
        <v>0.80445</v>
      </c>
      <c r="G8958" s="3">
        <v>0.59055000000000002</v>
      </c>
      <c r="H8958" s="3">
        <v>0.48144999999999999</v>
      </c>
      <c r="I8958" s="3">
        <v>0.80295000000000005</v>
      </c>
      <c r="J8958" s="3">
        <v>0.43785000000000002</v>
      </c>
      <c r="K8958" s="3">
        <v>0.52224999999999999</v>
      </c>
    </row>
    <row r="8959" spans="1:11" x14ac:dyDescent="0.25">
      <c r="A8959" s="3">
        <v>8948</v>
      </c>
      <c r="B8959" s="3">
        <v>0.99534999999999996</v>
      </c>
      <c r="C8959" s="3">
        <v>0.77754999999999996</v>
      </c>
      <c r="D8959" s="3">
        <v>0.74324999999999997</v>
      </c>
      <c r="E8959" s="3">
        <v>0.92005000000000003</v>
      </c>
      <c r="F8959" s="3">
        <v>0.66364999999999996</v>
      </c>
      <c r="G8959" s="3">
        <v>0.14674999999999999</v>
      </c>
      <c r="H8959" s="3">
        <v>0.97475000000000001</v>
      </c>
      <c r="I8959" s="3">
        <v>0.87385000000000002</v>
      </c>
      <c r="J8959" s="3">
        <v>1.9349999999999999E-2</v>
      </c>
      <c r="K8959" s="3">
        <v>0.60985</v>
      </c>
    </row>
    <row r="8960" spans="1:11" x14ac:dyDescent="0.25">
      <c r="A8960" s="3">
        <v>8949</v>
      </c>
      <c r="B8960" s="3">
        <v>0.98655000000000004</v>
      </c>
      <c r="C8960" s="3">
        <v>0.80374999999999996</v>
      </c>
      <c r="D8960" s="3">
        <v>0.18054999999999999</v>
      </c>
      <c r="E8960" s="3">
        <v>0.67705000000000004</v>
      </c>
      <c r="F8960" s="3">
        <v>0.38945000000000002</v>
      </c>
      <c r="G8960" s="3">
        <v>0.46765000000000001</v>
      </c>
      <c r="H8960" s="3">
        <v>0.44364999999999999</v>
      </c>
      <c r="I8960" s="3">
        <v>0.17815</v>
      </c>
      <c r="J8960" s="3">
        <v>0.88575000000000004</v>
      </c>
      <c r="K8960" s="3">
        <v>0.29025000000000001</v>
      </c>
    </row>
    <row r="8961" spans="1:11" x14ac:dyDescent="0.25">
      <c r="A8961" s="3">
        <v>8950</v>
      </c>
      <c r="B8961" s="3">
        <v>3.4349999999999999E-2</v>
      </c>
      <c r="C8961" s="3">
        <v>0.61655000000000004</v>
      </c>
      <c r="D8961" s="3">
        <v>0.13714999999999999</v>
      </c>
      <c r="E8961" s="3">
        <v>0.12765000000000001</v>
      </c>
      <c r="F8961" s="3">
        <v>0.62914999999999999</v>
      </c>
      <c r="G8961" s="3">
        <v>0.54874999999999996</v>
      </c>
      <c r="H8961" s="3">
        <v>0.29954999999999998</v>
      </c>
      <c r="I8961" s="3">
        <v>0.39105000000000001</v>
      </c>
      <c r="J8961" s="3">
        <v>0.73865000000000003</v>
      </c>
      <c r="K8961" s="3">
        <v>0.19095000000000001</v>
      </c>
    </row>
    <row r="8962" spans="1:11" x14ac:dyDescent="0.25">
      <c r="A8962" s="3">
        <v>8951</v>
      </c>
      <c r="B8962" s="3">
        <v>0.48315000000000002</v>
      </c>
      <c r="C8962" s="3">
        <v>0.51305000000000001</v>
      </c>
      <c r="D8962" s="3">
        <v>0.42125000000000001</v>
      </c>
      <c r="E8962" s="3">
        <v>0.12385</v>
      </c>
      <c r="F8962" s="3">
        <v>0.27255000000000001</v>
      </c>
      <c r="G8962" s="3">
        <v>0.94015000000000004</v>
      </c>
      <c r="H8962" s="3">
        <v>0.87395</v>
      </c>
      <c r="I8962" s="3">
        <v>4.7350000000000003E-2</v>
      </c>
      <c r="J8962" s="3">
        <v>0.21845000000000001</v>
      </c>
      <c r="K8962" s="3">
        <v>0.43995000000000001</v>
      </c>
    </row>
    <row r="8963" spans="1:11" x14ac:dyDescent="0.25">
      <c r="A8963" s="3">
        <v>8952</v>
      </c>
      <c r="B8963" s="3">
        <v>0.11294999999999999</v>
      </c>
      <c r="C8963" s="3">
        <v>0.27644999999999997</v>
      </c>
      <c r="D8963" s="3">
        <v>0.13935</v>
      </c>
      <c r="E8963" s="3">
        <v>0.92154999999999998</v>
      </c>
      <c r="F8963" s="3">
        <v>0.35554999999999998</v>
      </c>
      <c r="G8963" s="3">
        <v>0.46065</v>
      </c>
      <c r="H8963" s="3">
        <v>0.86334999999999995</v>
      </c>
      <c r="I8963" s="3">
        <v>0.17695</v>
      </c>
      <c r="J8963" s="3">
        <v>0.90305000000000002</v>
      </c>
      <c r="K8963" s="3">
        <v>0.74704999999999999</v>
      </c>
    </row>
    <row r="8964" spans="1:11" x14ac:dyDescent="0.25">
      <c r="A8964" s="3">
        <v>8953</v>
      </c>
      <c r="B8964" s="3">
        <v>0.80445</v>
      </c>
      <c r="C8964" s="3">
        <v>0.17585000000000001</v>
      </c>
      <c r="D8964" s="3">
        <v>0.16714999999999999</v>
      </c>
      <c r="E8964" s="3">
        <v>0.94464999999999999</v>
      </c>
      <c r="F8964" s="3">
        <v>0.45474999999999999</v>
      </c>
      <c r="G8964" s="3">
        <v>0.78715000000000002</v>
      </c>
      <c r="H8964" s="3">
        <v>0.13245000000000001</v>
      </c>
      <c r="I8964" s="3">
        <v>0.15595000000000001</v>
      </c>
      <c r="J8964" s="3">
        <v>0.73955000000000004</v>
      </c>
      <c r="K8964" s="3">
        <v>0.90354999999999996</v>
      </c>
    </row>
    <row r="8965" spans="1:11" x14ac:dyDescent="0.25">
      <c r="A8965" s="3">
        <v>8954</v>
      </c>
      <c r="B8965" s="3">
        <v>0.15545</v>
      </c>
      <c r="C8965" s="3">
        <v>0.44545000000000001</v>
      </c>
      <c r="D8965" s="3">
        <v>0.97804999999999997</v>
      </c>
      <c r="E8965" s="3">
        <v>0.76615</v>
      </c>
      <c r="F8965" s="3">
        <v>0.36485000000000001</v>
      </c>
      <c r="G8965" s="3">
        <v>0.64534999999999998</v>
      </c>
      <c r="H8965" s="3">
        <v>0.53715000000000002</v>
      </c>
      <c r="I8965" s="3">
        <v>0.65844999999999998</v>
      </c>
      <c r="J8965" s="3">
        <v>0.99514999999999998</v>
      </c>
      <c r="K8965" s="3">
        <v>0.93684999999999996</v>
      </c>
    </row>
    <row r="8966" spans="1:11" x14ac:dyDescent="0.25">
      <c r="A8966" s="3">
        <v>8955</v>
      </c>
      <c r="B8966" s="3">
        <v>0.92354999999999998</v>
      </c>
      <c r="C8966" s="3">
        <v>0.12225</v>
      </c>
      <c r="D8966" s="3">
        <v>0.99595</v>
      </c>
      <c r="E8966" s="3">
        <v>0.52844999999999998</v>
      </c>
      <c r="F8966" s="3">
        <v>6.7949999999999997E-2</v>
      </c>
      <c r="G8966" s="3">
        <v>0.64634999999999998</v>
      </c>
      <c r="H8966" s="3">
        <v>0.11175</v>
      </c>
      <c r="I8966" s="3">
        <v>0.71394999999999997</v>
      </c>
      <c r="J8966" s="3">
        <v>0.10675</v>
      </c>
      <c r="K8966" s="3">
        <v>0.40815000000000001</v>
      </c>
    </row>
    <row r="8967" spans="1:11" x14ac:dyDescent="0.25">
      <c r="A8967" s="3">
        <v>8956</v>
      </c>
      <c r="B8967" s="3">
        <v>0.99095</v>
      </c>
      <c r="C8967" s="3">
        <v>0.78015000000000001</v>
      </c>
      <c r="D8967" s="3">
        <v>0.63414999999999999</v>
      </c>
      <c r="E8967" s="3">
        <v>0.84775</v>
      </c>
      <c r="F8967" s="3">
        <v>0.18584999999999999</v>
      </c>
      <c r="G8967" s="3">
        <v>0.29575000000000001</v>
      </c>
      <c r="H8967" s="3">
        <v>0.89654999999999996</v>
      </c>
      <c r="I8967" s="3">
        <v>0.67515000000000003</v>
      </c>
      <c r="J8967" s="3">
        <v>0.61014999999999997</v>
      </c>
      <c r="K8967" s="3">
        <v>0.33124999999999999</v>
      </c>
    </row>
    <row r="8968" spans="1:11" x14ac:dyDescent="0.25">
      <c r="A8968" s="3">
        <v>8957</v>
      </c>
      <c r="B8968" s="3">
        <v>0.97565000000000002</v>
      </c>
      <c r="C8968" s="3">
        <v>0.44155</v>
      </c>
      <c r="D8968" s="3">
        <v>0.15825</v>
      </c>
      <c r="E8968" s="3">
        <v>1.3500000000000001E-3</v>
      </c>
      <c r="F8968" s="3">
        <v>0.79825000000000002</v>
      </c>
      <c r="G8968" s="3">
        <v>0.80464999999999998</v>
      </c>
      <c r="H8968" s="3">
        <v>0.39665</v>
      </c>
      <c r="I8968" s="3">
        <v>0.64975000000000005</v>
      </c>
      <c r="J8968" s="3">
        <v>0.95065</v>
      </c>
      <c r="K8968" s="3">
        <v>2.4549999999999999E-2</v>
      </c>
    </row>
    <row r="8969" spans="1:11" x14ac:dyDescent="0.25">
      <c r="A8969" s="3">
        <v>8958</v>
      </c>
      <c r="B8969" s="3">
        <v>0.47854999999999998</v>
      </c>
      <c r="C8969" s="3">
        <v>0.75465000000000004</v>
      </c>
      <c r="D8969" s="3">
        <v>0.85085</v>
      </c>
      <c r="E8969" s="3">
        <v>0.32374999999999998</v>
      </c>
      <c r="F8969" s="3">
        <v>0.62995000000000001</v>
      </c>
      <c r="G8969" s="3">
        <v>0.85465000000000002</v>
      </c>
      <c r="H8969" s="3">
        <v>0.26095000000000002</v>
      </c>
      <c r="I8969" s="3">
        <v>0.59135000000000004</v>
      </c>
      <c r="J8969" s="3">
        <v>6.0850000000000001E-2</v>
      </c>
      <c r="K8969" s="3">
        <v>0.53705000000000003</v>
      </c>
    </row>
    <row r="8970" spans="1:11" x14ac:dyDescent="0.25">
      <c r="A8970" s="3">
        <v>8959</v>
      </c>
      <c r="B8970" s="3">
        <v>0.11484999999999999</v>
      </c>
      <c r="C8970" s="3">
        <v>0.93505000000000005</v>
      </c>
      <c r="D8970" s="3">
        <v>0.50424999999999998</v>
      </c>
      <c r="E8970" s="3">
        <v>0.96074999999999999</v>
      </c>
      <c r="F8970" s="3">
        <v>0.63505</v>
      </c>
      <c r="G8970" s="3">
        <v>0.49695</v>
      </c>
      <c r="H8970" s="3">
        <v>0.30995</v>
      </c>
      <c r="I8970" s="3">
        <v>0.33515</v>
      </c>
      <c r="J8970" s="3">
        <v>0.40625</v>
      </c>
      <c r="K8970" s="3">
        <v>0.75465000000000004</v>
      </c>
    </row>
    <row r="8971" spans="1:11" x14ac:dyDescent="0.25">
      <c r="A8971" s="3">
        <v>8960</v>
      </c>
      <c r="B8971" s="3">
        <v>0.26855000000000001</v>
      </c>
      <c r="C8971" s="3">
        <v>0.35865000000000002</v>
      </c>
      <c r="D8971" s="3">
        <v>0.41894999999999999</v>
      </c>
      <c r="E8971" s="3">
        <v>0.70255000000000001</v>
      </c>
      <c r="F8971" s="3">
        <v>0.95874999999999999</v>
      </c>
      <c r="G8971" s="3">
        <v>0.13464999999999999</v>
      </c>
      <c r="H8971" s="3">
        <v>0.28305000000000002</v>
      </c>
      <c r="I8971" s="3">
        <v>0.50644999999999996</v>
      </c>
      <c r="J8971" s="3">
        <v>0.69255</v>
      </c>
      <c r="K8971" s="3">
        <v>0.65244999999999997</v>
      </c>
    </row>
    <row r="8972" spans="1:11" x14ac:dyDescent="0.25">
      <c r="A8972" s="3">
        <v>8961</v>
      </c>
      <c r="B8972" s="3">
        <v>0.22255</v>
      </c>
      <c r="C8972" s="3">
        <v>0.52395000000000003</v>
      </c>
      <c r="D8972" s="3">
        <v>0.82625000000000004</v>
      </c>
      <c r="E8972" s="3">
        <v>0.58455000000000001</v>
      </c>
      <c r="F8972" s="3">
        <v>0.19325000000000001</v>
      </c>
      <c r="G8972" s="3">
        <v>0.20365</v>
      </c>
      <c r="H8972" s="3">
        <v>0.95004999999999995</v>
      </c>
      <c r="I8972" s="3">
        <v>0.46844999999999998</v>
      </c>
      <c r="J8972" s="3">
        <v>0.64964999999999995</v>
      </c>
      <c r="K8972" s="3">
        <v>0.37874999999999998</v>
      </c>
    </row>
    <row r="8973" spans="1:11" x14ac:dyDescent="0.25">
      <c r="A8973" s="3">
        <v>8962</v>
      </c>
      <c r="B8973" s="3">
        <v>0.65544999999999998</v>
      </c>
      <c r="C8973" s="3">
        <v>0.39784999999999998</v>
      </c>
      <c r="D8973" s="3">
        <v>0.13544999999999999</v>
      </c>
      <c r="E8973" s="3">
        <v>0.10505</v>
      </c>
      <c r="F8973" s="3">
        <v>0.40575</v>
      </c>
      <c r="G8973" s="3">
        <v>0.18995000000000001</v>
      </c>
      <c r="H8973" s="3">
        <v>0.80945</v>
      </c>
      <c r="I8973" s="3">
        <v>5.8650000000000001E-2</v>
      </c>
      <c r="J8973" s="3">
        <v>9.9500000000000005E-3</v>
      </c>
      <c r="K8973" s="3">
        <v>0.22994999999999999</v>
      </c>
    </row>
    <row r="8974" spans="1:11" x14ac:dyDescent="0.25">
      <c r="A8974" s="3">
        <v>8963</v>
      </c>
      <c r="B8974" s="3">
        <v>0.66244999999999998</v>
      </c>
      <c r="C8974" s="3">
        <v>0.70184999999999997</v>
      </c>
      <c r="D8974" s="3">
        <v>0.22495000000000001</v>
      </c>
      <c r="E8974" s="3">
        <v>0.96845000000000003</v>
      </c>
      <c r="F8974" s="3">
        <v>0.74145000000000005</v>
      </c>
      <c r="G8974" s="3">
        <v>0.60404999999999998</v>
      </c>
      <c r="H8974" s="3">
        <v>0.15945000000000001</v>
      </c>
      <c r="I8974" s="3">
        <v>0.18545</v>
      </c>
      <c r="J8974" s="3">
        <v>2.7499999999999998E-3</v>
      </c>
      <c r="K8974" s="3">
        <v>0.66585000000000005</v>
      </c>
    </row>
    <row r="8975" spans="1:11" x14ac:dyDescent="0.25">
      <c r="A8975" s="3">
        <v>8964</v>
      </c>
      <c r="B8975" s="3">
        <v>0.34234999999999999</v>
      </c>
      <c r="C8975" s="3">
        <v>0.17674999999999999</v>
      </c>
      <c r="D8975" s="3">
        <v>4.6949999999999999E-2</v>
      </c>
      <c r="E8975" s="3">
        <v>0.12255000000000001</v>
      </c>
      <c r="F8975" s="3">
        <v>0.32665</v>
      </c>
      <c r="G8975" s="3">
        <v>7.8850000000000003E-2</v>
      </c>
      <c r="H8975" s="3">
        <v>0.14874999999999999</v>
      </c>
      <c r="I8975" s="3">
        <v>0.47065000000000001</v>
      </c>
      <c r="J8975" s="3">
        <v>7.0849999999999996E-2</v>
      </c>
      <c r="K8975" s="3">
        <v>0.73304999999999998</v>
      </c>
    </row>
    <row r="8976" spans="1:11" x14ac:dyDescent="0.25">
      <c r="A8976" s="3">
        <v>8965</v>
      </c>
      <c r="B8976" s="3">
        <v>0.40115000000000001</v>
      </c>
      <c r="C8976" s="3">
        <v>0.99844999999999995</v>
      </c>
      <c r="D8976" s="3">
        <v>0.38695000000000002</v>
      </c>
      <c r="E8976" s="3">
        <v>0.40775</v>
      </c>
      <c r="F8976" s="3">
        <v>0.25285000000000002</v>
      </c>
      <c r="G8976" s="3">
        <v>0.96174999999999999</v>
      </c>
      <c r="H8976" s="3">
        <v>0.79044999999999999</v>
      </c>
      <c r="I8976" s="3">
        <v>0.87624999999999997</v>
      </c>
      <c r="J8976" s="3">
        <v>0.38335000000000002</v>
      </c>
      <c r="K8976" s="3">
        <v>0.32095000000000001</v>
      </c>
    </row>
    <row r="8977" spans="1:11" x14ac:dyDescent="0.25">
      <c r="A8977" s="3">
        <v>8966</v>
      </c>
      <c r="B8977" s="3">
        <v>0.28225</v>
      </c>
      <c r="C8977" s="3">
        <v>0.74114999999999998</v>
      </c>
      <c r="D8977" s="3">
        <v>0.66754999999999998</v>
      </c>
      <c r="E8977" s="3">
        <v>0.28775000000000001</v>
      </c>
      <c r="F8977" s="3">
        <v>0.97445000000000004</v>
      </c>
      <c r="G8977" s="3">
        <v>5.815E-2</v>
      </c>
      <c r="H8977" s="3">
        <v>0.12595000000000001</v>
      </c>
      <c r="I8977" s="3">
        <v>0.19635</v>
      </c>
      <c r="J8977" s="3">
        <v>0.26624999999999999</v>
      </c>
      <c r="K8977" s="3">
        <v>0.85185</v>
      </c>
    </row>
    <row r="8978" spans="1:11" x14ac:dyDescent="0.25">
      <c r="A8978" s="3">
        <v>8967</v>
      </c>
      <c r="B8978" s="3">
        <v>0.99855000000000005</v>
      </c>
      <c r="C8978" s="3">
        <v>0.60024999999999995</v>
      </c>
      <c r="D8978" s="3">
        <v>0.16975000000000001</v>
      </c>
      <c r="E8978" s="3">
        <v>0.47554999999999997</v>
      </c>
      <c r="F8978" s="3">
        <v>0.81394999999999995</v>
      </c>
      <c r="G8978" s="3">
        <v>0.86504999999999999</v>
      </c>
      <c r="H8978" s="3">
        <v>0.81154999999999999</v>
      </c>
      <c r="I8978" s="3">
        <v>0.57384999999999997</v>
      </c>
      <c r="J8978" s="3">
        <v>0.76985000000000003</v>
      </c>
      <c r="K8978" s="3">
        <v>0.32834999999999998</v>
      </c>
    </row>
    <row r="8979" spans="1:11" x14ac:dyDescent="0.25">
      <c r="A8979" s="3">
        <v>8968</v>
      </c>
      <c r="B8979" s="3">
        <v>0.41715000000000002</v>
      </c>
      <c r="C8979" s="3">
        <v>6.905E-2</v>
      </c>
      <c r="D8979" s="3">
        <v>7.0499999999999998E-3</v>
      </c>
      <c r="E8979" s="3">
        <v>0.26135000000000003</v>
      </c>
      <c r="F8979" s="3">
        <v>0.93274999999999997</v>
      </c>
      <c r="G8979" s="3">
        <v>0.50114999999999998</v>
      </c>
      <c r="H8979" s="3">
        <v>0.37204999999999999</v>
      </c>
      <c r="I8979" s="3">
        <v>0.12185</v>
      </c>
      <c r="J8979" s="3">
        <v>0.23794999999999999</v>
      </c>
      <c r="K8979" s="3">
        <v>0.25864999999999999</v>
      </c>
    </row>
    <row r="8980" spans="1:11" x14ac:dyDescent="0.25">
      <c r="A8980" s="3">
        <v>8969</v>
      </c>
      <c r="B8980" s="3">
        <v>0.47525000000000001</v>
      </c>
      <c r="C8980" s="3">
        <v>8.4849999999999995E-2</v>
      </c>
      <c r="D8980" s="3">
        <v>0.43235000000000001</v>
      </c>
      <c r="E8980" s="3">
        <v>0.75375000000000003</v>
      </c>
      <c r="F8980" s="3">
        <v>0.77654999999999996</v>
      </c>
      <c r="G8980" s="3">
        <v>0.38114999999999999</v>
      </c>
      <c r="H8980" s="3">
        <v>0.34284999999999999</v>
      </c>
      <c r="I8980" s="3">
        <v>0.81745000000000001</v>
      </c>
      <c r="J8980" s="3">
        <v>0.44935000000000003</v>
      </c>
      <c r="K8980" s="3">
        <v>0.76975000000000005</v>
      </c>
    </row>
    <row r="8981" spans="1:11" x14ac:dyDescent="0.25">
      <c r="A8981" s="3">
        <v>8970</v>
      </c>
      <c r="B8981" s="3">
        <v>0.58484999999999998</v>
      </c>
      <c r="C8981" s="3">
        <v>0.70404999999999995</v>
      </c>
      <c r="D8981" s="3">
        <v>9.6149999999999999E-2</v>
      </c>
      <c r="E8981" s="3">
        <v>0.15955</v>
      </c>
      <c r="F8981" s="3">
        <v>0.14115</v>
      </c>
      <c r="G8981" s="3">
        <v>0.61914999999999998</v>
      </c>
      <c r="H8981" s="3">
        <v>0.68805000000000005</v>
      </c>
      <c r="I8981" s="3">
        <v>7.2950000000000001E-2</v>
      </c>
      <c r="J8981" s="3">
        <v>0.15415000000000001</v>
      </c>
      <c r="K8981" s="3">
        <v>7.7950000000000005E-2</v>
      </c>
    </row>
    <row r="8982" spans="1:11" x14ac:dyDescent="0.25">
      <c r="A8982" s="3">
        <v>8971</v>
      </c>
      <c r="B8982" s="3">
        <v>0.78974999999999995</v>
      </c>
      <c r="C8982" s="3">
        <v>0.19505</v>
      </c>
      <c r="D8982" s="3">
        <v>0.71384999999999998</v>
      </c>
      <c r="E8982" s="3">
        <v>0.17685000000000001</v>
      </c>
      <c r="F8982" s="3">
        <v>0.95245000000000002</v>
      </c>
      <c r="G8982" s="3">
        <v>0.76224999999999998</v>
      </c>
      <c r="H8982" s="3">
        <v>0.60894999999999999</v>
      </c>
      <c r="I8982" s="3">
        <v>0.15145</v>
      </c>
      <c r="J8982" s="3">
        <v>0.51854999999999996</v>
      </c>
      <c r="K8982" s="3">
        <v>0.37485000000000002</v>
      </c>
    </row>
    <row r="8983" spans="1:11" x14ac:dyDescent="0.25">
      <c r="A8983" s="3">
        <v>8972</v>
      </c>
      <c r="B8983" s="3">
        <v>1.155E-2</v>
      </c>
      <c r="C8983" s="3">
        <v>0.57374999999999998</v>
      </c>
      <c r="D8983" s="3">
        <v>0.95455000000000001</v>
      </c>
      <c r="E8983" s="3">
        <v>0.18995000000000001</v>
      </c>
      <c r="F8983" s="3">
        <v>0.47925000000000001</v>
      </c>
      <c r="G8983" s="3">
        <v>0.79505000000000003</v>
      </c>
      <c r="H8983" s="3">
        <v>0.88185000000000002</v>
      </c>
      <c r="I8983" s="3">
        <v>0.80805000000000005</v>
      </c>
      <c r="J8983" s="3">
        <v>0.13075000000000001</v>
      </c>
      <c r="K8983" s="3">
        <v>0.64915</v>
      </c>
    </row>
    <row r="8984" spans="1:11" x14ac:dyDescent="0.25">
      <c r="A8984" s="3">
        <v>8973</v>
      </c>
      <c r="B8984" s="3">
        <v>0.49554999999999999</v>
      </c>
      <c r="C8984" s="3">
        <v>0.13955000000000001</v>
      </c>
      <c r="D8984" s="3">
        <v>0.36414999999999997</v>
      </c>
      <c r="E8984" s="3">
        <v>0.29485</v>
      </c>
      <c r="F8984" s="3">
        <v>9.5850000000000005E-2</v>
      </c>
      <c r="G8984" s="3">
        <v>0.86075000000000002</v>
      </c>
      <c r="H8984" s="3">
        <v>0.19125</v>
      </c>
      <c r="I8984" s="3">
        <v>0.73075000000000001</v>
      </c>
      <c r="J8984" s="3">
        <v>0.83704999999999996</v>
      </c>
      <c r="K8984" s="3">
        <v>0.12285</v>
      </c>
    </row>
    <row r="8985" spans="1:11" x14ac:dyDescent="0.25">
      <c r="A8985" s="3">
        <v>8974</v>
      </c>
      <c r="B8985" s="3">
        <v>0.79615000000000002</v>
      </c>
      <c r="C8985" s="3">
        <v>0.13835</v>
      </c>
      <c r="D8985" s="3">
        <v>0.35965000000000003</v>
      </c>
      <c r="E8985" s="3">
        <v>0.20665</v>
      </c>
      <c r="F8985" s="3">
        <v>0.71104999999999996</v>
      </c>
      <c r="G8985" s="3">
        <v>0.68354999999999999</v>
      </c>
      <c r="H8985" s="3">
        <v>0.99704999999999999</v>
      </c>
      <c r="I8985" s="3">
        <v>0.80384999999999995</v>
      </c>
      <c r="J8985" s="3">
        <v>0.23185</v>
      </c>
      <c r="K8985" s="3">
        <v>0.26255000000000001</v>
      </c>
    </row>
    <row r="8986" spans="1:11" x14ac:dyDescent="0.25">
      <c r="A8986" s="3">
        <v>8975</v>
      </c>
      <c r="B8986" s="3">
        <v>0.45384999999999998</v>
      </c>
      <c r="C8986" s="3">
        <v>0.68305000000000005</v>
      </c>
      <c r="D8986" s="3">
        <v>0.31514999999999999</v>
      </c>
      <c r="E8986" s="3">
        <v>0.88785000000000003</v>
      </c>
      <c r="F8986" s="3">
        <v>0.59194999999999998</v>
      </c>
      <c r="G8986" s="3">
        <v>1.7749999999999998E-2</v>
      </c>
      <c r="H8986" s="3">
        <v>0.24365000000000001</v>
      </c>
      <c r="I8986" s="3">
        <v>0.74875000000000003</v>
      </c>
      <c r="J8986" s="3">
        <v>0.95015000000000005</v>
      </c>
      <c r="K8986" s="3">
        <v>0.48785000000000001</v>
      </c>
    </row>
    <row r="8987" spans="1:11" x14ac:dyDescent="0.25">
      <c r="A8987" s="3">
        <v>8976</v>
      </c>
      <c r="B8987" s="3">
        <v>0.73055000000000003</v>
      </c>
      <c r="C8987" s="3">
        <v>0.98534999999999995</v>
      </c>
      <c r="D8987" s="3">
        <v>0.69184999999999997</v>
      </c>
      <c r="E8987" s="3">
        <v>7.3649999999999993E-2</v>
      </c>
      <c r="F8987" s="3">
        <v>8.5250000000000006E-2</v>
      </c>
      <c r="G8987" s="3">
        <v>0.72965000000000002</v>
      </c>
      <c r="H8987" s="3">
        <v>0.30054999999999998</v>
      </c>
      <c r="I8987" s="3">
        <v>0.65354999999999996</v>
      </c>
      <c r="J8987" s="3">
        <v>0.74665000000000004</v>
      </c>
      <c r="K8987" s="3">
        <v>0.79944999999999999</v>
      </c>
    </row>
    <row r="8988" spans="1:11" x14ac:dyDescent="0.25">
      <c r="A8988" s="3">
        <v>8977</v>
      </c>
      <c r="B8988" s="3">
        <v>0.71435000000000004</v>
      </c>
      <c r="C8988" s="3">
        <v>6.8949999999999997E-2</v>
      </c>
      <c r="D8988" s="3">
        <v>0.34805000000000003</v>
      </c>
      <c r="E8988" s="3">
        <v>0.43675000000000003</v>
      </c>
      <c r="F8988" s="3">
        <v>0.26465</v>
      </c>
      <c r="G8988" s="3">
        <v>0.16805</v>
      </c>
      <c r="H8988" s="3">
        <v>0.90205000000000002</v>
      </c>
      <c r="I8988" s="3">
        <v>0.14665</v>
      </c>
      <c r="J8988" s="3">
        <v>0.22855</v>
      </c>
      <c r="K8988" s="3">
        <v>0.26434999999999997</v>
      </c>
    </row>
    <row r="8989" spans="1:11" x14ac:dyDescent="0.25">
      <c r="A8989" s="3">
        <v>8978</v>
      </c>
      <c r="B8989" s="3">
        <v>0.66544999999999999</v>
      </c>
      <c r="C8989" s="3">
        <v>0.38205</v>
      </c>
      <c r="D8989" s="3">
        <v>0.12645000000000001</v>
      </c>
      <c r="E8989" s="3">
        <v>0.77585000000000004</v>
      </c>
      <c r="F8989" s="3">
        <v>0.58055000000000001</v>
      </c>
      <c r="G8989" s="3">
        <v>0.46074999999999999</v>
      </c>
      <c r="H8989" s="3">
        <v>0.50485000000000002</v>
      </c>
      <c r="I8989" s="3">
        <v>0.42635000000000001</v>
      </c>
      <c r="J8989" s="3">
        <v>0.59004999999999996</v>
      </c>
      <c r="K8989" s="3">
        <v>0.29585</v>
      </c>
    </row>
    <row r="8990" spans="1:11" x14ac:dyDescent="0.25">
      <c r="A8990" s="3">
        <v>8979</v>
      </c>
      <c r="B8990" s="3">
        <v>4.7050000000000002E-2</v>
      </c>
      <c r="C8990" s="3">
        <v>0.58155000000000001</v>
      </c>
      <c r="D8990" s="3">
        <v>0.27805000000000002</v>
      </c>
      <c r="E8990" s="3">
        <v>0.52285000000000004</v>
      </c>
      <c r="F8990" s="3">
        <v>6.0850000000000001E-2</v>
      </c>
      <c r="G8990" s="3">
        <v>0.97765000000000002</v>
      </c>
      <c r="H8990" s="3">
        <v>0.73004999999999998</v>
      </c>
      <c r="I8990" s="3">
        <v>0.52615000000000001</v>
      </c>
      <c r="J8990" s="3">
        <v>0.73385</v>
      </c>
      <c r="K8990" s="3">
        <v>0.95304999999999995</v>
      </c>
    </row>
    <row r="8991" spans="1:11" x14ac:dyDescent="0.25">
      <c r="A8991" s="3">
        <v>8980</v>
      </c>
      <c r="B8991" s="3">
        <v>0.56064999999999998</v>
      </c>
      <c r="C8991" s="3">
        <v>3.4450000000000001E-2</v>
      </c>
      <c r="D8991" s="3">
        <v>0.18584999999999999</v>
      </c>
      <c r="E8991" s="3">
        <v>0.25205</v>
      </c>
      <c r="F8991" s="3">
        <v>0.67035</v>
      </c>
      <c r="G8991" s="3">
        <v>0.69184999999999997</v>
      </c>
      <c r="H8991" s="3">
        <v>0.60155000000000003</v>
      </c>
      <c r="I8991" s="3">
        <v>0.13775000000000001</v>
      </c>
      <c r="J8991" s="3">
        <v>0.42654999999999998</v>
      </c>
      <c r="K8991" s="3">
        <v>0.34444999999999998</v>
      </c>
    </row>
    <row r="8992" spans="1:11" x14ac:dyDescent="0.25">
      <c r="A8992" s="3">
        <v>8981</v>
      </c>
      <c r="B8992" s="3">
        <v>0.90164999999999995</v>
      </c>
      <c r="C8992" s="3">
        <v>0.83565</v>
      </c>
      <c r="D8992" s="3">
        <v>0.33745000000000003</v>
      </c>
      <c r="E8992" s="3">
        <v>0.33674999999999999</v>
      </c>
      <c r="F8992" s="3">
        <v>0.52844999999999998</v>
      </c>
      <c r="G8992" s="3">
        <v>0.38145000000000001</v>
      </c>
      <c r="H8992" s="3">
        <v>0.29094999999999999</v>
      </c>
      <c r="I8992" s="3">
        <v>0.18254999999999999</v>
      </c>
      <c r="J8992" s="3">
        <v>0.54884999999999995</v>
      </c>
      <c r="K8992" s="3">
        <v>0.60004999999999997</v>
      </c>
    </row>
    <row r="8993" spans="1:11" x14ac:dyDescent="0.25">
      <c r="A8993" s="3">
        <v>8982</v>
      </c>
      <c r="B8993" s="3">
        <v>0.73285</v>
      </c>
      <c r="C8993" s="3">
        <v>0.41694999999999999</v>
      </c>
      <c r="D8993" s="3">
        <v>0.34615000000000001</v>
      </c>
      <c r="E8993" s="3">
        <v>0.69725000000000004</v>
      </c>
      <c r="F8993" s="3">
        <v>0.50275000000000003</v>
      </c>
      <c r="G8993" s="3">
        <v>0.75014999999999998</v>
      </c>
      <c r="H8993" s="3">
        <v>0.31125000000000003</v>
      </c>
      <c r="I8993" s="3">
        <v>0.81735000000000002</v>
      </c>
      <c r="J8993" s="3">
        <v>0.63344999999999996</v>
      </c>
      <c r="K8993" s="3">
        <v>1.6650000000000002E-2</v>
      </c>
    </row>
    <row r="8994" spans="1:11" x14ac:dyDescent="0.25">
      <c r="A8994" s="3">
        <v>8983</v>
      </c>
      <c r="B8994" s="3">
        <v>0.21854999999999999</v>
      </c>
      <c r="C8994" s="3">
        <v>9.3450000000000005E-2</v>
      </c>
      <c r="D8994" s="3">
        <v>0.59494999999999998</v>
      </c>
      <c r="E8994" s="3">
        <v>0.31774999999999998</v>
      </c>
      <c r="F8994" s="3">
        <v>2.8750000000000001E-2</v>
      </c>
      <c r="G8994" s="3">
        <v>7.8450000000000006E-2</v>
      </c>
      <c r="H8994" s="3">
        <v>0.15984999999999999</v>
      </c>
      <c r="I8994" s="3">
        <v>3.1350000000000003E-2</v>
      </c>
      <c r="J8994" s="3">
        <v>0.21045</v>
      </c>
      <c r="K8994" s="3">
        <v>0.66785000000000005</v>
      </c>
    </row>
    <row r="8995" spans="1:11" x14ac:dyDescent="0.25">
      <c r="A8995" s="3">
        <v>8984</v>
      </c>
      <c r="B8995" s="3">
        <v>5.935E-2</v>
      </c>
      <c r="C8995" s="3">
        <v>0.27955000000000002</v>
      </c>
      <c r="D8995" s="3">
        <v>0.49614999999999998</v>
      </c>
      <c r="E8995" s="3">
        <v>0.23375000000000001</v>
      </c>
      <c r="F8995" s="3">
        <v>0.67074999999999996</v>
      </c>
      <c r="G8995" s="3">
        <v>0.11475</v>
      </c>
      <c r="H8995" s="3">
        <v>0.59365000000000001</v>
      </c>
      <c r="I8995" s="3">
        <v>4.265E-2</v>
      </c>
      <c r="J8995" s="3">
        <v>0.42735000000000001</v>
      </c>
      <c r="K8995" s="3">
        <v>0.79435</v>
      </c>
    </row>
    <row r="8996" spans="1:11" x14ac:dyDescent="0.25">
      <c r="A8996" s="3">
        <v>8985</v>
      </c>
      <c r="B8996" s="3">
        <v>0.60114999999999996</v>
      </c>
      <c r="C8996" s="3">
        <v>0.42094999999999999</v>
      </c>
      <c r="D8996" s="3">
        <v>0.26085000000000003</v>
      </c>
      <c r="E8996" s="3">
        <v>0.55454999999999999</v>
      </c>
      <c r="F8996" s="3">
        <v>0.61595</v>
      </c>
      <c r="G8996" s="3">
        <v>0.53374999999999995</v>
      </c>
      <c r="H8996" s="3">
        <v>0.35875000000000001</v>
      </c>
      <c r="I8996" s="3">
        <v>0.74385000000000001</v>
      </c>
      <c r="J8996" s="3">
        <v>0.97575000000000001</v>
      </c>
      <c r="K8996" s="3">
        <v>0.17624999999999999</v>
      </c>
    </row>
    <row r="8997" spans="1:11" x14ac:dyDescent="0.25">
      <c r="A8997" s="3">
        <v>8986</v>
      </c>
      <c r="B8997" s="3">
        <v>0.79564999999999997</v>
      </c>
      <c r="C8997" s="3">
        <v>0.45605000000000001</v>
      </c>
      <c r="D8997" s="3">
        <v>0.35375000000000001</v>
      </c>
      <c r="E8997" s="3">
        <v>0.65715000000000001</v>
      </c>
      <c r="F8997" s="3">
        <v>0.69804999999999995</v>
      </c>
      <c r="G8997" s="3">
        <v>0.76305000000000001</v>
      </c>
      <c r="H8997" s="3">
        <v>0.12995000000000001</v>
      </c>
      <c r="I8997" s="3">
        <v>0.54684999999999995</v>
      </c>
      <c r="J8997" s="3">
        <v>0.92384999999999995</v>
      </c>
      <c r="K8997" s="3">
        <v>0.18185000000000001</v>
      </c>
    </row>
    <row r="8998" spans="1:11" x14ac:dyDescent="0.25">
      <c r="A8998" s="3">
        <v>8987</v>
      </c>
      <c r="B8998" s="3">
        <v>0.97594999999999998</v>
      </c>
      <c r="C8998" s="3">
        <v>0.52864999999999995</v>
      </c>
      <c r="D8998" s="3">
        <v>4.0649999999999999E-2</v>
      </c>
      <c r="E8998" s="3">
        <v>0.69455</v>
      </c>
      <c r="F8998" s="3">
        <v>0.60634999999999994</v>
      </c>
      <c r="G8998" s="3">
        <v>0.42285</v>
      </c>
      <c r="H8998" s="3">
        <v>0.48665000000000003</v>
      </c>
      <c r="I8998" s="3">
        <v>0.76785000000000003</v>
      </c>
      <c r="J8998" s="3">
        <v>0.70035000000000003</v>
      </c>
      <c r="K8998" s="3">
        <v>0.63775000000000004</v>
      </c>
    </row>
    <row r="8999" spans="1:11" x14ac:dyDescent="0.25">
      <c r="A8999" s="3">
        <v>8988</v>
      </c>
      <c r="B8999" s="3">
        <v>0.99214999999999998</v>
      </c>
      <c r="C8999" s="3">
        <v>0.32645000000000002</v>
      </c>
      <c r="D8999" s="3">
        <v>0.55245</v>
      </c>
      <c r="E8999" s="3">
        <v>0.63695000000000002</v>
      </c>
      <c r="F8999" s="3">
        <v>0.87104999999999999</v>
      </c>
      <c r="G8999" s="3">
        <v>0.31924999999999998</v>
      </c>
      <c r="H8999" s="3">
        <v>0.62424999999999997</v>
      </c>
      <c r="I8999" s="3">
        <v>0.66605000000000003</v>
      </c>
      <c r="J8999" s="3">
        <v>0.17374999999999999</v>
      </c>
      <c r="K8999" s="3">
        <v>0.43245</v>
      </c>
    </row>
    <row r="9000" spans="1:11" x14ac:dyDescent="0.25">
      <c r="A9000" s="3">
        <v>8989</v>
      </c>
      <c r="B9000" s="3">
        <v>0.85045000000000004</v>
      </c>
      <c r="C9000" s="3">
        <v>0.95545000000000002</v>
      </c>
      <c r="D9000" s="3">
        <v>0.83174999999999999</v>
      </c>
      <c r="E9000" s="3">
        <v>0.60945000000000005</v>
      </c>
      <c r="F9000" s="3">
        <v>0.52334999999999998</v>
      </c>
      <c r="G9000" s="3">
        <v>0.70035000000000003</v>
      </c>
      <c r="H9000" s="3">
        <v>0.86555000000000004</v>
      </c>
      <c r="I9000" s="3">
        <v>1.4449999999999999E-2</v>
      </c>
      <c r="J9000" s="3">
        <v>0.40984999999999999</v>
      </c>
      <c r="K9000" s="3">
        <v>0.37454999999999999</v>
      </c>
    </row>
    <row r="9001" spans="1:11" x14ac:dyDescent="0.25">
      <c r="A9001" s="3">
        <v>8990</v>
      </c>
      <c r="B9001" s="3">
        <v>9.6149999999999999E-2</v>
      </c>
      <c r="C9001" s="3">
        <v>0.47355000000000003</v>
      </c>
      <c r="D9001" s="3">
        <v>5.3850000000000002E-2</v>
      </c>
      <c r="E9001" s="3">
        <v>0.72865000000000002</v>
      </c>
      <c r="F9001" s="3">
        <v>0.49364999999999998</v>
      </c>
      <c r="G9001" s="3">
        <v>0.80984999999999996</v>
      </c>
      <c r="H9001" s="3">
        <v>0.61634999999999995</v>
      </c>
      <c r="I9001" s="3">
        <v>7.1050000000000002E-2</v>
      </c>
      <c r="J9001" s="3">
        <v>0.48504999999999998</v>
      </c>
      <c r="K9001" s="3">
        <v>0.49314999999999998</v>
      </c>
    </row>
    <row r="9002" spans="1:11" x14ac:dyDescent="0.25">
      <c r="A9002" s="3">
        <v>8991</v>
      </c>
      <c r="B9002" s="3">
        <v>5.5000000000000003E-4</v>
      </c>
      <c r="C9002" s="3">
        <v>0.33894999999999997</v>
      </c>
      <c r="D9002" s="3">
        <v>0.84435000000000004</v>
      </c>
      <c r="E9002" s="3">
        <v>0.54144999999999999</v>
      </c>
      <c r="F9002" s="3">
        <v>0.58714999999999995</v>
      </c>
      <c r="G9002" s="3">
        <v>3.2250000000000001E-2</v>
      </c>
      <c r="H9002" s="3">
        <v>0.69215000000000004</v>
      </c>
      <c r="I9002" s="3">
        <v>1.375E-2</v>
      </c>
      <c r="J9002" s="3">
        <v>0.50395000000000001</v>
      </c>
      <c r="K9002" s="3">
        <v>0.27115</v>
      </c>
    </row>
    <row r="9003" spans="1:11" x14ac:dyDescent="0.25">
      <c r="A9003" s="3">
        <v>8992</v>
      </c>
      <c r="B9003" s="3">
        <v>0.43004999999999999</v>
      </c>
      <c r="C9003" s="3">
        <v>0.65154999999999996</v>
      </c>
      <c r="D9003" s="3">
        <v>0.75544999999999995</v>
      </c>
      <c r="E9003" s="3">
        <v>7.9850000000000004E-2</v>
      </c>
      <c r="F9003" s="3">
        <v>0.21265000000000001</v>
      </c>
      <c r="G9003" s="3">
        <v>0.15895000000000001</v>
      </c>
      <c r="H9003" s="3">
        <v>0.35025000000000001</v>
      </c>
      <c r="I9003" s="3">
        <v>0.76934999999999998</v>
      </c>
      <c r="J9003" s="3">
        <v>3.705E-2</v>
      </c>
      <c r="K9003" s="3">
        <v>0.83665</v>
      </c>
    </row>
    <row r="9004" spans="1:11" x14ac:dyDescent="0.25">
      <c r="A9004" s="3">
        <v>8993</v>
      </c>
      <c r="B9004" s="3">
        <v>0.68294999999999995</v>
      </c>
      <c r="C9004" s="3">
        <v>0.89385000000000003</v>
      </c>
      <c r="D9004" s="3">
        <v>0.37985000000000002</v>
      </c>
      <c r="E9004" s="3">
        <v>0.28804999999999997</v>
      </c>
      <c r="F9004" s="3">
        <v>4.9149999999999999E-2</v>
      </c>
      <c r="G9004" s="3">
        <v>0.32655000000000001</v>
      </c>
      <c r="H9004" s="3">
        <v>0.41554999999999997</v>
      </c>
      <c r="I9004" s="3">
        <v>0.79435</v>
      </c>
      <c r="J9004" s="3">
        <v>0.39184999999999998</v>
      </c>
      <c r="K9004" s="3">
        <v>0.78764999999999996</v>
      </c>
    </row>
    <row r="9005" spans="1:11" x14ac:dyDescent="0.25">
      <c r="A9005" s="3">
        <v>8994</v>
      </c>
      <c r="B9005" s="3">
        <v>4.7750000000000001E-2</v>
      </c>
      <c r="C9005" s="3">
        <v>7.145E-2</v>
      </c>
      <c r="D9005" s="3">
        <v>0.22134999999999999</v>
      </c>
      <c r="E9005" s="3">
        <v>0.82815000000000005</v>
      </c>
      <c r="F9005" s="3">
        <v>0.81525000000000003</v>
      </c>
      <c r="G9005" s="3">
        <v>0.75214999999999999</v>
      </c>
      <c r="H9005" s="3">
        <v>0.51985000000000003</v>
      </c>
      <c r="I9005" s="3">
        <v>0.92935000000000001</v>
      </c>
      <c r="J9005" s="3">
        <v>0.71725000000000005</v>
      </c>
      <c r="K9005" s="3">
        <v>7.4950000000000003E-2</v>
      </c>
    </row>
    <row r="9006" spans="1:11" x14ac:dyDescent="0.25">
      <c r="A9006" s="3">
        <v>8995</v>
      </c>
      <c r="B9006" s="3">
        <v>3.4450000000000001E-2</v>
      </c>
      <c r="C9006" s="3">
        <v>0.37445000000000001</v>
      </c>
      <c r="D9006" s="3">
        <v>0.81545000000000001</v>
      </c>
      <c r="E9006" s="3">
        <v>0.76595000000000002</v>
      </c>
      <c r="F9006" s="3">
        <v>0.66325000000000001</v>
      </c>
      <c r="G9006" s="3">
        <v>7.5050000000000006E-2</v>
      </c>
      <c r="H9006" s="3">
        <v>0.38764999999999999</v>
      </c>
      <c r="I9006" s="3">
        <v>7.3849999999999999E-2</v>
      </c>
      <c r="J9006" s="3">
        <v>0.64034999999999997</v>
      </c>
      <c r="K9006" s="3">
        <v>0.91664999999999996</v>
      </c>
    </row>
    <row r="9007" spans="1:11" x14ac:dyDescent="0.25">
      <c r="A9007" s="3">
        <v>8996</v>
      </c>
      <c r="B9007" s="3">
        <v>0.51865000000000006</v>
      </c>
      <c r="C9007" s="3">
        <v>0.84465000000000001</v>
      </c>
      <c r="D9007" s="3">
        <v>0.17485000000000001</v>
      </c>
      <c r="E9007" s="3">
        <v>0.34544999999999998</v>
      </c>
      <c r="F9007" s="3">
        <v>0.60335000000000005</v>
      </c>
      <c r="G9007" s="3">
        <v>3.3550000000000003E-2</v>
      </c>
      <c r="H9007" s="3">
        <v>0.50724999999999998</v>
      </c>
      <c r="I9007" s="3">
        <v>0.59025000000000005</v>
      </c>
      <c r="J9007" s="3">
        <v>0.47284999999999999</v>
      </c>
      <c r="K9007" s="3">
        <v>0.78615000000000002</v>
      </c>
    </row>
    <row r="9008" spans="1:11" x14ac:dyDescent="0.25">
      <c r="A9008" s="3">
        <v>8997</v>
      </c>
      <c r="B9008" s="3">
        <v>4.795E-2</v>
      </c>
      <c r="C9008" s="3">
        <v>0.62404999999999999</v>
      </c>
      <c r="D9008" s="3">
        <v>0.67805000000000004</v>
      </c>
      <c r="E9008" s="3">
        <v>0.55044999999999999</v>
      </c>
      <c r="F9008" s="3">
        <v>0.57155</v>
      </c>
      <c r="G9008" s="3">
        <v>0.29204999999999998</v>
      </c>
      <c r="H9008" s="3">
        <v>0.70315000000000005</v>
      </c>
      <c r="I9008" s="3">
        <v>0.73985000000000001</v>
      </c>
      <c r="J9008" s="3">
        <v>0.11874999999999999</v>
      </c>
      <c r="K9008" s="3">
        <v>0.41225000000000001</v>
      </c>
    </row>
    <row r="9009" spans="1:11" x14ac:dyDescent="0.25">
      <c r="A9009" s="3">
        <v>8998</v>
      </c>
      <c r="B9009" s="3">
        <v>0.19205</v>
      </c>
      <c r="C9009" s="3">
        <v>0.73455000000000004</v>
      </c>
      <c r="D9009" s="3">
        <v>0.94745000000000001</v>
      </c>
      <c r="E9009" s="3">
        <v>0.68964999999999999</v>
      </c>
      <c r="F9009" s="3">
        <v>3.5500000000000002E-3</v>
      </c>
      <c r="G9009" s="3">
        <v>0.12984999999999999</v>
      </c>
      <c r="H9009" s="3">
        <v>0.86675000000000002</v>
      </c>
      <c r="I9009" s="3">
        <v>0.91685000000000005</v>
      </c>
      <c r="J9009" s="3">
        <v>0.55264999999999997</v>
      </c>
      <c r="K9009" s="3">
        <v>0.29735</v>
      </c>
    </row>
    <row r="9010" spans="1:11" x14ac:dyDescent="0.25">
      <c r="A9010" s="3">
        <v>8999</v>
      </c>
      <c r="B9010" s="3">
        <v>0.51985000000000003</v>
      </c>
      <c r="C9010" s="3">
        <v>0.41344999999999998</v>
      </c>
      <c r="D9010" s="3">
        <v>0.57404999999999995</v>
      </c>
      <c r="E9010" s="3">
        <v>0.57174999999999998</v>
      </c>
      <c r="F9010" s="3">
        <v>0.16045000000000001</v>
      </c>
      <c r="G9010" s="3">
        <v>0.13594999999999999</v>
      </c>
      <c r="H9010" s="3">
        <v>0.51105</v>
      </c>
      <c r="I9010" s="3">
        <v>0.83994999999999997</v>
      </c>
      <c r="J9010" s="3">
        <v>0.21675</v>
      </c>
      <c r="K9010" s="3">
        <v>0.73745000000000005</v>
      </c>
    </row>
    <row r="9011" spans="1:11" x14ac:dyDescent="0.25">
      <c r="A9011" s="3">
        <v>9000</v>
      </c>
      <c r="B9011" s="3">
        <v>0.47534999999999999</v>
      </c>
      <c r="C9011" s="3">
        <v>0.16855000000000001</v>
      </c>
      <c r="D9011" s="3">
        <v>0.38335000000000002</v>
      </c>
      <c r="E9011" s="3">
        <v>0.39915</v>
      </c>
      <c r="F9011" s="3">
        <v>0.23605000000000001</v>
      </c>
      <c r="G9011" s="3">
        <v>0.87944999999999995</v>
      </c>
      <c r="H9011" s="3">
        <v>0.43525000000000003</v>
      </c>
      <c r="I9011" s="3">
        <v>0.78134999999999999</v>
      </c>
      <c r="J9011" s="3">
        <v>7.3050000000000004E-2</v>
      </c>
      <c r="K9011" s="3">
        <v>0.42675000000000002</v>
      </c>
    </row>
    <row r="9012" spans="1:11" x14ac:dyDescent="0.25">
      <c r="A9012" s="3">
        <v>9001</v>
      </c>
      <c r="B9012" s="3">
        <v>8.1750000000000003E-2</v>
      </c>
      <c r="C9012" s="3">
        <v>0.37254999999999999</v>
      </c>
      <c r="D9012" s="3">
        <v>0.70304999999999995</v>
      </c>
      <c r="E9012" s="3">
        <v>0.30354999999999999</v>
      </c>
      <c r="F9012" s="3">
        <v>0.21095</v>
      </c>
      <c r="G9012" s="3">
        <v>0.74114999999999998</v>
      </c>
      <c r="H9012" s="3">
        <v>0.69894999999999996</v>
      </c>
      <c r="I9012" s="3">
        <v>0.16805</v>
      </c>
      <c r="J9012" s="3">
        <v>0.32615</v>
      </c>
      <c r="K9012" s="3">
        <v>0.37075000000000002</v>
      </c>
    </row>
    <row r="9013" spans="1:11" x14ac:dyDescent="0.25">
      <c r="A9013" s="3">
        <v>9002</v>
      </c>
      <c r="B9013" s="3">
        <v>0.24224999999999999</v>
      </c>
      <c r="C9013" s="3">
        <v>0.29035</v>
      </c>
      <c r="D9013" s="3">
        <v>0.45265</v>
      </c>
      <c r="E9013" s="3">
        <v>2.725E-2</v>
      </c>
      <c r="F9013" s="3">
        <v>0.64254999999999995</v>
      </c>
      <c r="G9013" s="3">
        <v>0.50395000000000001</v>
      </c>
      <c r="H9013" s="3">
        <v>0.10755000000000001</v>
      </c>
      <c r="I9013" s="3">
        <v>0.32974999999999999</v>
      </c>
      <c r="J9013" s="3">
        <v>1.7350000000000001E-2</v>
      </c>
      <c r="K9013" s="3">
        <v>0.60824999999999996</v>
      </c>
    </row>
    <row r="9014" spans="1:11" x14ac:dyDescent="0.25">
      <c r="A9014" s="3">
        <v>9003</v>
      </c>
      <c r="B9014" s="3">
        <v>6.8750000000000006E-2</v>
      </c>
      <c r="C9014" s="3">
        <v>0.48054999999999998</v>
      </c>
      <c r="D9014" s="3">
        <v>0.55825000000000002</v>
      </c>
      <c r="E9014" s="3">
        <v>0.59924999999999995</v>
      </c>
      <c r="F9014" s="3">
        <v>0.13425000000000001</v>
      </c>
      <c r="G9014" s="3">
        <v>0.76434999999999997</v>
      </c>
      <c r="H9014" s="3">
        <v>3.65E-3</v>
      </c>
      <c r="I9014" s="3">
        <v>0.65415000000000001</v>
      </c>
      <c r="J9014" s="3">
        <v>0.49864999999999998</v>
      </c>
      <c r="K9014" s="3">
        <v>0.92225000000000001</v>
      </c>
    </row>
    <row r="9015" spans="1:11" x14ac:dyDescent="0.25">
      <c r="A9015" s="3">
        <v>9004</v>
      </c>
      <c r="B9015" s="3">
        <v>5.6349999999999997E-2</v>
      </c>
      <c r="C9015" s="3">
        <v>1.6650000000000002E-2</v>
      </c>
      <c r="D9015" s="3">
        <v>0.94384999999999997</v>
      </c>
      <c r="E9015" s="3">
        <v>9.2749999999999999E-2</v>
      </c>
      <c r="F9015" s="3">
        <v>0.40994999999999998</v>
      </c>
      <c r="G9015" s="3">
        <v>0.56945000000000001</v>
      </c>
      <c r="H9015" s="3">
        <v>0.53925000000000001</v>
      </c>
      <c r="I9015" s="3">
        <v>0.53464999999999996</v>
      </c>
      <c r="J9015" s="3">
        <v>0.93715000000000004</v>
      </c>
      <c r="K9015" s="3">
        <v>0.11534999999999999</v>
      </c>
    </row>
    <row r="9016" spans="1:11" x14ac:dyDescent="0.25">
      <c r="A9016" s="3">
        <v>9005</v>
      </c>
      <c r="B9016" s="3">
        <v>0.25835000000000002</v>
      </c>
      <c r="C9016" s="3">
        <v>0.74634999999999996</v>
      </c>
      <c r="D9016" s="3">
        <v>0.88065000000000004</v>
      </c>
      <c r="E9016" s="3">
        <v>0.43125000000000002</v>
      </c>
      <c r="F9016" s="3">
        <v>0.90974999999999995</v>
      </c>
      <c r="G9016" s="3">
        <v>0.95604999999999996</v>
      </c>
      <c r="H9016" s="3">
        <v>0.85855000000000004</v>
      </c>
      <c r="I9016" s="3">
        <v>0.19514999999999999</v>
      </c>
      <c r="J9016" s="3">
        <v>0.69645000000000001</v>
      </c>
      <c r="K9016" s="3">
        <v>1.8500000000000001E-3</v>
      </c>
    </row>
    <row r="9017" spans="1:11" x14ac:dyDescent="0.25">
      <c r="A9017" s="3">
        <v>9006</v>
      </c>
      <c r="B9017" s="3">
        <v>0.10614999999999999</v>
      </c>
      <c r="C9017" s="3">
        <v>0.17035</v>
      </c>
      <c r="D9017" s="3">
        <v>0.64154999999999995</v>
      </c>
      <c r="E9017" s="3">
        <v>0.27445000000000003</v>
      </c>
      <c r="F9017" s="3">
        <v>0.59465000000000001</v>
      </c>
      <c r="G9017" s="3">
        <v>0.94474999999999998</v>
      </c>
      <c r="H9017" s="3">
        <v>0.50155000000000005</v>
      </c>
      <c r="I9017" s="3">
        <v>0.25764999999999999</v>
      </c>
      <c r="J9017" s="3">
        <v>0.97694999999999999</v>
      </c>
      <c r="K9017" s="3">
        <v>0.70084999999999997</v>
      </c>
    </row>
    <row r="9018" spans="1:11" x14ac:dyDescent="0.25">
      <c r="A9018" s="3">
        <v>9007</v>
      </c>
      <c r="B9018" s="3">
        <v>0.85385</v>
      </c>
      <c r="C9018" s="3">
        <v>0.96194999999999997</v>
      </c>
      <c r="D9018" s="3">
        <v>0.20974999999999999</v>
      </c>
      <c r="E9018" s="3">
        <v>3.7449999999999997E-2</v>
      </c>
      <c r="F9018" s="3">
        <v>0.70274999999999999</v>
      </c>
      <c r="G9018" s="3">
        <v>0.11845</v>
      </c>
      <c r="H9018" s="3">
        <v>0.40955000000000003</v>
      </c>
      <c r="I9018" s="3">
        <v>0.33865000000000001</v>
      </c>
      <c r="J9018" s="3">
        <v>0.66695000000000004</v>
      </c>
      <c r="K9018" s="3">
        <v>0.64764999999999995</v>
      </c>
    </row>
    <row r="9019" spans="1:11" x14ac:dyDescent="0.25">
      <c r="A9019" s="3">
        <v>9008</v>
      </c>
      <c r="B9019" s="3">
        <v>0.60165000000000002</v>
      </c>
      <c r="C9019" s="3">
        <v>0.85214999999999996</v>
      </c>
      <c r="D9019" s="3">
        <v>0.91964999999999997</v>
      </c>
      <c r="E9019" s="3">
        <v>0.82235000000000003</v>
      </c>
      <c r="F9019" s="3">
        <v>0.73104999999999998</v>
      </c>
      <c r="G9019" s="3">
        <v>0.88254999999999995</v>
      </c>
      <c r="H9019" s="3">
        <v>0.87114999999999998</v>
      </c>
      <c r="I9019" s="3">
        <v>0.81525000000000003</v>
      </c>
      <c r="J9019" s="3">
        <v>0.19345000000000001</v>
      </c>
      <c r="K9019" s="3">
        <v>0.54805000000000004</v>
      </c>
    </row>
    <row r="9020" spans="1:11" x14ac:dyDescent="0.25">
      <c r="A9020" s="3">
        <v>9009</v>
      </c>
      <c r="B9020" s="3">
        <v>0.80225000000000002</v>
      </c>
      <c r="C9020" s="3">
        <v>0.72284999999999999</v>
      </c>
      <c r="D9020" s="3">
        <v>0.67335</v>
      </c>
      <c r="E9020" s="3">
        <v>0.28765000000000002</v>
      </c>
      <c r="F9020" s="3">
        <v>0.49164999999999998</v>
      </c>
      <c r="G9020" s="3">
        <v>0.15705</v>
      </c>
      <c r="H9020" s="3">
        <v>0.71614999999999995</v>
      </c>
      <c r="I9020" s="3">
        <v>0.75665000000000004</v>
      </c>
      <c r="J9020" s="3">
        <v>0.35854999999999998</v>
      </c>
      <c r="K9020" s="3">
        <v>0.86234999999999995</v>
      </c>
    </row>
    <row r="9021" spans="1:11" x14ac:dyDescent="0.25">
      <c r="A9021" s="3">
        <v>9010</v>
      </c>
      <c r="B9021" s="3">
        <v>0.63765000000000005</v>
      </c>
      <c r="C9021" s="3">
        <v>0.65425</v>
      </c>
      <c r="D9021" s="3">
        <v>0.46405000000000002</v>
      </c>
      <c r="E9021" s="3">
        <v>0.94084999999999996</v>
      </c>
      <c r="F9021" s="3">
        <v>0.34944999999999998</v>
      </c>
      <c r="G9021" s="3">
        <v>0.86034999999999995</v>
      </c>
      <c r="H9021" s="3">
        <v>0.68905000000000005</v>
      </c>
      <c r="I9021" s="3">
        <v>0.93135000000000001</v>
      </c>
      <c r="J9021" s="3">
        <v>8.4750000000000006E-2</v>
      </c>
      <c r="K9021" s="3">
        <v>6.7549999999999999E-2</v>
      </c>
    </row>
    <row r="9022" spans="1:11" x14ac:dyDescent="0.25">
      <c r="A9022" s="3">
        <v>9011</v>
      </c>
      <c r="B9022" s="3">
        <v>2.2950000000000002E-2</v>
      </c>
      <c r="C9022" s="3">
        <v>0.98914999999999997</v>
      </c>
      <c r="D9022" s="3">
        <v>0.12404999999999999</v>
      </c>
      <c r="E9022" s="3">
        <v>0.76705000000000001</v>
      </c>
      <c r="F9022" s="3">
        <v>0.82364999999999999</v>
      </c>
      <c r="G9022" s="3">
        <v>1.915E-2</v>
      </c>
      <c r="H9022" s="3">
        <v>0.94625000000000004</v>
      </c>
      <c r="I9022" s="3">
        <v>0.81264999999999998</v>
      </c>
      <c r="J9022" s="3">
        <v>0.13525000000000001</v>
      </c>
      <c r="K9022" s="3">
        <v>0.35094999999999998</v>
      </c>
    </row>
    <row r="9023" spans="1:11" x14ac:dyDescent="0.25">
      <c r="A9023" s="3">
        <v>9012</v>
      </c>
      <c r="B9023" s="3">
        <v>0.66874999999999996</v>
      </c>
      <c r="C9023" s="3">
        <v>0.51985000000000003</v>
      </c>
      <c r="D9023" s="3">
        <v>0.41335</v>
      </c>
      <c r="E9023" s="3">
        <v>0.35335</v>
      </c>
      <c r="F9023" s="3">
        <v>0.55054999999999998</v>
      </c>
      <c r="G9023" s="3">
        <v>0.99824999999999997</v>
      </c>
      <c r="H9023" s="3">
        <v>0.99034999999999995</v>
      </c>
      <c r="I9023" s="3">
        <v>0.51275000000000004</v>
      </c>
      <c r="J9023" s="3">
        <v>0.81945000000000001</v>
      </c>
      <c r="K9023" s="3">
        <v>0.81474999999999997</v>
      </c>
    </row>
    <row r="9024" spans="1:11" x14ac:dyDescent="0.25">
      <c r="A9024" s="3">
        <v>9013</v>
      </c>
      <c r="B9024" s="3">
        <v>9.665E-2</v>
      </c>
      <c r="C9024" s="3">
        <v>0.98394999999999999</v>
      </c>
      <c r="D9024" s="3">
        <v>0.55584999999999996</v>
      </c>
      <c r="E9024" s="3">
        <v>0.14935000000000001</v>
      </c>
      <c r="F9024" s="3">
        <v>0.81655</v>
      </c>
      <c r="G9024" s="3">
        <v>0.55595000000000006</v>
      </c>
      <c r="H9024" s="3">
        <v>0.57415000000000005</v>
      </c>
      <c r="I9024" s="3">
        <v>1.25E-3</v>
      </c>
      <c r="J9024" s="3">
        <v>0.78895000000000004</v>
      </c>
      <c r="K9024" s="3">
        <v>0.47615000000000002</v>
      </c>
    </row>
    <row r="9025" spans="1:11" x14ac:dyDescent="0.25">
      <c r="A9025" s="3">
        <v>9014</v>
      </c>
      <c r="B9025" s="3">
        <v>0.22264999999999999</v>
      </c>
      <c r="C9025" s="3">
        <v>0.27184999999999998</v>
      </c>
      <c r="D9025" s="3">
        <v>5.595E-2</v>
      </c>
      <c r="E9025" s="3">
        <v>0.48325000000000001</v>
      </c>
      <c r="F9025" s="3">
        <v>0.22935</v>
      </c>
      <c r="G9025" s="3">
        <v>0.19495000000000001</v>
      </c>
      <c r="H9025" s="3">
        <v>0.44945000000000002</v>
      </c>
      <c r="I9025" s="3">
        <v>0.35815000000000002</v>
      </c>
      <c r="J9025" s="3">
        <v>0.21254999999999999</v>
      </c>
      <c r="K9025" s="3">
        <v>0.24324999999999999</v>
      </c>
    </row>
    <row r="9026" spans="1:11" x14ac:dyDescent="0.25">
      <c r="A9026" s="3">
        <v>9015</v>
      </c>
      <c r="B9026" s="3">
        <v>0.90225</v>
      </c>
      <c r="C9026" s="3">
        <v>0.15135000000000001</v>
      </c>
      <c r="D9026" s="3">
        <v>0.62534999999999996</v>
      </c>
      <c r="E9026" s="3">
        <v>0.11035</v>
      </c>
      <c r="F9026" s="3">
        <v>0.30264999999999997</v>
      </c>
      <c r="G9026" s="3">
        <v>0.41315000000000002</v>
      </c>
      <c r="H9026" s="3">
        <v>0.60375000000000001</v>
      </c>
      <c r="I9026" s="3">
        <v>0.12504999999999999</v>
      </c>
      <c r="J9026" s="3">
        <v>0.44424999999999998</v>
      </c>
      <c r="K9026" s="3">
        <v>0.32974999999999999</v>
      </c>
    </row>
    <row r="9027" spans="1:11" x14ac:dyDescent="0.25">
      <c r="A9027" s="3">
        <v>9016</v>
      </c>
      <c r="B9027" s="3">
        <v>9.1749999999999998E-2</v>
      </c>
      <c r="C9027" s="3">
        <v>0.90595000000000003</v>
      </c>
      <c r="D9027" s="3">
        <v>0.44714999999999999</v>
      </c>
      <c r="E9027" s="3">
        <v>6.1249999999999999E-2</v>
      </c>
      <c r="F9027" s="3">
        <v>0.80864999999999998</v>
      </c>
      <c r="G9027" s="3">
        <v>0.27115</v>
      </c>
      <c r="H9027" s="3">
        <v>0.27905000000000002</v>
      </c>
      <c r="I9027" s="3">
        <v>1.5499999999999999E-3</v>
      </c>
      <c r="J9027" s="3">
        <v>0.45245000000000002</v>
      </c>
      <c r="K9027" s="3">
        <v>1.7649999999999999E-2</v>
      </c>
    </row>
    <row r="9028" spans="1:11" x14ac:dyDescent="0.25">
      <c r="A9028" s="3">
        <v>9017</v>
      </c>
      <c r="B9028" s="3">
        <v>0.79925000000000002</v>
      </c>
      <c r="C9028" s="3">
        <v>0.11475</v>
      </c>
      <c r="D9028" s="3">
        <v>0.60045000000000004</v>
      </c>
      <c r="E9028" s="3">
        <v>8.115E-2</v>
      </c>
      <c r="F9028" s="3">
        <v>0.57194999999999996</v>
      </c>
      <c r="G9028" s="3">
        <v>0.41005000000000003</v>
      </c>
      <c r="H9028" s="3">
        <v>9.5149999999999998E-2</v>
      </c>
      <c r="I9028" s="3">
        <v>0.39334999999999998</v>
      </c>
      <c r="J9028" s="3">
        <v>0.70284999999999997</v>
      </c>
      <c r="K9028" s="3">
        <v>0.70935000000000004</v>
      </c>
    </row>
    <row r="9029" spans="1:11" x14ac:dyDescent="0.25">
      <c r="A9029" s="3">
        <v>9018</v>
      </c>
      <c r="B9029" s="3">
        <v>3.2349999999999997E-2</v>
      </c>
      <c r="C9029" s="3">
        <v>0.88314999999999999</v>
      </c>
      <c r="D9029" s="3">
        <v>0.89344999999999997</v>
      </c>
      <c r="E9029" s="3">
        <v>7.1150000000000005E-2</v>
      </c>
      <c r="F9029" s="3">
        <v>0.64434999999999998</v>
      </c>
      <c r="G9029" s="3">
        <v>0.99875000000000003</v>
      </c>
      <c r="H9029" s="3">
        <v>0.66234999999999999</v>
      </c>
      <c r="I9029" s="3">
        <v>0.98134999999999994</v>
      </c>
      <c r="J9029" s="3">
        <v>0.46024999999999999</v>
      </c>
      <c r="K9029" s="3">
        <v>0.94355</v>
      </c>
    </row>
    <row r="9030" spans="1:11" x14ac:dyDescent="0.25">
      <c r="A9030" s="3">
        <v>9019</v>
      </c>
      <c r="B9030" s="3">
        <v>0.26434999999999997</v>
      </c>
      <c r="C9030" s="3">
        <v>0.65415000000000001</v>
      </c>
      <c r="D9030" s="3">
        <v>0.31845000000000001</v>
      </c>
      <c r="E9030" s="3">
        <v>0.15775</v>
      </c>
      <c r="F9030" s="3">
        <v>0.44545000000000001</v>
      </c>
      <c r="G9030" s="3">
        <v>0.96255000000000002</v>
      </c>
      <c r="H9030" s="3">
        <v>0.46265000000000001</v>
      </c>
      <c r="I9030" s="3">
        <v>0.85114999999999996</v>
      </c>
      <c r="J9030" s="3">
        <v>5.3650000000000003E-2</v>
      </c>
      <c r="K9030" s="3">
        <v>0.18975</v>
      </c>
    </row>
    <row r="9031" spans="1:11" x14ac:dyDescent="0.25">
      <c r="A9031" s="3">
        <v>9020</v>
      </c>
      <c r="B9031" s="3">
        <v>0.80705000000000005</v>
      </c>
      <c r="C9031" s="3">
        <v>0.32245000000000001</v>
      </c>
      <c r="D9031" s="3">
        <v>0.88965000000000005</v>
      </c>
      <c r="E9031" s="3">
        <v>0.82304999999999995</v>
      </c>
      <c r="F9031" s="3">
        <v>0.86434999999999995</v>
      </c>
      <c r="G9031" s="3">
        <v>0.85414999999999996</v>
      </c>
      <c r="H9031" s="3">
        <v>0.47785</v>
      </c>
      <c r="I9031" s="3">
        <v>0.27655000000000002</v>
      </c>
      <c r="J9031" s="3">
        <v>0.70904999999999996</v>
      </c>
      <c r="K9031" s="3">
        <v>0.16225000000000001</v>
      </c>
    </row>
    <row r="9032" spans="1:11" x14ac:dyDescent="0.25">
      <c r="A9032" s="3">
        <v>9021</v>
      </c>
      <c r="B9032" s="3">
        <v>0.12385</v>
      </c>
      <c r="C9032" s="3">
        <v>5.6499999999999996E-3</v>
      </c>
      <c r="D9032" s="3">
        <v>0.57145000000000001</v>
      </c>
      <c r="E9032" s="3">
        <v>0.48785000000000001</v>
      </c>
      <c r="F9032" s="3">
        <v>0.12645000000000001</v>
      </c>
      <c r="G9032" s="3">
        <v>0.27484999999999998</v>
      </c>
      <c r="H9032" s="3">
        <v>0.49835000000000002</v>
      </c>
      <c r="I9032" s="3">
        <v>0.58125000000000004</v>
      </c>
      <c r="J9032" s="3">
        <v>0.77544999999999997</v>
      </c>
      <c r="K9032" s="3">
        <v>0.15204999999999999</v>
      </c>
    </row>
    <row r="9033" spans="1:11" x14ac:dyDescent="0.25">
      <c r="A9033" s="3">
        <v>9022</v>
      </c>
      <c r="B9033" s="3">
        <v>0.77575000000000005</v>
      </c>
      <c r="C9033" s="3">
        <v>0.66385000000000005</v>
      </c>
      <c r="D9033" s="3">
        <v>0.45255000000000001</v>
      </c>
      <c r="E9033" s="3">
        <v>0.97065000000000001</v>
      </c>
      <c r="F9033" s="3">
        <v>0.89624999999999999</v>
      </c>
      <c r="G9033" s="3">
        <v>0.59045000000000003</v>
      </c>
      <c r="H9033" s="3">
        <v>0.24445</v>
      </c>
      <c r="I9033" s="3">
        <v>0.69664999999999999</v>
      </c>
      <c r="J9033" s="3">
        <v>0.51185000000000003</v>
      </c>
      <c r="K9033" s="3">
        <v>0.83865000000000001</v>
      </c>
    </row>
    <row r="9034" spans="1:11" x14ac:dyDescent="0.25">
      <c r="A9034" s="3">
        <v>9023</v>
      </c>
      <c r="B9034" s="3">
        <v>0.85285</v>
      </c>
      <c r="C9034" s="3">
        <v>0.52515000000000001</v>
      </c>
      <c r="D9034" s="3">
        <v>0.62955000000000005</v>
      </c>
      <c r="E9034" s="3">
        <v>0.93064999999999998</v>
      </c>
      <c r="F9034" s="3">
        <v>0.85194999999999999</v>
      </c>
      <c r="G9034" s="3">
        <v>0.53185000000000004</v>
      </c>
      <c r="H9034" s="3">
        <v>0.12245</v>
      </c>
      <c r="I9034" s="3">
        <v>1.405E-2</v>
      </c>
      <c r="J9034" s="3">
        <v>1.0149999999999999E-2</v>
      </c>
      <c r="K9034" s="3">
        <v>0.15265000000000001</v>
      </c>
    </row>
    <row r="9035" spans="1:11" x14ac:dyDescent="0.25">
      <c r="A9035" s="3">
        <v>9024</v>
      </c>
      <c r="B9035" s="3">
        <v>0.68505000000000005</v>
      </c>
      <c r="C9035" s="3">
        <v>0.86194999999999999</v>
      </c>
      <c r="D9035" s="3">
        <v>0.65144999999999997</v>
      </c>
      <c r="E9035" s="3">
        <v>0.39224999999999999</v>
      </c>
      <c r="F9035" s="3">
        <v>0.46544999999999997</v>
      </c>
      <c r="G9035" s="3">
        <v>0.33065</v>
      </c>
      <c r="H9035" s="3">
        <v>0.17774999999999999</v>
      </c>
      <c r="I9035" s="3">
        <v>0.94515000000000005</v>
      </c>
      <c r="J9035" s="3">
        <v>0.45434999999999998</v>
      </c>
      <c r="K9035" s="3">
        <v>0.42175000000000001</v>
      </c>
    </row>
    <row r="9036" spans="1:11" x14ac:dyDescent="0.25">
      <c r="A9036" s="3">
        <v>9025</v>
      </c>
      <c r="B9036" s="3">
        <v>6.5500000000000003E-3</v>
      </c>
      <c r="C9036" s="3">
        <v>0.83904999999999996</v>
      </c>
      <c r="D9036" s="3">
        <v>0.89615</v>
      </c>
      <c r="E9036" s="3">
        <v>0.18454999999999999</v>
      </c>
      <c r="F9036" s="3">
        <v>0.40515000000000001</v>
      </c>
      <c r="G9036" s="3">
        <v>0.50475000000000003</v>
      </c>
      <c r="H9036" s="3">
        <v>0.35704999999999998</v>
      </c>
      <c r="I9036" s="3">
        <v>0.15104999999999999</v>
      </c>
      <c r="J9036" s="3">
        <v>0.58255000000000001</v>
      </c>
      <c r="K9036" s="3">
        <v>0.80174999999999996</v>
      </c>
    </row>
    <row r="9037" spans="1:11" x14ac:dyDescent="0.25">
      <c r="A9037" s="3">
        <v>9026</v>
      </c>
      <c r="B9037" s="3">
        <v>0.63895000000000002</v>
      </c>
      <c r="C9037" s="3">
        <v>3.1150000000000001E-2</v>
      </c>
      <c r="D9037" s="3">
        <v>6.9499999999999996E-3</v>
      </c>
      <c r="E9037" s="3">
        <v>8.3750000000000005E-2</v>
      </c>
      <c r="F9037" s="3">
        <v>0.88154999999999994</v>
      </c>
      <c r="G9037" s="3">
        <v>0.64675000000000005</v>
      </c>
      <c r="H9037" s="3">
        <v>0.39124999999999999</v>
      </c>
      <c r="I9037" s="3">
        <v>0.50675000000000003</v>
      </c>
      <c r="J9037" s="3">
        <v>0.27355000000000002</v>
      </c>
      <c r="K9037" s="3">
        <v>0.16314999999999999</v>
      </c>
    </row>
    <row r="9038" spans="1:11" x14ac:dyDescent="0.25">
      <c r="A9038" s="3">
        <v>9027</v>
      </c>
      <c r="B9038" s="3">
        <v>0.40984999999999999</v>
      </c>
      <c r="C9038" s="3">
        <v>0.70245000000000002</v>
      </c>
      <c r="D9038" s="3">
        <v>0.88954999999999995</v>
      </c>
      <c r="E9038" s="3">
        <v>0.28315000000000001</v>
      </c>
      <c r="F9038" s="3">
        <v>0.68935000000000002</v>
      </c>
      <c r="G9038" s="3">
        <v>0.96055000000000001</v>
      </c>
      <c r="H9038" s="3">
        <v>0.20885000000000001</v>
      </c>
      <c r="I9038" s="3">
        <v>0.77585000000000004</v>
      </c>
      <c r="J9038" s="3">
        <v>0.56254999999999999</v>
      </c>
      <c r="K9038" s="3">
        <v>0.89054999999999995</v>
      </c>
    </row>
    <row r="9039" spans="1:11" x14ac:dyDescent="0.25">
      <c r="A9039" s="3">
        <v>9028</v>
      </c>
      <c r="B9039" s="3">
        <v>0.29054999999999997</v>
      </c>
      <c r="C9039" s="3">
        <v>0.24575</v>
      </c>
      <c r="D9039" s="3">
        <v>0.96194999999999997</v>
      </c>
      <c r="E9039" s="3">
        <v>9.955E-2</v>
      </c>
      <c r="F9039" s="3">
        <v>0.98955000000000004</v>
      </c>
      <c r="G9039" s="3">
        <v>0.92284999999999995</v>
      </c>
      <c r="H9039" s="3">
        <v>0.23344999999999999</v>
      </c>
      <c r="I9039" s="3">
        <v>0.29375000000000001</v>
      </c>
      <c r="J9039" s="3">
        <v>0.52544999999999997</v>
      </c>
      <c r="K9039" s="3">
        <v>0.12485</v>
      </c>
    </row>
    <row r="9040" spans="1:11" x14ac:dyDescent="0.25">
      <c r="A9040" s="3">
        <v>9029</v>
      </c>
      <c r="B9040" s="3">
        <v>0.98475000000000001</v>
      </c>
      <c r="C9040" s="3">
        <v>0.10595</v>
      </c>
      <c r="D9040" s="3">
        <v>0.46655000000000002</v>
      </c>
      <c r="E9040" s="3">
        <v>0.81115000000000004</v>
      </c>
      <c r="F9040" s="3">
        <v>0.82394999999999996</v>
      </c>
      <c r="G9040" s="3">
        <v>0.64154999999999995</v>
      </c>
      <c r="H9040" s="3">
        <v>0.36154999999999998</v>
      </c>
      <c r="I9040" s="3">
        <v>0.52275000000000005</v>
      </c>
      <c r="J9040" s="3">
        <v>0.17215</v>
      </c>
      <c r="K9040" s="3">
        <v>0.91564999999999996</v>
      </c>
    </row>
    <row r="9041" spans="1:11" x14ac:dyDescent="0.25">
      <c r="A9041" s="3">
        <v>9030</v>
      </c>
      <c r="B9041" s="3">
        <v>0.50155000000000005</v>
      </c>
      <c r="C9041" s="3">
        <v>0.35315000000000002</v>
      </c>
      <c r="D9041" s="3">
        <v>0.42985000000000001</v>
      </c>
      <c r="E9041" s="3">
        <v>0.44785000000000003</v>
      </c>
      <c r="F9041" s="3">
        <v>0.93535000000000001</v>
      </c>
      <c r="G9041" s="3">
        <v>0.98424999999999996</v>
      </c>
      <c r="H9041" s="3">
        <v>0.62634999999999996</v>
      </c>
      <c r="I9041" s="3">
        <v>0.91385000000000005</v>
      </c>
      <c r="J9041" s="3">
        <v>3.9750000000000001E-2</v>
      </c>
      <c r="K9041" s="3">
        <v>0.33674999999999999</v>
      </c>
    </row>
    <row r="9042" spans="1:11" x14ac:dyDescent="0.25">
      <c r="A9042" s="3">
        <v>9031</v>
      </c>
      <c r="B9042" s="3">
        <v>0.18365000000000001</v>
      </c>
      <c r="C9042" s="3">
        <v>0.85565000000000002</v>
      </c>
      <c r="D9042" s="3">
        <v>0.92195000000000005</v>
      </c>
      <c r="E9042" s="3">
        <v>0.39945000000000003</v>
      </c>
      <c r="F9042" s="3">
        <v>0.56605000000000005</v>
      </c>
      <c r="G9042" s="3">
        <v>0.28265000000000001</v>
      </c>
      <c r="H9042" s="3">
        <v>0.45055000000000001</v>
      </c>
      <c r="I9042" s="3">
        <v>0.57504999999999995</v>
      </c>
      <c r="J9042" s="3">
        <v>0.94664999999999999</v>
      </c>
      <c r="K9042" s="3">
        <v>0.66964999999999997</v>
      </c>
    </row>
    <row r="9043" spans="1:11" x14ac:dyDescent="0.25">
      <c r="A9043" s="3">
        <v>9032</v>
      </c>
      <c r="B9043" s="3">
        <v>0.59204999999999997</v>
      </c>
      <c r="C9043" s="3">
        <v>0.80115000000000003</v>
      </c>
      <c r="D9043" s="3">
        <v>0.40034999999999998</v>
      </c>
      <c r="E9043" s="3">
        <v>0.69305000000000005</v>
      </c>
      <c r="F9043" s="3">
        <v>2.205E-2</v>
      </c>
      <c r="G9043" s="3">
        <v>0.58814999999999995</v>
      </c>
      <c r="H9043" s="3">
        <v>0.83125000000000004</v>
      </c>
      <c r="I9043" s="3">
        <v>0.83614999999999995</v>
      </c>
      <c r="J9043" s="3">
        <v>0.19295000000000001</v>
      </c>
      <c r="K9043" s="3">
        <v>0.31935000000000002</v>
      </c>
    </row>
    <row r="9044" spans="1:11" x14ac:dyDescent="0.25">
      <c r="A9044" s="3">
        <v>9033</v>
      </c>
      <c r="B9044" s="3">
        <v>0.52054999999999996</v>
      </c>
      <c r="C9044" s="3">
        <v>0.19864999999999999</v>
      </c>
      <c r="D9044" s="3">
        <v>0.51885000000000003</v>
      </c>
      <c r="E9044" s="3">
        <v>0.24625</v>
      </c>
      <c r="F9044" s="3">
        <v>0.17085</v>
      </c>
      <c r="G9044" s="3">
        <v>0.80564999999999998</v>
      </c>
      <c r="H9044" s="3">
        <v>0.47675000000000001</v>
      </c>
      <c r="I9044" s="3">
        <v>0.56864999999999999</v>
      </c>
      <c r="J9044" s="3">
        <v>0.35294999999999999</v>
      </c>
      <c r="K9044" s="3">
        <v>0.71314999999999995</v>
      </c>
    </row>
    <row r="9045" spans="1:11" x14ac:dyDescent="0.25">
      <c r="A9045" s="3">
        <v>9034</v>
      </c>
      <c r="B9045" s="3">
        <v>0.53415000000000001</v>
      </c>
      <c r="C9045" s="3">
        <v>0.55825000000000002</v>
      </c>
      <c r="D9045" s="3">
        <v>0.83004999999999995</v>
      </c>
      <c r="E9045" s="3">
        <v>0.38285000000000002</v>
      </c>
      <c r="F9045" s="3">
        <v>0.30735000000000001</v>
      </c>
      <c r="G9045" s="3">
        <v>1.9499999999999999E-3</v>
      </c>
      <c r="H9045" s="3">
        <v>0.82194999999999996</v>
      </c>
      <c r="I9045" s="3">
        <v>4.3450000000000003E-2</v>
      </c>
      <c r="J9045" s="3">
        <v>0.76624999999999999</v>
      </c>
      <c r="K9045" s="3">
        <v>0.70184999999999997</v>
      </c>
    </row>
    <row r="9046" spans="1:11" x14ac:dyDescent="0.25">
      <c r="A9046" s="3">
        <v>9035</v>
      </c>
      <c r="B9046" s="3">
        <v>0.35644999999999999</v>
      </c>
      <c r="C9046" s="3">
        <v>0.70015000000000005</v>
      </c>
      <c r="D9046" s="3">
        <v>0.17924999999999999</v>
      </c>
      <c r="E9046" s="3">
        <v>0.41535</v>
      </c>
      <c r="F9046" s="3">
        <v>0.49964999999999998</v>
      </c>
      <c r="G9046" s="3">
        <v>9.9750000000000005E-2</v>
      </c>
      <c r="H9046" s="3">
        <v>0.98824999999999996</v>
      </c>
      <c r="I9046" s="3">
        <v>0.81145</v>
      </c>
      <c r="J9046" s="3">
        <v>0.65805000000000002</v>
      </c>
      <c r="K9046" s="3">
        <v>0.35935</v>
      </c>
    </row>
    <row r="9047" spans="1:11" x14ac:dyDescent="0.25">
      <c r="A9047" s="3">
        <v>9036</v>
      </c>
      <c r="B9047" s="3">
        <v>0.41725000000000001</v>
      </c>
      <c r="C9047" s="3">
        <v>0.58725000000000005</v>
      </c>
      <c r="D9047" s="3">
        <v>0.44414999999999999</v>
      </c>
      <c r="E9047" s="3">
        <v>0.57865</v>
      </c>
      <c r="F9047" s="3">
        <v>0.34975000000000001</v>
      </c>
      <c r="G9047" s="3">
        <v>0.63775000000000004</v>
      </c>
      <c r="H9047" s="3">
        <v>5.9500000000000004E-3</v>
      </c>
      <c r="I9047" s="3">
        <v>0.80495000000000005</v>
      </c>
      <c r="J9047" s="3">
        <v>0.99685000000000001</v>
      </c>
      <c r="K9047" s="3">
        <v>0.77905000000000002</v>
      </c>
    </row>
    <row r="9048" spans="1:11" x14ac:dyDescent="0.25">
      <c r="A9048" s="3">
        <v>9037</v>
      </c>
      <c r="B9048" s="3">
        <v>0.44774999999999998</v>
      </c>
      <c r="C9048" s="3">
        <v>0.26465</v>
      </c>
      <c r="D9048" s="3">
        <v>0.87285000000000001</v>
      </c>
      <c r="E9048" s="3">
        <v>0.82164999999999999</v>
      </c>
      <c r="F9048" s="3">
        <v>0.25045000000000001</v>
      </c>
      <c r="G9048" s="3">
        <v>0.27705000000000002</v>
      </c>
      <c r="H9048" s="3">
        <v>0.83135000000000003</v>
      </c>
      <c r="I9048" s="3">
        <v>2.4549999999999999E-2</v>
      </c>
      <c r="J9048" s="3">
        <v>0.86175000000000002</v>
      </c>
      <c r="K9048" s="3">
        <v>0.23744999999999999</v>
      </c>
    </row>
    <row r="9049" spans="1:11" x14ac:dyDescent="0.25">
      <c r="A9049" s="3">
        <v>9038</v>
      </c>
      <c r="B9049" s="3">
        <v>0.23275000000000001</v>
      </c>
      <c r="C9049" s="3">
        <v>0.11115</v>
      </c>
      <c r="D9049" s="3">
        <v>0.16814999999999999</v>
      </c>
      <c r="E9049" s="3">
        <v>0.52995000000000003</v>
      </c>
      <c r="F9049" s="3">
        <v>0.95345000000000002</v>
      </c>
      <c r="G9049" s="3">
        <v>0.37485000000000002</v>
      </c>
      <c r="H9049" s="3">
        <v>0.83394999999999997</v>
      </c>
      <c r="I9049" s="3">
        <v>0.77475000000000005</v>
      </c>
      <c r="J9049" s="3">
        <v>0.11975</v>
      </c>
      <c r="K9049" s="3">
        <v>0.20544999999999999</v>
      </c>
    </row>
    <row r="9050" spans="1:11" x14ac:dyDescent="0.25">
      <c r="A9050" s="3">
        <v>9039</v>
      </c>
      <c r="B9050" s="3">
        <v>0.49164999999999998</v>
      </c>
      <c r="C9050" s="3">
        <v>0.73945000000000005</v>
      </c>
      <c r="D9050" s="3">
        <v>0.80454999999999999</v>
      </c>
      <c r="E9050" s="3">
        <v>0.37795000000000001</v>
      </c>
      <c r="F9050" s="3">
        <v>0.56535000000000002</v>
      </c>
      <c r="G9050" s="3">
        <v>0.11255</v>
      </c>
      <c r="H9050" s="3">
        <v>5.4850000000000003E-2</v>
      </c>
      <c r="I9050" s="3">
        <v>0.59855000000000003</v>
      </c>
      <c r="J9050" s="3">
        <v>0.72314999999999996</v>
      </c>
      <c r="K9050" s="3">
        <v>4.4999999999999999E-4</v>
      </c>
    </row>
    <row r="9051" spans="1:11" x14ac:dyDescent="0.25">
      <c r="A9051" s="3">
        <v>9040</v>
      </c>
      <c r="B9051" s="3">
        <v>0.78205000000000002</v>
      </c>
      <c r="C9051" s="3">
        <v>0.30895</v>
      </c>
      <c r="D9051" s="3">
        <v>0.38385000000000002</v>
      </c>
      <c r="E9051" s="3">
        <v>0.81005000000000005</v>
      </c>
      <c r="F9051" s="3">
        <v>0.31145</v>
      </c>
      <c r="G9051" s="3">
        <v>0.52085000000000004</v>
      </c>
      <c r="H9051" s="3">
        <v>0.94645000000000001</v>
      </c>
      <c r="I9051" s="3">
        <v>0.60435000000000005</v>
      </c>
      <c r="J9051" s="3">
        <v>6.0350000000000001E-2</v>
      </c>
      <c r="K9051" s="3">
        <v>6.275E-2</v>
      </c>
    </row>
    <row r="9052" spans="1:11" x14ac:dyDescent="0.25">
      <c r="A9052" s="3">
        <v>9041</v>
      </c>
      <c r="B9052" s="3">
        <v>0.90024999999999999</v>
      </c>
      <c r="C9052" s="3">
        <v>0.46315000000000001</v>
      </c>
      <c r="D9052" s="3">
        <v>0.25935000000000002</v>
      </c>
      <c r="E9052" s="3">
        <v>0.11205</v>
      </c>
      <c r="F9052" s="3">
        <v>0.73675000000000002</v>
      </c>
      <c r="G9052" s="3">
        <v>0.83174999999999999</v>
      </c>
      <c r="H9052" s="3">
        <v>4.4850000000000001E-2</v>
      </c>
      <c r="I9052" s="3">
        <v>0.41525000000000001</v>
      </c>
      <c r="J9052" s="3">
        <v>7.7149999999999996E-2</v>
      </c>
      <c r="K9052" s="3">
        <v>0.25755</v>
      </c>
    </row>
    <row r="9053" spans="1:11" x14ac:dyDescent="0.25">
      <c r="A9053" s="3">
        <v>9042</v>
      </c>
      <c r="B9053" s="3">
        <v>0.92174999999999996</v>
      </c>
      <c r="C9053" s="3">
        <v>0.25024999999999997</v>
      </c>
      <c r="D9053" s="3">
        <v>0.52944999999999998</v>
      </c>
      <c r="E9053" s="3">
        <v>6.4999999999999997E-4</v>
      </c>
      <c r="F9053" s="3">
        <v>0.57535000000000003</v>
      </c>
      <c r="G9053" s="3">
        <v>0.53544999999999998</v>
      </c>
      <c r="H9053" s="3">
        <v>0.85365000000000002</v>
      </c>
      <c r="I9053" s="3">
        <v>4.2450000000000002E-2</v>
      </c>
      <c r="J9053" s="3">
        <v>0.90264999999999995</v>
      </c>
      <c r="K9053" s="3">
        <v>0.89754999999999996</v>
      </c>
    </row>
    <row r="9054" spans="1:11" x14ac:dyDescent="0.25">
      <c r="A9054" s="3">
        <v>9043</v>
      </c>
      <c r="B9054" s="3">
        <v>0.84784999999999999</v>
      </c>
      <c r="C9054" s="3">
        <v>2.0049999999999998E-2</v>
      </c>
      <c r="D9054" s="3">
        <v>0.85314999999999996</v>
      </c>
      <c r="E9054" s="3">
        <v>0.41594999999999999</v>
      </c>
      <c r="F9054" s="3">
        <v>0.39884999999999998</v>
      </c>
      <c r="G9054" s="3">
        <v>0.90774999999999995</v>
      </c>
      <c r="H9054" s="3">
        <v>5.135E-2</v>
      </c>
      <c r="I9054" s="3">
        <v>9.1749999999999998E-2</v>
      </c>
      <c r="J9054" s="3">
        <v>0.37014999999999998</v>
      </c>
      <c r="K9054" s="3">
        <v>0.90005000000000002</v>
      </c>
    </row>
    <row r="9055" spans="1:11" x14ac:dyDescent="0.25">
      <c r="A9055" s="3">
        <v>9044</v>
      </c>
      <c r="B9055" s="3">
        <v>0.98614999999999997</v>
      </c>
      <c r="C9055" s="3">
        <v>0.98445000000000005</v>
      </c>
      <c r="D9055" s="3">
        <v>0.94955000000000001</v>
      </c>
      <c r="E9055" s="3">
        <v>9.6850000000000006E-2</v>
      </c>
      <c r="F9055" s="3">
        <v>7.9949999999999993E-2</v>
      </c>
      <c r="G9055" s="3">
        <v>0.10215</v>
      </c>
      <c r="H9055" s="3">
        <v>0.27955000000000002</v>
      </c>
      <c r="I9055" s="3">
        <v>0.14385000000000001</v>
      </c>
      <c r="J9055" s="3">
        <v>0.54015000000000002</v>
      </c>
      <c r="K9055" s="3">
        <v>5.1650000000000001E-2</v>
      </c>
    </row>
    <row r="9056" spans="1:11" x14ac:dyDescent="0.25">
      <c r="A9056" s="3">
        <v>9045</v>
      </c>
      <c r="B9056" s="3">
        <v>4.4999999999999999E-4</v>
      </c>
      <c r="C9056" s="3">
        <v>9.955E-2</v>
      </c>
      <c r="D9056" s="3">
        <v>0.45445000000000002</v>
      </c>
      <c r="E9056" s="3">
        <v>0.40825</v>
      </c>
      <c r="F9056" s="3">
        <v>0.32495000000000002</v>
      </c>
      <c r="G9056" s="3">
        <v>0.78634999999999999</v>
      </c>
      <c r="H9056" s="3">
        <v>8.5349999999999995E-2</v>
      </c>
      <c r="I9056" s="3">
        <v>0.47315000000000002</v>
      </c>
      <c r="J9056" s="3">
        <v>0.93164999999999998</v>
      </c>
      <c r="K9056" s="3">
        <v>0.41275000000000001</v>
      </c>
    </row>
    <row r="9057" spans="1:11" x14ac:dyDescent="0.25">
      <c r="A9057" s="3">
        <v>9046</v>
      </c>
      <c r="B9057" s="3">
        <v>0.82084999999999997</v>
      </c>
      <c r="C9057" s="3">
        <v>4.7750000000000001E-2</v>
      </c>
      <c r="D9057" s="3">
        <v>0.50724999999999998</v>
      </c>
      <c r="E9057" s="3">
        <v>0.52885000000000004</v>
      </c>
      <c r="F9057" s="3">
        <v>0.17474999999999999</v>
      </c>
      <c r="G9057" s="3">
        <v>0.15805</v>
      </c>
      <c r="H9057" s="3">
        <v>0.14155000000000001</v>
      </c>
      <c r="I9057" s="3">
        <v>0.47665000000000002</v>
      </c>
      <c r="J9057" s="3">
        <v>0.90285000000000004</v>
      </c>
      <c r="K9057" s="3">
        <v>0.34855000000000003</v>
      </c>
    </row>
    <row r="9058" spans="1:11" x14ac:dyDescent="0.25">
      <c r="A9058" s="3">
        <v>9047</v>
      </c>
      <c r="B9058" s="3">
        <v>0.55025000000000002</v>
      </c>
      <c r="C9058" s="3">
        <v>0.65125</v>
      </c>
      <c r="D9058" s="3">
        <v>0.93864999999999998</v>
      </c>
      <c r="E9058" s="3">
        <v>6.8250000000000005E-2</v>
      </c>
      <c r="F9058" s="3">
        <v>0.94215000000000004</v>
      </c>
      <c r="G9058" s="3">
        <v>0.16985</v>
      </c>
      <c r="H9058" s="3">
        <v>0.70755000000000001</v>
      </c>
      <c r="I9058" s="3">
        <v>0.99634999999999996</v>
      </c>
      <c r="J9058" s="3">
        <v>0.96594999999999998</v>
      </c>
      <c r="K9058" s="3">
        <v>3.705E-2</v>
      </c>
    </row>
    <row r="9059" spans="1:11" x14ac:dyDescent="0.25">
      <c r="A9059" s="3">
        <v>9048</v>
      </c>
      <c r="B9059" s="3">
        <v>9.2950000000000005E-2</v>
      </c>
      <c r="C9059" s="3">
        <v>0.87375000000000003</v>
      </c>
      <c r="D9059" s="3">
        <v>0.76124999999999998</v>
      </c>
      <c r="E9059" s="3">
        <v>0.55725000000000002</v>
      </c>
      <c r="F9059" s="3">
        <v>0.39315</v>
      </c>
      <c r="G9059" s="3">
        <v>0.81574999999999998</v>
      </c>
      <c r="H9059" s="3">
        <v>0.14215</v>
      </c>
      <c r="I9059" s="3">
        <v>0.88414999999999999</v>
      </c>
      <c r="J9059" s="3">
        <v>0.73155000000000003</v>
      </c>
      <c r="K9059" s="3">
        <v>7.7850000000000003E-2</v>
      </c>
    </row>
    <row r="9060" spans="1:11" x14ac:dyDescent="0.25">
      <c r="A9060" s="3">
        <v>9049</v>
      </c>
      <c r="B9060" s="3">
        <v>0.78164999999999996</v>
      </c>
      <c r="C9060" s="3">
        <v>3.0500000000000002E-3</v>
      </c>
      <c r="D9060" s="3">
        <v>0.88214999999999999</v>
      </c>
      <c r="E9060" s="3">
        <v>0.36785000000000001</v>
      </c>
      <c r="F9060" s="3">
        <v>0.42365000000000003</v>
      </c>
      <c r="G9060" s="3">
        <v>0.55694999999999995</v>
      </c>
      <c r="H9060" s="3">
        <v>0.62004999999999999</v>
      </c>
      <c r="I9060" s="3">
        <v>0.19625000000000001</v>
      </c>
      <c r="J9060" s="3">
        <v>0.96665000000000001</v>
      </c>
      <c r="K9060" s="3">
        <v>0.67995000000000005</v>
      </c>
    </row>
    <row r="9061" spans="1:11" x14ac:dyDescent="0.25">
      <c r="A9061" s="3">
        <v>9050</v>
      </c>
      <c r="B9061" s="3">
        <v>0.84755000000000003</v>
      </c>
      <c r="C9061" s="3">
        <v>0.92264999999999997</v>
      </c>
      <c r="D9061" s="3">
        <v>0.98645000000000005</v>
      </c>
      <c r="E9061" s="3">
        <v>0.13125000000000001</v>
      </c>
      <c r="F9061" s="3">
        <v>0.53815000000000002</v>
      </c>
      <c r="G9061" s="3">
        <v>0.40594999999999998</v>
      </c>
      <c r="H9061" s="3">
        <v>1.575E-2</v>
      </c>
      <c r="I9061" s="3">
        <v>0.28754999999999997</v>
      </c>
      <c r="J9061" s="3">
        <v>0.13235</v>
      </c>
      <c r="K9061" s="3">
        <v>0.81154999999999999</v>
      </c>
    </row>
    <row r="9062" spans="1:11" x14ac:dyDescent="0.25">
      <c r="A9062" s="3">
        <v>9051</v>
      </c>
      <c r="B9062" s="3">
        <v>0.59975000000000001</v>
      </c>
      <c r="C9062" s="3">
        <v>0.50285000000000002</v>
      </c>
      <c r="D9062" s="3">
        <v>0.82015000000000005</v>
      </c>
      <c r="E9062" s="3">
        <v>0.36364999999999997</v>
      </c>
      <c r="F9062" s="3">
        <v>0.48494999999999999</v>
      </c>
      <c r="G9062" s="3">
        <v>0.77215</v>
      </c>
      <c r="H9062" s="3">
        <v>0.59814999999999996</v>
      </c>
      <c r="I9062" s="3">
        <v>0.21315000000000001</v>
      </c>
      <c r="J9062" s="3">
        <v>0.48575000000000002</v>
      </c>
      <c r="K9062" s="3">
        <v>0.36175000000000002</v>
      </c>
    </row>
    <row r="9063" spans="1:11" x14ac:dyDescent="0.25">
      <c r="A9063" s="3">
        <v>9052</v>
      </c>
      <c r="B9063" s="3">
        <v>0.90995000000000004</v>
      </c>
      <c r="C9063" s="3">
        <v>0.62534999999999996</v>
      </c>
      <c r="D9063" s="3">
        <v>0.16785</v>
      </c>
      <c r="E9063" s="3">
        <v>0.90825</v>
      </c>
      <c r="F9063" s="3">
        <v>0.22625000000000001</v>
      </c>
      <c r="G9063" s="3">
        <v>0.74775000000000003</v>
      </c>
      <c r="H9063" s="3">
        <v>0.71155000000000002</v>
      </c>
      <c r="I9063" s="3">
        <v>2.035E-2</v>
      </c>
      <c r="J9063" s="3">
        <v>0.69194999999999995</v>
      </c>
      <c r="K9063" s="3">
        <v>0.23555000000000001</v>
      </c>
    </row>
    <row r="9064" spans="1:11" x14ac:dyDescent="0.25">
      <c r="A9064" s="3">
        <v>9053</v>
      </c>
      <c r="B9064" s="3">
        <v>0.39895000000000003</v>
      </c>
      <c r="C9064" s="3">
        <v>0.43614999999999998</v>
      </c>
      <c r="D9064" s="3">
        <v>0.59565000000000001</v>
      </c>
      <c r="E9064" s="3">
        <v>0.32024999999999998</v>
      </c>
      <c r="F9064" s="3">
        <v>0.13764999999999999</v>
      </c>
      <c r="G9064" s="3">
        <v>0.23524999999999999</v>
      </c>
      <c r="H9064" s="3">
        <v>0.31355</v>
      </c>
      <c r="I9064" s="3">
        <v>0.90715000000000001</v>
      </c>
      <c r="J9064" s="3">
        <v>0.28725000000000001</v>
      </c>
      <c r="K9064" s="3">
        <v>0.82125000000000004</v>
      </c>
    </row>
    <row r="9065" spans="1:11" x14ac:dyDescent="0.25">
      <c r="A9065" s="3">
        <v>9054</v>
      </c>
      <c r="B9065" s="3">
        <v>0.36464999999999997</v>
      </c>
      <c r="C9065" s="3">
        <v>0.92984999999999995</v>
      </c>
      <c r="D9065" s="3">
        <v>0.52675000000000005</v>
      </c>
      <c r="E9065" s="3">
        <v>0.37935000000000002</v>
      </c>
      <c r="F9065" s="3">
        <v>0.48185</v>
      </c>
      <c r="G9065" s="3">
        <v>0.12605</v>
      </c>
      <c r="H9065" s="3">
        <v>0.49035000000000001</v>
      </c>
      <c r="I9065" s="3">
        <v>0.29775000000000001</v>
      </c>
      <c r="J9065" s="3">
        <v>0.41694999999999999</v>
      </c>
      <c r="K9065" s="3">
        <v>0.57394999999999996</v>
      </c>
    </row>
    <row r="9066" spans="1:11" x14ac:dyDescent="0.25">
      <c r="A9066" s="3">
        <v>9055</v>
      </c>
      <c r="B9066" s="3">
        <v>3.4849999999999999E-2</v>
      </c>
      <c r="C9066" s="3">
        <v>0.68815000000000004</v>
      </c>
      <c r="D9066" s="3">
        <v>0.54644999999999999</v>
      </c>
      <c r="E9066" s="3">
        <v>0.63475000000000004</v>
      </c>
      <c r="F9066" s="3">
        <v>0.65085000000000004</v>
      </c>
      <c r="G9066" s="3">
        <v>2.2249999999999999E-2</v>
      </c>
      <c r="H9066" s="3">
        <v>0.11465</v>
      </c>
      <c r="I9066" s="3">
        <v>0.33215</v>
      </c>
      <c r="J9066" s="3">
        <v>0.45155000000000001</v>
      </c>
      <c r="K9066" s="3">
        <v>8.4949999999999998E-2</v>
      </c>
    </row>
    <row r="9067" spans="1:11" x14ac:dyDescent="0.25">
      <c r="A9067" s="3">
        <v>9056</v>
      </c>
      <c r="B9067" s="3">
        <v>0.47815000000000002</v>
      </c>
      <c r="C9067" s="3">
        <v>0.19395000000000001</v>
      </c>
      <c r="D9067" s="3">
        <v>0.65774999999999995</v>
      </c>
      <c r="E9067" s="3">
        <v>0.60875000000000001</v>
      </c>
      <c r="F9067" s="3">
        <v>0.53315000000000001</v>
      </c>
      <c r="G9067" s="3">
        <v>0.75595000000000001</v>
      </c>
      <c r="H9067" s="3">
        <v>0.48575000000000002</v>
      </c>
      <c r="I9067" s="3">
        <v>0.23005</v>
      </c>
      <c r="J9067" s="3">
        <v>0.66544999999999999</v>
      </c>
      <c r="K9067" s="3">
        <v>0.48004999999999998</v>
      </c>
    </row>
    <row r="9068" spans="1:11" x14ac:dyDescent="0.25">
      <c r="A9068" s="3">
        <v>9057</v>
      </c>
      <c r="B9068" s="3">
        <v>0.57594999999999996</v>
      </c>
      <c r="C9068" s="3">
        <v>0.81154999999999999</v>
      </c>
      <c r="D9068" s="3">
        <v>0.54544999999999999</v>
      </c>
      <c r="E9068" s="3">
        <v>0.94515000000000005</v>
      </c>
      <c r="F9068" s="3">
        <v>0.15004999999999999</v>
      </c>
      <c r="G9068" s="3">
        <v>0.35654999999999998</v>
      </c>
      <c r="H9068" s="3">
        <v>0.57045000000000001</v>
      </c>
      <c r="I9068" s="3">
        <v>0.61424999999999996</v>
      </c>
      <c r="J9068" s="3">
        <v>0.26574999999999999</v>
      </c>
      <c r="K9068" s="3">
        <v>0.18154999999999999</v>
      </c>
    </row>
    <row r="9069" spans="1:11" x14ac:dyDescent="0.25">
      <c r="A9069" s="3">
        <v>9058</v>
      </c>
      <c r="B9069" s="3">
        <v>0.27495000000000003</v>
      </c>
      <c r="C9069" s="3">
        <v>0.14044999999999999</v>
      </c>
      <c r="D9069" s="3">
        <v>0.88534999999999997</v>
      </c>
      <c r="E9069" s="3">
        <v>0.68494999999999995</v>
      </c>
      <c r="F9069" s="3">
        <v>1.6250000000000001E-2</v>
      </c>
      <c r="G9069" s="3">
        <v>0.47465000000000002</v>
      </c>
      <c r="H9069" s="3">
        <v>0.15315000000000001</v>
      </c>
      <c r="I9069" s="3">
        <v>0.28825000000000001</v>
      </c>
      <c r="J9069" s="3">
        <v>7.5500000000000003E-3</v>
      </c>
      <c r="K9069" s="3">
        <v>0.24934999999999999</v>
      </c>
    </row>
    <row r="9070" spans="1:11" x14ac:dyDescent="0.25">
      <c r="A9070" s="3">
        <v>9059</v>
      </c>
      <c r="B9070" s="3">
        <v>0.31495000000000001</v>
      </c>
      <c r="C9070" s="3">
        <v>0.56174999999999997</v>
      </c>
      <c r="D9070" s="3">
        <v>5.0250000000000003E-2</v>
      </c>
      <c r="E9070" s="3">
        <v>0.48294999999999999</v>
      </c>
      <c r="F9070" s="3">
        <v>0.66815000000000002</v>
      </c>
      <c r="G9070" s="3">
        <v>0.13375000000000001</v>
      </c>
      <c r="H9070" s="3">
        <v>0.70555000000000001</v>
      </c>
      <c r="I9070" s="3">
        <v>0.56745000000000001</v>
      </c>
      <c r="J9070" s="3">
        <v>0.75455000000000005</v>
      </c>
      <c r="K9070" s="3">
        <v>0.48444999999999999</v>
      </c>
    </row>
    <row r="9071" spans="1:11" x14ac:dyDescent="0.25">
      <c r="A9071" s="3">
        <v>9060</v>
      </c>
      <c r="B9071" s="3">
        <v>0.65405000000000002</v>
      </c>
      <c r="C9071" s="3">
        <v>0.28904999999999997</v>
      </c>
      <c r="D9071" s="3">
        <v>0.73765000000000003</v>
      </c>
      <c r="E9071" s="3">
        <v>0.80654999999999999</v>
      </c>
      <c r="F9071" s="3">
        <v>0.70384999999999998</v>
      </c>
      <c r="G9071" s="3">
        <v>0.24055000000000001</v>
      </c>
      <c r="H9071" s="3">
        <v>0.72714999999999996</v>
      </c>
      <c r="I9071" s="3">
        <v>0.53634999999999999</v>
      </c>
      <c r="J9071" s="3">
        <v>0.81094999999999995</v>
      </c>
      <c r="K9071" s="3">
        <v>0.29685</v>
      </c>
    </row>
    <row r="9072" spans="1:11" x14ac:dyDescent="0.25">
      <c r="A9072" s="3">
        <v>9061</v>
      </c>
      <c r="B9072" s="3">
        <v>0.48025000000000001</v>
      </c>
      <c r="C9072" s="3">
        <v>0.62744999999999995</v>
      </c>
      <c r="D9072" s="3">
        <v>0.36825000000000002</v>
      </c>
      <c r="E9072" s="3">
        <v>0.89175000000000004</v>
      </c>
      <c r="F9072" s="3">
        <v>0.18504999999999999</v>
      </c>
      <c r="G9072" s="3">
        <v>0.39995000000000003</v>
      </c>
      <c r="H9072" s="3">
        <v>5.935E-2</v>
      </c>
      <c r="I9072" s="3">
        <v>7.2650000000000006E-2</v>
      </c>
      <c r="J9072" s="3">
        <v>4.4450000000000003E-2</v>
      </c>
      <c r="K9072" s="3">
        <v>0.77215</v>
      </c>
    </row>
    <row r="9073" spans="1:11" x14ac:dyDescent="0.25">
      <c r="A9073" s="3">
        <v>9062</v>
      </c>
      <c r="B9073" s="3">
        <v>0.87195</v>
      </c>
      <c r="C9073" s="3">
        <v>0.49675000000000002</v>
      </c>
      <c r="D9073" s="3">
        <v>0.94064999999999999</v>
      </c>
      <c r="E9073" s="3">
        <v>0.40175</v>
      </c>
      <c r="F9073" s="3">
        <v>0.85704999999999998</v>
      </c>
      <c r="G9073" s="3">
        <v>0.97355000000000003</v>
      </c>
      <c r="H9073" s="3">
        <v>0.44474999999999998</v>
      </c>
      <c r="I9073" s="3">
        <v>0.84004999999999996</v>
      </c>
      <c r="J9073" s="3">
        <v>0.21955</v>
      </c>
      <c r="K9073" s="3">
        <v>0.63644999999999996</v>
      </c>
    </row>
    <row r="9074" spans="1:11" x14ac:dyDescent="0.25">
      <c r="A9074" s="3">
        <v>9063</v>
      </c>
      <c r="B9074" s="3">
        <v>0.33065</v>
      </c>
      <c r="C9074" s="3">
        <v>8.5949999999999999E-2</v>
      </c>
      <c r="D9074" s="3">
        <v>0.90854999999999997</v>
      </c>
      <c r="E9074" s="3">
        <v>6.7650000000000002E-2</v>
      </c>
      <c r="F9074" s="3">
        <v>0.94804999999999995</v>
      </c>
      <c r="G9074" s="3">
        <v>0.43504999999999999</v>
      </c>
      <c r="H9074" s="3">
        <v>0.10355</v>
      </c>
      <c r="I9074" s="3">
        <v>0.30264999999999997</v>
      </c>
      <c r="J9074" s="3">
        <v>0.55205000000000004</v>
      </c>
      <c r="K9074" s="3">
        <v>5.9150000000000001E-2</v>
      </c>
    </row>
    <row r="9075" spans="1:11" x14ac:dyDescent="0.25">
      <c r="A9075" s="3">
        <v>9064</v>
      </c>
      <c r="B9075" s="3">
        <v>0.22214999999999999</v>
      </c>
      <c r="C9075" s="3">
        <v>0.56974999999999998</v>
      </c>
      <c r="D9075" s="3">
        <v>4.505E-2</v>
      </c>
      <c r="E9075" s="3">
        <v>4.3249999999999997E-2</v>
      </c>
      <c r="F9075" s="3">
        <v>0.49654999999999999</v>
      </c>
      <c r="G9075" s="3">
        <v>0.58565</v>
      </c>
      <c r="H9075" s="3">
        <v>0.24784999999999999</v>
      </c>
      <c r="I9075" s="3">
        <v>0.16034999999999999</v>
      </c>
      <c r="J9075" s="3">
        <v>0.14524999999999999</v>
      </c>
      <c r="K9075" s="3">
        <v>0.83975</v>
      </c>
    </row>
    <row r="9076" spans="1:11" x14ac:dyDescent="0.25">
      <c r="A9076" s="3">
        <v>9065</v>
      </c>
      <c r="B9076" s="3">
        <v>0.88975000000000004</v>
      </c>
      <c r="C9076" s="3">
        <v>0.19245000000000001</v>
      </c>
      <c r="D9076" s="3">
        <v>0.63275000000000003</v>
      </c>
      <c r="E9076" s="3">
        <v>0.57325000000000004</v>
      </c>
      <c r="F9076" s="3">
        <v>0.23824999999999999</v>
      </c>
      <c r="G9076" s="3">
        <v>6.3450000000000006E-2</v>
      </c>
      <c r="H9076" s="3">
        <v>0.46815000000000001</v>
      </c>
      <c r="I9076" s="3">
        <v>0.66764999999999997</v>
      </c>
      <c r="J9076" s="3">
        <v>0.20665</v>
      </c>
      <c r="K9076" s="3">
        <v>0.27634999999999998</v>
      </c>
    </row>
    <row r="9077" spans="1:11" x14ac:dyDescent="0.25">
      <c r="A9077" s="3">
        <v>9066</v>
      </c>
      <c r="B9077" s="3">
        <v>0.22855</v>
      </c>
      <c r="C9077" s="3">
        <v>0.58865000000000001</v>
      </c>
      <c r="D9077" s="3">
        <v>6.6549999999999998E-2</v>
      </c>
      <c r="E9077" s="3">
        <v>0.49704999999999999</v>
      </c>
      <c r="F9077" s="3">
        <v>0.59904999999999997</v>
      </c>
      <c r="G9077" s="3">
        <v>0.29594999999999999</v>
      </c>
      <c r="H9077" s="3">
        <v>0.79774999999999996</v>
      </c>
      <c r="I9077" s="3">
        <v>0.89054999999999995</v>
      </c>
      <c r="J9077" s="3">
        <v>0.85145000000000004</v>
      </c>
      <c r="K9077" s="3">
        <v>0.22334999999999999</v>
      </c>
    </row>
    <row r="9078" spans="1:11" x14ac:dyDescent="0.25">
      <c r="A9078" s="3">
        <v>9067</v>
      </c>
      <c r="B9078" s="3">
        <v>0.18204999999999999</v>
      </c>
      <c r="C9078" s="3">
        <v>0.93384999999999996</v>
      </c>
      <c r="D9078" s="3">
        <v>0.13255</v>
      </c>
      <c r="E9078" s="3">
        <v>0.76434999999999997</v>
      </c>
      <c r="F9078" s="3">
        <v>0.16325000000000001</v>
      </c>
      <c r="G9078" s="3">
        <v>0.75654999999999994</v>
      </c>
      <c r="H9078" s="3">
        <v>4.6449999999999998E-2</v>
      </c>
      <c r="I9078" s="3">
        <v>0.94355</v>
      </c>
      <c r="J9078" s="3">
        <v>0.17774999999999999</v>
      </c>
      <c r="K9078" s="3">
        <v>0.10985</v>
      </c>
    </row>
    <row r="9079" spans="1:11" x14ac:dyDescent="0.25">
      <c r="A9079" s="3">
        <v>9068</v>
      </c>
      <c r="B9079" s="3">
        <v>0.63734999999999997</v>
      </c>
      <c r="C9079" s="3">
        <v>0.61955000000000005</v>
      </c>
      <c r="D9079" s="3">
        <v>0.97765000000000002</v>
      </c>
      <c r="E9079" s="3">
        <v>0.42385</v>
      </c>
      <c r="F9079" s="3">
        <v>0.66064999999999996</v>
      </c>
      <c r="G9079" s="3">
        <v>0.46174999999999999</v>
      </c>
      <c r="H9079" s="3">
        <v>0.78354999999999997</v>
      </c>
      <c r="I9079" s="3">
        <v>0.51624999999999999</v>
      </c>
      <c r="J9079" s="3">
        <v>0.75324999999999998</v>
      </c>
      <c r="K9079" s="3">
        <v>0.50195000000000001</v>
      </c>
    </row>
    <row r="9080" spans="1:11" x14ac:dyDescent="0.25">
      <c r="A9080" s="3">
        <v>9069</v>
      </c>
      <c r="B9080" s="3">
        <v>0.23585</v>
      </c>
      <c r="C9080" s="3">
        <v>0.48535</v>
      </c>
      <c r="D9080" s="3">
        <v>0.70645000000000002</v>
      </c>
      <c r="E9080" s="3">
        <v>0.30945</v>
      </c>
      <c r="F9080" s="3">
        <v>0.74065000000000003</v>
      </c>
      <c r="G9080" s="3">
        <v>0.62524999999999997</v>
      </c>
      <c r="H9080" s="3">
        <v>0.83835000000000004</v>
      </c>
      <c r="I9080" s="3">
        <v>0.30654999999999999</v>
      </c>
      <c r="J9080" s="3">
        <v>0.32805000000000001</v>
      </c>
      <c r="K9080" s="3">
        <v>0.45045000000000002</v>
      </c>
    </row>
    <row r="9081" spans="1:11" x14ac:dyDescent="0.25">
      <c r="A9081" s="3">
        <v>9070</v>
      </c>
      <c r="B9081" s="3">
        <v>0.26164999999999999</v>
      </c>
      <c r="C9081" s="3">
        <v>0.83345000000000002</v>
      </c>
      <c r="D9081" s="3">
        <v>0.24685000000000001</v>
      </c>
      <c r="E9081" s="3">
        <v>0.88895000000000002</v>
      </c>
      <c r="F9081" s="3">
        <v>0.96035000000000004</v>
      </c>
      <c r="G9081" s="3">
        <v>0.37805</v>
      </c>
      <c r="H9081" s="3">
        <v>0.33784999999999998</v>
      </c>
      <c r="I9081" s="3">
        <v>0.97655000000000003</v>
      </c>
      <c r="J9081" s="3">
        <v>0.62085000000000001</v>
      </c>
      <c r="K9081" s="3">
        <v>0.14635000000000001</v>
      </c>
    </row>
    <row r="9082" spans="1:11" x14ac:dyDescent="0.25">
      <c r="A9082" s="3">
        <v>9071</v>
      </c>
      <c r="B9082" s="3">
        <v>4.6649999999999997E-2</v>
      </c>
      <c r="C9082" s="3">
        <v>0.73804999999999998</v>
      </c>
      <c r="D9082" s="3">
        <v>0.24304999999999999</v>
      </c>
      <c r="E9082" s="3">
        <v>0.33784999999999998</v>
      </c>
      <c r="F9082" s="3">
        <v>0.24254999999999999</v>
      </c>
      <c r="G9082" s="3">
        <v>0.60455000000000003</v>
      </c>
      <c r="H9082" s="3">
        <v>0.26224999999999998</v>
      </c>
      <c r="I9082" s="3">
        <v>0.26695000000000002</v>
      </c>
      <c r="J9082" s="3">
        <v>0.60314999999999996</v>
      </c>
      <c r="K9082" s="3">
        <v>0.17155000000000001</v>
      </c>
    </row>
    <row r="9083" spans="1:11" x14ac:dyDescent="0.25">
      <c r="A9083" s="3">
        <v>9072</v>
      </c>
      <c r="B9083" s="3">
        <v>0.32174999999999998</v>
      </c>
      <c r="C9083" s="3">
        <v>0.88444999999999996</v>
      </c>
      <c r="D9083" s="3">
        <v>0.61704999999999999</v>
      </c>
      <c r="E9083" s="3">
        <v>0.34294999999999998</v>
      </c>
      <c r="F9083" s="3">
        <v>0.48165000000000002</v>
      </c>
      <c r="G9083" s="3">
        <v>0.80935000000000001</v>
      </c>
      <c r="H9083" s="3">
        <v>7.6050000000000006E-2</v>
      </c>
      <c r="I9083" s="3">
        <v>0.52934999999999999</v>
      </c>
      <c r="J9083" s="3">
        <v>0.97314999999999996</v>
      </c>
      <c r="K9083" s="3">
        <v>0.29954999999999998</v>
      </c>
    </row>
    <row r="9084" spans="1:11" x14ac:dyDescent="0.25">
      <c r="A9084" s="3">
        <v>9073</v>
      </c>
      <c r="B9084" s="3">
        <v>4.9500000000000004E-3</v>
      </c>
      <c r="C9084" s="3">
        <v>0.54225000000000001</v>
      </c>
      <c r="D9084" s="3">
        <v>0.38085000000000002</v>
      </c>
      <c r="E9084" s="3">
        <v>0.87565000000000004</v>
      </c>
      <c r="F9084" s="3">
        <v>0.80794999999999995</v>
      </c>
      <c r="G9084" s="3">
        <v>0.77305000000000001</v>
      </c>
      <c r="H9084" s="3">
        <v>0.39945000000000003</v>
      </c>
      <c r="I9084" s="3">
        <v>0.64895000000000003</v>
      </c>
      <c r="J9084" s="3">
        <v>0.45105000000000001</v>
      </c>
      <c r="K9084" s="3">
        <v>0.12214999999999999</v>
      </c>
    </row>
    <row r="9085" spans="1:11" x14ac:dyDescent="0.25">
      <c r="A9085" s="3">
        <v>9074</v>
      </c>
      <c r="B9085" s="3">
        <v>0.12325</v>
      </c>
      <c r="C9085" s="3">
        <v>0.54335</v>
      </c>
      <c r="D9085" s="3">
        <v>0.30044999999999999</v>
      </c>
      <c r="E9085" s="3">
        <v>0.62934999999999997</v>
      </c>
      <c r="F9085" s="3">
        <v>0.32045000000000001</v>
      </c>
      <c r="G9085" s="3">
        <v>0.96245000000000003</v>
      </c>
      <c r="H9085" s="3">
        <v>0.39795000000000003</v>
      </c>
      <c r="I9085" s="3">
        <v>8.8950000000000001E-2</v>
      </c>
      <c r="J9085" s="3">
        <v>0.43905</v>
      </c>
      <c r="K9085" s="3">
        <v>0.49354999999999999</v>
      </c>
    </row>
    <row r="9086" spans="1:11" x14ac:dyDescent="0.25">
      <c r="A9086" s="3">
        <v>9075</v>
      </c>
      <c r="B9086" s="3">
        <v>0.16894999999999999</v>
      </c>
      <c r="C9086" s="3">
        <v>0.39545000000000002</v>
      </c>
      <c r="D9086" s="3">
        <v>0.53434999999999999</v>
      </c>
      <c r="E9086" s="3">
        <v>0.39705000000000001</v>
      </c>
      <c r="F9086" s="3">
        <v>0.43745000000000001</v>
      </c>
      <c r="G9086" s="3">
        <v>0.39824999999999999</v>
      </c>
      <c r="H9086" s="3">
        <v>0.85975000000000001</v>
      </c>
      <c r="I9086" s="3">
        <v>0.96545000000000003</v>
      </c>
      <c r="J9086" s="3">
        <v>0.23605000000000001</v>
      </c>
      <c r="K9086" s="3">
        <v>9.7449999999999995E-2</v>
      </c>
    </row>
    <row r="9087" spans="1:11" x14ac:dyDescent="0.25">
      <c r="A9087" s="3">
        <v>9076</v>
      </c>
      <c r="B9087" s="3">
        <v>0.31674999999999998</v>
      </c>
      <c r="C9087" s="3">
        <v>0.26884999999999998</v>
      </c>
      <c r="D9087" s="3">
        <v>0.32805000000000001</v>
      </c>
      <c r="E9087" s="3">
        <v>0.18104999999999999</v>
      </c>
      <c r="F9087" s="3">
        <v>0.49175000000000002</v>
      </c>
      <c r="G9087" s="3">
        <v>0.41975000000000001</v>
      </c>
      <c r="H9087" s="3">
        <v>0.13835</v>
      </c>
      <c r="I9087" s="3">
        <v>7.3499999999999998E-3</v>
      </c>
      <c r="J9087" s="3">
        <v>0.19425000000000001</v>
      </c>
      <c r="K9087" s="3">
        <v>0.49925000000000003</v>
      </c>
    </row>
    <row r="9088" spans="1:11" x14ac:dyDescent="0.25">
      <c r="A9088" s="3">
        <v>9077</v>
      </c>
      <c r="B9088" s="3">
        <v>0.75934999999999997</v>
      </c>
      <c r="C9088" s="3">
        <v>0.38295000000000001</v>
      </c>
      <c r="D9088" s="3">
        <v>0.99844999999999995</v>
      </c>
      <c r="E9088" s="3">
        <v>0.82174999999999998</v>
      </c>
      <c r="F9088" s="3">
        <v>3.8550000000000001E-2</v>
      </c>
      <c r="G9088" s="3">
        <v>0.95974999999999999</v>
      </c>
      <c r="H9088" s="3">
        <v>0.42664999999999997</v>
      </c>
      <c r="I9088" s="3">
        <v>0.34594999999999998</v>
      </c>
      <c r="J9088" s="3">
        <v>0.37425000000000003</v>
      </c>
      <c r="K9088" s="3">
        <v>0.34225</v>
      </c>
    </row>
    <row r="9089" spans="1:11" x14ac:dyDescent="0.25">
      <c r="A9089" s="3">
        <v>9078</v>
      </c>
      <c r="B9089" s="3">
        <v>5.0549999999999998E-2</v>
      </c>
      <c r="C9089" s="3">
        <v>8.405E-2</v>
      </c>
      <c r="D9089" s="3">
        <v>0.58965000000000001</v>
      </c>
      <c r="E9089" s="3">
        <v>0.58955000000000002</v>
      </c>
      <c r="F9089" s="3">
        <v>0.97935000000000005</v>
      </c>
      <c r="G9089" s="3">
        <v>0.34494999999999998</v>
      </c>
      <c r="H9089" s="3">
        <v>1.3849999999999999E-2</v>
      </c>
      <c r="I9089" s="3">
        <v>0.62655000000000005</v>
      </c>
      <c r="J9089" s="3">
        <v>0.65054999999999996</v>
      </c>
      <c r="K9089" s="3">
        <v>0.24124999999999999</v>
      </c>
    </row>
    <row r="9090" spans="1:11" x14ac:dyDescent="0.25">
      <c r="A9090" s="3">
        <v>9079</v>
      </c>
      <c r="B9090" s="3">
        <v>0.30775000000000002</v>
      </c>
      <c r="C9090" s="3">
        <v>0.64424999999999999</v>
      </c>
      <c r="D9090" s="3">
        <v>0.88244999999999996</v>
      </c>
      <c r="E9090" s="3">
        <v>0.90264999999999995</v>
      </c>
      <c r="F9090" s="3">
        <v>0.53385000000000005</v>
      </c>
      <c r="G9090" s="3">
        <v>3.0450000000000001E-2</v>
      </c>
      <c r="H9090" s="3">
        <v>0.34375</v>
      </c>
      <c r="I9090" s="3">
        <v>0.88765000000000005</v>
      </c>
      <c r="J9090" s="3">
        <v>0.73975000000000002</v>
      </c>
      <c r="K9090" s="3">
        <v>0.95984999999999998</v>
      </c>
    </row>
    <row r="9091" spans="1:11" x14ac:dyDescent="0.25">
      <c r="A9091" s="3">
        <v>9080</v>
      </c>
      <c r="B9091" s="3">
        <v>0.43304999999999999</v>
      </c>
      <c r="C9091" s="3">
        <v>0.38535000000000003</v>
      </c>
      <c r="D9091" s="3">
        <v>0.38784999999999997</v>
      </c>
      <c r="E9091" s="3">
        <v>3.2149999999999998E-2</v>
      </c>
      <c r="F9091" s="3">
        <v>0.98755000000000004</v>
      </c>
      <c r="G9091" s="3">
        <v>0.63654999999999995</v>
      </c>
      <c r="H9091" s="3">
        <v>0.58455000000000001</v>
      </c>
      <c r="I9091" s="3">
        <v>0.17115</v>
      </c>
      <c r="J9091" s="3">
        <v>0.50234999999999996</v>
      </c>
      <c r="K9091" s="3">
        <v>0.49675000000000002</v>
      </c>
    </row>
    <row r="9092" spans="1:11" x14ac:dyDescent="0.25">
      <c r="A9092" s="3">
        <v>9081</v>
      </c>
      <c r="B9092" s="3">
        <v>0.38285000000000002</v>
      </c>
      <c r="C9092" s="3">
        <v>0.63314999999999999</v>
      </c>
      <c r="D9092" s="3">
        <v>0.45434999999999998</v>
      </c>
      <c r="E9092" s="3">
        <v>0.16125</v>
      </c>
      <c r="F9092" s="3">
        <v>0.53325</v>
      </c>
      <c r="G9092" s="3">
        <v>0.63275000000000003</v>
      </c>
      <c r="H9092" s="3">
        <v>0.51515</v>
      </c>
      <c r="I9092" s="3">
        <v>0.77444999999999997</v>
      </c>
      <c r="J9092" s="3">
        <v>0.86655000000000004</v>
      </c>
      <c r="K9092" s="3">
        <v>0.36254999999999998</v>
      </c>
    </row>
    <row r="9093" spans="1:11" x14ac:dyDescent="0.25">
      <c r="A9093" s="3">
        <v>9082</v>
      </c>
      <c r="B9093" s="3">
        <v>7.9250000000000001E-2</v>
      </c>
      <c r="C9093" s="3">
        <v>0.88144999999999996</v>
      </c>
      <c r="D9093" s="3">
        <v>0.16545000000000001</v>
      </c>
      <c r="E9093" s="3">
        <v>0.37145</v>
      </c>
      <c r="F9093" s="3">
        <v>0.33844999999999997</v>
      </c>
      <c r="G9093" s="3">
        <v>0.55535000000000001</v>
      </c>
      <c r="H9093" s="3">
        <v>0.46515000000000001</v>
      </c>
      <c r="I9093" s="3">
        <v>0.31735000000000002</v>
      </c>
      <c r="J9093" s="3">
        <v>0.32105</v>
      </c>
      <c r="K9093" s="3">
        <v>0.20635000000000001</v>
      </c>
    </row>
    <row r="9094" spans="1:11" x14ac:dyDescent="0.25">
      <c r="A9094" s="3">
        <v>9083</v>
      </c>
      <c r="B9094" s="3">
        <v>0.50165000000000004</v>
      </c>
      <c r="C9094" s="3">
        <v>0.26374999999999998</v>
      </c>
      <c r="D9094" s="3">
        <v>0.64105000000000001</v>
      </c>
      <c r="E9094" s="3">
        <v>0.33615</v>
      </c>
      <c r="F9094" s="3">
        <v>0.17624999999999999</v>
      </c>
      <c r="G9094" s="3">
        <v>0.23135</v>
      </c>
      <c r="H9094" s="3">
        <v>0.31624999999999998</v>
      </c>
      <c r="I9094" s="3">
        <v>0.97424999999999995</v>
      </c>
      <c r="J9094" s="3">
        <v>5.015E-2</v>
      </c>
      <c r="K9094" s="3">
        <v>0.86955000000000005</v>
      </c>
    </row>
    <row r="9095" spans="1:11" x14ac:dyDescent="0.25">
      <c r="A9095" s="3">
        <v>9084</v>
      </c>
      <c r="B9095" s="3">
        <v>1.1050000000000001E-2</v>
      </c>
      <c r="C9095" s="3">
        <v>0.48945</v>
      </c>
      <c r="D9095" s="3">
        <v>4.4249999999999998E-2</v>
      </c>
      <c r="E9095" s="3">
        <v>0.62414999999999998</v>
      </c>
      <c r="F9095" s="3">
        <v>7.3649999999999993E-2</v>
      </c>
      <c r="G9095" s="3">
        <v>8.4650000000000003E-2</v>
      </c>
      <c r="H9095" s="3">
        <v>0.80705000000000005</v>
      </c>
      <c r="I9095" s="3">
        <v>0.88085000000000002</v>
      </c>
      <c r="J9095" s="3">
        <v>0.41685</v>
      </c>
      <c r="K9095" s="3">
        <v>2.1250000000000002E-2</v>
      </c>
    </row>
    <row r="9096" spans="1:11" x14ac:dyDescent="0.25">
      <c r="A9096" s="3">
        <v>9085</v>
      </c>
      <c r="B9096" s="3">
        <v>0.84125000000000005</v>
      </c>
      <c r="C9096" s="3">
        <v>0.94694999999999996</v>
      </c>
      <c r="D9096" s="3">
        <v>0.75905</v>
      </c>
      <c r="E9096" s="3">
        <v>0.82894999999999996</v>
      </c>
      <c r="F9096" s="3">
        <v>8.4449999999999997E-2</v>
      </c>
      <c r="G9096" s="3">
        <v>0.60804999999999998</v>
      </c>
      <c r="H9096" s="3">
        <v>0.80174999999999996</v>
      </c>
      <c r="I9096" s="3">
        <v>0.65154999999999996</v>
      </c>
      <c r="J9096" s="3">
        <v>0.22125</v>
      </c>
      <c r="K9096" s="3">
        <v>0.99465000000000003</v>
      </c>
    </row>
    <row r="9097" spans="1:11" x14ac:dyDescent="0.25">
      <c r="A9097" s="3">
        <v>9086</v>
      </c>
      <c r="B9097" s="3">
        <v>0.36745</v>
      </c>
      <c r="C9097" s="3">
        <v>0.73004999999999998</v>
      </c>
      <c r="D9097" s="3">
        <v>0.77615000000000001</v>
      </c>
      <c r="E9097" s="3">
        <v>0.79235</v>
      </c>
      <c r="F9097" s="3">
        <v>0.82584999999999997</v>
      </c>
      <c r="G9097" s="3">
        <v>0.68894999999999995</v>
      </c>
      <c r="H9097" s="3">
        <v>0.71694999999999998</v>
      </c>
      <c r="I9097" s="3">
        <v>0.20155000000000001</v>
      </c>
      <c r="J9097" s="3">
        <v>0.85945000000000005</v>
      </c>
      <c r="K9097" s="3">
        <v>1.1050000000000001E-2</v>
      </c>
    </row>
    <row r="9098" spans="1:11" x14ac:dyDescent="0.25">
      <c r="A9098" s="3">
        <v>9087</v>
      </c>
      <c r="B9098" s="3">
        <v>1.345E-2</v>
      </c>
      <c r="C9098" s="3">
        <v>2.8549999999999999E-2</v>
      </c>
      <c r="D9098" s="3">
        <v>0.62275000000000003</v>
      </c>
      <c r="E9098" s="3">
        <v>0.99004999999999999</v>
      </c>
      <c r="F9098" s="3">
        <v>0.99285000000000001</v>
      </c>
      <c r="G9098" s="3">
        <v>0.14605000000000001</v>
      </c>
      <c r="H9098" s="3">
        <v>0.20005000000000001</v>
      </c>
      <c r="I9098" s="3">
        <v>0.55054999999999998</v>
      </c>
      <c r="J9098" s="3">
        <v>0.15604999999999999</v>
      </c>
      <c r="K9098" s="3">
        <v>0.60355000000000003</v>
      </c>
    </row>
    <row r="9099" spans="1:11" x14ac:dyDescent="0.25">
      <c r="A9099" s="3">
        <v>9088</v>
      </c>
      <c r="B9099" s="3">
        <v>0.88495000000000001</v>
      </c>
      <c r="C9099" s="3">
        <v>0.36225000000000002</v>
      </c>
      <c r="D9099" s="3">
        <v>0.27305000000000001</v>
      </c>
      <c r="E9099" s="3">
        <v>0.47484999999999999</v>
      </c>
      <c r="F9099" s="3">
        <v>0.38995000000000002</v>
      </c>
      <c r="G9099" s="3">
        <v>0.16545000000000001</v>
      </c>
      <c r="H9099" s="3">
        <v>0.21274999999999999</v>
      </c>
      <c r="I9099" s="3">
        <v>0.86094999999999999</v>
      </c>
      <c r="J9099" s="3">
        <v>0.45445000000000002</v>
      </c>
      <c r="K9099" s="3">
        <v>0.61865000000000003</v>
      </c>
    </row>
    <row r="9100" spans="1:11" x14ac:dyDescent="0.25">
      <c r="A9100" s="3">
        <v>9089</v>
      </c>
      <c r="B9100" s="3">
        <v>0.95955000000000001</v>
      </c>
      <c r="C9100" s="3">
        <v>0.89915</v>
      </c>
      <c r="D9100" s="3">
        <v>0.65244999999999997</v>
      </c>
      <c r="E9100" s="3">
        <v>0.67025000000000001</v>
      </c>
      <c r="F9100" s="3">
        <v>4.45E-3</v>
      </c>
      <c r="G9100" s="3">
        <v>0.85914999999999997</v>
      </c>
      <c r="H9100" s="3">
        <v>0.67845</v>
      </c>
      <c r="I9100" s="3">
        <v>0.83984999999999999</v>
      </c>
      <c r="J9100" s="3">
        <v>5.0750000000000003E-2</v>
      </c>
      <c r="K9100" s="3">
        <v>0.82645000000000002</v>
      </c>
    </row>
    <row r="9101" spans="1:11" x14ac:dyDescent="0.25">
      <c r="A9101" s="3">
        <v>9090</v>
      </c>
      <c r="B9101" s="3">
        <v>1.4149999999999999E-2</v>
      </c>
      <c r="C9101" s="3">
        <v>0.17915</v>
      </c>
      <c r="D9101" s="3">
        <v>3.4049999999999997E-2</v>
      </c>
      <c r="E9101" s="3">
        <v>0.53815000000000002</v>
      </c>
      <c r="F9101" s="3">
        <v>0.82045000000000001</v>
      </c>
      <c r="G9101" s="3">
        <v>0.27834999999999999</v>
      </c>
      <c r="H9101" s="3">
        <v>2.3349999999999999E-2</v>
      </c>
      <c r="I9101" s="3">
        <v>6.0749999999999998E-2</v>
      </c>
      <c r="J9101" s="3">
        <v>0.50614999999999999</v>
      </c>
      <c r="K9101" s="3">
        <v>0.13514999999999999</v>
      </c>
    </row>
    <row r="9102" spans="1:11" x14ac:dyDescent="0.25">
      <c r="A9102" s="3">
        <v>9091</v>
      </c>
      <c r="B9102" s="3">
        <v>0.53315000000000001</v>
      </c>
      <c r="C9102" s="3">
        <v>0.64875000000000005</v>
      </c>
      <c r="D9102" s="3">
        <v>0.49545</v>
      </c>
      <c r="E9102" s="3">
        <v>0.13514999999999999</v>
      </c>
      <c r="F9102" s="3">
        <v>0.16064999999999999</v>
      </c>
      <c r="G9102" s="3">
        <v>0.67595000000000005</v>
      </c>
      <c r="H9102" s="3">
        <v>0.85294999999999999</v>
      </c>
      <c r="I9102" s="3">
        <v>0.44714999999999999</v>
      </c>
      <c r="J9102" s="3">
        <v>0.75795000000000001</v>
      </c>
      <c r="K9102" s="3">
        <v>0.63785000000000003</v>
      </c>
    </row>
    <row r="9103" spans="1:11" x14ac:dyDescent="0.25">
      <c r="A9103" s="3">
        <v>9092</v>
      </c>
      <c r="B9103" s="3">
        <v>0.88405</v>
      </c>
      <c r="C9103" s="3">
        <v>0.26284999999999997</v>
      </c>
      <c r="D9103" s="3">
        <v>0.22434999999999999</v>
      </c>
      <c r="E9103" s="3">
        <v>0.33955000000000002</v>
      </c>
      <c r="F9103" s="3">
        <v>0.83474999999999999</v>
      </c>
      <c r="G9103" s="3">
        <v>0.90444999999999998</v>
      </c>
      <c r="H9103" s="3">
        <v>0.51134999999999997</v>
      </c>
      <c r="I9103" s="3">
        <v>0.25595000000000001</v>
      </c>
      <c r="J9103" s="3">
        <v>0.78915000000000002</v>
      </c>
      <c r="K9103" s="3">
        <v>4.2250000000000003E-2</v>
      </c>
    </row>
    <row r="9104" spans="1:11" x14ac:dyDescent="0.25">
      <c r="A9104" s="3">
        <v>9093</v>
      </c>
      <c r="B9104" s="3">
        <v>0.42714999999999997</v>
      </c>
      <c r="C9104" s="3">
        <v>0.60324999999999995</v>
      </c>
      <c r="D9104" s="3">
        <v>0.65044999999999997</v>
      </c>
      <c r="E9104" s="3">
        <v>0.10525</v>
      </c>
      <c r="F9104" s="3">
        <v>0.64134999999999998</v>
      </c>
      <c r="G9104" s="3">
        <v>0.62155000000000005</v>
      </c>
      <c r="H9104" s="3">
        <v>8.0549999999999997E-2</v>
      </c>
      <c r="I9104" s="3">
        <v>8.2849999999999993E-2</v>
      </c>
      <c r="J9104" s="3">
        <v>0.99744999999999995</v>
      </c>
      <c r="K9104" s="3">
        <v>0.83414999999999995</v>
      </c>
    </row>
    <row r="9105" spans="1:11" x14ac:dyDescent="0.25">
      <c r="A9105" s="3">
        <v>9094</v>
      </c>
      <c r="B9105" s="3">
        <v>0.52854999999999996</v>
      </c>
      <c r="C9105" s="3">
        <v>0.74285000000000001</v>
      </c>
      <c r="D9105" s="3">
        <v>0.33245000000000002</v>
      </c>
      <c r="E9105" s="3">
        <v>0.97585</v>
      </c>
      <c r="F9105" s="3">
        <v>0.90244999999999997</v>
      </c>
      <c r="G9105" s="3">
        <v>0.16164999999999999</v>
      </c>
      <c r="H9105" s="3">
        <v>0.96645000000000003</v>
      </c>
      <c r="I9105" s="3">
        <v>0.69115000000000004</v>
      </c>
      <c r="J9105" s="3">
        <v>0.31995000000000001</v>
      </c>
      <c r="K9105" s="3">
        <v>0.88885000000000003</v>
      </c>
    </row>
    <row r="9106" spans="1:11" x14ac:dyDescent="0.25">
      <c r="A9106" s="3">
        <v>9095</v>
      </c>
      <c r="B9106" s="3">
        <v>0.78854999999999997</v>
      </c>
      <c r="C9106" s="3">
        <v>0.57915000000000005</v>
      </c>
      <c r="D9106" s="3">
        <v>0.11855</v>
      </c>
      <c r="E9106" s="3">
        <v>0.76234999999999997</v>
      </c>
      <c r="F9106" s="3">
        <v>0.95935000000000004</v>
      </c>
      <c r="G9106" s="3">
        <v>0.44305</v>
      </c>
      <c r="H9106" s="3">
        <v>5.0499999999999998E-3</v>
      </c>
      <c r="I9106" s="3">
        <v>0.41254999999999997</v>
      </c>
      <c r="J9106" s="3">
        <v>0.87644999999999995</v>
      </c>
      <c r="K9106" s="3">
        <v>0.99055000000000004</v>
      </c>
    </row>
    <row r="9107" spans="1:11" x14ac:dyDescent="0.25">
      <c r="A9107" s="3">
        <v>9096</v>
      </c>
      <c r="B9107" s="3">
        <v>0.63085000000000002</v>
      </c>
      <c r="C9107" s="3">
        <v>1.155E-2</v>
      </c>
      <c r="D9107" s="3">
        <v>0.44635000000000002</v>
      </c>
      <c r="E9107" s="3">
        <v>0.51424999999999998</v>
      </c>
      <c r="F9107" s="3">
        <v>0.66874999999999996</v>
      </c>
      <c r="G9107" s="3">
        <v>0.57745000000000002</v>
      </c>
      <c r="H9107" s="3">
        <v>0.41354999999999997</v>
      </c>
      <c r="I9107" s="3">
        <v>0.89744999999999997</v>
      </c>
      <c r="J9107" s="3">
        <v>0.50624999999999998</v>
      </c>
      <c r="K9107" s="3">
        <v>0.25004999999999999</v>
      </c>
    </row>
    <row r="9108" spans="1:11" x14ac:dyDescent="0.25">
      <c r="A9108" s="3">
        <v>9097</v>
      </c>
      <c r="B9108" s="3">
        <v>0.96594999999999998</v>
      </c>
      <c r="C9108" s="3">
        <v>0.19084999999999999</v>
      </c>
      <c r="D9108" s="3">
        <v>0.84424999999999994</v>
      </c>
      <c r="E9108" s="3">
        <v>0.32684999999999997</v>
      </c>
      <c r="F9108" s="3">
        <v>0.41294999999999998</v>
      </c>
      <c r="G9108" s="3">
        <v>3.1850000000000003E-2</v>
      </c>
      <c r="H9108" s="3">
        <v>0.93935000000000002</v>
      </c>
      <c r="I9108" s="3">
        <v>0.80894999999999995</v>
      </c>
      <c r="J9108" s="3">
        <v>0.41894999999999999</v>
      </c>
      <c r="K9108" s="3">
        <v>0.47894999999999999</v>
      </c>
    </row>
    <row r="9109" spans="1:11" x14ac:dyDescent="0.25">
      <c r="A9109" s="3">
        <v>9098</v>
      </c>
      <c r="B9109" s="3">
        <v>0.14745</v>
      </c>
      <c r="C9109" s="3">
        <v>0.47325</v>
      </c>
      <c r="D9109" s="3">
        <v>0.93664999999999998</v>
      </c>
      <c r="E9109" s="3">
        <v>9.715E-2</v>
      </c>
      <c r="F9109" s="3">
        <v>0.13385</v>
      </c>
      <c r="G9109" s="3">
        <v>0.46605000000000002</v>
      </c>
      <c r="H9109" s="3">
        <v>0.71004999999999996</v>
      </c>
      <c r="I9109" s="3">
        <v>0.15604999999999999</v>
      </c>
      <c r="J9109" s="3">
        <v>0.38324999999999998</v>
      </c>
      <c r="K9109" s="3">
        <v>0.40565000000000001</v>
      </c>
    </row>
    <row r="9110" spans="1:11" x14ac:dyDescent="0.25">
      <c r="A9110" s="3">
        <v>9099</v>
      </c>
      <c r="B9110" s="3">
        <v>0.11675000000000001</v>
      </c>
      <c r="C9110" s="3">
        <v>0.91244999999999998</v>
      </c>
      <c r="D9110" s="3">
        <v>0.70425000000000004</v>
      </c>
      <c r="E9110" s="3">
        <v>0.93394999999999995</v>
      </c>
      <c r="F9110" s="3">
        <v>0.75724999999999998</v>
      </c>
      <c r="G9110" s="3">
        <v>0.36464999999999997</v>
      </c>
      <c r="H9110" s="3">
        <v>3.1550000000000002E-2</v>
      </c>
      <c r="I9110" s="3">
        <v>0.63014999999999999</v>
      </c>
      <c r="J9110" s="3">
        <v>0.63854999999999995</v>
      </c>
      <c r="K9110" s="3">
        <v>0.43764999999999998</v>
      </c>
    </row>
    <row r="9111" spans="1:11" x14ac:dyDescent="0.25">
      <c r="A9111" s="3">
        <v>9100</v>
      </c>
      <c r="B9111" s="3">
        <v>0.33634999999999998</v>
      </c>
      <c r="C9111" s="3">
        <v>0.64095000000000002</v>
      </c>
      <c r="D9111" s="3">
        <v>0.29135</v>
      </c>
      <c r="E9111" s="3">
        <v>0.79615000000000002</v>
      </c>
      <c r="F9111" s="3">
        <v>0.82855000000000001</v>
      </c>
      <c r="G9111" s="3">
        <v>0.68764999999999998</v>
      </c>
      <c r="H9111" s="3">
        <v>0.27215</v>
      </c>
      <c r="I9111" s="3">
        <v>0.39384999999999998</v>
      </c>
      <c r="J9111" s="3">
        <v>0.59845000000000004</v>
      </c>
      <c r="K9111" s="3">
        <v>0.47704999999999997</v>
      </c>
    </row>
    <row r="9112" spans="1:11" x14ac:dyDescent="0.25">
      <c r="A9112" s="3">
        <v>9101</v>
      </c>
      <c r="B9112" s="3">
        <v>0.43045</v>
      </c>
      <c r="C9112" s="3">
        <v>0.58645000000000003</v>
      </c>
      <c r="D9112" s="3">
        <v>1.5650000000000001E-2</v>
      </c>
      <c r="E9112" s="3">
        <v>0.46615000000000001</v>
      </c>
      <c r="F9112" s="3">
        <v>0.92995000000000005</v>
      </c>
      <c r="G9112" s="3">
        <v>0.81674999999999998</v>
      </c>
      <c r="H9112" s="3">
        <v>0.87465000000000004</v>
      </c>
      <c r="I9112" s="3">
        <v>0.62795000000000001</v>
      </c>
      <c r="J9112" s="3">
        <v>0.78174999999999994</v>
      </c>
      <c r="K9112" s="3">
        <v>0.35044999999999998</v>
      </c>
    </row>
    <row r="9113" spans="1:11" x14ac:dyDescent="0.25">
      <c r="A9113" s="3">
        <v>9102</v>
      </c>
      <c r="B9113" s="3">
        <v>0.82994999999999997</v>
      </c>
      <c r="C9113" s="3">
        <v>0.45145000000000002</v>
      </c>
      <c r="D9113" s="3">
        <v>0.57755000000000001</v>
      </c>
      <c r="E9113" s="3">
        <v>0.46265000000000001</v>
      </c>
      <c r="F9113" s="3">
        <v>0.71784999999999999</v>
      </c>
      <c r="G9113" s="3">
        <v>0.70425000000000004</v>
      </c>
      <c r="H9113" s="3">
        <v>0.44245000000000001</v>
      </c>
      <c r="I9113" s="3">
        <v>0.66635</v>
      </c>
      <c r="J9113" s="3">
        <v>0.59494999999999998</v>
      </c>
      <c r="K9113" s="3">
        <v>0.25295000000000001</v>
      </c>
    </row>
    <row r="9114" spans="1:11" x14ac:dyDescent="0.25">
      <c r="A9114" s="3">
        <v>9103</v>
      </c>
      <c r="B9114" s="3">
        <v>0.67635000000000001</v>
      </c>
      <c r="C9114" s="3">
        <v>0.86614999999999998</v>
      </c>
      <c r="D9114" s="3">
        <v>0.45924999999999999</v>
      </c>
      <c r="E9114" s="3">
        <v>0.12195</v>
      </c>
      <c r="F9114" s="3">
        <v>0.46265000000000001</v>
      </c>
      <c r="G9114" s="3">
        <v>0.76044999999999996</v>
      </c>
      <c r="H9114" s="3">
        <v>0.76124999999999998</v>
      </c>
      <c r="I9114" s="3">
        <v>0.96214999999999995</v>
      </c>
      <c r="J9114" s="3">
        <v>0.37504999999999999</v>
      </c>
      <c r="K9114" s="3">
        <v>0.40125</v>
      </c>
    </row>
    <row r="9115" spans="1:11" x14ac:dyDescent="0.25">
      <c r="A9115" s="3">
        <v>9104</v>
      </c>
      <c r="B9115" s="3">
        <v>0.23094999999999999</v>
      </c>
      <c r="C9115" s="3">
        <v>9.6500000000000006E-3</v>
      </c>
      <c r="D9115" s="3">
        <v>2.2849999999999999E-2</v>
      </c>
      <c r="E9115" s="3">
        <v>0.49535000000000001</v>
      </c>
      <c r="F9115" s="3">
        <v>0.44024999999999997</v>
      </c>
      <c r="G9115" s="3">
        <v>0.36115000000000003</v>
      </c>
      <c r="H9115" s="3">
        <v>0.87765000000000004</v>
      </c>
      <c r="I9115" s="3">
        <v>0.36675000000000002</v>
      </c>
      <c r="J9115" s="3">
        <v>0.38174999999999998</v>
      </c>
      <c r="K9115" s="3">
        <v>0.14605000000000001</v>
      </c>
    </row>
    <row r="9116" spans="1:11" x14ac:dyDescent="0.25">
      <c r="A9116" s="3">
        <v>9105</v>
      </c>
      <c r="B9116" s="3">
        <v>0.43445</v>
      </c>
      <c r="C9116" s="3">
        <v>0.52934999999999999</v>
      </c>
      <c r="D9116" s="3">
        <v>0.38545000000000001</v>
      </c>
      <c r="E9116" s="3">
        <v>0.34615000000000001</v>
      </c>
      <c r="F9116" s="3">
        <v>0.84524999999999995</v>
      </c>
      <c r="G9116" s="3">
        <v>0.39574999999999999</v>
      </c>
      <c r="H9116" s="3">
        <v>0.95894999999999997</v>
      </c>
      <c r="I9116" s="3">
        <v>0.46394999999999997</v>
      </c>
      <c r="J9116" s="3">
        <v>0.57225000000000004</v>
      </c>
      <c r="K9116" s="3">
        <v>0.90015000000000001</v>
      </c>
    </row>
    <row r="9117" spans="1:11" x14ac:dyDescent="0.25">
      <c r="A9117" s="3">
        <v>9106</v>
      </c>
      <c r="B9117" s="3">
        <v>0.38555</v>
      </c>
      <c r="C9117" s="3">
        <v>0.46494999999999997</v>
      </c>
      <c r="D9117" s="3">
        <v>0.42795</v>
      </c>
      <c r="E9117" s="3">
        <v>0.35454999999999998</v>
      </c>
      <c r="F9117" s="3">
        <v>6.8949999999999997E-2</v>
      </c>
      <c r="G9117" s="3">
        <v>0.17155000000000001</v>
      </c>
      <c r="H9117" s="3">
        <v>0.58875</v>
      </c>
      <c r="I9117" s="3">
        <v>0.65215000000000001</v>
      </c>
      <c r="J9117" s="3">
        <v>0.37635000000000002</v>
      </c>
      <c r="K9117" s="3">
        <v>0.19714999999999999</v>
      </c>
    </row>
    <row r="9118" spans="1:11" x14ac:dyDescent="0.25">
      <c r="A9118" s="3">
        <v>9107</v>
      </c>
      <c r="B9118" s="3">
        <v>0.87665000000000004</v>
      </c>
      <c r="C9118" s="3">
        <v>2.3500000000000001E-3</v>
      </c>
      <c r="D9118" s="3">
        <v>0.85904999999999998</v>
      </c>
      <c r="E9118" s="3">
        <v>0.21024999999999999</v>
      </c>
      <c r="F9118" s="3">
        <v>0.94464999999999999</v>
      </c>
      <c r="G9118" s="3">
        <v>0.14495</v>
      </c>
      <c r="H9118" s="3">
        <v>0.34105000000000002</v>
      </c>
      <c r="I9118" s="3">
        <v>0.65874999999999995</v>
      </c>
      <c r="J9118" s="3">
        <v>2.8150000000000001E-2</v>
      </c>
      <c r="K9118" s="3">
        <v>0.69555</v>
      </c>
    </row>
    <row r="9119" spans="1:11" x14ac:dyDescent="0.25">
      <c r="A9119" s="3">
        <v>9108</v>
      </c>
      <c r="B9119" s="3">
        <v>0.66674999999999995</v>
      </c>
      <c r="C9119" s="3">
        <v>0.46365000000000001</v>
      </c>
      <c r="D9119" s="3">
        <v>0.12884999999999999</v>
      </c>
      <c r="E9119" s="3">
        <v>0.57504999999999995</v>
      </c>
      <c r="F9119" s="3">
        <v>0.38635000000000003</v>
      </c>
      <c r="G9119" s="3">
        <v>0.20085</v>
      </c>
      <c r="H9119" s="3">
        <v>5.0049999999999997E-2</v>
      </c>
      <c r="I9119" s="3">
        <v>0.25835000000000002</v>
      </c>
      <c r="J9119" s="3">
        <v>0.67095000000000005</v>
      </c>
      <c r="K9119" s="3">
        <v>0.68405000000000005</v>
      </c>
    </row>
    <row r="9120" spans="1:11" x14ac:dyDescent="0.25">
      <c r="A9120" s="3">
        <v>9109</v>
      </c>
      <c r="B9120" s="3">
        <v>0.14815</v>
      </c>
      <c r="C9120" s="3">
        <v>0.50965000000000005</v>
      </c>
      <c r="D9120" s="3">
        <v>0.19025</v>
      </c>
      <c r="E9120" s="3">
        <v>0.59314999999999996</v>
      </c>
      <c r="F9120" s="3">
        <v>0.29604999999999998</v>
      </c>
      <c r="G9120" s="3">
        <v>0.27965000000000001</v>
      </c>
      <c r="H9120" s="3">
        <v>0.58015000000000005</v>
      </c>
      <c r="I9120" s="3">
        <v>0.70484999999999998</v>
      </c>
      <c r="J9120" s="3">
        <v>0.10645</v>
      </c>
      <c r="K9120" s="3">
        <v>0.41844999999999999</v>
      </c>
    </row>
    <row r="9121" spans="1:11" x14ac:dyDescent="0.25">
      <c r="A9121" s="3">
        <v>9110</v>
      </c>
      <c r="B9121" s="3">
        <v>0.42394999999999999</v>
      </c>
      <c r="C9121" s="3">
        <v>0.25774999999999998</v>
      </c>
      <c r="D9121" s="3">
        <v>0.55725000000000002</v>
      </c>
      <c r="E9121" s="3">
        <v>1.585E-2</v>
      </c>
      <c r="F9121" s="3">
        <v>0.18315000000000001</v>
      </c>
      <c r="G9121" s="3">
        <v>0.47715000000000002</v>
      </c>
      <c r="H9121" s="3">
        <v>0.65854999999999997</v>
      </c>
      <c r="I9121" s="3">
        <v>0.81194999999999995</v>
      </c>
      <c r="J9121" s="3">
        <v>0.42025000000000001</v>
      </c>
      <c r="K9121" s="3">
        <v>0.57625000000000004</v>
      </c>
    </row>
    <row r="9122" spans="1:11" x14ac:dyDescent="0.25">
      <c r="A9122" s="3">
        <v>9111</v>
      </c>
      <c r="B9122" s="3">
        <v>8.455E-2</v>
      </c>
      <c r="C9122" s="3">
        <v>0.42675000000000002</v>
      </c>
      <c r="D9122" s="3">
        <v>0.72035000000000005</v>
      </c>
      <c r="E9122" s="3">
        <v>0.58674999999999999</v>
      </c>
      <c r="F9122" s="3">
        <v>0.86294999999999999</v>
      </c>
      <c r="G9122" s="3">
        <v>0.39624999999999999</v>
      </c>
      <c r="H9122" s="3">
        <v>0.38305</v>
      </c>
      <c r="I9122" s="3">
        <v>0.44274999999999998</v>
      </c>
      <c r="J9122" s="3">
        <v>0.70025000000000004</v>
      </c>
      <c r="K9122" s="3">
        <v>0.82355</v>
      </c>
    </row>
    <row r="9123" spans="1:11" x14ac:dyDescent="0.25">
      <c r="A9123" s="3">
        <v>9112</v>
      </c>
      <c r="B9123" s="3">
        <v>0.63365000000000005</v>
      </c>
      <c r="C9123" s="3">
        <v>0.85145000000000004</v>
      </c>
      <c r="D9123" s="3">
        <v>0.58804999999999996</v>
      </c>
      <c r="E9123" s="3">
        <v>0.43375000000000002</v>
      </c>
      <c r="F9123" s="3">
        <v>6.4999999999999997E-4</v>
      </c>
      <c r="G9123" s="3">
        <v>0.19225</v>
      </c>
      <c r="H9123" s="3">
        <v>0.46465000000000001</v>
      </c>
      <c r="I9123" s="3">
        <v>7.7499999999999999E-3</v>
      </c>
      <c r="J9123" s="3">
        <v>0.44914999999999999</v>
      </c>
      <c r="K9123" s="3">
        <v>4.6350000000000002E-2</v>
      </c>
    </row>
    <row r="9124" spans="1:11" x14ac:dyDescent="0.25">
      <c r="A9124" s="3">
        <v>9113</v>
      </c>
      <c r="B9124" s="3">
        <v>0.48654999999999998</v>
      </c>
      <c r="C9124" s="3">
        <v>0.54605000000000004</v>
      </c>
      <c r="D9124" s="3">
        <v>0.35415000000000002</v>
      </c>
      <c r="E9124" s="3">
        <v>0.89685000000000004</v>
      </c>
      <c r="F9124" s="3">
        <v>0.31314999999999998</v>
      </c>
      <c r="G9124" s="3">
        <v>0.36154999999999998</v>
      </c>
      <c r="H9124" s="3">
        <v>0.34594999999999998</v>
      </c>
      <c r="I9124" s="3">
        <v>0.56835000000000002</v>
      </c>
      <c r="J9124" s="3">
        <v>0.80164999999999997</v>
      </c>
      <c r="K9124" s="3">
        <v>0.17765</v>
      </c>
    </row>
    <row r="9125" spans="1:11" x14ac:dyDescent="0.25">
      <c r="A9125" s="3">
        <v>9114</v>
      </c>
      <c r="B9125" s="3">
        <v>0.63775000000000004</v>
      </c>
      <c r="C9125" s="3">
        <v>0.98634999999999995</v>
      </c>
      <c r="D9125" s="3">
        <v>0.61895</v>
      </c>
      <c r="E9125" s="3">
        <v>0.74365000000000003</v>
      </c>
      <c r="F9125" s="3">
        <v>0.60885</v>
      </c>
      <c r="G9125" s="3">
        <v>0.86895</v>
      </c>
      <c r="H9125" s="3">
        <v>0.21404999999999999</v>
      </c>
      <c r="I9125" s="3">
        <v>0.67695000000000005</v>
      </c>
      <c r="J9125" s="3">
        <v>3.295E-2</v>
      </c>
      <c r="K9125" s="3">
        <v>4.7750000000000001E-2</v>
      </c>
    </row>
    <row r="9126" spans="1:11" x14ac:dyDescent="0.25">
      <c r="A9126" s="3">
        <v>9115</v>
      </c>
      <c r="B9126" s="3">
        <v>0.23064999999999999</v>
      </c>
      <c r="C9126" s="3">
        <v>0.31054999999999999</v>
      </c>
      <c r="D9126" s="3">
        <v>0.20135</v>
      </c>
      <c r="E9126" s="3">
        <v>8.6050000000000001E-2</v>
      </c>
      <c r="F9126" s="3">
        <v>0.65674999999999994</v>
      </c>
      <c r="G9126" s="3">
        <v>0.59975000000000001</v>
      </c>
      <c r="H9126" s="3">
        <v>0.69564999999999999</v>
      </c>
      <c r="I9126" s="3">
        <v>0.25395000000000001</v>
      </c>
      <c r="J9126" s="3">
        <v>0.36764999999999998</v>
      </c>
      <c r="K9126" s="3">
        <v>0.63614999999999999</v>
      </c>
    </row>
    <row r="9127" spans="1:11" x14ac:dyDescent="0.25">
      <c r="A9127" s="3">
        <v>9116</v>
      </c>
      <c r="B9127" s="3">
        <v>0.93394999999999995</v>
      </c>
      <c r="C9127" s="3">
        <v>4.3749999999999997E-2</v>
      </c>
      <c r="D9127" s="3">
        <v>0.49954999999999999</v>
      </c>
      <c r="E9127" s="3">
        <v>2.7949999999999999E-2</v>
      </c>
      <c r="F9127" s="3">
        <v>0.73694999999999999</v>
      </c>
      <c r="G9127" s="3">
        <v>0.21145</v>
      </c>
      <c r="H9127" s="3">
        <v>0.47044999999999998</v>
      </c>
      <c r="I9127" s="3">
        <v>0.60965000000000003</v>
      </c>
      <c r="J9127" s="3">
        <v>0.67805000000000004</v>
      </c>
      <c r="K9127" s="3">
        <v>0.46165</v>
      </c>
    </row>
    <row r="9128" spans="1:11" x14ac:dyDescent="0.25">
      <c r="A9128" s="3">
        <v>9117</v>
      </c>
      <c r="B9128" s="3">
        <v>0.69545000000000001</v>
      </c>
      <c r="C9128" s="3">
        <v>0.20574999999999999</v>
      </c>
      <c r="D9128" s="3">
        <v>0.46134999999999998</v>
      </c>
      <c r="E9128" s="3">
        <v>0.46975</v>
      </c>
      <c r="F9128" s="3">
        <v>0.84494999999999998</v>
      </c>
      <c r="G9128" s="3">
        <v>0.26555000000000001</v>
      </c>
      <c r="H9128" s="3">
        <v>0.66644999999999999</v>
      </c>
      <c r="I9128" s="3">
        <v>0.26934999999999998</v>
      </c>
      <c r="J9128" s="3">
        <v>0.94694999999999996</v>
      </c>
      <c r="K9128" s="3">
        <v>0.32435000000000003</v>
      </c>
    </row>
    <row r="9129" spans="1:11" x14ac:dyDescent="0.25">
      <c r="A9129" s="3">
        <v>9118</v>
      </c>
      <c r="B9129" s="3">
        <v>0.60045000000000004</v>
      </c>
      <c r="C9129" s="3">
        <v>3.8500000000000001E-3</v>
      </c>
      <c r="D9129" s="3">
        <v>0.83614999999999995</v>
      </c>
      <c r="E9129" s="3">
        <v>0.76544999999999996</v>
      </c>
      <c r="F9129" s="3">
        <v>0.64654999999999996</v>
      </c>
      <c r="G9129" s="3">
        <v>0.43995000000000001</v>
      </c>
      <c r="H9129" s="3">
        <v>1.25E-3</v>
      </c>
      <c r="I9129" s="3">
        <v>0.83225000000000005</v>
      </c>
      <c r="J9129" s="3">
        <v>1.8749999999999999E-2</v>
      </c>
      <c r="K9129" s="3">
        <v>0.69725000000000004</v>
      </c>
    </row>
    <row r="9130" spans="1:11" x14ac:dyDescent="0.25">
      <c r="A9130" s="3">
        <v>9119</v>
      </c>
      <c r="B9130" s="3">
        <v>0.83494999999999997</v>
      </c>
      <c r="C9130" s="3">
        <v>0.54174999999999995</v>
      </c>
      <c r="D9130" s="3">
        <v>0.97114999999999996</v>
      </c>
      <c r="E9130" s="3">
        <v>0.62055000000000005</v>
      </c>
      <c r="F9130" s="3">
        <v>0.32915</v>
      </c>
      <c r="G9130" s="3">
        <v>0.14074999999999999</v>
      </c>
      <c r="H9130" s="3">
        <v>0.43354999999999999</v>
      </c>
      <c r="I9130" s="3">
        <v>0.71365000000000001</v>
      </c>
      <c r="J9130" s="3">
        <v>0.46534999999999999</v>
      </c>
      <c r="K9130" s="3">
        <v>0.47554999999999997</v>
      </c>
    </row>
    <row r="9131" spans="1:11" x14ac:dyDescent="0.25">
      <c r="A9131" s="3">
        <v>9120</v>
      </c>
      <c r="B9131" s="3">
        <v>0.36795</v>
      </c>
      <c r="C9131" s="3">
        <v>0.96325000000000005</v>
      </c>
      <c r="D9131" s="3">
        <v>0.87965000000000004</v>
      </c>
      <c r="E9131" s="3">
        <v>0.28475</v>
      </c>
      <c r="F9131" s="3">
        <v>0.85185</v>
      </c>
      <c r="G9131" s="3">
        <v>0.42675000000000002</v>
      </c>
      <c r="H9131" s="3">
        <v>0.93374999999999997</v>
      </c>
      <c r="I9131" s="3">
        <v>0.47405000000000003</v>
      </c>
      <c r="J9131" s="3">
        <v>0.50505</v>
      </c>
      <c r="K9131" s="3">
        <v>0.73165000000000002</v>
      </c>
    </row>
    <row r="9132" spans="1:11" x14ac:dyDescent="0.25">
      <c r="A9132" s="3">
        <v>9121</v>
      </c>
      <c r="B9132" s="3">
        <v>4.5150000000000003E-2</v>
      </c>
      <c r="C9132" s="3">
        <v>0.71225000000000005</v>
      </c>
      <c r="D9132" s="3">
        <v>0.83845000000000003</v>
      </c>
      <c r="E9132" s="3">
        <v>0.57355</v>
      </c>
      <c r="F9132" s="3">
        <v>0.74834999999999996</v>
      </c>
      <c r="G9132" s="3">
        <v>0.58674999999999999</v>
      </c>
      <c r="H9132" s="3">
        <v>0.88805000000000001</v>
      </c>
      <c r="I9132" s="3">
        <v>0.96884999999999999</v>
      </c>
      <c r="J9132" s="3">
        <v>0.63055000000000005</v>
      </c>
      <c r="K9132" s="3">
        <v>0.69564999999999999</v>
      </c>
    </row>
    <row r="9133" spans="1:11" x14ac:dyDescent="0.25">
      <c r="A9133" s="3">
        <v>9122</v>
      </c>
      <c r="B9133" s="3">
        <v>1.6250000000000001E-2</v>
      </c>
      <c r="C9133" s="3">
        <v>0.26765</v>
      </c>
      <c r="D9133" s="3">
        <v>0.75805</v>
      </c>
      <c r="E9133" s="3">
        <v>0.39034999999999997</v>
      </c>
      <c r="F9133" s="3">
        <v>0.60035000000000005</v>
      </c>
      <c r="G9133" s="3">
        <v>0.44835000000000003</v>
      </c>
      <c r="H9133" s="3">
        <v>0.21984999999999999</v>
      </c>
      <c r="I9133" s="3">
        <v>0.85924999999999996</v>
      </c>
      <c r="J9133" s="3">
        <v>0.64354999999999996</v>
      </c>
      <c r="K9133" s="3">
        <v>0.60104999999999997</v>
      </c>
    </row>
    <row r="9134" spans="1:11" x14ac:dyDescent="0.25">
      <c r="A9134" s="3">
        <v>9123</v>
      </c>
      <c r="B9134" s="3">
        <v>0.71855000000000002</v>
      </c>
      <c r="C9134" s="3">
        <v>0.11785</v>
      </c>
      <c r="D9134" s="3">
        <v>0.31555</v>
      </c>
      <c r="E9134" s="3">
        <v>0.84055000000000002</v>
      </c>
      <c r="F9134" s="3">
        <v>0.90354999999999996</v>
      </c>
      <c r="G9134" s="3">
        <v>9.085E-2</v>
      </c>
      <c r="H9134" s="3">
        <v>2.1950000000000001E-2</v>
      </c>
      <c r="I9134" s="3">
        <v>0.18604999999999999</v>
      </c>
      <c r="J9134" s="3">
        <v>0.70404999999999995</v>
      </c>
      <c r="K9134" s="3">
        <v>0.55345</v>
      </c>
    </row>
    <row r="9135" spans="1:11" x14ac:dyDescent="0.25">
      <c r="A9135" s="3">
        <v>9124</v>
      </c>
      <c r="B9135" s="3">
        <v>0.16514999999999999</v>
      </c>
      <c r="C9135" s="3">
        <v>0.33965000000000001</v>
      </c>
      <c r="D9135" s="3">
        <v>5.1150000000000001E-2</v>
      </c>
      <c r="E9135" s="3">
        <v>0.77575000000000005</v>
      </c>
      <c r="F9135" s="3">
        <v>0.47635</v>
      </c>
      <c r="G9135" s="3">
        <v>0.70655000000000001</v>
      </c>
      <c r="H9135" s="3">
        <v>0.94825000000000004</v>
      </c>
      <c r="I9135" s="3">
        <v>0.44705</v>
      </c>
      <c r="J9135" s="3">
        <v>0.61804999999999999</v>
      </c>
      <c r="K9135" s="3">
        <v>0.61565000000000003</v>
      </c>
    </row>
    <row r="9136" spans="1:11" x14ac:dyDescent="0.25">
      <c r="A9136" s="3">
        <v>9125</v>
      </c>
      <c r="B9136" s="3">
        <v>0.80694999999999995</v>
      </c>
      <c r="C9136" s="3">
        <v>0.77815000000000001</v>
      </c>
      <c r="D9136" s="3">
        <v>0.13345000000000001</v>
      </c>
      <c r="E9136" s="3">
        <v>0.65275000000000005</v>
      </c>
      <c r="F9136" s="3">
        <v>0.70794999999999997</v>
      </c>
      <c r="G9136" s="3">
        <v>0.63175000000000003</v>
      </c>
      <c r="H9136" s="3">
        <v>0.60535000000000005</v>
      </c>
      <c r="I9136" s="3">
        <v>0.19714999999999999</v>
      </c>
      <c r="J9136" s="3">
        <v>9.7949999999999995E-2</v>
      </c>
      <c r="K9136" s="3">
        <v>0.31135000000000002</v>
      </c>
    </row>
    <row r="9137" spans="1:11" x14ac:dyDescent="0.25">
      <c r="A9137" s="3">
        <v>9126</v>
      </c>
      <c r="B9137" s="3">
        <v>0.56115000000000004</v>
      </c>
      <c r="C9137" s="3">
        <v>0.84045000000000003</v>
      </c>
      <c r="D9137" s="3">
        <v>0.87475000000000003</v>
      </c>
      <c r="E9137" s="3">
        <v>0.28744999999999998</v>
      </c>
      <c r="F9137" s="3">
        <v>0.75934999999999997</v>
      </c>
      <c r="G9137" s="3">
        <v>0.39384999999999998</v>
      </c>
      <c r="H9137" s="3">
        <v>0.47534999999999999</v>
      </c>
      <c r="I9137" s="3">
        <v>0.15554999999999999</v>
      </c>
      <c r="J9137" s="3">
        <v>0.13405</v>
      </c>
      <c r="K9137" s="3">
        <v>0.45434999999999998</v>
      </c>
    </row>
    <row r="9138" spans="1:11" x14ac:dyDescent="0.25">
      <c r="A9138" s="3">
        <v>9127</v>
      </c>
      <c r="B9138" s="3">
        <v>0.88014999999999999</v>
      </c>
      <c r="C9138" s="3">
        <v>0.96994999999999998</v>
      </c>
      <c r="D9138" s="3">
        <v>0.62104999999999999</v>
      </c>
      <c r="E9138" s="3">
        <v>0.16064999999999999</v>
      </c>
      <c r="F9138" s="3">
        <v>0.14555000000000001</v>
      </c>
      <c r="G9138" s="3">
        <v>0.58304999999999996</v>
      </c>
      <c r="H9138" s="3">
        <v>0.16535</v>
      </c>
      <c r="I9138" s="3">
        <v>2.8500000000000001E-3</v>
      </c>
      <c r="J9138" s="3">
        <v>0.27265</v>
      </c>
      <c r="K9138" s="3">
        <v>0.50544999999999995</v>
      </c>
    </row>
    <row r="9139" spans="1:11" x14ac:dyDescent="0.25">
      <c r="A9139" s="3">
        <v>9128</v>
      </c>
      <c r="B9139" s="3">
        <v>0.87855000000000005</v>
      </c>
      <c r="C9139" s="3">
        <v>0.10295</v>
      </c>
      <c r="D9139" s="3">
        <v>0.13105</v>
      </c>
      <c r="E9139" s="3">
        <v>0.36425000000000002</v>
      </c>
      <c r="F9139" s="3">
        <v>0.92215000000000003</v>
      </c>
      <c r="G9139" s="3">
        <v>0.66425000000000001</v>
      </c>
      <c r="H9139" s="3">
        <v>0.40094999999999997</v>
      </c>
      <c r="I9139" s="3">
        <v>0.94074999999999998</v>
      </c>
      <c r="J9139" s="3">
        <v>0.36294999999999999</v>
      </c>
      <c r="K9139" s="3">
        <v>0.52085000000000004</v>
      </c>
    </row>
    <row r="9140" spans="1:11" x14ac:dyDescent="0.25">
      <c r="A9140" s="3">
        <v>9129</v>
      </c>
      <c r="B9140" s="3">
        <v>0.32745000000000002</v>
      </c>
      <c r="C9140" s="3">
        <v>0.98834999999999995</v>
      </c>
      <c r="D9140" s="3">
        <v>8.8749999999999996E-2</v>
      </c>
      <c r="E9140" s="3">
        <v>0.59935000000000005</v>
      </c>
      <c r="F9140" s="3">
        <v>0.58414999999999995</v>
      </c>
      <c r="G9140" s="3">
        <v>0.54595000000000005</v>
      </c>
      <c r="H9140" s="3">
        <v>7.9250000000000001E-2</v>
      </c>
      <c r="I9140" s="3">
        <v>0.91635</v>
      </c>
      <c r="J9140" s="3">
        <v>0.53895000000000004</v>
      </c>
      <c r="K9140" s="3">
        <v>0.40244999999999997</v>
      </c>
    </row>
    <row r="9141" spans="1:11" x14ac:dyDescent="0.25">
      <c r="A9141" s="3">
        <v>9130</v>
      </c>
      <c r="B9141" s="3">
        <v>0.69394999999999996</v>
      </c>
      <c r="C9141" s="3">
        <v>0.25674999999999998</v>
      </c>
      <c r="D9141" s="3">
        <v>0.77154999999999996</v>
      </c>
      <c r="E9141" s="3">
        <v>0.40265000000000001</v>
      </c>
      <c r="F9141" s="3">
        <v>0.16685</v>
      </c>
      <c r="G9141" s="3">
        <v>0.49175000000000002</v>
      </c>
      <c r="H9141" s="3">
        <v>0.66744999999999999</v>
      </c>
      <c r="I9141" s="3">
        <v>0.59575</v>
      </c>
      <c r="J9141" s="3">
        <v>0.13255</v>
      </c>
      <c r="K9141" s="3">
        <v>0.97375</v>
      </c>
    </row>
    <row r="9142" spans="1:11" x14ac:dyDescent="0.25">
      <c r="A9142" s="3">
        <v>9131</v>
      </c>
      <c r="B9142" s="3">
        <v>0.90815000000000001</v>
      </c>
      <c r="C9142" s="3">
        <v>6.4750000000000002E-2</v>
      </c>
      <c r="D9142" s="3">
        <v>0.47334999999999999</v>
      </c>
      <c r="E9142" s="3">
        <v>0.52695000000000003</v>
      </c>
      <c r="F9142" s="3">
        <v>0.67984999999999995</v>
      </c>
      <c r="G9142" s="3">
        <v>0.73614999999999997</v>
      </c>
      <c r="H9142" s="3">
        <v>0.21495</v>
      </c>
      <c r="I9142" s="3">
        <v>0.85345000000000004</v>
      </c>
      <c r="J9142" s="3">
        <v>0.53685000000000005</v>
      </c>
      <c r="K9142" s="3">
        <v>0.51634999999999998</v>
      </c>
    </row>
    <row r="9143" spans="1:11" x14ac:dyDescent="0.25">
      <c r="A9143" s="3">
        <v>9132</v>
      </c>
      <c r="B9143" s="3">
        <v>0.91034999999999999</v>
      </c>
      <c r="C9143" s="3">
        <v>0.41675000000000001</v>
      </c>
      <c r="D9143" s="3">
        <v>0.73075000000000001</v>
      </c>
      <c r="E9143" s="3">
        <v>0.76844999999999997</v>
      </c>
      <c r="F9143" s="3">
        <v>0.72004999999999997</v>
      </c>
      <c r="G9143" s="3">
        <v>0.90864999999999996</v>
      </c>
      <c r="H9143" s="3">
        <v>0.63244999999999996</v>
      </c>
      <c r="I9143" s="3">
        <v>0.51395000000000002</v>
      </c>
      <c r="J9143" s="3">
        <v>0.19545000000000001</v>
      </c>
      <c r="K9143" s="3">
        <v>0.20724999999999999</v>
      </c>
    </row>
    <row r="9144" spans="1:11" x14ac:dyDescent="0.25">
      <c r="A9144" s="3">
        <v>9133</v>
      </c>
      <c r="B9144" s="3">
        <v>0.68464999999999998</v>
      </c>
      <c r="C9144" s="3">
        <v>6.7549999999999999E-2</v>
      </c>
      <c r="D9144" s="3">
        <v>0.18855</v>
      </c>
      <c r="E9144" s="3">
        <v>0.60204999999999997</v>
      </c>
      <c r="F9144" s="3">
        <v>0.70025000000000004</v>
      </c>
      <c r="G9144" s="3">
        <v>0.36385000000000001</v>
      </c>
      <c r="H9144" s="3">
        <v>0.48565000000000003</v>
      </c>
      <c r="I9144" s="3">
        <v>0.40075</v>
      </c>
      <c r="J9144" s="3">
        <v>9.085E-2</v>
      </c>
      <c r="K9144" s="3">
        <v>3.4950000000000002E-2</v>
      </c>
    </row>
    <row r="9145" spans="1:11" x14ac:dyDescent="0.25">
      <c r="A9145" s="3">
        <v>9134</v>
      </c>
      <c r="B9145" s="3">
        <v>0.59055000000000002</v>
      </c>
      <c r="C9145" s="3">
        <v>0.50275000000000003</v>
      </c>
      <c r="D9145" s="3">
        <v>0.33455000000000001</v>
      </c>
      <c r="E9145" s="3">
        <v>0.16545000000000001</v>
      </c>
      <c r="F9145" s="3">
        <v>8.2350000000000007E-2</v>
      </c>
      <c r="G9145" s="3">
        <v>0.16814999999999999</v>
      </c>
      <c r="H9145" s="3">
        <v>0.18154999999999999</v>
      </c>
      <c r="I9145" s="3">
        <v>0.79725000000000001</v>
      </c>
      <c r="J9145" s="3">
        <v>0.66884999999999994</v>
      </c>
      <c r="K9145" s="3">
        <v>0.80535000000000001</v>
      </c>
    </row>
    <row r="9146" spans="1:11" x14ac:dyDescent="0.25">
      <c r="A9146" s="3">
        <v>9135</v>
      </c>
      <c r="B9146" s="3">
        <v>0.65375000000000005</v>
      </c>
      <c r="C9146" s="3">
        <v>0.14324999999999999</v>
      </c>
      <c r="D9146" s="3">
        <v>0.10355</v>
      </c>
      <c r="E9146" s="3">
        <v>0.76465000000000005</v>
      </c>
      <c r="F9146" s="3">
        <v>0.44714999999999999</v>
      </c>
      <c r="G9146" s="3">
        <v>0.27055000000000001</v>
      </c>
      <c r="H9146" s="3">
        <v>0.81755</v>
      </c>
      <c r="I9146" s="3">
        <v>0.68225000000000002</v>
      </c>
      <c r="J9146" s="3">
        <v>0.67005000000000003</v>
      </c>
      <c r="K9146" s="3">
        <v>0.98175000000000001</v>
      </c>
    </row>
    <row r="9147" spans="1:11" x14ac:dyDescent="0.25">
      <c r="A9147" s="3">
        <v>9136</v>
      </c>
      <c r="B9147" s="3">
        <v>0.76565000000000005</v>
      </c>
      <c r="C9147" s="3">
        <v>0.86545000000000005</v>
      </c>
      <c r="D9147" s="3">
        <v>0.74404999999999999</v>
      </c>
      <c r="E9147" s="3">
        <v>0.46095000000000003</v>
      </c>
      <c r="F9147" s="3">
        <v>0.93325000000000002</v>
      </c>
      <c r="G9147" s="3">
        <v>0.48415000000000002</v>
      </c>
      <c r="H9147" s="3">
        <v>0.17424999999999999</v>
      </c>
      <c r="I9147" s="3">
        <v>0.17785000000000001</v>
      </c>
      <c r="J9147" s="3">
        <v>0.83604999999999996</v>
      </c>
      <c r="K9147" s="3">
        <v>0.69245000000000001</v>
      </c>
    </row>
    <row r="9148" spans="1:11" x14ac:dyDescent="0.25">
      <c r="A9148" s="3">
        <v>9137</v>
      </c>
      <c r="B9148" s="3">
        <v>0.98065000000000002</v>
      </c>
      <c r="C9148" s="3">
        <v>0.40684999999999999</v>
      </c>
      <c r="D9148" s="3">
        <v>0.47015000000000001</v>
      </c>
      <c r="E9148" s="3">
        <v>0.62385000000000002</v>
      </c>
      <c r="F9148" s="3">
        <v>4.895E-2</v>
      </c>
      <c r="G9148" s="3">
        <v>0.99185000000000001</v>
      </c>
      <c r="H9148" s="3">
        <v>0.53774999999999995</v>
      </c>
      <c r="I9148" s="3">
        <v>0.95535000000000003</v>
      </c>
      <c r="J9148" s="3">
        <v>0.41525000000000001</v>
      </c>
      <c r="K9148" s="3">
        <v>0.13614999999999999</v>
      </c>
    </row>
    <row r="9149" spans="1:11" x14ac:dyDescent="0.25">
      <c r="A9149" s="3">
        <v>9138</v>
      </c>
      <c r="B9149" s="3">
        <v>0.44355</v>
      </c>
      <c r="C9149" s="3">
        <v>0.20924999999999999</v>
      </c>
      <c r="D9149" s="3">
        <v>0.88905000000000001</v>
      </c>
      <c r="E9149" s="3">
        <v>0.91374999999999995</v>
      </c>
      <c r="F9149" s="3">
        <v>0.58404999999999996</v>
      </c>
      <c r="G9149" s="3">
        <v>0.98545000000000005</v>
      </c>
      <c r="H9149" s="3">
        <v>0.31635000000000002</v>
      </c>
      <c r="I9149" s="3">
        <v>8.5500000000000003E-3</v>
      </c>
      <c r="J9149" s="3">
        <v>6.9349999999999995E-2</v>
      </c>
      <c r="K9149" s="3">
        <v>6.8849999999999995E-2</v>
      </c>
    </row>
    <row r="9150" spans="1:11" x14ac:dyDescent="0.25">
      <c r="A9150" s="3">
        <v>9139</v>
      </c>
      <c r="B9150" s="3">
        <v>0.80305000000000004</v>
      </c>
      <c r="C9150" s="3">
        <v>0.58045000000000002</v>
      </c>
      <c r="D9150" s="3">
        <v>8.6050000000000001E-2</v>
      </c>
      <c r="E9150" s="3">
        <v>0.86755000000000004</v>
      </c>
      <c r="F9150" s="3">
        <v>0.39345000000000002</v>
      </c>
      <c r="G9150" s="3">
        <v>8.5550000000000001E-2</v>
      </c>
      <c r="H9150" s="3">
        <v>0.23924999999999999</v>
      </c>
      <c r="I9150" s="3">
        <v>0.44664999999999999</v>
      </c>
      <c r="J9150" s="3">
        <v>0.37624999999999997</v>
      </c>
      <c r="K9150" s="3">
        <v>0.25524999999999998</v>
      </c>
    </row>
    <row r="9151" spans="1:11" x14ac:dyDescent="0.25">
      <c r="A9151" s="3">
        <v>9140</v>
      </c>
      <c r="B9151" s="3">
        <v>0.49204999999999999</v>
      </c>
      <c r="C9151" s="3">
        <v>0.90854999999999997</v>
      </c>
      <c r="D9151" s="3">
        <v>0.27295000000000003</v>
      </c>
      <c r="E9151" s="3">
        <v>0.94755</v>
      </c>
      <c r="F9151" s="3">
        <v>0.24675</v>
      </c>
      <c r="G9151" s="3">
        <v>0.27384999999999998</v>
      </c>
      <c r="H9151" s="3">
        <v>0.62624999999999997</v>
      </c>
      <c r="I9151" s="3">
        <v>0.64285000000000003</v>
      </c>
      <c r="J9151" s="3">
        <v>0.20774999999999999</v>
      </c>
      <c r="K9151" s="3">
        <v>8.9749999999999996E-2</v>
      </c>
    </row>
    <row r="9152" spans="1:11" x14ac:dyDescent="0.25">
      <c r="A9152" s="3">
        <v>9141</v>
      </c>
      <c r="B9152" s="3">
        <v>0.15384999999999999</v>
      </c>
      <c r="C9152" s="3">
        <v>0.75175000000000003</v>
      </c>
      <c r="D9152" s="3">
        <v>0.36264999999999997</v>
      </c>
      <c r="E9152" s="3">
        <v>0.18515000000000001</v>
      </c>
      <c r="F9152" s="3">
        <v>0.92305000000000004</v>
      </c>
      <c r="G9152" s="3">
        <v>0.35015000000000002</v>
      </c>
      <c r="H9152" s="3">
        <v>0.36885000000000001</v>
      </c>
      <c r="I9152" s="3">
        <v>0.57655000000000001</v>
      </c>
      <c r="J9152" s="3">
        <v>0.28594999999999998</v>
      </c>
      <c r="K9152" s="3">
        <v>4.0750000000000001E-2</v>
      </c>
    </row>
    <row r="9153" spans="1:11" x14ac:dyDescent="0.25">
      <c r="A9153" s="3">
        <v>9142</v>
      </c>
      <c r="B9153" s="3">
        <v>0.74704999999999999</v>
      </c>
      <c r="C9153" s="3">
        <v>0.90644999999999998</v>
      </c>
      <c r="D9153" s="3">
        <v>0.84575</v>
      </c>
      <c r="E9153" s="3">
        <v>0.64964999999999995</v>
      </c>
      <c r="F9153" s="3">
        <v>0.65175000000000005</v>
      </c>
      <c r="G9153" s="3">
        <v>0.93884999999999996</v>
      </c>
      <c r="H9153" s="3">
        <v>0.31035000000000001</v>
      </c>
      <c r="I9153" s="3">
        <v>0.27775</v>
      </c>
      <c r="J9153" s="3">
        <v>0.88714999999999999</v>
      </c>
      <c r="K9153" s="3">
        <v>0.58594999999999997</v>
      </c>
    </row>
    <row r="9154" spans="1:11" x14ac:dyDescent="0.25">
      <c r="A9154" s="3">
        <v>9143</v>
      </c>
      <c r="B9154" s="3">
        <v>0.38784999999999997</v>
      </c>
      <c r="C9154" s="3">
        <v>0.44385000000000002</v>
      </c>
      <c r="D9154" s="3">
        <v>0.42654999999999998</v>
      </c>
      <c r="E9154" s="3">
        <v>0.47284999999999999</v>
      </c>
      <c r="F9154" s="3">
        <v>0.22705</v>
      </c>
      <c r="G9154" s="3">
        <v>0.34584999999999999</v>
      </c>
      <c r="H9154" s="3">
        <v>0.46484999999999999</v>
      </c>
      <c r="I9154" s="3">
        <v>5.9500000000000004E-3</v>
      </c>
      <c r="J9154" s="3">
        <v>0.26565</v>
      </c>
      <c r="K9154" s="3">
        <v>0.78544999999999998</v>
      </c>
    </row>
    <row r="9155" spans="1:11" x14ac:dyDescent="0.25">
      <c r="A9155" s="3">
        <v>9144</v>
      </c>
      <c r="B9155" s="3">
        <v>0.34044999999999997</v>
      </c>
      <c r="C9155" s="3">
        <v>0.53564999999999996</v>
      </c>
      <c r="D9155" s="3">
        <v>0.85985</v>
      </c>
      <c r="E9155" s="3">
        <v>0.62224999999999997</v>
      </c>
      <c r="F9155" s="3">
        <v>0.89295000000000002</v>
      </c>
      <c r="G9155" s="3">
        <v>0.34555000000000002</v>
      </c>
      <c r="H9155" s="3">
        <v>0.84125000000000005</v>
      </c>
      <c r="I9155" s="3">
        <v>5.4350000000000002E-2</v>
      </c>
      <c r="J9155" s="3">
        <v>0.67874999999999996</v>
      </c>
      <c r="K9155" s="3">
        <v>0.59704999999999997</v>
      </c>
    </row>
    <row r="9156" spans="1:11" x14ac:dyDescent="0.25">
      <c r="A9156" s="3">
        <v>9145</v>
      </c>
      <c r="B9156" s="3">
        <v>0.56935000000000002</v>
      </c>
      <c r="C9156" s="3">
        <v>0.53864999999999996</v>
      </c>
      <c r="D9156" s="3">
        <v>0.10295</v>
      </c>
      <c r="E9156" s="3">
        <v>0.35154999999999997</v>
      </c>
      <c r="F9156" s="3">
        <v>0.45934999999999998</v>
      </c>
      <c r="G9156" s="3">
        <v>0.44864999999999999</v>
      </c>
      <c r="H9156" s="3">
        <v>0.54625000000000001</v>
      </c>
      <c r="I9156" s="3">
        <v>6.3649999999999998E-2</v>
      </c>
      <c r="J9156" s="3">
        <v>0.62365000000000004</v>
      </c>
      <c r="K9156" s="3">
        <v>0.53544999999999998</v>
      </c>
    </row>
    <row r="9157" spans="1:11" x14ac:dyDescent="0.25">
      <c r="A9157" s="3">
        <v>9146</v>
      </c>
      <c r="B9157" s="3">
        <v>0.19464999999999999</v>
      </c>
      <c r="C9157" s="3">
        <v>0.62705</v>
      </c>
      <c r="D9157" s="3">
        <v>0.16985</v>
      </c>
      <c r="E9157" s="3">
        <v>0.43545</v>
      </c>
      <c r="F9157" s="3">
        <v>4.2450000000000002E-2</v>
      </c>
      <c r="G9157" s="3">
        <v>0.18825</v>
      </c>
      <c r="H9157" s="3">
        <v>0.37755</v>
      </c>
      <c r="I9157" s="3">
        <v>0.96384999999999998</v>
      </c>
      <c r="J9157" s="3">
        <v>0.54484999999999995</v>
      </c>
      <c r="K9157" s="3">
        <v>0.76114999999999999</v>
      </c>
    </row>
    <row r="9158" spans="1:11" x14ac:dyDescent="0.25">
      <c r="A9158" s="3">
        <v>9147</v>
      </c>
      <c r="B9158" s="3">
        <v>8.4949999999999998E-2</v>
      </c>
      <c r="C9158" s="3">
        <v>7.5050000000000006E-2</v>
      </c>
      <c r="D9158" s="3">
        <v>0.84345000000000003</v>
      </c>
      <c r="E9158" s="3">
        <v>0.74665000000000004</v>
      </c>
      <c r="F9158" s="3">
        <v>0.18525</v>
      </c>
      <c r="G9158" s="3">
        <v>0.66025</v>
      </c>
      <c r="H9158" s="3">
        <v>0.72235000000000005</v>
      </c>
      <c r="I9158" s="3">
        <v>0.95955000000000001</v>
      </c>
      <c r="J9158" s="3">
        <v>0.63565000000000005</v>
      </c>
      <c r="K9158" s="3">
        <v>0.34934999999999999</v>
      </c>
    </row>
    <row r="9159" spans="1:11" x14ac:dyDescent="0.25">
      <c r="A9159" s="3">
        <v>9148</v>
      </c>
      <c r="B9159" s="3">
        <v>0.94884999999999997</v>
      </c>
      <c r="C9159" s="3">
        <v>0.41284999999999999</v>
      </c>
      <c r="D9159" s="3">
        <v>0.81225000000000003</v>
      </c>
      <c r="E9159" s="3">
        <v>0.16184999999999999</v>
      </c>
      <c r="F9159" s="3">
        <v>5.5649999999999998E-2</v>
      </c>
      <c r="G9159" s="3">
        <v>0.45645000000000002</v>
      </c>
      <c r="H9159" s="3">
        <v>0.53695000000000004</v>
      </c>
      <c r="I9159" s="3">
        <v>0.16005</v>
      </c>
      <c r="J9159" s="3">
        <v>7.9149999999999998E-2</v>
      </c>
      <c r="K9159" s="3">
        <v>0.99334999999999996</v>
      </c>
    </row>
    <row r="9160" spans="1:11" x14ac:dyDescent="0.25">
      <c r="A9160" s="3">
        <v>9149</v>
      </c>
      <c r="B9160" s="3">
        <v>0.25485000000000002</v>
      </c>
      <c r="C9160" s="3">
        <v>0.89365000000000006</v>
      </c>
      <c r="D9160" s="3">
        <v>0.38185000000000002</v>
      </c>
      <c r="E9160" s="3">
        <v>7.4349999999999999E-2</v>
      </c>
      <c r="F9160" s="3">
        <v>0.44955000000000001</v>
      </c>
      <c r="G9160" s="3">
        <v>1.5650000000000001E-2</v>
      </c>
      <c r="H9160" s="3">
        <v>0.61714999999999998</v>
      </c>
      <c r="I9160" s="3">
        <v>5.0650000000000001E-2</v>
      </c>
      <c r="J9160" s="3">
        <v>0.31655</v>
      </c>
      <c r="K9160" s="3">
        <v>0.36304999999999998</v>
      </c>
    </row>
    <row r="9161" spans="1:11" x14ac:dyDescent="0.25">
      <c r="A9161" s="3">
        <v>9150</v>
      </c>
      <c r="B9161" s="3">
        <v>0.48215000000000002</v>
      </c>
      <c r="C9161" s="3">
        <v>0.51824999999999999</v>
      </c>
      <c r="D9161" s="3">
        <v>0.19275</v>
      </c>
      <c r="E9161" s="3">
        <v>0.61214999999999997</v>
      </c>
      <c r="F9161" s="3">
        <v>0.80805000000000005</v>
      </c>
      <c r="G9161" s="3">
        <v>0.40484999999999999</v>
      </c>
      <c r="H9161" s="3">
        <v>0.88695000000000002</v>
      </c>
      <c r="I9161" s="3">
        <v>0.66595000000000004</v>
      </c>
      <c r="J9161" s="3">
        <v>0.99045000000000005</v>
      </c>
      <c r="K9161" s="3">
        <v>0.98055000000000003</v>
      </c>
    </row>
    <row r="9162" spans="1:11" x14ac:dyDescent="0.25">
      <c r="A9162" s="3">
        <v>9151</v>
      </c>
      <c r="B9162" s="3">
        <v>0.69064999999999999</v>
      </c>
      <c r="C9162" s="3">
        <v>0.57004999999999995</v>
      </c>
      <c r="D9162" s="3">
        <v>0.24615000000000001</v>
      </c>
      <c r="E9162" s="3">
        <v>6.9250000000000006E-2</v>
      </c>
      <c r="F9162" s="3">
        <v>0.35725000000000001</v>
      </c>
      <c r="G9162" s="3">
        <v>0.90674999999999994</v>
      </c>
      <c r="H9162" s="3">
        <v>0.30525000000000002</v>
      </c>
      <c r="I9162" s="3">
        <v>2.265E-2</v>
      </c>
      <c r="J9162" s="3">
        <v>0.54085000000000005</v>
      </c>
      <c r="K9162" s="3">
        <v>0.90175000000000005</v>
      </c>
    </row>
    <row r="9163" spans="1:11" x14ac:dyDescent="0.25">
      <c r="A9163" s="3">
        <v>9152</v>
      </c>
      <c r="B9163" s="3">
        <v>0.86075000000000002</v>
      </c>
      <c r="C9163" s="3">
        <v>0.12715000000000001</v>
      </c>
      <c r="D9163" s="3">
        <v>0.86855000000000004</v>
      </c>
      <c r="E9163" s="3">
        <v>0.84175</v>
      </c>
      <c r="F9163" s="3">
        <v>7.4149999999999994E-2</v>
      </c>
      <c r="G9163" s="3">
        <v>0.17595</v>
      </c>
      <c r="H9163" s="3">
        <v>4.0550000000000003E-2</v>
      </c>
      <c r="I9163" s="3">
        <v>0.28125</v>
      </c>
      <c r="J9163" s="3">
        <v>0.11805</v>
      </c>
      <c r="K9163" s="3">
        <v>0.22675000000000001</v>
      </c>
    </row>
    <row r="9164" spans="1:11" x14ac:dyDescent="0.25">
      <c r="A9164" s="3">
        <v>9153</v>
      </c>
      <c r="B9164" s="3">
        <v>0.14904999999999999</v>
      </c>
      <c r="C9164" s="3">
        <v>0.85794999999999999</v>
      </c>
      <c r="D9164" s="3">
        <v>0.71584999999999999</v>
      </c>
      <c r="E9164" s="3">
        <v>6.1650000000000003E-2</v>
      </c>
      <c r="F9164" s="3">
        <v>0.89505000000000001</v>
      </c>
      <c r="G9164" s="3">
        <v>0.36764999999999998</v>
      </c>
      <c r="H9164" s="3">
        <v>0.76534999999999997</v>
      </c>
      <c r="I9164" s="3">
        <v>5.2749999999999998E-2</v>
      </c>
      <c r="J9164" s="3">
        <v>0.34684999999999999</v>
      </c>
      <c r="K9164" s="3">
        <v>0.28344999999999998</v>
      </c>
    </row>
    <row r="9165" spans="1:11" x14ac:dyDescent="0.25">
      <c r="A9165" s="3">
        <v>9154</v>
      </c>
      <c r="B9165" s="3">
        <v>0.41375000000000001</v>
      </c>
      <c r="C9165" s="3">
        <v>0.56655</v>
      </c>
      <c r="D9165" s="3">
        <v>0.24185000000000001</v>
      </c>
      <c r="E9165" s="3">
        <v>0.63014999999999999</v>
      </c>
      <c r="F9165" s="3">
        <v>0.97265000000000001</v>
      </c>
      <c r="G9165" s="3">
        <v>0.79225000000000001</v>
      </c>
      <c r="H9165" s="3">
        <v>0.54305000000000003</v>
      </c>
      <c r="I9165" s="3">
        <v>0.19925000000000001</v>
      </c>
      <c r="J9165" s="3">
        <v>0.91725000000000001</v>
      </c>
      <c r="K9165" s="3">
        <v>0.42935000000000001</v>
      </c>
    </row>
    <row r="9166" spans="1:11" x14ac:dyDescent="0.25">
      <c r="A9166" s="3">
        <v>9155</v>
      </c>
      <c r="B9166" s="3">
        <v>0.81254999999999999</v>
      </c>
      <c r="C9166" s="3">
        <v>0.29694999999999999</v>
      </c>
      <c r="D9166" s="3">
        <v>0.64044999999999996</v>
      </c>
      <c r="E9166" s="3">
        <v>0.42215000000000003</v>
      </c>
      <c r="F9166" s="3">
        <v>0.91835</v>
      </c>
      <c r="G9166" s="3">
        <v>0.85214999999999996</v>
      </c>
      <c r="H9166" s="3">
        <v>0.15434999999999999</v>
      </c>
      <c r="I9166" s="3">
        <v>0.12275</v>
      </c>
      <c r="J9166" s="3">
        <v>0.29835</v>
      </c>
      <c r="K9166" s="3">
        <v>0.51014999999999999</v>
      </c>
    </row>
    <row r="9167" spans="1:11" x14ac:dyDescent="0.25">
      <c r="A9167" s="3">
        <v>9156</v>
      </c>
      <c r="B9167" s="3">
        <v>0.95125000000000004</v>
      </c>
      <c r="C9167" s="3">
        <v>0.43285000000000001</v>
      </c>
      <c r="D9167" s="3">
        <v>4.965E-2</v>
      </c>
      <c r="E9167" s="3">
        <v>0.33524999999999999</v>
      </c>
      <c r="F9167" s="3">
        <v>0.40925</v>
      </c>
      <c r="G9167" s="3">
        <v>0.99114999999999998</v>
      </c>
      <c r="H9167" s="3">
        <v>0.51734999999999998</v>
      </c>
      <c r="I9167" s="3">
        <v>0.41775000000000001</v>
      </c>
      <c r="J9167" s="3">
        <v>0.74944999999999995</v>
      </c>
      <c r="K9167" s="3">
        <v>0.53405000000000002</v>
      </c>
    </row>
    <row r="9168" spans="1:11" x14ac:dyDescent="0.25">
      <c r="A9168" s="3">
        <v>9157</v>
      </c>
      <c r="B9168" s="3">
        <v>0.85804999999999998</v>
      </c>
      <c r="C9168" s="3">
        <v>0.19145000000000001</v>
      </c>
      <c r="D9168" s="3">
        <v>0.14455000000000001</v>
      </c>
      <c r="E9168" s="3">
        <v>0.62924999999999998</v>
      </c>
      <c r="F9168" s="3">
        <v>0.14624999999999999</v>
      </c>
      <c r="G9168" s="3">
        <v>0.22005</v>
      </c>
      <c r="H9168" s="3">
        <v>0.49845</v>
      </c>
      <c r="I9168" s="3">
        <v>0.56515000000000004</v>
      </c>
      <c r="J9168" s="3">
        <v>0.41184999999999999</v>
      </c>
      <c r="K9168" s="3">
        <v>0.56625000000000003</v>
      </c>
    </row>
    <row r="9169" spans="1:11" x14ac:dyDescent="0.25">
      <c r="A9169" s="3">
        <v>9158</v>
      </c>
      <c r="B9169" s="3">
        <v>0.56305000000000005</v>
      </c>
      <c r="C9169" s="3">
        <v>0.13314999999999999</v>
      </c>
      <c r="D9169" s="3">
        <v>0.19744999999999999</v>
      </c>
      <c r="E9169" s="3">
        <v>0.42375000000000002</v>
      </c>
      <c r="F9169" s="3">
        <v>0.54984999999999995</v>
      </c>
      <c r="G9169" s="3">
        <v>0.38355</v>
      </c>
      <c r="H9169" s="3">
        <v>0.38155</v>
      </c>
      <c r="I9169" s="3">
        <v>0.62544999999999995</v>
      </c>
      <c r="J9169" s="3">
        <v>0.80864999999999998</v>
      </c>
      <c r="K9169" s="3">
        <v>0.92335</v>
      </c>
    </row>
    <row r="9170" spans="1:11" x14ac:dyDescent="0.25">
      <c r="A9170" s="3">
        <v>9159</v>
      </c>
      <c r="B9170" s="3">
        <v>0.59335000000000004</v>
      </c>
      <c r="C9170" s="3">
        <v>0.46084999999999998</v>
      </c>
      <c r="D9170" s="3">
        <v>0.14474999999999999</v>
      </c>
      <c r="E9170" s="3">
        <v>0.49935000000000002</v>
      </c>
      <c r="F9170" s="3">
        <v>0.19264999999999999</v>
      </c>
      <c r="G9170" s="3">
        <v>0.68945000000000001</v>
      </c>
      <c r="H9170" s="3">
        <v>0.16325000000000001</v>
      </c>
      <c r="I9170" s="3">
        <v>0.86055000000000004</v>
      </c>
      <c r="J9170" s="3">
        <v>0.22505</v>
      </c>
      <c r="K9170" s="3">
        <v>0.68335000000000001</v>
      </c>
    </row>
    <row r="9171" spans="1:11" x14ac:dyDescent="0.25">
      <c r="A9171" s="3">
        <v>9160</v>
      </c>
      <c r="B9171" s="3">
        <v>0.63224999999999998</v>
      </c>
      <c r="C9171" s="3">
        <v>0.90664999999999996</v>
      </c>
      <c r="D9171" s="3">
        <v>1.065E-2</v>
      </c>
      <c r="E9171" s="3">
        <v>0.18354999999999999</v>
      </c>
      <c r="F9171" s="3">
        <v>0.90905000000000002</v>
      </c>
      <c r="G9171" s="3">
        <v>0.22175</v>
      </c>
      <c r="H9171" s="3">
        <v>0.95145000000000002</v>
      </c>
      <c r="I9171" s="3">
        <v>0.21784999999999999</v>
      </c>
      <c r="J9171" s="3">
        <v>0.71714999999999995</v>
      </c>
      <c r="K9171" s="3">
        <v>0.10215</v>
      </c>
    </row>
    <row r="9172" spans="1:11" x14ac:dyDescent="0.25">
      <c r="A9172" s="3">
        <v>9161</v>
      </c>
      <c r="B9172" s="3">
        <v>0.11415</v>
      </c>
      <c r="C9172" s="3">
        <v>0.49495</v>
      </c>
      <c r="D9172" s="3">
        <v>0.77675000000000005</v>
      </c>
      <c r="E9172" s="3">
        <v>4.2349999999999999E-2</v>
      </c>
      <c r="F9172" s="3">
        <v>0.37364999999999998</v>
      </c>
      <c r="G9172" s="3">
        <v>0.88044999999999995</v>
      </c>
      <c r="H9172" s="3">
        <v>0.94415000000000004</v>
      </c>
      <c r="I9172" s="3">
        <v>0.10415000000000001</v>
      </c>
      <c r="J9172" s="3">
        <v>3.8850000000000003E-2</v>
      </c>
      <c r="K9172" s="3">
        <v>0.75334999999999996</v>
      </c>
    </row>
    <row r="9173" spans="1:11" x14ac:dyDescent="0.25">
      <c r="A9173" s="3">
        <v>9162</v>
      </c>
      <c r="B9173" s="3">
        <v>0.77364999999999995</v>
      </c>
      <c r="C9173" s="3">
        <v>0.45455000000000001</v>
      </c>
      <c r="D9173" s="3">
        <v>0.22105</v>
      </c>
      <c r="E9173" s="3">
        <v>0.96955000000000002</v>
      </c>
      <c r="F9173" s="3">
        <v>0.64395000000000002</v>
      </c>
      <c r="G9173" s="3">
        <v>0.31764999999999999</v>
      </c>
      <c r="H9173" s="3">
        <v>0.67635000000000001</v>
      </c>
      <c r="I9173" s="3">
        <v>0.27794999999999997</v>
      </c>
      <c r="J9173" s="3">
        <v>0.96265000000000001</v>
      </c>
      <c r="K9173" s="3">
        <v>9.5949999999999994E-2</v>
      </c>
    </row>
    <row r="9174" spans="1:11" x14ac:dyDescent="0.25">
      <c r="A9174" s="3">
        <v>9163</v>
      </c>
      <c r="B9174" s="3">
        <v>4.6149999999999997E-2</v>
      </c>
      <c r="C9174" s="3">
        <v>6.8250000000000005E-2</v>
      </c>
      <c r="D9174" s="3">
        <v>0.92815000000000003</v>
      </c>
      <c r="E9174" s="3">
        <v>0.42795</v>
      </c>
      <c r="F9174" s="3">
        <v>0.95115000000000005</v>
      </c>
      <c r="G9174" s="3">
        <v>8.3250000000000005E-2</v>
      </c>
      <c r="H9174" s="3">
        <v>0.79444999999999999</v>
      </c>
      <c r="I9174" s="3">
        <v>0.45505000000000001</v>
      </c>
      <c r="J9174" s="3">
        <v>0.97055000000000002</v>
      </c>
      <c r="K9174" s="3">
        <v>0.81655</v>
      </c>
    </row>
    <row r="9175" spans="1:11" x14ac:dyDescent="0.25">
      <c r="A9175" s="3">
        <v>9164</v>
      </c>
      <c r="B9175" s="3">
        <v>0.25145000000000001</v>
      </c>
      <c r="C9175" s="3">
        <v>0.10505</v>
      </c>
      <c r="D9175" s="3">
        <v>2.8049999999999999E-2</v>
      </c>
      <c r="E9175" s="3">
        <v>0.50805</v>
      </c>
      <c r="F9175" s="3">
        <v>7.2849999999999998E-2</v>
      </c>
      <c r="G9175" s="3">
        <v>4.0250000000000001E-2</v>
      </c>
      <c r="H9175" s="3">
        <v>0.51744999999999997</v>
      </c>
      <c r="I9175" s="3">
        <v>0.82994999999999997</v>
      </c>
      <c r="J9175" s="3">
        <v>0.49445</v>
      </c>
      <c r="K9175" s="3">
        <v>0.20014999999999999</v>
      </c>
    </row>
    <row r="9176" spans="1:11" x14ac:dyDescent="0.25">
      <c r="A9176" s="3">
        <v>9165</v>
      </c>
      <c r="B9176" s="3">
        <v>8.8450000000000001E-2</v>
      </c>
      <c r="C9176" s="3">
        <v>0.37605</v>
      </c>
      <c r="D9176" s="3">
        <v>2.5350000000000001E-2</v>
      </c>
      <c r="E9176" s="3">
        <v>0.73634999999999995</v>
      </c>
      <c r="F9176" s="3">
        <v>0.54625000000000001</v>
      </c>
      <c r="G9176" s="3">
        <v>0.71135000000000004</v>
      </c>
      <c r="H9176" s="3">
        <v>0.63205</v>
      </c>
      <c r="I9176" s="3">
        <v>0.53354999999999997</v>
      </c>
      <c r="J9176" s="3">
        <v>0.16585</v>
      </c>
      <c r="K9176" s="3">
        <v>0.72694999999999999</v>
      </c>
    </row>
    <row r="9177" spans="1:11" x14ac:dyDescent="0.25">
      <c r="A9177" s="3">
        <v>9166</v>
      </c>
      <c r="B9177" s="3">
        <v>0.82464999999999999</v>
      </c>
      <c r="C9177" s="3">
        <v>0.11985</v>
      </c>
      <c r="D9177" s="3">
        <v>0.14665</v>
      </c>
      <c r="E9177" s="3">
        <v>0.65185000000000004</v>
      </c>
      <c r="F9177" s="3">
        <v>0.77315</v>
      </c>
      <c r="G9177" s="3">
        <v>0.85385</v>
      </c>
      <c r="H9177" s="3">
        <v>0.41894999999999999</v>
      </c>
      <c r="I9177" s="3">
        <v>0.55754999999999999</v>
      </c>
      <c r="J9177" s="3">
        <v>0.12035</v>
      </c>
      <c r="K9177" s="3">
        <v>9.7350000000000006E-2</v>
      </c>
    </row>
    <row r="9178" spans="1:11" x14ac:dyDescent="0.25">
      <c r="A9178" s="3">
        <v>9167</v>
      </c>
      <c r="B9178" s="3">
        <v>0.67505000000000004</v>
      </c>
      <c r="C9178" s="3">
        <v>0.57604999999999995</v>
      </c>
      <c r="D9178" s="3">
        <v>0.30835000000000001</v>
      </c>
      <c r="E9178" s="3">
        <v>0.28885</v>
      </c>
      <c r="F9178" s="3">
        <v>0.70084999999999997</v>
      </c>
      <c r="G9178" s="3">
        <v>0.86975000000000002</v>
      </c>
      <c r="H9178" s="3">
        <v>0.23885000000000001</v>
      </c>
      <c r="I9178" s="3">
        <v>0.15834999999999999</v>
      </c>
      <c r="J9178" s="3">
        <v>0.51805000000000001</v>
      </c>
      <c r="K9178" s="3">
        <v>0.36375000000000002</v>
      </c>
    </row>
    <row r="9179" spans="1:11" x14ac:dyDescent="0.25">
      <c r="A9179" s="3">
        <v>9168</v>
      </c>
      <c r="B9179" s="3">
        <v>0.36535000000000001</v>
      </c>
      <c r="C9179" s="3">
        <v>0.49635000000000001</v>
      </c>
      <c r="D9179" s="3">
        <v>0.60304999999999997</v>
      </c>
      <c r="E9179" s="3">
        <v>0.99934999999999996</v>
      </c>
      <c r="F9179" s="3">
        <v>0.64534999999999998</v>
      </c>
      <c r="G9179" s="3">
        <v>2.0049999999999998E-2</v>
      </c>
      <c r="H9179" s="3">
        <v>0.45815</v>
      </c>
      <c r="I9179" s="3">
        <v>0.17005000000000001</v>
      </c>
      <c r="J9179" s="3">
        <v>0.65064999999999995</v>
      </c>
      <c r="K9179" s="3">
        <v>0.60775000000000001</v>
      </c>
    </row>
    <row r="9180" spans="1:11" x14ac:dyDescent="0.25">
      <c r="A9180" s="3">
        <v>9169</v>
      </c>
      <c r="B9180" s="3">
        <v>5.1450000000000003E-2</v>
      </c>
      <c r="C9180" s="3">
        <v>0.24254999999999999</v>
      </c>
      <c r="D9180" s="3">
        <v>0.89265000000000005</v>
      </c>
      <c r="E9180" s="3">
        <v>0.66164999999999996</v>
      </c>
      <c r="F9180" s="3">
        <v>0.25395000000000001</v>
      </c>
      <c r="G9180" s="3">
        <v>0.49525000000000002</v>
      </c>
      <c r="H9180" s="3">
        <v>8.8950000000000001E-2</v>
      </c>
      <c r="I9180" s="3">
        <v>0.51485000000000003</v>
      </c>
      <c r="J9180" s="3">
        <v>0.25674999999999998</v>
      </c>
      <c r="K9180" s="3">
        <v>0.75665000000000004</v>
      </c>
    </row>
    <row r="9181" spans="1:11" x14ac:dyDescent="0.25">
      <c r="A9181" s="3">
        <v>9170</v>
      </c>
      <c r="B9181" s="3">
        <v>0.13664999999999999</v>
      </c>
      <c r="C9181" s="3">
        <v>8.8150000000000006E-2</v>
      </c>
      <c r="D9181" s="3">
        <v>0.83074999999999999</v>
      </c>
      <c r="E9181" s="3">
        <v>0.31814999999999999</v>
      </c>
      <c r="F9181" s="3">
        <v>0.75555000000000005</v>
      </c>
      <c r="G9181" s="3">
        <v>0.98394999999999999</v>
      </c>
      <c r="H9181" s="3">
        <v>0.53854999999999997</v>
      </c>
      <c r="I9181" s="3">
        <v>0.23865</v>
      </c>
      <c r="J9181" s="3">
        <v>0.89785000000000004</v>
      </c>
      <c r="K9181" s="3">
        <v>0.79374999999999996</v>
      </c>
    </row>
    <row r="9182" spans="1:11" x14ac:dyDescent="0.25">
      <c r="A9182" s="3">
        <v>9171</v>
      </c>
      <c r="B9182" s="3">
        <v>0.47444999999999998</v>
      </c>
      <c r="C9182" s="3">
        <v>0.75385000000000002</v>
      </c>
      <c r="D9182" s="3">
        <v>0.95525000000000004</v>
      </c>
      <c r="E9182" s="3">
        <v>0.70925000000000005</v>
      </c>
      <c r="F9182" s="3">
        <v>0.17025000000000001</v>
      </c>
      <c r="G9182" s="3">
        <v>0.73555000000000004</v>
      </c>
      <c r="H9182" s="3">
        <v>0.33705000000000002</v>
      </c>
      <c r="I9182" s="3">
        <v>0.88815</v>
      </c>
      <c r="J9182" s="3">
        <v>0.73445000000000005</v>
      </c>
      <c r="K9182" s="3">
        <v>0.66554999999999997</v>
      </c>
    </row>
    <row r="9183" spans="1:11" x14ac:dyDescent="0.25">
      <c r="A9183" s="3">
        <v>9172</v>
      </c>
      <c r="B9183" s="3">
        <v>0.96104999999999996</v>
      </c>
      <c r="C9183" s="3">
        <v>0.69335000000000002</v>
      </c>
      <c r="D9183" s="3">
        <v>8.2849999999999993E-2</v>
      </c>
      <c r="E9183" s="3">
        <v>0.11175</v>
      </c>
      <c r="F9183" s="3">
        <v>0.92244999999999999</v>
      </c>
      <c r="G9183" s="3">
        <v>7.4550000000000005E-2</v>
      </c>
      <c r="H9183" s="3">
        <v>0.29975000000000002</v>
      </c>
      <c r="I9183" s="3">
        <v>0.69164999999999999</v>
      </c>
      <c r="J9183" s="3">
        <v>0.81645000000000001</v>
      </c>
      <c r="K9183" s="3">
        <v>0.32934999999999998</v>
      </c>
    </row>
    <row r="9184" spans="1:11" x14ac:dyDescent="0.25">
      <c r="A9184" s="3">
        <v>9173</v>
      </c>
      <c r="B9184" s="3">
        <v>0.82394999999999996</v>
      </c>
      <c r="C9184" s="3">
        <v>0.48465000000000003</v>
      </c>
      <c r="D9184" s="3">
        <v>0.27415</v>
      </c>
      <c r="E9184" s="3">
        <v>0.54905000000000004</v>
      </c>
      <c r="F9184" s="3">
        <v>0.68835000000000002</v>
      </c>
      <c r="G9184" s="3">
        <v>0.18354999999999999</v>
      </c>
      <c r="H9184" s="3">
        <v>0.43864999999999998</v>
      </c>
      <c r="I9184" s="3">
        <v>0.99034999999999995</v>
      </c>
      <c r="J9184" s="3">
        <v>0.96725000000000005</v>
      </c>
      <c r="K9184" s="3">
        <v>0.17405000000000001</v>
      </c>
    </row>
    <row r="9185" spans="1:11" x14ac:dyDescent="0.25">
      <c r="A9185" s="3">
        <v>9174</v>
      </c>
      <c r="B9185" s="3">
        <v>0.36025000000000001</v>
      </c>
      <c r="C9185" s="3">
        <v>0.43985000000000002</v>
      </c>
      <c r="D9185" s="3">
        <v>0.30204999999999999</v>
      </c>
      <c r="E9185" s="3">
        <v>0.85524999999999995</v>
      </c>
      <c r="F9185" s="3">
        <v>0.53654999999999997</v>
      </c>
      <c r="G9185" s="3">
        <v>0.43475000000000003</v>
      </c>
      <c r="H9185" s="3">
        <v>0.64165000000000005</v>
      </c>
      <c r="I9185" s="3">
        <v>0.54764999999999997</v>
      </c>
      <c r="J9185" s="3">
        <v>4.5650000000000003E-2</v>
      </c>
      <c r="K9185" s="3">
        <v>0.26195000000000002</v>
      </c>
    </row>
    <row r="9186" spans="1:11" x14ac:dyDescent="0.25">
      <c r="A9186" s="3">
        <v>9175</v>
      </c>
      <c r="B9186" s="3">
        <v>0.83774999999999999</v>
      </c>
      <c r="C9186" s="3">
        <v>0.80654999999999999</v>
      </c>
      <c r="D9186" s="3">
        <v>0.88034999999999997</v>
      </c>
      <c r="E9186" s="3">
        <v>0.79825000000000002</v>
      </c>
      <c r="F9186" s="3">
        <v>2.3449999999999999E-2</v>
      </c>
      <c r="G9186" s="3">
        <v>0.77585000000000004</v>
      </c>
      <c r="H9186" s="3">
        <v>0.16705</v>
      </c>
      <c r="I9186" s="3">
        <v>0.28215000000000001</v>
      </c>
      <c r="J9186" s="3">
        <v>5.1450000000000003E-2</v>
      </c>
      <c r="K9186" s="3">
        <v>0.70594999999999997</v>
      </c>
    </row>
    <row r="9187" spans="1:11" x14ac:dyDescent="0.25">
      <c r="A9187" s="3">
        <v>9176</v>
      </c>
      <c r="B9187" s="3">
        <v>0.66115000000000002</v>
      </c>
      <c r="C9187" s="3">
        <v>0.58625000000000005</v>
      </c>
      <c r="D9187" s="3">
        <v>0.46675</v>
      </c>
      <c r="E9187" s="3">
        <v>9.7449999999999995E-2</v>
      </c>
      <c r="F9187" s="3">
        <v>0.70745000000000002</v>
      </c>
      <c r="G9187" s="3">
        <v>0.42714999999999997</v>
      </c>
      <c r="H9187" s="3">
        <v>0.33634999999999998</v>
      </c>
      <c r="I9187" s="3">
        <v>0.89934999999999998</v>
      </c>
      <c r="J9187" s="3">
        <v>0.31014999999999998</v>
      </c>
      <c r="K9187" s="3">
        <v>3.3750000000000002E-2</v>
      </c>
    </row>
    <row r="9188" spans="1:11" x14ac:dyDescent="0.25">
      <c r="A9188" s="3">
        <v>9177</v>
      </c>
      <c r="B9188" s="3">
        <v>0.62065000000000003</v>
      </c>
      <c r="C9188" s="3">
        <v>0.43604999999999999</v>
      </c>
      <c r="D9188" s="3">
        <v>4.8649999999999999E-2</v>
      </c>
      <c r="E9188" s="3">
        <v>0.77705000000000002</v>
      </c>
      <c r="F9188" s="3">
        <v>0.82655000000000001</v>
      </c>
      <c r="G9188" s="3">
        <v>0.43145</v>
      </c>
      <c r="H9188" s="3">
        <v>0.73634999999999995</v>
      </c>
      <c r="I9188" s="3">
        <v>0.86924999999999997</v>
      </c>
      <c r="J9188" s="3">
        <v>0.99055000000000004</v>
      </c>
      <c r="K9188" s="3">
        <v>0.95184999999999997</v>
      </c>
    </row>
    <row r="9189" spans="1:11" x14ac:dyDescent="0.25">
      <c r="A9189" s="3">
        <v>9178</v>
      </c>
      <c r="B9189" s="3">
        <v>0.46594999999999998</v>
      </c>
      <c r="C9189" s="3">
        <v>0.25835000000000002</v>
      </c>
      <c r="D9189" s="3">
        <v>0.50455000000000005</v>
      </c>
      <c r="E9189" s="3">
        <v>0.72604999999999997</v>
      </c>
      <c r="F9189" s="3">
        <v>0.47675000000000001</v>
      </c>
      <c r="G9189" s="3">
        <v>0.52544999999999997</v>
      </c>
      <c r="H9189" s="3">
        <v>0.14754999999999999</v>
      </c>
      <c r="I9189" s="3">
        <v>0.54395000000000004</v>
      </c>
      <c r="J9189" s="3">
        <v>0.72104999999999997</v>
      </c>
      <c r="K9189" s="3">
        <v>8.4150000000000003E-2</v>
      </c>
    </row>
    <row r="9190" spans="1:11" x14ac:dyDescent="0.25">
      <c r="A9190" s="3">
        <v>9179</v>
      </c>
      <c r="B9190" s="3">
        <v>0.92815000000000003</v>
      </c>
      <c r="C9190" s="3">
        <v>0.35244999999999999</v>
      </c>
      <c r="D9190" s="3">
        <v>0.22735</v>
      </c>
      <c r="E9190" s="3">
        <v>0.60345000000000004</v>
      </c>
      <c r="F9190" s="3">
        <v>0.37955</v>
      </c>
      <c r="G9190" s="3">
        <v>0.95755000000000001</v>
      </c>
      <c r="H9190" s="3">
        <v>0.14344999999999999</v>
      </c>
      <c r="I9190" s="3">
        <v>0.14405000000000001</v>
      </c>
      <c r="J9190" s="3">
        <v>0.63844999999999996</v>
      </c>
      <c r="K9190" s="3">
        <v>0.73355000000000004</v>
      </c>
    </row>
    <row r="9191" spans="1:11" x14ac:dyDescent="0.25">
      <c r="A9191" s="3">
        <v>9180</v>
      </c>
      <c r="B9191" s="3">
        <v>0.35015000000000002</v>
      </c>
      <c r="C9191" s="3">
        <v>6.0049999999999999E-2</v>
      </c>
      <c r="D9191" s="3">
        <v>9.8499999999999994E-3</v>
      </c>
      <c r="E9191" s="3">
        <v>1.225E-2</v>
      </c>
      <c r="F9191" s="3">
        <v>8.8849999999999998E-2</v>
      </c>
      <c r="G9191" s="3">
        <v>0.31735000000000002</v>
      </c>
      <c r="H9191" s="3">
        <v>0.31455</v>
      </c>
      <c r="I9191" s="3">
        <v>0.59125000000000005</v>
      </c>
      <c r="J9191" s="3">
        <v>0.36035</v>
      </c>
      <c r="K9191" s="3">
        <v>0.78295000000000003</v>
      </c>
    </row>
    <row r="9192" spans="1:11" x14ac:dyDescent="0.25">
      <c r="A9192" s="3">
        <v>9181</v>
      </c>
      <c r="B9192" s="3">
        <v>0.36575000000000002</v>
      </c>
      <c r="C9192" s="3">
        <v>0.44624999999999998</v>
      </c>
      <c r="D9192" s="3">
        <v>0.94984999999999997</v>
      </c>
      <c r="E9192" s="3">
        <v>0.45805000000000001</v>
      </c>
      <c r="F9192" s="3">
        <v>0.66335</v>
      </c>
      <c r="G9192" s="3">
        <v>0.87995000000000001</v>
      </c>
      <c r="H9192" s="3">
        <v>0.15095</v>
      </c>
      <c r="I9192" s="3">
        <v>0.37614999999999998</v>
      </c>
      <c r="J9192" s="3">
        <v>0.64754999999999996</v>
      </c>
      <c r="K9192" s="3">
        <v>0.32655000000000001</v>
      </c>
    </row>
    <row r="9193" spans="1:11" x14ac:dyDescent="0.25">
      <c r="A9193" s="3">
        <v>9182</v>
      </c>
      <c r="B9193" s="3">
        <v>0.83784999999999998</v>
      </c>
      <c r="C9193" s="3">
        <v>0.19134999999999999</v>
      </c>
      <c r="D9193" s="3">
        <v>0.56245000000000001</v>
      </c>
      <c r="E9193" s="3">
        <v>0.95504999999999995</v>
      </c>
      <c r="F9193" s="3">
        <v>0.57615000000000005</v>
      </c>
      <c r="G9193" s="3">
        <v>6.7250000000000004E-2</v>
      </c>
      <c r="H9193" s="3">
        <v>0.19905</v>
      </c>
      <c r="I9193" s="3">
        <v>0.45455000000000001</v>
      </c>
      <c r="J9193" s="3">
        <v>0.30804999999999999</v>
      </c>
      <c r="K9193" s="3">
        <v>0.56845000000000001</v>
      </c>
    </row>
    <row r="9194" spans="1:11" x14ac:dyDescent="0.25">
      <c r="A9194" s="3">
        <v>9183</v>
      </c>
      <c r="B9194" s="3">
        <v>0.39745000000000003</v>
      </c>
      <c r="C9194" s="3">
        <v>8.9349999999999999E-2</v>
      </c>
      <c r="D9194" s="3">
        <v>0.86624999999999996</v>
      </c>
      <c r="E9194" s="3">
        <v>0.64664999999999995</v>
      </c>
      <c r="F9194" s="3">
        <v>0.25305</v>
      </c>
      <c r="G9194" s="3">
        <v>0.83755000000000002</v>
      </c>
      <c r="H9194" s="3">
        <v>0.95355000000000001</v>
      </c>
      <c r="I9194" s="3">
        <v>0.84245000000000003</v>
      </c>
      <c r="J9194" s="3">
        <v>0.36395</v>
      </c>
      <c r="K9194" s="3">
        <v>0.58184999999999998</v>
      </c>
    </row>
    <row r="9195" spans="1:11" x14ac:dyDescent="0.25">
      <c r="A9195" s="3">
        <v>9184</v>
      </c>
      <c r="B9195" s="3">
        <v>0.39584999999999998</v>
      </c>
      <c r="C9195" s="3">
        <v>0.45755000000000001</v>
      </c>
      <c r="D9195" s="3">
        <v>0.58074999999999999</v>
      </c>
      <c r="E9195" s="3">
        <v>0.49785000000000001</v>
      </c>
      <c r="F9195" s="3">
        <v>0.37874999999999998</v>
      </c>
      <c r="G9195" s="3">
        <v>0.65795000000000003</v>
      </c>
      <c r="H9195" s="3">
        <v>0.24595</v>
      </c>
      <c r="I9195" s="3">
        <v>4.9349999999999998E-2</v>
      </c>
      <c r="J9195" s="3">
        <v>0.24174999999999999</v>
      </c>
      <c r="K9195" s="3">
        <v>0.26655000000000001</v>
      </c>
    </row>
    <row r="9196" spans="1:11" x14ac:dyDescent="0.25">
      <c r="A9196" s="3">
        <v>9185</v>
      </c>
      <c r="B9196" s="3">
        <v>0.75275000000000003</v>
      </c>
      <c r="C9196" s="3">
        <v>0.59924999999999995</v>
      </c>
      <c r="D9196" s="3">
        <v>0.22225</v>
      </c>
      <c r="E9196" s="3">
        <v>0.32784999999999997</v>
      </c>
      <c r="F9196" s="3">
        <v>0.30445</v>
      </c>
      <c r="G9196" s="3">
        <v>1.9449999999999999E-2</v>
      </c>
      <c r="H9196" s="3">
        <v>0.81794999999999995</v>
      </c>
      <c r="I9196" s="3">
        <v>0.38735000000000003</v>
      </c>
      <c r="J9196" s="3">
        <v>0.83284999999999998</v>
      </c>
      <c r="K9196" s="3">
        <v>0.23155000000000001</v>
      </c>
    </row>
    <row r="9197" spans="1:11" x14ac:dyDescent="0.25">
      <c r="A9197" s="3">
        <v>9186</v>
      </c>
      <c r="B9197" s="3">
        <v>0.63105</v>
      </c>
      <c r="C9197" s="3">
        <v>0.63534999999999997</v>
      </c>
      <c r="D9197" s="3">
        <v>0.72565000000000002</v>
      </c>
      <c r="E9197" s="3">
        <v>0.51334999999999997</v>
      </c>
      <c r="F9197" s="3">
        <v>7.825E-2</v>
      </c>
      <c r="G9197" s="3">
        <v>0.85124999999999995</v>
      </c>
      <c r="H9197" s="3">
        <v>0.70804999999999996</v>
      </c>
      <c r="I9197" s="3">
        <v>0.70825000000000005</v>
      </c>
      <c r="J9197" s="3">
        <v>0.71845000000000003</v>
      </c>
      <c r="K9197" s="3">
        <v>0.96994999999999998</v>
      </c>
    </row>
    <row r="9198" spans="1:11" x14ac:dyDescent="0.25">
      <c r="A9198" s="3">
        <v>9187</v>
      </c>
      <c r="B9198" s="3">
        <v>0.47115000000000001</v>
      </c>
      <c r="C9198" s="3">
        <v>0.89895000000000003</v>
      </c>
      <c r="D9198" s="3">
        <v>0.92674999999999996</v>
      </c>
      <c r="E9198" s="3">
        <v>0.67974999999999997</v>
      </c>
      <c r="F9198" s="3">
        <v>0.87424999999999997</v>
      </c>
      <c r="G9198" s="3">
        <v>0.57155</v>
      </c>
      <c r="H9198" s="3">
        <v>0.17094999999999999</v>
      </c>
      <c r="I9198" s="3">
        <v>0.14655000000000001</v>
      </c>
      <c r="J9198" s="3">
        <v>0.36204999999999998</v>
      </c>
      <c r="K9198" s="3">
        <v>0.17044999999999999</v>
      </c>
    </row>
    <row r="9199" spans="1:11" x14ac:dyDescent="0.25">
      <c r="A9199" s="3">
        <v>9188</v>
      </c>
      <c r="B9199" s="3">
        <v>0.16485</v>
      </c>
      <c r="C9199" s="3">
        <v>0.62055000000000005</v>
      </c>
      <c r="D9199" s="3">
        <v>0.75834999999999997</v>
      </c>
      <c r="E9199" s="3">
        <v>0.24665000000000001</v>
      </c>
      <c r="F9199" s="3">
        <v>0.48325000000000001</v>
      </c>
      <c r="G9199" s="3">
        <v>0.36454999999999999</v>
      </c>
      <c r="H9199" s="3">
        <v>0.85665000000000002</v>
      </c>
      <c r="I9199" s="3">
        <v>0.56455</v>
      </c>
      <c r="J9199" s="3">
        <v>0.34505000000000002</v>
      </c>
      <c r="K9199" s="3">
        <v>2.375E-2</v>
      </c>
    </row>
    <row r="9200" spans="1:11" x14ac:dyDescent="0.25">
      <c r="A9200" s="3">
        <v>9189</v>
      </c>
      <c r="B9200" s="3">
        <v>0.20365</v>
      </c>
      <c r="C9200" s="3">
        <v>0.77475000000000005</v>
      </c>
      <c r="D9200" s="3">
        <v>0.52715000000000001</v>
      </c>
      <c r="E9200" s="3">
        <v>0.63385000000000002</v>
      </c>
      <c r="F9200" s="3">
        <v>0.87955000000000005</v>
      </c>
      <c r="G9200" s="3">
        <v>0.43745000000000001</v>
      </c>
      <c r="H9200" s="3">
        <v>0.22635</v>
      </c>
      <c r="I9200" s="3">
        <v>0.27755000000000002</v>
      </c>
      <c r="J9200" s="3">
        <v>0.43635000000000002</v>
      </c>
      <c r="K9200" s="3">
        <v>0.37404999999999999</v>
      </c>
    </row>
    <row r="9201" spans="1:11" x14ac:dyDescent="0.25">
      <c r="A9201" s="3">
        <v>9190</v>
      </c>
      <c r="B9201" s="3">
        <v>0.72755000000000003</v>
      </c>
      <c r="C9201" s="3">
        <v>0.23965</v>
      </c>
      <c r="D9201" s="3">
        <v>0.33145000000000002</v>
      </c>
      <c r="E9201" s="3">
        <v>0.53495000000000004</v>
      </c>
      <c r="F9201" s="3">
        <v>0.42444999999999999</v>
      </c>
      <c r="G9201" s="3">
        <v>0.41904999999999998</v>
      </c>
      <c r="H9201" s="3">
        <v>0.94155</v>
      </c>
      <c r="I9201" s="3">
        <v>0.23824999999999999</v>
      </c>
      <c r="J9201" s="3">
        <v>0.59865000000000002</v>
      </c>
      <c r="K9201" s="3">
        <v>0.67505000000000004</v>
      </c>
    </row>
    <row r="9202" spans="1:11" x14ac:dyDescent="0.25">
      <c r="A9202" s="3">
        <v>9191</v>
      </c>
      <c r="B9202" s="3">
        <v>0.65525</v>
      </c>
      <c r="C9202" s="3">
        <v>0.90375000000000005</v>
      </c>
      <c r="D9202" s="3">
        <v>0.79125000000000001</v>
      </c>
      <c r="E9202" s="3">
        <v>0.21295</v>
      </c>
      <c r="F9202" s="3">
        <v>0.43714999999999998</v>
      </c>
      <c r="G9202" s="3">
        <v>0.25335000000000002</v>
      </c>
      <c r="H9202" s="3">
        <v>0.19935</v>
      </c>
      <c r="I9202" s="3">
        <v>0.58374999999999999</v>
      </c>
      <c r="J9202" s="3">
        <v>0.24385000000000001</v>
      </c>
      <c r="K9202" s="3">
        <v>0.64085000000000003</v>
      </c>
    </row>
    <row r="9203" spans="1:11" x14ac:dyDescent="0.25">
      <c r="A9203" s="3">
        <v>9192</v>
      </c>
      <c r="B9203" s="3">
        <v>0.60885</v>
      </c>
      <c r="C9203" s="3">
        <v>0.88944999999999996</v>
      </c>
      <c r="D9203" s="3">
        <v>0.43824999999999997</v>
      </c>
      <c r="E9203" s="3">
        <v>0.62944999999999995</v>
      </c>
      <c r="F9203" s="3">
        <v>0.43645</v>
      </c>
      <c r="G9203" s="3">
        <v>0.64105000000000001</v>
      </c>
      <c r="H9203" s="3">
        <v>0.93664999999999998</v>
      </c>
      <c r="I9203" s="3">
        <v>0.31985000000000002</v>
      </c>
      <c r="J9203" s="3">
        <v>0.42964999999999998</v>
      </c>
      <c r="K9203" s="3">
        <v>0.37974999999999998</v>
      </c>
    </row>
    <row r="9204" spans="1:11" x14ac:dyDescent="0.25">
      <c r="A9204" s="3">
        <v>9193</v>
      </c>
      <c r="B9204" s="3">
        <v>0.29354999999999998</v>
      </c>
      <c r="C9204" s="3">
        <v>0.35785</v>
      </c>
      <c r="D9204" s="3">
        <v>0.25164999999999998</v>
      </c>
      <c r="E9204" s="3">
        <v>0.78495000000000004</v>
      </c>
      <c r="F9204" s="3">
        <v>0.69915000000000005</v>
      </c>
      <c r="G9204" s="3">
        <v>0.88334999999999997</v>
      </c>
      <c r="H9204" s="3">
        <v>0.45105000000000001</v>
      </c>
      <c r="I9204" s="3">
        <v>0.78654999999999997</v>
      </c>
      <c r="J9204" s="3">
        <v>0.37125000000000002</v>
      </c>
      <c r="K9204" s="3">
        <v>0.58925000000000005</v>
      </c>
    </row>
    <row r="9205" spans="1:11" x14ac:dyDescent="0.25">
      <c r="A9205" s="3">
        <v>9194</v>
      </c>
      <c r="B9205" s="3">
        <v>0.29654999999999998</v>
      </c>
      <c r="C9205" s="3">
        <v>0.89015</v>
      </c>
      <c r="D9205" s="3">
        <v>0.38174999999999998</v>
      </c>
      <c r="E9205" s="3">
        <v>0.46344999999999997</v>
      </c>
      <c r="F9205" s="3">
        <v>0.57304999999999995</v>
      </c>
      <c r="G9205" s="3">
        <v>0.57225000000000004</v>
      </c>
      <c r="H9205" s="3">
        <v>0.80545</v>
      </c>
      <c r="I9205" s="3">
        <v>4.4549999999999999E-2</v>
      </c>
      <c r="J9205" s="3">
        <v>0.67025000000000001</v>
      </c>
      <c r="K9205" s="3">
        <v>0.58104999999999996</v>
      </c>
    </row>
    <row r="9206" spans="1:11" x14ac:dyDescent="0.25">
      <c r="A9206" s="3">
        <v>9195</v>
      </c>
      <c r="B9206" s="3">
        <v>0.25595000000000001</v>
      </c>
      <c r="C9206" s="3">
        <v>0.22894999999999999</v>
      </c>
      <c r="D9206" s="3">
        <v>0.29144999999999999</v>
      </c>
      <c r="E9206" s="3">
        <v>0.84965000000000002</v>
      </c>
      <c r="F9206" s="3">
        <v>0.83125000000000004</v>
      </c>
      <c r="G9206" s="3">
        <v>0.92595000000000005</v>
      </c>
      <c r="H9206" s="3">
        <v>0.74395</v>
      </c>
      <c r="I9206" s="3">
        <v>0.68145</v>
      </c>
      <c r="J9206" s="3">
        <v>0.41394999999999998</v>
      </c>
      <c r="K9206" s="3">
        <v>0.22864999999999999</v>
      </c>
    </row>
    <row r="9207" spans="1:11" x14ac:dyDescent="0.25">
      <c r="A9207" s="3">
        <v>9196</v>
      </c>
      <c r="B9207" s="3">
        <v>0.75455000000000005</v>
      </c>
      <c r="C9207" s="3">
        <v>0.11705</v>
      </c>
      <c r="D9207" s="3">
        <v>0.99624999999999997</v>
      </c>
      <c r="E9207" s="3">
        <v>0.65895000000000004</v>
      </c>
      <c r="F9207" s="3">
        <v>0.61565000000000003</v>
      </c>
      <c r="G9207" s="3">
        <v>9.2149999999999996E-2</v>
      </c>
      <c r="H9207" s="3">
        <v>4.9950000000000001E-2</v>
      </c>
      <c r="I9207" s="3">
        <v>0.34875</v>
      </c>
      <c r="J9207" s="3">
        <v>0.85075000000000001</v>
      </c>
      <c r="K9207" s="3">
        <v>0.90325</v>
      </c>
    </row>
    <row r="9208" spans="1:11" x14ac:dyDescent="0.25">
      <c r="A9208" s="3">
        <v>9197</v>
      </c>
      <c r="B9208" s="3">
        <v>0.66195000000000004</v>
      </c>
      <c r="C9208" s="3">
        <v>0.76105</v>
      </c>
      <c r="D9208" s="3">
        <v>0.57704999999999995</v>
      </c>
      <c r="E9208" s="3">
        <v>9.8250000000000004E-2</v>
      </c>
      <c r="F9208" s="3">
        <v>0.40544999999999998</v>
      </c>
      <c r="G9208" s="3">
        <v>0.19805</v>
      </c>
      <c r="H9208" s="3">
        <v>0.50675000000000003</v>
      </c>
      <c r="I9208" s="3">
        <v>0.72785</v>
      </c>
      <c r="J9208" s="3">
        <v>0.46775</v>
      </c>
      <c r="K9208" s="3">
        <v>0.13544999999999999</v>
      </c>
    </row>
    <row r="9209" spans="1:11" x14ac:dyDescent="0.25">
      <c r="A9209" s="3">
        <v>9198</v>
      </c>
      <c r="B9209" s="3">
        <v>0.53935</v>
      </c>
      <c r="C9209" s="3">
        <v>0.26534999999999997</v>
      </c>
      <c r="D9209" s="3">
        <v>0.99875000000000003</v>
      </c>
      <c r="E9209" s="3">
        <v>9.3149999999999997E-2</v>
      </c>
      <c r="F9209" s="3">
        <v>8.0350000000000005E-2</v>
      </c>
      <c r="G9209" s="3">
        <v>3.0550000000000001E-2</v>
      </c>
      <c r="H9209" s="3">
        <v>0.14335000000000001</v>
      </c>
      <c r="I9209" s="3">
        <v>0.51685000000000003</v>
      </c>
      <c r="J9209" s="3">
        <v>0.25685000000000002</v>
      </c>
      <c r="K9209" s="3">
        <v>0.71704999999999997</v>
      </c>
    </row>
    <row r="9210" spans="1:11" x14ac:dyDescent="0.25">
      <c r="A9210" s="3">
        <v>9199</v>
      </c>
      <c r="B9210" s="3">
        <v>0.19735</v>
      </c>
      <c r="C9210" s="3">
        <v>0.42385</v>
      </c>
      <c r="D9210" s="3">
        <v>0.89864999999999995</v>
      </c>
      <c r="E9210" s="3">
        <v>0.16445000000000001</v>
      </c>
      <c r="F9210" s="3">
        <v>0.85945000000000005</v>
      </c>
      <c r="G9210" s="3">
        <v>0.23644999999999999</v>
      </c>
      <c r="H9210" s="3">
        <v>0.82925000000000004</v>
      </c>
      <c r="I9210" s="3">
        <v>0.79605000000000004</v>
      </c>
      <c r="J9210" s="3">
        <v>0.46925</v>
      </c>
      <c r="K9210" s="3">
        <v>0.93235000000000001</v>
      </c>
    </row>
    <row r="9211" spans="1:11" x14ac:dyDescent="0.25">
      <c r="A9211" s="3">
        <v>9200</v>
      </c>
      <c r="B9211" s="3">
        <v>0.57945000000000002</v>
      </c>
      <c r="C9211" s="3">
        <v>0.89875000000000005</v>
      </c>
      <c r="D9211" s="3">
        <v>0.45195000000000002</v>
      </c>
      <c r="E9211" s="3">
        <v>0.45465</v>
      </c>
      <c r="F9211" s="3">
        <v>0.77264999999999995</v>
      </c>
      <c r="G9211" s="3">
        <v>0.39015</v>
      </c>
      <c r="H9211" s="3">
        <v>0.40655000000000002</v>
      </c>
      <c r="I9211" s="3">
        <v>0.98285</v>
      </c>
      <c r="J9211" s="3">
        <v>0.62965000000000004</v>
      </c>
      <c r="K9211" s="3">
        <v>0.12595000000000001</v>
      </c>
    </row>
    <row r="9212" spans="1:11" x14ac:dyDescent="0.25">
      <c r="A9212" s="3">
        <v>9201</v>
      </c>
      <c r="B9212" s="3">
        <v>0.54935</v>
      </c>
      <c r="C9212" s="3">
        <v>0.16794999999999999</v>
      </c>
      <c r="D9212" s="3">
        <v>0.57674999999999998</v>
      </c>
      <c r="E9212" s="3">
        <v>0.90944999999999998</v>
      </c>
      <c r="F9212" s="3">
        <v>0.16785</v>
      </c>
      <c r="G9212" s="3">
        <v>0.13235</v>
      </c>
      <c r="H9212" s="3">
        <v>0.86245000000000005</v>
      </c>
      <c r="I9212" s="3">
        <v>0.44624999999999998</v>
      </c>
      <c r="J9212" s="3">
        <v>0.31335000000000002</v>
      </c>
      <c r="K9212" s="3">
        <v>0.79225000000000001</v>
      </c>
    </row>
    <row r="9213" spans="1:11" x14ac:dyDescent="0.25">
      <c r="A9213" s="3">
        <v>9202</v>
      </c>
      <c r="B9213" s="3">
        <v>0.55615000000000003</v>
      </c>
      <c r="C9213" s="3">
        <v>0.84414999999999996</v>
      </c>
      <c r="D9213" s="3">
        <v>0.26795000000000002</v>
      </c>
      <c r="E9213" s="3">
        <v>0.63005</v>
      </c>
      <c r="F9213" s="3">
        <v>0.65725</v>
      </c>
      <c r="G9213" s="3">
        <v>0.87085000000000001</v>
      </c>
      <c r="H9213" s="3">
        <v>0.23874999999999999</v>
      </c>
      <c r="I9213" s="3">
        <v>0.35365000000000002</v>
      </c>
      <c r="J9213" s="3">
        <v>0.18304999999999999</v>
      </c>
      <c r="K9213" s="3">
        <v>0.49204999999999999</v>
      </c>
    </row>
    <row r="9214" spans="1:11" x14ac:dyDescent="0.25">
      <c r="A9214" s="3">
        <v>9203</v>
      </c>
      <c r="B9214" s="3">
        <v>0.36475000000000002</v>
      </c>
      <c r="C9214" s="3">
        <v>0.42125000000000001</v>
      </c>
      <c r="D9214" s="3">
        <v>0.73995</v>
      </c>
      <c r="E9214" s="3">
        <v>0.96455000000000002</v>
      </c>
      <c r="F9214" s="3">
        <v>0.40005000000000002</v>
      </c>
      <c r="G9214" s="3">
        <v>0.75395000000000001</v>
      </c>
      <c r="H9214" s="3">
        <v>0.23594999999999999</v>
      </c>
      <c r="I9214" s="3">
        <v>0.25424999999999998</v>
      </c>
      <c r="J9214" s="3">
        <v>0.36895</v>
      </c>
      <c r="K9214" s="3">
        <v>0.78264999999999996</v>
      </c>
    </row>
    <row r="9215" spans="1:11" x14ac:dyDescent="0.25">
      <c r="A9215" s="3">
        <v>9204</v>
      </c>
      <c r="B9215" s="3">
        <v>0.29344999999999999</v>
      </c>
      <c r="C9215" s="3">
        <v>0.77515000000000001</v>
      </c>
      <c r="D9215" s="3">
        <v>0.98745000000000005</v>
      </c>
      <c r="E9215" s="3">
        <v>0.58614999999999995</v>
      </c>
      <c r="F9215" s="3">
        <v>7.1550000000000002E-2</v>
      </c>
      <c r="G9215" s="3">
        <v>0.13994999999999999</v>
      </c>
      <c r="H9215" s="3">
        <v>0.98355000000000004</v>
      </c>
      <c r="I9215" s="3">
        <v>0.42135</v>
      </c>
      <c r="J9215" s="3">
        <v>0.86514999999999997</v>
      </c>
      <c r="K9215" s="3">
        <v>0.86865000000000003</v>
      </c>
    </row>
    <row r="9216" spans="1:11" x14ac:dyDescent="0.25">
      <c r="A9216" s="3">
        <v>9205</v>
      </c>
      <c r="B9216" s="3">
        <v>0.53495000000000004</v>
      </c>
      <c r="C9216" s="3">
        <v>0.84575</v>
      </c>
      <c r="D9216" s="3">
        <v>0.10995000000000001</v>
      </c>
      <c r="E9216" s="3">
        <v>0.59955000000000003</v>
      </c>
      <c r="F9216" s="3">
        <v>0.54025000000000001</v>
      </c>
      <c r="G9216" s="3">
        <v>0.95445000000000002</v>
      </c>
      <c r="H9216" s="3">
        <v>0.26164999999999999</v>
      </c>
      <c r="I9216" s="3">
        <v>8.0149999999999999E-2</v>
      </c>
      <c r="J9216" s="3">
        <v>0.22764999999999999</v>
      </c>
      <c r="K9216" s="3">
        <v>0.24074999999999999</v>
      </c>
    </row>
    <row r="9217" spans="1:11" x14ac:dyDescent="0.25">
      <c r="A9217" s="3">
        <v>9206</v>
      </c>
      <c r="B9217" s="3">
        <v>0.52915000000000001</v>
      </c>
      <c r="C9217" s="3">
        <v>0.14185</v>
      </c>
      <c r="D9217" s="3">
        <v>0.69564999999999999</v>
      </c>
      <c r="E9217" s="3">
        <v>0.42895</v>
      </c>
      <c r="F9217" s="3">
        <v>0.89554999999999996</v>
      </c>
      <c r="G9217" s="3">
        <v>0.67654999999999998</v>
      </c>
      <c r="H9217" s="3">
        <v>0.41954999999999998</v>
      </c>
      <c r="I9217" s="3">
        <v>0.92205000000000004</v>
      </c>
      <c r="J9217" s="3">
        <v>0.83735000000000004</v>
      </c>
      <c r="K9217" s="3">
        <v>0.46765000000000001</v>
      </c>
    </row>
    <row r="9218" spans="1:11" x14ac:dyDescent="0.25">
      <c r="A9218" s="3">
        <v>9207</v>
      </c>
      <c r="B9218" s="3">
        <v>0.12975</v>
      </c>
      <c r="C9218" s="3">
        <v>0.36785000000000001</v>
      </c>
      <c r="D9218" s="3">
        <v>0.14765</v>
      </c>
      <c r="E9218" s="3">
        <v>0.19214999999999999</v>
      </c>
      <c r="F9218" s="3">
        <v>0.17555000000000001</v>
      </c>
      <c r="G9218" s="3">
        <v>0.21395</v>
      </c>
      <c r="H9218" s="3">
        <v>0.98885000000000001</v>
      </c>
      <c r="I9218" s="3">
        <v>0.64395000000000002</v>
      </c>
      <c r="J9218" s="3">
        <v>0.14255000000000001</v>
      </c>
      <c r="K9218" s="3">
        <v>0.94105000000000005</v>
      </c>
    </row>
    <row r="9219" spans="1:11" x14ac:dyDescent="0.25">
      <c r="A9219" s="3">
        <v>9208</v>
      </c>
      <c r="B9219" s="3">
        <v>0.84565000000000001</v>
      </c>
      <c r="C9219" s="3">
        <v>0.69974999999999998</v>
      </c>
      <c r="D9219" s="3">
        <v>0.18315000000000001</v>
      </c>
      <c r="E9219" s="3">
        <v>0.29404999999999998</v>
      </c>
      <c r="F9219" s="3">
        <v>0.46344999999999997</v>
      </c>
      <c r="G9219" s="3">
        <v>0.60465000000000002</v>
      </c>
      <c r="H9219" s="3">
        <v>3.6549999999999999E-2</v>
      </c>
      <c r="I9219" s="3">
        <v>0.15035000000000001</v>
      </c>
      <c r="J9219" s="3">
        <v>0.42595</v>
      </c>
      <c r="K9219" s="3">
        <v>7.1550000000000002E-2</v>
      </c>
    </row>
    <row r="9220" spans="1:11" x14ac:dyDescent="0.25">
      <c r="A9220" s="3">
        <v>9209</v>
      </c>
      <c r="B9220" s="3">
        <v>0.59855000000000003</v>
      </c>
      <c r="C9220" s="3">
        <v>0.89585000000000004</v>
      </c>
      <c r="D9220" s="3">
        <v>0.26624999999999999</v>
      </c>
      <c r="E9220" s="3">
        <v>0.37325000000000003</v>
      </c>
      <c r="F9220" s="3">
        <v>0.80345</v>
      </c>
      <c r="G9220" s="3">
        <v>0.34815000000000002</v>
      </c>
      <c r="H9220" s="3">
        <v>5.4050000000000001E-2</v>
      </c>
      <c r="I9220" s="3">
        <v>0.86814999999999998</v>
      </c>
      <c r="J9220" s="3">
        <v>0.96055000000000001</v>
      </c>
      <c r="K9220" s="3">
        <v>0.70074999999999998</v>
      </c>
    </row>
    <row r="9221" spans="1:11" x14ac:dyDescent="0.25">
      <c r="A9221" s="3">
        <v>9210</v>
      </c>
      <c r="B9221" s="3">
        <v>0.96794999999999998</v>
      </c>
      <c r="C9221" s="3">
        <v>1.8149999999999999E-2</v>
      </c>
      <c r="D9221" s="3">
        <v>0.62004999999999999</v>
      </c>
      <c r="E9221" s="3">
        <v>0.60094999999999998</v>
      </c>
      <c r="F9221" s="3">
        <v>0.58704999999999996</v>
      </c>
      <c r="G9221" s="3">
        <v>0.67395000000000005</v>
      </c>
      <c r="H9221" s="3">
        <v>0.92044999999999999</v>
      </c>
      <c r="I9221" s="3">
        <v>0.57915000000000005</v>
      </c>
      <c r="J9221" s="3">
        <v>0.76515</v>
      </c>
      <c r="K9221" s="3">
        <v>0.36545</v>
      </c>
    </row>
    <row r="9222" spans="1:11" x14ac:dyDescent="0.25">
      <c r="A9222" s="3">
        <v>9211</v>
      </c>
      <c r="B9222" s="3">
        <v>6.2350000000000003E-2</v>
      </c>
      <c r="C9222" s="3">
        <v>0.72885</v>
      </c>
      <c r="D9222" s="3">
        <v>5.0000000000000002E-5</v>
      </c>
      <c r="E9222" s="3">
        <v>0.26715</v>
      </c>
      <c r="F9222" s="3">
        <v>0.22355</v>
      </c>
      <c r="G9222" s="3">
        <v>0.54154999999999998</v>
      </c>
      <c r="H9222" s="3">
        <v>0.99624999999999997</v>
      </c>
      <c r="I9222" s="3">
        <v>0.78295000000000003</v>
      </c>
      <c r="J9222" s="3">
        <v>0.21535000000000001</v>
      </c>
      <c r="K9222" s="3">
        <v>2.215E-2</v>
      </c>
    </row>
    <row r="9223" spans="1:11" x14ac:dyDescent="0.25">
      <c r="A9223" s="3">
        <v>9212</v>
      </c>
      <c r="B9223" s="3">
        <v>2.095E-2</v>
      </c>
      <c r="C9223" s="3">
        <v>4.45E-3</v>
      </c>
      <c r="D9223" s="3">
        <v>0.78195000000000003</v>
      </c>
      <c r="E9223" s="3">
        <v>0.29735</v>
      </c>
      <c r="F9223" s="3">
        <v>6.515E-2</v>
      </c>
      <c r="G9223" s="3">
        <v>0.57945000000000002</v>
      </c>
      <c r="H9223" s="3">
        <v>0.20324999999999999</v>
      </c>
      <c r="I9223" s="3">
        <v>0.10585</v>
      </c>
      <c r="J9223" s="3">
        <v>0.40365000000000001</v>
      </c>
      <c r="K9223" s="3">
        <v>0.74765000000000004</v>
      </c>
    </row>
    <row r="9224" spans="1:11" x14ac:dyDescent="0.25">
      <c r="A9224" s="3">
        <v>9213</v>
      </c>
      <c r="B9224" s="3">
        <v>8.2150000000000001E-2</v>
      </c>
      <c r="C9224" s="3">
        <v>0.51054999999999995</v>
      </c>
      <c r="D9224" s="3">
        <v>0.25735000000000002</v>
      </c>
      <c r="E9224" s="3">
        <v>0.83455000000000001</v>
      </c>
      <c r="F9224" s="3">
        <v>0.79464999999999997</v>
      </c>
      <c r="G9224" s="3">
        <v>0.27605000000000002</v>
      </c>
      <c r="H9224" s="3">
        <v>0.85065000000000002</v>
      </c>
      <c r="I9224" s="3">
        <v>0.91134999999999999</v>
      </c>
      <c r="J9224" s="3">
        <v>7.3450000000000001E-2</v>
      </c>
      <c r="K9224" s="3">
        <v>0.30595</v>
      </c>
    </row>
    <row r="9225" spans="1:11" x14ac:dyDescent="0.25">
      <c r="A9225" s="3">
        <v>9214</v>
      </c>
      <c r="B9225" s="3">
        <v>0.83425000000000005</v>
      </c>
      <c r="C9225" s="3">
        <v>4.505E-2</v>
      </c>
      <c r="D9225" s="3">
        <v>0.41854999999999998</v>
      </c>
      <c r="E9225" s="3">
        <v>0.71435000000000004</v>
      </c>
      <c r="F9225" s="3">
        <v>0.32884999999999998</v>
      </c>
      <c r="G9225" s="3">
        <v>0.13444999999999999</v>
      </c>
      <c r="H9225" s="3">
        <v>0.83774999999999999</v>
      </c>
      <c r="I9225" s="3">
        <v>0.73255000000000003</v>
      </c>
      <c r="J9225" s="3">
        <v>0.95725000000000005</v>
      </c>
      <c r="K9225" s="3">
        <v>0.37595000000000001</v>
      </c>
    </row>
    <row r="9226" spans="1:11" x14ac:dyDescent="0.25">
      <c r="A9226" s="3">
        <v>9215</v>
      </c>
      <c r="B9226" s="3">
        <v>0.27284999999999998</v>
      </c>
      <c r="C9226" s="3">
        <v>0.19345000000000001</v>
      </c>
      <c r="D9226" s="3">
        <v>0.37864999999999999</v>
      </c>
      <c r="E9226" s="3">
        <v>0.79025000000000001</v>
      </c>
      <c r="F9226" s="3">
        <v>0.85004999999999997</v>
      </c>
      <c r="G9226" s="3">
        <v>0.70474999999999999</v>
      </c>
      <c r="H9226" s="3">
        <v>0.39615</v>
      </c>
      <c r="I9226" s="3">
        <v>8.4999999999999995E-4</v>
      </c>
      <c r="J9226" s="3">
        <v>0.84665000000000001</v>
      </c>
      <c r="K9226" s="3">
        <v>0.58914999999999995</v>
      </c>
    </row>
    <row r="9227" spans="1:11" x14ac:dyDescent="0.25">
      <c r="A9227" s="3">
        <v>9216</v>
      </c>
      <c r="B9227" s="3">
        <v>0.87985000000000002</v>
      </c>
      <c r="C9227" s="3">
        <v>3.585E-2</v>
      </c>
      <c r="D9227" s="3">
        <v>0.19645000000000001</v>
      </c>
      <c r="E9227" s="3">
        <v>0.90034999999999998</v>
      </c>
      <c r="F9227" s="3">
        <v>0.11555</v>
      </c>
      <c r="G9227" s="3">
        <v>3.6049999999999999E-2</v>
      </c>
      <c r="H9227" s="3">
        <v>9.2149999999999996E-2</v>
      </c>
      <c r="I9227" s="3">
        <v>0.38845000000000002</v>
      </c>
      <c r="J9227" s="3">
        <v>0.82294999999999996</v>
      </c>
      <c r="K9227" s="3">
        <v>9.1149999999999995E-2</v>
      </c>
    </row>
    <row r="9228" spans="1:11" x14ac:dyDescent="0.25">
      <c r="A9228" s="3">
        <v>9217</v>
      </c>
      <c r="B9228" s="3">
        <v>0.19015000000000001</v>
      </c>
      <c r="C9228" s="3">
        <v>0.32074999999999998</v>
      </c>
      <c r="D9228" s="3">
        <v>0.31295000000000001</v>
      </c>
      <c r="E9228" s="3">
        <v>0.11475</v>
      </c>
      <c r="F9228" s="3">
        <v>0.28055000000000002</v>
      </c>
      <c r="G9228" s="3">
        <v>0.46444999999999997</v>
      </c>
      <c r="H9228" s="3">
        <v>0.62434999999999996</v>
      </c>
      <c r="I9228" s="3">
        <v>0.88624999999999998</v>
      </c>
      <c r="J9228" s="3">
        <v>0.93764999999999998</v>
      </c>
      <c r="K9228" s="3">
        <v>0.64365000000000006</v>
      </c>
    </row>
    <row r="9229" spans="1:11" x14ac:dyDescent="0.25">
      <c r="A9229" s="3">
        <v>9218</v>
      </c>
      <c r="B9229" s="3">
        <v>0.87285000000000001</v>
      </c>
      <c r="C9229" s="3">
        <v>0.43225000000000002</v>
      </c>
      <c r="D9229" s="3">
        <v>0.49864999999999998</v>
      </c>
      <c r="E9229" s="3">
        <v>0.25035000000000002</v>
      </c>
      <c r="F9229" s="3">
        <v>5.2949999999999997E-2</v>
      </c>
      <c r="G9229" s="3">
        <v>0.31514999999999999</v>
      </c>
      <c r="H9229" s="3">
        <v>0.92935000000000001</v>
      </c>
      <c r="I9229" s="3">
        <v>0.75334999999999996</v>
      </c>
      <c r="J9229" s="3">
        <v>0.54754999999999998</v>
      </c>
      <c r="K9229" s="3">
        <v>0.43414999999999998</v>
      </c>
    </row>
    <row r="9230" spans="1:11" x14ac:dyDescent="0.25">
      <c r="A9230" s="3">
        <v>9219</v>
      </c>
      <c r="B9230" s="3">
        <v>0.99685000000000001</v>
      </c>
      <c r="C9230" s="3">
        <v>0.67695000000000005</v>
      </c>
      <c r="D9230" s="3">
        <v>0.66515000000000002</v>
      </c>
      <c r="E9230" s="3">
        <v>0.29325000000000001</v>
      </c>
      <c r="F9230" s="3">
        <v>0.67784999999999995</v>
      </c>
      <c r="G9230" s="3">
        <v>0.59584999999999999</v>
      </c>
      <c r="H9230" s="3">
        <v>0.82145000000000001</v>
      </c>
      <c r="I9230" s="3">
        <v>0.55584999999999996</v>
      </c>
      <c r="J9230" s="3">
        <v>0.34115000000000001</v>
      </c>
      <c r="K9230" s="3">
        <v>0.52354999999999996</v>
      </c>
    </row>
    <row r="9231" spans="1:11" x14ac:dyDescent="0.25">
      <c r="A9231" s="3">
        <v>9220</v>
      </c>
      <c r="B9231" s="3">
        <v>0.72345000000000004</v>
      </c>
      <c r="C9231" s="3">
        <v>0.37314999999999998</v>
      </c>
      <c r="D9231" s="3">
        <v>0.32205</v>
      </c>
      <c r="E9231" s="3">
        <v>0.98175000000000001</v>
      </c>
      <c r="F9231" s="3">
        <v>0.75765000000000005</v>
      </c>
      <c r="G9231" s="3">
        <v>0.42935000000000001</v>
      </c>
      <c r="H9231" s="3">
        <v>0.44135000000000002</v>
      </c>
      <c r="I9231" s="3">
        <v>0.20805000000000001</v>
      </c>
      <c r="J9231" s="3">
        <v>0.36385000000000001</v>
      </c>
      <c r="K9231" s="3">
        <v>0.88685000000000003</v>
      </c>
    </row>
    <row r="9232" spans="1:11" x14ac:dyDescent="0.25">
      <c r="A9232" s="3">
        <v>9221</v>
      </c>
      <c r="B9232" s="3">
        <v>0.44745000000000001</v>
      </c>
      <c r="C9232" s="3">
        <v>0.90534999999999999</v>
      </c>
      <c r="D9232" s="3">
        <v>6.8849999999999995E-2</v>
      </c>
      <c r="E9232" s="3">
        <v>0.88844999999999996</v>
      </c>
      <c r="F9232" s="3">
        <v>0.87185000000000001</v>
      </c>
      <c r="G9232" s="3">
        <v>0.91744999999999999</v>
      </c>
      <c r="H9232" s="3">
        <v>0.62014999999999998</v>
      </c>
      <c r="I9232" s="3">
        <v>0.78754999999999997</v>
      </c>
      <c r="J9232" s="3">
        <v>0.57915000000000005</v>
      </c>
      <c r="K9232" s="3">
        <v>6.3149999999999998E-2</v>
      </c>
    </row>
    <row r="9233" spans="1:11" x14ac:dyDescent="0.25">
      <c r="A9233" s="3">
        <v>9222</v>
      </c>
      <c r="B9233" s="3">
        <v>0.94504999999999995</v>
      </c>
      <c r="C9233" s="3">
        <v>0.65974999999999995</v>
      </c>
      <c r="D9233" s="3">
        <v>0.30904999999999999</v>
      </c>
      <c r="E9233" s="3">
        <v>0.32455000000000001</v>
      </c>
      <c r="F9233" s="3">
        <v>0.19445000000000001</v>
      </c>
      <c r="G9233" s="3">
        <v>0.41475000000000001</v>
      </c>
      <c r="H9233" s="3">
        <v>0.20585000000000001</v>
      </c>
      <c r="I9233" s="3">
        <v>0.22775000000000001</v>
      </c>
      <c r="J9233" s="3">
        <v>0.70274999999999999</v>
      </c>
      <c r="K9233" s="3">
        <v>0.83045000000000002</v>
      </c>
    </row>
    <row r="9234" spans="1:11" x14ac:dyDescent="0.25">
      <c r="A9234" s="3">
        <v>9223</v>
      </c>
      <c r="B9234" s="3">
        <v>8.795E-2</v>
      </c>
      <c r="C9234" s="3">
        <v>0.11645</v>
      </c>
      <c r="D9234" s="3">
        <v>0.58684999999999998</v>
      </c>
      <c r="E9234" s="3">
        <v>0.47325</v>
      </c>
      <c r="F9234" s="3">
        <v>0.26905000000000001</v>
      </c>
      <c r="G9234" s="3">
        <v>0.57164999999999999</v>
      </c>
      <c r="H9234" s="3">
        <v>0.51385000000000003</v>
      </c>
      <c r="I9234" s="3">
        <v>0.10265000000000001</v>
      </c>
      <c r="J9234" s="3">
        <v>0.71435000000000004</v>
      </c>
      <c r="K9234" s="3">
        <v>0.28675</v>
      </c>
    </row>
    <row r="9235" spans="1:11" x14ac:dyDescent="0.25">
      <c r="A9235" s="3">
        <v>9224</v>
      </c>
      <c r="B9235" s="3">
        <v>0.57994999999999997</v>
      </c>
      <c r="C9235" s="3">
        <v>0.84635000000000005</v>
      </c>
      <c r="D9235" s="3">
        <v>0.30325000000000002</v>
      </c>
      <c r="E9235" s="3">
        <v>0.50214999999999999</v>
      </c>
      <c r="F9235" s="3">
        <v>0.96614999999999995</v>
      </c>
      <c r="G9235" s="3">
        <v>0.83645000000000003</v>
      </c>
      <c r="H9235" s="3">
        <v>0.85445000000000004</v>
      </c>
      <c r="I9235" s="3">
        <v>0.33645000000000003</v>
      </c>
      <c r="J9235" s="3">
        <v>0.69274999999999998</v>
      </c>
      <c r="K9235" s="3">
        <v>0.58704999999999996</v>
      </c>
    </row>
    <row r="9236" spans="1:11" x14ac:dyDescent="0.25">
      <c r="A9236" s="3">
        <v>9225</v>
      </c>
      <c r="B9236" s="3">
        <v>0.29285</v>
      </c>
      <c r="C9236" s="3">
        <v>0.27065</v>
      </c>
      <c r="D9236" s="3">
        <v>0.78454999999999997</v>
      </c>
      <c r="E9236" s="3">
        <v>0.29704999999999998</v>
      </c>
      <c r="F9236" s="3">
        <v>0.56425000000000003</v>
      </c>
      <c r="G9236" s="3">
        <v>0.61795</v>
      </c>
      <c r="H9236" s="3">
        <v>0.60524999999999995</v>
      </c>
      <c r="I9236" s="3">
        <v>0.55205000000000004</v>
      </c>
      <c r="J9236" s="3">
        <v>0.63205</v>
      </c>
      <c r="K9236" s="3">
        <v>0.62805</v>
      </c>
    </row>
    <row r="9237" spans="1:11" x14ac:dyDescent="0.25">
      <c r="A9237" s="3">
        <v>9226</v>
      </c>
      <c r="B9237" s="3">
        <v>0.49654999999999999</v>
      </c>
      <c r="C9237" s="3">
        <v>0.25824999999999998</v>
      </c>
      <c r="D9237" s="3">
        <v>0.91164999999999996</v>
      </c>
      <c r="E9237" s="3">
        <v>1.1849999999999999E-2</v>
      </c>
      <c r="F9237" s="3">
        <v>0.27365</v>
      </c>
      <c r="G9237" s="3">
        <v>0.14974999999999999</v>
      </c>
      <c r="H9237" s="3">
        <v>0.38984999999999997</v>
      </c>
      <c r="I9237" s="3">
        <v>0.14774999999999999</v>
      </c>
      <c r="J9237" s="3">
        <v>0.92754999999999999</v>
      </c>
      <c r="K9237" s="3">
        <v>2.9950000000000001E-2</v>
      </c>
    </row>
    <row r="9238" spans="1:11" x14ac:dyDescent="0.25">
      <c r="A9238" s="3">
        <v>9227</v>
      </c>
      <c r="B9238" s="3">
        <v>0.23605000000000001</v>
      </c>
      <c r="C9238" s="3">
        <v>0.99475000000000002</v>
      </c>
      <c r="D9238" s="3">
        <v>0.97135000000000005</v>
      </c>
      <c r="E9238" s="3">
        <v>0.51805000000000001</v>
      </c>
      <c r="F9238" s="3">
        <v>0.40215000000000001</v>
      </c>
      <c r="G9238" s="3">
        <v>0.39905000000000002</v>
      </c>
      <c r="H9238" s="3">
        <v>0.89034999999999997</v>
      </c>
      <c r="I9238" s="3">
        <v>1.0749999999999999E-2</v>
      </c>
      <c r="J9238" s="3">
        <v>7.6450000000000004E-2</v>
      </c>
      <c r="K9238" s="3">
        <v>0.96694999999999998</v>
      </c>
    </row>
    <row r="9239" spans="1:11" x14ac:dyDescent="0.25">
      <c r="A9239" s="3">
        <v>9228</v>
      </c>
      <c r="B9239" s="3">
        <v>0.27675</v>
      </c>
      <c r="C9239" s="3">
        <v>0.75895000000000001</v>
      </c>
      <c r="D9239" s="3">
        <v>0.74314999999999998</v>
      </c>
      <c r="E9239" s="3">
        <v>0.34355000000000002</v>
      </c>
      <c r="F9239" s="3">
        <v>0.92745</v>
      </c>
      <c r="G9239" s="3">
        <v>0.96484999999999999</v>
      </c>
      <c r="H9239" s="3">
        <v>5.6750000000000002E-2</v>
      </c>
      <c r="I9239" s="3">
        <v>0.66195000000000004</v>
      </c>
      <c r="J9239" s="3">
        <v>0.98914999999999997</v>
      </c>
      <c r="K9239" s="3">
        <v>5.6250000000000001E-2</v>
      </c>
    </row>
    <row r="9240" spans="1:11" x14ac:dyDescent="0.25">
      <c r="A9240" s="3">
        <v>9229</v>
      </c>
      <c r="B9240" s="3">
        <v>0.20344999999999999</v>
      </c>
      <c r="C9240" s="3">
        <v>0.46105000000000002</v>
      </c>
      <c r="D9240" s="3">
        <v>0.70145000000000002</v>
      </c>
      <c r="E9240" s="3">
        <v>0.15815000000000001</v>
      </c>
      <c r="F9240" s="3">
        <v>0.23144999999999999</v>
      </c>
      <c r="G9240" s="3">
        <v>0.49395</v>
      </c>
      <c r="H9240" s="3">
        <v>0.25105</v>
      </c>
      <c r="I9240" s="3">
        <v>7.7549999999999994E-2</v>
      </c>
      <c r="J9240" s="3">
        <v>0.50805</v>
      </c>
      <c r="K9240" s="3">
        <v>0.71225000000000005</v>
      </c>
    </row>
    <row r="9241" spans="1:11" x14ac:dyDescent="0.25">
      <c r="A9241" s="3">
        <v>9230</v>
      </c>
      <c r="B9241" s="3">
        <v>0.47544999999999998</v>
      </c>
      <c r="C9241" s="3">
        <v>0.52485000000000004</v>
      </c>
      <c r="D9241" s="3">
        <v>0.90544999999999998</v>
      </c>
      <c r="E9241" s="3">
        <v>0.43495</v>
      </c>
      <c r="F9241" s="3">
        <v>0.17904999999999999</v>
      </c>
      <c r="G9241" s="3">
        <v>0.43114999999999998</v>
      </c>
      <c r="H9241" s="3">
        <v>0.64324999999999999</v>
      </c>
      <c r="I9241" s="3">
        <v>0.49225000000000002</v>
      </c>
      <c r="J9241" s="3">
        <v>0.79784999999999995</v>
      </c>
      <c r="K9241" s="3">
        <v>0.92474999999999996</v>
      </c>
    </row>
    <row r="9242" spans="1:11" x14ac:dyDescent="0.25">
      <c r="A9242" s="3">
        <v>9231</v>
      </c>
      <c r="B9242" s="3">
        <v>4.6050000000000001E-2</v>
      </c>
      <c r="C9242" s="3">
        <v>0.12385</v>
      </c>
      <c r="D9242" s="3">
        <v>0.51775000000000004</v>
      </c>
      <c r="E9242" s="3">
        <v>0.25295000000000001</v>
      </c>
      <c r="F9242" s="3">
        <v>0.51524999999999999</v>
      </c>
      <c r="G9242" s="3">
        <v>0.65105000000000002</v>
      </c>
      <c r="H9242" s="3">
        <v>0.27775</v>
      </c>
      <c r="I9242" s="3">
        <v>0.52834999999999999</v>
      </c>
      <c r="J9242" s="3">
        <v>8.3499999999999998E-3</v>
      </c>
      <c r="K9242" s="3">
        <v>0.11774999999999999</v>
      </c>
    </row>
    <row r="9243" spans="1:11" x14ac:dyDescent="0.25">
      <c r="A9243" s="3">
        <v>9232</v>
      </c>
      <c r="B9243" s="3">
        <v>0.48425000000000001</v>
      </c>
      <c r="C9243" s="3">
        <v>0.99234999999999995</v>
      </c>
      <c r="D9243" s="3">
        <v>0.61045000000000005</v>
      </c>
      <c r="E9243" s="3">
        <v>0.95345000000000002</v>
      </c>
      <c r="F9243" s="3">
        <v>0.63095000000000001</v>
      </c>
      <c r="G9243" s="3">
        <v>0.50605</v>
      </c>
      <c r="H9243" s="3">
        <v>0.76685000000000003</v>
      </c>
      <c r="I9243" s="3">
        <v>0.90044999999999997</v>
      </c>
      <c r="J9243" s="3">
        <v>0.89375000000000004</v>
      </c>
      <c r="K9243" s="3">
        <v>0.41125</v>
      </c>
    </row>
    <row r="9244" spans="1:11" x14ac:dyDescent="0.25">
      <c r="A9244" s="3">
        <v>9233</v>
      </c>
      <c r="B9244" s="3">
        <v>4.1450000000000001E-2</v>
      </c>
      <c r="C9244" s="3">
        <v>7.6950000000000005E-2</v>
      </c>
      <c r="D9244" s="3">
        <v>0.42964999999999998</v>
      </c>
      <c r="E9244" s="3">
        <v>0.69205000000000005</v>
      </c>
      <c r="F9244" s="3">
        <v>0.32755000000000001</v>
      </c>
      <c r="G9244" s="3">
        <v>0.25305</v>
      </c>
      <c r="H9244" s="3">
        <v>0.78854999999999997</v>
      </c>
      <c r="I9244" s="3">
        <v>0.51265000000000005</v>
      </c>
      <c r="J9244" s="3">
        <v>0.34994999999999998</v>
      </c>
      <c r="K9244" s="3">
        <v>0.40855000000000002</v>
      </c>
    </row>
    <row r="9245" spans="1:11" x14ac:dyDescent="0.25">
      <c r="A9245" s="3">
        <v>9234</v>
      </c>
      <c r="B9245" s="3">
        <v>0.25495000000000001</v>
      </c>
      <c r="C9245" s="3">
        <v>0.13735</v>
      </c>
      <c r="D9245" s="3">
        <v>7.2650000000000006E-2</v>
      </c>
      <c r="E9245" s="3">
        <v>0.58525000000000005</v>
      </c>
      <c r="F9245" s="3">
        <v>0.80554999999999999</v>
      </c>
      <c r="G9245" s="3">
        <v>0.38574999999999998</v>
      </c>
      <c r="H9245" s="3">
        <v>0.90754999999999997</v>
      </c>
      <c r="I9245" s="3">
        <v>0.25924999999999998</v>
      </c>
      <c r="J9245" s="3">
        <v>0.27195000000000003</v>
      </c>
      <c r="K9245" s="3">
        <v>0.84025000000000005</v>
      </c>
    </row>
    <row r="9246" spans="1:11" x14ac:dyDescent="0.25">
      <c r="A9246" s="3">
        <v>9235</v>
      </c>
      <c r="B9246" s="3">
        <v>0.34444999999999998</v>
      </c>
      <c r="C9246" s="3">
        <v>0.93284999999999996</v>
      </c>
      <c r="D9246" s="3">
        <v>0.53464999999999996</v>
      </c>
      <c r="E9246" s="3">
        <v>0.91515000000000002</v>
      </c>
      <c r="F9246" s="3">
        <v>0.29885</v>
      </c>
      <c r="G9246" s="3">
        <v>0.19015000000000001</v>
      </c>
      <c r="H9246" s="3">
        <v>0.94784999999999997</v>
      </c>
      <c r="I9246" s="3">
        <v>6.7150000000000001E-2</v>
      </c>
      <c r="J9246" s="3">
        <v>0.53215000000000001</v>
      </c>
      <c r="K9246" s="3">
        <v>0.80505000000000004</v>
      </c>
    </row>
    <row r="9247" spans="1:11" x14ac:dyDescent="0.25">
      <c r="A9247" s="3">
        <v>9236</v>
      </c>
      <c r="B9247" s="3">
        <v>0.83115000000000006</v>
      </c>
      <c r="C9247" s="3">
        <v>0.21915000000000001</v>
      </c>
      <c r="D9247" s="3">
        <v>0.22355</v>
      </c>
      <c r="E9247" s="3">
        <v>0.75385000000000002</v>
      </c>
      <c r="F9247" s="3">
        <v>0.96635000000000004</v>
      </c>
      <c r="G9247" s="3">
        <v>0.62814999999999999</v>
      </c>
      <c r="H9247" s="3">
        <v>0.15765000000000001</v>
      </c>
      <c r="I9247" s="3">
        <v>0.71265000000000001</v>
      </c>
      <c r="J9247" s="3">
        <v>0.38085000000000002</v>
      </c>
      <c r="K9247" s="3">
        <v>8.8849999999999998E-2</v>
      </c>
    </row>
    <row r="9248" spans="1:11" x14ac:dyDescent="0.25">
      <c r="A9248" s="3">
        <v>9237</v>
      </c>
      <c r="B9248" s="3">
        <v>0.69435000000000002</v>
      </c>
      <c r="C9248" s="3">
        <v>0.34605000000000002</v>
      </c>
      <c r="D9248" s="3">
        <v>0.55274999999999996</v>
      </c>
      <c r="E9248" s="3">
        <v>0.63575000000000004</v>
      </c>
      <c r="F9248" s="3">
        <v>0.62885000000000002</v>
      </c>
      <c r="G9248" s="3">
        <v>0.63514999999999999</v>
      </c>
      <c r="H9248" s="3">
        <v>0.91654999999999998</v>
      </c>
      <c r="I9248" s="3">
        <v>0.41404999999999997</v>
      </c>
      <c r="J9248" s="3">
        <v>0.89705000000000001</v>
      </c>
      <c r="K9248" s="3">
        <v>0.92274999999999996</v>
      </c>
    </row>
    <row r="9249" spans="1:11" x14ac:dyDescent="0.25">
      <c r="A9249" s="3">
        <v>9238</v>
      </c>
      <c r="B9249" s="3">
        <v>0.51485000000000003</v>
      </c>
      <c r="C9249" s="3">
        <v>0.76154999999999995</v>
      </c>
      <c r="D9249" s="3">
        <v>0.95804999999999996</v>
      </c>
      <c r="E9249" s="3">
        <v>0.41804999999999998</v>
      </c>
      <c r="F9249" s="3">
        <v>0.81305000000000005</v>
      </c>
      <c r="G9249" s="3">
        <v>0.36985000000000001</v>
      </c>
      <c r="H9249" s="3">
        <v>0.87004999999999999</v>
      </c>
      <c r="I9249" s="3">
        <v>0.12305000000000001</v>
      </c>
      <c r="J9249" s="3">
        <v>0.66705000000000003</v>
      </c>
      <c r="K9249" s="3">
        <v>0.20605000000000001</v>
      </c>
    </row>
    <row r="9250" spans="1:11" x14ac:dyDescent="0.25">
      <c r="A9250" s="3">
        <v>9239</v>
      </c>
      <c r="B9250" s="3">
        <v>0.61134999999999995</v>
      </c>
      <c r="C9250" s="3">
        <v>0.65034999999999998</v>
      </c>
      <c r="D9250" s="3">
        <v>0.82494999999999996</v>
      </c>
      <c r="E9250" s="3">
        <v>0.77744999999999997</v>
      </c>
      <c r="F9250" s="3">
        <v>0.17494999999999999</v>
      </c>
      <c r="G9250" s="3">
        <v>0.84225000000000005</v>
      </c>
      <c r="H9250" s="3">
        <v>0.47475000000000001</v>
      </c>
      <c r="I9250" s="3">
        <v>0.58304999999999996</v>
      </c>
      <c r="J9250" s="3">
        <v>0.91705000000000003</v>
      </c>
      <c r="K9250" s="3">
        <v>7.8450000000000006E-2</v>
      </c>
    </row>
    <row r="9251" spans="1:11" x14ac:dyDescent="0.25">
      <c r="A9251" s="3">
        <v>9240</v>
      </c>
      <c r="B9251" s="3">
        <v>0.94874999999999998</v>
      </c>
      <c r="C9251" s="3">
        <v>0.96655000000000002</v>
      </c>
      <c r="D9251" s="3">
        <v>0.80874999999999997</v>
      </c>
      <c r="E9251" s="3">
        <v>0.92415000000000003</v>
      </c>
      <c r="F9251" s="3">
        <v>0.75285000000000002</v>
      </c>
      <c r="G9251" s="3">
        <v>8.0649999999999999E-2</v>
      </c>
      <c r="H9251" s="3">
        <v>0.40525</v>
      </c>
      <c r="I9251" s="3">
        <v>0.90364999999999995</v>
      </c>
      <c r="J9251" s="3">
        <v>0.34805000000000003</v>
      </c>
      <c r="K9251" s="3">
        <v>0.74614999999999998</v>
      </c>
    </row>
    <row r="9252" spans="1:11" x14ac:dyDescent="0.25">
      <c r="A9252" s="3">
        <v>9241</v>
      </c>
      <c r="B9252" s="3">
        <v>6.2149999999999997E-2</v>
      </c>
      <c r="C9252" s="3">
        <v>0.92905000000000004</v>
      </c>
      <c r="D9252" s="3">
        <v>0.22364999999999999</v>
      </c>
      <c r="E9252" s="3">
        <v>0.21904999999999999</v>
      </c>
      <c r="F9252" s="3">
        <v>0.99665000000000004</v>
      </c>
      <c r="G9252" s="3">
        <v>0.85894999999999999</v>
      </c>
      <c r="H9252" s="3">
        <v>0.31445000000000001</v>
      </c>
      <c r="I9252" s="3">
        <v>3.4549999999999997E-2</v>
      </c>
      <c r="J9252" s="3">
        <v>0.19975000000000001</v>
      </c>
      <c r="K9252" s="3">
        <v>0.46205000000000002</v>
      </c>
    </row>
    <row r="9253" spans="1:11" x14ac:dyDescent="0.25">
      <c r="A9253" s="3">
        <v>9242</v>
      </c>
      <c r="B9253" s="3">
        <v>0.61804999999999999</v>
      </c>
      <c r="C9253" s="3">
        <v>0.60994999999999999</v>
      </c>
      <c r="D9253" s="3">
        <v>0.59884999999999999</v>
      </c>
      <c r="E9253" s="3">
        <v>0.96314999999999995</v>
      </c>
      <c r="F9253" s="3">
        <v>0.93505000000000005</v>
      </c>
      <c r="G9253" s="3">
        <v>0.78695000000000004</v>
      </c>
      <c r="H9253" s="3">
        <v>0.70004999999999995</v>
      </c>
      <c r="I9253" s="3">
        <v>0.14754999999999999</v>
      </c>
      <c r="J9253" s="3">
        <v>0.46274999999999999</v>
      </c>
      <c r="K9253" s="3">
        <v>0.32214999999999999</v>
      </c>
    </row>
    <row r="9254" spans="1:11" x14ac:dyDescent="0.25">
      <c r="A9254" s="3">
        <v>9243</v>
      </c>
      <c r="B9254" s="3">
        <v>0.52134999999999998</v>
      </c>
      <c r="C9254" s="3">
        <v>0.93025000000000002</v>
      </c>
      <c r="D9254" s="3">
        <v>0.27234999999999998</v>
      </c>
      <c r="E9254" s="3">
        <v>0.36814999999999998</v>
      </c>
      <c r="F9254" s="3">
        <v>0.28565000000000002</v>
      </c>
      <c r="G9254" s="3">
        <v>0.74934999999999996</v>
      </c>
      <c r="H9254" s="3">
        <v>0.93454999999999999</v>
      </c>
      <c r="I9254" s="3">
        <v>0.82604999999999995</v>
      </c>
      <c r="J9254" s="3">
        <v>0.38995000000000002</v>
      </c>
      <c r="K9254" s="3">
        <v>7.0550000000000002E-2</v>
      </c>
    </row>
    <row r="9255" spans="1:11" x14ac:dyDescent="0.25">
      <c r="A9255" s="3">
        <v>9244</v>
      </c>
      <c r="B9255" s="3">
        <v>0.63014999999999999</v>
      </c>
      <c r="C9255" s="3">
        <v>0.39655000000000001</v>
      </c>
      <c r="D9255" s="3">
        <v>0.45934999999999998</v>
      </c>
      <c r="E9255" s="3">
        <v>0.66595000000000004</v>
      </c>
      <c r="F9255" s="3">
        <v>0.84665000000000001</v>
      </c>
      <c r="G9255" s="3">
        <v>0.99034999999999995</v>
      </c>
      <c r="H9255" s="3">
        <v>0.45934999999999998</v>
      </c>
      <c r="I9255" s="3">
        <v>0.43375000000000002</v>
      </c>
      <c r="J9255" s="3">
        <v>0.66725000000000001</v>
      </c>
      <c r="K9255" s="3">
        <v>0.45024999999999998</v>
      </c>
    </row>
    <row r="9256" spans="1:11" x14ac:dyDescent="0.25">
      <c r="A9256" s="3">
        <v>9245</v>
      </c>
      <c r="B9256" s="3">
        <v>0.92164999999999997</v>
      </c>
      <c r="C9256" s="3">
        <v>0.63785000000000003</v>
      </c>
      <c r="D9256" s="3">
        <v>0.95245000000000002</v>
      </c>
      <c r="E9256" s="3">
        <v>0.30825000000000002</v>
      </c>
      <c r="F9256" s="3">
        <v>2.5250000000000002E-2</v>
      </c>
      <c r="G9256" s="3">
        <v>0.33395000000000002</v>
      </c>
      <c r="H9256" s="3">
        <v>0.62875000000000003</v>
      </c>
      <c r="I9256" s="3">
        <v>0.97775000000000001</v>
      </c>
      <c r="J9256" s="3">
        <v>0.63865000000000005</v>
      </c>
      <c r="K9256" s="3">
        <v>0.71255000000000002</v>
      </c>
    </row>
    <row r="9257" spans="1:11" x14ac:dyDescent="0.25">
      <c r="A9257" s="3">
        <v>9246</v>
      </c>
      <c r="B9257" s="3">
        <v>0.93645</v>
      </c>
      <c r="C9257" s="3">
        <v>0.13935</v>
      </c>
      <c r="D9257" s="3">
        <v>0.66164999999999996</v>
      </c>
      <c r="E9257" s="3">
        <v>0.61194999999999999</v>
      </c>
      <c r="F9257" s="3">
        <v>0.60455000000000003</v>
      </c>
      <c r="G9257" s="3">
        <v>0.62634999999999996</v>
      </c>
      <c r="H9257" s="3">
        <v>0.90934999999999999</v>
      </c>
      <c r="I9257" s="3">
        <v>0.15765000000000001</v>
      </c>
      <c r="J9257" s="3">
        <v>0.69345000000000001</v>
      </c>
      <c r="K9257" s="3">
        <v>6.9349999999999995E-2</v>
      </c>
    </row>
    <row r="9258" spans="1:11" x14ac:dyDescent="0.25">
      <c r="A9258" s="3">
        <v>9247</v>
      </c>
      <c r="B9258" s="3">
        <v>0.19164999999999999</v>
      </c>
      <c r="C9258" s="3">
        <v>0.61485000000000001</v>
      </c>
      <c r="D9258" s="3">
        <v>0.51154999999999995</v>
      </c>
      <c r="E9258" s="3">
        <v>0.80735000000000001</v>
      </c>
      <c r="F9258" s="3">
        <v>8.455E-2</v>
      </c>
      <c r="G9258" s="3">
        <v>0.66854999999999998</v>
      </c>
      <c r="H9258" s="3">
        <v>0.78134999999999999</v>
      </c>
      <c r="I9258" s="3">
        <v>0.64295000000000002</v>
      </c>
      <c r="J9258" s="3">
        <v>0.37924999999999998</v>
      </c>
      <c r="K9258" s="3">
        <v>1.555E-2</v>
      </c>
    </row>
    <row r="9259" spans="1:11" x14ac:dyDescent="0.25">
      <c r="A9259" s="3">
        <v>9248</v>
      </c>
      <c r="B9259" s="3">
        <v>0.29994999999999999</v>
      </c>
      <c r="C9259" s="3">
        <v>0.69015000000000004</v>
      </c>
      <c r="D9259" s="3">
        <v>7.2249999999999995E-2</v>
      </c>
      <c r="E9259" s="3">
        <v>3.5500000000000002E-3</v>
      </c>
      <c r="F9259" s="3">
        <v>0.96294999999999997</v>
      </c>
      <c r="G9259" s="3">
        <v>0.77675000000000005</v>
      </c>
      <c r="H9259" s="3">
        <v>0.31104999999999999</v>
      </c>
      <c r="I9259" s="3">
        <v>0.39315</v>
      </c>
      <c r="J9259" s="3">
        <v>0.93074999999999997</v>
      </c>
      <c r="K9259" s="3">
        <v>9.4350000000000003E-2</v>
      </c>
    </row>
    <row r="9260" spans="1:11" x14ac:dyDescent="0.25">
      <c r="A9260" s="3">
        <v>9249</v>
      </c>
      <c r="B9260" s="3">
        <v>2.8750000000000001E-2</v>
      </c>
      <c r="C9260" s="3">
        <v>0.18645</v>
      </c>
      <c r="D9260" s="3">
        <v>0.52564999999999995</v>
      </c>
      <c r="E9260" s="3">
        <v>0.72814999999999996</v>
      </c>
      <c r="F9260" s="3">
        <v>0.15454999999999999</v>
      </c>
      <c r="G9260" s="3">
        <v>0.88305</v>
      </c>
      <c r="H9260" s="3">
        <v>0.53515000000000001</v>
      </c>
      <c r="I9260" s="3">
        <v>0.51724999999999999</v>
      </c>
      <c r="J9260" s="3">
        <v>7.1650000000000005E-2</v>
      </c>
      <c r="K9260" s="3">
        <v>0.42625000000000002</v>
      </c>
    </row>
    <row r="9261" spans="1:11" x14ac:dyDescent="0.25">
      <c r="A9261" s="3">
        <v>9250</v>
      </c>
      <c r="B9261" s="3">
        <v>0.52964999999999995</v>
      </c>
      <c r="C9261" s="3">
        <v>0.95235000000000003</v>
      </c>
      <c r="D9261" s="3">
        <v>0.87665000000000004</v>
      </c>
      <c r="E9261" s="3">
        <v>0.80884999999999996</v>
      </c>
      <c r="F9261" s="3">
        <v>0.40905000000000002</v>
      </c>
      <c r="G9261" s="3">
        <v>0.40244999999999997</v>
      </c>
      <c r="H9261" s="3">
        <v>0.23215</v>
      </c>
      <c r="I9261" s="3">
        <v>0.95365</v>
      </c>
      <c r="J9261" s="3">
        <v>0.73765000000000003</v>
      </c>
      <c r="K9261" s="3">
        <v>0.35175000000000001</v>
      </c>
    </row>
    <row r="9262" spans="1:11" x14ac:dyDescent="0.25">
      <c r="A9262" s="3">
        <v>9251</v>
      </c>
      <c r="B9262" s="3">
        <v>0.95215000000000005</v>
      </c>
      <c r="C9262" s="3">
        <v>0.54705000000000004</v>
      </c>
      <c r="D9262" s="3">
        <v>0.10505</v>
      </c>
      <c r="E9262" s="3">
        <v>0.31585000000000002</v>
      </c>
      <c r="F9262" s="3">
        <v>8.6499999999999997E-3</v>
      </c>
      <c r="G9262" s="3">
        <v>0.22105</v>
      </c>
      <c r="H9262" s="3">
        <v>0.89744999999999997</v>
      </c>
      <c r="I9262" s="3">
        <v>0.31995000000000001</v>
      </c>
      <c r="J9262" s="3">
        <v>0.57804999999999995</v>
      </c>
      <c r="K9262" s="3">
        <v>0.24554999999999999</v>
      </c>
    </row>
    <row r="9263" spans="1:11" x14ac:dyDescent="0.25">
      <c r="A9263" s="3">
        <v>9252</v>
      </c>
      <c r="B9263" s="3">
        <v>0.91525000000000001</v>
      </c>
      <c r="C9263" s="3">
        <v>0.89475000000000005</v>
      </c>
      <c r="D9263" s="3">
        <v>0.67435</v>
      </c>
      <c r="E9263" s="3">
        <v>0.71635000000000004</v>
      </c>
      <c r="F9263" s="3">
        <v>0.10835</v>
      </c>
      <c r="G9263" s="3">
        <v>0.37154999999999999</v>
      </c>
      <c r="H9263" s="3">
        <v>0.43075000000000002</v>
      </c>
      <c r="I9263" s="3">
        <v>0.15545</v>
      </c>
      <c r="J9263" s="3">
        <v>0.93264999999999998</v>
      </c>
      <c r="K9263" s="3">
        <v>0.42785000000000001</v>
      </c>
    </row>
    <row r="9264" spans="1:11" x14ac:dyDescent="0.25">
      <c r="A9264" s="3">
        <v>9253</v>
      </c>
      <c r="B9264" s="3">
        <v>4.215E-2</v>
      </c>
      <c r="C9264" s="3">
        <v>0.84035000000000004</v>
      </c>
      <c r="D9264" s="3">
        <v>0.74955000000000005</v>
      </c>
      <c r="E9264" s="3">
        <v>0.22925000000000001</v>
      </c>
      <c r="F9264" s="3">
        <v>0.87655000000000005</v>
      </c>
      <c r="G9264" s="3">
        <v>1.585E-2</v>
      </c>
      <c r="H9264" s="3">
        <v>0.35085</v>
      </c>
      <c r="I9264" s="3">
        <v>0.21085000000000001</v>
      </c>
      <c r="J9264" s="3">
        <v>8.7749999999999995E-2</v>
      </c>
      <c r="K9264" s="3">
        <v>0.95245000000000002</v>
      </c>
    </row>
    <row r="9265" spans="1:11" x14ac:dyDescent="0.25">
      <c r="A9265" s="3">
        <v>9254</v>
      </c>
      <c r="B9265" s="3">
        <v>8.2549999999999998E-2</v>
      </c>
      <c r="C9265" s="3">
        <v>0.37695000000000001</v>
      </c>
      <c r="D9265" s="3">
        <v>0.98445000000000005</v>
      </c>
      <c r="E9265" s="3">
        <v>0.32524999999999998</v>
      </c>
      <c r="F9265" s="3">
        <v>2.9350000000000001E-2</v>
      </c>
      <c r="G9265" s="3">
        <v>0.59904999999999997</v>
      </c>
      <c r="H9265" s="3">
        <v>0.41985</v>
      </c>
      <c r="I9265" s="3">
        <v>0.19155</v>
      </c>
      <c r="J9265" s="3">
        <v>0.79905000000000004</v>
      </c>
      <c r="K9265" s="3">
        <v>0.86534999999999995</v>
      </c>
    </row>
    <row r="9266" spans="1:11" x14ac:dyDescent="0.25">
      <c r="A9266" s="3">
        <v>9255</v>
      </c>
      <c r="B9266" s="3">
        <v>0.90305000000000002</v>
      </c>
      <c r="C9266" s="3">
        <v>0.66874999999999996</v>
      </c>
      <c r="D9266" s="3">
        <v>0.35175000000000001</v>
      </c>
      <c r="E9266" s="3">
        <v>0.38834999999999997</v>
      </c>
      <c r="F9266" s="3">
        <v>0.88634999999999997</v>
      </c>
      <c r="G9266" s="3">
        <v>0.86375000000000002</v>
      </c>
      <c r="H9266" s="3">
        <v>0.70115000000000005</v>
      </c>
      <c r="I9266" s="3">
        <v>0.71065</v>
      </c>
      <c r="J9266" s="3">
        <v>9.8449999999999996E-2</v>
      </c>
      <c r="K9266" s="3">
        <v>9.75E-3</v>
      </c>
    </row>
    <row r="9267" spans="1:11" x14ac:dyDescent="0.25">
      <c r="A9267" s="3">
        <v>9256</v>
      </c>
      <c r="B9267" s="3">
        <v>0.27505000000000002</v>
      </c>
      <c r="C9267" s="3">
        <v>0.26784999999999998</v>
      </c>
      <c r="D9267" s="3">
        <v>0.14524999999999999</v>
      </c>
      <c r="E9267" s="3">
        <v>0.90144999999999997</v>
      </c>
      <c r="F9267" s="3">
        <v>0.68025000000000002</v>
      </c>
      <c r="G9267" s="3">
        <v>0.64664999999999995</v>
      </c>
      <c r="H9267" s="3">
        <v>0.19334999999999999</v>
      </c>
      <c r="I9267" s="3">
        <v>0.25305</v>
      </c>
      <c r="J9267" s="3">
        <v>0.52964999999999995</v>
      </c>
      <c r="K9267" s="3">
        <v>0.65695000000000003</v>
      </c>
    </row>
    <row r="9268" spans="1:11" x14ac:dyDescent="0.25">
      <c r="A9268" s="3">
        <v>9257</v>
      </c>
      <c r="B9268" s="3">
        <v>0.95535000000000003</v>
      </c>
      <c r="C9268" s="3">
        <v>0.59794999999999998</v>
      </c>
      <c r="D9268" s="3">
        <v>0.68464999999999998</v>
      </c>
      <c r="E9268" s="3">
        <v>0.28105000000000002</v>
      </c>
      <c r="F9268" s="3">
        <v>0.26555000000000001</v>
      </c>
      <c r="G9268" s="3">
        <v>0.10395</v>
      </c>
      <c r="H9268" s="3">
        <v>0.50844999999999996</v>
      </c>
      <c r="I9268" s="3">
        <v>0.65085000000000004</v>
      </c>
      <c r="J9268" s="3">
        <v>0.49404999999999999</v>
      </c>
      <c r="K9268" s="3">
        <v>5.1249999999999997E-2</v>
      </c>
    </row>
    <row r="9269" spans="1:11" x14ac:dyDescent="0.25">
      <c r="A9269" s="3">
        <v>9258</v>
      </c>
      <c r="B9269" s="3">
        <v>0.89524999999999999</v>
      </c>
      <c r="C9269" s="3">
        <v>0.54995000000000005</v>
      </c>
      <c r="D9269" s="3">
        <v>0.79544999999999999</v>
      </c>
      <c r="E9269" s="3">
        <v>0.73675000000000002</v>
      </c>
      <c r="F9269" s="3">
        <v>0.89544999999999997</v>
      </c>
      <c r="G9269" s="3">
        <v>0.81994999999999996</v>
      </c>
      <c r="H9269" s="3">
        <v>0.37195</v>
      </c>
      <c r="I9269" s="3">
        <v>0.51875000000000004</v>
      </c>
      <c r="J9269" s="3">
        <v>0.22755</v>
      </c>
      <c r="K9269" s="3">
        <v>0.64165000000000005</v>
      </c>
    </row>
    <row r="9270" spans="1:11" x14ac:dyDescent="0.25">
      <c r="A9270" s="3">
        <v>9259</v>
      </c>
      <c r="B9270" s="3">
        <v>2.0250000000000001E-2</v>
      </c>
      <c r="C9270" s="3">
        <v>7.0949999999999999E-2</v>
      </c>
      <c r="D9270" s="3">
        <v>0.87034999999999996</v>
      </c>
      <c r="E9270" s="3">
        <v>0.33074999999999999</v>
      </c>
      <c r="F9270" s="3">
        <v>0.88005</v>
      </c>
      <c r="G9270" s="3">
        <v>0.50165000000000004</v>
      </c>
      <c r="H9270" s="3">
        <v>0.55835000000000001</v>
      </c>
      <c r="I9270" s="3">
        <v>0.76434999999999997</v>
      </c>
      <c r="J9270" s="3">
        <v>1.9449999999999999E-2</v>
      </c>
      <c r="K9270" s="3">
        <v>0.80405000000000004</v>
      </c>
    </row>
    <row r="9271" spans="1:11" x14ac:dyDescent="0.25">
      <c r="A9271" s="3">
        <v>9260</v>
      </c>
      <c r="B9271" s="3">
        <v>0.40455000000000002</v>
      </c>
      <c r="C9271" s="3">
        <v>0.66125</v>
      </c>
      <c r="D9271" s="3">
        <v>0.52144999999999997</v>
      </c>
      <c r="E9271" s="3">
        <v>0.54595000000000005</v>
      </c>
      <c r="F9271" s="3">
        <v>0.95704999999999996</v>
      </c>
      <c r="G9271" s="3">
        <v>0.39245000000000002</v>
      </c>
      <c r="H9271" s="3">
        <v>0.80154999999999998</v>
      </c>
      <c r="I9271" s="3">
        <v>0.55254999999999999</v>
      </c>
      <c r="J9271" s="3">
        <v>0.17065</v>
      </c>
      <c r="K9271" s="3">
        <v>0.43924999999999997</v>
      </c>
    </row>
    <row r="9272" spans="1:11" x14ac:dyDescent="0.25">
      <c r="A9272" s="3">
        <v>9261</v>
      </c>
      <c r="B9272" s="3">
        <v>0.36225000000000002</v>
      </c>
      <c r="C9272" s="3">
        <v>0.21875</v>
      </c>
      <c r="D9272" s="3">
        <v>0.93925000000000003</v>
      </c>
      <c r="E9272" s="3">
        <v>0.21065</v>
      </c>
      <c r="F9272" s="3">
        <v>0.57455000000000001</v>
      </c>
      <c r="G9272" s="3">
        <v>6.5049999999999997E-2</v>
      </c>
      <c r="H9272" s="3">
        <v>0.95035000000000003</v>
      </c>
      <c r="I9272" s="3">
        <v>0.20544999999999999</v>
      </c>
      <c r="J9272" s="3">
        <v>3.15E-3</v>
      </c>
      <c r="K9272" s="3">
        <v>0.56084999999999996</v>
      </c>
    </row>
    <row r="9273" spans="1:11" x14ac:dyDescent="0.25">
      <c r="A9273" s="3">
        <v>9262</v>
      </c>
      <c r="B9273" s="3">
        <v>0.18154999999999999</v>
      </c>
      <c r="C9273" s="3">
        <v>0.26155</v>
      </c>
      <c r="D9273" s="3">
        <v>0.36945</v>
      </c>
      <c r="E9273" s="3">
        <v>3.9500000000000004E-3</v>
      </c>
      <c r="F9273" s="3">
        <v>3.415E-2</v>
      </c>
      <c r="G9273" s="3">
        <v>0.40615000000000001</v>
      </c>
      <c r="H9273" s="3">
        <v>3.295E-2</v>
      </c>
      <c r="I9273" s="3">
        <v>0.39874999999999999</v>
      </c>
      <c r="J9273" s="3">
        <v>0.63495000000000001</v>
      </c>
      <c r="K9273" s="3">
        <v>0.80454999999999999</v>
      </c>
    </row>
    <row r="9274" spans="1:11" x14ac:dyDescent="0.25">
      <c r="A9274" s="3">
        <v>9263</v>
      </c>
      <c r="B9274" s="3">
        <v>0.25214999999999999</v>
      </c>
      <c r="C9274" s="3">
        <v>0.50444999999999995</v>
      </c>
      <c r="D9274" s="3">
        <v>0.73855000000000004</v>
      </c>
      <c r="E9274" s="3">
        <v>0.44364999999999999</v>
      </c>
      <c r="F9274" s="3">
        <v>7.7149999999999996E-2</v>
      </c>
      <c r="G9274" s="3">
        <v>0.80315000000000003</v>
      </c>
      <c r="H9274" s="3">
        <v>0.56084999999999996</v>
      </c>
      <c r="I9274" s="3">
        <v>0.26674999999999999</v>
      </c>
      <c r="J9274" s="3">
        <v>0.89664999999999995</v>
      </c>
      <c r="K9274" s="3">
        <v>0.67525000000000002</v>
      </c>
    </row>
    <row r="9275" spans="1:11" x14ac:dyDescent="0.25">
      <c r="A9275" s="3">
        <v>9264</v>
      </c>
      <c r="B9275" s="3">
        <v>0.16875000000000001</v>
      </c>
      <c r="C9275" s="3">
        <v>0.81564999999999999</v>
      </c>
      <c r="D9275" s="3">
        <v>0.37345</v>
      </c>
      <c r="E9275" s="3">
        <v>0.91395000000000004</v>
      </c>
      <c r="F9275" s="3">
        <v>0.83484999999999998</v>
      </c>
      <c r="G9275" s="3">
        <v>0.85485</v>
      </c>
      <c r="H9275" s="3">
        <v>0.10635</v>
      </c>
      <c r="I9275" s="3">
        <v>0.74434999999999996</v>
      </c>
      <c r="J9275" s="3">
        <v>0.11985</v>
      </c>
      <c r="K9275" s="3">
        <v>0.21165</v>
      </c>
    </row>
    <row r="9276" spans="1:11" x14ac:dyDescent="0.25">
      <c r="A9276" s="3">
        <v>9265</v>
      </c>
      <c r="B9276" s="3">
        <v>0.74295</v>
      </c>
      <c r="C9276" s="3">
        <v>0.89815</v>
      </c>
      <c r="D9276" s="3">
        <v>0.83304999999999996</v>
      </c>
      <c r="E9276" s="3">
        <v>0.16355</v>
      </c>
      <c r="F9276" s="3">
        <v>0.86204999999999998</v>
      </c>
      <c r="G9276" s="3">
        <v>9.8849999999999993E-2</v>
      </c>
      <c r="H9276" s="3">
        <v>0.24754999999999999</v>
      </c>
      <c r="I9276" s="3">
        <v>0.33715000000000001</v>
      </c>
      <c r="J9276" s="3">
        <v>0.40125</v>
      </c>
      <c r="K9276" s="3">
        <v>0.83394999999999997</v>
      </c>
    </row>
    <row r="9277" spans="1:11" x14ac:dyDescent="0.25">
      <c r="A9277" s="3">
        <v>9266</v>
      </c>
      <c r="B9277" s="3">
        <v>0.48035</v>
      </c>
      <c r="C9277" s="3">
        <v>0.58425000000000005</v>
      </c>
      <c r="D9277" s="3">
        <v>0.83725000000000005</v>
      </c>
      <c r="E9277" s="3">
        <v>0.56805000000000005</v>
      </c>
      <c r="F9277" s="3">
        <v>0.60545000000000004</v>
      </c>
      <c r="G9277" s="3">
        <v>0.22234999999999999</v>
      </c>
      <c r="H9277" s="3">
        <v>0.63644999999999996</v>
      </c>
      <c r="I9277" s="3">
        <v>0.37845000000000001</v>
      </c>
      <c r="J9277" s="3">
        <v>0.26734999999999998</v>
      </c>
      <c r="K9277" s="3">
        <v>0.26124999999999998</v>
      </c>
    </row>
    <row r="9278" spans="1:11" x14ac:dyDescent="0.25">
      <c r="A9278" s="3">
        <v>9267</v>
      </c>
      <c r="B9278" s="3">
        <v>1.6750000000000001E-2</v>
      </c>
      <c r="C9278" s="3">
        <v>0.76205000000000001</v>
      </c>
      <c r="D9278" s="3">
        <v>0.16735</v>
      </c>
      <c r="E9278" s="3">
        <v>7.4950000000000003E-2</v>
      </c>
      <c r="F9278" s="3">
        <v>0.91005000000000003</v>
      </c>
      <c r="G9278" s="3">
        <v>0.16234999999999999</v>
      </c>
      <c r="H9278" s="3">
        <v>0.29935</v>
      </c>
      <c r="I9278" s="3">
        <v>0.26114999999999999</v>
      </c>
      <c r="J9278" s="3">
        <v>0.15425</v>
      </c>
      <c r="K9278" s="3">
        <v>0.34805000000000003</v>
      </c>
    </row>
    <row r="9279" spans="1:11" x14ac:dyDescent="0.25">
      <c r="A9279" s="3">
        <v>9268</v>
      </c>
      <c r="B9279" s="3">
        <v>0.39774999999999999</v>
      </c>
      <c r="C9279" s="3">
        <v>0.14224999999999999</v>
      </c>
      <c r="D9279" s="3">
        <v>0.79744999999999999</v>
      </c>
      <c r="E9279" s="3">
        <v>0.68384999999999996</v>
      </c>
      <c r="F9279" s="3">
        <v>4.6350000000000002E-2</v>
      </c>
      <c r="G9279" s="3">
        <v>0.80994999999999995</v>
      </c>
      <c r="H9279" s="3">
        <v>7.8850000000000003E-2</v>
      </c>
      <c r="I9279" s="3">
        <v>0.12784999999999999</v>
      </c>
      <c r="J9279" s="3">
        <v>8.9249999999999996E-2</v>
      </c>
      <c r="K9279" s="3">
        <v>0.95315000000000005</v>
      </c>
    </row>
    <row r="9280" spans="1:11" x14ac:dyDescent="0.25">
      <c r="A9280" s="3">
        <v>9269</v>
      </c>
      <c r="B9280" s="3">
        <v>0.65015000000000001</v>
      </c>
      <c r="C9280" s="3">
        <v>0.53464999999999996</v>
      </c>
      <c r="D9280" s="3">
        <v>0.16555</v>
      </c>
      <c r="E9280" s="3">
        <v>0.21745</v>
      </c>
      <c r="F9280" s="3">
        <v>0.49275000000000002</v>
      </c>
      <c r="G9280" s="3">
        <v>0.16535</v>
      </c>
      <c r="H9280" s="3">
        <v>0.74985000000000002</v>
      </c>
      <c r="I9280" s="3">
        <v>0.55905000000000005</v>
      </c>
      <c r="J9280" s="3">
        <v>0.32874999999999999</v>
      </c>
      <c r="K9280" s="3">
        <v>0.21224999999999999</v>
      </c>
    </row>
    <row r="9281" spans="1:11" x14ac:dyDescent="0.25">
      <c r="A9281" s="3">
        <v>9270</v>
      </c>
      <c r="B9281" s="3">
        <v>6.5549999999999997E-2</v>
      </c>
      <c r="C9281" s="3">
        <v>6.5500000000000003E-3</v>
      </c>
      <c r="D9281" s="3">
        <v>0.30375000000000002</v>
      </c>
      <c r="E9281" s="3">
        <v>7.2050000000000003E-2</v>
      </c>
      <c r="F9281" s="3">
        <v>0.87204999999999999</v>
      </c>
      <c r="G9281" s="3">
        <v>0.72904999999999998</v>
      </c>
      <c r="H9281" s="3">
        <v>0.32274999999999998</v>
      </c>
      <c r="I9281" s="3">
        <v>0.44485000000000002</v>
      </c>
      <c r="J9281" s="3">
        <v>0.23774999999999999</v>
      </c>
      <c r="K9281" s="3">
        <v>0.86045000000000005</v>
      </c>
    </row>
    <row r="9282" spans="1:11" x14ac:dyDescent="0.25">
      <c r="A9282" s="3">
        <v>9271</v>
      </c>
      <c r="B9282" s="3">
        <v>0.98585</v>
      </c>
      <c r="C9282" s="3">
        <v>0.74365000000000003</v>
      </c>
      <c r="D9282" s="3">
        <v>0.43745000000000001</v>
      </c>
      <c r="E9282" s="3">
        <v>0.23544999999999999</v>
      </c>
      <c r="F9282" s="3">
        <v>0.79325000000000001</v>
      </c>
      <c r="G9282" s="3">
        <v>0.36354999999999998</v>
      </c>
      <c r="H9282" s="3">
        <v>0.22975000000000001</v>
      </c>
      <c r="I9282" s="3">
        <v>0.32374999999999998</v>
      </c>
      <c r="J9282" s="3">
        <v>0.64054999999999995</v>
      </c>
      <c r="K9282" s="3">
        <v>6.2549999999999994E-2</v>
      </c>
    </row>
    <row r="9283" spans="1:11" x14ac:dyDescent="0.25">
      <c r="A9283" s="3">
        <v>9272</v>
      </c>
      <c r="B9283" s="3">
        <v>0.49125000000000002</v>
      </c>
      <c r="C9283" s="3">
        <v>0.34034999999999999</v>
      </c>
      <c r="D9283" s="3">
        <v>0.72514999999999996</v>
      </c>
      <c r="E9283" s="3">
        <v>0.90874999999999995</v>
      </c>
      <c r="F9283" s="3">
        <v>0.87514999999999998</v>
      </c>
      <c r="G9283" s="3">
        <v>0.15225</v>
      </c>
      <c r="H9283" s="3">
        <v>0.74444999999999995</v>
      </c>
      <c r="I9283" s="3">
        <v>0.67054999999999998</v>
      </c>
      <c r="J9283" s="3">
        <v>9.8650000000000002E-2</v>
      </c>
      <c r="K9283" s="3">
        <v>0.74504999999999999</v>
      </c>
    </row>
    <row r="9284" spans="1:11" x14ac:dyDescent="0.25">
      <c r="A9284" s="3">
        <v>9273</v>
      </c>
      <c r="B9284" s="3">
        <v>0.68584999999999996</v>
      </c>
      <c r="C9284" s="3">
        <v>0.77644999999999997</v>
      </c>
      <c r="D9284" s="3">
        <v>0.17995</v>
      </c>
      <c r="E9284" s="3">
        <v>0.97404999999999997</v>
      </c>
      <c r="F9284" s="3">
        <v>1.1350000000000001E-2</v>
      </c>
      <c r="G9284" s="3">
        <v>0.40455000000000002</v>
      </c>
      <c r="H9284" s="3">
        <v>0.37125000000000002</v>
      </c>
      <c r="I9284" s="3">
        <v>0.96914999999999996</v>
      </c>
      <c r="J9284" s="3">
        <v>0.31555</v>
      </c>
      <c r="K9284" s="3">
        <v>0.40755000000000002</v>
      </c>
    </row>
    <row r="9285" spans="1:11" x14ac:dyDescent="0.25">
      <c r="A9285" s="3">
        <v>9274</v>
      </c>
      <c r="B9285" s="3">
        <v>0.71945000000000003</v>
      </c>
      <c r="C9285" s="3">
        <v>0.93705000000000005</v>
      </c>
      <c r="D9285" s="3">
        <v>0.32865</v>
      </c>
      <c r="E9285" s="3">
        <v>0.12435</v>
      </c>
      <c r="F9285" s="3">
        <v>0.98675000000000002</v>
      </c>
      <c r="G9285" s="3">
        <v>0.97114999999999996</v>
      </c>
      <c r="H9285" s="3">
        <v>0.65054999999999996</v>
      </c>
      <c r="I9285" s="3">
        <v>0.89524999999999999</v>
      </c>
      <c r="J9285" s="3">
        <v>0.86985000000000001</v>
      </c>
      <c r="K9285" s="3">
        <v>0.87785000000000002</v>
      </c>
    </row>
    <row r="9286" spans="1:11" x14ac:dyDescent="0.25">
      <c r="A9286" s="3">
        <v>9275</v>
      </c>
      <c r="B9286" s="3">
        <v>0.62905</v>
      </c>
      <c r="C9286" s="3">
        <v>0.59714999999999996</v>
      </c>
      <c r="D9286" s="3">
        <v>0.75885000000000002</v>
      </c>
      <c r="E9286" s="3">
        <v>0.73945000000000005</v>
      </c>
      <c r="F9286" s="3">
        <v>0.20085</v>
      </c>
      <c r="G9286" s="3">
        <v>0.58094999999999997</v>
      </c>
      <c r="H9286" s="3">
        <v>0.74834999999999996</v>
      </c>
      <c r="I9286" s="3">
        <v>3.9350000000000003E-2</v>
      </c>
      <c r="J9286" s="3">
        <v>0.35085</v>
      </c>
      <c r="K9286" s="3">
        <v>6.7349999999999993E-2</v>
      </c>
    </row>
    <row r="9287" spans="1:11" x14ac:dyDescent="0.25">
      <c r="A9287" s="3">
        <v>9276</v>
      </c>
      <c r="B9287" s="3">
        <v>0.70555000000000001</v>
      </c>
      <c r="C9287" s="3">
        <v>0.37554999999999999</v>
      </c>
      <c r="D9287" s="3">
        <v>0.62504999999999999</v>
      </c>
      <c r="E9287" s="3">
        <v>2.0750000000000001E-2</v>
      </c>
      <c r="F9287" s="3">
        <v>0.70045000000000002</v>
      </c>
      <c r="G9287" s="3">
        <v>0.54025000000000001</v>
      </c>
      <c r="H9287" s="3">
        <v>0.59904999999999997</v>
      </c>
      <c r="I9287" s="3">
        <v>0.78734999999999999</v>
      </c>
      <c r="J9287" s="3">
        <v>0.38945000000000002</v>
      </c>
      <c r="K9287" s="3">
        <v>0.78905000000000003</v>
      </c>
    </row>
    <row r="9288" spans="1:11" x14ac:dyDescent="0.25">
      <c r="A9288" s="3">
        <v>9277</v>
      </c>
      <c r="B9288" s="3">
        <v>0.23344999999999999</v>
      </c>
      <c r="C9288" s="3">
        <v>0.27834999999999999</v>
      </c>
      <c r="D9288" s="3">
        <v>0.87944999999999995</v>
      </c>
      <c r="E9288" s="3">
        <v>0.69794999999999996</v>
      </c>
      <c r="F9288" s="3">
        <v>0.71494999999999997</v>
      </c>
      <c r="G9288" s="3">
        <v>0.47244999999999998</v>
      </c>
      <c r="H9288" s="3">
        <v>0.36125000000000002</v>
      </c>
      <c r="I9288" s="3">
        <v>1.3350000000000001E-2</v>
      </c>
      <c r="J9288" s="3">
        <v>0.66254999999999997</v>
      </c>
      <c r="K9288" s="3">
        <v>0.61514999999999997</v>
      </c>
    </row>
    <row r="9289" spans="1:11" x14ac:dyDescent="0.25">
      <c r="A9289" s="3">
        <v>9278</v>
      </c>
      <c r="B9289" s="3">
        <v>0.48604999999999998</v>
      </c>
      <c r="C9289" s="3">
        <v>0.91725000000000001</v>
      </c>
      <c r="D9289" s="3">
        <v>0.38064999999999999</v>
      </c>
      <c r="E9289" s="3">
        <v>0.81374999999999997</v>
      </c>
      <c r="F9289" s="3">
        <v>0.94305000000000005</v>
      </c>
      <c r="G9289" s="3">
        <v>6.565E-2</v>
      </c>
      <c r="H9289" s="3">
        <v>0.92745</v>
      </c>
      <c r="I9289" s="3">
        <v>0.73294999999999999</v>
      </c>
      <c r="J9289" s="3">
        <v>0.37785000000000002</v>
      </c>
      <c r="K9289" s="3">
        <v>0.13594999999999999</v>
      </c>
    </row>
    <row r="9290" spans="1:11" x14ac:dyDescent="0.25">
      <c r="A9290" s="3">
        <v>9279</v>
      </c>
      <c r="B9290" s="3">
        <v>0.44124999999999998</v>
      </c>
      <c r="C9290" s="3">
        <v>0.89275000000000004</v>
      </c>
      <c r="D9290" s="3">
        <v>0.19214999999999999</v>
      </c>
      <c r="E9290" s="3">
        <v>0.54515000000000002</v>
      </c>
      <c r="F9290" s="3">
        <v>0.46305000000000002</v>
      </c>
      <c r="G9290" s="3">
        <v>0.67284999999999995</v>
      </c>
      <c r="H9290" s="3">
        <v>0.90034999999999998</v>
      </c>
      <c r="I9290" s="3">
        <v>2.5049999999999999E-2</v>
      </c>
      <c r="J9290" s="3">
        <v>1.6449999999999999E-2</v>
      </c>
      <c r="K9290" s="3">
        <v>0.78025</v>
      </c>
    </row>
    <row r="9291" spans="1:11" x14ac:dyDescent="0.25">
      <c r="A9291" s="3">
        <v>9280</v>
      </c>
      <c r="B9291" s="3">
        <v>0.93764999999999998</v>
      </c>
      <c r="C9291" s="3">
        <v>0.91854999999999998</v>
      </c>
      <c r="D9291" s="3">
        <v>0.30925000000000002</v>
      </c>
      <c r="E9291" s="3">
        <v>0.81294999999999995</v>
      </c>
      <c r="F9291" s="3">
        <v>0.91925000000000001</v>
      </c>
      <c r="G9291" s="3">
        <v>0.19555</v>
      </c>
      <c r="H9291" s="3">
        <v>0.98975000000000002</v>
      </c>
      <c r="I9291" s="3">
        <v>9.2649999999999996E-2</v>
      </c>
      <c r="J9291" s="3">
        <v>0.58935000000000004</v>
      </c>
      <c r="K9291" s="3">
        <v>0.92774999999999996</v>
      </c>
    </row>
    <row r="9292" spans="1:11" x14ac:dyDescent="0.25">
      <c r="A9292" s="3">
        <v>9281</v>
      </c>
      <c r="B9292" s="3">
        <v>0.11094999999999999</v>
      </c>
      <c r="C9292" s="3">
        <v>0.30745</v>
      </c>
      <c r="D9292" s="3">
        <v>0.57565</v>
      </c>
      <c r="E9292" s="3">
        <v>0.76095000000000002</v>
      </c>
      <c r="F9292" s="3">
        <v>0.88944999999999996</v>
      </c>
      <c r="G9292" s="3">
        <v>1.8749999999999999E-2</v>
      </c>
      <c r="H9292" s="3">
        <v>0.11385000000000001</v>
      </c>
      <c r="I9292" s="3">
        <v>0.22864999999999999</v>
      </c>
      <c r="J9292" s="3">
        <v>0.89205000000000001</v>
      </c>
      <c r="K9292" s="3">
        <v>0.76265000000000005</v>
      </c>
    </row>
    <row r="9293" spans="1:11" x14ac:dyDescent="0.25">
      <c r="A9293" s="3">
        <v>9282</v>
      </c>
      <c r="B9293" s="3">
        <v>8.5849999999999996E-2</v>
      </c>
      <c r="C9293" s="3">
        <v>0.52554999999999996</v>
      </c>
      <c r="D9293" s="3">
        <v>0.14135</v>
      </c>
      <c r="E9293" s="3">
        <v>0.19944999999999999</v>
      </c>
      <c r="F9293" s="3">
        <v>0.71735000000000004</v>
      </c>
      <c r="G9293" s="3">
        <v>0.51534999999999997</v>
      </c>
      <c r="H9293" s="3">
        <v>0.44064999999999999</v>
      </c>
      <c r="I9293" s="3">
        <v>6.225E-2</v>
      </c>
      <c r="J9293" s="3">
        <v>0.89265000000000005</v>
      </c>
      <c r="K9293" s="3">
        <v>0.45014999999999999</v>
      </c>
    </row>
    <row r="9294" spans="1:11" x14ac:dyDescent="0.25">
      <c r="A9294" s="3">
        <v>9283</v>
      </c>
      <c r="B9294" s="3">
        <v>9.4149999999999998E-2</v>
      </c>
      <c r="C9294" s="3">
        <v>0.99865000000000004</v>
      </c>
      <c r="D9294" s="3">
        <v>0.92995000000000005</v>
      </c>
      <c r="E9294" s="3">
        <v>0.90725</v>
      </c>
      <c r="F9294" s="3">
        <v>0.76134999999999997</v>
      </c>
      <c r="G9294" s="3">
        <v>0.81584999999999996</v>
      </c>
      <c r="H9294" s="3">
        <v>0.66905000000000003</v>
      </c>
      <c r="I9294" s="3">
        <v>0.71784999999999999</v>
      </c>
      <c r="J9294" s="3">
        <v>0.63024999999999998</v>
      </c>
      <c r="K9294" s="3">
        <v>0.93015000000000003</v>
      </c>
    </row>
    <row r="9295" spans="1:11" x14ac:dyDescent="0.25">
      <c r="A9295" s="3">
        <v>9284</v>
      </c>
      <c r="B9295" s="3">
        <v>0.34605000000000002</v>
      </c>
      <c r="C9295" s="3">
        <v>0.42764999999999997</v>
      </c>
      <c r="D9295" s="3">
        <v>0.94145000000000001</v>
      </c>
      <c r="E9295" s="3">
        <v>0.94964999999999999</v>
      </c>
      <c r="F9295" s="3">
        <v>0.12875</v>
      </c>
      <c r="G9295" s="3">
        <v>0.51224999999999998</v>
      </c>
      <c r="H9295" s="3">
        <v>0.39224999999999999</v>
      </c>
      <c r="I9295" s="3">
        <v>0.17574999999999999</v>
      </c>
      <c r="J9295" s="3">
        <v>0.99395</v>
      </c>
      <c r="K9295" s="3">
        <v>0.85604999999999998</v>
      </c>
    </row>
    <row r="9296" spans="1:11" x14ac:dyDescent="0.25">
      <c r="A9296" s="3">
        <v>9285</v>
      </c>
      <c r="B9296" s="3">
        <v>0.42494999999999999</v>
      </c>
      <c r="C9296" s="3">
        <v>0.15145</v>
      </c>
      <c r="D9296" s="3">
        <v>0.53654999999999997</v>
      </c>
      <c r="E9296" s="3">
        <v>0.65705000000000002</v>
      </c>
      <c r="F9296" s="3">
        <v>0.18475</v>
      </c>
      <c r="G9296" s="3">
        <v>0.99955000000000005</v>
      </c>
      <c r="H9296" s="3">
        <v>0.74904999999999999</v>
      </c>
      <c r="I9296" s="3">
        <v>0.42144999999999999</v>
      </c>
      <c r="J9296" s="3">
        <v>5.9049999999999998E-2</v>
      </c>
      <c r="K9296" s="3">
        <v>0.89315</v>
      </c>
    </row>
    <row r="9297" spans="1:11" x14ac:dyDescent="0.25">
      <c r="A9297" s="3">
        <v>9286</v>
      </c>
      <c r="B9297" s="3">
        <v>0.92264999999999997</v>
      </c>
      <c r="C9297" s="3">
        <v>0.90175000000000005</v>
      </c>
      <c r="D9297" s="3">
        <v>0.74424999999999997</v>
      </c>
      <c r="E9297" s="3">
        <v>0.99424999999999997</v>
      </c>
      <c r="F9297" s="3">
        <v>0.71924999999999994</v>
      </c>
      <c r="G9297" s="3">
        <v>0.43414999999999998</v>
      </c>
      <c r="H9297" s="3">
        <v>0.30064999999999997</v>
      </c>
      <c r="I9297" s="3">
        <v>0.19464999999999999</v>
      </c>
      <c r="J9297" s="3">
        <v>0.67354999999999998</v>
      </c>
      <c r="K9297" s="3">
        <v>8.3499999999999998E-3</v>
      </c>
    </row>
    <row r="9298" spans="1:11" x14ac:dyDescent="0.25">
      <c r="A9298" s="3">
        <v>9287</v>
      </c>
      <c r="B9298" s="3">
        <v>0.32264999999999999</v>
      </c>
      <c r="C9298" s="3">
        <v>0.45624999999999999</v>
      </c>
      <c r="D9298" s="3">
        <v>0.58214999999999995</v>
      </c>
      <c r="E9298" s="3">
        <v>0.13325000000000001</v>
      </c>
      <c r="F9298" s="3">
        <v>0.23164999999999999</v>
      </c>
      <c r="G9298" s="3">
        <v>0.36835000000000001</v>
      </c>
      <c r="H9298" s="3">
        <v>0.46325</v>
      </c>
      <c r="I9298" s="3">
        <v>0.85765000000000002</v>
      </c>
      <c r="J9298" s="3">
        <v>0.33084999999999998</v>
      </c>
      <c r="K9298" s="3">
        <v>0.21715000000000001</v>
      </c>
    </row>
    <row r="9299" spans="1:11" x14ac:dyDescent="0.25">
      <c r="A9299" s="3">
        <v>9288</v>
      </c>
      <c r="B9299" s="3">
        <v>0.29854999999999998</v>
      </c>
      <c r="C9299" s="3">
        <v>0.17645</v>
      </c>
      <c r="D9299" s="3">
        <v>9.2950000000000005E-2</v>
      </c>
      <c r="E9299" s="3">
        <v>0.48835000000000001</v>
      </c>
      <c r="F9299" s="3">
        <v>0.80815000000000003</v>
      </c>
      <c r="G9299" s="3">
        <v>0.34575</v>
      </c>
      <c r="H9299" s="3">
        <v>0.76644999999999996</v>
      </c>
      <c r="I9299" s="3">
        <v>0.67074999999999996</v>
      </c>
      <c r="J9299" s="3">
        <v>0.93905000000000005</v>
      </c>
      <c r="K9299" s="3">
        <v>0.15065000000000001</v>
      </c>
    </row>
    <row r="9300" spans="1:11" x14ac:dyDescent="0.25">
      <c r="A9300" s="3">
        <v>9289</v>
      </c>
      <c r="B9300" s="3">
        <v>0.25235000000000002</v>
      </c>
      <c r="C9300" s="3">
        <v>0.49535000000000001</v>
      </c>
      <c r="D9300" s="3">
        <v>0.27855000000000002</v>
      </c>
      <c r="E9300" s="3">
        <v>0.30385000000000001</v>
      </c>
      <c r="F9300" s="3">
        <v>0.27805000000000002</v>
      </c>
      <c r="G9300" s="3">
        <v>0.41815000000000002</v>
      </c>
      <c r="H9300" s="3">
        <v>0.98904999999999998</v>
      </c>
      <c r="I9300" s="3">
        <v>0.78374999999999995</v>
      </c>
      <c r="J9300" s="3">
        <v>5.6750000000000002E-2</v>
      </c>
      <c r="K9300" s="3">
        <v>0.98255000000000003</v>
      </c>
    </row>
    <row r="9301" spans="1:11" x14ac:dyDescent="0.25">
      <c r="A9301" s="3">
        <v>9290</v>
      </c>
      <c r="B9301" s="3">
        <v>0.76654999999999995</v>
      </c>
      <c r="C9301" s="3">
        <v>5.9650000000000002E-2</v>
      </c>
      <c r="D9301" s="3">
        <v>0.64224999999999999</v>
      </c>
      <c r="E9301" s="3">
        <v>0.16594999999999999</v>
      </c>
      <c r="F9301" s="3">
        <v>0.11534999999999999</v>
      </c>
      <c r="G9301" s="3">
        <v>0.46944999999999998</v>
      </c>
      <c r="H9301" s="3">
        <v>0.88414999999999999</v>
      </c>
      <c r="I9301" s="3">
        <v>0.41234999999999999</v>
      </c>
      <c r="J9301" s="3">
        <v>0.41865000000000002</v>
      </c>
      <c r="K9301" s="3">
        <v>0.90834999999999999</v>
      </c>
    </row>
    <row r="9302" spans="1:11" x14ac:dyDescent="0.25">
      <c r="A9302" s="3">
        <v>9291</v>
      </c>
      <c r="B9302" s="3">
        <v>0.70635000000000003</v>
      </c>
      <c r="C9302" s="3">
        <v>0.10465000000000001</v>
      </c>
      <c r="D9302" s="3">
        <v>8.1850000000000006E-2</v>
      </c>
      <c r="E9302" s="3">
        <v>0.66754999999999998</v>
      </c>
      <c r="F9302" s="3">
        <v>0.85394999999999999</v>
      </c>
      <c r="G9302" s="3">
        <v>7.6249999999999998E-2</v>
      </c>
      <c r="H9302" s="3">
        <v>9.9150000000000002E-2</v>
      </c>
      <c r="I9302" s="3">
        <v>0.37254999999999999</v>
      </c>
      <c r="J9302" s="3">
        <v>0.80174999999999996</v>
      </c>
      <c r="K9302" s="3">
        <v>0.74644999999999995</v>
      </c>
    </row>
    <row r="9303" spans="1:11" x14ac:dyDescent="0.25">
      <c r="A9303" s="3">
        <v>9292</v>
      </c>
      <c r="B9303" s="3">
        <v>0.70545000000000002</v>
      </c>
      <c r="C9303" s="3">
        <v>0.43325000000000002</v>
      </c>
      <c r="D9303" s="3">
        <v>0.57335000000000003</v>
      </c>
      <c r="E9303" s="3">
        <v>0.49854999999999999</v>
      </c>
      <c r="F9303" s="3">
        <v>0.89705000000000001</v>
      </c>
      <c r="G9303" s="3">
        <v>0.29194999999999999</v>
      </c>
      <c r="H9303" s="3">
        <v>0.95625000000000004</v>
      </c>
      <c r="I9303" s="3">
        <v>0.63795000000000002</v>
      </c>
      <c r="J9303" s="3">
        <v>0.85794999999999999</v>
      </c>
      <c r="K9303" s="3">
        <v>0.52134999999999998</v>
      </c>
    </row>
    <row r="9304" spans="1:11" x14ac:dyDescent="0.25">
      <c r="A9304" s="3">
        <v>9293</v>
      </c>
      <c r="B9304" s="3">
        <v>0.52544999999999997</v>
      </c>
      <c r="C9304" s="3">
        <v>0.90974999999999995</v>
      </c>
      <c r="D9304" s="3">
        <v>0.51565000000000005</v>
      </c>
      <c r="E9304" s="3">
        <v>0.49104999999999999</v>
      </c>
      <c r="F9304" s="3">
        <v>0.47484999999999999</v>
      </c>
      <c r="G9304" s="3">
        <v>0.77844999999999998</v>
      </c>
      <c r="H9304" s="3">
        <v>0.47484999999999999</v>
      </c>
      <c r="I9304" s="3">
        <v>0.10695</v>
      </c>
      <c r="J9304" s="3">
        <v>0.73175000000000001</v>
      </c>
      <c r="K9304" s="3">
        <v>0.35154999999999997</v>
      </c>
    </row>
    <row r="9305" spans="1:11" x14ac:dyDescent="0.25">
      <c r="A9305" s="3">
        <v>9294</v>
      </c>
      <c r="B9305" s="3">
        <v>4.3249999999999997E-2</v>
      </c>
      <c r="C9305" s="3">
        <v>0.26185000000000003</v>
      </c>
      <c r="D9305" s="3">
        <v>0.13725000000000001</v>
      </c>
      <c r="E9305" s="3">
        <v>0.49125000000000002</v>
      </c>
      <c r="F9305" s="3">
        <v>0.81315000000000004</v>
      </c>
      <c r="G9305" s="3">
        <v>0.26795000000000002</v>
      </c>
      <c r="H9305" s="3">
        <v>0.44824999999999998</v>
      </c>
      <c r="I9305" s="3">
        <v>0.35344999999999999</v>
      </c>
      <c r="J9305" s="3">
        <v>0.56705000000000005</v>
      </c>
      <c r="K9305" s="3">
        <v>0.59994999999999998</v>
      </c>
    </row>
    <row r="9306" spans="1:11" x14ac:dyDescent="0.25">
      <c r="A9306" s="3">
        <v>9295</v>
      </c>
      <c r="B9306" s="3">
        <v>0.75605</v>
      </c>
      <c r="C9306" s="3">
        <v>0.62665000000000004</v>
      </c>
      <c r="D9306" s="3">
        <v>0.21604999999999999</v>
      </c>
      <c r="E9306" s="3">
        <v>0.59504999999999997</v>
      </c>
      <c r="F9306" s="3">
        <v>0.99065000000000003</v>
      </c>
      <c r="G9306" s="3">
        <v>0.54015000000000002</v>
      </c>
      <c r="H9306" s="3">
        <v>0.26424999999999998</v>
      </c>
      <c r="I9306" s="3">
        <v>0.78954999999999997</v>
      </c>
      <c r="J9306" s="3">
        <v>0.73855000000000004</v>
      </c>
      <c r="K9306" s="3">
        <v>9.375E-2</v>
      </c>
    </row>
    <row r="9307" spans="1:11" x14ac:dyDescent="0.25">
      <c r="A9307" s="3">
        <v>9296</v>
      </c>
      <c r="B9307" s="3">
        <v>0.24675</v>
      </c>
      <c r="C9307" s="3">
        <v>0.31335000000000002</v>
      </c>
      <c r="D9307" s="3">
        <v>3.0500000000000002E-3</v>
      </c>
      <c r="E9307" s="3">
        <v>8.5349999999999995E-2</v>
      </c>
      <c r="F9307" s="3">
        <v>0.15265000000000001</v>
      </c>
      <c r="G9307" s="3">
        <v>0.66274999999999995</v>
      </c>
      <c r="H9307" s="3">
        <v>0.75995000000000001</v>
      </c>
      <c r="I9307" s="3">
        <v>0.25164999999999998</v>
      </c>
      <c r="J9307" s="3">
        <v>0.68325000000000002</v>
      </c>
      <c r="K9307" s="3">
        <v>0.38074999999999998</v>
      </c>
    </row>
    <row r="9308" spans="1:11" x14ac:dyDescent="0.25">
      <c r="A9308" s="3">
        <v>9297</v>
      </c>
      <c r="B9308" s="3">
        <v>5.6050000000000003E-2</v>
      </c>
      <c r="C9308" s="3">
        <v>0.41575000000000001</v>
      </c>
      <c r="D9308" s="3">
        <v>2.315E-2</v>
      </c>
      <c r="E9308" s="3">
        <v>0.35685</v>
      </c>
      <c r="F9308" s="3">
        <v>0.99385000000000001</v>
      </c>
      <c r="G9308" s="3">
        <v>1.485E-2</v>
      </c>
      <c r="H9308" s="3">
        <v>0.44745000000000001</v>
      </c>
      <c r="I9308" s="3">
        <v>0.16675000000000001</v>
      </c>
      <c r="J9308" s="3">
        <v>0.88354999999999995</v>
      </c>
      <c r="K9308" s="3">
        <v>0.39784999999999998</v>
      </c>
    </row>
    <row r="9309" spans="1:11" x14ac:dyDescent="0.25">
      <c r="A9309" s="3">
        <v>9298</v>
      </c>
      <c r="B9309" s="3">
        <v>0.72204999999999997</v>
      </c>
      <c r="C9309" s="3">
        <v>0.61824999999999997</v>
      </c>
      <c r="D9309" s="3">
        <v>0.54864999999999997</v>
      </c>
      <c r="E9309" s="3">
        <v>0.82935000000000003</v>
      </c>
      <c r="F9309" s="3">
        <v>0.69645000000000001</v>
      </c>
      <c r="G9309" s="3">
        <v>0.77595000000000003</v>
      </c>
      <c r="H9309" s="3">
        <v>0.74995000000000001</v>
      </c>
      <c r="I9309" s="3">
        <v>0.93125000000000002</v>
      </c>
      <c r="J9309" s="3">
        <v>0.61345000000000005</v>
      </c>
      <c r="K9309" s="3">
        <v>0.29944999999999999</v>
      </c>
    </row>
    <row r="9310" spans="1:11" x14ac:dyDescent="0.25">
      <c r="A9310" s="3">
        <v>9299</v>
      </c>
      <c r="B9310" s="3">
        <v>4.3049999999999998E-2</v>
      </c>
      <c r="C9310" s="3">
        <v>8.6249999999999993E-2</v>
      </c>
      <c r="D9310" s="3">
        <v>0.86024999999999996</v>
      </c>
      <c r="E9310" s="3">
        <v>0.19655</v>
      </c>
      <c r="F9310" s="3">
        <v>0.60155000000000003</v>
      </c>
      <c r="G9310" s="3">
        <v>0.31064999999999998</v>
      </c>
      <c r="H9310" s="3">
        <v>7.9549999999999996E-2</v>
      </c>
      <c r="I9310" s="3">
        <v>0.22245000000000001</v>
      </c>
      <c r="J9310" s="3">
        <v>0.93835000000000002</v>
      </c>
      <c r="K9310" s="3">
        <v>0.39724999999999999</v>
      </c>
    </row>
    <row r="9311" spans="1:11" x14ac:dyDescent="0.25">
      <c r="A9311" s="3">
        <v>9300</v>
      </c>
      <c r="B9311" s="3">
        <v>0.58925000000000005</v>
      </c>
      <c r="C9311" s="3">
        <v>0.78725000000000001</v>
      </c>
      <c r="D9311" s="3">
        <v>0.13385</v>
      </c>
      <c r="E9311" s="3">
        <v>0.22214999999999999</v>
      </c>
      <c r="F9311" s="3">
        <v>0.67154999999999998</v>
      </c>
      <c r="G9311" s="3">
        <v>0.67635000000000001</v>
      </c>
      <c r="H9311" s="3">
        <v>0.52185000000000004</v>
      </c>
      <c r="I9311" s="3">
        <v>0.19935</v>
      </c>
      <c r="J9311" s="3">
        <v>0.10895000000000001</v>
      </c>
      <c r="K9311" s="3">
        <v>0.85634999999999994</v>
      </c>
    </row>
    <row r="9312" spans="1:11" x14ac:dyDescent="0.25">
      <c r="A9312" s="3">
        <v>9301</v>
      </c>
      <c r="B9312" s="3">
        <v>0.24795</v>
      </c>
      <c r="C9312" s="3">
        <v>0.79274999999999995</v>
      </c>
      <c r="D9312" s="3">
        <v>0.61334999999999995</v>
      </c>
      <c r="E9312" s="3">
        <v>0.40894999999999998</v>
      </c>
      <c r="F9312" s="3">
        <v>0.49875000000000003</v>
      </c>
      <c r="G9312" s="3">
        <v>0.82135000000000002</v>
      </c>
      <c r="H9312" s="3">
        <v>0.18845000000000001</v>
      </c>
      <c r="I9312" s="3">
        <v>0.24285000000000001</v>
      </c>
      <c r="J9312" s="3">
        <v>0.43704999999999999</v>
      </c>
      <c r="K9312" s="3">
        <v>0.97955000000000003</v>
      </c>
    </row>
    <row r="9313" spans="1:11" x14ac:dyDescent="0.25">
      <c r="A9313" s="3">
        <v>9302</v>
      </c>
      <c r="B9313" s="3">
        <v>0.68445</v>
      </c>
      <c r="C9313" s="3">
        <v>0.96274999999999999</v>
      </c>
      <c r="D9313" s="3">
        <v>0.60385</v>
      </c>
      <c r="E9313" s="3">
        <v>0.45945000000000003</v>
      </c>
      <c r="F9313" s="3">
        <v>0.22725000000000001</v>
      </c>
      <c r="G9313" s="3">
        <v>0.12145</v>
      </c>
      <c r="H9313" s="3">
        <v>0.81515000000000004</v>
      </c>
      <c r="I9313" s="3">
        <v>4.6949999999999999E-2</v>
      </c>
      <c r="J9313" s="3">
        <v>0.72585</v>
      </c>
      <c r="K9313" s="3">
        <v>3.9949999999999999E-2</v>
      </c>
    </row>
    <row r="9314" spans="1:11" x14ac:dyDescent="0.25">
      <c r="A9314" s="3">
        <v>9303</v>
      </c>
      <c r="B9314" s="3">
        <v>0.61234999999999995</v>
      </c>
      <c r="C9314" s="3">
        <v>0.32264999999999999</v>
      </c>
      <c r="D9314" s="3">
        <v>0.46834999999999999</v>
      </c>
      <c r="E9314" s="3">
        <v>0.98965000000000003</v>
      </c>
      <c r="F9314" s="3">
        <v>0.85355000000000003</v>
      </c>
      <c r="G9314" s="3">
        <v>0.91984999999999995</v>
      </c>
      <c r="H9314" s="3">
        <v>0.85755000000000003</v>
      </c>
      <c r="I9314" s="3">
        <v>0.87644999999999995</v>
      </c>
      <c r="J9314" s="3">
        <v>0.30964999999999998</v>
      </c>
      <c r="K9314" s="3">
        <v>0.60165000000000002</v>
      </c>
    </row>
    <row r="9315" spans="1:11" x14ac:dyDescent="0.25">
      <c r="A9315" s="3">
        <v>9304</v>
      </c>
      <c r="B9315" s="3">
        <v>0.37335000000000002</v>
      </c>
      <c r="C9315" s="3">
        <v>0.15415000000000001</v>
      </c>
      <c r="D9315" s="3">
        <v>0.57515000000000005</v>
      </c>
      <c r="E9315" s="3">
        <v>0.23594999999999999</v>
      </c>
      <c r="F9315" s="3">
        <v>0.72624999999999995</v>
      </c>
      <c r="G9315" s="3">
        <v>0.68464999999999998</v>
      </c>
      <c r="H9315" s="3">
        <v>5.5449999999999999E-2</v>
      </c>
      <c r="I9315" s="3">
        <v>0.22214999999999999</v>
      </c>
      <c r="J9315" s="3">
        <v>0.69764999999999999</v>
      </c>
      <c r="K9315" s="3">
        <v>0.64895000000000003</v>
      </c>
    </row>
    <row r="9316" spans="1:11" x14ac:dyDescent="0.25">
      <c r="A9316" s="3">
        <v>9305</v>
      </c>
      <c r="B9316" s="3">
        <v>0.97204999999999997</v>
      </c>
      <c r="C9316" s="3">
        <v>0.30345</v>
      </c>
      <c r="D9316" s="3">
        <v>0.20435</v>
      </c>
      <c r="E9316" s="3">
        <v>0.25385000000000002</v>
      </c>
      <c r="F9316" s="3">
        <v>0.57504999999999995</v>
      </c>
      <c r="G9316" s="3">
        <v>0.17075000000000001</v>
      </c>
      <c r="H9316" s="3">
        <v>0.87665000000000004</v>
      </c>
      <c r="I9316" s="3">
        <v>5.4649999999999997E-2</v>
      </c>
      <c r="J9316" s="3">
        <v>0.14144999999999999</v>
      </c>
      <c r="K9316" s="3">
        <v>0.64095000000000002</v>
      </c>
    </row>
    <row r="9317" spans="1:11" x14ac:dyDescent="0.25">
      <c r="A9317" s="3">
        <v>9306</v>
      </c>
      <c r="B9317" s="3">
        <v>0.52515000000000001</v>
      </c>
      <c r="C9317" s="3">
        <v>0.54744999999999999</v>
      </c>
      <c r="D9317" s="3">
        <v>0.98294999999999999</v>
      </c>
      <c r="E9317" s="3">
        <v>0.35804999999999998</v>
      </c>
      <c r="F9317" s="3">
        <v>0.97004999999999997</v>
      </c>
      <c r="G9317" s="3">
        <v>6.8849999999999995E-2</v>
      </c>
      <c r="H9317" s="3">
        <v>0.74014999999999997</v>
      </c>
      <c r="I9317" s="3">
        <v>0.17025000000000001</v>
      </c>
      <c r="J9317" s="3">
        <v>0.68935000000000002</v>
      </c>
      <c r="K9317" s="3">
        <v>0.20265</v>
      </c>
    </row>
    <row r="9318" spans="1:11" x14ac:dyDescent="0.25">
      <c r="A9318" s="3">
        <v>9307</v>
      </c>
      <c r="B9318" s="3">
        <v>0.96504999999999996</v>
      </c>
      <c r="C9318" s="3">
        <v>0.16405</v>
      </c>
      <c r="D9318" s="3">
        <v>0.28394999999999998</v>
      </c>
      <c r="E9318" s="3">
        <v>0.46544999999999997</v>
      </c>
      <c r="F9318" s="3">
        <v>0.54364999999999997</v>
      </c>
      <c r="G9318" s="3">
        <v>0.20685000000000001</v>
      </c>
      <c r="H9318" s="3">
        <v>4.7499999999999999E-3</v>
      </c>
      <c r="I9318" s="3">
        <v>0.82635000000000003</v>
      </c>
      <c r="J9318" s="3">
        <v>0.37905</v>
      </c>
      <c r="K9318" s="3">
        <v>0.55794999999999995</v>
      </c>
    </row>
    <row r="9319" spans="1:11" x14ac:dyDescent="0.25">
      <c r="A9319" s="3">
        <v>9308</v>
      </c>
      <c r="B9319" s="3">
        <v>0.90234999999999999</v>
      </c>
      <c r="C9319" s="3">
        <v>0.11415</v>
      </c>
      <c r="D9319" s="3">
        <v>0.35494999999999999</v>
      </c>
      <c r="E9319" s="3">
        <v>5.3650000000000003E-2</v>
      </c>
      <c r="F9319" s="3">
        <v>0.32364999999999999</v>
      </c>
      <c r="G9319" s="3">
        <v>0.98594999999999999</v>
      </c>
      <c r="H9319" s="3">
        <v>0.49175000000000002</v>
      </c>
      <c r="I9319" s="3">
        <v>0.20905000000000001</v>
      </c>
      <c r="J9319" s="3">
        <v>0.71035000000000004</v>
      </c>
      <c r="K9319" s="3">
        <v>0.61524999999999996</v>
      </c>
    </row>
    <row r="9320" spans="1:11" x14ac:dyDescent="0.25">
      <c r="A9320" s="3">
        <v>9309</v>
      </c>
      <c r="B9320" s="3">
        <v>0.29685</v>
      </c>
      <c r="C9320" s="3">
        <v>0.21865000000000001</v>
      </c>
      <c r="D9320" s="3">
        <v>0.83404999999999996</v>
      </c>
      <c r="E9320" s="3">
        <v>0.35115000000000002</v>
      </c>
      <c r="F9320" s="3">
        <v>0.62865000000000004</v>
      </c>
      <c r="G9320" s="3">
        <v>0.20544999999999999</v>
      </c>
      <c r="H9320" s="3">
        <v>7.8950000000000006E-2</v>
      </c>
      <c r="I9320" s="3">
        <v>0.11445</v>
      </c>
      <c r="J9320" s="3">
        <v>0.85824999999999996</v>
      </c>
      <c r="K9320" s="3">
        <v>3.8150000000000003E-2</v>
      </c>
    </row>
    <row r="9321" spans="1:11" x14ac:dyDescent="0.25">
      <c r="A9321" s="3">
        <v>9310</v>
      </c>
      <c r="B9321" s="3">
        <v>0.87334999999999996</v>
      </c>
      <c r="C9321" s="3">
        <v>0.94735000000000003</v>
      </c>
      <c r="D9321" s="3">
        <v>0.39834999999999998</v>
      </c>
      <c r="E9321" s="3">
        <v>0.58184999999999998</v>
      </c>
      <c r="F9321" s="3">
        <v>0.85035000000000005</v>
      </c>
      <c r="G9321" s="3">
        <v>0.88414999999999999</v>
      </c>
      <c r="H9321" s="3">
        <v>0.90515000000000001</v>
      </c>
      <c r="I9321" s="3">
        <v>0.49835000000000002</v>
      </c>
      <c r="J9321" s="3">
        <v>0.44605</v>
      </c>
      <c r="K9321" s="3">
        <v>0.12095</v>
      </c>
    </row>
    <row r="9322" spans="1:11" x14ac:dyDescent="0.25">
      <c r="A9322" s="3">
        <v>9311</v>
      </c>
      <c r="B9322" s="3">
        <v>0.50285000000000002</v>
      </c>
      <c r="C9322" s="3">
        <v>0.38724999999999998</v>
      </c>
      <c r="D9322" s="3">
        <v>0.10375</v>
      </c>
      <c r="E9322" s="3">
        <v>0.16234999999999999</v>
      </c>
      <c r="F9322" s="3">
        <v>0.93315000000000003</v>
      </c>
      <c r="G9322" s="3">
        <v>6.7750000000000005E-2</v>
      </c>
      <c r="H9322" s="3">
        <v>2.845E-2</v>
      </c>
      <c r="I9322" s="3">
        <v>0.10925</v>
      </c>
      <c r="J9322" s="3">
        <v>0.85875000000000001</v>
      </c>
      <c r="K9322" s="3">
        <v>0.89265000000000005</v>
      </c>
    </row>
    <row r="9323" spans="1:11" x14ac:dyDescent="0.25">
      <c r="A9323" s="3">
        <v>9312</v>
      </c>
      <c r="B9323" s="3">
        <v>0.34855000000000003</v>
      </c>
      <c r="C9323" s="3">
        <v>0.55835000000000001</v>
      </c>
      <c r="D9323" s="3">
        <v>0.45765</v>
      </c>
      <c r="E9323" s="3">
        <v>0.28754999999999997</v>
      </c>
      <c r="F9323" s="3">
        <v>0.35965000000000003</v>
      </c>
      <c r="G9323" s="3">
        <v>0.18815000000000001</v>
      </c>
      <c r="H9323" s="3">
        <v>0.42004999999999998</v>
      </c>
      <c r="I9323" s="3">
        <v>0.60065000000000002</v>
      </c>
      <c r="J9323" s="3">
        <v>0.24475</v>
      </c>
      <c r="K9323" s="3">
        <v>0.35365000000000002</v>
      </c>
    </row>
    <row r="9324" spans="1:11" x14ac:dyDescent="0.25">
      <c r="A9324" s="3">
        <v>9313</v>
      </c>
      <c r="B9324" s="3">
        <v>0.90075000000000005</v>
      </c>
      <c r="C9324" s="3">
        <v>0.82304999999999995</v>
      </c>
      <c r="D9324" s="3">
        <v>0.13755000000000001</v>
      </c>
      <c r="E9324" s="3">
        <v>0.61245000000000005</v>
      </c>
      <c r="F9324" s="3">
        <v>0.51985000000000003</v>
      </c>
      <c r="G9324" s="3">
        <v>0.33965000000000001</v>
      </c>
      <c r="H9324" s="3">
        <v>0.93694999999999995</v>
      </c>
      <c r="I9324" s="3">
        <v>0.28055000000000002</v>
      </c>
      <c r="J9324" s="3">
        <v>0.76834999999999998</v>
      </c>
      <c r="K9324" s="3">
        <v>0.98485</v>
      </c>
    </row>
    <row r="9325" spans="1:11" x14ac:dyDescent="0.25">
      <c r="A9325" s="3">
        <v>9314</v>
      </c>
      <c r="B9325" s="3">
        <v>0.13385</v>
      </c>
      <c r="C9325" s="3">
        <v>0.47525000000000001</v>
      </c>
      <c r="D9325" s="3">
        <v>0.74985000000000002</v>
      </c>
      <c r="E9325" s="3">
        <v>0.93955</v>
      </c>
      <c r="F9325" s="3">
        <v>0.67654999999999998</v>
      </c>
      <c r="G9325" s="3">
        <v>4.9500000000000004E-3</v>
      </c>
      <c r="H9325" s="3">
        <v>0.80415000000000003</v>
      </c>
      <c r="I9325" s="3">
        <v>0.97835000000000005</v>
      </c>
      <c r="J9325" s="3">
        <v>3.1550000000000002E-2</v>
      </c>
      <c r="K9325" s="3">
        <v>9.4850000000000004E-2</v>
      </c>
    </row>
    <row r="9326" spans="1:11" x14ac:dyDescent="0.25">
      <c r="A9326" s="3">
        <v>9315</v>
      </c>
      <c r="B9326" s="3">
        <v>0.38815</v>
      </c>
      <c r="C9326" s="3">
        <v>0.54654999999999998</v>
      </c>
      <c r="D9326" s="3">
        <v>0.95545000000000002</v>
      </c>
      <c r="E9326" s="3">
        <v>0.13815</v>
      </c>
      <c r="F9326" s="3">
        <v>0.29985000000000001</v>
      </c>
      <c r="G9326" s="3">
        <v>7.5850000000000001E-2</v>
      </c>
      <c r="H9326" s="3">
        <v>1.0499999999999999E-3</v>
      </c>
      <c r="I9326" s="3">
        <v>0.45965</v>
      </c>
      <c r="J9326" s="3">
        <v>0.24115</v>
      </c>
      <c r="K9326" s="3">
        <v>0.34555000000000002</v>
      </c>
    </row>
    <row r="9327" spans="1:11" x14ac:dyDescent="0.25">
      <c r="A9327" s="3">
        <v>9316</v>
      </c>
      <c r="B9327" s="3">
        <v>1.3350000000000001E-2</v>
      </c>
      <c r="C9327" s="3">
        <v>0.99504999999999999</v>
      </c>
      <c r="D9327" s="3">
        <v>0.45665</v>
      </c>
      <c r="E9327" s="3">
        <v>0.90774999999999995</v>
      </c>
      <c r="F9327" s="3">
        <v>2.385E-2</v>
      </c>
      <c r="G9327" s="3">
        <v>0.77864999999999995</v>
      </c>
      <c r="H9327" s="3">
        <v>0.37025000000000002</v>
      </c>
      <c r="I9327" s="3">
        <v>0.21224999999999999</v>
      </c>
      <c r="J9327" s="3">
        <v>0.46934999999999999</v>
      </c>
      <c r="K9327" s="3">
        <v>0.79554999999999998</v>
      </c>
    </row>
    <row r="9328" spans="1:11" x14ac:dyDescent="0.25">
      <c r="A9328" s="3">
        <v>9317</v>
      </c>
      <c r="B9328" s="3">
        <v>0.40365000000000001</v>
      </c>
      <c r="C9328" s="3">
        <v>0.28384999999999999</v>
      </c>
      <c r="D9328" s="3">
        <v>0.28494999999999998</v>
      </c>
      <c r="E9328" s="3">
        <v>0.38464999999999999</v>
      </c>
      <c r="F9328" s="3">
        <v>0.32145000000000001</v>
      </c>
      <c r="G9328" s="3">
        <v>0.32464999999999999</v>
      </c>
      <c r="H9328" s="3">
        <v>0.84545000000000003</v>
      </c>
      <c r="I9328" s="3">
        <v>0.61294999999999999</v>
      </c>
      <c r="J9328" s="3">
        <v>0.68205000000000005</v>
      </c>
      <c r="K9328" s="3">
        <v>0.93794999999999995</v>
      </c>
    </row>
    <row r="9329" spans="1:11" x14ac:dyDescent="0.25">
      <c r="A9329" s="3">
        <v>9318</v>
      </c>
      <c r="B9329" s="3">
        <v>0.29535</v>
      </c>
      <c r="C9329" s="3">
        <v>0.61555000000000004</v>
      </c>
      <c r="D9329" s="3">
        <v>0.77685000000000004</v>
      </c>
      <c r="E9329" s="3">
        <v>0.44924999999999998</v>
      </c>
      <c r="F9329" s="3">
        <v>0.41025</v>
      </c>
      <c r="G9329" s="3">
        <v>0.46655000000000002</v>
      </c>
      <c r="H9329" s="3">
        <v>0.14205000000000001</v>
      </c>
      <c r="I9329" s="3">
        <v>0.74934999999999996</v>
      </c>
      <c r="J9329" s="3">
        <v>0.43325000000000002</v>
      </c>
      <c r="K9329" s="3">
        <v>0.84545000000000003</v>
      </c>
    </row>
    <row r="9330" spans="1:11" x14ac:dyDescent="0.25">
      <c r="A9330" s="3">
        <v>9319</v>
      </c>
      <c r="B9330" s="3">
        <v>0.70525000000000004</v>
      </c>
      <c r="C9330" s="3">
        <v>0.34115000000000001</v>
      </c>
      <c r="D9330" s="3">
        <v>0.93955</v>
      </c>
      <c r="E9330" s="3">
        <v>0.12755</v>
      </c>
      <c r="F9330" s="3">
        <v>0.33745000000000003</v>
      </c>
      <c r="G9330" s="3">
        <v>0.45305000000000001</v>
      </c>
      <c r="H9330" s="3">
        <v>0.12485</v>
      </c>
      <c r="I9330" s="3">
        <v>0.86614999999999998</v>
      </c>
      <c r="J9330" s="3">
        <v>0.48204999999999998</v>
      </c>
      <c r="K9330" s="3">
        <v>0.86365000000000003</v>
      </c>
    </row>
    <row r="9331" spans="1:11" x14ac:dyDescent="0.25">
      <c r="A9331" s="3">
        <v>9320</v>
      </c>
      <c r="B9331" s="3">
        <v>0.70284999999999997</v>
      </c>
      <c r="C9331" s="3">
        <v>0.87485000000000002</v>
      </c>
      <c r="D9331" s="3">
        <v>0.28575</v>
      </c>
      <c r="E9331" s="3">
        <v>2.1350000000000001E-2</v>
      </c>
      <c r="F9331" s="3">
        <v>5.5750000000000001E-2</v>
      </c>
      <c r="G9331" s="3">
        <v>0.57374999999999998</v>
      </c>
      <c r="H9331" s="3">
        <v>0.33484999999999998</v>
      </c>
      <c r="I9331" s="3">
        <v>0.27615000000000001</v>
      </c>
      <c r="J9331" s="3">
        <v>0.74065000000000003</v>
      </c>
      <c r="K9331" s="3">
        <v>0.28854999999999997</v>
      </c>
    </row>
    <row r="9332" spans="1:11" x14ac:dyDescent="0.25">
      <c r="A9332" s="3">
        <v>9321</v>
      </c>
      <c r="B9332" s="3">
        <v>0.49185000000000001</v>
      </c>
      <c r="C9332" s="3">
        <v>0.91295000000000004</v>
      </c>
      <c r="D9332" s="3">
        <v>0.35585</v>
      </c>
      <c r="E9332" s="3">
        <v>0.37914999999999999</v>
      </c>
      <c r="F9332" s="3">
        <v>0.67254999999999998</v>
      </c>
      <c r="G9332" s="3">
        <v>0.78864999999999996</v>
      </c>
      <c r="H9332" s="3">
        <v>0.29085</v>
      </c>
      <c r="I9332" s="3">
        <v>0.59524999999999995</v>
      </c>
      <c r="J9332" s="3">
        <v>3.0249999999999999E-2</v>
      </c>
      <c r="K9332" s="3">
        <v>0.31474999999999997</v>
      </c>
    </row>
    <row r="9333" spans="1:11" x14ac:dyDescent="0.25">
      <c r="A9333" s="3">
        <v>9322</v>
      </c>
      <c r="B9333" s="3">
        <v>0.62614999999999998</v>
      </c>
      <c r="C9333" s="3">
        <v>0.34355000000000002</v>
      </c>
      <c r="D9333" s="3">
        <v>0.92254999999999998</v>
      </c>
      <c r="E9333" s="3">
        <v>0.63714999999999999</v>
      </c>
      <c r="F9333" s="3">
        <v>0.24504999999999999</v>
      </c>
      <c r="G9333" s="3">
        <v>0.43485000000000001</v>
      </c>
      <c r="H9333" s="3">
        <v>0.96065</v>
      </c>
      <c r="I9333" s="3">
        <v>0.84484999999999999</v>
      </c>
      <c r="J9333" s="3">
        <v>0.69035000000000002</v>
      </c>
      <c r="K9333" s="3">
        <v>0.69915000000000005</v>
      </c>
    </row>
    <row r="9334" spans="1:11" x14ac:dyDescent="0.25">
      <c r="A9334" s="3">
        <v>9323</v>
      </c>
      <c r="B9334" s="3">
        <v>0.40575</v>
      </c>
      <c r="C9334" s="3">
        <v>0.81025000000000003</v>
      </c>
      <c r="D9334" s="3">
        <v>0.27515000000000001</v>
      </c>
      <c r="E9334" s="3">
        <v>0.58755000000000002</v>
      </c>
      <c r="F9334" s="3">
        <v>0.47994999999999999</v>
      </c>
      <c r="G9334" s="3">
        <v>0.47804999999999997</v>
      </c>
      <c r="H9334" s="3">
        <v>3.7749999999999999E-2</v>
      </c>
      <c r="I9334" s="3">
        <v>0.93574999999999997</v>
      </c>
      <c r="J9334" s="3">
        <v>0.61094999999999999</v>
      </c>
      <c r="K9334" s="3">
        <v>0.39745000000000003</v>
      </c>
    </row>
    <row r="9335" spans="1:11" x14ac:dyDescent="0.25">
      <c r="A9335" s="3">
        <v>9324</v>
      </c>
      <c r="B9335" s="3">
        <v>0.12185</v>
      </c>
      <c r="C9335" s="3">
        <v>9.9449999999999997E-2</v>
      </c>
      <c r="D9335" s="3">
        <v>5.2150000000000002E-2</v>
      </c>
      <c r="E9335" s="3">
        <v>0.99395</v>
      </c>
      <c r="F9335" s="3">
        <v>0.34415000000000001</v>
      </c>
      <c r="G9335" s="3">
        <v>0.25105</v>
      </c>
      <c r="H9335" s="3">
        <v>0.89934999999999998</v>
      </c>
      <c r="I9335" s="3">
        <v>1.6750000000000001E-2</v>
      </c>
      <c r="J9335" s="3">
        <v>0.91385000000000005</v>
      </c>
      <c r="K9335" s="3">
        <v>0.35575000000000001</v>
      </c>
    </row>
    <row r="9336" spans="1:11" x14ac:dyDescent="0.25">
      <c r="A9336" s="3">
        <v>9325</v>
      </c>
      <c r="B9336" s="3">
        <v>0.84135000000000004</v>
      </c>
      <c r="C9336" s="3">
        <v>0.20294999999999999</v>
      </c>
      <c r="D9336" s="3">
        <v>0.79405000000000003</v>
      </c>
      <c r="E9336" s="3">
        <v>0.51154999999999995</v>
      </c>
      <c r="F9336" s="3">
        <v>1.755E-2</v>
      </c>
      <c r="G9336" s="3">
        <v>0.47184999999999999</v>
      </c>
      <c r="H9336" s="3">
        <v>0.21934999999999999</v>
      </c>
      <c r="I9336" s="3">
        <v>0.28265000000000001</v>
      </c>
      <c r="J9336" s="3">
        <v>0.73624999999999996</v>
      </c>
      <c r="K9336" s="3">
        <v>0.88395000000000001</v>
      </c>
    </row>
    <row r="9337" spans="1:11" x14ac:dyDescent="0.25">
      <c r="A9337" s="3">
        <v>9326</v>
      </c>
      <c r="B9337" s="3">
        <v>0.30564999999999998</v>
      </c>
      <c r="C9337" s="3">
        <v>3.4349999999999999E-2</v>
      </c>
      <c r="D9337" s="3">
        <v>0.69655</v>
      </c>
      <c r="E9337" s="3">
        <v>0.14085</v>
      </c>
      <c r="F9337" s="3">
        <v>0.45084999999999997</v>
      </c>
      <c r="G9337" s="3">
        <v>0.68054999999999999</v>
      </c>
      <c r="H9337" s="3">
        <v>0.69555</v>
      </c>
      <c r="I9337" s="3">
        <v>0.36664999999999998</v>
      </c>
      <c r="J9337" s="3">
        <v>0.10224999999999999</v>
      </c>
      <c r="K9337" s="3">
        <v>0.98734999999999995</v>
      </c>
    </row>
    <row r="9338" spans="1:11" x14ac:dyDescent="0.25">
      <c r="A9338" s="3">
        <v>9327</v>
      </c>
      <c r="B9338" s="3">
        <v>0.10585</v>
      </c>
      <c r="C9338" s="3">
        <v>0.51405000000000001</v>
      </c>
      <c r="D9338" s="3">
        <v>0.63055000000000005</v>
      </c>
      <c r="E9338" s="3">
        <v>0.85004999999999997</v>
      </c>
      <c r="F9338" s="3">
        <v>0.91825000000000001</v>
      </c>
      <c r="G9338" s="3">
        <v>0.59004999999999996</v>
      </c>
      <c r="H9338" s="3">
        <v>0.93364999999999998</v>
      </c>
      <c r="I9338" s="3">
        <v>0.58735000000000004</v>
      </c>
      <c r="J9338" s="3">
        <v>3.9149999999999997E-2</v>
      </c>
      <c r="K9338" s="3">
        <v>5.185E-2</v>
      </c>
    </row>
    <row r="9339" spans="1:11" x14ac:dyDescent="0.25">
      <c r="A9339" s="3">
        <v>9328</v>
      </c>
      <c r="B9339" s="3">
        <v>0.87455000000000005</v>
      </c>
      <c r="C9339" s="3">
        <v>0.39905000000000002</v>
      </c>
      <c r="D9339" s="3">
        <v>0.58004999999999995</v>
      </c>
      <c r="E9339" s="3">
        <v>0.22345000000000001</v>
      </c>
      <c r="F9339" s="3">
        <v>0.45624999999999999</v>
      </c>
      <c r="G9339" s="3">
        <v>0.73465000000000003</v>
      </c>
      <c r="H9339" s="3">
        <v>0.50444999999999995</v>
      </c>
      <c r="I9339" s="3">
        <v>0.13605</v>
      </c>
      <c r="J9339" s="3">
        <v>0.75444999999999995</v>
      </c>
      <c r="K9339" s="3">
        <v>0.25774999999999998</v>
      </c>
    </row>
    <row r="9340" spans="1:11" x14ac:dyDescent="0.25">
      <c r="A9340" s="3">
        <v>9329</v>
      </c>
      <c r="B9340" s="3">
        <v>0.23144999999999999</v>
      </c>
      <c r="C9340" s="3">
        <v>0.28094999999999998</v>
      </c>
      <c r="D9340" s="3">
        <v>0.61475000000000002</v>
      </c>
      <c r="E9340" s="3">
        <v>0.53664999999999996</v>
      </c>
      <c r="F9340" s="3">
        <v>5.3749999999999999E-2</v>
      </c>
      <c r="G9340" s="3">
        <v>0.49495</v>
      </c>
      <c r="H9340" s="3">
        <v>3.705E-2</v>
      </c>
      <c r="I9340" s="3">
        <v>2.325E-2</v>
      </c>
      <c r="J9340" s="3">
        <v>0.56135000000000002</v>
      </c>
      <c r="K9340" s="3">
        <v>0.51824999999999999</v>
      </c>
    </row>
    <row r="9341" spans="1:11" x14ac:dyDescent="0.25">
      <c r="A9341" s="3">
        <v>9330</v>
      </c>
      <c r="B9341" s="3">
        <v>0.37945000000000001</v>
      </c>
      <c r="C9341" s="3">
        <v>0.43425000000000002</v>
      </c>
      <c r="D9341" s="3">
        <v>0.39434999999999998</v>
      </c>
      <c r="E9341" s="3">
        <v>5.7250000000000002E-2</v>
      </c>
      <c r="F9341" s="3">
        <v>0.59355000000000002</v>
      </c>
      <c r="G9341" s="3">
        <v>0.73355000000000004</v>
      </c>
      <c r="H9341" s="3">
        <v>0.85545000000000004</v>
      </c>
      <c r="I9341" s="3">
        <v>0.40405000000000002</v>
      </c>
      <c r="J9341" s="3">
        <v>0.46105000000000002</v>
      </c>
      <c r="K9341" s="3">
        <v>0.73845000000000005</v>
      </c>
    </row>
    <row r="9342" spans="1:11" x14ac:dyDescent="0.25">
      <c r="A9342" s="3">
        <v>9331</v>
      </c>
      <c r="B9342" s="3">
        <v>1.25E-3</v>
      </c>
      <c r="C9342" s="3">
        <v>0.53964999999999996</v>
      </c>
      <c r="D9342" s="3">
        <v>0.41925000000000001</v>
      </c>
      <c r="E9342" s="3">
        <v>0.39974999999999999</v>
      </c>
      <c r="F9342" s="3">
        <v>0.27925</v>
      </c>
      <c r="G9342" s="3">
        <v>0.27515000000000001</v>
      </c>
      <c r="H9342" s="3">
        <v>0.71545000000000003</v>
      </c>
      <c r="I9342" s="3">
        <v>0.59235000000000004</v>
      </c>
      <c r="J9342" s="3">
        <v>0.33024999999999999</v>
      </c>
      <c r="K9342" s="3">
        <v>0.64785000000000004</v>
      </c>
    </row>
    <row r="9343" spans="1:11" x14ac:dyDescent="0.25">
      <c r="A9343" s="3">
        <v>9332</v>
      </c>
      <c r="B9343" s="3">
        <v>0.86804999999999999</v>
      </c>
      <c r="C9343" s="3">
        <v>0.43314999999999998</v>
      </c>
      <c r="D9343" s="3">
        <v>0.66195000000000004</v>
      </c>
      <c r="E9343" s="3">
        <v>0.17035</v>
      </c>
      <c r="F9343" s="3">
        <v>0.96355000000000002</v>
      </c>
      <c r="G9343" s="3">
        <v>0.87644999999999995</v>
      </c>
      <c r="H9343" s="3">
        <v>0.58374999999999999</v>
      </c>
      <c r="I9343" s="3">
        <v>0.14555000000000001</v>
      </c>
      <c r="J9343" s="3">
        <v>0.65024999999999999</v>
      </c>
      <c r="K9343" s="3">
        <v>0.47944999999999999</v>
      </c>
    </row>
    <row r="9344" spans="1:11" x14ac:dyDescent="0.25">
      <c r="A9344" s="3">
        <v>9333</v>
      </c>
      <c r="B9344" s="3">
        <v>0.26095000000000002</v>
      </c>
      <c r="C9344" s="3">
        <v>0.87524999999999997</v>
      </c>
      <c r="D9344" s="3">
        <v>0.55305000000000004</v>
      </c>
      <c r="E9344" s="3">
        <v>0.35135</v>
      </c>
      <c r="F9344" s="3">
        <v>0.75824999999999998</v>
      </c>
      <c r="G9344" s="3">
        <v>0.17465</v>
      </c>
      <c r="H9344" s="3">
        <v>0.12475</v>
      </c>
      <c r="I9344" s="3">
        <v>0.66374999999999995</v>
      </c>
      <c r="J9344" s="3">
        <v>0.44555</v>
      </c>
      <c r="K9344" s="3">
        <v>0.58745000000000003</v>
      </c>
    </row>
    <row r="9345" spans="1:11" x14ac:dyDescent="0.25">
      <c r="A9345" s="3">
        <v>9334</v>
      </c>
      <c r="B9345" s="3">
        <v>1.055E-2</v>
      </c>
      <c r="C9345" s="3">
        <v>0.86395</v>
      </c>
      <c r="D9345" s="3">
        <v>0.76315</v>
      </c>
      <c r="E9345" s="3">
        <v>2.3550000000000001E-2</v>
      </c>
      <c r="F9345" s="3">
        <v>0.19555</v>
      </c>
      <c r="G9345" s="3">
        <v>0.57394999999999996</v>
      </c>
      <c r="H9345" s="3">
        <v>0.65695000000000003</v>
      </c>
      <c r="I9345" s="3">
        <v>0.17854999999999999</v>
      </c>
      <c r="J9345" s="3">
        <v>0.78125</v>
      </c>
      <c r="K9345" s="3">
        <v>0.28665000000000002</v>
      </c>
    </row>
    <row r="9346" spans="1:11" x14ac:dyDescent="0.25">
      <c r="A9346" s="3">
        <v>9335</v>
      </c>
      <c r="B9346" s="3">
        <v>0.38214999999999999</v>
      </c>
      <c r="C9346" s="3">
        <v>9.9849999999999994E-2</v>
      </c>
      <c r="D9346" s="3">
        <v>0.26895000000000002</v>
      </c>
      <c r="E9346" s="3">
        <v>0.32335000000000003</v>
      </c>
      <c r="F9346" s="3">
        <v>0.20874999999999999</v>
      </c>
      <c r="G9346" s="3">
        <v>0.78125</v>
      </c>
      <c r="H9346" s="3">
        <v>0.91525000000000001</v>
      </c>
      <c r="I9346" s="3">
        <v>3.1949999999999999E-2</v>
      </c>
      <c r="J9346" s="3">
        <v>0.91935</v>
      </c>
      <c r="K9346" s="3">
        <v>0.24734999999999999</v>
      </c>
    </row>
    <row r="9347" spans="1:11" x14ac:dyDescent="0.25">
      <c r="A9347" s="3">
        <v>9336</v>
      </c>
      <c r="B9347" s="3">
        <v>0.97465000000000002</v>
      </c>
      <c r="C9347" s="3">
        <v>0.36464999999999997</v>
      </c>
      <c r="D9347" s="3">
        <v>0.73814999999999997</v>
      </c>
      <c r="E9347" s="3">
        <v>0.96225000000000005</v>
      </c>
      <c r="F9347" s="3">
        <v>4.0849999999999997E-2</v>
      </c>
      <c r="G9347" s="3">
        <v>0.28055000000000002</v>
      </c>
      <c r="H9347" s="3">
        <v>0.49085000000000001</v>
      </c>
      <c r="I9347" s="3">
        <v>0.98355000000000004</v>
      </c>
      <c r="J9347" s="3">
        <v>0.64485000000000003</v>
      </c>
      <c r="K9347" s="3">
        <v>0.18085000000000001</v>
      </c>
    </row>
    <row r="9348" spans="1:11" x14ac:dyDescent="0.25">
      <c r="A9348" s="3">
        <v>9337</v>
      </c>
      <c r="B9348" s="3">
        <v>0.93945000000000001</v>
      </c>
      <c r="C9348" s="3">
        <v>0.75075000000000003</v>
      </c>
      <c r="D9348" s="3">
        <v>0.95984999999999998</v>
      </c>
      <c r="E9348" s="3">
        <v>0.39324999999999999</v>
      </c>
      <c r="F9348" s="3">
        <v>0.99045000000000005</v>
      </c>
      <c r="G9348" s="3">
        <v>0.31324999999999997</v>
      </c>
      <c r="H9348" s="3">
        <v>0.17985000000000001</v>
      </c>
      <c r="I9348" s="3">
        <v>6.5449999999999994E-2</v>
      </c>
      <c r="J9348" s="3">
        <v>0.58914999999999995</v>
      </c>
      <c r="K9348" s="3">
        <v>7.5950000000000004E-2</v>
      </c>
    </row>
    <row r="9349" spans="1:11" x14ac:dyDescent="0.25">
      <c r="A9349" s="3">
        <v>9338</v>
      </c>
      <c r="B9349" s="3">
        <v>0.69974999999999998</v>
      </c>
      <c r="C9349" s="3">
        <v>0.65164999999999995</v>
      </c>
      <c r="D9349" s="3">
        <v>0.22864999999999999</v>
      </c>
      <c r="E9349" s="3">
        <v>0.91064999999999996</v>
      </c>
      <c r="F9349" s="3">
        <v>0.68154999999999999</v>
      </c>
      <c r="G9349" s="3">
        <v>0.87555000000000005</v>
      </c>
      <c r="H9349" s="3">
        <v>0.73024999999999995</v>
      </c>
      <c r="I9349" s="3">
        <v>0.59004999999999996</v>
      </c>
      <c r="J9349" s="3">
        <v>0.12914999999999999</v>
      </c>
      <c r="K9349" s="3">
        <v>7.7649999999999997E-2</v>
      </c>
    </row>
    <row r="9350" spans="1:11" x14ac:dyDescent="0.25">
      <c r="A9350" s="3">
        <v>9339</v>
      </c>
      <c r="B9350" s="3">
        <v>5.7549999999999997E-2</v>
      </c>
      <c r="C9350" s="3">
        <v>0.17115</v>
      </c>
      <c r="D9350" s="3">
        <v>0.29494999999999999</v>
      </c>
      <c r="E9350" s="3">
        <v>0.95384999999999998</v>
      </c>
      <c r="F9350" s="3">
        <v>0.72414999999999996</v>
      </c>
      <c r="G9350" s="3">
        <v>0.31114999999999998</v>
      </c>
      <c r="H9350" s="3">
        <v>0.21604999999999999</v>
      </c>
      <c r="I9350" s="3">
        <v>0.11015</v>
      </c>
      <c r="J9350" s="3">
        <v>0.71945000000000003</v>
      </c>
      <c r="K9350" s="3">
        <v>0.67735000000000001</v>
      </c>
    </row>
    <row r="9351" spans="1:11" x14ac:dyDescent="0.25">
      <c r="A9351" s="3">
        <v>9340</v>
      </c>
      <c r="B9351" s="3">
        <v>0.56145</v>
      </c>
      <c r="C9351" s="3">
        <v>0.17274999999999999</v>
      </c>
      <c r="D9351" s="3">
        <v>0.33305000000000001</v>
      </c>
      <c r="E9351" s="3">
        <v>0.48494999999999999</v>
      </c>
      <c r="F9351" s="3">
        <v>0.51405000000000001</v>
      </c>
      <c r="G9351" s="3">
        <v>0.70484999999999998</v>
      </c>
      <c r="H9351" s="3">
        <v>0.20945</v>
      </c>
      <c r="I9351" s="3">
        <v>0.39465</v>
      </c>
      <c r="J9351" s="3">
        <v>0.56694999999999995</v>
      </c>
      <c r="K9351" s="3">
        <v>7.3749999999999996E-2</v>
      </c>
    </row>
    <row r="9352" spans="1:11" x14ac:dyDescent="0.25">
      <c r="A9352" s="3">
        <v>9341</v>
      </c>
      <c r="B9352" s="3">
        <v>0.46955000000000002</v>
      </c>
      <c r="C9352" s="3">
        <v>0.47765000000000002</v>
      </c>
      <c r="D9352" s="3">
        <v>0.15964999999999999</v>
      </c>
      <c r="E9352" s="3">
        <v>0.34155000000000002</v>
      </c>
      <c r="F9352" s="3">
        <v>0.52475000000000005</v>
      </c>
      <c r="G9352" s="3">
        <v>4.9450000000000001E-2</v>
      </c>
      <c r="H9352" s="3">
        <v>0.46455000000000002</v>
      </c>
      <c r="I9352" s="3">
        <v>9.8650000000000002E-2</v>
      </c>
      <c r="J9352" s="3">
        <v>0.61575000000000002</v>
      </c>
      <c r="K9352" s="3">
        <v>0.22955</v>
      </c>
    </row>
    <row r="9353" spans="1:11" x14ac:dyDescent="0.25">
      <c r="A9353" s="3">
        <v>9342</v>
      </c>
      <c r="B9353" s="3">
        <v>0.86545000000000005</v>
      </c>
      <c r="C9353" s="3">
        <v>0.23974999999999999</v>
      </c>
      <c r="D9353" s="3">
        <v>0.35975000000000001</v>
      </c>
      <c r="E9353" s="3">
        <v>0.70435000000000003</v>
      </c>
      <c r="F9353" s="3">
        <v>0.46224999999999999</v>
      </c>
      <c r="G9353" s="3">
        <v>0.66554999999999997</v>
      </c>
      <c r="H9353" s="3">
        <v>0.95974999999999999</v>
      </c>
      <c r="I9353" s="3">
        <v>0.36595</v>
      </c>
      <c r="J9353" s="3">
        <v>0.51254999999999995</v>
      </c>
      <c r="K9353" s="3">
        <v>0.66305000000000003</v>
      </c>
    </row>
    <row r="9354" spans="1:11" x14ac:dyDescent="0.25">
      <c r="A9354" s="3">
        <v>9343</v>
      </c>
      <c r="B9354" s="3">
        <v>0.77705000000000002</v>
      </c>
      <c r="C9354" s="3">
        <v>2.0449999999999999E-2</v>
      </c>
      <c r="D9354" s="3">
        <v>0.60224999999999995</v>
      </c>
      <c r="E9354" s="3">
        <v>0.23724999999999999</v>
      </c>
      <c r="F9354" s="3">
        <v>0.61385000000000001</v>
      </c>
      <c r="G9354" s="3">
        <v>0.83935000000000004</v>
      </c>
      <c r="H9354" s="3">
        <v>0.54135</v>
      </c>
      <c r="I9354" s="3">
        <v>0.63995000000000002</v>
      </c>
      <c r="J9354" s="3">
        <v>0.62295</v>
      </c>
      <c r="K9354" s="3">
        <v>0.94764999999999999</v>
      </c>
    </row>
    <row r="9355" spans="1:11" x14ac:dyDescent="0.25">
      <c r="A9355" s="3">
        <v>9344</v>
      </c>
      <c r="B9355" s="3">
        <v>0.88595000000000002</v>
      </c>
      <c r="C9355" s="3">
        <v>0.25724999999999998</v>
      </c>
      <c r="D9355" s="3">
        <v>0.40565000000000001</v>
      </c>
      <c r="E9355" s="3">
        <v>0.12875</v>
      </c>
      <c r="F9355" s="3">
        <v>0.27975</v>
      </c>
      <c r="G9355" s="3">
        <v>0.83145000000000002</v>
      </c>
      <c r="H9355" s="3">
        <v>0.95315000000000005</v>
      </c>
      <c r="I9355" s="3">
        <v>0.52354999999999996</v>
      </c>
      <c r="J9355" s="3">
        <v>0.69455</v>
      </c>
      <c r="K9355" s="3">
        <v>7.2650000000000006E-2</v>
      </c>
    </row>
    <row r="9356" spans="1:11" x14ac:dyDescent="0.25">
      <c r="A9356" s="3">
        <v>9345</v>
      </c>
      <c r="B9356" s="3">
        <v>0.68645</v>
      </c>
      <c r="C9356" s="3">
        <v>0.28665000000000002</v>
      </c>
      <c r="D9356" s="3">
        <v>0.46694999999999998</v>
      </c>
      <c r="E9356" s="3">
        <v>0.28975000000000001</v>
      </c>
      <c r="F9356" s="3">
        <v>0.37185000000000001</v>
      </c>
      <c r="G9356" s="3">
        <v>0.53354999999999997</v>
      </c>
      <c r="H9356" s="3">
        <v>2.5649999999999999E-2</v>
      </c>
      <c r="I9356" s="3">
        <v>0.99245000000000005</v>
      </c>
      <c r="J9356" s="3">
        <v>0.36425000000000002</v>
      </c>
      <c r="K9356" s="3">
        <v>0.48215000000000002</v>
      </c>
    </row>
    <row r="9357" spans="1:11" x14ac:dyDescent="0.25">
      <c r="A9357" s="3">
        <v>9346</v>
      </c>
      <c r="B9357" s="3">
        <v>0.10775</v>
      </c>
      <c r="C9357" s="3">
        <v>0.59614999999999996</v>
      </c>
      <c r="D9357" s="3">
        <v>1.4999999999999999E-4</v>
      </c>
      <c r="E9357" s="3">
        <v>0.48535</v>
      </c>
      <c r="F9357" s="3">
        <v>0.19935</v>
      </c>
      <c r="G9357" s="3">
        <v>0.25905</v>
      </c>
      <c r="H9357" s="3">
        <v>0.73345000000000005</v>
      </c>
      <c r="I9357" s="3">
        <v>0.22714999999999999</v>
      </c>
      <c r="J9357" s="3">
        <v>0.22844999999999999</v>
      </c>
      <c r="K9357" s="3">
        <v>7.1150000000000005E-2</v>
      </c>
    </row>
    <row r="9358" spans="1:11" x14ac:dyDescent="0.25">
      <c r="A9358" s="3">
        <v>9347</v>
      </c>
      <c r="B9358" s="3">
        <v>0.27584999999999998</v>
      </c>
      <c r="C9358" s="3">
        <v>0.17415</v>
      </c>
      <c r="D9358" s="3">
        <v>0.53815000000000002</v>
      </c>
      <c r="E9358" s="3">
        <v>0.36144999999999999</v>
      </c>
      <c r="F9358" s="3">
        <v>4.5249999999999999E-2</v>
      </c>
      <c r="G9358" s="3">
        <v>0.97494999999999998</v>
      </c>
      <c r="H9358" s="3">
        <v>0.82484999999999997</v>
      </c>
      <c r="I9358" s="3">
        <v>0.27725</v>
      </c>
      <c r="J9358" s="3">
        <v>9.1149999999999995E-2</v>
      </c>
      <c r="K9358" s="3">
        <v>0.46274999999999999</v>
      </c>
    </row>
    <row r="9359" spans="1:11" x14ac:dyDescent="0.25">
      <c r="A9359" s="3">
        <v>9348</v>
      </c>
      <c r="B9359" s="3">
        <v>0.57684999999999997</v>
      </c>
      <c r="C9359" s="3">
        <v>0.54925000000000002</v>
      </c>
      <c r="D9359" s="3">
        <v>0.69325000000000003</v>
      </c>
      <c r="E9359" s="3">
        <v>0.37495000000000001</v>
      </c>
      <c r="F9359" s="3">
        <v>0.14735000000000001</v>
      </c>
      <c r="G9359" s="3">
        <v>4.7149999999999997E-2</v>
      </c>
      <c r="H9359" s="3">
        <v>0.16164999999999999</v>
      </c>
      <c r="I9359" s="3">
        <v>0.62995000000000001</v>
      </c>
      <c r="J9359" s="3">
        <v>0.48604999999999998</v>
      </c>
      <c r="K9359" s="3">
        <v>0.50485000000000002</v>
      </c>
    </row>
    <row r="9360" spans="1:11" x14ac:dyDescent="0.25">
      <c r="A9360" s="3">
        <v>9349</v>
      </c>
      <c r="B9360" s="3">
        <v>0.40865000000000001</v>
      </c>
      <c r="C9360" s="3">
        <v>0.98094999999999999</v>
      </c>
      <c r="D9360" s="3">
        <v>0.21345</v>
      </c>
      <c r="E9360" s="3">
        <v>0.98155000000000003</v>
      </c>
      <c r="F9360" s="3">
        <v>0.12864999999999999</v>
      </c>
      <c r="G9360" s="3">
        <v>0.85255000000000003</v>
      </c>
      <c r="H9360" s="3">
        <v>0.16305</v>
      </c>
      <c r="I9360" s="3">
        <v>0.45274999999999999</v>
      </c>
      <c r="J9360" s="3">
        <v>0.45474999999999999</v>
      </c>
      <c r="K9360" s="3">
        <v>0.96375</v>
      </c>
    </row>
    <row r="9361" spans="1:11" x14ac:dyDescent="0.25">
      <c r="A9361" s="3">
        <v>9350</v>
      </c>
      <c r="B9361" s="3">
        <v>0.33894999999999997</v>
      </c>
      <c r="C9361" s="3">
        <v>0.49995000000000001</v>
      </c>
      <c r="D9361" s="3">
        <v>0.98885000000000001</v>
      </c>
      <c r="E9361" s="3">
        <v>0.60124999999999995</v>
      </c>
      <c r="F9361" s="3">
        <v>0.57715000000000005</v>
      </c>
      <c r="G9361" s="3">
        <v>0.66805000000000003</v>
      </c>
      <c r="H9361" s="3">
        <v>0.35744999999999999</v>
      </c>
      <c r="I9361" s="3">
        <v>0.98804999999999998</v>
      </c>
      <c r="J9361" s="3">
        <v>0.36735000000000001</v>
      </c>
      <c r="K9361" s="3">
        <v>0.59455000000000002</v>
      </c>
    </row>
    <row r="9362" spans="1:11" x14ac:dyDescent="0.25">
      <c r="A9362" s="3">
        <v>9351</v>
      </c>
      <c r="B9362" s="3">
        <v>0.92695000000000005</v>
      </c>
      <c r="C9362" s="3">
        <v>0.35085</v>
      </c>
      <c r="D9362" s="3">
        <v>0.18684999999999999</v>
      </c>
      <c r="E9362" s="3">
        <v>0.56535000000000002</v>
      </c>
      <c r="F9362" s="3">
        <v>0.78105000000000002</v>
      </c>
      <c r="G9362" s="3">
        <v>0.39705000000000001</v>
      </c>
      <c r="H9362" s="3">
        <v>0.54325000000000001</v>
      </c>
      <c r="I9362" s="3">
        <v>0.88895000000000002</v>
      </c>
      <c r="J9362" s="3">
        <v>0.40834999999999999</v>
      </c>
      <c r="K9362" s="3">
        <v>0.56145</v>
      </c>
    </row>
    <row r="9363" spans="1:11" x14ac:dyDescent="0.25">
      <c r="A9363" s="3">
        <v>9352</v>
      </c>
      <c r="B9363" s="3">
        <v>0.73485</v>
      </c>
      <c r="C9363" s="3">
        <v>0.12575</v>
      </c>
      <c r="D9363" s="3">
        <v>0.13975000000000001</v>
      </c>
      <c r="E9363" s="3">
        <v>0.95835000000000004</v>
      </c>
      <c r="F9363" s="3">
        <v>1.8149999999999999E-2</v>
      </c>
      <c r="G9363" s="3">
        <v>0.71204999999999996</v>
      </c>
      <c r="H9363" s="3">
        <v>0.42115000000000002</v>
      </c>
      <c r="I9363" s="3">
        <v>0.21254999999999999</v>
      </c>
      <c r="J9363" s="3">
        <v>7.9750000000000001E-2</v>
      </c>
      <c r="K9363" s="3">
        <v>0.57555000000000001</v>
      </c>
    </row>
    <row r="9364" spans="1:11" x14ac:dyDescent="0.25">
      <c r="A9364" s="3">
        <v>9353</v>
      </c>
      <c r="B9364" s="3">
        <v>0.21465000000000001</v>
      </c>
      <c r="C9364" s="3">
        <v>7.2050000000000003E-2</v>
      </c>
      <c r="D9364" s="3">
        <v>0.42215000000000003</v>
      </c>
      <c r="E9364" s="3">
        <v>0.66054999999999997</v>
      </c>
      <c r="F9364" s="3">
        <v>0.71435000000000004</v>
      </c>
      <c r="G9364" s="3">
        <v>0.37014999999999998</v>
      </c>
      <c r="H9364" s="3">
        <v>0.22075</v>
      </c>
      <c r="I9364" s="3">
        <v>4.8500000000000001E-3</v>
      </c>
      <c r="J9364" s="3">
        <v>0.74534999999999996</v>
      </c>
      <c r="K9364" s="3">
        <v>0.37855</v>
      </c>
    </row>
    <row r="9365" spans="1:11" x14ac:dyDescent="0.25">
      <c r="A9365" s="3">
        <v>9354</v>
      </c>
      <c r="B9365" s="3">
        <v>0.39474999999999999</v>
      </c>
      <c r="C9365" s="3">
        <v>0.81994999999999996</v>
      </c>
      <c r="D9365" s="3">
        <v>0.11815000000000001</v>
      </c>
      <c r="E9365" s="3">
        <v>0.95455000000000001</v>
      </c>
      <c r="F9365" s="3">
        <v>0.39665</v>
      </c>
      <c r="G9365" s="3">
        <v>0.69894999999999996</v>
      </c>
      <c r="H9365" s="3">
        <v>1.065E-2</v>
      </c>
      <c r="I9365" s="3">
        <v>0.94504999999999995</v>
      </c>
      <c r="J9365" s="3">
        <v>0.10835</v>
      </c>
      <c r="K9365" s="3">
        <v>0.53415000000000001</v>
      </c>
    </row>
    <row r="9366" spans="1:11" x14ac:dyDescent="0.25">
      <c r="A9366" s="3">
        <v>9355</v>
      </c>
      <c r="B9366" s="3">
        <v>0.40094999999999997</v>
      </c>
      <c r="C9366" s="3">
        <v>0.96445000000000003</v>
      </c>
      <c r="D9366" s="3">
        <v>0.63085000000000002</v>
      </c>
      <c r="E9366" s="3">
        <v>0.82125000000000004</v>
      </c>
      <c r="F9366" s="3">
        <v>0.54515000000000002</v>
      </c>
      <c r="G9366" s="3">
        <v>0.20665</v>
      </c>
      <c r="H9366" s="3">
        <v>0.40705000000000002</v>
      </c>
      <c r="I9366" s="3">
        <v>0.47075</v>
      </c>
      <c r="J9366" s="3">
        <v>0.96445000000000003</v>
      </c>
      <c r="K9366" s="3">
        <v>0.91485000000000005</v>
      </c>
    </row>
    <row r="9367" spans="1:11" x14ac:dyDescent="0.25">
      <c r="A9367" s="3">
        <v>9356</v>
      </c>
      <c r="B9367" s="3">
        <v>0.89144999999999996</v>
      </c>
      <c r="C9367" s="3">
        <v>0.83745000000000003</v>
      </c>
      <c r="D9367" s="3">
        <v>3.1150000000000001E-2</v>
      </c>
      <c r="E9367" s="3">
        <v>2.4850000000000001E-2</v>
      </c>
      <c r="F9367" s="3">
        <v>0.59575</v>
      </c>
      <c r="G9367" s="3">
        <v>0.31345000000000001</v>
      </c>
      <c r="H9367" s="3">
        <v>0.87314999999999998</v>
      </c>
      <c r="I9367" s="3">
        <v>0.85404999999999998</v>
      </c>
      <c r="J9367" s="3">
        <v>0.13345000000000001</v>
      </c>
      <c r="K9367" s="3">
        <v>0.95074999999999998</v>
      </c>
    </row>
    <row r="9368" spans="1:11" x14ac:dyDescent="0.25">
      <c r="A9368" s="3">
        <v>9357</v>
      </c>
      <c r="B9368" s="3">
        <v>0.11985</v>
      </c>
      <c r="C9368" s="3">
        <v>0.76165000000000005</v>
      </c>
      <c r="D9368" s="3">
        <v>0.23064999999999999</v>
      </c>
      <c r="E9368" s="3">
        <v>0.90934999999999999</v>
      </c>
      <c r="F9368" s="3">
        <v>1.2449999999999999E-2</v>
      </c>
      <c r="G9368" s="3">
        <v>0.22625000000000001</v>
      </c>
      <c r="H9368" s="3">
        <v>0.61734999999999995</v>
      </c>
      <c r="I9368" s="3">
        <v>0.54854999999999998</v>
      </c>
      <c r="J9368" s="3">
        <v>6.3549999999999995E-2</v>
      </c>
      <c r="K9368" s="3">
        <v>0.54005000000000003</v>
      </c>
    </row>
    <row r="9369" spans="1:11" x14ac:dyDescent="0.25">
      <c r="A9369" s="3">
        <v>9358</v>
      </c>
      <c r="B9369" s="3">
        <v>0.24495</v>
      </c>
      <c r="C9369" s="3">
        <v>0.63714999999999999</v>
      </c>
      <c r="D9369" s="3">
        <v>0.88385000000000002</v>
      </c>
      <c r="E9369" s="3">
        <v>0.14244999999999999</v>
      </c>
      <c r="F9369" s="3">
        <v>0.40425</v>
      </c>
      <c r="G9369" s="3">
        <v>4.6050000000000001E-2</v>
      </c>
      <c r="H9369" s="3">
        <v>0.45565</v>
      </c>
      <c r="I9369" s="3">
        <v>0.86714999999999998</v>
      </c>
      <c r="J9369" s="3">
        <v>0.80984999999999996</v>
      </c>
      <c r="K9369" s="3">
        <v>0.33574999999999999</v>
      </c>
    </row>
    <row r="9370" spans="1:11" x14ac:dyDescent="0.25">
      <c r="A9370" s="3">
        <v>9359</v>
      </c>
      <c r="B9370" s="3">
        <v>0.71884999999999999</v>
      </c>
      <c r="C9370" s="3">
        <v>8.1850000000000006E-2</v>
      </c>
      <c r="D9370" s="3">
        <v>0.27465000000000001</v>
      </c>
      <c r="E9370" s="3">
        <v>0.17105000000000001</v>
      </c>
      <c r="F9370" s="3">
        <v>0.49314999999999998</v>
      </c>
      <c r="G9370" s="3">
        <v>2.375E-2</v>
      </c>
      <c r="H9370" s="3">
        <v>0.31795000000000001</v>
      </c>
      <c r="I9370" s="3">
        <v>0.30325000000000002</v>
      </c>
      <c r="J9370" s="3">
        <v>0.23344999999999999</v>
      </c>
      <c r="K9370" s="3">
        <v>0.57325000000000004</v>
      </c>
    </row>
    <row r="9371" spans="1:11" x14ac:dyDescent="0.25">
      <c r="A9371" s="3">
        <v>9360</v>
      </c>
      <c r="B9371" s="3">
        <v>0.21775</v>
      </c>
      <c r="C9371" s="3">
        <v>0.82755000000000001</v>
      </c>
      <c r="D9371" s="3">
        <v>0.24665000000000001</v>
      </c>
      <c r="E9371" s="3">
        <v>0.69115000000000004</v>
      </c>
      <c r="F9371" s="3">
        <v>0.27055000000000001</v>
      </c>
      <c r="G9371" s="3">
        <v>0.93445</v>
      </c>
      <c r="H9371" s="3">
        <v>0.28455000000000003</v>
      </c>
      <c r="I9371" s="3">
        <v>0.66054999999999997</v>
      </c>
      <c r="J9371" s="3">
        <v>0.65085000000000004</v>
      </c>
      <c r="K9371" s="3">
        <v>0.43235000000000001</v>
      </c>
    </row>
    <row r="9372" spans="1:11" x14ac:dyDescent="0.25">
      <c r="A9372" s="3">
        <v>9361</v>
      </c>
      <c r="B9372" s="3">
        <v>0.55174999999999996</v>
      </c>
      <c r="C9372" s="3">
        <v>0.57755000000000001</v>
      </c>
      <c r="D9372" s="3">
        <v>0.13375000000000001</v>
      </c>
      <c r="E9372" s="3">
        <v>0.52925</v>
      </c>
      <c r="F9372" s="3">
        <v>0.66895000000000004</v>
      </c>
      <c r="G9372" s="3">
        <v>0.40225</v>
      </c>
      <c r="H9372" s="3">
        <v>0.46855000000000002</v>
      </c>
      <c r="I9372" s="3">
        <v>7.7149999999999996E-2</v>
      </c>
      <c r="J9372" s="3">
        <v>0.22455</v>
      </c>
      <c r="K9372" s="3">
        <v>8.9950000000000002E-2</v>
      </c>
    </row>
    <row r="9373" spans="1:11" x14ac:dyDescent="0.25">
      <c r="A9373" s="3">
        <v>9362</v>
      </c>
      <c r="B9373" s="3">
        <v>0.56225000000000003</v>
      </c>
      <c r="C9373" s="3">
        <v>5.2449999999999997E-2</v>
      </c>
      <c r="D9373" s="3">
        <v>0.64754999999999996</v>
      </c>
      <c r="E9373" s="3">
        <v>0.49154999999999999</v>
      </c>
      <c r="F9373" s="3">
        <v>0.63915</v>
      </c>
      <c r="G9373" s="3">
        <v>0.80445</v>
      </c>
      <c r="H9373" s="3">
        <v>0.51865000000000006</v>
      </c>
      <c r="I9373" s="3">
        <v>0.41535</v>
      </c>
      <c r="J9373" s="3">
        <v>3.9500000000000004E-3</v>
      </c>
      <c r="K9373" s="3">
        <v>0.77954999999999997</v>
      </c>
    </row>
    <row r="9374" spans="1:11" x14ac:dyDescent="0.25">
      <c r="A9374" s="3">
        <v>9363</v>
      </c>
      <c r="B9374" s="3">
        <v>0.34434999999999999</v>
      </c>
      <c r="C9374" s="3">
        <v>0.45515</v>
      </c>
      <c r="D9374" s="3">
        <v>0.79415000000000002</v>
      </c>
      <c r="E9374" s="3">
        <v>0.24615000000000001</v>
      </c>
      <c r="F9374" s="3">
        <v>0.75114999999999998</v>
      </c>
      <c r="G9374" s="3">
        <v>0.56835000000000002</v>
      </c>
      <c r="H9374" s="3">
        <v>0.13125000000000001</v>
      </c>
      <c r="I9374" s="3">
        <v>0.98524999999999996</v>
      </c>
      <c r="J9374" s="3">
        <v>0.65295000000000003</v>
      </c>
      <c r="K9374" s="3">
        <v>0.67774999999999996</v>
      </c>
    </row>
    <row r="9375" spans="1:11" x14ac:dyDescent="0.25">
      <c r="A9375" s="3">
        <v>9364</v>
      </c>
      <c r="B9375" s="3">
        <v>0.30545</v>
      </c>
      <c r="C9375" s="3">
        <v>0.38505</v>
      </c>
      <c r="D9375" s="3">
        <v>6.6049999999999998E-2</v>
      </c>
      <c r="E9375" s="3">
        <v>0.89154999999999995</v>
      </c>
      <c r="F9375" s="3">
        <v>2.8250000000000001E-2</v>
      </c>
      <c r="G9375" s="3">
        <v>0.62424999999999997</v>
      </c>
      <c r="H9375" s="3">
        <v>0.65734999999999999</v>
      </c>
      <c r="I9375" s="3">
        <v>0.70445000000000002</v>
      </c>
      <c r="J9375" s="3">
        <v>0.57694999999999996</v>
      </c>
      <c r="K9375" s="3">
        <v>0.16664999999999999</v>
      </c>
    </row>
    <row r="9376" spans="1:11" x14ac:dyDescent="0.25">
      <c r="A9376" s="3">
        <v>9365</v>
      </c>
      <c r="B9376" s="3">
        <v>0.80805000000000005</v>
      </c>
      <c r="C9376" s="3">
        <v>0.62514999999999998</v>
      </c>
      <c r="D9376" s="3">
        <v>0.77475000000000005</v>
      </c>
      <c r="E9376" s="3">
        <v>0.19314999999999999</v>
      </c>
      <c r="F9376" s="3">
        <v>0.31364999999999998</v>
      </c>
      <c r="G9376" s="3">
        <v>4.215E-2</v>
      </c>
      <c r="H9376" s="3">
        <v>0.63005</v>
      </c>
      <c r="I9376" s="3">
        <v>0.10075000000000001</v>
      </c>
      <c r="J9376" s="3">
        <v>0.48935000000000001</v>
      </c>
      <c r="K9376" s="3">
        <v>0.92144999999999999</v>
      </c>
    </row>
    <row r="9377" spans="1:11" x14ac:dyDescent="0.25">
      <c r="A9377" s="3">
        <v>9366</v>
      </c>
      <c r="B9377" s="3">
        <v>0.38655</v>
      </c>
      <c r="C9377" s="3">
        <v>0.10195</v>
      </c>
      <c r="D9377" s="3">
        <v>0.49454999999999999</v>
      </c>
      <c r="E9377" s="3">
        <v>0.13435</v>
      </c>
      <c r="F9377" s="3">
        <v>0.40555000000000002</v>
      </c>
      <c r="G9377" s="3">
        <v>0.32124999999999998</v>
      </c>
      <c r="H9377" s="3">
        <v>0.22295000000000001</v>
      </c>
      <c r="I9377" s="3">
        <v>0.83604999999999996</v>
      </c>
      <c r="J9377" s="3">
        <v>0.64265000000000005</v>
      </c>
      <c r="K9377" s="3">
        <v>0.77644999999999997</v>
      </c>
    </row>
    <row r="9378" spans="1:11" x14ac:dyDescent="0.25">
      <c r="A9378" s="3">
        <v>9367</v>
      </c>
      <c r="B9378" s="3">
        <v>0.83825000000000005</v>
      </c>
      <c r="C9378" s="3">
        <v>0.18235000000000001</v>
      </c>
      <c r="D9378" s="3">
        <v>0.77885000000000004</v>
      </c>
      <c r="E9378" s="3">
        <v>0.29275000000000001</v>
      </c>
      <c r="F9378" s="3">
        <v>0.44785000000000003</v>
      </c>
      <c r="G9378" s="3">
        <v>0.72555000000000003</v>
      </c>
      <c r="H9378" s="3">
        <v>0.27355000000000002</v>
      </c>
      <c r="I9378" s="3">
        <v>0.63254999999999995</v>
      </c>
      <c r="J9378" s="3">
        <v>0.76395000000000002</v>
      </c>
      <c r="K9378" s="3">
        <v>9.5350000000000004E-2</v>
      </c>
    </row>
    <row r="9379" spans="1:11" x14ac:dyDescent="0.25">
      <c r="A9379" s="3">
        <v>9368</v>
      </c>
      <c r="B9379" s="3">
        <v>0.21945000000000001</v>
      </c>
      <c r="C9379" s="3">
        <v>0.74345000000000006</v>
      </c>
      <c r="D9379" s="3">
        <v>0.12695000000000001</v>
      </c>
      <c r="E9379" s="3">
        <v>0.66605000000000003</v>
      </c>
      <c r="F9379" s="3">
        <v>0.11045000000000001</v>
      </c>
      <c r="G9379" s="3">
        <v>0.35694999999999999</v>
      </c>
      <c r="H9379" s="3">
        <v>0.14774999999999999</v>
      </c>
      <c r="I9379" s="3">
        <v>0.50985000000000003</v>
      </c>
      <c r="J9379" s="3">
        <v>0.41644999999999999</v>
      </c>
      <c r="K9379" s="3">
        <v>0.10085</v>
      </c>
    </row>
    <row r="9380" spans="1:11" x14ac:dyDescent="0.25">
      <c r="A9380" s="3">
        <v>9369</v>
      </c>
      <c r="B9380" s="3">
        <v>0.79035</v>
      </c>
      <c r="C9380" s="3">
        <v>0.55684999999999996</v>
      </c>
      <c r="D9380" s="3">
        <v>0.49885000000000002</v>
      </c>
      <c r="E9380" s="3">
        <v>0.78005000000000002</v>
      </c>
      <c r="F9380" s="3">
        <v>0.98194999999999999</v>
      </c>
      <c r="G9380" s="3">
        <v>0.42864999999999998</v>
      </c>
      <c r="H9380" s="3">
        <v>0.23574999999999999</v>
      </c>
      <c r="I9380" s="3">
        <v>0.30675000000000002</v>
      </c>
      <c r="J9380" s="3">
        <v>0.68005000000000004</v>
      </c>
      <c r="K9380" s="3">
        <v>0.64854999999999996</v>
      </c>
    </row>
    <row r="9381" spans="1:11" x14ac:dyDescent="0.25">
      <c r="A9381" s="3">
        <v>9370</v>
      </c>
      <c r="B9381" s="3">
        <v>0.16905000000000001</v>
      </c>
      <c r="C9381" s="3">
        <v>0.47685</v>
      </c>
      <c r="D9381" s="3">
        <v>2.7949999999999999E-2</v>
      </c>
      <c r="E9381" s="3">
        <v>0.47205000000000003</v>
      </c>
      <c r="F9381" s="3">
        <v>0.59894999999999998</v>
      </c>
      <c r="G9381" s="3">
        <v>0.72914999999999996</v>
      </c>
      <c r="H9381" s="3">
        <v>9.8150000000000001E-2</v>
      </c>
      <c r="I9381" s="3">
        <v>0.64595000000000002</v>
      </c>
      <c r="J9381" s="3">
        <v>7.9949999999999993E-2</v>
      </c>
      <c r="K9381" s="3">
        <v>0.27744999999999997</v>
      </c>
    </row>
    <row r="9382" spans="1:11" x14ac:dyDescent="0.25">
      <c r="A9382" s="3">
        <v>9371</v>
      </c>
      <c r="B9382" s="3">
        <v>0.20605000000000001</v>
      </c>
      <c r="C9382" s="3">
        <v>0.85094999999999998</v>
      </c>
      <c r="D9382" s="3">
        <v>0.54795000000000005</v>
      </c>
      <c r="E9382" s="3">
        <v>0.28865000000000002</v>
      </c>
      <c r="F9382" s="3">
        <v>0.46415000000000001</v>
      </c>
      <c r="G9382" s="3">
        <v>0.21845000000000001</v>
      </c>
      <c r="H9382" s="3">
        <v>2.2950000000000002E-2</v>
      </c>
      <c r="I9382" s="3">
        <v>0.34605000000000002</v>
      </c>
      <c r="J9382" s="3">
        <v>9.8949999999999996E-2</v>
      </c>
      <c r="K9382" s="3">
        <v>0.76675000000000004</v>
      </c>
    </row>
    <row r="9383" spans="1:11" x14ac:dyDescent="0.25">
      <c r="A9383" s="3">
        <v>9372</v>
      </c>
      <c r="B9383" s="3">
        <v>0.41635</v>
      </c>
      <c r="C9383" s="3">
        <v>0.87034999999999996</v>
      </c>
      <c r="D9383" s="3">
        <v>6.2850000000000003E-2</v>
      </c>
      <c r="E9383" s="3">
        <v>0.43845000000000001</v>
      </c>
      <c r="F9383" s="3">
        <v>3.6749999999999998E-2</v>
      </c>
      <c r="G9383" s="3">
        <v>0.59335000000000004</v>
      </c>
      <c r="H9383" s="3">
        <v>0.39555000000000001</v>
      </c>
      <c r="I9383" s="3">
        <v>0.95855000000000001</v>
      </c>
      <c r="J9383" s="3">
        <v>0.24145</v>
      </c>
      <c r="K9383" s="3">
        <v>0.64254999999999995</v>
      </c>
    </row>
    <row r="9384" spans="1:11" x14ac:dyDescent="0.25">
      <c r="A9384" s="3">
        <v>9373</v>
      </c>
      <c r="B9384" s="3">
        <v>0.45855000000000001</v>
      </c>
      <c r="C9384" s="3">
        <v>0.69074999999999998</v>
      </c>
      <c r="D9384" s="3">
        <v>0.37504999999999999</v>
      </c>
      <c r="E9384" s="3">
        <v>0.53785000000000005</v>
      </c>
      <c r="F9384" s="3">
        <v>0.36885000000000001</v>
      </c>
      <c r="G9384" s="3">
        <v>0.80225000000000002</v>
      </c>
      <c r="H9384" s="3">
        <v>0.62855000000000005</v>
      </c>
      <c r="I9384" s="3">
        <v>0.14185</v>
      </c>
      <c r="J9384" s="3">
        <v>3.0949999999999998E-2</v>
      </c>
      <c r="K9384" s="3">
        <v>0.84475</v>
      </c>
    </row>
    <row r="9385" spans="1:11" x14ac:dyDescent="0.25">
      <c r="A9385" s="3">
        <v>9374</v>
      </c>
      <c r="B9385" s="3">
        <v>0.13844999999999999</v>
      </c>
      <c r="C9385" s="3">
        <v>0.48544999999999999</v>
      </c>
      <c r="D9385" s="3">
        <v>0.81294999999999995</v>
      </c>
      <c r="E9385" s="3">
        <v>0.59004999999999996</v>
      </c>
      <c r="F9385" s="3">
        <v>0.17065</v>
      </c>
      <c r="G9385" s="3">
        <v>0.30404999999999999</v>
      </c>
      <c r="H9385" s="3">
        <v>0.10025000000000001</v>
      </c>
      <c r="I9385" s="3">
        <v>0.24074999999999999</v>
      </c>
      <c r="J9385" s="3">
        <v>0.71745000000000003</v>
      </c>
      <c r="K9385" s="3">
        <v>0.79005000000000003</v>
      </c>
    </row>
    <row r="9386" spans="1:11" x14ac:dyDescent="0.25">
      <c r="A9386" s="3">
        <v>9375</v>
      </c>
      <c r="B9386" s="3">
        <v>0.58265</v>
      </c>
      <c r="C9386" s="3">
        <v>0.91315000000000002</v>
      </c>
      <c r="D9386" s="3">
        <v>0.84155000000000002</v>
      </c>
      <c r="E9386" s="3">
        <v>0.46274999999999999</v>
      </c>
      <c r="F9386" s="3">
        <v>0.38014999999999999</v>
      </c>
      <c r="G9386" s="3">
        <v>0.31204999999999999</v>
      </c>
      <c r="H9386" s="3">
        <v>0.36964999999999998</v>
      </c>
      <c r="I9386" s="3">
        <v>0.19595000000000001</v>
      </c>
      <c r="J9386" s="3">
        <v>0.43395</v>
      </c>
      <c r="K9386" s="3">
        <v>0.96235000000000004</v>
      </c>
    </row>
    <row r="9387" spans="1:11" x14ac:dyDescent="0.25">
      <c r="A9387" s="3">
        <v>9376</v>
      </c>
      <c r="B9387" s="3">
        <v>0.41015000000000001</v>
      </c>
      <c r="C9387" s="3">
        <v>0.18925</v>
      </c>
      <c r="D9387" s="3">
        <v>0.24895</v>
      </c>
      <c r="E9387" s="3">
        <v>0.13045000000000001</v>
      </c>
      <c r="F9387" s="3">
        <v>0.67484999999999995</v>
      </c>
      <c r="G9387" s="3">
        <v>0.98675000000000002</v>
      </c>
      <c r="H9387" s="3">
        <v>0.81315000000000004</v>
      </c>
      <c r="I9387" s="3">
        <v>0.19055</v>
      </c>
      <c r="J9387" s="3">
        <v>0.90754999999999997</v>
      </c>
      <c r="K9387" s="3">
        <v>0.24815000000000001</v>
      </c>
    </row>
    <row r="9388" spans="1:11" x14ac:dyDescent="0.25">
      <c r="A9388" s="3">
        <v>9377</v>
      </c>
      <c r="B9388" s="3">
        <v>0.70865</v>
      </c>
      <c r="C9388" s="3">
        <v>0.88644999999999996</v>
      </c>
      <c r="D9388" s="3">
        <v>0.62514999999999998</v>
      </c>
      <c r="E9388" s="3">
        <v>0.51975000000000005</v>
      </c>
      <c r="F9388" s="3">
        <v>0.43354999999999999</v>
      </c>
      <c r="G9388" s="3">
        <v>0.47965000000000002</v>
      </c>
      <c r="H9388" s="3">
        <v>0.63514999999999999</v>
      </c>
      <c r="I9388" s="3">
        <v>0.15154999999999999</v>
      </c>
      <c r="J9388" s="3">
        <v>0.95384999999999998</v>
      </c>
      <c r="K9388" s="3">
        <v>0.64105000000000001</v>
      </c>
    </row>
    <row r="9389" spans="1:11" x14ac:dyDescent="0.25">
      <c r="A9389" s="3">
        <v>9378</v>
      </c>
      <c r="B9389" s="3">
        <v>0.23724999999999999</v>
      </c>
      <c r="C9389" s="3">
        <v>0.61245000000000005</v>
      </c>
      <c r="D9389" s="3">
        <v>0.42185</v>
      </c>
      <c r="E9389" s="3">
        <v>0.51224999999999998</v>
      </c>
      <c r="F9389" s="3">
        <v>0.96125000000000005</v>
      </c>
      <c r="G9389" s="3">
        <v>0.17065</v>
      </c>
      <c r="H9389" s="3">
        <v>0.96975</v>
      </c>
      <c r="I9389" s="3">
        <v>0.60714999999999997</v>
      </c>
      <c r="J9389" s="3">
        <v>0.17574999999999999</v>
      </c>
      <c r="K9389" s="3">
        <v>0.48035</v>
      </c>
    </row>
    <row r="9390" spans="1:11" x14ac:dyDescent="0.25">
      <c r="A9390" s="3">
        <v>9379</v>
      </c>
      <c r="B9390" s="3">
        <v>0.42935000000000001</v>
      </c>
      <c r="C9390" s="3">
        <v>0.35894999999999999</v>
      </c>
      <c r="D9390" s="3">
        <v>0.17585000000000001</v>
      </c>
      <c r="E9390" s="3">
        <v>0.11135</v>
      </c>
      <c r="F9390" s="3">
        <v>0.31274999999999997</v>
      </c>
      <c r="G9390" s="3">
        <v>9.8750000000000004E-2</v>
      </c>
      <c r="H9390" s="3">
        <v>0.39484999999999998</v>
      </c>
      <c r="I9390" s="3">
        <v>0.64464999999999995</v>
      </c>
      <c r="J9390" s="3">
        <v>0.92674999999999996</v>
      </c>
      <c r="K9390" s="3">
        <v>0.68354999999999999</v>
      </c>
    </row>
    <row r="9391" spans="1:11" x14ac:dyDescent="0.25">
      <c r="A9391" s="3">
        <v>9380</v>
      </c>
      <c r="B9391" s="3">
        <v>0.32995000000000002</v>
      </c>
      <c r="C9391" s="3">
        <v>0.23185</v>
      </c>
      <c r="D9391" s="3">
        <v>0.38664999999999999</v>
      </c>
      <c r="E9391" s="3">
        <v>0.44964999999999999</v>
      </c>
      <c r="F9391" s="3">
        <v>0.85604999999999998</v>
      </c>
      <c r="G9391" s="3">
        <v>0.96274999999999999</v>
      </c>
      <c r="H9391" s="3">
        <v>0.97355000000000003</v>
      </c>
      <c r="I9391" s="3">
        <v>0.74004999999999999</v>
      </c>
      <c r="J9391" s="3">
        <v>0.36235000000000001</v>
      </c>
      <c r="K9391" s="3">
        <v>0.49764999999999998</v>
      </c>
    </row>
    <row r="9392" spans="1:11" x14ac:dyDescent="0.25">
      <c r="A9392" s="3">
        <v>9381</v>
      </c>
      <c r="B9392" s="3">
        <v>0.89905000000000002</v>
      </c>
      <c r="C9392" s="3">
        <v>0.93935000000000002</v>
      </c>
      <c r="D9392" s="3">
        <v>6.9449999999999998E-2</v>
      </c>
      <c r="E9392" s="3">
        <v>0.16875000000000001</v>
      </c>
      <c r="F9392" s="3">
        <v>0.52534999999999998</v>
      </c>
      <c r="G9392" s="3">
        <v>0.93784999999999996</v>
      </c>
      <c r="H9392" s="3">
        <v>0.86724999999999997</v>
      </c>
      <c r="I9392" s="3">
        <v>0.26965</v>
      </c>
      <c r="J9392" s="3">
        <v>0.70325000000000004</v>
      </c>
      <c r="K9392" s="3">
        <v>0.84914999999999996</v>
      </c>
    </row>
    <row r="9393" spans="1:11" x14ac:dyDescent="0.25">
      <c r="A9393" s="3">
        <v>9382</v>
      </c>
      <c r="B9393" s="3">
        <v>0.57155</v>
      </c>
      <c r="C9393" s="3">
        <v>0.19855</v>
      </c>
      <c r="D9393" s="3">
        <v>0.59955000000000003</v>
      </c>
      <c r="E9393" s="3">
        <v>0.34025</v>
      </c>
      <c r="F9393" s="3">
        <v>0.67584999999999995</v>
      </c>
      <c r="G9393" s="3">
        <v>0.96525000000000005</v>
      </c>
      <c r="H9393" s="3">
        <v>0.14685000000000001</v>
      </c>
      <c r="I9393" s="3">
        <v>0.64934999999999998</v>
      </c>
      <c r="J9393" s="3">
        <v>0.25705</v>
      </c>
      <c r="K9393" s="3">
        <v>0.11885</v>
      </c>
    </row>
    <row r="9394" spans="1:11" x14ac:dyDescent="0.25">
      <c r="A9394" s="3">
        <v>9383</v>
      </c>
      <c r="B9394" s="3">
        <v>0.78515000000000001</v>
      </c>
      <c r="C9394" s="3">
        <v>0.92135</v>
      </c>
      <c r="D9394" s="3">
        <v>0.58045000000000002</v>
      </c>
      <c r="E9394" s="3">
        <v>0.32895000000000002</v>
      </c>
      <c r="F9394" s="3">
        <v>0.34894999999999998</v>
      </c>
      <c r="G9394" s="3">
        <v>0.83355000000000001</v>
      </c>
      <c r="H9394" s="3">
        <v>0.56774999999999998</v>
      </c>
      <c r="I9394" s="3">
        <v>0.23805000000000001</v>
      </c>
      <c r="J9394" s="3">
        <v>0.88844999999999996</v>
      </c>
      <c r="K9394" s="3">
        <v>0.55984999999999996</v>
      </c>
    </row>
    <row r="9395" spans="1:11" x14ac:dyDescent="0.25">
      <c r="A9395" s="3">
        <v>9384</v>
      </c>
      <c r="B9395" s="3">
        <v>0.62475000000000003</v>
      </c>
      <c r="C9395" s="3">
        <v>0.37364999999999998</v>
      </c>
      <c r="D9395" s="3">
        <v>0.10975</v>
      </c>
      <c r="E9395" s="3">
        <v>0.39534999999999998</v>
      </c>
      <c r="F9395" s="3">
        <v>0.65695000000000003</v>
      </c>
      <c r="G9395" s="3">
        <v>0.85704999999999998</v>
      </c>
      <c r="H9395" s="3">
        <v>6.6549999999999998E-2</v>
      </c>
      <c r="I9395" s="3">
        <v>0.94615000000000005</v>
      </c>
      <c r="J9395" s="3">
        <v>0.85585</v>
      </c>
      <c r="K9395" s="3">
        <v>0.51185000000000003</v>
      </c>
    </row>
    <row r="9396" spans="1:11" x14ac:dyDescent="0.25">
      <c r="A9396" s="3">
        <v>9385</v>
      </c>
      <c r="B9396" s="3">
        <v>0.63854999999999995</v>
      </c>
      <c r="C9396" s="3">
        <v>0.42375000000000002</v>
      </c>
      <c r="D9396" s="3">
        <v>0.69915000000000005</v>
      </c>
      <c r="E9396" s="3">
        <v>0.34365000000000001</v>
      </c>
      <c r="F9396" s="3">
        <v>0.11935</v>
      </c>
      <c r="G9396" s="3">
        <v>0.59675</v>
      </c>
      <c r="H9396" s="3">
        <v>0.98834999999999995</v>
      </c>
      <c r="I9396" s="3">
        <v>0.53444999999999998</v>
      </c>
      <c r="J9396" s="3">
        <v>0.84155000000000002</v>
      </c>
      <c r="K9396" s="3">
        <v>0.45924999999999999</v>
      </c>
    </row>
    <row r="9397" spans="1:11" x14ac:dyDescent="0.25">
      <c r="A9397" s="3">
        <v>9386</v>
      </c>
      <c r="B9397" s="3">
        <v>0.36414999999999997</v>
      </c>
      <c r="C9397" s="3">
        <v>0.69094999999999995</v>
      </c>
      <c r="D9397" s="3">
        <v>0.86685000000000001</v>
      </c>
      <c r="E9397" s="3">
        <v>4.9050000000000003E-2</v>
      </c>
      <c r="F9397" s="3">
        <v>0.23205000000000001</v>
      </c>
      <c r="G9397" s="3">
        <v>0.61345000000000005</v>
      </c>
      <c r="H9397" s="3">
        <v>0.36685000000000001</v>
      </c>
      <c r="I9397" s="3">
        <v>0.75754999999999995</v>
      </c>
      <c r="J9397" s="3">
        <v>0.30664999999999998</v>
      </c>
      <c r="K9397" s="3">
        <v>3.4349999999999999E-2</v>
      </c>
    </row>
    <row r="9398" spans="1:11" x14ac:dyDescent="0.25">
      <c r="A9398" s="3">
        <v>9387</v>
      </c>
      <c r="B9398" s="3">
        <v>0.27844999999999998</v>
      </c>
      <c r="C9398" s="3">
        <v>0.39384999999999998</v>
      </c>
      <c r="D9398" s="3">
        <v>0.17835000000000001</v>
      </c>
      <c r="E9398" s="3">
        <v>0.37104999999999999</v>
      </c>
      <c r="F9398" s="3">
        <v>3.15E-3</v>
      </c>
      <c r="G9398" s="3">
        <v>0.54125000000000001</v>
      </c>
      <c r="H9398" s="3">
        <v>0.67584999999999995</v>
      </c>
      <c r="I9398" s="3">
        <v>0.93484999999999996</v>
      </c>
      <c r="J9398" s="3">
        <v>0.17424999999999999</v>
      </c>
      <c r="K9398" s="3">
        <v>0.58225000000000005</v>
      </c>
    </row>
    <row r="9399" spans="1:11" x14ac:dyDescent="0.25">
      <c r="A9399" s="3">
        <v>9388</v>
      </c>
      <c r="B9399" s="3">
        <v>0.16164999999999999</v>
      </c>
      <c r="C9399" s="3">
        <v>0.36054999999999998</v>
      </c>
      <c r="D9399" s="3">
        <v>0.88485000000000003</v>
      </c>
      <c r="E9399" s="3">
        <v>0.85924999999999996</v>
      </c>
      <c r="F9399" s="3">
        <v>6.2449999999999999E-2</v>
      </c>
      <c r="G9399" s="3">
        <v>0.95315000000000005</v>
      </c>
      <c r="H9399" s="3">
        <v>0.78995000000000004</v>
      </c>
      <c r="I9399" s="3">
        <v>0.63765000000000005</v>
      </c>
      <c r="J9399" s="3">
        <v>0.64585000000000004</v>
      </c>
      <c r="K9399" s="3">
        <v>0.87914999999999999</v>
      </c>
    </row>
    <row r="9400" spans="1:11" x14ac:dyDescent="0.25">
      <c r="A9400" s="3">
        <v>9389</v>
      </c>
      <c r="B9400" s="3">
        <v>7.3749999999999996E-2</v>
      </c>
      <c r="C9400" s="3">
        <v>6.3049999999999995E-2</v>
      </c>
      <c r="D9400" s="3">
        <v>0.92335</v>
      </c>
      <c r="E9400" s="3">
        <v>0.70235000000000003</v>
      </c>
      <c r="F9400" s="3">
        <v>0.26255000000000001</v>
      </c>
      <c r="G9400" s="3">
        <v>0.65564999999999996</v>
      </c>
      <c r="H9400" s="3">
        <v>0.12575</v>
      </c>
      <c r="I9400" s="3">
        <v>0.63424999999999998</v>
      </c>
      <c r="J9400" s="3">
        <v>0.49204999999999999</v>
      </c>
      <c r="K9400" s="3">
        <v>0.70814999999999995</v>
      </c>
    </row>
    <row r="9401" spans="1:11" x14ac:dyDescent="0.25">
      <c r="A9401" s="3">
        <v>9390</v>
      </c>
      <c r="B9401" s="3">
        <v>0.57825000000000004</v>
      </c>
      <c r="C9401" s="3">
        <v>0.13685</v>
      </c>
      <c r="D9401" s="3">
        <v>0.74024999999999996</v>
      </c>
      <c r="E9401" s="3">
        <v>9.5350000000000004E-2</v>
      </c>
      <c r="F9401" s="3">
        <v>0.31524999999999997</v>
      </c>
      <c r="G9401" s="3">
        <v>0.82345000000000002</v>
      </c>
      <c r="H9401" s="3">
        <v>0.70765</v>
      </c>
      <c r="I9401" s="3">
        <v>0.22994999999999999</v>
      </c>
      <c r="J9401" s="3">
        <v>0.54064999999999996</v>
      </c>
      <c r="K9401" s="3">
        <v>0.49735000000000001</v>
      </c>
    </row>
    <row r="9402" spans="1:11" x14ac:dyDescent="0.25">
      <c r="A9402" s="3">
        <v>9391</v>
      </c>
      <c r="B9402" s="3">
        <v>0.25335000000000002</v>
      </c>
      <c r="C9402" s="3">
        <v>7.1500000000000001E-3</v>
      </c>
      <c r="D9402" s="3">
        <v>0.61495</v>
      </c>
      <c r="E9402" s="3">
        <v>0.64844999999999997</v>
      </c>
      <c r="F9402" s="3">
        <v>0.37795000000000001</v>
      </c>
      <c r="G9402" s="3">
        <v>0.28084999999999999</v>
      </c>
      <c r="H9402" s="3">
        <v>0.33474999999999999</v>
      </c>
      <c r="I9402" s="3">
        <v>0.39445000000000002</v>
      </c>
      <c r="J9402" s="3">
        <v>0.47105000000000002</v>
      </c>
      <c r="K9402" s="3">
        <v>0.38614999999999999</v>
      </c>
    </row>
    <row r="9403" spans="1:11" x14ac:dyDescent="0.25">
      <c r="A9403" s="3">
        <v>9392</v>
      </c>
      <c r="B9403" s="3">
        <v>0.65095000000000003</v>
      </c>
      <c r="C9403" s="3">
        <v>0.15534999999999999</v>
      </c>
      <c r="D9403" s="3">
        <v>0.87485000000000002</v>
      </c>
      <c r="E9403" s="3">
        <v>0.99795</v>
      </c>
      <c r="F9403" s="3">
        <v>0.76585000000000003</v>
      </c>
      <c r="G9403" s="3">
        <v>0.59245000000000003</v>
      </c>
      <c r="H9403" s="3">
        <v>0.15135000000000001</v>
      </c>
      <c r="I9403" s="3">
        <v>0.71125000000000005</v>
      </c>
      <c r="J9403" s="3">
        <v>0.80464999999999998</v>
      </c>
      <c r="K9403" s="3">
        <v>0.47275</v>
      </c>
    </row>
    <row r="9404" spans="1:11" x14ac:dyDescent="0.25">
      <c r="A9404" s="3">
        <v>9393</v>
      </c>
      <c r="B9404" s="3">
        <v>0.64424999999999999</v>
      </c>
      <c r="C9404" s="3">
        <v>0.76854999999999996</v>
      </c>
      <c r="D9404" s="3">
        <v>0.51685000000000003</v>
      </c>
      <c r="E9404" s="3">
        <v>0.47434999999999999</v>
      </c>
      <c r="F9404" s="3">
        <v>0.95894999999999997</v>
      </c>
      <c r="G9404" s="3">
        <v>0.35835</v>
      </c>
      <c r="H9404" s="3">
        <v>0.51944999999999997</v>
      </c>
      <c r="I9404" s="3">
        <v>0.53064999999999996</v>
      </c>
      <c r="J9404" s="3">
        <v>0.65915000000000001</v>
      </c>
      <c r="K9404" s="3">
        <v>0.57665</v>
      </c>
    </row>
    <row r="9405" spans="1:11" x14ac:dyDescent="0.25">
      <c r="A9405" s="3">
        <v>9394</v>
      </c>
      <c r="B9405" s="3">
        <v>0.33405000000000001</v>
      </c>
      <c r="C9405" s="3">
        <v>0.23355000000000001</v>
      </c>
      <c r="D9405" s="3">
        <v>0.91234999999999999</v>
      </c>
      <c r="E9405" s="3">
        <v>0.39684999999999998</v>
      </c>
      <c r="F9405" s="3">
        <v>0.68164999999999998</v>
      </c>
      <c r="G9405" s="3">
        <v>6.8150000000000002E-2</v>
      </c>
      <c r="H9405" s="3">
        <v>0.68935000000000002</v>
      </c>
      <c r="I9405" s="3">
        <v>0.32095000000000001</v>
      </c>
      <c r="J9405" s="3">
        <v>0.83115000000000006</v>
      </c>
      <c r="K9405" s="3">
        <v>0.24224999999999999</v>
      </c>
    </row>
    <row r="9406" spans="1:11" x14ac:dyDescent="0.25">
      <c r="A9406" s="3">
        <v>9395</v>
      </c>
      <c r="B9406" s="3">
        <v>0.15855</v>
      </c>
      <c r="C9406" s="3">
        <v>0.90225</v>
      </c>
      <c r="D9406" s="3">
        <v>0.76834999999999998</v>
      </c>
      <c r="E9406" s="3">
        <v>0.65225</v>
      </c>
      <c r="F9406" s="3">
        <v>8.405E-2</v>
      </c>
      <c r="G9406" s="3">
        <v>0.96694999999999998</v>
      </c>
      <c r="H9406" s="3">
        <v>0.77434999999999998</v>
      </c>
      <c r="I9406" s="3">
        <v>0.83745000000000003</v>
      </c>
      <c r="J9406" s="3">
        <v>0.62844999999999995</v>
      </c>
      <c r="K9406" s="3">
        <v>0.13694999999999999</v>
      </c>
    </row>
    <row r="9407" spans="1:11" x14ac:dyDescent="0.25">
      <c r="A9407" s="3">
        <v>9396</v>
      </c>
      <c r="B9407" s="3">
        <v>0.98834999999999995</v>
      </c>
      <c r="C9407" s="3">
        <v>6.7449999999999996E-2</v>
      </c>
      <c r="D9407" s="3">
        <v>0.14745</v>
      </c>
      <c r="E9407" s="3">
        <v>0.17444999999999999</v>
      </c>
      <c r="F9407" s="3">
        <v>0.72135000000000005</v>
      </c>
      <c r="G9407" s="3">
        <v>0.34615000000000001</v>
      </c>
      <c r="H9407" s="3">
        <v>0.52625</v>
      </c>
      <c r="I9407" s="3">
        <v>0.26064999999999999</v>
      </c>
      <c r="J9407" s="3">
        <v>0.73134999999999994</v>
      </c>
      <c r="K9407" s="3">
        <v>8.8050000000000003E-2</v>
      </c>
    </row>
    <row r="9408" spans="1:11" x14ac:dyDescent="0.25">
      <c r="A9408" s="3">
        <v>9397</v>
      </c>
      <c r="B9408" s="3">
        <v>0.39784999999999998</v>
      </c>
      <c r="C9408" s="3">
        <v>0.71504999999999996</v>
      </c>
      <c r="D9408" s="3">
        <v>0.16675000000000001</v>
      </c>
      <c r="E9408" s="3">
        <v>0.15795000000000001</v>
      </c>
      <c r="F9408" s="3">
        <v>0.81725000000000003</v>
      </c>
      <c r="G9408" s="3">
        <v>0.32235000000000003</v>
      </c>
      <c r="H9408" s="3">
        <v>0.84094999999999998</v>
      </c>
      <c r="I9408" s="3">
        <v>0.73514999999999997</v>
      </c>
      <c r="J9408" s="3">
        <v>0.87985000000000002</v>
      </c>
      <c r="K9408" s="3">
        <v>0.52215</v>
      </c>
    </row>
    <row r="9409" spans="1:11" x14ac:dyDescent="0.25">
      <c r="A9409" s="3">
        <v>9398</v>
      </c>
      <c r="B9409" s="3">
        <v>0.51654999999999995</v>
      </c>
      <c r="C9409" s="3">
        <v>0.33465</v>
      </c>
      <c r="D9409" s="3">
        <v>0.76534999999999997</v>
      </c>
      <c r="E9409" s="3">
        <v>0.81064999999999998</v>
      </c>
      <c r="F9409" s="3">
        <v>0.33065</v>
      </c>
      <c r="G9409" s="3">
        <v>0.54715000000000003</v>
      </c>
      <c r="H9409" s="3">
        <v>0.57945000000000002</v>
      </c>
      <c r="I9409" s="3">
        <v>0.99085000000000001</v>
      </c>
      <c r="J9409" s="3">
        <v>0.43995000000000001</v>
      </c>
      <c r="K9409" s="3">
        <v>0.18004999999999999</v>
      </c>
    </row>
    <row r="9410" spans="1:11" x14ac:dyDescent="0.25">
      <c r="A9410" s="3">
        <v>9399</v>
      </c>
      <c r="B9410" s="3">
        <v>0.63815</v>
      </c>
      <c r="C9410" s="3">
        <v>8.0949999999999994E-2</v>
      </c>
      <c r="D9410" s="3">
        <v>0.74714999999999998</v>
      </c>
      <c r="E9410" s="3">
        <v>0.25324999999999998</v>
      </c>
      <c r="F9410" s="3">
        <v>0.90644999999999998</v>
      </c>
      <c r="G9410" s="3">
        <v>0.93105000000000004</v>
      </c>
      <c r="H9410" s="3">
        <v>0.70165</v>
      </c>
      <c r="I9410" s="3">
        <v>0.70335000000000003</v>
      </c>
      <c r="J9410" s="3">
        <v>0.35094999999999998</v>
      </c>
      <c r="K9410" s="3">
        <v>0.95125000000000004</v>
      </c>
    </row>
    <row r="9411" spans="1:11" x14ac:dyDescent="0.25">
      <c r="A9411" s="3">
        <v>9400</v>
      </c>
      <c r="B9411" s="3">
        <v>0.35325000000000001</v>
      </c>
      <c r="C9411" s="3">
        <v>0.41804999999999998</v>
      </c>
      <c r="D9411" s="3">
        <v>4.215E-2</v>
      </c>
      <c r="E9411" s="3">
        <v>2.955E-2</v>
      </c>
      <c r="F9411" s="3">
        <v>0.90444999999999998</v>
      </c>
      <c r="G9411" s="3">
        <v>0.68425000000000002</v>
      </c>
      <c r="H9411" s="3">
        <v>0.89424999999999999</v>
      </c>
      <c r="I9411" s="3">
        <v>0.68574999999999997</v>
      </c>
      <c r="J9411" s="3">
        <v>0.88565000000000005</v>
      </c>
      <c r="K9411" s="3">
        <v>7.1849999999999997E-2</v>
      </c>
    </row>
    <row r="9412" spans="1:11" x14ac:dyDescent="0.25">
      <c r="A9412" s="3">
        <v>9401</v>
      </c>
      <c r="B9412" s="3">
        <v>0.87044999999999995</v>
      </c>
      <c r="C9412" s="3">
        <v>0.65344999999999998</v>
      </c>
      <c r="D9412" s="3">
        <v>0.47775000000000001</v>
      </c>
      <c r="E9412" s="3">
        <v>0.15575</v>
      </c>
      <c r="F9412" s="3">
        <v>0.34815000000000002</v>
      </c>
      <c r="G9412" s="3">
        <v>0.18845000000000001</v>
      </c>
      <c r="H9412" s="3">
        <v>0.74865000000000004</v>
      </c>
      <c r="I9412" s="3">
        <v>0.39974999999999999</v>
      </c>
      <c r="J9412" s="3">
        <v>0.68874999999999997</v>
      </c>
      <c r="K9412" s="3">
        <v>0.35375000000000001</v>
      </c>
    </row>
    <row r="9413" spans="1:11" x14ac:dyDescent="0.25">
      <c r="A9413" s="3">
        <v>9402</v>
      </c>
      <c r="B9413" s="3">
        <v>0.95145000000000002</v>
      </c>
      <c r="C9413" s="3">
        <v>0.38945000000000002</v>
      </c>
      <c r="D9413" s="3">
        <v>0.10195</v>
      </c>
      <c r="E9413" s="3">
        <v>0.78325</v>
      </c>
      <c r="F9413" s="3">
        <v>0.99675000000000002</v>
      </c>
      <c r="G9413" s="3">
        <v>0.44905</v>
      </c>
      <c r="H9413" s="3">
        <v>0.14824999999999999</v>
      </c>
      <c r="I9413" s="3">
        <v>0.98294999999999999</v>
      </c>
      <c r="J9413" s="3">
        <v>0.96074999999999999</v>
      </c>
      <c r="K9413" s="3">
        <v>0.84104999999999996</v>
      </c>
    </row>
    <row r="9414" spans="1:11" x14ac:dyDescent="0.25">
      <c r="A9414" s="3">
        <v>9403</v>
      </c>
      <c r="B9414" s="3">
        <v>6.7949999999999997E-2</v>
      </c>
      <c r="C9414" s="3">
        <v>0.27825</v>
      </c>
      <c r="D9414" s="3">
        <v>0.24775</v>
      </c>
      <c r="E9414" s="3">
        <v>0.41315000000000002</v>
      </c>
      <c r="F9414" s="3">
        <v>0.64215</v>
      </c>
      <c r="G9414" s="3">
        <v>0.19755</v>
      </c>
      <c r="H9414" s="3">
        <v>0.66844999999999999</v>
      </c>
      <c r="I9414" s="3">
        <v>0.91535</v>
      </c>
      <c r="J9414" s="3">
        <v>0.75785000000000002</v>
      </c>
      <c r="K9414" s="3">
        <v>0.56884999999999997</v>
      </c>
    </row>
    <row r="9415" spans="1:11" x14ac:dyDescent="0.25">
      <c r="A9415" s="3">
        <v>9404</v>
      </c>
      <c r="B9415" s="3">
        <v>0.34165000000000001</v>
      </c>
      <c r="C9415" s="3">
        <v>0.37035000000000001</v>
      </c>
      <c r="D9415" s="3">
        <v>0.78705000000000003</v>
      </c>
      <c r="E9415" s="3">
        <v>0.51924999999999999</v>
      </c>
      <c r="F9415" s="3">
        <v>0.24925</v>
      </c>
      <c r="G9415" s="3">
        <v>4.2450000000000002E-2</v>
      </c>
      <c r="H9415" s="3">
        <v>0.67454999999999998</v>
      </c>
      <c r="I9415" s="3">
        <v>0.33825</v>
      </c>
      <c r="J9415" s="3">
        <v>0.99485000000000001</v>
      </c>
      <c r="K9415" s="3">
        <v>0.92254999999999998</v>
      </c>
    </row>
    <row r="9416" spans="1:11" x14ac:dyDescent="0.25">
      <c r="A9416" s="3">
        <v>9405</v>
      </c>
      <c r="B9416" s="3">
        <v>0.35804999999999998</v>
      </c>
      <c r="C9416" s="3">
        <v>0.44005</v>
      </c>
      <c r="D9416" s="3">
        <v>0.51805000000000001</v>
      </c>
      <c r="E9416" s="3">
        <v>0.15204999999999999</v>
      </c>
      <c r="F9416" s="3">
        <v>0.35404999999999998</v>
      </c>
      <c r="G9416" s="3">
        <v>0.49754999999999999</v>
      </c>
      <c r="H9416" s="3">
        <v>0.92984999999999995</v>
      </c>
      <c r="I9416" s="3">
        <v>0.35544999999999999</v>
      </c>
      <c r="J9416" s="3">
        <v>0.46634999999999999</v>
      </c>
      <c r="K9416" s="3">
        <v>0.13034999999999999</v>
      </c>
    </row>
    <row r="9417" spans="1:11" x14ac:dyDescent="0.25">
      <c r="A9417" s="3">
        <v>9406</v>
      </c>
      <c r="B9417" s="3">
        <v>0.28854999999999997</v>
      </c>
      <c r="C9417" s="3">
        <v>0.80095000000000005</v>
      </c>
      <c r="D9417" s="3">
        <v>0.82845000000000002</v>
      </c>
      <c r="E9417" s="3">
        <v>0.58484999999999998</v>
      </c>
      <c r="F9417" s="3">
        <v>0.77275000000000005</v>
      </c>
      <c r="G9417" s="3">
        <v>0.40434999999999999</v>
      </c>
      <c r="H9417" s="3">
        <v>0.16994999999999999</v>
      </c>
      <c r="I9417" s="3">
        <v>0.75954999999999995</v>
      </c>
      <c r="J9417" s="3">
        <v>0.35944999999999999</v>
      </c>
      <c r="K9417" s="3">
        <v>0.19844999999999999</v>
      </c>
    </row>
    <row r="9418" spans="1:11" x14ac:dyDescent="0.25">
      <c r="A9418" s="3">
        <v>9407</v>
      </c>
      <c r="B9418" s="3">
        <v>0.54364999999999997</v>
      </c>
      <c r="C9418" s="3">
        <v>0.89424999999999999</v>
      </c>
      <c r="D9418" s="3">
        <v>9.4549999999999995E-2</v>
      </c>
      <c r="E9418" s="3">
        <v>0.64095000000000002</v>
      </c>
      <c r="F9418" s="3">
        <v>0.15825</v>
      </c>
      <c r="G9418" s="3">
        <v>0.38124999999999998</v>
      </c>
      <c r="H9418" s="3">
        <v>0.76175000000000004</v>
      </c>
      <c r="I9418" s="3">
        <v>0.64944999999999997</v>
      </c>
      <c r="J9418" s="3">
        <v>0.74024999999999996</v>
      </c>
      <c r="K9418" s="3">
        <v>0.62924999999999998</v>
      </c>
    </row>
    <row r="9419" spans="1:11" x14ac:dyDescent="0.25">
      <c r="A9419" s="3">
        <v>9408</v>
      </c>
      <c r="B9419" s="3">
        <v>0.90974999999999995</v>
      </c>
      <c r="C9419" s="3">
        <v>6.8500000000000002E-3</v>
      </c>
      <c r="D9419" s="3">
        <v>0.90974999999999995</v>
      </c>
      <c r="E9419" s="3">
        <v>0.11094999999999999</v>
      </c>
      <c r="F9419" s="3">
        <v>0.59775</v>
      </c>
      <c r="G9419" s="3">
        <v>2.8750000000000001E-2</v>
      </c>
      <c r="H9419" s="3">
        <v>8.3449999999999996E-2</v>
      </c>
      <c r="I9419" s="3">
        <v>0.26574999999999999</v>
      </c>
      <c r="J9419" s="3">
        <v>0.43185000000000001</v>
      </c>
      <c r="K9419" s="3">
        <v>0.48344999999999999</v>
      </c>
    </row>
    <row r="9420" spans="1:11" x14ac:dyDescent="0.25">
      <c r="A9420" s="3">
        <v>9409</v>
      </c>
      <c r="B9420" s="3">
        <v>0.39695000000000003</v>
      </c>
      <c r="C9420" s="3">
        <v>0.65515000000000001</v>
      </c>
      <c r="D9420" s="3">
        <v>0.77915000000000001</v>
      </c>
      <c r="E9420" s="3">
        <v>0.92845</v>
      </c>
      <c r="F9420" s="3">
        <v>0.96975</v>
      </c>
      <c r="G9420" s="3">
        <v>0.17324999999999999</v>
      </c>
      <c r="H9420" s="3">
        <v>0.12605</v>
      </c>
      <c r="I9420" s="3">
        <v>1.8950000000000002E-2</v>
      </c>
      <c r="J9420" s="3">
        <v>0.62385000000000002</v>
      </c>
      <c r="K9420" s="3">
        <v>0.55284999999999995</v>
      </c>
    </row>
    <row r="9421" spans="1:11" x14ac:dyDescent="0.25">
      <c r="A9421" s="3">
        <v>9410</v>
      </c>
      <c r="B9421" s="3">
        <v>0.70974999999999999</v>
      </c>
      <c r="C9421" s="3">
        <v>0.14874999999999999</v>
      </c>
      <c r="D9421" s="3">
        <v>0.11955</v>
      </c>
      <c r="E9421" s="3">
        <v>0.91234999999999999</v>
      </c>
      <c r="F9421" s="3">
        <v>0.37375000000000003</v>
      </c>
      <c r="G9421" s="3">
        <v>0.80835000000000001</v>
      </c>
      <c r="H9421" s="3">
        <v>0.30514999999999998</v>
      </c>
      <c r="I9421" s="3">
        <v>0.31004999999999999</v>
      </c>
      <c r="J9421" s="3">
        <v>0.46405000000000002</v>
      </c>
      <c r="K9421" s="3">
        <v>0.78985000000000005</v>
      </c>
    </row>
    <row r="9422" spans="1:11" x14ac:dyDescent="0.25">
      <c r="A9422" s="3">
        <v>9411</v>
      </c>
      <c r="B9422" s="3">
        <v>0.20455000000000001</v>
      </c>
      <c r="C9422" s="3">
        <v>0.13105</v>
      </c>
      <c r="D9422" s="3">
        <v>0.39074999999999999</v>
      </c>
      <c r="E9422" s="3">
        <v>2.9499999999999999E-3</v>
      </c>
      <c r="F9422" s="3">
        <v>0.45284999999999997</v>
      </c>
      <c r="G9422" s="3">
        <v>0.74055000000000004</v>
      </c>
      <c r="H9422" s="3">
        <v>3.8949999999999999E-2</v>
      </c>
      <c r="I9422" s="3">
        <v>0.45765</v>
      </c>
      <c r="J9422" s="3">
        <v>0.10195</v>
      </c>
      <c r="K9422" s="3">
        <v>0.89595000000000002</v>
      </c>
    </row>
    <row r="9423" spans="1:11" x14ac:dyDescent="0.25">
      <c r="A9423" s="3">
        <v>9412</v>
      </c>
      <c r="B9423" s="3">
        <v>0.36035</v>
      </c>
      <c r="C9423" s="3">
        <v>0.59145000000000003</v>
      </c>
      <c r="D9423" s="3">
        <v>5.7849999999999999E-2</v>
      </c>
      <c r="E9423" s="3">
        <v>0.95745000000000002</v>
      </c>
      <c r="F9423" s="3">
        <v>0.44555</v>
      </c>
      <c r="G9423" s="3">
        <v>0.47375</v>
      </c>
      <c r="H9423" s="3">
        <v>0.27805000000000002</v>
      </c>
      <c r="I9423" s="3">
        <v>0.52154999999999996</v>
      </c>
      <c r="J9423" s="3">
        <v>0.76334999999999997</v>
      </c>
      <c r="K9423" s="3">
        <v>7.3050000000000004E-2</v>
      </c>
    </row>
    <row r="9424" spans="1:11" x14ac:dyDescent="0.25">
      <c r="A9424" s="3">
        <v>9413</v>
      </c>
      <c r="B9424" s="3">
        <v>7.9850000000000004E-2</v>
      </c>
      <c r="C9424" s="3">
        <v>0.21804999999999999</v>
      </c>
      <c r="D9424" s="3">
        <v>0.64715</v>
      </c>
      <c r="E9424" s="3">
        <v>0.60185</v>
      </c>
      <c r="F9424" s="3">
        <v>0.81145</v>
      </c>
      <c r="G9424" s="3">
        <v>0.76154999999999995</v>
      </c>
      <c r="H9424" s="3">
        <v>0.49164999999999998</v>
      </c>
      <c r="I9424" s="3">
        <v>0.58825000000000005</v>
      </c>
      <c r="J9424" s="3">
        <v>0.10285</v>
      </c>
      <c r="K9424" s="3">
        <v>0.86555000000000004</v>
      </c>
    </row>
    <row r="9425" spans="1:11" x14ac:dyDescent="0.25">
      <c r="A9425" s="3">
        <v>9414</v>
      </c>
      <c r="B9425" s="3">
        <v>0.41494999999999999</v>
      </c>
      <c r="C9425" s="3">
        <v>0.89834999999999998</v>
      </c>
      <c r="D9425" s="3">
        <v>0.32324999999999998</v>
      </c>
      <c r="E9425" s="3">
        <v>0.40005000000000002</v>
      </c>
      <c r="F9425" s="3">
        <v>5.7849999999999999E-2</v>
      </c>
      <c r="G9425" s="3">
        <v>0.79695000000000005</v>
      </c>
      <c r="H9425" s="3">
        <v>0.91705000000000003</v>
      </c>
      <c r="I9425" s="3">
        <v>2.945E-2</v>
      </c>
      <c r="J9425" s="3">
        <v>0.20835000000000001</v>
      </c>
      <c r="K9425" s="3">
        <v>0.11144999999999999</v>
      </c>
    </row>
    <row r="9426" spans="1:11" x14ac:dyDescent="0.25">
      <c r="A9426" s="3">
        <v>9415</v>
      </c>
      <c r="B9426" s="3">
        <v>0.24475</v>
      </c>
      <c r="C9426" s="3">
        <v>0.41325000000000001</v>
      </c>
      <c r="D9426" s="3">
        <v>0.10645</v>
      </c>
      <c r="E9426" s="3">
        <v>5.2449999999999997E-2</v>
      </c>
      <c r="F9426" s="3">
        <v>8.9050000000000004E-2</v>
      </c>
      <c r="G9426" s="3">
        <v>0.71714999999999995</v>
      </c>
      <c r="H9426" s="3">
        <v>0.92854999999999999</v>
      </c>
      <c r="I9426" s="3">
        <v>0.19164999999999999</v>
      </c>
      <c r="J9426" s="3">
        <v>0.94755</v>
      </c>
      <c r="K9426" s="3">
        <v>0.27834999999999999</v>
      </c>
    </row>
    <row r="9427" spans="1:11" x14ac:dyDescent="0.25">
      <c r="A9427" s="3">
        <v>9416</v>
      </c>
      <c r="B9427" s="3">
        <v>0.17055000000000001</v>
      </c>
      <c r="C9427" s="3">
        <v>0.58404999999999996</v>
      </c>
      <c r="D9427" s="3">
        <v>8.745E-2</v>
      </c>
      <c r="E9427" s="3">
        <v>0.89675000000000005</v>
      </c>
      <c r="F9427" s="3">
        <v>0.49645</v>
      </c>
      <c r="G9427" s="3">
        <v>0.37554999999999999</v>
      </c>
      <c r="H9427" s="3">
        <v>0.89685000000000004</v>
      </c>
      <c r="I9427" s="3">
        <v>0.75644999999999996</v>
      </c>
      <c r="J9427" s="3">
        <v>0.70255000000000001</v>
      </c>
      <c r="K9427" s="3">
        <v>0.53264999999999996</v>
      </c>
    </row>
    <row r="9428" spans="1:11" x14ac:dyDescent="0.25">
      <c r="A9428" s="3">
        <v>9417</v>
      </c>
      <c r="B9428" s="3">
        <v>0.34025</v>
      </c>
      <c r="C9428" s="3">
        <v>0.73334999999999995</v>
      </c>
      <c r="D9428" s="3">
        <v>0.20755000000000001</v>
      </c>
      <c r="E9428" s="3">
        <v>0.49045</v>
      </c>
      <c r="F9428" s="3">
        <v>0.53544999999999998</v>
      </c>
      <c r="G9428" s="3">
        <v>0.29925000000000002</v>
      </c>
      <c r="H9428" s="3">
        <v>0.51905000000000001</v>
      </c>
      <c r="I9428" s="3">
        <v>0.73865000000000003</v>
      </c>
      <c r="J9428" s="3">
        <v>0.87314999999999998</v>
      </c>
      <c r="K9428" s="3">
        <v>0.31235000000000002</v>
      </c>
    </row>
    <row r="9429" spans="1:11" x14ac:dyDescent="0.25">
      <c r="A9429" s="3">
        <v>9418</v>
      </c>
      <c r="B9429" s="3">
        <v>0.96645000000000003</v>
      </c>
      <c r="C9429" s="3">
        <v>0.13355</v>
      </c>
      <c r="D9429" s="3">
        <v>0.44395000000000001</v>
      </c>
      <c r="E9429" s="3">
        <v>0.93405000000000005</v>
      </c>
      <c r="F9429" s="3">
        <v>0.10655000000000001</v>
      </c>
      <c r="G9429" s="3">
        <v>0.62324999999999997</v>
      </c>
      <c r="H9429" s="3">
        <v>0.53795000000000004</v>
      </c>
      <c r="I9429" s="3">
        <v>0.10495</v>
      </c>
      <c r="J9429" s="3">
        <v>0.94325000000000003</v>
      </c>
      <c r="K9429" s="3">
        <v>0.73365000000000002</v>
      </c>
    </row>
    <row r="9430" spans="1:11" x14ac:dyDescent="0.25">
      <c r="A9430" s="3">
        <v>9419</v>
      </c>
      <c r="B9430" s="3">
        <v>0.75854999999999995</v>
      </c>
      <c r="C9430" s="3">
        <v>0.24274999999999999</v>
      </c>
      <c r="D9430" s="3">
        <v>0.47494999999999998</v>
      </c>
      <c r="E9430" s="3">
        <v>0.89744999999999997</v>
      </c>
      <c r="F9430" s="3">
        <v>0.30085000000000001</v>
      </c>
      <c r="G9430" s="3">
        <v>0.29375000000000001</v>
      </c>
      <c r="H9430" s="3">
        <v>8.0750000000000002E-2</v>
      </c>
      <c r="I9430" s="3">
        <v>0.42945</v>
      </c>
      <c r="J9430" s="3">
        <v>2.4649999999999998E-2</v>
      </c>
      <c r="K9430" s="3">
        <v>0.95625000000000004</v>
      </c>
    </row>
    <row r="9431" spans="1:11" x14ac:dyDescent="0.25">
      <c r="A9431" s="3">
        <v>9420</v>
      </c>
      <c r="B9431" s="3">
        <v>0.46865000000000001</v>
      </c>
      <c r="C9431" s="3">
        <v>8.0350000000000005E-2</v>
      </c>
      <c r="D9431" s="3">
        <v>0.91505000000000003</v>
      </c>
      <c r="E9431" s="3">
        <v>0.58765000000000001</v>
      </c>
      <c r="F9431" s="3">
        <v>0.31225000000000003</v>
      </c>
      <c r="G9431" s="3">
        <v>0.47305000000000003</v>
      </c>
      <c r="H9431" s="3">
        <v>0.41444999999999999</v>
      </c>
      <c r="I9431" s="3">
        <v>0.60755000000000003</v>
      </c>
      <c r="J9431" s="3">
        <v>3.125E-2</v>
      </c>
      <c r="K9431" s="3">
        <v>3.755E-2</v>
      </c>
    </row>
    <row r="9432" spans="1:11" x14ac:dyDescent="0.25">
      <c r="A9432" s="3">
        <v>9421</v>
      </c>
      <c r="B9432" s="3">
        <v>0.68405000000000005</v>
      </c>
      <c r="C9432" s="3">
        <v>0.96735000000000004</v>
      </c>
      <c r="D9432" s="3">
        <v>0.74885000000000002</v>
      </c>
      <c r="E9432" s="3">
        <v>0.59894999999999998</v>
      </c>
      <c r="F9432" s="3">
        <v>0.91435</v>
      </c>
      <c r="G9432" s="3">
        <v>0.45024999999999998</v>
      </c>
      <c r="H9432" s="3">
        <v>0.20874999999999999</v>
      </c>
      <c r="I9432" s="3">
        <v>7.0550000000000002E-2</v>
      </c>
      <c r="J9432" s="3">
        <v>0.56974999999999998</v>
      </c>
      <c r="K9432" s="3">
        <v>0.23415</v>
      </c>
    </row>
    <row r="9433" spans="1:11" x14ac:dyDescent="0.25">
      <c r="A9433" s="3">
        <v>9422</v>
      </c>
      <c r="B9433" s="3">
        <v>0.98355000000000004</v>
      </c>
      <c r="C9433" s="3">
        <v>0.78964999999999996</v>
      </c>
      <c r="D9433" s="3">
        <v>0.78764999999999996</v>
      </c>
      <c r="E9433" s="3">
        <v>0.86624999999999996</v>
      </c>
      <c r="F9433" s="3">
        <v>0.44924999999999998</v>
      </c>
      <c r="G9433" s="3">
        <v>0.53895000000000004</v>
      </c>
      <c r="H9433" s="3">
        <v>5.7849999999999999E-2</v>
      </c>
      <c r="I9433" s="3">
        <v>0.34555000000000002</v>
      </c>
      <c r="J9433" s="3">
        <v>0.41015000000000001</v>
      </c>
      <c r="K9433" s="3">
        <v>0.81115000000000004</v>
      </c>
    </row>
    <row r="9434" spans="1:11" x14ac:dyDescent="0.25">
      <c r="A9434" s="3">
        <v>9423</v>
      </c>
      <c r="B9434" s="3">
        <v>0.48935000000000001</v>
      </c>
      <c r="C9434" s="3">
        <v>0.88975000000000004</v>
      </c>
      <c r="D9434" s="3">
        <v>0.34734999999999999</v>
      </c>
      <c r="E9434" s="3">
        <v>0.22614999999999999</v>
      </c>
      <c r="F9434" s="3">
        <v>0.52015</v>
      </c>
      <c r="G9434" s="3">
        <v>0.27195000000000003</v>
      </c>
      <c r="H9434" s="3">
        <v>4.5650000000000003E-2</v>
      </c>
      <c r="I9434" s="3">
        <v>0.13375000000000001</v>
      </c>
      <c r="J9434" s="3">
        <v>0.57945000000000002</v>
      </c>
      <c r="K9434" s="3">
        <v>0.56755</v>
      </c>
    </row>
    <row r="9435" spans="1:11" x14ac:dyDescent="0.25">
      <c r="A9435" s="3">
        <v>9424</v>
      </c>
      <c r="B9435" s="3">
        <v>0.38035000000000002</v>
      </c>
      <c r="C9435" s="3">
        <v>4.8550000000000003E-2</v>
      </c>
      <c r="D9435" s="3">
        <v>0.69794999999999996</v>
      </c>
      <c r="E9435" s="3">
        <v>0.16164999999999999</v>
      </c>
      <c r="F9435" s="3">
        <v>0.98824999999999996</v>
      </c>
      <c r="G9435" s="3">
        <v>0.80295000000000005</v>
      </c>
      <c r="H9435" s="3">
        <v>0.14005000000000001</v>
      </c>
      <c r="I9435" s="3">
        <v>5.7149999999999999E-2</v>
      </c>
      <c r="J9435" s="3">
        <v>0.17455000000000001</v>
      </c>
      <c r="K9435" s="3">
        <v>0.33855000000000002</v>
      </c>
    </row>
    <row r="9436" spans="1:11" x14ac:dyDescent="0.25">
      <c r="A9436" s="3">
        <v>9425</v>
      </c>
      <c r="B9436" s="3">
        <v>0.49614999999999998</v>
      </c>
      <c r="C9436" s="3">
        <v>0.68105000000000004</v>
      </c>
      <c r="D9436" s="3">
        <v>0.25004999999999999</v>
      </c>
      <c r="E9436" s="3">
        <v>0.95294999999999996</v>
      </c>
      <c r="F9436" s="3">
        <v>0.47034999999999999</v>
      </c>
      <c r="G9436" s="3">
        <v>0.39695000000000003</v>
      </c>
      <c r="H9436" s="3">
        <v>0.65744999999999998</v>
      </c>
      <c r="I9436" s="3">
        <v>3.5500000000000002E-3</v>
      </c>
      <c r="J9436" s="3">
        <v>0.97035000000000005</v>
      </c>
      <c r="K9436" s="3">
        <v>0.20255000000000001</v>
      </c>
    </row>
    <row r="9437" spans="1:11" x14ac:dyDescent="0.25">
      <c r="A9437" s="3">
        <v>9426</v>
      </c>
      <c r="B9437" s="3">
        <v>4.3450000000000003E-2</v>
      </c>
      <c r="C9437" s="3">
        <v>0.56315000000000004</v>
      </c>
      <c r="D9437" s="3">
        <v>0.56215000000000004</v>
      </c>
      <c r="E9437" s="3">
        <v>0.92215000000000003</v>
      </c>
      <c r="F9437" s="3">
        <v>0.39565</v>
      </c>
      <c r="G9437" s="3">
        <v>0.77464999999999995</v>
      </c>
      <c r="H9437" s="3">
        <v>0.24315000000000001</v>
      </c>
      <c r="I9437" s="3">
        <v>0.17774999999999999</v>
      </c>
      <c r="J9437" s="3">
        <v>0.51595000000000002</v>
      </c>
      <c r="K9437" s="3">
        <v>0.86275000000000002</v>
      </c>
    </row>
    <row r="9438" spans="1:11" x14ac:dyDescent="0.25">
      <c r="A9438" s="3">
        <v>9427</v>
      </c>
      <c r="B9438" s="3">
        <v>0.71525000000000005</v>
      </c>
      <c r="C9438" s="3">
        <v>0.97335000000000005</v>
      </c>
      <c r="D9438" s="3">
        <v>0.51424999999999998</v>
      </c>
      <c r="E9438" s="3">
        <v>0.46084999999999998</v>
      </c>
      <c r="F9438" s="3">
        <v>0.81474999999999997</v>
      </c>
      <c r="G9438" s="3">
        <v>3.075E-2</v>
      </c>
      <c r="H9438" s="3">
        <v>0.53944999999999999</v>
      </c>
      <c r="I9438" s="3">
        <v>0.70714999999999995</v>
      </c>
      <c r="J9438" s="3">
        <v>0.76034999999999997</v>
      </c>
      <c r="K9438" s="3">
        <v>0.73485</v>
      </c>
    </row>
    <row r="9439" spans="1:11" x14ac:dyDescent="0.25">
      <c r="A9439" s="3">
        <v>9428</v>
      </c>
      <c r="B9439" s="3">
        <v>0.75234999999999996</v>
      </c>
      <c r="C9439" s="3">
        <v>0.26705000000000001</v>
      </c>
      <c r="D9439" s="3">
        <v>0.88614999999999999</v>
      </c>
      <c r="E9439" s="3">
        <v>4.8750000000000002E-2</v>
      </c>
      <c r="F9439" s="3">
        <v>0.50654999999999994</v>
      </c>
      <c r="G9439" s="3">
        <v>0.66234999999999999</v>
      </c>
      <c r="H9439" s="3">
        <v>0.46625</v>
      </c>
      <c r="I9439" s="3">
        <v>0.23945</v>
      </c>
      <c r="J9439" s="3">
        <v>0.86434999999999995</v>
      </c>
      <c r="K9439" s="3">
        <v>0.26295000000000002</v>
      </c>
    </row>
    <row r="9440" spans="1:11" x14ac:dyDescent="0.25">
      <c r="A9440" s="3">
        <v>9429</v>
      </c>
      <c r="B9440" s="3">
        <v>0.18895000000000001</v>
      </c>
      <c r="C9440" s="3">
        <v>0.69084999999999996</v>
      </c>
      <c r="D9440" s="3">
        <v>0.38624999999999998</v>
      </c>
      <c r="E9440" s="3">
        <v>0.84665000000000001</v>
      </c>
      <c r="F9440" s="3">
        <v>0.14665</v>
      </c>
      <c r="G9440" s="3">
        <v>0.43735000000000002</v>
      </c>
      <c r="H9440" s="3">
        <v>0.17724999999999999</v>
      </c>
      <c r="I9440" s="3">
        <v>0.16525000000000001</v>
      </c>
      <c r="J9440" s="3">
        <v>0.84845000000000004</v>
      </c>
      <c r="K9440" s="3">
        <v>0.89365000000000006</v>
      </c>
    </row>
    <row r="9441" spans="1:11" x14ac:dyDescent="0.25">
      <c r="A9441" s="3">
        <v>9430</v>
      </c>
      <c r="B9441" s="3">
        <v>0.61334999999999995</v>
      </c>
      <c r="C9441" s="3">
        <v>0.32905000000000001</v>
      </c>
      <c r="D9441" s="3">
        <v>0.35994999999999999</v>
      </c>
      <c r="E9441" s="3">
        <v>0.88044999999999995</v>
      </c>
      <c r="F9441" s="3">
        <v>0.14954999999999999</v>
      </c>
      <c r="G9441" s="3">
        <v>3.7249999999999998E-2</v>
      </c>
      <c r="H9441" s="3">
        <v>0.54635</v>
      </c>
      <c r="I9441" s="3">
        <v>0.70835000000000004</v>
      </c>
      <c r="J9441" s="3">
        <v>3.245E-2</v>
      </c>
      <c r="K9441" s="3">
        <v>0.98765000000000003</v>
      </c>
    </row>
    <row r="9442" spans="1:11" x14ac:dyDescent="0.25">
      <c r="A9442" s="3">
        <v>9431</v>
      </c>
      <c r="B9442" s="3">
        <v>0.80035000000000001</v>
      </c>
      <c r="C9442" s="3">
        <v>0.18185000000000001</v>
      </c>
      <c r="D9442" s="3">
        <v>0.63985000000000003</v>
      </c>
      <c r="E9442" s="3">
        <v>0.63795000000000002</v>
      </c>
      <c r="F9442" s="3">
        <v>0.27775</v>
      </c>
      <c r="G9442" s="3">
        <v>0.19105</v>
      </c>
      <c r="H9442" s="3">
        <v>0.37254999999999999</v>
      </c>
      <c r="I9442" s="3">
        <v>0.42714999999999997</v>
      </c>
      <c r="J9442" s="3">
        <v>0.95704999999999996</v>
      </c>
      <c r="K9442" s="3">
        <v>0.53295000000000003</v>
      </c>
    </row>
    <row r="9443" spans="1:11" x14ac:dyDescent="0.25">
      <c r="A9443" s="3">
        <v>9432</v>
      </c>
      <c r="B9443" s="3">
        <v>0.61395</v>
      </c>
      <c r="C9443" s="3">
        <v>0.84514999999999996</v>
      </c>
      <c r="D9443" s="3">
        <v>5.1650000000000001E-2</v>
      </c>
      <c r="E9443" s="3">
        <v>9.2499999999999995E-3</v>
      </c>
      <c r="F9443" s="3">
        <v>0.15135000000000001</v>
      </c>
      <c r="G9443" s="3">
        <v>0.13125000000000001</v>
      </c>
      <c r="H9443" s="3">
        <v>0.91615000000000002</v>
      </c>
      <c r="I9443" s="3">
        <v>0.65164999999999995</v>
      </c>
      <c r="J9443" s="3">
        <v>0.36685000000000001</v>
      </c>
      <c r="K9443" s="3">
        <v>0.32474999999999998</v>
      </c>
    </row>
    <row r="9444" spans="1:11" x14ac:dyDescent="0.25">
      <c r="A9444" s="3">
        <v>9433</v>
      </c>
      <c r="B9444" s="3">
        <v>9.7750000000000004E-2</v>
      </c>
      <c r="C9444" s="3">
        <v>0.94425000000000003</v>
      </c>
      <c r="D9444" s="3">
        <v>0.13965</v>
      </c>
      <c r="E9444" s="3">
        <v>0.34405000000000002</v>
      </c>
      <c r="F9444" s="3">
        <v>0.44355</v>
      </c>
      <c r="G9444" s="3">
        <v>0.22825000000000001</v>
      </c>
      <c r="H9444" s="3">
        <v>0.56674999999999998</v>
      </c>
      <c r="I9444" s="3">
        <v>0.55164999999999997</v>
      </c>
      <c r="J9444" s="3">
        <v>0.35644999999999999</v>
      </c>
      <c r="K9444" s="3">
        <v>0.43855</v>
      </c>
    </row>
    <row r="9445" spans="1:11" x14ac:dyDescent="0.25">
      <c r="A9445" s="3">
        <v>9434</v>
      </c>
      <c r="B9445" s="3">
        <v>0.41794999999999999</v>
      </c>
      <c r="C9445" s="3">
        <v>1.7850000000000001E-2</v>
      </c>
      <c r="D9445" s="3">
        <v>0.66105000000000003</v>
      </c>
      <c r="E9445" s="3">
        <v>0.73255000000000003</v>
      </c>
      <c r="F9445" s="3">
        <v>0.46865000000000001</v>
      </c>
      <c r="G9445" s="3">
        <v>0.32274999999999998</v>
      </c>
      <c r="H9445" s="3">
        <v>0.40325</v>
      </c>
      <c r="I9445" s="3">
        <v>0.71304999999999996</v>
      </c>
      <c r="J9445" s="3">
        <v>0.75144999999999995</v>
      </c>
      <c r="K9445" s="3">
        <v>0.67054999999999998</v>
      </c>
    </row>
    <row r="9446" spans="1:11" x14ac:dyDescent="0.25">
      <c r="A9446" s="3">
        <v>9435</v>
      </c>
      <c r="B9446" s="3">
        <v>0.99585000000000001</v>
      </c>
      <c r="C9446" s="3">
        <v>0.54554999999999998</v>
      </c>
      <c r="D9446" s="3">
        <v>0.28205000000000002</v>
      </c>
      <c r="E9446" s="3">
        <v>0.48735000000000001</v>
      </c>
      <c r="F9446" s="3">
        <v>0.12504999999999999</v>
      </c>
      <c r="G9446" s="3">
        <v>0.77224999999999999</v>
      </c>
      <c r="H9446" s="3">
        <v>0.35835</v>
      </c>
      <c r="I9446" s="3">
        <v>0.54274999999999995</v>
      </c>
      <c r="J9446" s="3">
        <v>0.31824999999999998</v>
      </c>
      <c r="K9446" s="3">
        <v>2.9049999999999999E-2</v>
      </c>
    </row>
    <row r="9447" spans="1:11" x14ac:dyDescent="0.25">
      <c r="A9447" s="3">
        <v>9436</v>
      </c>
      <c r="B9447" s="3">
        <v>0.58094999999999997</v>
      </c>
      <c r="C9447" s="3">
        <v>0.99485000000000001</v>
      </c>
      <c r="D9447" s="3">
        <v>0.61855000000000004</v>
      </c>
      <c r="E9447" s="3">
        <v>0.65205000000000002</v>
      </c>
      <c r="F9447" s="3">
        <v>0.71125000000000005</v>
      </c>
      <c r="G9447" s="3">
        <v>0.15135000000000001</v>
      </c>
      <c r="H9447" s="3">
        <v>0.97304999999999997</v>
      </c>
      <c r="I9447" s="3">
        <v>1.9650000000000001E-2</v>
      </c>
      <c r="J9447" s="3">
        <v>0.66905000000000003</v>
      </c>
      <c r="K9447" s="3">
        <v>0.35615000000000002</v>
      </c>
    </row>
    <row r="9448" spans="1:11" x14ac:dyDescent="0.25">
      <c r="A9448" s="3">
        <v>9437</v>
      </c>
      <c r="B9448" s="3">
        <v>0.86895</v>
      </c>
      <c r="C9448" s="3">
        <v>0.48175000000000001</v>
      </c>
      <c r="D9448" s="3">
        <v>0.52625</v>
      </c>
      <c r="E9448" s="3">
        <v>0.69315000000000004</v>
      </c>
      <c r="F9448" s="3">
        <v>0.37764999999999999</v>
      </c>
      <c r="G9448" s="3">
        <v>0.97314999999999996</v>
      </c>
      <c r="H9448" s="3">
        <v>0.29785</v>
      </c>
      <c r="I9448" s="3">
        <v>0.85175000000000001</v>
      </c>
      <c r="J9448" s="3">
        <v>0.45845000000000002</v>
      </c>
      <c r="K9448" s="3">
        <v>0.67315000000000003</v>
      </c>
    </row>
    <row r="9449" spans="1:11" x14ac:dyDescent="0.25">
      <c r="A9449" s="3">
        <v>9438</v>
      </c>
      <c r="B9449" s="3">
        <v>0.49025000000000002</v>
      </c>
      <c r="C9449" s="3">
        <v>9.0450000000000003E-2</v>
      </c>
      <c r="D9449" s="3">
        <v>0.58984999999999999</v>
      </c>
      <c r="E9449" s="3">
        <v>0.67595000000000005</v>
      </c>
      <c r="F9449" s="3">
        <v>0.81355</v>
      </c>
      <c r="G9449" s="3">
        <v>0.92984999999999995</v>
      </c>
      <c r="H9449" s="3">
        <v>0.92344999999999999</v>
      </c>
      <c r="I9449" s="3">
        <v>0.94525000000000003</v>
      </c>
      <c r="J9449" s="3">
        <v>5.4649999999999997E-2</v>
      </c>
      <c r="K9449" s="3">
        <v>0.46184999999999998</v>
      </c>
    </row>
    <row r="9450" spans="1:11" x14ac:dyDescent="0.25">
      <c r="A9450" s="3">
        <v>9439</v>
      </c>
      <c r="B9450" s="3">
        <v>0.97545000000000004</v>
      </c>
      <c r="C9450" s="3">
        <v>0.82515000000000005</v>
      </c>
      <c r="D9450" s="3">
        <v>0.49935000000000002</v>
      </c>
      <c r="E9450" s="3">
        <v>0.71655000000000002</v>
      </c>
      <c r="F9450" s="3">
        <v>0.15275</v>
      </c>
      <c r="G9450" s="3">
        <v>0.80794999999999995</v>
      </c>
      <c r="H9450" s="3">
        <v>0.38214999999999999</v>
      </c>
      <c r="I9450" s="3">
        <v>0.88854999999999995</v>
      </c>
      <c r="J9450" s="3">
        <v>0.77224999999999999</v>
      </c>
      <c r="K9450" s="3">
        <v>9.3149999999999997E-2</v>
      </c>
    </row>
    <row r="9451" spans="1:11" x14ac:dyDescent="0.25">
      <c r="A9451" s="3">
        <v>9440</v>
      </c>
      <c r="B9451" s="3">
        <v>0.73685</v>
      </c>
      <c r="C9451" s="3">
        <v>0.11655</v>
      </c>
      <c r="D9451" s="3">
        <v>0.65205000000000002</v>
      </c>
      <c r="E9451" s="3">
        <v>0.72894999999999999</v>
      </c>
      <c r="F9451" s="3">
        <v>1.2149999999999999E-2</v>
      </c>
      <c r="G9451" s="3">
        <v>0.19764999999999999</v>
      </c>
      <c r="H9451" s="3">
        <v>0.91095000000000004</v>
      </c>
      <c r="I9451" s="3">
        <v>0.89415</v>
      </c>
      <c r="J9451" s="3">
        <v>0.51505000000000001</v>
      </c>
      <c r="K9451" s="3">
        <v>0.72445000000000004</v>
      </c>
    </row>
    <row r="9452" spans="1:11" x14ac:dyDescent="0.25">
      <c r="A9452" s="3">
        <v>9441</v>
      </c>
      <c r="B9452" s="3">
        <v>0.61565000000000003</v>
      </c>
      <c r="C9452" s="3">
        <v>0.21254999999999999</v>
      </c>
      <c r="D9452" s="3">
        <v>0.12265</v>
      </c>
      <c r="E9452" s="3">
        <v>4.9549999999999997E-2</v>
      </c>
      <c r="F9452" s="3">
        <v>0.37964999999999999</v>
      </c>
      <c r="G9452" s="3">
        <v>0.59404999999999997</v>
      </c>
      <c r="H9452" s="3">
        <v>0.37454999999999999</v>
      </c>
      <c r="I9452" s="3">
        <v>0.24665000000000001</v>
      </c>
      <c r="J9452" s="3">
        <v>0.87524999999999997</v>
      </c>
      <c r="K9452" s="3">
        <v>0.42365000000000003</v>
      </c>
    </row>
    <row r="9453" spans="1:11" x14ac:dyDescent="0.25">
      <c r="A9453" s="3">
        <v>9442</v>
      </c>
      <c r="B9453" s="3">
        <v>0.63295000000000001</v>
      </c>
      <c r="C9453" s="3">
        <v>0.78374999999999995</v>
      </c>
      <c r="D9453" s="3">
        <v>0.95474999999999999</v>
      </c>
      <c r="E9453" s="3">
        <v>0.94064999999999999</v>
      </c>
      <c r="F9453" s="3">
        <v>0.38114999999999999</v>
      </c>
      <c r="G9453" s="3">
        <v>0.69715000000000005</v>
      </c>
      <c r="H9453" s="3">
        <v>0.49314999999999998</v>
      </c>
      <c r="I9453" s="3">
        <v>0.51524999999999999</v>
      </c>
      <c r="J9453" s="3">
        <v>6.9250000000000006E-2</v>
      </c>
      <c r="K9453" s="3">
        <v>0.21975</v>
      </c>
    </row>
    <row r="9454" spans="1:11" x14ac:dyDescent="0.25">
      <c r="A9454" s="3">
        <v>9443</v>
      </c>
      <c r="B9454" s="3">
        <v>0.93315000000000003</v>
      </c>
      <c r="C9454" s="3">
        <v>0.94355</v>
      </c>
      <c r="D9454" s="3">
        <v>0.92044999999999999</v>
      </c>
      <c r="E9454" s="3">
        <v>0.43185000000000001</v>
      </c>
      <c r="F9454" s="3">
        <v>0.56464999999999999</v>
      </c>
      <c r="G9454" s="3">
        <v>1.4999999999999999E-4</v>
      </c>
      <c r="H9454" s="3">
        <v>0.51675000000000004</v>
      </c>
      <c r="I9454" s="3">
        <v>0.62024999999999997</v>
      </c>
      <c r="J9454" s="3">
        <v>0.64834999999999998</v>
      </c>
      <c r="K9454" s="3">
        <v>0.56384999999999996</v>
      </c>
    </row>
    <row r="9455" spans="1:11" x14ac:dyDescent="0.25">
      <c r="A9455" s="3">
        <v>9444</v>
      </c>
      <c r="B9455" s="3">
        <v>0.38264999999999999</v>
      </c>
      <c r="C9455" s="3">
        <v>0.61885000000000001</v>
      </c>
      <c r="D9455" s="3">
        <v>0.85224999999999995</v>
      </c>
      <c r="E9455" s="3">
        <v>0.64554999999999996</v>
      </c>
      <c r="F9455" s="3">
        <v>0.89854999999999996</v>
      </c>
      <c r="G9455" s="3">
        <v>0.78754999999999997</v>
      </c>
      <c r="H9455" s="3">
        <v>3.0349999999999999E-2</v>
      </c>
      <c r="I9455" s="3">
        <v>0.32255</v>
      </c>
      <c r="J9455" s="3">
        <v>0.88985000000000003</v>
      </c>
      <c r="K9455" s="3">
        <v>0.65634999999999999</v>
      </c>
    </row>
    <row r="9456" spans="1:11" x14ac:dyDescent="0.25">
      <c r="A9456" s="3">
        <v>9445</v>
      </c>
      <c r="B9456" s="3">
        <v>0.46505000000000002</v>
      </c>
      <c r="C9456" s="3">
        <v>0.30295</v>
      </c>
      <c r="D9456" s="3">
        <v>0.80984999999999996</v>
      </c>
      <c r="E9456" s="3">
        <v>0.11735</v>
      </c>
      <c r="F9456" s="3">
        <v>0.65615000000000001</v>
      </c>
      <c r="G9456" s="3">
        <v>0.16744999999999999</v>
      </c>
      <c r="H9456" s="3">
        <v>8.3499999999999998E-3</v>
      </c>
      <c r="I9456" s="3">
        <v>0.90475000000000005</v>
      </c>
      <c r="J9456" s="3">
        <v>0.81254999999999999</v>
      </c>
      <c r="K9456" s="3">
        <v>0.63765000000000005</v>
      </c>
    </row>
    <row r="9457" spans="1:11" x14ac:dyDescent="0.25">
      <c r="A9457" s="3">
        <v>9446</v>
      </c>
      <c r="B9457" s="3">
        <v>0.56894999999999996</v>
      </c>
      <c r="C9457" s="3">
        <v>1.4499999999999999E-3</v>
      </c>
      <c r="D9457" s="3">
        <v>0.39334999999999998</v>
      </c>
      <c r="E9457" s="3">
        <v>0.91005000000000003</v>
      </c>
      <c r="F9457" s="3">
        <v>0.70474999999999999</v>
      </c>
      <c r="G9457" s="3">
        <v>0.79664999999999997</v>
      </c>
      <c r="H9457" s="3">
        <v>0.46715000000000001</v>
      </c>
      <c r="I9457" s="3">
        <v>0.16264999999999999</v>
      </c>
      <c r="J9457" s="3">
        <v>0.15955</v>
      </c>
      <c r="K9457" s="3">
        <v>0.49595</v>
      </c>
    </row>
    <row r="9458" spans="1:11" x14ac:dyDescent="0.25">
      <c r="A9458" s="3">
        <v>9447</v>
      </c>
      <c r="B9458" s="3">
        <v>0.21495</v>
      </c>
      <c r="C9458" s="3">
        <v>7.3550000000000004E-2</v>
      </c>
      <c r="D9458" s="3">
        <v>9.5549999999999996E-2</v>
      </c>
      <c r="E9458" s="3">
        <v>0.71665000000000001</v>
      </c>
      <c r="F9458" s="3">
        <v>0.40605000000000002</v>
      </c>
      <c r="G9458" s="3">
        <v>0.90715000000000001</v>
      </c>
      <c r="H9458" s="3">
        <v>0.57064999999999999</v>
      </c>
      <c r="I9458" s="3">
        <v>0.14355000000000001</v>
      </c>
      <c r="J9458" s="3">
        <v>0.23715</v>
      </c>
      <c r="K9458" s="3">
        <v>0.47954999999999998</v>
      </c>
    </row>
    <row r="9459" spans="1:11" x14ac:dyDescent="0.25">
      <c r="A9459" s="3">
        <v>9448</v>
      </c>
      <c r="B9459" s="3">
        <v>0.95325000000000004</v>
      </c>
      <c r="C9459" s="3">
        <v>0.62255000000000005</v>
      </c>
      <c r="D9459" s="3">
        <v>0.32565</v>
      </c>
      <c r="E9459" s="3">
        <v>0.98334999999999995</v>
      </c>
      <c r="F9459" s="3">
        <v>0.70545000000000002</v>
      </c>
      <c r="G9459" s="3">
        <v>0.64785000000000004</v>
      </c>
      <c r="H9459" s="3">
        <v>0.28715000000000002</v>
      </c>
      <c r="I9459" s="3">
        <v>0.26024999999999998</v>
      </c>
      <c r="J9459" s="3">
        <v>0.49625000000000002</v>
      </c>
      <c r="K9459" s="3">
        <v>0.93325000000000002</v>
      </c>
    </row>
    <row r="9460" spans="1:11" x14ac:dyDescent="0.25">
      <c r="A9460" s="3">
        <v>9449</v>
      </c>
      <c r="B9460" s="3">
        <v>0.67874999999999996</v>
      </c>
      <c r="C9460" s="3">
        <v>0.37895000000000001</v>
      </c>
      <c r="D9460" s="3">
        <v>0.66325000000000001</v>
      </c>
      <c r="E9460" s="3">
        <v>0.70194999999999996</v>
      </c>
      <c r="F9460" s="3">
        <v>0.82694999999999996</v>
      </c>
      <c r="G9460" s="3">
        <v>0.52115</v>
      </c>
      <c r="H9460" s="3">
        <v>0.41394999999999998</v>
      </c>
      <c r="I9460" s="3">
        <v>0.15654999999999999</v>
      </c>
      <c r="J9460" s="3">
        <v>0.65344999999999998</v>
      </c>
      <c r="K9460" s="3">
        <v>0.53974999999999995</v>
      </c>
    </row>
    <row r="9461" spans="1:11" x14ac:dyDescent="0.25">
      <c r="A9461" s="3">
        <v>9450</v>
      </c>
      <c r="B9461" s="3">
        <v>0.29604999999999998</v>
      </c>
      <c r="C9461" s="3">
        <v>0.40375</v>
      </c>
      <c r="D9461" s="3">
        <v>0.61445000000000005</v>
      </c>
      <c r="E9461" s="3">
        <v>0.33994999999999997</v>
      </c>
      <c r="F9461" s="3">
        <v>0.45105000000000001</v>
      </c>
      <c r="G9461" s="3">
        <v>0.97404999999999997</v>
      </c>
      <c r="H9461" s="3">
        <v>0.93445</v>
      </c>
      <c r="I9461" s="3">
        <v>0.72255000000000003</v>
      </c>
      <c r="J9461" s="3">
        <v>0.64595000000000002</v>
      </c>
      <c r="K9461" s="3">
        <v>0.93525000000000003</v>
      </c>
    </row>
    <row r="9462" spans="1:11" x14ac:dyDescent="0.25">
      <c r="A9462" s="3">
        <v>9451</v>
      </c>
      <c r="B9462" s="3">
        <v>0.94645000000000001</v>
      </c>
      <c r="C9462" s="3">
        <v>0.25395000000000001</v>
      </c>
      <c r="D9462" s="3">
        <v>0.41694999999999999</v>
      </c>
      <c r="E9462" s="3">
        <v>0.23125000000000001</v>
      </c>
      <c r="F9462" s="3">
        <v>0.81464999999999999</v>
      </c>
      <c r="G9462" s="3">
        <v>0.97565000000000002</v>
      </c>
      <c r="H9462" s="3">
        <v>0.14745</v>
      </c>
      <c r="I9462" s="3">
        <v>0.60845000000000005</v>
      </c>
      <c r="J9462" s="3">
        <v>0.51485000000000003</v>
      </c>
      <c r="K9462" s="3">
        <v>0.36904999999999999</v>
      </c>
    </row>
    <row r="9463" spans="1:11" x14ac:dyDescent="0.25">
      <c r="A9463" s="3">
        <v>9452</v>
      </c>
      <c r="B9463" s="3">
        <v>0.64485000000000003</v>
      </c>
      <c r="C9463" s="3">
        <v>0.24215</v>
      </c>
      <c r="D9463" s="3">
        <v>8.3049999999999999E-2</v>
      </c>
      <c r="E9463" s="3">
        <v>0.81494999999999995</v>
      </c>
      <c r="F9463" s="3">
        <v>0.34294999999999998</v>
      </c>
      <c r="G9463" s="3">
        <v>0.11244999999999999</v>
      </c>
      <c r="H9463" s="3">
        <v>0.45715</v>
      </c>
      <c r="I9463" s="3">
        <v>0.54695000000000005</v>
      </c>
      <c r="J9463" s="3">
        <v>0.64615</v>
      </c>
      <c r="K9463" s="3">
        <v>0.49495</v>
      </c>
    </row>
    <row r="9464" spans="1:11" x14ac:dyDescent="0.25">
      <c r="A9464" s="3">
        <v>9453</v>
      </c>
      <c r="B9464" s="3">
        <v>0.38564999999999999</v>
      </c>
      <c r="C9464" s="3">
        <v>0.76824999999999999</v>
      </c>
      <c r="D9464" s="3">
        <v>6.0150000000000002E-2</v>
      </c>
      <c r="E9464" s="3">
        <v>0.54895000000000005</v>
      </c>
      <c r="F9464" s="3">
        <v>0.65885000000000005</v>
      </c>
      <c r="G9464" s="3">
        <v>0.15275</v>
      </c>
      <c r="H9464" s="3">
        <v>0.55525000000000002</v>
      </c>
      <c r="I9464" s="3">
        <v>0.99955000000000005</v>
      </c>
      <c r="J9464" s="3">
        <v>0.37185000000000001</v>
      </c>
      <c r="K9464" s="3">
        <v>0.74544999999999995</v>
      </c>
    </row>
    <row r="9465" spans="1:11" x14ac:dyDescent="0.25">
      <c r="A9465" s="3">
        <v>9454</v>
      </c>
      <c r="B9465" s="3">
        <v>0.65764999999999996</v>
      </c>
      <c r="C9465" s="3">
        <v>0.12495000000000001</v>
      </c>
      <c r="D9465" s="3">
        <v>0.40694999999999998</v>
      </c>
      <c r="E9465" s="3">
        <v>3.1550000000000002E-2</v>
      </c>
      <c r="F9465" s="3">
        <v>0.50614999999999999</v>
      </c>
      <c r="G9465" s="3">
        <v>0.36235000000000001</v>
      </c>
      <c r="H9465" s="3">
        <v>0.56655</v>
      </c>
      <c r="I9465" s="3">
        <v>0.93625000000000003</v>
      </c>
      <c r="J9465" s="3">
        <v>0.35175000000000001</v>
      </c>
      <c r="K9465" s="3">
        <v>0.96704999999999997</v>
      </c>
    </row>
    <row r="9466" spans="1:11" x14ac:dyDescent="0.25">
      <c r="A9466" s="3">
        <v>9455</v>
      </c>
      <c r="B9466" s="3">
        <v>0.42325000000000002</v>
      </c>
      <c r="C9466" s="3">
        <v>0.75885000000000002</v>
      </c>
      <c r="D9466" s="3">
        <v>0.82274999999999998</v>
      </c>
      <c r="E9466" s="3">
        <v>0.72824999999999995</v>
      </c>
      <c r="F9466" s="3">
        <v>0.61914999999999998</v>
      </c>
      <c r="G9466" s="3">
        <v>0.67615000000000003</v>
      </c>
      <c r="H9466" s="3">
        <v>0.44324999999999998</v>
      </c>
      <c r="I9466" s="3">
        <v>0.30004999999999998</v>
      </c>
      <c r="J9466" s="3">
        <v>0.12095</v>
      </c>
      <c r="K9466" s="3">
        <v>1.2749999999999999E-2</v>
      </c>
    </row>
    <row r="9467" spans="1:11" x14ac:dyDescent="0.25">
      <c r="A9467" s="3">
        <v>9456</v>
      </c>
      <c r="B9467" s="3">
        <v>0.10405</v>
      </c>
      <c r="C9467" s="3">
        <v>0.91305000000000003</v>
      </c>
      <c r="D9467" s="3">
        <v>6.2149999999999997E-2</v>
      </c>
      <c r="E9467" s="3">
        <v>0.47034999999999999</v>
      </c>
      <c r="F9467" s="3">
        <v>8.7249999999999994E-2</v>
      </c>
      <c r="G9467" s="3">
        <v>0.48085</v>
      </c>
      <c r="H9467" s="3">
        <v>5.6950000000000001E-2</v>
      </c>
      <c r="I9467" s="3">
        <v>0.24385000000000001</v>
      </c>
      <c r="J9467" s="3">
        <v>0.54335</v>
      </c>
      <c r="K9467" s="3">
        <v>0.69704999999999995</v>
      </c>
    </row>
    <row r="9468" spans="1:11" x14ac:dyDescent="0.25">
      <c r="A9468" s="3">
        <v>9457</v>
      </c>
      <c r="B9468" s="3">
        <v>0.58655000000000002</v>
      </c>
      <c r="C9468" s="3">
        <v>0.64354999999999996</v>
      </c>
      <c r="D9468" s="3">
        <v>0.50705</v>
      </c>
      <c r="E9468" s="3">
        <v>0.24675</v>
      </c>
      <c r="F9468" s="3">
        <v>0.88224999999999998</v>
      </c>
      <c r="G9468" s="3">
        <v>0.17854999999999999</v>
      </c>
      <c r="H9468" s="3">
        <v>0.68774999999999997</v>
      </c>
      <c r="I9468" s="3">
        <v>4.4749999999999998E-2</v>
      </c>
      <c r="J9468" s="3">
        <v>0.26695000000000002</v>
      </c>
      <c r="K9468" s="3">
        <v>0.57015000000000005</v>
      </c>
    </row>
    <row r="9469" spans="1:11" x14ac:dyDescent="0.25">
      <c r="A9469" s="3">
        <v>9458</v>
      </c>
      <c r="B9469" s="3">
        <v>0.65024999999999999</v>
      </c>
      <c r="C9469" s="3">
        <v>0.30675000000000002</v>
      </c>
      <c r="D9469" s="3">
        <v>0.78015000000000001</v>
      </c>
      <c r="E9469" s="3">
        <v>0.75185000000000002</v>
      </c>
      <c r="F9469" s="3">
        <v>0.23945</v>
      </c>
      <c r="G9469" s="3">
        <v>0.90725</v>
      </c>
      <c r="H9469" s="3">
        <v>0.39605000000000001</v>
      </c>
      <c r="I9469" s="3">
        <v>0.45655000000000001</v>
      </c>
      <c r="J9469" s="3">
        <v>0.36404999999999998</v>
      </c>
      <c r="K9469" s="3">
        <v>0.77395000000000003</v>
      </c>
    </row>
    <row r="9470" spans="1:11" x14ac:dyDescent="0.25">
      <c r="A9470" s="3">
        <v>9459</v>
      </c>
      <c r="B9470" s="3">
        <v>0.49045</v>
      </c>
      <c r="C9470" s="3">
        <v>0.95665</v>
      </c>
      <c r="D9470" s="3">
        <v>0.27965000000000001</v>
      </c>
      <c r="E9470" s="3">
        <v>0.61324999999999996</v>
      </c>
      <c r="F9470" s="3">
        <v>0.15515000000000001</v>
      </c>
      <c r="G9470" s="3">
        <v>0.81355</v>
      </c>
      <c r="H9470" s="3">
        <v>0.65285000000000004</v>
      </c>
      <c r="I9470" s="3">
        <v>0.37354999999999999</v>
      </c>
      <c r="J9470" s="3">
        <v>0.98055000000000003</v>
      </c>
      <c r="K9470" s="3">
        <v>7.0650000000000004E-2</v>
      </c>
    </row>
    <row r="9471" spans="1:11" x14ac:dyDescent="0.25">
      <c r="A9471" s="3">
        <v>9460</v>
      </c>
      <c r="B9471" s="3">
        <v>0.29485</v>
      </c>
      <c r="C9471" s="3">
        <v>0.74644999999999995</v>
      </c>
      <c r="D9471" s="3">
        <v>0.39584999999999998</v>
      </c>
      <c r="E9471" s="3">
        <v>0.33034999999999998</v>
      </c>
      <c r="F9471" s="3">
        <v>0.41944999999999999</v>
      </c>
      <c r="G9471" s="3">
        <v>0.84414999999999996</v>
      </c>
      <c r="H9471" s="3">
        <v>0.50385000000000002</v>
      </c>
      <c r="I9471" s="3">
        <v>0.13694999999999999</v>
      </c>
      <c r="J9471" s="3">
        <v>0.38124999999999998</v>
      </c>
      <c r="K9471" s="3">
        <v>0.18065000000000001</v>
      </c>
    </row>
    <row r="9472" spans="1:11" x14ac:dyDescent="0.25">
      <c r="A9472" s="3">
        <v>9461</v>
      </c>
      <c r="B9472" s="3">
        <v>0.53254999999999997</v>
      </c>
      <c r="C9472" s="3">
        <v>0.68164999999999998</v>
      </c>
      <c r="D9472" s="3">
        <v>0.44024999999999997</v>
      </c>
      <c r="E9472" s="3">
        <v>0.34944999999999998</v>
      </c>
      <c r="F9472" s="3">
        <v>0.19375000000000001</v>
      </c>
      <c r="G9472" s="3">
        <v>0.29654999999999998</v>
      </c>
      <c r="H9472" s="3">
        <v>0.83674999999999999</v>
      </c>
      <c r="I9472" s="3">
        <v>0.61804999999999999</v>
      </c>
      <c r="J9472" s="3">
        <v>0.30304999999999999</v>
      </c>
      <c r="K9472" s="3">
        <v>0.58404999999999996</v>
      </c>
    </row>
    <row r="9473" spans="1:11" x14ac:dyDescent="0.25">
      <c r="A9473" s="3">
        <v>9462</v>
      </c>
      <c r="B9473" s="3">
        <v>0.74375000000000002</v>
      </c>
      <c r="C9473" s="3">
        <v>0.57974999999999999</v>
      </c>
      <c r="D9473" s="3">
        <v>0.33505000000000001</v>
      </c>
      <c r="E9473" s="3">
        <v>0.32474999999999998</v>
      </c>
      <c r="F9473" s="3">
        <v>0.76565000000000005</v>
      </c>
      <c r="G9473" s="3">
        <v>5.7349999999999998E-2</v>
      </c>
      <c r="H9473" s="3">
        <v>0.88924999999999998</v>
      </c>
      <c r="I9473" s="3">
        <v>0.79144999999999999</v>
      </c>
      <c r="J9473" s="3">
        <v>0.43475000000000003</v>
      </c>
      <c r="K9473" s="3">
        <v>0.47315000000000002</v>
      </c>
    </row>
    <row r="9474" spans="1:11" x14ac:dyDescent="0.25">
      <c r="A9474" s="3">
        <v>9463</v>
      </c>
      <c r="B9474" s="3">
        <v>6.105E-2</v>
      </c>
      <c r="C9474" s="3">
        <v>0.71414999999999995</v>
      </c>
      <c r="D9474" s="3">
        <v>0.41275000000000001</v>
      </c>
      <c r="E9474" s="3">
        <v>0.95565</v>
      </c>
      <c r="F9474" s="3">
        <v>0.66505000000000003</v>
      </c>
      <c r="G9474" s="3">
        <v>0.96225000000000005</v>
      </c>
      <c r="H9474" s="3">
        <v>0.90834999999999999</v>
      </c>
      <c r="I9474" s="3">
        <v>0.51585000000000003</v>
      </c>
      <c r="J9474" s="3">
        <v>6.4350000000000004E-2</v>
      </c>
      <c r="K9474" s="3">
        <v>2.2499999999999998E-3</v>
      </c>
    </row>
    <row r="9475" spans="1:11" x14ac:dyDescent="0.25">
      <c r="A9475" s="3">
        <v>9464</v>
      </c>
      <c r="B9475" s="3">
        <v>0.20065</v>
      </c>
      <c r="C9475" s="3">
        <v>0.27045000000000002</v>
      </c>
      <c r="D9475" s="3">
        <v>6.0449999999999997E-2</v>
      </c>
      <c r="E9475" s="3">
        <v>1.345E-2</v>
      </c>
      <c r="F9475" s="3">
        <v>0.49214999999999998</v>
      </c>
      <c r="G9475" s="3">
        <v>0.83015000000000005</v>
      </c>
      <c r="H9475" s="3">
        <v>0.42544999999999999</v>
      </c>
      <c r="I9475" s="3">
        <v>0.43745000000000001</v>
      </c>
      <c r="J9475" s="3">
        <v>0.63105</v>
      </c>
      <c r="K9475" s="3">
        <v>0.84265000000000001</v>
      </c>
    </row>
    <row r="9476" spans="1:11" x14ac:dyDescent="0.25">
      <c r="A9476" s="3">
        <v>9465</v>
      </c>
      <c r="B9476" s="3">
        <v>0.17515</v>
      </c>
      <c r="C9476" s="3">
        <v>0.51754999999999995</v>
      </c>
      <c r="D9476" s="3">
        <v>0.58015000000000005</v>
      </c>
      <c r="E9476" s="3">
        <v>0.44624999999999998</v>
      </c>
      <c r="F9476" s="3">
        <v>0.29315000000000002</v>
      </c>
      <c r="G9476" s="3">
        <v>0.22055</v>
      </c>
      <c r="H9476" s="3">
        <v>0.19214999999999999</v>
      </c>
      <c r="I9476" s="3">
        <v>0.97955000000000003</v>
      </c>
      <c r="J9476" s="3">
        <v>0.49014999999999997</v>
      </c>
      <c r="K9476" s="3">
        <v>0.25105</v>
      </c>
    </row>
    <row r="9477" spans="1:11" x14ac:dyDescent="0.25">
      <c r="A9477" s="3">
        <v>9466</v>
      </c>
      <c r="B9477" s="3">
        <v>0.73934999999999995</v>
      </c>
      <c r="C9477" s="3">
        <v>0.40865000000000001</v>
      </c>
      <c r="D9477" s="3">
        <v>0.96025000000000005</v>
      </c>
      <c r="E9477" s="3">
        <v>0.65164999999999995</v>
      </c>
      <c r="F9477" s="3">
        <v>0.51024999999999998</v>
      </c>
      <c r="G9477" s="3">
        <v>0.58784999999999998</v>
      </c>
      <c r="H9477" s="3">
        <v>0.93184999999999996</v>
      </c>
      <c r="I9477" s="3">
        <v>0.79774999999999996</v>
      </c>
      <c r="J9477" s="3">
        <v>0.88444999999999996</v>
      </c>
      <c r="K9477" s="3">
        <v>0.29035</v>
      </c>
    </row>
    <row r="9478" spans="1:11" x14ac:dyDescent="0.25">
      <c r="A9478" s="3">
        <v>9467</v>
      </c>
      <c r="B9478" s="3">
        <v>0.99895</v>
      </c>
      <c r="C9478" s="3">
        <v>0.11915000000000001</v>
      </c>
      <c r="D9478" s="3">
        <v>0.27474999999999999</v>
      </c>
      <c r="E9478" s="3">
        <v>0.20385</v>
      </c>
      <c r="F9478" s="3">
        <v>0.51365000000000005</v>
      </c>
      <c r="G9478" s="3">
        <v>0.34315000000000001</v>
      </c>
      <c r="H9478" s="3">
        <v>0.67825000000000002</v>
      </c>
      <c r="I9478" s="3">
        <v>0.94474999999999998</v>
      </c>
      <c r="J9478" s="3">
        <v>2.6749999999999999E-2</v>
      </c>
      <c r="K9478" s="3">
        <v>0.54764999999999997</v>
      </c>
    </row>
    <row r="9479" spans="1:11" x14ac:dyDescent="0.25">
      <c r="A9479" s="3">
        <v>9468</v>
      </c>
      <c r="B9479" s="3">
        <v>0.18995000000000001</v>
      </c>
      <c r="C9479" s="3">
        <v>0.75165000000000004</v>
      </c>
      <c r="D9479" s="3">
        <v>0.36125000000000002</v>
      </c>
      <c r="E9479" s="3">
        <v>0.28044999999999998</v>
      </c>
      <c r="F9479" s="3">
        <v>0.33765000000000001</v>
      </c>
      <c r="G9479" s="3">
        <v>0.58204999999999996</v>
      </c>
      <c r="H9479" s="3">
        <v>0.12895000000000001</v>
      </c>
      <c r="I9479" s="3">
        <v>0.16894999999999999</v>
      </c>
      <c r="J9479" s="3">
        <v>9.4750000000000001E-2</v>
      </c>
      <c r="K9479" s="3">
        <v>0.90425</v>
      </c>
    </row>
    <row r="9480" spans="1:11" x14ac:dyDescent="0.25">
      <c r="A9480" s="3">
        <v>9469</v>
      </c>
      <c r="B9480" s="3">
        <v>0.53225</v>
      </c>
      <c r="C9480" s="3">
        <v>5.2749999999999998E-2</v>
      </c>
      <c r="D9480" s="3">
        <v>0.38924999999999998</v>
      </c>
      <c r="E9480" s="3">
        <v>0.84575</v>
      </c>
      <c r="F9480" s="3">
        <v>0.16735</v>
      </c>
      <c r="G9480" s="3">
        <v>0.59624999999999995</v>
      </c>
      <c r="H9480" s="3">
        <v>0.95794999999999997</v>
      </c>
      <c r="I9480" s="3">
        <v>0.82535000000000003</v>
      </c>
      <c r="J9480" s="3">
        <v>0.32064999999999999</v>
      </c>
      <c r="K9480" s="3">
        <v>0.69764999999999999</v>
      </c>
    </row>
    <row r="9481" spans="1:11" x14ac:dyDescent="0.25">
      <c r="A9481" s="3">
        <v>9470</v>
      </c>
      <c r="B9481" s="3">
        <v>0.31805</v>
      </c>
      <c r="C9481" s="3">
        <v>2.0750000000000001E-2</v>
      </c>
      <c r="D9481" s="3">
        <v>0.99685000000000001</v>
      </c>
      <c r="E9481" s="3">
        <v>2.4499999999999999E-3</v>
      </c>
      <c r="F9481" s="3">
        <v>0.84935000000000005</v>
      </c>
      <c r="G9481" s="3">
        <v>0.71914999999999996</v>
      </c>
      <c r="H9481" s="3">
        <v>0.30545</v>
      </c>
      <c r="I9481" s="3">
        <v>0.14635000000000001</v>
      </c>
      <c r="J9481" s="3">
        <v>0.59094999999999998</v>
      </c>
      <c r="K9481" s="3">
        <v>0.73755000000000004</v>
      </c>
    </row>
    <row r="9482" spans="1:11" x14ac:dyDescent="0.25">
      <c r="A9482" s="3">
        <v>9471</v>
      </c>
      <c r="B9482" s="3">
        <v>0.33334999999999998</v>
      </c>
      <c r="C9482" s="3">
        <v>9.75E-3</v>
      </c>
      <c r="D9482" s="3">
        <v>0.68674999999999997</v>
      </c>
      <c r="E9482" s="3">
        <v>0.60824999999999996</v>
      </c>
      <c r="F9482" s="3">
        <v>0.32164999999999999</v>
      </c>
      <c r="G9482" s="3">
        <v>0.99304999999999999</v>
      </c>
      <c r="H9482" s="3">
        <v>0.30975000000000003</v>
      </c>
      <c r="I9482" s="3">
        <v>0.50175000000000003</v>
      </c>
      <c r="J9482" s="3">
        <v>0.90244999999999997</v>
      </c>
      <c r="K9482" s="3">
        <v>0.59014999999999995</v>
      </c>
    </row>
    <row r="9483" spans="1:11" x14ac:dyDescent="0.25">
      <c r="A9483" s="3">
        <v>9472</v>
      </c>
      <c r="B9483" s="3">
        <v>0.32884999999999998</v>
      </c>
      <c r="C9483" s="3">
        <v>0.79615000000000002</v>
      </c>
      <c r="D9483" s="3">
        <v>3.8249999999999999E-2</v>
      </c>
      <c r="E9483" s="3">
        <v>4.7750000000000001E-2</v>
      </c>
      <c r="F9483" s="3">
        <v>0.14845</v>
      </c>
      <c r="G9483" s="3">
        <v>0.27245000000000003</v>
      </c>
      <c r="H9483" s="3">
        <v>0.80964999999999998</v>
      </c>
      <c r="I9483" s="3">
        <v>0.43835000000000002</v>
      </c>
      <c r="J9483" s="3">
        <v>0.55184999999999995</v>
      </c>
      <c r="K9483" s="3">
        <v>0.40355000000000002</v>
      </c>
    </row>
    <row r="9484" spans="1:11" x14ac:dyDescent="0.25">
      <c r="A9484" s="3">
        <v>9473</v>
      </c>
      <c r="B9484" s="3">
        <v>0.33665</v>
      </c>
      <c r="C9484" s="3">
        <v>0.11305</v>
      </c>
      <c r="D9484" s="3">
        <v>0.88085000000000002</v>
      </c>
      <c r="E9484" s="3">
        <v>0.56345000000000001</v>
      </c>
      <c r="F9484" s="3">
        <v>0.30454999999999999</v>
      </c>
      <c r="G9484" s="3">
        <v>0.93615000000000004</v>
      </c>
      <c r="H9484" s="3">
        <v>0.61034999999999995</v>
      </c>
      <c r="I9484" s="3">
        <v>0.30445</v>
      </c>
      <c r="J9484" s="3">
        <v>0.18104999999999999</v>
      </c>
      <c r="K9484" s="3">
        <v>0.25014999999999998</v>
      </c>
    </row>
    <row r="9485" spans="1:11" x14ac:dyDescent="0.25">
      <c r="A9485" s="3">
        <v>9474</v>
      </c>
      <c r="B9485" s="3">
        <v>0.65995000000000004</v>
      </c>
      <c r="C9485" s="3">
        <v>0.15345</v>
      </c>
      <c r="D9485" s="3">
        <v>0.99995000000000001</v>
      </c>
      <c r="E9485" s="3">
        <v>0.82055</v>
      </c>
      <c r="F9485" s="3">
        <v>0.46644999999999998</v>
      </c>
      <c r="G9485" s="3">
        <v>0.20635000000000001</v>
      </c>
      <c r="H9485" s="3">
        <v>0.75924999999999998</v>
      </c>
      <c r="I9485" s="3">
        <v>0.48144999999999999</v>
      </c>
      <c r="J9485" s="3">
        <v>0.57104999999999995</v>
      </c>
      <c r="K9485" s="3">
        <v>0.39524999999999999</v>
      </c>
    </row>
    <row r="9486" spans="1:11" x14ac:dyDescent="0.25">
      <c r="A9486" s="3">
        <v>9475</v>
      </c>
      <c r="B9486" s="3">
        <v>0.82164999999999999</v>
      </c>
      <c r="C9486" s="3">
        <v>0.28555000000000003</v>
      </c>
      <c r="D9486" s="3">
        <v>0.69935000000000003</v>
      </c>
      <c r="E9486" s="3">
        <v>0.54635</v>
      </c>
      <c r="F9486" s="3">
        <v>0.16025</v>
      </c>
      <c r="G9486" s="3">
        <v>6.5449999999999994E-2</v>
      </c>
      <c r="H9486" s="3">
        <v>0.61824999999999997</v>
      </c>
      <c r="I9486" s="3">
        <v>0.80284999999999995</v>
      </c>
      <c r="J9486" s="3">
        <v>0.46515000000000001</v>
      </c>
      <c r="K9486" s="3">
        <v>0.31304999999999999</v>
      </c>
    </row>
    <row r="9487" spans="1:11" x14ac:dyDescent="0.25">
      <c r="A9487" s="3">
        <v>9476</v>
      </c>
      <c r="B9487" s="3">
        <v>0.69384999999999997</v>
      </c>
      <c r="C9487" s="3">
        <v>0.29765000000000003</v>
      </c>
      <c r="D9487" s="3">
        <v>0.53095000000000003</v>
      </c>
      <c r="E9487" s="3">
        <v>0.97094999999999998</v>
      </c>
      <c r="F9487" s="3">
        <v>0.71394999999999997</v>
      </c>
      <c r="G9487" s="3">
        <v>0.44505</v>
      </c>
      <c r="H9487" s="3">
        <v>0.12095</v>
      </c>
      <c r="I9487" s="3">
        <v>1.65E-3</v>
      </c>
      <c r="J9487" s="3">
        <v>0.51515</v>
      </c>
      <c r="K9487" s="3">
        <v>0.83135000000000003</v>
      </c>
    </row>
    <row r="9488" spans="1:11" x14ac:dyDescent="0.25">
      <c r="A9488" s="3">
        <v>9477</v>
      </c>
      <c r="B9488" s="3">
        <v>0.28155000000000002</v>
      </c>
      <c r="C9488" s="3">
        <v>0.44585000000000002</v>
      </c>
      <c r="D9488" s="3">
        <v>0.11225</v>
      </c>
      <c r="E9488" s="3">
        <v>0.86724999999999997</v>
      </c>
      <c r="F9488" s="3">
        <v>0.70865</v>
      </c>
      <c r="G9488" s="3">
        <v>0.51824999999999999</v>
      </c>
      <c r="H9488" s="3">
        <v>0.63634999999999997</v>
      </c>
      <c r="I9488" s="3">
        <v>0.81394999999999995</v>
      </c>
      <c r="J9488" s="3">
        <v>0.85614999999999997</v>
      </c>
      <c r="K9488" s="3">
        <v>0.98545000000000005</v>
      </c>
    </row>
    <row r="9489" spans="1:11" x14ac:dyDescent="0.25">
      <c r="A9489" s="3">
        <v>9478</v>
      </c>
      <c r="B9489" s="3">
        <v>0.92305000000000004</v>
      </c>
      <c r="C9489" s="3">
        <v>0.55615000000000003</v>
      </c>
      <c r="D9489" s="3">
        <v>0.23594999999999999</v>
      </c>
      <c r="E9489" s="3">
        <v>0.21845000000000001</v>
      </c>
      <c r="F9489" s="3">
        <v>0.62395</v>
      </c>
      <c r="G9489" s="3">
        <v>2.0549999999999999E-2</v>
      </c>
      <c r="H9489" s="3">
        <v>0.83325000000000005</v>
      </c>
      <c r="I9489" s="3">
        <v>0.49075000000000002</v>
      </c>
      <c r="J9489" s="3">
        <v>0.54115000000000002</v>
      </c>
      <c r="K9489" s="3">
        <v>0.68095000000000006</v>
      </c>
    </row>
    <row r="9490" spans="1:11" x14ac:dyDescent="0.25">
      <c r="A9490" s="3">
        <v>9479</v>
      </c>
      <c r="B9490" s="3">
        <v>0.24005000000000001</v>
      </c>
      <c r="C9490" s="3">
        <v>0.97084999999999999</v>
      </c>
      <c r="D9490" s="3">
        <v>0.13764999999999999</v>
      </c>
      <c r="E9490" s="3">
        <v>0.98365000000000002</v>
      </c>
      <c r="F9490" s="3">
        <v>0.39634999999999998</v>
      </c>
      <c r="G9490" s="3">
        <v>0.40584999999999999</v>
      </c>
      <c r="H9490" s="3">
        <v>0.10345</v>
      </c>
      <c r="I9490" s="3">
        <v>5.9249999999999997E-2</v>
      </c>
      <c r="J9490" s="3">
        <v>0.45745000000000002</v>
      </c>
      <c r="K9490" s="3">
        <v>0.42875000000000002</v>
      </c>
    </row>
    <row r="9491" spans="1:11" x14ac:dyDescent="0.25">
      <c r="A9491" s="3">
        <v>9480</v>
      </c>
      <c r="B9491" s="3">
        <v>0.15825</v>
      </c>
      <c r="C9491" s="3">
        <v>0.15665000000000001</v>
      </c>
      <c r="D9491" s="3">
        <v>0.69684999999999997</v>
      </c>
      <c r="E9491" s="3">
        <v>0.49425000000000002</v>
      </c>
      <c r="F9491" s="3">
        <v>0.12675</v>
      </c>
      <c r="G9491" s="3">
        <v>0.23794999999999999</v>
      </c>
      <c r="H9491" s="3">
        <v>0.29775000000000001</v>
      </c>
      <c r="I9491" s="3">
        <v>0.14785000000000001</v>
      </c>
      <c r="J9491" s="3">
        <v>0.87295</v>
      </c>
      <c r="K9491" s="3">
        <v>0.68754999999999999</v>
      </c>
    </row>
    <row r="9492" spans="1:11" x14ac:dyDescent="0.25">
      <c r="A9492" s="3">
        <v>9481</v>
      </c>
      <c r="B9492" s="3">
        <v>0.79535</v>
      </c>
      <c r="C9492" s="3">
        <v>0.15334999999999999</v>
      </c>
      <c r="D9492" s="3">
        <v>0.22545000000000001</v>
      </c>
      <c r="E9492" s="3">
        <v>0.22805</v>
      </c>
      <c r="F9492" s="3">
        <v>0.55784999999999996</v>
      </c>
      <c r="G9492" s="3">
        <v>0.34534999999999999</v>
      </c>
      <c r="H9492" s="3">
        <v>3.4950000000000002E-2</v>
      </c>
      <c r="I9492" s="3">
        <v>6.6650000000000001E-2</v>
      </c>
      <c r="J9492" s="3">
        <v>0.45395000000000002</v>
      </c>
      <c r="K9492" s="3">
        <v>0.53764999999999996</v>
      </c>
    </row>
    <row r="9493" spans="1:11" x14ac:dyDescent="0.25">
      <c r="A9493" s="3">
        <v>9482</v>
      </c>
      <c r="B9493" s="3">
        <v>0.41744999999999999</v>
      </c>
      <c r="C9493" s="3">
        <v>0.78554999999999997</v>
      </c>
      <c r="D9493" s="3">
        <v>0.51485000000000003</v>
      </c>
      <c r="E9493" s="3">
        <v>0.49375000000000002</v>
      </c>
      <c r="F9493" s="3">
        <v>0.38815</v>
      </c>
      <c r="G9493" s="3">
        <v>0.17244999999999999</v>
      </c>
      <c r="H9493" s="3">
        <v>1.355E-2</v>
      </c>
      <c r="I9493" s="3">
        <v>0.83035000000000003</v>
      </c>
      <c r="J9493" s="3">
        <v>0.20235</v>
      </c>
      <c r="K9493" s="3">
        <v>0.33774999999999999</v>
      </c>
    </row>
    <row r="9494" spans="1:11" x14ac:dyDescent="0.25">
      <c r="A9494" s="3">
        <v>9483</v>
      </c>
      <c r="B9494" s="3">
        <v>0.64134999999999998</v>
      </c>
      <c r="C9494" s="3">
        <v>0.40165000000000001</v>
      </c>
      <c r="D9494" s="3">
        <v>0.74965000000000004</v>
      </c>
      <c r="E9494" s="3">
        <v>0.14885000000000001</v>
      </c>
      <c r="F9494" s="3">
        <v>0.77254999999999996</v>
      </c>
      <c r="G9494" s="3">
        <v>0.96825000000000006</v>
      </c>
      <c r="H9494" s="3">
        <v>0.29185</v>
      </c>
      <c r="I9494" s="3">
        <v>0.27894999999999998</v>
      </c>
      <c r="J9494" s="3">
        <v>0.11094999999999999</v>
      </c>
      <c r="K9494" s="3">
        <v>0.87575000000000003</v>
      </c>
    </row>
    <row r="9495" spans="1:11" x14ac:dyDescent="0.25">
      <c r="A9495" s="3">
        <v>9484</v>
      </c>
      <c r="B9495" s="3">
        <v>0.61104999999999998</v>
      </c>
      <c r="C9495" s="3">
        <v>0.98085</v>
      </c>
      <c r="D9495" s="3">
        <v>0.22184999999999999</v>
      </c>
      <c r="E9495" s="3">
        <v>0.69574999999999998</v>
      </c>
      <c r="F9495" s="3">
        <v>0.97094999999999998</v>
      </c>
      <c r="G9495" s="3">
        <v>0.60065000000000002</v>
      </c>
      <c r="H9495" s="3">
        <v>0.66574999999999995</v>
      </c>
      <c r="I9495" s="3">
        <v>0.72894999999999999</v>
      </c>
      <c r="J9495" s="3">
        <v>0.79735</v>
      </c>
      <c r="K9495" s="3">
        <v>0.85335000000000005</v>
      </c>
    </row>
    <row r="9496" spans="1:11" x14ac:dyDescent="0.25">
      <c r="A9496" s="3">
        <v>9485</v>
      </c>
      <c r="B9496" s="3">
        <v>0.94264999999999999</v>
      </c>
      <c r="C9496" s="3">
        <v>0.35254999999999997</v>
      </c>
      <c r="D9496" s="3">
        <v>0.93694999999999995</v>
      </c>
      <c r="E9496" s="3">
        <v>0.96245000000000003</v>
      </c>
      <c r="F9496" s="3">
        <v>0.40444999999999998</v>
      </c>
      <c r="G9496" s="3">
        <v>0.67195000000000005</v>
      </c>
      <c r="H9496" s="3">
        <v>0.55664999999999998</v>
      </c>
      <c r="I9496" s="3">
        <v>0.17505000000000001</v>
      </c>
      <c r="J9496" s="3">
        <v>0.50544999999999995</v>
      </c>
      <c r="K9496" s="3">
        <v>0.56305000000000005</v>
      </c>
    </row>
    <row r="9497" spans="1:11" x14ac:dyDescent="0.25">
      <c r="A9497" s="3">
        <v>9486</v>
      </c>
      <c r="B9497" s="3">
        <v>4.2849999999999999E-2</v>
      </c>
      <c r="C9497" s="3">
        <v>0.92735000000000001</v>
      </c>
      <c r="D9497" s="3">
        <v>0.97685</v>
      </c>
      <c r="E9497" s="3">
        <v>0.82565</v>
      </c>
      <c r="F9497" s="3">
        <v>0.43045</v>
      </c>
      <c r="G9497" s="3">
        <v>0.73055000000000003</v>
      </c>
      <c r="H9497" s="3">
        <v>0.38614999999999999</v>
      </c>
      <c r="I9497" s="3">
        <v>3.5E-4</v>
      </c>
      <c r="J9497" s="3">
        <v>0.97024999999999995</v>
      </c>
      <c r="K9497" s="3">
        <v>0.58065</v>
      </c>
    </row>
    <row r="9498" spans="1:11" x14ac:dyDescent="0.25">
      <c r="A9498" s="3">
        <v>9487</v>
      </c>
      <c r="B9498" s="3">
        <v>0.98785000000000001</v>
      </c>
      <c r="C9498" s="3">
        <v>0.32815</v>
      </c>
      <c r="D9498" s="3">
        <v>0.31274999999999997</v>
      </c>
      <c r="E9498" s="3">
        <v>0.38295000000000001</v>
      </c>
      <c r="F9498" s="3">
        <v>0.70094999999999996</v>
      </c>
      <c r="G9498" s="3">
        <v>0.57855000000000001</v>
      </c>
      <c r="H9498" s="3">
        <v>0.96714999999999995</v>
      </c>
      <c r="I9498" s="3">
        <v>0.87544999999999995</v>
      </c>
      <c r="J9498" s="3">
        <v>0.98255000000000003</v>
      </c>
      <c r="K9498" s="3">
        <v>0.15905</v>
      </c>
    </row>
    <row r="9499" spans="1:11" x14ac:dyDescent="0.25">
      <c r="A9499" s="3">
        <v>9488</v>
      </c>
      <c r="B9499" s="3">
        <v>0.87375000000000003</v>
      </c>
      <c r="C9499" s="3">
        <v>0.23305000000000001</v>
      </c>
      <c r="D9499" s="3">
        <v>0.94335000000000002</v>
      </c>
      <c r="E9499" s="3">
        <v>0.90115000000000001</v>
      </c>
      <c r="F9499" s="3">
        <v>0.51675000000000004</v>
      </c>
      <c r="G9499" s="3">
        <v>0.18884999999999999</v>
      </c>
      <c r="H9499" s="3">
        <v>0.15825</v>
      </c>
      <c r="I9499" s="3">
        <v>0.53654999999999997</v>
      </c>
      <c r="J9499" s="3">
        <v>9.9449999999999997E-2</v>
      </c>
      <c r="K9499" s="3">
        <v>0.73494999999999999</v>
      </c>
    </row>
    <row r="9500" spans="1:11" x14ac:dyDescent="0.25">
      <c r="A9500" s="3">
        <v>9489</v>
      </c>
      <c r="B9500" s="3">
        <v>0.94074999999999998</v>
      </c>
      <c r="C9500" s="3">
        <v>0.56125000000000003</v>
      </c>
      <c r="D9500" s="3">
        <v>0.80274999999999996</v>
      </c>
      <c r="E9500" s="3">
        <v>0.73075000000000001</v>
      </c>
      <c r="F9500" s="3">
        <v>0.77954999999999997</v>
      </c>
      <c r="G9500" s="3">
        <v>0.98055000000000003</v>
      </c>
      <c r="H9500" s="3">
        <v>0.17335</v>
      </c>
      <c r="I9500" s="3">
        <v>0.98385</v>
      </c>
      <c r="J9500" s="3">
        <v>0.97224999999999995</v>
      </c>
      <c r="K9500" s="3">
        <v>0.67954999999999999</v>
      </c>
    </row>
    <row r="9501" spans="1:11" x14ac:dyDescent="0.25">
      <c r="A9501" s="3">
        <v>9490</v>
      </c>
      <c r="B9501" s="3">
        <v>0.76405000000000001</v>
      </c>
      <c r="C9501" s="3">
        <v>0.45474999999999999</v>
      </c>
      <c r="D9501" s="3">
        <v>0.37135000000000001</v>
      </c>
      <c r="E9501" s="3">
        <v>0.12235</v>
      </c>
      <c r="F9501" s="3">
        <v>0.64344999999999997</v>
      </c>
      <c r="G9501" s="3">
        <v>0.64934999999999998</v>
      </c>
      <c r="H9501" s="3">
        <v>0.63475000000000004</v>
      </c>
      <c r="I9501" s="3">
        <v>0.34805000000000003</v>
      </c>
      <c r="J9501" s="3">
        <v>5.3749999999999999E-2</v>
      </c>
      <c r="K9501" s="3">
        <v>0.28225</v>
      </c>
    </row>
    <row r="9502" spans="1:11" x14ac:dyDescent="0.25">
      <c r="A9502" s="3">
        <v>9491</v>
      </c>
      <c r="B9502" s="3">
        <v>0.88824999999999998</v>
      </c>
      <c r="C9502" s="3">
        <v>0.89165000000000005</v>
      </c>
      <c r="D9502" s="3">
        <v>0.98934999999999995</v>
      </c>
      <c r="E9502" s="3">
        <v>0.51075000000000004</v>
      </c>
      <c r="F9502" s="3">
        <v>0.47825000000000001</v>
      </c>
      <c r="G9502" s="3">
        <v>0.19405</v>
      </c>
      <c r="H9502" s="3">
        <v>2.785E-2</v>
      </c>
      <c r="I9502" s="3">
        <v>0.83445000000000003</v>
      </c>
      <c r="J9502" s="3">
        <v>0.60914999999999997</v>
      </c>
      <c r="K9502" s="3">
        <v>0.43314999999999998</v>
      </c>
    </row>
    <row r="9503" spans="1:11" x14ac:dyDescent="0.25">
      <c r="A9503" s="3">
        <v>9492</v>
      </c>
      <c r="B9503" s="3">
        <v>8.1449999999999995E-2</v>
      </c>
      <c r="C9503" s="3">
        <v>0.83404999999999996</v>
      </c>
      <c r="D9503" s="3">
        <v>0.51554999999999995</v>
      </c>
      <c r="E9503" s="3">
        <v>0.92344999999999999</v>
      </c>
      <c r="F9503" s="3">
        <v>0.62985000000000002</v>
      </c>
      <c r="G9503" s="3">
        <v>0.11395</v>
      </c>
      <c r="H9503" s="3">
        <v>0.74124999999999996</v>
      </c>
      <c r="I9503" s="3">
        <v>0.12634999999999999</v>
      </c>
      <c r="J9503" s="3">
        <v>0.62214999999999998</v>
      </c>
      <c r="K9503" s="3">
        <v>0.63205</v>
      </c>
    </row>
    <row r="9504" spans="1:11" x14ac:dyDescent="0.25">
      <c r="A9504" s="3">
        <v>9493</v>
      </c>
      <c r="B9504" s="3">
        <v>0.88395000000000001</v>
      </c>
      <c r="C9504" s="3">
        <v>0.96704999999999997</v>
      </c>
      <c r="D9504" s="3">
        <v>0.47044999999999998</v>
      </c>
      <c r="E9504" s="3">
        <v>0.69284999999999997</v>
      </c>
      <c r="F9504" s="3">
        <v>5.9249999999999997E-2</v>
      </c>
      <c r="G9504" s="3">
        <v>0.87844999999999995</v>
      </c>
      <c r="H9504" s="3">
        <v>0.42964999999999998</v>
      </c>
      <c r="I9504" s="3">
        <v>0.62805</v>
      </c>
      <c r="J9504" s="3">
        <v>9.4950000000000007E-2</v>
      </c>
      <c r="K9504" s="3">
        <v>0.43354999999999999</v>
      </c>
    </row>
    <row r="9505" spans="1:11" x14ac:dyDescent="0.25">
      <c r="A9505" s="3">
        <v>9494</v>
      </c>
      <c r="B9505" s="3">
        <v>0.98224999999999996</v>
      </c>
      <c r="C9505" s="3">
        <v>0.85524999999999995</v>
      </c>
      <c r="D9505" s="3">
        <v>0.36235000000000001</v>
      </c>
      <c r="E9505" s="3">
        <v>0.50275000000000003</v>
      </c>
      <c r="F9505" s="3">
        <v>0.42485000000000001</v>
      </c>
      <c r="G9505" s="3">
        <v>0.95125000000000004</v>
      </c>
      <c r="H9505" s="3">
        <v>0.11335000000000001</v>
      </c>
      <c r="I9505" s="3">
        <v>0.12775</v>
      </c>
      <c r="J9505" s="3">
        <v>0.66405000000000003</v>
      </c>
      <c r="K9505" s="3">
        <v>0.19164999999999999</v>
      </c>
    </row>
    <row r="9506" spans="1:11" x14ac:dyDescent="0.25">
      <c r="A9506" s="3">
        <v>9495</v>
      </c>
      <c r="B9506" s="3">
        <v>0.40715000000000001</v>
      </c>
      <c r="C9506" s="3">
        <v>0.97424999999999995</v>
      </c>
      <c r="D9506" s="3">
        <v>0.96555000000000002</v>
      </c>
      <c r="E9506" s="3">
        <v>0.27355000000000002</v>
      </c>
      <c r="F9506" s="3">
        <v>0.72635000000000005</v>
      </c>
      <c r="G9506" s="3">
        <v>8.1750000000000003E-2</v>
      </c>
      <c r="H9506" s="3">
        <v>0.52885000000000004</v>
      </c>
      <c r="I9506" s="3">
        <v>0.13714999999999999</v>
      </c>
      <c r="J9506" s="3">
        <v>0.14174999999999999</v>
      </c>
      <c r="K9506" s="3">
        <v>0.81525000000000003</v>
      </c>
    </row>
    <row r="9507" spans="1:11" x14ac:dyDescent="0.25">
      <c r="A9507" s="3">
        <v>9496</v>
      </c>
      <c r="B9507" s="3">
        <v>0.53625</v>
      </c>
      <c r="C9507" s="3">
        <v>5.8650000000000001E-2</v>
      </c>
      <c r="D9507" s="3">
        <v>0.16245000000000001</v>
      </c>
      <c r="E9507" s="3">
        <v>0.69855</v>
      </c>
      <c r="F9507" s="3">
        <v>0.61965000000000003</v>
      </c>
      <c r="G9507" s="3">
        <v>0.60785</v>
      </c>
      <c r="H9507" s="3">
        <v>4.0050000000000002E-2</v>
      </c>
      <c r="I9507" s="3">
        <v>0.95515000000000005</v>
      </c>
      <c r="J9507" s="3">
        <v>0.64244999999999997</v>
      </c>
      <c r="K9507" s="3">
        <v>0.94484999999999997</v>
      </c>
    </row>
    <row r="9508" spans="1:11" x14ac:dyDescent="0.25">
      <c r="A9508" s="3">
        <v>9497</v>
      </c>
      <c r="B9508" s="3">
        <v>0.26324999999999998</v>
      </c>
      <c r="C9508" s="3">
        <v>9.2950000000000005E-2</v>
      </c>
      <c r="D9508" s="3">
        <v>0.18734999999999999</v>
      </c>
      <c r="E9508" s="3">
        <v>4.1549999999999997E-2</v>
      </c>
      <c r="F9508" s="3">
        <v>0.81494999999999995</v>
      </c>
      <c r="G9508" s="3">
        <v>0.85114999999999996</v>
      </c>
      <c r="H9508" s="3">
        <v>0.61875000000000002</v>
      </c>
      <c r="I9508" s="3">
        <v>0.59424999999999994</v>
      </c>
      <c r="J9508" s="3">
        <v>9.5949999999999994E-2</v>
      </c>
      <c r="K9508" s="3">
        <v>7.0449999999999999E-2</v>
      </c>
    </row>
    <row r="9509" spans="1:11" x14ac:dyDescent="0.25">
      <c r="A9509" s="3">
        <v>9498</v>
      </c>
      <c r="B9509" s="3">
        <v>0.25295000000000001</v>
      </c>
      <c r="C9509" s="3">
        <v>0.91154999999999997</v>
      </c>
      <c r="D9509" s="3">
        <v>0.60704999999999998</v>
      </c>
      <c r="E9509" s="3">
        <v>0.45765</v>
      </c>
      <c r="F9509" s="3">
        <v>0.49195</v>
      </c>
      <c r="G9509" s="3">
        <v>0.50205</v>
      </c>
      <c r="H9509" s="3">
        <v>0.37635000000000002</v>
      </c>
      <c r="I9509" s="3">
        <v>0.75014999999999998</v>
      </c>
      <c r="J9509" s="3">
        <v>0.35235</v>
      </c>
      <c r="K9509" s="3">
        <v>5.5550000000000002E-2</v>
      </c>
    </row>
    <row r="9510" spans="1:11" x14ac:dyDescent="0.25">
      <c r="A9510" s="3">
        <v>9499</v>
      </c>
      <c r="B9510" s="3">
        <v>0.17535000000000001</v>
      </c>
      <c r="C9510" s="3">
        <v>0.77554999999999996</v>
      </c>
      <c r="D9510" s="3">
        <v>0.82304999999999995</v>
      </c>
      <c r="E9510" s="3">
        <v>0.72714999999999996</v>
      </c>
      <c r="F9510" s="3">
        <v>0.72455000000000003</v>
      </c>
      <c r="G9510" s="3">
        <v>0.88995000000000002</v>
      </c>
      <c r="H9510" s="3">
        <v>0.73394999999999999</v>
      </c>
      <c r="I9510" s="3">
        <v>0.25255</v>
      </c>
      <c r="J9510" s="3">
        <v>0.95835000000000004</v>
      </c>
      <c r="K9510" s="3">
        <v>0.91144999999999998</v>
      </c>
    </row>
    <row r="9511" spans="1:11" x14ac:dyDescent="0.25">
      <c r="A9511" s="3">
        <v>9500</v>
      </c>
      <c r="B9511" s="3">
        <v>0.34365000000000001</v>
      </c>
      <c r="C9511" s="3">
        <v>0.30275000000000002</v>
      </c>
      <c r="D9511" s="3">
        <v>0.68994999999999995</v>
      </c>
      <c r="E9511" s="3">
        <v>0.94645000000000001</v>
      </c>
      <c r="F9511" s="3">
        <v>0.22155</v>
      </c>
      <c r="G9511" s="3">
        <v>0.70914999999999995</v>
      </c>
      <c r="H9511" s="3">
        <v>0.11765</v>
      </c>
      <c r="I9511" s="3">
        <v>0.59935000000000005</v>
      </c>
      <c r="J9511" s="3">
        <v>0.15265000000000001</v>
      </c>
      <c r="K9511" s="3">
        <v>0.42165000000000002</v>
      </c>
    </row>
    <row r="9512" spans="1:11" x14ac:dyDescent="0.25">
      <c r="A9512" s="3">
        <v>9501</v>
      </c>
      <c r="B9512" s="3">
        <v>0.90595000000000003</v>
      </c>
      <c r="C9512" s="3">
        <v>0.70235000000000003</v>
      </c>
      <c r="D9512" s="3">
        <v>0.11945</v>
      </c>
      <c r="E9512" s="3">
        <v>0.71135000000000004</v>
      </c>
      <c r="F9512" s="3">
        <v>0.27984999999999999</v>
      </c>
      <c r="G9512" s="3">
        <v>0.19675000000000001</v>
      </c>
      <c r="H9512" s="3">
        <v>0.55794999999999995</v>
      </c>
      <c r="I9512" s="3">
        <v>0.22655</v>
      </c>
      <c r="J9512" s="3">
        <v>0.59304999999999997</v>
      </c>
      <c r="K9512" s="3">
        <v>5.4949999999999999E-2</v>
      </c>
    </row>
    <row r="9513" spans="1:11" x14ac:dyDescent="0.25">
      <c r="A9513" s="3">
        <v>9502</v>
      </c>
      <c r="B9513" s="3">
        <v>0.25824999999999998</v>
      </c>
      <c r="C9513" s="3">
        <v>0.86224999999999996</v>
      </c>
      <c r="D9513" s="3">
        <v>0.77705000000000002</v>
      </c>
      <c r="E9513" s="3">
        <v>0.40165000000000001</v>
      </c>
      <c r="F9513" s="3">
        <v>0.66725000000000001</v>
      </c>
      <c r="G9513" s="3">
        <v>0.67964999999999998</v>
      </c>
      <c r="H9513" s="3">
        <v>0.30595</v>
      </c>
      <c r="I9513" s="3">
        <v>0.23474999999999999</v>
      </c>
      <c r="J9513" s="3">
        <v>0.20524999999999999</v>
      </c>
      <c r="K9513" s="3">
        <v>0.17785000000000001</v>
      </c>
    </row>
    <row r="9514" spans="1:11" x14ac:dyDescent="0.25">
      <c r="A9514" s="3">
        <v>9503</v>
      </c>
      <c r="B9514" s="3">
        <v>0.97294999999999998</v>
      </c>
      <c r="C9514" s="3">
        <v>0.52134999999999998</v>
      </c>
      <c r="D9514" s="3">
        <v>0.71765000000000001</v>
      </c>
      <c r="E9514" s="3">
        <v>0.58904999999999996</v>
      </c>
      <c r="F9514" s="3">
        <v>0.71704999999999997</v>
      </c>
      <c r="G9514" s="3">
        <v>0.36004999999999998</v>
      </c>
      <c r="H9514" s="3">
        <v>4.725E-2</v>
      </c>
      <c r="I9514" s="3">
        <v>0.97865000000000002</v>
      </c>
      <c r="J9514" s="3">
        <v>0.83104999999999996</v>
      </c>
      <c r="K9514" s="3">
        <v>3.7350000000000001E-2</v>
      </c>
    </row>
    <row r="9515" spans="1:11" x14ac:dyDescent="0.25">
      <c r="A9515" s="3">
        <v>9504</v>
      </c>
      <c r="B9515" s="3">
        <v>0.30964999999999998</v>
      </c>
      <c r="C9515" s="3">
        <v>0.34325</v>
      </c>
      <c r="D9515" s="3">
        <v>0.87085000000000001</v>
      </c>
      <c r="E9515" s="3">
        <v>0.15465000000000001</v>
      </c>
      <c r="F9515" s="3">
        <v>0.55825000000000002</v>
      </c>
      <c r="G9515" s="3">
        <v>0.34425</v>
      </c>
      <c r="H9515" s="3">
        <v>0.78864999999999996</v>
      </c>
      <c r="I9515" s="3">
        <v>0.78464999999999996</v>
      </c>
      <c r="J9515" s="3">
        <v>0.74744999999999995</v>
      </c>
      <c r="K9515" s="3">
        <v>0.18884999999999999</v>
      </c>
    </row>
    <row r="9516" spans="1:11" x14ac:dyDescent="0.25">
      <c r="A9516" s="3">
        <v>9505</v>
      </c>
      <c r="B9516" s="3">
        <v>0.80515000000000003</v>
      </c>
      <c r="C9516" s="3">
        <v>9.3850000000000003E-2</v>
      </c>
      <c r="D9516" s="3">
        <v>0.69515000000000005</v>
      </c>
      <c r="E9516" s="3">
        <v>0.17185</v>
      </c>
      <c r="F9516" s="3">
        <v>0.17015</v>
      </c>
      <c r="G9516" s="3">
        <v>0.66034999999999999</v>
      </c>
      <c r="H9516" s="3">
        <v>0.71655000000000002</v>
      </c>
      <c r="I9516" s="3">
        <v>0.86265000000000003</v>
      </c>
      <c r="J9516" s="3">
        <v>0.29165000000000002</v>
      </c>
      <c r="K9516" s="3">
        <v>0.16114999999999999</v>
      </c>
    </row>
    <row r="9517" spans="1:11" x14ac:dyDescent="0.25">
      <c r="A9517" s="3">
        <v>9506</v>
      </c>
      <c r="B9517" s="3">
        <v>0.25814999999999999</v>
      </c>
      <c r="C9517" s="3">
        <v>6.3750000000000001E-2</v>
      </c>
      <c r="D9517" s="3">
        <v>0.43385000000000001</v>
      </c>
      <c r="E9517" s="3">
        <v>0.63055000000000005</v>
      </c>
      <c r="F9517" s="3">
        <v>0.12684999999999999</v>
      </c>
      <c r="G9517" s="3">
        <v>3.9149999999999997E-2</v>
      </c>
      <c r="H9517" s="3">
        <v>0.50605</v>
      </c>
      <c r="I9517" s="3">
        <v>0.34155000000000002</v>
      </c>
      <c r="J9517" s="3">
        <v>0.50905</v>
      </c>
      <c r="K9517" s="3">
        <v>0.31574999999999998</v>
      </c>
    </row>
    <row r="9518" spans="1:11" x14ac:dyDescent="0.25">
      <c r="A9518" s="3">
        <v>9507</v>
      </c>
      <c r="B9518" s="3">
        <v>0.25935000000000002</v>
      </c>
      <c r="C9518" s="3">
        <v>0.74234999999999995</v>
      </c>
      <c r="D9518" s="3">
        <v>0.24904999999999999</v>
      </c>
      <c r="E9518" s="3">
        <v>0.65305000000000002</v>
      </c>
      <c r="F9518" s="3">
        <v>0.77454999999999996</v>
      </c>
      <c r="G9518" s="3">
        <v>0.77564999999999995</v>
      </c>
      <c r="H9518" s="3">
        <v>0.75024999999999997</v>
      </c>
      <c r="I9518" s="3">
        <v>2.1049999999999999E-2</v>
      </c>
      <c r="J9518" s="3">
        <v>6.3250000000000001E-2</v>
      </c>
      <c r="K9518" s="3">
        <v>4.6149999999999997E-2</v>
      </c>
    </row>
    <row r="9519" spans="1:11" x14ac:dyDescent="0.25">
      <c r="A9519" s="3">
        <v>9508</v>
      </c>
      <c r="B9519" s="3">
        <v>0.47675000000000001</v>
      </c>
      <c r="C9519" s="3">
        <v>0.91595000000000004</v>
      </c>
      <c r="D9519" s="3">
        <v>0.33334999999999998</v>
      </c>
      <c r="E9519" s="3">
        <v>0.38965</v>
      </c>
      <c r="F9519" s="3">
        <v>0.88044999999999995</v>
      </c>
      <c r="G9519" s="3">
        <v>0.13214999999999999</v>
      </c>
      <c r="H9519" s="3">
        <v>0.78064999999999996</v>
      </c>
      <c r="I9519" s="3">
        <v>0.26255000000000001</v>
      </c>
      <c r="J9519" s="3">
        <v>0.64005000000000001</v>
      </c>
      <c r="K9519" s="3">
        <v>0.60304999999999997</v>
      </c>
    </row>
    <row r="9520" spans="1:11" x14ac:dyDescent="0.25">
      <c r="A9520" s="3">
        <v>9509</v>
      </c>
      <c r="B9520" s="3">
        <v>0.89124999999999999</v>
      </c>
      <c r="C9520" s="3">
        <v>0.73324999999999996</v>
      </c>
      <c r="D9520" s="3">
        <v>0.50595000000000001</v>
      </c>
      <c r="E9520" s="3">
        <v>0.15984999999999999</v>
      </c>
      <c r="F9520" s="3">
        <v>0.17405000000000001</v>
      </c>
      <c r="G9520" s="3">
        <v>0.34594999999999998</v>
      </c>
      <c r="H9520" s="3">
        <v>0.85145000000000004</v>
      </c>
      <c r="I9520" s="3">
        <v>0.26365</v>
      </c>
      <c r="J9520" s="3">
        <v>0.47725000000000001</v>
      </c>
      <c r="K9520" s="3">
        <v>0.80805000000000005</v>
      </c>
    </row>
    <row r="9521" spans="1:11" x14ac:dyDescent="0.25">
      <c r="A9521" s="3">
        <v>9510</v>
      </c>
      <c r="B9521" s="3">
        <v>0.63454999999999995</v>
      </c>
      <c r="C9521" s="3">
        <v>0.58255000000000001</v>
      </c>
      <c r="D9521" s="3">
        <v>0.71884999999999999</v>
      </c>
      <c r="E9521" s="3">
        <v>0.10395</v>
      </c>
      <c r="F9521" s="3">
        <v>0.31595000000000001</v>
      </c>
      <c r="G9521" s="3">
        <v>0.76724999999999999</v>
      </c>
      <c r="H9521" s="3">
        <v>0.52764999999999995</v>
      </c>
      <c r="I9521" s="3">
        <v>0.62985000000000002</v>
      </c>
      <c r="J9521" s="3">
        <v>0.29794999999999999</v>
      </c>
      <c r="K9521" s="3">
        <v>8.0049999999999996E-2</v>
      </c>
    </row>
    <row r="9522" spans="1:11" x14ac:dyDescent="0.25">
      <c r="A9522" s="3">
        <v>9511</v>
      </c>
      <c r="B9522" s="3">
        <v>0.44964999999999999</v>
      </c>
      <c r="C9522" s="3">
        <v>0.19775000000000001</v>
      </c>
      <c r="D9522" s="3">
        <v>0.81264999999999998</v>
      </c>
      <c r="E9522" s="3">
        <v>0.14924999999999999</v>
      </c>
      <c r="F9522" s="3">
        <v>0.52215</v>
      </c>
      <c r="G9522" s="3">
        <v>0.92495000000000005</v>
      </c>
      <c r="H9522" s="3">
        <v>0.98745000000000005</v>
      </c>
      <c r="I9522" s="3">
        <v>0.11205</v>
      </c>
      <c r="J9522" s="3">
        <v>0.65885000000000005</v>
      </c>
      <c r="K9522" s="3">
        <v>0.17605000000000001</v>
      </c>
    </row>
    <row r="9523" spans="1:11" x14ac:dyDescent="0.25">
      <c r="A9523" s="3">
        <v>9512</v>
      </c>
      <c r="B9523" s="3">
        <v>0.24654999999999999</v>
      </c>
      <c r="C9523" s="3">
        <v>0.15834999999999999</v>
      </c>
      <c r="D9523" s="3">
        <v>0.70094999999999996</v>
      </c>
      <c r="E9523" s="3">
        <v>0.52554999999999996</v>
      </c>
      <c r="F9523" s="3">
        <v>0.15675</v>
      </c>
      <c r="G9523" s="3">
        <v>0.63434999999999997</v>
      </c>
      <c r="H9523" s="3">
        <v>0.95415000000000005</v>
      </c>
      <c r="I9523" s="3">
        <v>0.29435</v>
      </c>
      <c r="J9523" s="3">
        <v>0.87324999999999997</v>
      </c>
      <c r="K9523" s="3">
        <v>0.39255000000000001</v>
      </c>
    </row>
    <row r="9524" spans="1:11" x14ac:dyDescent="0.25">
      <c r="A9524" s="3">
        <v>9513</v>
      </c>
      <c r="B9524" s="3">
        <v>0.80354999999999999</v>
      </c>
      <c r="C9524" s="3">
        <v>0.97824999999999995</v>
      </c>
      <c r="D9524" s="3">
        <v>0.63405</v>
      </c>
      <c r="E9524" s="3">
        <v>0.45355000000000001</v>
      </c>
      <c r="F9524" s="3">
        <v>0.95555000000000001</v>
      </c>
      <c r="G9524" s="3">
        <v>0.23724999999999999</v>
      </c>
      <c r="H9524" s="3">
        <v>0.73375000000000001</v>
      </c>
      <c r="I9524" s="3">
        <v>0.11835</v>
      </c>
      <c r="J9524" s="3">
        <v>0.62624999999999997</v>
      </c>
      <c r="K9524" s="3">
        <v>0.71675</v>
      </c>
    </row>
    <row r="9525" spans="1:11" x14ac:dyDescent="0.25">
      <c r="A9525" s="3">
        <v>9514</v>
      </c>
      <c r="B9525" s="3">
        <v>0.30825000000000002</v>
      </c>
      <c r="C9525" s="3">
        <v>0.76385000000000003</v>
      </c>
      <c r="D9525" s="3">
        <v>0.39005000000000001</v>
      </c>
      <c r="E9525" s="3">
        <v>0.20094999999999999</v>
      </c>
      <c r="F9525" s="3">
        <v>0.46815000000000001</v>
      </c>
      <c r="G9525" s="3">
        <v>0.93045</v>
      </c>
      <c r="H9525" s="3">
        <v>0.48585</v>
      </c>
      <c r="I9525" s="3">
        <v>0.39095000000000002</v>
      </c>
      <c r="J9525" s="3">
        <v>0.24304999999999999</v>
      </c>
      <c r="K9525" s="3">
        <v>0.62624999999999997</v>
      </c>
    </row>
    <row r="9526" spans="1:11" x14ac:dyDescent="0.25">
      <c r="A9526" s="3">
        <v>9515</v>
      </c>
      <c r="B9526" s="3">
        <v>0.43345</v>
      </c>
      <c r="C9526" s="3">
        <v>0.60104999999999997</v>
      </c>
      <c r="D9526" s="3">
        <v>0.81335000000000002</v>
      </c>
      <c r="E9526" s="3">
        <v>0.18375</v>
      </c>
      <c r="F9526" s="3">
        <v>0.82774999999999999</v>
      </c>
      <c r="G9526" s="3">
        <v>0.80395000000000005</v>
      </c>
      <c r="H9526" s="3">
        <v>8.9450000000000002E-2</v>
      </c>
      <c r="I9526" s="3">
        <v>0.24585000000000001</v>
      </c>
      <c r="J9526" s="3">
        <v>0.75524999999999998</v>
      </c>
      <c r="K9526" s="3">
        <v>0.82635000000000003</v>
      </c>
    </row>
    <row r="9527" spans="1:11" x14ac:dyDescent="0.25">
      <c r="A9527" s="3">
        <v>9516</v>
      </c>
      <c r="B9527" s="3">
        <v>4.4850000000000001E-2</v>
      </c>
      <c r="C9527" s="3">
        <v>0.86485000000000001</v>
      </c>
      <c r="D9527" s="3">
        <v>0.67254999999999998</v>
      </c>
      <c r="E9527" s="3">
        <v>0.31935000000000002</v>
      </c>
      <c r="F9527" s="3">
        <v>0.83684999999999998</v>
      </c>
      <c r="G9527" s="3">
        <v>0.40775</v>
      </c>
      <c r="H9527" s="3">
        <v>0.61155000000000004</v>
      </c>
      <c r="I9527" s="3">
        <v>0.28044999999999998</v>
      </c>
      <c r="J9527" s="3">
        <v>8.8050000000000003E-2</v>
      </c>
      <c r="K9527" s="3">
        <v>8.5949999999999999E-2</v>
      </c>
    </row>
    <row r="9528" spans="1:11" x14ac:dyDescent="0.25">
      <c r="A9528" s="3">
        <v>9517</v>
      </c>
      <c r="B9528" s="3">
        <v>0.37114999999999998</v>
      </c>
      <c r="C9528" s="3">
        <v>0.45245000000000002</v>
      </c>
      <c r="D9528" s="3">
        <v>0.78495000000000004</v>
      </c>
      <c r="E9528" s="3">
        <v>0.69494999999999996</v>
      </c>
      <c r="F9528" s="3">
        <v>0.13835</v>
      </c>
      <c r="G9528" s="3">
        <v>0.63014999999999999</v>
      </c>
      <c r="H9528" s="3">
        <v>0.73665000000000003</v>
      </c>
      <c r="I9528" s="3">
        <v>0.86495</v>
      </c>
      <c r="J9528" s="3">
        <v>0.96694999999999998</v>
      </c>
      <c r="K9528" s="3">
        <v>0.50144999999999995</v>
      </c>
    </row>
    <row r="9529" spans="1:11" x14ac:dyDescent="0.25">
      <c r="A9529" s="3">
        <v>9518</v>
      </c>
      <c r="B9529" s="3">
        <v>0.76785000000000003</v>
      </c>
      <c r="C9529" s="3">
        <v>0.21525</v>
      </c>
      <c r="D9529" s="3">
        <v>0.99975000000000003</v>
      </c>
      <c r="E9529" s="3">
        <v>0.80974999999999997</v>
      </c>
      <c r="F9529" s="3">
        <v>0.12385</v>
      </c>
      <c r="G9529" s="3">
        <v>0.67695000000000005</v>
      </c>
      <c r="H9529" s="3">
        <v>0.37085000000000001</v>
      </c>
      <c r="I9529" s="3">
        <v>0.45905000000000001</v>
      </c>
      <c r="J9529" s="3">
        <v>0.67574999999999996</v>
      </c>
      <c r="K9529" s="3">
        <v>0.59755000000000003</v>
      </c>
    </row>
    <row r="9530" spans="1:11" x14ac:dyDescent="0.25">
      <c r="A9530" s="3">
        <v>9519</v>
      </c>
      <c r="B9530" s="3">
        <v>0.93535000000000001</v>
      </c>
      <c r="C9530" s="3">
        <v>0.71814999999999996</v>
      </c>
      <c r="D9530" s="3">
        <v>0.35004999999999997</v>
      </c>
      <c r="E9530" s="3">
        <v>0.31985000000000002</v>
      </c>
      <c r="F9530" s="3">
        <v>0.18354999999999999</v>
      </c>
      <c r="G9530" s="3">
        <v>0.55464999999999998</v>
      </c>
      <c r="H9530" s="3">
        <v>0.55154999999999998</v>
      </c>
      <c r="I9530" s="3">
        <v>0.99934999999999996</v>
      </c>
      <c r="J9530" s="3">
        <v>0.19514999999999999</v>
      </c>
      <c r="K9530" s="3">
        <v>0.66464999999999996</v>
      </c>
    </row>
    <row r="9531" spans="1:11" x14ac:dyDescent="0.25">
      <c r="A9531" s="3">
        <v>9520</v>
      </c>
      <c r="B9531" s="3">
        <v>7.9549999999999996E-2</v>
      </c>
      <c r="C9531" s="3">
        <v>0.37085000000000001</v>
      </c>
      <c r="D9531" s="3">
        <v>0.70435000000000003</v>
      </c>
      <c r="E9531" s="3">
        <v>0.26984999999999998</v>
      </c>
      <c r="F9531" s="3">
        <v>0.69725000000000004</v>
      </c>
      <c r="G9531" s="3">
        <v>0.84775</v>
      </c>
      <c r="H9531" s="3">
        <v>0.36475000000000002</v>
      </c>
      <c r="I9531" s="3">
        <v>0.76385000000000003</v>
      </c>
      <c r="J9531" s="3">
        <v>0.57345000000000002</v>
      </c>
      <c r="K9531" s="3">
        <v>0.50124999999999997</v>
      </c>
    </row>
    <row r="9532" spans="1:11" x14ac:dyDescent="0.25">
      <c r="A9532" s="3">
        <v>9521</v>
      </c>
      <c r="B9532" s="3">
        <v>0.99355000000000004</v>
      </c>
      <c r="C9532" s="3">
        <v>0.51065000000000005</v>
      </c>
      <c r="D9532" s="3">
        <v>0.12934999999999999</v>
      </c>
      <c r="E9532" s="3">
        <v>0.64175000000000004</v>
      </c>
      <c r="F9532" s="3">
        <v>0.20005000000000001</v>
      </c>
      <c r="G9532" s="3">
        <v>6.5750000000000003E-2</v>
      </c>
      <c r="H9532" s="3">
        <v>0.21174999999999999</v>
      </c>
      <c r="I9532" s="3">
        <v>0.52115</v>
      </c>
      <c r="J9532" s="3">
        <v>0.42135</v>
      </c>
      <c r="K9532" s="3">
        <v>0.61145000000000005</v>
      </c>
    </row>
    <row r="9533" spans="1:11" x14ac:dyDescent="0.25">
      <c r="A9533" s="3">
        <v>9522</v>
      </c>
      <c r="B9533" s="3">
        <v>0.93264999999999998</v>
      </c>
      <c r="C9533" s="3">
        <v>0.66644999999999999</v>
      </c>
      <c r="D9533" s="3">
        <v>1.915E-2</v>
      </c>
      <c r="E9533" s="3">
        <v>0.36375000000000002</v>
      </c>
      <c r="F9533" s="3">
        <v>0.97324999999999995</v>
      </c>
      <c r="G9533" s="3">
        <v>0.39945000000000003</v>
      </c>
      <c r="H9533" s="3">
        <v>0.95194999999999996</v>
      </c>
      <c r="I9533" s="3">
        <v>0.25045000000000001</v>
      </c>
      <c r="J9533" s="3">
        <v>0.60555000000000003</v>
      </c>
      <c r="K9533" s="3">
        <v>0.60055000000000003</v>
      </c>
    </row>
    <row r="9534" spans="1:11" x14ac:dyDescent="0.25">
      <c r="A9534" s="3">
        <v>9523</v>
      </c>
      <c r="B9534" s="3">
        <v>0.32155</v>
      </c>
      <c r="C9534" s="3">
        <v>0.90334999999999999</v>
      </c>
      <c r="D9534" s="3">
        <v>0.22994999999999999</v>
      </c>
      <c r="E9534" s="3">
        <v>0.51985000000000003</v>
      </c>
      <c r="F9534" s="3">
        <v>0.83884999999999998</v>
      </c>
      <c r="G9534" s="3">
        <v>0.66664999999999996</v>
      </c>
      <c r="H9534" s="3">
        <v>0.58914999999999995</v>
      </c>
      <c r="I9534" s="3">
        <v>0.30095</v>
      </c>
      <c r="J9534" s="3">
        <v>0.37175000000000002</v>
      </c>
      <c r="K9534" s="3">
        <v>0.86114999999999997</v>
      </c>
    </row>
    <row r="9535" spans="1:11" x14ac:dyDescent="0.25">
      <c r="A9535" s="3">
        <v>9524</v>
      </c>
      <c r="B9535" s="3">
        <v>0.40415000000000001</v>
      </c>
      <c r="C9535" s="3">
        <v>0.56845000000000001</v>
      </c>
      <c r="D9535" s="3">
        <v>0.87404999999999999</v>
      </c>
      <c r="E9535" s="3">
        <v>0.68925000000000003</v>
      </c>
      <c r="F9535" s="3">
        <v>7.9649999999999999E-2</v>
      </c>
      <c r="G9535" s="3">
        <v>0.81655</v>
      </c>
      <c r="H9535" s="3">
        <v>0.86585000000000001</v>
      </c>
      <c r="I9535" s="3">
        <v>0.24274999999999999</v>
      </c>
      <c r="J9535" s="3">
        <v>0.88865000000000005</v>
      </c>
      <c r="K9535" s="3">
        <v>2.2349999999999998E-2</v>
      </c>
    </row>
    <row r="9536" spans="1:11" x14ac:dyDescent="0.25">
      <c r="A9536" s="3">
        <v>9525</v>
      </c>
      <c r="B9536" s="3">
        <v>0.47944999999999999</v>
      </c>
      <c r="C9536" s="3">
        <v>1.9650000000000001E-2</v>
      </c>
      <c r="D9536" s="3">
        <v>0.27994999999999998</v>
      </c>
      <c r="E9536" s="3">
        <v>0.12914999999999999</v>
      </c>
      <c r="F9536" s="3">
        <v>0.13755000000000001</v>
      </c>
      <c r="G9536" s="3">
        <v>0.31705</v>
      </c>
      <c r="H9536" s="3">
        <v>0.91625000000000001</v>
      </c>
      <c r="I9536" s="3">
        <v>0.43285000000000001</v>
      </c>
      <c r="J9536" s="3">
        <v>0.18465000000000001</v>
      </c>
      <c r="K9536" s="3">
        <v>0.23905000000000001</v>
      </c>
    </row>
    <row r="9537" spans="1:11" x14ac:dyDescent="0.25">
      <c r="A9537" s="3">
        <v>9526</v>
      </c>
      <c r="B9537" s="3">
        <v>0.10804999999999999</v>
      </c>
      <c r="C9537" s="3">
        <v>0.49885000000000002</v>
      </c>
      <c r="D9537" s="3">
        <v>0.42664999999999997</v>
      </c>
      <c r="E9537" s="3">
        <v>0.24815000000000001</v>
      </c>
      <c r="F9537" s="3">
        <v>2.5749999999999999E-2</v>
      </c>
      <c r="G9537" s="3">
        <v>0.20275000000000001</v>
      </c>
      <c r="H9537" s="3">
        <v>0.70825000000000005</v>
      </c>
      <c r="I9537" s="3">
        <v>0.95035000000000003</v>
      </c>
      <c r="J9537" s="3">
        <v>2.8649999999999998E-2</v>
      </c>
      <c r="K9537" s="3">
        <v>0.55784999999999996</v>
      </c>
    </row>
    <row r="9538" spans="1:11" x14ac:dyDescent="0.25">
      <c r="A9538" s="3">
        <v>9527</v>
      </c>
      <c r="B9538" s="3">
        <v>0.79935</v>
      </c>
      <c r="C9538" s="3">
        <v>0.28294999999999998</v>
      </c>
      <c r="D9538" s="3">
        <v>0.28455000000000003</v>
      </c>
      <c r="E9538" s="3">
        <v>0.94305000000000005</v>
      </c>
      <c r="F9538" s="3">
        <v>0.13305</v>
      </c>
      <c r="G9538" s="3">
        <v>0.83574999999999999</v>
      </c>
      <c r="H9538" s="3">
        <v>0.22745000000000001</v>
      </c>
      <c r="I9538" s="3">
        <v>7.1500000000000001E-3</v>
      </c>
      <c r="J9538" s="3">
        <v>0.73394999999999999</v>
      </c>
      <c r="K9538" s="3">
        <v>0.33794999999999997</v>
      </c>
    </row>
    <row r="9539" spans="1:11" x14ac:dyDescent="0.25">
      <c r="A9539" s="3">
        <v>9528</v>
      </c>
      <c r="B9539" s="3">
        <v>0.81564999999999999</v>
      </c>
      <c r="C9539" s="3">
        <v>0.83094999999999997</v>
      </c>
      <c r="D9539" s="3">
        <v>0.22214999999999999</v>
      </c>
      <c r="E9539" s="3">
        <v>0.88295000000000001</v>
      </c>
      <c r="F9539" s="3">
        <v>0.57225000000000004</v>
      </c>
      <c r="G9539" s="3">
        <v>0.18235000000000001</v>
      </c>
      <c r="H9539" s="3">
        <v>0.95435000000000003</v>
      </c>
      <c r="I9539" s="3">
        <v>0.94264999999999999</v>
      </c>
      <c r="J9539" s="3">
        <v>0.58115000000000006</v>
      </c>
      <c r="K9539" s="3">
        <v>0.81005000000000005</v>
      </c>
    </row>
    <row r="9540" spans="1:11" x14ac:dyDescent="0.25">
      <c r="A9540" s="3">
        <v>9529</v>
      </c>
      <c r="B9540" s="3">
        <v>0.67125000000000001</v>
      </c>
      <c r="C9540" s="3">
        <v>9.4750000000000001E-2</v>
      </c>
      <c r="D9540" s="3">
        <v>0.13905000000000001</v>
      </c>
      <c r="E9540" s="3">
        <v>0.70865</v>
      </c>
      <c r="F9540" s="3">
        <v>0.90364999999999995</v>
      </c>
      <c r="G9540" s="3">
        <v>5.1249999999999997E-2</v>
      </c>
      <c r="H9540" s="3">
        <v>0.17075000000000001</v>
      </c>
      <c r="I9540" s="3">
        <v>0.20555000000000001</v>
      </c>
      <c r="J9540" s="3">
        <v>0.37685000000000002</v>
      </c>
      <c r="K9540" s="3">
        <v>0.16694999999999999</v>
      </c>
    </row>
    <row r="9541" spans="1:11" x14ac:dyDescent="0.25">
      <c r="A9541" s="3">
        <v>9530</v>
      </c>
      <c r="B9541" s="3">
        <v>0.26895000000000002</v>
      </c>
      <c r="C9541" s="3">
        <v>0.42235</v>
      </c>
      <c r="D9541" s="3">
        <v>0.78415000000000001</v>
      </c>
      <c r="E9541" s="3">
        <v>0.75124999999999997</v>
      </c>
      <c r="F9541" s="3">
        <v>0.41034999999999999</v>
      </c>
      <c r="G9541" s="3">
        <v>0.60094999999999998</v>
      </c>
      <c r="H9541" s="3">
        <v>0.82264999999999999</v>
      </c>
      <c r="I9541" s="3">
        <v>0.41315000000000002</v>
      </c>
      <c r="J9541" s="3">
        <v>0.47294999999999998</v>
      </c>
      <c r="K9541" s="3">
        <v>0.90644999999999998</v>
      </c>
    </row>
    <row r="9542" spans="1:11" x14ac:dyDescent="0.25">
      <c r="A9542" s="3">
        <v>9531</v>
      </c>
      <c r="B9542" s="3">
        <v>0.52615000000000001</v>
      </c>
      <c r="C9542" s="3">
        <v>0.17774999999999999</v>
      </c>
      <c r="D9542" s="3">
        <v>6.0249999999999998E-2</v>
      </c>
      <c r="E9542" s="3">
        <v>0.58665</v>
      </c>
      <c r="F9542" s="3">
        <v>0.52095000000000002</v>
      </c>
      <c r="G9542" s="3">
        <v>0.13345000000000001</v>
      </c>
      <c r="H9542" s="3">
        <v>0.13355</v>
      </c>
      <c r="I9542" s="3">
        <v>0.76685000000000003</v>
      </c>
      <c r="J9542" s="3">
        <v>0.34784999999999999</v>
      </c>
      <c r="K9542" s="3">
        <v>0.37095</v>
      </c>
    </row>
    <row r="9543" spans="1:11" x14ac:dyDescent="0.25">
      <c r="A9543" s="3">
        <v>9532</v>
      </c>
      <c r="B9543" s="3">
        <v>0.98804999999999998</v>
      </c>
      <c r="C9543" s="3">
        <v>0.56054999999999999</v>
      </c>
      <c r="D9543" s="3">
        <v>4.6249999999999999E-2</v>
      </c>
      <c r="E9543" s="3">
        <v>0.74904999999999999</v>
      </c>
      <c r="F9543" s="3">
        <v>0.36704999999999999</v>
      </c>
      <c r="G9543" s="3">
        <v>0.31814999999999999</v>
      </c>
      <c r="H9543" s="3">
        <v>0.16195000000000001</v>
      </c>
      <c r="I9543" s="3">
        <v>0.44285000000000002</v>
      </c>
      <c r="J9543" s="3">
        <v>0.81935000000000002</v>
      </c>
      <c r="K9543" s="3">
        <v>0.36645</v>
      </c>
    </row>
    <row r="9544" spans="1:11" x14ac:dyDescent="0.25">
      <c r="A9544" s="3">
        <v>9533</v>
      </c>
      <c r="B9544" s="3">
        <v>0.10125000000000001</v>
      </c>
      <c r="C9544" s="3">
        <v>0.90285000000000004</v>
      </c>
      <c r="D9544" s="3">
        <v>0.84794999999999998</v>
      </c>
      <c r="E9544" s="3">
        <v>0.44135000000000002</v>
      </c>
      <c r="F9544" s="3">
        <v>0.29915000000000003</v>
      </c>
      <c r="G9544" s="3">
        <v>0.15834999999999999</v>
      </c>
      <c r="H9544" s="3">
        <v>0.86185</v>
      </c>
      <c r="I9544" s="3">
        <v>0.90915000000000001</v>
      </c>
      <c r="J9544" s="3">
        <v>0.52944999999999998</v>
      </c>
      <c r="K9544" s="3">
        <v>0.14524999999999999</v>
      </c>
    </row>
    <row r="9545" spans="1:11" x14ac:dyDescent="0.25">
      <c r="A9545" s="3">
        <v>9534</v>
      </c>
      <c r="B9545" s="3">
        <v>0.36485000000000001</v>
      </c>
      <c r="C9545" s="3">
        <v>0.64154999999999995</v>
      </c>
      <c r="D9545" s="3">
        <v>0.26955000000000001</v>
      </c>
      <c r="E9545" s="3">
        <v>0.47355000000000003</v>
      </c>
      <c r="F9545" s="3">
        <v>5.2449999999999997E-2</v>
      </c>
      <c r="G9545" s="3">
        <v>0.75224999999999997</v>
      </c>
      <c r="H9545" s="3">
        <v>0.35504999999999998</v>
      </c>
      <c r="I9545" s="3">
        <v>0.95094999999999996</v>
      </c>
      <c r="J9545" s="3">
        <v>0.35575000000000001</v>
      </c>
      <c r="K9545" s="3">
        <v>0.85455000000000003</v>
      </c>
    </row>
    <row r="9546" spans="1:11" x14ac:dyDescent="0.25">
      <c r="A9546" s="3">
        <v>9535</v>
      </c>
      <c r="B9546" s="3">
        <v>0.88254999999999995</v>
      </c>
      <c r="C9546" s="3">
        <v>0.49525000000000002</v>
      </c>
      <c r="D9546" s="3">
        <v>0.90705000000000002</v>
      </c>
      <c r="E9546" s="3">
        <v>0.53485000000000005</v>
      </c>
      <c r="F9546" s="3">
        <v>0.61924999999999997</v>
      </c>
      <c r="G9546" s="3">
        <v>0.64324999999999999</v>
      </c>
      <c r="H9546" s="3">
        <v>5.2249999999999998E-2</v>
      </c>
      <c r="I9546" s="3">
        <v>0.54205000000000003</v>
      </c>
      <c r="J9546" s="3">
        <v>0.84465000000000001</v>
      </c>
      <c r="K9546" s="3">
        <v>0.15135000000000001</v>
      </c>
    </row>
    <row r="9547" spans="1:11" x14ac:dyDescent="0.25">
      <c r="A9547" s="3">
        <v>9536</v>
      </c>
      <c r="B9547" s="3">
        <v>0.55564999999999998</v>
      </c>
      <c r="C9547" s="3">
        <v>3.9949999999999999E-2</v>
      </c>
      <c r="D9547" s="3">
        <v>0.16025</v>
      </c>
      <c r="E9547" s="3">
        <v>5.305E-2</v>
      </c>
      <c r="F9547" s="3">
        <v>0.55545</v>
      </c>
      <c r="G9547" s="3">
        <v>0.71304999999999996</v>
      </c>
      <c r="H9547" s="3">
        <v>0.53354999999999997</v>
      </c>
      <c r="I9547" s="3">
        <v>0.83755000000000002</v>
      </c>
      <c r="J9547" s="3">
        <v>0.77554999999999996</v>
      </c>
      <c r="K9547" s="3">
        <v>0.66385000000000005</v>
      </c>
    </row>
    <row r="9548" spans="1:11" x14ac:dyDescent="0.25">
      <c r="A9548" s="3">
        <v>9537</v>
      </c>
      <c r="B9548" s="3">
        <v>0.46675</v>
      </c>
      <c r="C9548" s="3">
        <v>0.54674999999999996</v>
      </c>
      <c r="D9548" s="3">
        <v>0.95914999999999995</v>
      </c>
      <c r="E9548" s="3">
        <v>0.99495</v>
      </c>
      <c r="F9548" s="3">
        <v>0.40294999999999997</v>
      </c>
      <c r="G9548" s="3">
        <v>0.60794999999999999</v>
      </c>
      <c r="H9548" s="3">
        <v>0.38164999999999999</v>
      </c>
      <c r="I9548" s="3">
        <v>0.33074999999999999</v>
      </c>
      <c r="J9548" s="3">
        <v>0.23995</v>
      </c>
      <c r="K9548" s="3">
        <v>0.99755000000000005</v>
      </c>
    </row>
    <row r="9549" spans="1:11" x14ac:dyDescent="0.25">
      <c r="A9549" s="3">
        <v>9538</v>
      </c>
      <c r="B9549" s="3">
        <v>0.65054999999999996</v>
      </c>
      <c r="C9549" s="3">
        <v>0.96035000000000004</v>
      </c>
      <c r="D9549" s="3">
        <v>5.5350000000000003E-2</v>
      </c>
      <c r="E9549" s="3">
        <v>0.47305000000000003</v>
      </c>
      <c r="F9549" s="3">
        <v>0.80125000000000002</v>
      </c>
      <c r="G9549" s="3">
        <v>0.76665000000000005</v>
      </c>
      <c r="H9549" s="3">
        <v>0.22595000000000001</v>
      </c>
      <c r="I9549" s="3">
        <v>0.65275000000000005</v>
      </c>
      <c r="J9549" s="3">
        <v>3.2750000000000001E-2</v>
      </c>
      <c r="K9549" s="3">
        <v>0.68564999999999998</v>
      </c>
    </row>
    <row r="9550" spans="1:11" x14ac:dyDescent="0.25">
      <c r="A9550" s="3">
        <v>9539</v>
      </c>
      <c r="B9550" s="3">
        <v>0.58445000000000003</v>
      </c>
      <c r="C9550" s="3">
        <v>0.39055000000000001</v>
      </c>
      <c r="D9550" s="3">
        <v>0.45474999999999999</v>
      </c>
      <c r="E9550" s="3">
        <v>0.47735</v>
      </c>
      <c r="F9550" s="3">
        <v>0.55135000000000001</v>
      </c>
      <c r="G9550" s="3">
        <v>0.41025</v>
      </c>
      <c r="H9550" s="3">
        <v>0.40665000000000001</v>
      </c>
      <c r="I9550" s="3">
        <v>0.49414999999999998</v>
      </c>
      <c r="J9550" s="3">
        <v>0.89905000000000002</v>
      </c>
      <c r="K9550" s="3">
        <v>0.96635000000000004</v>
      </c>
    </row>
    <row r="9551" spans="1:11" x14ac:dyDescent="0.25">
      <c r="A9551" s="3">
        <v>9540</v>
      </c>
      <c r="B9551" s="3">
        <v>0.17565</v>
      </c>
      <c r="C9551" s="3">
        <v>0.19555</v>
      </c>
      <c r="D9551" s="3">
        <v>0.20635000000000001</v>
      </c>
      <c r="E9551" s="3">
        <v>0.22655</v>
      </c>
      <c r="F9551" s="3">
        <v>3.4049999999999997E-2</v>
      </c>
      <c r="G9551" s="3">
        <v>0.46544999999999997</v>
      </c>
      <c r="H9551" s="3">
        <v>0.84135000000000004</v>
      </c>
      <c r="I9551" s="3">
        <v>0.29175000000000001</v>
      </c>
      <c r="J9551" s="3">
        <v>0.74265000000000003</v>
      </c>
      <c r="K9551" s="3">
        <v>0.25885000000000002</v>
      </c>
    </row>
    <row r="9552" spans="1:11" x14ac:dyDescent="0.25">
      <c r="A9552" s="3">
        <v>9541</v>
      </c>
      <c r="B9552" s="3">
        <v>0.74575000000000002</v>
      </c>
      <c r="C9552" s="3">
        <v>0.84194999999999998</v>
      </c>
      <c r="D9552" s="3">
        <v>0.81054999999999999</v>
      </c>
      <c r="E9552" s="3">
        <v>0.18715000000000001</v>
      </c>
      <c r="F9552" s="3">
        <v>0.28875000000000001</v>
      </c>
      <c r="G9552" s="3">
        <v>0.23125000000000001</v>
      </c>
      <c r="H9552" s="3">
        <v>0.52854999999999996</v>
      </c>
      <c r="I9552" s="3">
        <v>0.79925000000000002</v>
      </c>
      <c r="J9552" s="3">
        <v>0.67984999999999995</v>
      </c>
      <c r="K9552" s="3">
        <v>0.60734999999999995</v>
      </c>
    </row>
    <row r="9553" spans="1:11" x14ac:dyDescent="0.25">
      <c r="A9553" s="3">
        <v>9542</v>
      </c>
      <c r="B9553" s="3">
        <v>0.45005000000000001</v>
      </c>
      <c r="C9553" s="3">
        <v>0.32405</v>
      </c>
      <c r="D9553" s="3">
        <v>0.39495000000000002</v>
      </c>
      <c r="E9553" s="3">
        <v>0.68454999999999999</v>
      </c>
      <c r="F9553" s="3">
        <v>0.48094999999999999</v>
      </c>
      <c r="G9553" s="3">
        <v>0.11655</v>
      </c>
      <c r="H9553" s="3">
        <v>0.54285000000000005</v>
      </c>
      <c r="I9553" s="3">
        <v>8.3449999999999996E-2</v>
      </c>
      <c r="J9553" s="3">
        <v>0.39484999999999998</v>
      </c>
      <c r="K9553" s="3">
        <v>0.88634999999999997</v>
      </c>
    </row>
    <row r="9554" spans="1:11" x14ac:dyDescent="0.25">
      <c r="A9554" s="3">
        <v>9543</v>
      </c>
      <c r="B9554" s="3">
        <v>0.38485000000000003</v>
      </c>
      <c r="C9554" s="3">
        <v>0.60914999999999997</v>
      </c>
      <c r="D9554" s="3">
        <v>0.72965000000000002</v>
      </c>
      <c r="E9554" s="3">
        <v>0.94355</v>
      </c>
      <c r="F9554" s="3">
        <v>0.70604999999999996</v>
      </c>
      <c r="G9554" s="3">
        <v>0.72985</v>
      </c>
      <c r="H9554" s="3">
        <v>3.3450000000000001E-2</v>
      </c>
      <c r="I9554" s="3">
        <v>0.34915000000000002</v>
      </c>
      <c r="J9554" s="3">
        <v>0.32684999999999997</v>
      </c>
      <c r="K9554" s="3">
        <v>0.77385000000000004</v>
      </c>
    </row>
    <row r="9555" spans="1:11" x14ac:dyDescent="0.25">
      <c r="A9555" s="3">
        <v>9544</v>
      </c>
      <c r="B9555" s="3">
        <v>2.445E-2</v>
      </c>
      <c r="C9555" s="3">
        <v>0.83235000000000003</v>
      </c>
      <c r="D9555" s="3">
        <v>0.66625000000000001</v>
      </c>
      <c r="E9555" s="3">
        <v>0.69445000000000001</v>
      </c>
      <c r="F9555" s="3">
        <v>0.91485000000000005</v>
      </c>
      <c r="G9555" s="3">
        <v>0.25664999999999999</v>
      </c>
      <c r="H9555" s="3">
        <v>0.51214999999999999</v>
      </c>
      <c r="I9555" s="3">
        <v>0.48954999999999999</v>
      </c>
      <c r="J9555" s="3">
        <v>0.32984999999999998</v>
      </c>
      <c r="K9555" s="3">
        <v>0.76944999999999997</v>
      </c>
    </row>
    <row r="9556" spans="1:11" x14ac:dyDescent="0.25">
      <c r="A9556" s="3">
        <v>9545</v>
      </c>
      <c r="B9556" s="3">
        <v>0.94715000000000005</v>
      </c>
      <c r="C9556" s="3">
        <v>0.33074999999999999</v>
      </c>
      <c r="D9556" s="3">
        <v>0.49754999999999999</v>
      </c>
      <c r="E9556" s="3">
        <v>0.62575000000000003</v>
      </c>
      <c r="F9556" s="3">
        <v>0.59204999999999997</v>
      </c>
      <c r="G9556" s="3">
        <v>0.38395000000000001</v>
      </c>
      <c r="H9556" s="3">
        <v>0.63985000000000003</v>
      </c>
      <c r="I9556" s="3">
        <v>0.96604999999999996</v>
      </c>
      <c r="J9556" s="3">
        <v>8.9649999999999994E-2</v>
      </c>
      <c r="K9556" s="3">
        <v>0.99024999999999996</v>
      </c>
    </row>
    <row r="9557" spans="1:11" x14ac:dyDescent="0.25">
      <c r="A9557" s="3">
        <v>9546</v>
      </c>
      <c r="B9557" s="3">
        <v>0.24404999999999999</v>
      </c>
      <c r="C9557" s="3">
        <v>0.85304999999999997</v>
      </c>
      <c r="D9557" s="3">
        <v>0.76185000000000003</v>
      </c>
      <c r="E9557" s="3">
        <v>0.68594999999999995</v>
      </c>
      <c r="F9557" s="3">
        <v>6.9949999999999998E-2</v>
      </c>
      <c r="G9557" s="3">
        <v>0.21004999999999999</v>
      </c>
      <c r="H9557" s="3">
        <v>0.83704999999999996</v>
      </c>
      <c r="I9557" s="3">
        <v>0.53805000000000003</v>
      </c>
      <c r="J9557" s="3">
        <v>0.90064999999999995</v>
      </c>
      <c r="K9557" s="3">
        <v>0.22925000000000001</v>
      </c>
    </row>
    <row r="9558" spans="1:11" x14ac:dyDescent="0.25">
      <c r="A9558" s="3">
        <v>9547</v>
      </c>
      <c r="B9558" s="3">
        <v>0.19455</v>
      </c>
      <c r="C9558" s="3">
        <v>0.77564999999999995</v>
      </c>
      <c r="D9558" s="3">
        <v>0.39315</v>
      </c>
      <c r="E9558" s="3">
        <v>0.28205000000000002</v>
      </c>
      <c r="F9558" s="3">
        <v>0.14025000000000001</v>
      </c>
      <c r="G9558" s="3">
        <v>0.41604999999999998</v>
      </c>
      <c r="H9558" s="3">
        <v>0.18895000000000001</v>
      </c>
      <c r="I9558" s="3">
        <v>7.2749999999999995E-2</v>
      </c>
      <c r="J9558" s="3">
        <v>0.87455000000000005</v>
      </c>
      <c r="K9558" s="3">
        <v>8.9849999999999999E-2</v>
      </c>
    </row>
    <row r="9559" spans="1:11" x14ac:dyDescent="0.25">
      <c r="A9559" s="3">
        <v>9548</v>
      </c>
      <c r="B9559" s="3">
        <v>0.79764999999999997</v>
      </c>
      <c r="C9559" s="3">
        <v>0.67395000000000005</v>
      </c>
      <c r="D9559" s="3">
        <v>0.38345000000000001</v>
      </c>
      <c r="E9559" s="3">
        <v>8.4499999999999992E-3</v>
      </c>
      <c r="F9559" s="3">
        <v>0.41155000000000003</v>
      </c>
      <c r="G9559" s="3">
        <v>0.82725000000000004</v>
      </c>
      <c r="H9559" s="3">
        <v>0.37325000000000003</v>
      </c>
      <c r="I9559" s="3">
        <v>2.9149999999999999E-2</v>
      </c>
      <c r="J9559" s="3">
        <v>0.30375000000000002</v>
      </c>
      <c r="K9559" s="3">
        <v>0.84284999999999999</v>
      </c>
    </row>
    <row r="9560" spans="1:11" x14ac:dyDescent="0.25">
      <c r="A9560" s="3">
        <v>9549</v>
      </c>
      <c r="B9560" s="3">
        <v>0.86904999999999999</v>
      </c>
      <c r="C9560" s="3">
        <v>0.80105000000000004</v>
      </c>
      <c r="D9560" s="3">
        <v>0.55905000000000005</v>
      </c>
      <c r="E9560" s="3">
        <v>0.55674999999999997</v>
      </c>
      <c r="F9560" s="3">
        <v>0.68864999999999998</v>
      </c>
      <c r="G9560" s="3">
        <v>0.95984999999999998</v>
      </c>
      <c r="H9560" s="3">
        <v>0.20494999999999999</v>
      </c>
      <c r="I9560" s="3">
        <v>0.72835000000000005</v>
      </c>
      <c r="J9560" s="3">
        <v>0.62855000000000005</v>
      </c>
      <c r="K9560" s="3">
        <v>0.33655000000000002</v>
      </c>
    </row>
    <row r="9561" spans="1:11" x14ac:dyDescent="0.25">
      <c r="A9561" s="3">
        <v>9550</v>
      </c>
      <c r="B9561" s="3">
        <v>0.12855</v>
      </c>
      <c r="C9561" s="3">
        <v>0.13245000000000001</v>
      </c>
      <c r="D9561" s="3">
        <v>0.51975000000000005</v>
      </c>
      <c r="E9561" s="3">
        <v>0.85504999999999998</v>
      </c>
      <c r="F9561" s="3">
        <v>0.78334999999999999</v>
      </c>
      <c r="G9561" s="3">
        <v>0.27224999999999999</v>
      </c>
      <c r="H9561" s="3">
        <v>0.50105</v>
      </c>
      <c r="I9561" s="3">
        <v>0.21725</v>
      </c>
      <c r="J9561" s="3">
        <v>0.83045000000000002</v>
      </c>
      <c r="K9561" s="3">
        <v>0.81725000000000003</v>
      </c>
    </row>
    <row r="9562" spans="1:11" x14ac:dyDescent="0.25">
      <c r="A9562" s="3">
        <v>9551</v>
      </c>
      <c r="B9562" s="3">
        <v>0.72724999999999995</v>
      </c>
      <c r="C9562" s="3">
        <v>2.1649999999999999E-2</v>
      </c>
      <c r="D9562" s="3">
        <v>0.23855000000000001</v>
      </c>
      <c r="E9562" s="3">
        <v>0.58794999999999997</v>
      </c>
      <c r="F9562" s="3">
        <v>0.22234999999999999</v>
      </c>
      <c r="G9562" s="3">
        <v>0.44795000000000001</v>
      </c>
      <c r="H9562" s="3">
        <v>0.27324999999999999</v>
      </c>
      <c r="I9562" s="3">
        <v>0.87805</v>
      </c>
      <c r="J9562" s="3">
        <v>5.6950000000000001E-2</v>
      </c>
      <c r="K9562" s="3">
        <v>0.82584999999999997</v>
      </c>
    </row>
    <row r="9563" spans="1:11" x14ac:dyDescent="0.25">
      <c r="A9563" s="3">
        <v>9552</v>
      </c>
      <c r="B9563" s="3">
        <v>0.85314999999999996</v>
      </c>
      <c r="C9563" s="3">
        <v>5.7549999999999997E-2</v>
      </c>
      <c r="D9563" s="3">
        <v>0.24104999999999999</v>
      </c>
      <c r="E9563" s="3">
        <v>0.37054999999999999</v>
      </c>
      <c r="F9563" s="3">
        <v>0.23375000000000001</v>
      </c>
      <c r="G9563" s="3">
        <v>0.19714999999999999</v>
      </c>
      <c r="H9563" s="3">
        <v>0.68674999999999997</v>
      </c>
      <c r="I9563" s="3">
        <v>0.97324999999999995</v>
      </c>
      <c r="J9563" s="3">
        <v>0.31364999999999998</v>
      </c>
      <c r="K9563" s="3">
        <v>0.18195</v>
      </c>
    </row>
    <row r="9564" spans="1:11" x14ac:dyDescent="0.25">
      <c r="A9564" s="3">
        <v>9553</v>
      </c>
      <c r="B9564" s="3">
        <v>8.8249999999999995E-2</v>
      </c>
      <c r="C9564" s="3">
        <v>0.41925000000000001</v>
      </c>
      <c r="D9564" s="3">
        <v>0.23305000000000001</v>
      </c>
      <c r="E9564" s="3">
        <v>0.24354999999999999</v>
      </c>
      <c r="F9564" s="3">
        <v>0.43135000000000001</v>
      </c>
      <c r="G9564" s="3">
        <v>0.79185000000000005</v>
      </c>
      <c r="H9564" s="3">
        <v>0.48604999999999998</v>
      </c>
      <c r="I9564" s="3">
        <v>0.14224999999999999</v>
      </c>
      <c r="J9564" s="3">
        <v>0.69704999999999995</v>
      </c>
      <c r="K9564" s="3">
        <v>0.92515000000000003</v>
      </c>
    </row>
    <row r="9565" spans="1:11" x14ac:dyDescent="0.25">
      <c r="A9565" s="3">
        <v>9554</v>
      </c>
      <c r="B9565" s="3">
        <v>0.69255</v>
      </c>
      <c r="C9565" s="3">
        <v>0.27095000000000002</v>
      </c>
      <c r="D9565" s="3">
        <v>0.55945</v>
      </c>
      <c r="E9565" s="3">
        <v>0.51365000000000005</v>
      </c>
      <c r="F9565" s="3">
        <v>0.82955000000000001</v>
      </c>
      <c r="G9565" s="3">
        <v>0.71004999999999996</v>
      </c>
      <c r="H9565" s="3">
        <v>0.36304999999999998</v>
      </c>
      <c r="I9565" s="3">
        <v>0.22745000000000001</v>
      </c>
      <c r="J9565" s="3">
        <v>0.67835000000000001</v>
      </c>
      <c r="K9565" s="3">
        <v>0.60765000000000002</v>
      </c>
    </row>
    <row r="9566" spans="1:11" x14ac:dyDescent="0.25">
      <c r="A9566" s="3">
        <v>9555</v>
      </c>
      <c r="B9566" s="3">
        <v>0.54574999999999996</v>
      </c>
      <c r="C9566" s="3">
        <v>0.45534999999999998</v>
      </c>
      <c r="D9566" s="3">
        <v>0.83835000000000004</v>
      </c>
      <c r="E9566" s="3">
        <v>0.92264999999999997</v>
      </c>
      <c r="F9566" s="3">
        <v>0.58745000000000003</v>
      </c>
      <c r="G9566" s="3">
        <v>0.49804999999999999</v>
      </c>
      <c r="H9566" s="3">
        <v>0.37285000000000001</v>
      </c>
      <c r="I9566" s="3">
        <v>0.37705</v>
      </c>
      <c r="J9566" s="3">
        <v>0.56394999999999995</v>
      </c>
      <c r="K9566" s="3">
        <v>0.12075</v>
      </c>
    </row>
    <row r="9567" spans="1:11" x14ac:dyDescent="0.25">
      <c r="A9567" s="3">
        <v>9556</v>
      </c>
      <c r="B9567" s="3">
        <v>0.69294999999999995</v>
      </c>
      <c r="C9567" s="3">
        <v>0.48804999999999998</v>
      </c>
      <c r="D9567" s="3">
        <v>0.57845000000000002</v>
      </c>
      <c r="E9567" s="3">
        <v>0.46055000000000001</v>
      </c>
      <c r="F9567" s="3">
        <v>0.47125</v>
      </c>
      <c r="G9567" s="3">
        <v>0.81935000000000002</v>
      </c>
      <c r="H9567" s="3">
        <v>0.73175000000000001</v>
      </c>
      <c r="I9567" s="3">
        <v>0.47625000000000001</v>
      </c>
      <c r="J9567" s="3">
        <v>0.57045000000000001</v>
      </c>
      <c r="K9567" s="3">
        <v>0.22645000000000001</v>
      </c>
    </row>
    <row r="9568" spans="1:11" x14ac:dyDescent="0.25">
      <c r="A9568" s="3">
        <v>9557</v>
      </c>
      <c r="B9568" s="3">
        <v>0.41515000000000002</v>
      </c>
      <c r="C9568" s="3">
        <v>0.43485000000000001</v>
      </c>
      <c r="D9568" s="3">
        <v>0.60955000000000004</v>
      </c>
      <c r="E9568" s="3">
        <v>7.8549999999999995E-2</v>
      </c>
      <c r="F9568" s="3">
        <v>0.81425000000000003</v>
      </c>
      <c r="G9568" s="3">
        <v>0.47325</v>
      </c>
      <c r="H9568" s="3">
        <v>0.66735</v>
      </c>
      <c r="I9568" s="3">
        <v>0.80545</v>
      </c>
      <c r="J9568" s="3">
        <v>0.84325000000000006</v>
      </c>
      <c r="K9568" s="3">
        <v>0.29325000000000001</v>
      </c>
    </row>
    <row r="9569" spans="1:11" x14ac:dyDescent="0.25">
      <c r="A9569" s="3">
        <v>9558</v>
      </c>
      <c r="B9569" s="3">
        <v>0.85714999999999997</v>
      </c>
      <c r="C9569" s="3">
        <v>0.87324999999999997</v>
      </c>
      <c r="D9569" s="3">
        <v>0.26214999999999999</v>
      </c>
      <c r="E9569" s="3">
        <v>0.27074999999999999</v>
      </c>
      <c r="F9569" s="3">
        <v>0.76854999999999996</v>
      </c>
      <c r="G9569" s="3">
        <v>1.8350000000000002E-2</v>
      </c>
      <c r="H9569" s="3">
        <v>0.57145000000000001</v>
      </c>
      <c r="I9569" s="3">
        <v>0.98624999999999996</v>
      </c>
      <c r="J9569" s="3">
        <v>8.4999999999999995E-4</v>
      </c>
      <c r="K9569" s="3">
        <v>0.17494999999999999</v>
      </c>
    </row>
    <row r="9570" spans="1:11" x14ac:dyDescent="0.25">
      <c r="A9570" s="3">
        <v>9559</v>
      </c>
      <c r="B9570" s="3">
        <v>0.57145000000000001</v>
      </c>
      <c r="C9570" s="3">
        <v>8.6650000000000005E-2</v>
      </c>
      <c r="D9570" s="3">
        <v>0.60655000000000003</v>
      </c>
      <c r="E9570" s="3">
        <v>0.38545000000000001</v>
      </c>
      <c r="F9570" s="3">
        <v>9.0149999999999994E-2</v>
      </c>
      <c r="G9570" s="3">
        <v>0.82164999999999999</v>
      </c>
      <c r="H9570" s="3">
        <v>0.13915</v>
      </c>
      <c r="I9570" s="3">
        <v>0.82374999999999998</v>
      </c>
      <c r="J9570" s="3">
        <v>0.58784999999999998</v>
      </c>
      <c r="K9570" s="3">
        <v>0.13395000000000001</v>
      </c>
    </row>
    <row r="9571" spans="1:11" x14ac:dyDescent="0.25">
      <c r="A9571" s="3">
        <v>9560</v>
      </c>
      <c r="B9571" s="3">
        <v>0.17424999999999999</v>
      </c>
      <c r="C9571" s="3">
        <v>0.57194999999999996</v>
      </c>
      <c r="D9571" s="3">
        <v>0.21065</v>
      </c>
      <c r="E9571" s="3">
        <v>0.62175000000000002</v>
      </c>
      <c r="F9571" s="3">
        <v>0.11335000000000001</v>
      </c>
      <c r="G9571" s="3">
        <v>4.7750000000000001E-2</v>
      </c>
      <c r="H9571" s="3">
        <v>0.70265</v>
      </c>
      <c r="I9571" s="3">
        <v>0.91785000000000005</v>
      </c>
      <c r="J9571" s="3">
        <v>0.81904999999999994</v>
      </c>
      <c r="K9571" s="3">
        <v>0.71484999999999999</v>
      </c>
    </row>
    <row r="9572" spans="1:11" x14ac:dyDescent="0.25">
      <c r="A9572" s="3">
        <v>9561</v>
      </c>
      <c r="B9572" s="3">
        <v>0.85485</v>
      </c>
      <c r="C9572" s="3">
        <v>0.21995000000000001</v>
      </c>
      <c r="D9572" s="3">
        <v>0.65625</v>
      </c>
      <c r="E9572" s="3">
        <v>0.76405000000000001</v>
      </c>
      <c r="F9572" s="3">
        <v>0.70465</v>
      </c>
      <c r="G9572" s="3">
        <v>0.89885000000000004</v>
      </c>
      <c r="H9572" s="3">
        <v>0.35904999999999998</v>
      </c>
      <c r="I9572" s="3">
        <v>0.27705000000000002</v>
      </c>
      <c r="J9572" s="3">
        <v>0.16694999999999999</v>
      </c>
      <c r="K9572" s="3">
        <v>0.92435</v>
      </c>
    </row>
    <row r="9573" spans="1:11" x14ac:dyDescent="0.25">
      <c r="A9573" s="3">
        <v>9562</v>
      </c>
      <c r="B9573" s="3">
        <v>0.75754999999999995</v>
      </c>
      <c r="C9573" s="3">
        <v>0.30825000000000002</v>
      </c>
      <c r="D9573" s="3">
        <v>0.16764999999999999</v>
      </c>
      <c r="E9573" s="3">
        <v>0.46915000000000001</v>
      </c>
      <c r="F9573" s="3">
        <v>8.6349999999999996E-2</v>
      </c>
      <c r="G9573" s="3">
        <v>0.40555000000000002</v>
      </c>
      <c r="H9573" s="3">
        <v>0.19595000000000001</v>
      </c>
      <c r="I9573" s="3">
        <v>0.97765000000000002</v>
      </c>
      <c r="J9573" s="3">
        <v>0.39824999999999999</v>
      </c>
      <c r="K9573" s="3">
        <v>0.32485000000000003</v>
      </c>
    </row>
    <row r="9574" spans="1:11" x14ac:dyDescent="0.25">
      <c r="A9574" s="3">
        <v>9563</v>
      </c>
      <c r="B9574" s="3">
        <v>0.18955</v>
      </c>
      <c r="C9574" s="3">
        <v>0.79825000000000002</v>
      </c>
      <c r="D9574" s="3">
        <v>0.65795000000000003</v>
      </c>
      <c r="E9574" s="3">
        <v>0.56084999999999996</v>
      </c>
      <c r="F9574" s="3">
        <v>0.10585</v>
      </c>
      <c r="G9574" s="3">
        <v>0.61404999999999998</v>
      </c>
      <c r="H9574" s="3">
        <v>2.2349999999999998E-2</v>
      </c>
      <c r="I9574" s="3">
        <v>0.41635</v>
      </c>
      <c r="J9574" s="3">
        <v>0.40755000000000002</v>
      </c>
      <c r="K9574" s="3">
        <v>0.48735000000000001</v>
      </c>
    </row>
    <row r="9575" spans="1:11" x14ac:dyDescent="0.25">
      <c r="A9575" s="3">
        <v>9564</v>
      </c>
      <c r="B9575" s="3">
        <v>0.88634999999999997</v>
      </c>
      <c r="C9575" s="3">
        <v>8.5750000000000007E-2</v>
      </c>
      <c r="D9575" s="3">
        <v>0.35715000000000002</v>
      </c>
      <c r="E9575" s="3">
        <v>9.6750000000000003E-2</v>
      </c>
      <c r="F9575" s="3">
        <v>0.22445000000000001</v>
      </c>
      <c r="G9575" s="3">
        <v>0.61734999999999995</v>
      </c>
      <c r="H9575" s="3">
        <v>0.72804999999999997</v>
      </c>
      <c r="I9575" s="3">
        <v>0.18104999999999999</v>
      </c>
      <c r="J9575" s="3">
        <v>0.53544999999999998</v>
      </c>
      <c r="K9575" s="3">
        <v>0.82425000000000004</v>
      </c>
    </row>
    <row r="9576" spans="1:11" x14ac:dyDescent="0.25">
      <c r="A9576" s="3">
        <v>9565</v>
      </c>
      <c r="B9576" s="3">
        <v>0.28525</v>
      </c>
      <c r="C9576" s="3">
        <v>0.84755000000000003</v>
      </c>
      <c r="D9576" s="3">
        <v>0.47075</v>
      </c>
      <c r="E9576" s="3">
        <v>0.80135000000000001</v>
      </c>
      <c r="F9576" s="3">
        <v>0.43414999999999998</v>
      </c>
      <c r="G9576" s="3">
        <v>0.37345</v>
      </c>
      <c r="H9576" s="3">
        <v>0.21775</v>
      </c>
      <c r="I9576" s="3">
        <v>0.91154999999999997</v>
      </c>
      <c r="J9576" s="3">
        <v>0.17465</v>
      </c>
      <c r="K9576" s="3">
        <v>0.60814999999999997</v>
      </c>
    </row>
    <row r="9577" spans="1:11" x14ac:dyDescent="0.25">
      <c r="A9577" s="3">
        <v>9566</v>
      </c>
      <c r="B9577" s="3">
        <v>2.0750000000000001E-2</v>
      </c>
      <c r="C9577" s="3">
        <v>0.73345000000000005</v>
      </c>
      <c r="D9577" s="3">
        <v>0.29094999999999999</v>
      </c>
      <c r="E9577" s="3">
        <v>0.13095000000000001</v>
      </c>
      <c r="F9577" s="3">
        <v>0.72484999999999999</v>
      </c>
      <c r="G9577" s="3">
        <v>0.76024999999999998</v>
      </c>
      <c r="H9577" s="3">
        <v>0.76275000000000004</v>
      </c>
      <c r="I9577" s="3">
        <v>0.15584999999999999</v>
      </c>
      <c r="J9577" s="3">
        <v>0.34175</v>
      </c>
      <c r="K9577" s="3">
        <v>0.12834999999999999</v>
      </c>
    </row>
    <row r="9578" spans="1:11" x14ac:dyDescent="0.25">
      <c r="A9578" s="3">
        <v>9567</v>
      </c>
      <c r="B9578" s="3">
        <v>0.29735</v>
      </c>
      <c r="C9578" s="3">
        <v>4.965E-2</v>
      </c>
      <c r="D9578" s="3">
        <v>0.22464999999999999</v>
      </c>
      <c r="E9578" s="3">
        <v>0.49614999999999998</v>
      </c>
      <c r="F9578" s="3">
        <v>0.76964999999999995</v>
      </c>
      <c r="G9578" s="3">
        <v>0.37295</v>
      </c>
      <c r="H9578" s="3">
        <v>0.65254999999999996</v>
      </c>
      <c r="I9578" s="3">
        <v>0.34705000000000003</v>
      </c>
      <c r="J9578" s="3">
        <v>0.62504999999999999</v>
      </c>
      <c r="K9578" s="3">
        <v>0.16214999999999999</v>
      </c>
    </row>
    <row r="9579" spans="1:11" x14ac:dyDescent="0.25">
      <c r="A9579" s="3">
        <v>9568</v>
      </c>
      <c r="B9579" s="3">
        <v>0.56274999999999997</v>
      </c>
      <c r="C9579" s="3">
        <v>0.27765000000000001</v>
      </c>
      <c r="D9579" s="3">
        <v>0.35744999999999999</v>
      </c>
      <c r="E9579" s="3">
        <v>0.52954999999999997</v>
      </c>
      <c r="F9579" s="3">
        <v>0.12625</v>
      </c>
      <c r="G9579" s="3">
        <v>8.2449999999999996E-2</v>
      </c>
      <c r="H9579" s="3">
        <v>0.83745000000000003</v>
      </c>
      <c r="I9579" s="3">
        <v>0.75765000000000005</v>
      </c>
      <c r="J9579" s="3">
        <v>0.25235000000000002</v>
      </c>
      <c r="K9579" s="3">
        <v>0.23635</v>
      </c>
    </row>
    <row r="9580" spans="1:11" x14ac:dyDescent="0.25">
      <c r="A9580" s="3">
        <v>9569</v>
      </c>
      <c r="B9580" s="3">
        <v>0.90205000000000002</v>
      </c>
      <c r="C9580" s="3">
        <v>0.73534999999999995</v>
      </c>
      <c r="D9580" s="3">
        <v>0.19234999999999999</v>
      </c>
      <c r="E9580" s="3">
        <v>0.22325</v>
      </c>
      <c r="F9580" s="3">
        <v>0.54774999999999996</v>
      </c>
      <c r="G9580" s="3">
        <v>0.75324999999999998</v>
      </c>
      <c r="H9580" s="3">
        <v>0.34184999999999999</v>
      </c>
      <c r="I9580" s="3">
        <v>0.20094999999999999</v>
      </c>
      <c r="J9580" s="3">
        <v>0.88685000000000003</v>
      </c>
      <c r="K9580" s="3">
        <v>0.24385000000000001</v>
      </c>
    </row>
    <row r="9581" spans="1:11" x14ac:dyDescent="0.25">
      <c r="A9581" s="3">
        <v>9570</v>
      </c>
      <c r="B9581" s="3">
        <v>0.85655000000000003</v>
      </c>
      <c r="C9581" s="3">
        <v>0.59994999999999998</v>
      </c>
      <c r="D9581" s="3">
        <v>0.47635</v>
      </c>
      <c r="E9581" s="3">
        <v>0.15545</v>
      </c>
      <c r="F9581" s="3">
        <v>0.47854999999999998</v>
      </c>
      <c r="G9581" s="3">
        <v>0.64575000000000005</v>
      </c>
      <c r="H9581" s="3">
        <v>0.28155000000000002</v>
      </c>
      <c r="I9581" s="3">
        <v>0.52285000000000004</v>
      </c>
      <c r="J9581" s="3">
        <v>0.14735000000000001</v>
      </c>
      <c r="K9581" s="3">
        <v>0.94274999999999998</v>
      </c>
    </row>
    <row r="9582" spans="1:11" x14ac:dyDescent="0.25">
      <c r="A9582" s="3">
        <v>9571</v>
      </c>
      <c r="B9582" s="3">
        <v>8.0750000000000002E-2</v>
      </c>
      <c r="C9582" s="3">
        <v>0.89975000000000005</v>
      </c>
      <c r="D9582" s="3">
        <v>0.92745</v>
      </c>
      <c r="E9582" s="3">
        <v>0.22705</v>
      </c>
      <c r="F9582" s="3">
        <v>1.3350000000000001E-2</v>
      </c>
      <c r="G9582" s="3">
        <v>0.72124999999999995</v>
      </c>
      <c r="H9582" s="3">
        <v>4.3950000000000003E-2</v>
      </c>
      <c r="I9582" s="3">
        <v>0.95455000000000001</v>
      </c>
      <c r="J9582" s="3">
        <v>0.72084999999999999</v>
      </c>
      <c r="K9582" s="3">
        <v>0.79025000000000001</v>
      </c>
    </row>
    <row r="9583" spans="1:11" x14ac:dyDescent="0.25">
      <c r="A9583" s="3">
        <v>9572</v>
      </c>
      <c r="B9583" s="3">
        <v>0.33324999999999999</v>
      </c>
      <c r="C9583" s="3">
        <v>0.10375</v>
      </c>
      <c r="D9583" s="3">
        <v>0.92895000000000005</v>
      </c>
      <c r="E9583" s="3">
        <v>0.57045000000000001</v>
      </c>
      <c r="F9583" s="3">
        <v>0.88985000000000003</v>
      </c>
      <c r="G9583" s="3">
        <v>0.89554999999999996</v>
      </c>
      <c r="H9583" s="3">
        <v>0.58735000000000004</v>
      </c>
      <c r="I9583" s="3">
        <v>0.68454999999999999</v>
      </c>
      <c r="J9583" s="3">
        <v>0.43025000000000002</v>
      </c>
      <c r="K9583" s="3">
        <v>0.90564999999999996</v>
      </c>
    </row>
    <row r="9584" spans="1:11" x14ac:dyDescent="0.25">
      <c r="A9584" s="3">
        <v>9573</v>
      </c>
      <c r="B9584" s="3">
        <v>0.50905</v>
      </c>
      <c r="C9584" s="3">
        <v>0.49895</v>
      </c>
      <c r="D9584" s="3">
        <v>0.99514999999999998</v>
      </c>
      <c r="E9584" s="3">
        <v>0.49635000000000001</v>
      </c>
      <c r="F9584" s="3">
        <v>0.37935000000000002</v>
      </c>
      <c r="G9584" s="3">
        <v>6.055E-2</v>
      </c>
      <c r="H9584" s="3">
        <v>0.27224999999999999</v>
      </c>
      <c r="I9584" s="3">
        <v>0.52864999999999995</v>
      </c>
      <c r="J9584" s="3">
        <v>0.22885</v>
      </c>
      <c r="K9584" s="3">
        <v>0.37824999999999998</v>
      </c>
    </row>
    <row r="9585" spans="1:11" x14ac:dyDescent="0.25">
      <c r="A9585" s="3">
        <v>9574</v>
      </c>
      <c r="B9585" s="3">
        <v>0.44855</v>
      </c>
      <c r="C9585" s="3">
        <v>0.29785</v>
      </c>
      <c r="D9585" s="3">
        <v>0.18895000000000001</v>
      </c>
      <c r="E9585" s="3">
        <v>0.35494999999999999</v>
      </c>
      <c r="F9585" s="3">
        <v>0.27844999999999998</v>
      </c>
      <c r="G9585" s="3">
        <v>0.34025</v>
      </c>
      <c r="H9585" s="3">
        <v>0.64095000000000002</v>
      </c>
      <c r="I9585" s="3">
        <v>0.70555000000000001</v>
      </c>
      <c r="J9585" s="3">
        <v>0.48665000000000003</v>
      </c>
      <c r="K9585" s="3">
        <v>0.53674999999999995</v>
      </c>
    </row>
    <row r="9586" spans="1:11" x14ac:dyDescent="0.25">
      <c r="A9586" s="3">
        <v>9575</v>
      </c>
      <c r="B9586" s="3">
        <v>4.5350000000000001E-2</v>
      </c>
      <c r="C9586" s="3">
        <v>0.52454999999999996</v>
      </c>
      <c r="D9586" s="3">
        <v>0.29404999999999998</v>
      </c>
      <c r="E9586" s="3">
        <v>0.60634999999999994</v>
      </c>
      <c r="F9586" s="3">
        <v>4.5850000000000002E-2</v>
      </c>
      <c r="G9586" s="3">
        <v>0.30754999999999999</v>
      </c>
      <c r="H9586" s="3">
        <v>0.57555000000000001</v>
      </c>
      <c r="I9586" s="3">
        <v>0.29115000000000002</v>
      </c>
      <c r="J9586" s="3">
        <v>0.88014999999999999</v>
      </c>
      <c r="K9586" s="3">
        <v>0.52734999999999999</v>
      </c>
    </row>
    <row r="9587" spans="1:11" x14ac:dyDescent="0.25">
      <c r="A9587" s="3">
        <v>9576</v>
      </c>
      <c r="B9587" s="3">
        <v>0.86565000000000003</v>
      </c>
      <c r="C9587" s="3">
        <v>0.71884999999999999</v>
      </c>
      <c r="D9587" s="3">
        <v>0.89964999999999995</v>
      </c>
      <c r="E9587" s="3">
        <v>0.59565000000000001</v>
      </c>
      <c r="F9587" s="3">
        <v>0.22084999999999999</v>
      </c>
      <c r="G9587" s="3">
        <v>0.41055000000000003</v>
      </c>
      <c r="H9587" s="3">
        <v>9.2950000000000005E-2</v>
      </c>
      <c r="I9587" s="3">
        <v>0.76964999999999995</v>
      </c>
      <c r="J9587" s="3">
        <v>0.45224999999999999</v>
      </c>
      <c r="K9587" s="3">
        <v>0.51075000000000004</v>
      </c>
    </row>
    <row r="9588" spans="1:11" x14ac:dyDescent="0.25">
      <c r="A9588" s="3">
        <v>9577</v>
      </c>
      <c r="B9588" s="3">
        <v>0.85755000000000003</v>
      </c>
      <c r="C9588" s="3">
        <v>0.23215</v>
      </c>
      <c r="D9588" s="3">
        <v>0.75734999999999997</v>
      </c>
      <c r="E9588" s="3">
        <v>0.58074999999999999</v>
      </c>
      <c r="F9588" s="3">
        <v>0.94755</v>
      </c>
      <c r="G9588" s="3">
        <v>0.68474999999999997</v>
      </c>
      <c r="H9588" s="3">
        <v>0.66305000000000003</v>
      </c>
      <c r="I9588" s="3">
        <v>0.80425000000000002</v>
      </c>
      <c r="J9588" s="3">
        <v>0.53464999999999996</v>
      </c>
      <c r="K9588" s="3">
        <v>0.36454999999999999</v>
      </c>
    </row>
    <row r="9589" spans="1:11" x14ac:dyDescent="0.25">
      <c r="A9589" s="3">
        <v>9578</v>
      </c>
      <c r="B9589" s="3">
        <v>0.74965000000000004</v>
      </c>
      <c r="C9589" s="3">
        <v>0.91064999999999996</v>
      </c>
      <c r="D9589" s="3">
        <v>0.91315000000000002</v>
      </c>
      <c r="E9589" s="3">
        <v>0.57665</v>
      </c>
      <c r="F9589" s="3">
        <v>9.665E-2</v>
      </c>
      <c r="G9589" s="3">
        <v>0.65244999999999997</v>
      </c>
      <c r="H9589" s="3">
        <v>7.6749999999999999E-2</v>
      </c>
      <c r="I9589" s="3">
        <v>0.76915</v>
      </c>
      <c r="J9589" s="3">
        <v>0.31405</v>
      </c>
      <c r="K9589" s="3">
        <v>0.52925</v>
      </c>
    </row>
    <row r="9590" spans="1:11" x14ac:dyDescent="0.25">
      <c r="A9590" s="3">
        <v>9579</v>
      </c>
      <c r="B9590" s="3">
        <v>0.65815000000000001</v>
      </c>
      <c r="C9590" s="3">
        <v>0.80635000000000001</v>
      </c>
      <c r="D9590" s="3">
        <v>0.31895000000000001</v>
      </c>
      <c r="E9590" s="3">
        <v>0.46825</v>
      </c>
      <c r="F9590" s="3">
        <v>0.47425</v>
      </c>
      <c r="G9590" s="3">
        <v>0.57194999999999996</v>
      </c>
      <c r="H9590" s="3">
        <v>8.2049999999999998E-2</v>
      </c>
      <c r="I9590" s="3">
        <v>0.19844999999999999</v>
      </c>
      <c r="J9590" s="3">
        <v>1.285E-2</v>
      </c>
      <c r="K9590" s="3">
        <v>0.71214999999999995</v>
      </c>
    </row>
    <row r="9591" spans="1:11" x14ac:dyDescent="0.25">
      <c r="A9591" s="3">
        <v>9580</v>
      </c>
      <c r="B9591" s="3">
        <v>0.41975000000000001</v>
      </c>
      <c r="C9591" s="3">
        <v>0.66044999999999998</v>
      </c>
      <c r="D9591" s="3">
        <v>8.6550000000000002E-2</v>
      </c>
      <c r="E9591" s="3">
        <v>0.47255000000000003</v>
      </c>
      <c r="F9591" s="3">
        <v>0.89524999999999999</v>
      </c>
      <c r="G9591" s="3">
        <v>5.8349999999999999E-2</v>
      </c>
      <c r="H9591" s="3">
        <v>1.755E-2</v>
      </c>
      <c r="I9591" s="3">
        <v>0.29135</v>
      </c>
      <c r="J9591" s="3">
        <v>0.38564999999999999</v>
      </c>
      <c r="K9591" s="3">
        <v>0.46255000000000002</v>
      </c>
    </row>
    <row r="9592" spans="1:11" x14ac:dyDescent="0.25">
      <c r="A9592" s="3">
        <v>9581</v>
      </c>
      <c r="B9592" s="3">
        <v>5.3650000000000003E-2</v>
      </c>
      <c r="C9592" s="3">
        <v>0.15695000000000001</v>
      </c>
      <c r="D9592" s="3">
        <v>0.51265000000000005</v>
      </c>
      <c r="E9592" s="3">
        <v>0.10315000000000001</v>
      </c>
      <c r="F9592" s="3">
        <v>0.65534999999999999</v>
      </c>
      <c r="G9592" s="3">
        <v>0.38834999999999997</v>
      </c>
      <c r="H9592" s="3">
        <v>0.59665000000000001</v>
      </c>
      <c r="I9592" s="3">
        <v>0.44024999999999997</v>
      </c>
      <c r="J9592" s="3">
        <v>0.64295000000000002</v>
      </c>
      <c r="K9592" s="3">
        <v>0.10285</v>
      </c>
    </row>
    <row r="9593" spans="1:11" x14ac:dyDescent="0.25">
      <c r="A9593" s="3">
        <v>9582</v>
      </c>
      <c r="B9593" s="3">
        <v>0.44245000000000001</v>
      </c>
      <c r="C9593" s="3">
        <v>0.18365000000000001</v>
      </c>
      <c r="D9593" s="3">
        <v>0.44864999999999999</v>
      </c>
      <c r="E9593" s="3">
        <v>0.74395</v>
      </c>
      <c r="F9593" s="3">
        <v>0.52424999999999999</v>
      </c>
      <c r="G9593" s="3">
        <v>0.74204999999999999</v>
      </c>
      <c r="H9593" s="3">
        <v>0.71335000000000004</v>
      </c>
      <c r="I9593" s="3">
        <v>0.33184999999999998</v>
      </c>
      <c r="J9593" s="3">
        <v>0.91884999999999994</v>
      </c>
      <c r="K9593" s="3">
        <v>0.20695</v>
      </c>
    </row>
    <row r="9594" spans="1:11" x14ac:dyDescent="0.25">
      <c r="A9594" s="3">
        <v>9583</v>
      </c>
      <c r="B9594" s="3">
        <v>0.22455</v>
      </c>
      <c r="C9594" s="3">
        <v>0.45295000000000002</v>
      </c>
      <c r="D9594" s="3">
        <v>0.29285</v>
      </c>
      <c r="E9594" s="3">
        <v>0.33884999999999998</v>
      </c>
      <c r="F9594" s="3">
        <v>0.17954999999999999</v>
      </c>
      <c r="G9594" s="3">
        <v>0.48385</v>
      </c>
      <c r="H9594" s="3">
        <v>0.74265000000000003</v>
      </c>
      <c r="I9594" s="3">
        <v>0.57164999999999999</v>
      </c>
      <c r="J9594" s="3">
        <v>0.69525000000000003</v>
      </c>
      <c r="K9594" s="3">
        <v>0.43004999999999999</v>
      </c>
    </row>
    <row r="9595" spans="1:11" x14ac:dyDescent="0.25">
      <c r="A9595" s="3">
        <v>9584</v>
      </c>
      <c r="B9595" s="3">
        <v>0.95974999999999999</v>
      </c>
      <c r="C9595" s="3">
        <v>0.15995000000000001</v>
      </c>
      <c r="D9595" s="3">
        <v>0.39265</v>
      </c>
      <c r="E9595" s="3">
        <v>0.71565000000000001</v>
      </c>
      <c r="F9595" s="3">
        <v>0.19134999999999999</v>
      </c>
      <c r="G9595" s="3">
        <v>0.54864999999999997</v>
      </c>
      <c r="H9595" s="3">
        <v>0.81774999999999998</v>
      </c>
      <c r="I9595" s="3">
        <v>0.94435000000000002</v>
      </c>
      <c r="J9595" s="3">
        <v>0.43855</v>
      </c>
      <c r="K9595" s="3">
        <v>0.57484999999999997</v>
      </c>
    </row>
    <row r="9596" spans="1:11" x14ac:dyDescent="0.25">
      <c r="A9596" s="3">
        <v>9585</v>
      </c>
      <c r="B9596" s="3">
        <v>0.24174999999999999</v>
      </c>
      <c r="C9596" s="3">
        <v>0.88044999999999995</v>
      </c>
      <c r="D9596" s="3">
        <v>0.42085</v>
      </c>
      <c r="E9596" s="3">
        <v>0.84004999999999996</v>
      </c>
      <c r="F9596" s="3">
        <v>0.67444999999999999</v>
      </c>
      <c r="G9596" s="3">
        <v>0.23965</v>
      </c>
      <c r="H9596" s="3">
        <v>0.52815000000000001</v>
      </c>
      <c r="I9596" s="3">
        <v>3.705E-2</v>
      </c>
      <c r="J9596" s="3">
        <v>0.61265000000000003</v>
      </c>
      <c r="K9596" s="3">
        <v>3.0550000000000001E-2</v>
      </c>
    </row>
    <row r="9597" spans="1:11" x14ac:dyDescent="0.25">
      <c r="A9597" s="3">
        <v>9586</v>
      </c>
      <c r="B9597" s="3">
        <v>0.94025000000000003</v>
      </c>
      <c r="C9597" s="3">
        <v>0.50175000000000003</v>
      </c>
      <c r="D9597" s="3">
        <v>5.9549999999999999E-2</v>
      </c>
      <c r="E9597" s="3">
        <v>0.32385000000000003</v>
      </c>
      <c r="F9597" s="3">
        <v>0.70994999999999997</v>
      </c>
      <c r="G9597" s="3">
        <v>0.12345</v>
      </c>
      <c r="H9597" s="3">
        <v>0.88365000000000005</v>
      </c>
      <c r="I9597" s="3">
        <v>0.65725</v>
      </c>
      <c r="J9597" s="3">
        <v>0.80935000000000001</v>
      </c>
      <c r="K9597" s="3">
        <v>0.59984999999999999</v>
      </c>
    </row>
    <row r="9598" spans="1:11" x14ac:dyDescent="0.25">
      <c r="A9598" s="3">
        <v>9587</v>
      </c>
      <c r="B9598" s="3">
        <v>0.77405000000000002</v>
      </c>
      <c r="C9598" s="3">
        <v>0.47534999999999999</v>
      </c>
      <c r="D9598" s="3">
        <v>0.20344999999999999</v>
      </c>
      <c r="E9598" s="3">
        <v>0.42065000000000002</v>
      </c>
      <c r="F9598" s="3">
        <v>0.46534999999999999</v>
      </c>
      <c r="G9598" s="3">
        <v>0.10185</v>
      </c>
      <c r="H9598" s="3">
        <v>0.50595000000000001</v>
      </c>
      <c r="I9598" s="3">
        <v>0.46405000000000002</v>
      </c>
      <c r="J9598" s="3">
        <v>0.69655</v>
      </c>
      <c r="K9598" s="3">
        <v>0.80495000000000005</v>
      </c>
    </row>
    <row r="9599" spans="1:11" x14ac:dyDescent="0.25">
      <c r="A9599" s="3">
        <v>9588</v>
      </c>
      <c r="B9599" s="3">
        <v>0.14315</v>
      </c>
      <c r="C9599" s="3">
        <v>0.59775</v>
      </c>
      <c r="D9599" s="3">
        <v>0.86214999999999997</v>
      </c>
      <c r="E9599" s="3">
        <v>0.50295000000000001</v>
      </c>
      <c r="F9599" s="3">
        <v>0.48285</v>
      </c>
      <c r="G9599" s="3">
        <v>0.50055000000000005</v>
      </c>
      <c r="H9599" s="3">
        <v>0.83904999999999996</v>
      </c>
      <c r="I9599" s="3">
        <v>0.62495000000000001</v>
      </c>
      <c r="J9599" s="3">
        <v>9.7750000000000004E-2</v>
      </c>
      <c r="K9599" s="3">
        <v>0.92395000000000005</v>
      </c>
    </row>
    <row r="9600" spans="1:11" x14ac:dyDescent="0.25">
      <c r="A9600" s="3">
        <v>9589</v>
      </c>
      <c r="B9600" s="3">
        <v>0.69584999999999997</v>
      </c>
      <c r="C9600" s="3">
        <v>0.98855000000000004</v>
      </c>
      <c r="D9600" s="3">
        <v>0.99424999999999997</v>
      </c>
      <c r="E9600" s="3">
        <v>0.98575000000000002</v>
      </c>
      <c r="F9600" s="3">
        <v>0.56964999999999999</v>
      </c>
      <c r="G9600" s="3">
        <v>0.73345000000000005</v>
      </c>
      <c r="H9600" s="3">
        <v>0.70045000000000002</v>
      </c>
      <c r="I9600" s="3">
        <v>0.66015000000000001</v>
      </c>
      <c r="J9600" s="3">
        <v>0.50705</v>
      </c>
      <c r="K9600" s="3">
        <v>0.18534999999999999</v>
      </c>
    </row>
    <row r="9601" spans="1:11" x14ac:dyDescent="0.25">
      <c r="A9601" s="3">
        <v>9590</v>
      </c>
      <c r="B9601" s="3">
        <v>0.24115</v>
      </c>
      <c r="C9601" s="3">
        <v>0.40794999999999998</v>
      </c>
      <c r="D9601" s="3">
        <v>0.93805000000000005</v>
      </c>
      <c r="E9601" s="3">
        <v>0.43214999999999998</v>
      </c>
      <c r="F9601" s="3">
        <v>0.82665</v>
      </c>
      <c r="G9601" s="3">
        <v>0.13614999999999999</v>
      </c>
      <c r="H9601" s="3">
        <v>0.66595000000000004</v>
      </c>
      <c r="I9601" s="3">
        <v>0.39674999999999999</v>
      </c>
      <c r="J9601" s="3">
        <v>0.19184999999999999</v>
      </c>
      <c r="K9601" s="3">
        <v>0.79074999999999995</v>
      </c>
    </row>
    <row r="9602" spans="1:11" x14ac:dyDescent="0.25">
      <c r="A9602" s="3">
        <v>9591</v>
      </c>
      <c r="B9602" s="3">
        <v>0.14194999999999999</v>
      </c>
      <c r="C9602" s="3">
        <v>3.2499999999999999E-3</v>
      </c>
      <c r="D9602" s="3">
        <v>7.1749999999999994E-2</v>
      </c>
      <c r="E9602" s="3">
        <v>0.86995</v>
      </c>
      <c r="F9602" s="3">
        <v>0.27634999999999998</v>
      </c>
      <c r="G9602" s="3">
        <v>0.84184999999999999</v>
      </c>
      <c r="H9602" s="3">
        <v>0.15235000000000001</v>
      </c>
      <c r="I9602" s="3">
        <v>0.26455000000000001</v>
      </c>
      <c r="J9602" s="3">
        <v>0.72804999999999997</v>
      </c>
      <c r="K9602" s="3">
        <v>0.75244999999999995</v>
      </c>
    </row>
    <row r="9603" spans="1:11" x14ac:dyDescent="0.25">
      <c r="A9603" s="3">
        <v>9592</v>
      </c>
      <c r="B9603" s="3">
        <v>0.38915</v>
      </c>
      <c r="C9603" s="3">
        <v>0.34215000000000001</v>
      </c>
      <c r="D9603" s="3">
        <v>0.20915</v>
      </c>
      <c r="E9603" s="3">
        <v>0.80284999999999995</v>
      </c>
      <c r="F9603" s="3">
        <v>0.22275</v>
      </c>
      <c r="G9603" s="3">
        <v>0.74975000000000003</v>
      </c>
      <c r="H9603" s="3">
        <v>0.39845000000000003</v>
      </c>
      <c r="I9603" s="3">
        <v>0.10215</v>
      </c>
      <c r="J9603" s="3">
        <v>0.86455000000000004</v>
      </c>
      <c r="K9603" s="3">
        <v>0.17294999999999999</v>
      </c>
    </row>
    <row r="9604" spans="1:11" x14ac:dyDescent="0.25">
      <c r="A9604" s="3">
        <v>9593</v>
      </c>
      <c r="B9604" s="3">
        <v>0.20874999999999999</v>
      </c>
      <c r="C9604" s="3">
        <v>7.8450000000000006E-2</v>
      </c>
      <c r="D9604" s="3">
        <v>0.12155000000000001</v>
      </c>
      <c r="E9604" s="3">
        <v>8.6849999999999997E-2</v>
      </c>
      <c r="F9604" s="3">
        <v>0.21884999999999999</v>
      </c>
      <c r="G9604" s="3">
        <v>7.3249999999999996E-2</v>
      </c>
      <c r="H9604" s="3">
        <v>0.99444999999999995</v>
      </c>
      <c r="I9604" s="3">
        <v>9.7949999999999995E-2</v>
      </c>
      <c r="J9604" s="3">
        <v>0.88534999999999997</v>
      </c>
      <c r="K9604" s="3">
        <v>0.21254999999999999</v>
      </c>
    </row>
    <row r="9605" spans="1:11" x14ac:dyDescent="0.25">
      <c r="A9605" s="3">
        <v>9594</v>
      </c>
      <c r="B9605" s="3">
        <v>0.43764999999999998</v>
      </c>
      <c r="C9605" s="3">
        <v>0.46525</v>
      </c>
      <c r="D9605" s="3">
        <v>0.96255000000000002</v>
      </c>
      <c r="E9605" s="3">
        <v>0.46765000000000001</v>
      </c>
      <c r="F9605" s="3">
        <v>0.23974999999999999</v>
      </c>
      <c r="G9605" s="3">
        <v>0.44914999999999999</v>
      </c>
      <c r="H9605" s="3">
        <v>0.38834999999999997</v>
      </c>
      <c r="I9605" s="3">
        <v>0.19655</v>
      </c>
      <c r="J9605" s="3">
        <v>0.76405000000000001</v>
      </c>
      <c r="K9605" s="3">
        <v>0.72365000000000002</v>
      </c>
    </row>
    <row r="9606" spans="1:11" x14ac:dyDescent="0.25">
      <c r="A9606" s="3">
        <v>9595</v>
      </c>
      <c r="B9606" s="3">
        <v>0.72775000000000001</v>
      </c>
      <c r="C9606" s="3">
        <v>0.76224999999999998</v>
      </c>
      <c r="D9606" s="3">
        <v>0.80174999999999996</v>
      </c>
      <c r="E9606" s="3">
        <v>0.96555000000000002</v>
      </c>
      <c r="F9606" s="3">
        <v>0.68095000000000006</v>
      </c>
      <c r="G9606" s="3">
        <v>0.63834999999999997</v>
      </c>
      <c r="H9606" s="3">
        <v>0.15995000000000001</v>
      </c>
      <c r="I9606" s="3">
        <v>0.19825000000000001</v>
      </c>
      <c r="J9606" s="3">
        <v>0.86375000000000002</v>
      </c>
      <c r="K9606" s="3">
        <v>0.19525000000000001</v>
      </c>
    </row>
    <row r="9607" spans="1:11" x14ac:dyDescent="0.25">
      <c r="A9607" s="3">
        <v>9596</v>
      </c>
      <c r="B9607" s="3">
        <v>2.6950000000000002E-2</v>
      </c>
      <c r="C9607" s="3">
        <v>0.60404999999999998</v>
      </c>
      <c r="D9607" s="3">
        <v>0.43035000000000001</v>
      </c>
      <c r="E9607" s="3">
        <v>0.16114999999999999</v>
      </c>
      <c r="F9607" s="3">
        <v>0.79085000000000005</v>
      </c>
      <c r="G9607" s="3">
        <v>0.70135000000000003</v>
      </c>
      <c r="H9607" s="3">
        <v>0.60475000000000001</v>
      </c>
      <c r="I9607" s="3">
        <v>0.51444999999999996</v>
      </c>
      <c r="J9607" s="3">
        <v>0.91305000000000003</v>
      </c>
      <c r="K9607" s="3">
        <v>0.23375000000000001</v>
      </c>
    </row>
    <row r="9608" spans="1:11" x14ac:dyDescent="0.25">
      <c r="A9608" s="3">
        <v>9597</v>
      </c>
      <c r="B9608" s="3">
        <v>3.875E-2</v>
      </c>
      <c r="C9608" s="3">
        <v>0.81445000000000001</v>
      </c>
      <c r="D9608" s="3">
        <v>1.465E-2</v>
      </c>
      <c r="E9608" s="3">
        <v>0.28715000000000002</v>
      </c>
      <c r="F9608" s="3">
        <v>0.52975000000000005</v>
      </c>
      <c r="G9608" s="3">
        <v>0.15504999999999999</v>
      </c>
      <c r="H9608" s="3">
        <v>0.51534999999999997</v>
      </c>
      <c r="I9608" s="3">
        <v>0.11285000000000001</v>
      </c>
      <c r="J9608" s="3">
        <v>0.78075000000000006</v>
      </c>
      <c r="K9608" s="3">
        <v>1.2149999999999999E-2</v>
      </c>
    </row>
    <row r="9609" spans="1:11" x14ac:dyDescent="0.25">
      <c r="A9609" s="3">
        <v>9598</v>
      </c>
      <c r="B9609" s="3">
        <v>0.60894999999999999</v>
      </c>
      <c r="C9609" s="3">
        <v>0.48044999999999999</v>
      </c>
      <c r="D9609" s="3">
        <v>0.79995000000000005</v>
      </c>
      <c r="E9609" s="3">
        <v>0.85624999999999996</v>
      </c>
      <c r="F9609" s="3">
        <v>0.49595</v>
      </c>
      <c r="G9609" s="3">
        <v>0.23685</v>
      </c>
      <c r="H9609" s="3">
        <v>0.89895000000000003</v>
      </c>
      <c r="I9609" s="3">
        <v>0.75654999999999994</v>
      </c>
      <c r="J9609" s="3">
        <v>0.37514999999999998</v>
      </c>
      <c r="K9609" s="3">
        <v>0.66074999999999995</v>
      </c>
    </row>
    <row r="9610" spans="1:11" x14ac:dyDescent="0.25">
      <c r="A9610" s="3">
        <v>9599</v>
      </c>
      <c r="B9610" s="3">
        <v>0.11085</v>
      </c>
      <c r="C9610" s="3">
        <v>0.21904999999999999</v>
      </c>
      <c r="D9610" s="3">
        <v>0.82184999999999997</v>
      </c>
      <c r="E9610" s="3">
        <v>0.59165000000000001</v>
      </c>
      <c r="F9610" s="3">
        <v>0.77124999999999999</v>
      </c>
      <c r="G9610" s="3">
        <v>0.15905</v>
      </c>
      <c r="H9610" s="3">
        <v>0.12045</v>
      </c>
      <c r="I9610" s="3">
        <v>0.40675</v>
      </c>
      <c r="J9610" s="3">
        <v>0.19075</v>
      </c>
      <c r="K9610" s="3">
        <v>0.68015000000000003</v>
      </c>
    </row>
    <row r="9611" spans="1:11" x14ac:dyDescent="0.25">
      <c r="A9611" s="3">
        <v>9600</v>
      </c>
      <c r="B9611" s="3">
        <v>0.66144999999999998</v>
      </c>
      <c r="C9611" s="3">
        <v>0.72735000000000005</v>
      </c>
      <c r="D9611" s="3">
        <v>0.82815000000000005</v>
      </c>
      <c r="E9611" s="3">
        <v>0.53354999999999997</v>
      </c>
      <c r="F9611" s="3">
        <v>3.4499999999999999E-3</v>
      </c>
      <c r="G9611" s="3">
        <v>0.96594999999999998</v>
      </c>
      <c r="H9611" s="3">
        <v>0.92495000000000005</v>
      </c>
      <c r="I9611" s="3">
        <v>0.69745000000000001</v>
      </c>
      <c r="J9611" s="3">
        <v>6.055E-2</v>
      </c>
      <c r="K9611" s="3">
        <v>0.45495000000000002</v>
      </c>
    </row>
    <row r="9612" spans="1:11" x14ac:dyDescent="0.25">
      <c r="A9612" s="3">
        <v>9601</v>
      </c>
      <c r="B9612" s="3">
        <v>0.40555000000000002</v>
      </c>
      <c r="C9612" s="3">
        <v>0.91044999999999998</v>
      </c>
      <c r="D9612" s="3">
        <v>0.70465</v>
      </c>
      <c r="E9612" s="3">
        <v>0.65695000000000003</v>
      </c>
      <c r="F9612" s="3">
        <v>0.76265000000000005</v>
      </c>
      <c r="G9612" s="3">
        <v>0.85275000000000001</v>
      </c>
      <c r="H9612" s="3">
        <v>0.51444999999999996</v>
      </c>
      <c r="I9612" s="3">
        <v>0.92235</v>
      </c>
      <c r="J9612" s="3">
        <v>6.7250000000000004E-2</v>
      </c>
      <c r="K9612" s="3">
        <v>0.74024999999999996</v>
      </c>
    </row>
    <row r="9613" spans="1:11" x14ac:dyDescent="0.25">
      <c r="A9613" s="3">
        <v>9602</v>
      </c>
      <c r="B9613" s="3">
        <v>0.80025000000000002</v>
      </c>
      <c r="C9613" s="3">
        <v>0.27725</v>
      </c>
      <c r="D9613" s="3">
        <v>0.96725000000000005</v>
      </c>
      <c r="E9613" s="3">
        <v>0.81264999999999998</v>
      </c>
      <c r="F9613" s="3">
        <v>0.63675000000000004</v>
      </c>
      <c r="G9613" s="3">
        <v>5.885E-2</v>
      </c>
      <c r="H9613" s="3">
        <v>0.36094999999999999</v>
      </c>
      <c r="I9613" s="3">
        <v>0.79705000000000004</v>
      </c>
      <c r="J9613" s="3">
        <v>0.21615000000000001</v>
      </c>
      <c r="K9613" s="3">
        <v>0.44305</v>
      </c>
    </row>
    <row r="9614" spans="1:11" x14ac:dyDescent="0.25">
      <c r="A9614" s="3">
        <v>9603</v>
      </c>
      <c r="B9614" s="3">
        <v>0.47735</v>
      </c>
      <c r="C9614" s="3">
        <v>0.54235</v>
      </c>
      <c r="D9614" s="3">
        <v>0.52354999999999996</v>
      </c>
      <c r="E9614" s="3">
        <v>0.13915</v>
      </c>
      <c r="F9614" s="3">
        <v>0.27474999999999999</v>
      </c>
      <c r="G9614" s="3">
        <v>0.63414999999999999</v>
      </c>
      <c r="H9614" s="3">
        <v>0.28134999999999999</v>
      </c>
      <c r="I9614" s="3">
        <v>0.26824999999999999</v>
      </c>
      <c r="J9614" s="3">
        <v>0.70115000000000005</v>
      </c>
      <c r="K9614" s="3">
        <v>0.29525000000000001</v>
      </c>
    </row>
    <row r="9615" spans="1:11" x14ac:dyDescent="0.25">
      <c r="A9615" s="3">
        <v>9604</v>
      </c>
      <c r="B9615" s="3">
        <v>0.87344999999999995</v>
      </c>
      <c r="C9615" s="3">
        <v>0.84424999999999994</v>
      </c>
      <c r="D9615" s="3">
        <v>0.46434999999999998</v>
      </c>
      <c r="E9615" s="3">
        <v>6.1749999999999999E-2</v>
      </c>
      <c r="F9615" s="3">
        <v>0.27894999999999998</v>
      </c>
      <c r="G9615" s="3">
        <v>0.74334999999999996</v>
      </c>
      <c r="H9615" s="3">
        <v>0.46365000000000001</v>
      </c>
      <c r="I9615" s="3">
        <v>0.90164999999999995</v>
      </c>
      <c r="J9615" s="3">
        <v>0.18404999999999999</v>
      </c>
      <c r="K9615" s="3">
        <v>0.68345</v>
      </c>
    </row>
    <row r="9616" spans="1:11" x14ac:dyDescent="0.25">
      <c r="A9616" s="3">
        <v>9605</v>
      </c>
      <c r="B9616" s="3">
        <v>0.36985000000000001</v>
      </c>
      <c r="C9616" s="3">
        <v>0.57535000000000003</v>
      </c>
      <c r="D9616" s="3">
        <v>0.80864999999999998</v>
      </c>
      <c r="E9616" s="3">
        <v>9.0050000000000005E-2</v>
      </c>
      <c r="F9616" s="3">
        <v>0.51624999999999999</v>
      </c>
      <c r="G9616" s="3">
        <v>0.38305</v>
      </c>
      <c r="H9616" s="3">
        <v>3.0249999999999999E-2</v>
      </c>
      <c r="I9616" s="3">
        <v>0.91085000000000005</v>
      </c>
      <c r="J9616" s="3">
        <v>0.66064999999999996</v>
      </c>
      <c r="K9616" s="3">
        <v>0.16564999999999999</v>
      </c>
    </row>
    <row r="9617" spans="1:11" x14ac:dyDescent="0.25">
      <c r="A9617" s="3">
        <v>9606</v>
      </c>
      <c r="B9617" s="3">
        <v>0.30835000000000001</v>
      </c>
      <c r="C9617" s="3">
        <v>0.75405</v>
      </c>
      <c r="D9617" s="3">
        <v>0.91174999999999995</v>
      </c>
      <c r="E9617" s="3">
        <v>1.695E-2</v>
      </c>
      <c r="F9617" s="3">
        <v>0.58025000000000004</v>
      </c>
      <c r="G9617" s="3">
        <v>0.69835000000000003</v>
      </c>
      <c r="H9617" s="3">
        <v>0.47134999999999999</v>
      </c>
      <c r="I9617" s="3">
        <v>0.94145000000000001</v>
      </c>
      <c r="J9617" s="3">
        <v>0.47825000000000001</v>
      </c>
      <c r="K9617" s="3">
        <v>0.71325000000000005</v>
      </c>
    </row>
    <row r="9618" spans="1:11" x14ac:dyDescent="0.25">
      <c r="A9618" s="3">
        <v>9607</v>
      </c>
      <c r="B9618" s="3">
        <v>0.11765</v>
      </c>
      <c r="C9618" s="3">
        <v>0.83584999999999998</v>
      </c>
      <c r="D9618" s="3">
        <v>0.75085000000000002</v>
      </c>
      <c r="E9618" s="3">
        <v>0.29844999999999999</v>
      </c>
      <c r="F9618" s="3">
        <v>0.96214999999999995</v>
      </c>
      <c r="G9618" s="3">
        <v>0.78305000000000002</v>
      </c>
      <c r="H9618" s="3">
        <v>0.28894999999999998</v>
      </c>
      <c r="I9618" s="3">
        <v>0.26815</v>
      </c>
      <c r="J9618" s="3">
        <v>0.16325000000000001</v>
      </c>
      <c r="K9618" s="3">
        <v>0.37064999999999998</v>
      </c>
    </row>
    <row r="9619" spans="1:11" x14ac:dyDescent="0.25">
      <c r="A9619" s="3">
        <v>9608</v>
      </c>
      <c r="B9619" s="3">
        <v>0.11365</v>
      </c>
      <c r="C9619" s="3">
        <v>0.51415</v>
      </c>
      <c r="D9619" s="3">
        <v>0.12475</v>
      </c>
      <c r="E9619" s="3">
        <v>0.22695000000000001</v>
      </c>
      <c r="F9619" s="3">
        <v>0.89305000000000001</v>
      </c>
      <c r="G9619" s="3">
        <v>0.82364999999999999</v>
      </c>
      <c r="H9619" s="3">
        <v>0.18575</v>
      </c>
      <c r="I9619" s="3">
        <v>0.52995000000000003</v>
      </c>
      <c r="J9619" s="3">
        <v>0.45645000000000002</v>
      </c>
      <c r="K9619" s="3">
        <v>0.85875000000000001</v>
      </c>
    </row>
    <row r="9620" spans="1:11" x14ac:dyDescent="0.25">
      <c r="A9620" s="3">
        <v>9609</v>
      </c>
      <c r="B9620" s="3">
        <v>0.31564999999999999</v>
      </c>
      <c r="C9620" s="3">
        <v>0.71455000000000002</v>
      </c>
      <c r="D9620" s="3">
        <v>0.92725000000000002</v>
      </c>
      <c r="E9620" s="3">
        <v>8.1449999999999995E-2</v>
      </c>
      <c r="F9620" s="3">
        <v>0.82274999999999998</v>
      </c>
      <c r="G9620" s="3">
        <v>0.66464999999999996</v>
      </c>
      <c r="H9620" s="3">
        <v>0.83265</v>
      </c>
      <c r="I9620" s="3">
        <v>0.54354999999999998</v>
      </c>
      <c r="J9620" s="3">
        <v>0.25614999999999999</v>
      </c>
      <c r="K9620" s="3">
        <v>0.54505000000000003</v>
      </c>
    </row>
    <row r="9621" spans="1:11" x14ac:dyDescent="0.25">
      <c r="A9621" s="3">
        <v>9610</v>
      </c>
      <c r="B9621" s="3">
        <v>0.81694999999999995</v>
      </c>
      <c r="C9621" s="3">
        <v>0.15325</v>
      </c>
      <c r="D9621" s="3">
        <v>0.41304999999999997</v>
      </c>
      <c r="E9621" s="3">
        <v>0.30345</v>
      </c>
      <c r="F9621" s="3">
        <v>0.62605</v>
      </c>
      <c r="G9621" s="3">
        <v>0.66605000000000003</v>
      </c>
      <c r="H9621" s="3">
        <v>0.44545000000000001</v>
      </c>
      <c r="I9621" s="3">
        <v>0.58655000000000002</v>
      </c>
      <c r="J9621" s="3">
        <v>0.14445</v>
      </c>
      <c r="K9621" s="3">
        <v>0.97284999999999999</v>
      </c>
    </row>
    <row r="9622" spans="1:11" x14ac:dyDescent="0.25">
      <c r="A9622" s="3">
        <v>9611</v>
      </c>
      <c r="B9622" s="3">
        <v>0.80635000000000001</v>
      </c>
      <c r="C9622" s="3">
        <v>0.66815000000000002</v>
      </c>
      <c r="D9622" s="3">
        <v>9.7350000000000006E-2</v>
      </c>
      <c r="E9622" s="3">
        <v>0.60675000000000001</v>
      </c>
      <c r="F9622" s="3">
        <v>0.70135000000000003</v>
      </c>
      <c r="G9622" s="3">
        <v>5.305E-2</v>
      </c>
      <c r="H9622" s="3">
        <v>0.51844999999999997</v>
      </c>
      <c r="I9622" s="3">
        <v>0.36175000000000002</v>
      </c>
      <c r="J9622" s="3">
        <v>8.8849999999999998E-2</v>
      </c>
      <c r="K9622" s="3">
        <v>0.52305000000000001</v>
      </c>
    </row>
    <row r="9623" spans="1:11" x14ac:dyDescent="0.25">
      <c r="A9623" s="3">
        <v>9612</v>
      </c>
      <c r="B9623" s="3">
        <v>0.92244999999999999</v>
      </c>
      <c r="C9623" s="3">
        <v>0.15715000000000001</v>
      </c>
      <c r="D9623" s="3">
        <v>0.92205000000000004</v>
      </c>
      <c r="E9623" s="3">
        <v>0.86245000000000005</v>
      </c>
      <c r="F9623" s="3">
        <v>0.48194999999999999</v>
      </c>
      <c r="G9623" s="3">
        <v>0.21984999999999999</v>
      </c>
      <c r="H9623" s="3">
        <v>0.82504999999999995</v>
      </c>
      <c r="I9623" s="3">
        <v>0.55715000000000003</v>
      </c>
      <c r="J9623" s="3">
        <v>0.71145000000000003</v>
      </c>
      <c r="K9623" s="3">
        <v>0.70035000000000003</v>
      </c>
    </row>
    <row r="9624" spans="1:11" x14ac:dyDescent="0.25">
      <c r="A9624" s="3">
        <v>9613</v>
      </c>
      <c r="B9624" s="3">
        <v>0.67915000000000003</v>
      </c>
      <c r="C9624" s="3">
        <v>8.5650000000000004E-2</v>
      </c>
      <c r="D9624" s="3">
        <v>0.71704999999999997</v>
      </c>
      <c r="E9624" s="3">
        <v>0.16705</v>
      </c>
      <c r="F9624" s="3">
        <v>0.42835000000000001</v>
      </c>
      <c r="G9624" s="3">
        <v>0.31414999999999998</v>
      </c>
      <c r="H9624" s="3">
        <v>0.66354999999999997</v>
      </c>
      <c r="I9624" s="3">
        <v>0.57515000000000005</v>
      </c>
      <c r="J9624" s="3">
        <v>0.34205000000000002</v>
      </c>
      <c r="K9624" s="3">
        <v>0.70774999999999999</v>
      </c>
    </row>
    <row r="9625" spans="1:11" x14ac:dyDescent="0.25">
      <c r="A9625" s="3">
        <v>9614</v>
      </c>
      <c r="B9625" s="3">
        <v>0.96675</v>
      </c>
      <c r="C9625" s="3">
        <v>0.76844999999999997</v>
      </c>
      <c r="D9625" s="3">
        <v>0.44914999999999999</v>
      </c>
      <c r="E9625" s="3">
        <v>0.87724999999999997</v>
      </c>
      <c r="F9625" s="3">
        <v>0.29865000000000003</v>
      </c>
      <c r="G9625" s="3">
        <v>0.99475000000000002</v>
      </c>
      <c r="H9625" s="3">
        <v>0.67895000000000005</v>
      </c>
      <c r="I9625" s="3">
        <v>7.7350000000000002E-2</v>
      </c>
      <c r="J9625" s="3">
        <v>0.78085000000000004</v>
      </c>
      <c r="K9625" s="3">
        <v>0.81584999999999996</v>
      </c>
    </row>
    <row r="9626" spans="1:11" x14ac:dyDescent="0.25">
      <c r="A9626" s="3">
        <v>9615</v>
      </c>
      <c r="B9626" s="3">
        <v>0.80784999999999996</v>
      </c>
      <c r="C9626" s="3">
        <v>0.44324999999999998</v>
      </c>
      <c r="D9626" s="3">
        <v>0.36135</v>
      </c>
      <c r="E9626" s="3">
        <v>0.67054999999999998</v>
      </c>
      <c r="F9626" s="3">
        <v>0.64095000000000002</v>
      </c>
      <c r="G9626" s="3">
        <v>0.98865000000000003</v>
      </c>
      <c r="H9626" s="3">
        <v>0.66884999999999994</v>
      </c>
      <c r="I9626" s="3">
        <v>0.53495000000000004</v>
      </c>
      <c r="J9626" s="3">
        <v>0.14924999999999999</v>
      </c>
      <c r="K9626" s="3">
        <v>0.87104999999999999</v>
      </c>
    </row>
    <row r="9627" spans="1:11" x14ac:dyDescent="0.25">
      <c r="A9627" s="3">
        <v>9616</v>
      </c>
      <c r="B9627" s="3">
        <v>0.23865</v>
      </c>
      <c r="C9627" s="3">
        <v>7.8549999999999995E-2</v>
      </c>
      <c r="D9627" s="3">
        <v>0.40855000000000002</v>
      </c>
      <c r="E9627" s="3">
        <v>0.74134999999999995</v>
      </c>
      <c r="F9627" s="3">
        <v>3.8850000000000003E-2</v>
      </c>
      <c r="G9627" s="3">
        <v>0.91144999999999998</v>
      </c>
      <c r="H9627" s="3">
        <v>0.32624999999999998</v>
      </c>
      <c r="I9627" s="3">
        <v>0.48914999999999997</v>
      </c>
      <c r="J9627" s="3">
        <v>0.19875000000000001</v>
      </c>
      <c r="K9627" s="3">
        <v>0.79544999999999999</v>
      </c>
    </row>
    <row r="9628" spans="1:11" x14ac:dyDescent="0.25">
      <c r="A9628" s="3">
        <v>9617</v>
      </c>
      <c r="B9628" s="3">
        <v>0.68994999999999995</v>
      </c>
      <c r="C9628" s="3">
        <v>0.14735000000000001</v>
      </c>
      <c r="D9628" s="3">
        <v>0.28505000000000003</v>
      </c>
      <c r="E9628" s="3">
        <v>0.93225000000000002</v>
      </c>
      <c r="F9628" s="3">
        <v>0.70215000000000005</v>
      </c>
      <c r="G9628" s="3">
        <v>0.27875</v>
      </c>
      <c r="H9628" s="3">
        <v>0.48465000000000003</v>
      </c>
      <c r="I9628" s="3">
        <v>0.24324999999999999</v>
      </c>
      <c r="J9628" s="3">
        <v>0.61534999999999995</v>
      </c>
      <c r="K9628" s="3">
        <v>0.68505000000000005</v>
      </c>
    </row>
    <row r="9629" spans="1:11" x14ac:dyDescent="0.25">
      <c r="A9629" s="3">
        <v>9618</v>
      </c>
      <c r="B9629" s="3">
        <v>0.36725000000000002</v>
      </c>
      <c r="C9629" s="3">
        <v>0.32734999999999997</v>
      </c>
      <c r="D9629" s="3">
        <v>0.19925000000000001</v>
      </c>
      <c r="E9629" s="3">
        <v>0.31114999999999998</v>
      </c>
      <c r="F9629" s="3">
        <v>0.71635000000000004</v>
      </c>
      <c r="G9629" s="3">
        <v>0.41735</v>
      </c>
      <c r="H9629" s="3">
        <v>0.19255</v>
      </c>
      <c r="I9629" s="3">
        <v>0.50314999999999999</v>
      </c>
      <c r="J9629" s="3">
        <v>0.76375000000000004</v>
      </c>
      <c r="K9629" s="3">
        <v>3.4049999999999997E-2</v>
      </c>
    </row>
    <row r="9630" spans="1:11" x14ac:dyDescent="0.25">
      <c r="A9630" s="3">
        <v>9619</v>
      </c>
      <c r="B9630" s="3">
        <v>8.5650000000000004E-2</v>
      </c>
      <c r="C9630" s="3">
        <v>0.64895000000000003</v>
      </c>
      <c r="D9630" s="3">
        <v>0.75144999999999995</v>
      </c>
      <c r="E9630" s="3">
        <v>0.59424999999999994</v>
      </c>
      <c r="F9630" s="3">
        <v>0.52864999999999995</v>
      </c>
      <c r="G9630" s="3">
        <v>0.82645000000000002</v>
      </c>
      <c r="H9630" s="3">
        <v>0.67745</v>
      </c>
      <c r="I9630" s="3">
        <v>0.51805000000000001</v>
      </c>
      <c r="J9630" s="3">
        <v>0.28965000000000002</v>
      </c>
      <c r="K9630" s="3">
        <v>0.49554999999999999</v>
      </c>
    </row>
    <row r="9631" spans="1:11" x14ac:dyDescent="0.25">
      <c r="A9631" s="3">
        <v>9620</v>
      </c>
      <c r="B9631" s="3">
        <v>3.2149999999999998E-2</v>
      </c>
      <c r="C9631" s="3">
        <v>0.52344999999999997</v>
      </c>
      <c r="D9631" s="3">
        <v>0.90605000000000002</v>
      </c>
      <c r="E9631" s="3">
        <v>0.51495000000000002</v>
      </c>
      <c r="F9631" s="3">
        <v>0.53674999999999995</v>
      </c>
      <c r="G9631" s="3">
        <v>0.22785</v>
      </c>
      <c r="H9631" s="3">
        <v>0.13694999999999999</v>
      </c>
      <c r="I9631" s="3">
        <v>0.41925000000000001</v>
      </c>
      <c r="J9631" s="3">
        <v>7.0349999999999996E-2</v>
      </c>
      <c r="K9631" s="3">
        <v>0.27095000000000002</v>
      </c>
    </row>
    <row r="9632" spans="1:11" x14ac:dyDescent="0.25">
      <c r="A9632" s="3">
        <v>9621</v>
      </c>
      <c r="B9632" s="3">
        <v>0.18104999999999999</v>
      </c>
      <c r="C9632" s="3">
        <v>0.45505000000000001</v>
      </c>
      <c r="D9632" s="3">
        <v>0.25455</v>
      </c>
      <c r="E9632" s="3">
        <v>0.68274999999999997</v>
      </c>
      <c r="F9632" s="3">
        <v>2.65E-3</v>
      </c>
      <c r="G9632" s="3">
        <v>0.65815000000000001</v>
      </c>
      <c r="H9632" s="3">
        <v>0.28415000000000001</v>
      </c>
      <c r="I9632" s="3">
        <v>0.97694999999999999</v>
      </c>
      <c r="J9632" s="3">
        <v>0.84794999999999998</v>
      </c>
      <c r="K9632" s="3">
        <v>0.71884999999999999</v>
      </c>
    </row>
    <row r="9633" spans="1:11" x14ac:dyDescent="0.25">
      <c r="A9633" s="3">
        <v>9622</v>
      </c>
      <c r="B9633" s="3">
        <v>0.98845000000000005</v>
      </c>
      <c r="C9633" s="3">
        <v>0.19055</v>
      </c>
      <c r="D9633" s="3">
        <v>0.49664999999999998</v>
      </c>
      <c r="E9633" s="3">
        <v>0.72224999999999995</v>
      </c>
      <c r="F9633" s="3">
        <v>0.95814999999999995</v>
      </c>
      <c r="G9633" s="3">
        <v>0.72624999999999995</v>
      </c>
      <c r="H9633" s="3">
        <v>0.39655000000000001</v>
      </c>
      <c r="I9633" s="3">
        <v>1.635E-2</v>
      </c>
      <c r="J9633" s="3">
        <v>0.22685</v>
      </c>
      <c r="K9633" s="3">
        <v>0.37135000000000001</v>
      </c>
    </row>
    <row r="9634" spans="1:11" x14ac:dyDescent="0.25">
      <c r="A9634" s="3">
        <v>9623</v>
      </c>
      <c r="B9634" s="3">
        <v>0.46725</v>
      </c>
      <c r="C9634" s="3">
        <v>0.13095000000000001</v>
      </c>
      <c r="D9634" s="3">
        <v>0.43685000000000002</v>
      </c>
      <c r="E9634" s="3">
        <v>0.41044999999999998</v>
      </c>
      <c r="F9634" s="3">
        <v>0.98724999999999996</v>
      </c>
      <c r="G9634" s="3">
        <v>0.68805000000000005</v>
      </c>
      <c r="H9634" s="3">
        <v>0.86395</v>
      </c>
      <c r="I9634" s="3">
        <v>0.62124999999999997</v>
      </c>
      <c r="J9634" s="3">
        <v>0.87395</v>
      </c>
      <c r="K9634" s="3">
        <v>2.7499999999999998E-3</v>
      </c>
    </row>
    <row r="9635" spans="1:11" x14ac:dyDescent="0.25">
      <c r="A9635" s="3">
        <v>9624</v>
      </c>
      <c r="B9635" s="3">
        <v>0.59655000000000002</v>
      </c>
      <c r="C9635" s="3">
        <v>0.92915000000000003</v>
      </c>
      <c r="D9635" s="3">
        <v>0.92395000000000005</v>
      </c>
      <c r="E9635" s="3">
        <v>0.91854999999999998</v>
      </c>
      <c r="F9635" s="3">
        <v>7.6499999999999997E-3</v>
      </c>
      <c r="G9635" s="3">
        <v>0.89995000000000003</v>
      </c>
      <c r="H9635" s="3">
        <v>6.9449999999999998E-2</v>
      </c>
      <c r="I9635" s="3">
        <v>0.41344999999999998</v>
      </c>
      <c r="J9635" s="3">
        <v>0.29535</v>
      </c>
      <c r="K9635" s="3">
        <v>0.51244999999999996</v>
      </c>
    </row>
    <row r="9636" spans="1:11" x14ac:dyDescent="0.25">
      <c r="A9636" s="3">
        <v>9625</v>
      </c>
      <c r="B9636" s="3">
        <v>0.17165</v>
      </c>
      <c r="C9636" s="3">
        <v>0.10085</v>
      </c>
      <c r="D9636" s="3">
        <v>0.70904999999999996</v>
      </c>
      <c r="E9636" s="3">
        <v>0.57455000000000001</v>
      </c>
      <c r="F9636" s="3">
        <v>0.54735</v>
      </c>
      <c r="G9636" s="3">
        <v>0.44005</v>
      </c>
      <c r="H9636" s="3">
        <v>0.21465000000000001</v>
      </c>
      <c r="I9636" s="3">
        <v>0.85875000000000001</v>
      </c>
      <c r="J9636" s="3">
        <v>0.11305</v>
      </c>
      <c r="K9636" s="3">
        <v>0.33055000000000001</v>
      </c>
    </row>
    <row r="9637" spans="1:11" x14ac:dyDescent="0.25">
      <c r="A9637" s="3">
        <v>9626</v>
      </c>
      <c r="B9637" s="3">
        <v>0.48365000000000002</v>
      </c>
      <c r="C9637" s="3">
        <v>0.73414999999999997</v>
      </c>
      <c r="D9637" s="3">
        <v>0.94504999999999995</v>
      </c>
      <c r="E9637" s="3">
        <v>0.22045000000000001</v>
      </c>
      <c r="F9637" s="3">
        <v>0.52134999999999998</v>
      </c>
      <c r="G9637" s="3">
        <v>5.6149999999999999E-2</v>
      </c>
      <c r="H9637" s="3">
        <v>0.61355000000000004</v>
      </c>
      <c r="I9637" s="3">
        <v>6.4549999999999996E-2</v>
      </c>
      <c r="J9637" s="3">
        <v>0.14424999999999999</v>
      </c>
      <c r="K9637" s="3">
        <v>0.53654999999999997</v>
      </c>
    </row>
    <row r="9638" spans="1:11" x14ac:dyDescent="0.25">
      <c r="A9638" s="3">
        <v>9627</v>
      </c>
      <c r="B9638" s="3">
        <v>0.27975</v>
      </c>
      <c r="C9638" s="3">
        <v>0.30964999999999998</v>
      </c>
      <c r="D9638" s="3">
        <v>0.53185000000000004</v>
      </c>
      <c r="E9638" s="3">
        <v>0.81194999999999995</v>
      </c>
      <c r="F9638" s="3">
        <v>0.21045</v>
      </c>
      <c r="G9638" s="3">
        <v>0.95615000000000006</v>
      </c>
      <c r="H9638" s="3">
        <v>0.51254999999999995</v>
      </c>
      <c r="I9638" s="3">
        <v>0.26155</v>
      </c>
      <c r="J9638" s="3">
        <v>0.85155000000000003</v>
      </c>
      <c r="K9638" s="3">
        <v>0.18905</v>
      </c>
    </row>
    <row r="9639" spans="1:11" x14ac:dyDescent="0.25">
      <c r="A9639" s="3">
        <v>9628</v>
      </c>
      <c r="B9639" s="3">
        <v>0.64985000000000004</v>
      </c>
      <c r="C9639" s="3">
        <v>0.69825000000000004</v>
      </c>
      <c r="D9639" s="3">
        <v>0.42895</v>
      </c>
      <c r="E9639" s="3">
        <v>0.25574999999999998</v>
      </c>
      <c r="F9639" s="3">
        <v>0.57845000000000002</v>
      </c>
      <c r="G9639" s="3">
        <v>0.64115</v>
      </c>
      <c r="H9639" s="3">
        <v>2.4649999999999998E-2</v>
      </c>
      <c r="I9639" s="3">
        <v>0.12175</v>
      </c>
      <c r="J9639" s="3">
        <v>0.55284999999999995</v>
      </c>
      <c r="K9639" s="3">
        <v>0.78195000000000003</v>
      </c>
    </row>
    <row r="9640" spans="1:11" x14ac:dyDescent="0.25">
      <c r="A9640" s="3">
        <v>9629</v>
      </c>
      <c r="B9640" s="3">
        <v>0.33984999999999999</v>
      </c>
      <c r="C9640" s="3">
        <v>0.72445000000000004</v>
      </c>
      <c r="D9640" s="3">
        <v>0.17424999999999999</v>
      </c>
      <c r="E9640" s="3">
        <v>0.85114999999999996</v>
      </c>
      <c r="F9640" s="3">
        <v>0.45124999999999998</v>
      </c>
      <c r="G9640" s="3">
        <v>0.22685</v>
      </c>
      <c r="H9640" s="3">
        <v>0.60494999999999999</v>
      </c>
      <c r="I9640" s="3">
        <v>0.20185</v>
      </c>
      <c r="J9640" s="3">
        <v>0.47715000000000002</v>
      </c>
      <c r="K9640" s="3">
        <v>0.34834999999999999</v>
      </c>
    </row>
    <row r="9641" spans="1:11" x14ac:dyDescent="0.25">
      <c r="A9641" s="3">
        <v>9630</v>
      </c>
      <c r="B9641" s="3">
        <v>0.61314999999999997</v>
      </c>
      <c r="C9641" s="3">
        <v>0.43185000000000001</v>
      </c>
      <c r="D9641" s="3">
        <v>0.19635</v>
      </c>
      <c r="E9641" s="3">
        <v>0.70565</v>
      </c>
      <c r="F9641" s="3">
        <v>0.56415000000000004</v>
      </c>
      <c r="G9641" s="3">
        <v>0.20824999999999999</v>
      </c>
      <c r="H9641" s="3">
        <v>0.62444999999999995</v>
      </c>
      <c r="I9641" s="3">
        <v>0.55025000000000002</v>
      </c>
      <c r="J9641" s="3">
        <v>0.71665000000000001</v>
      </c>
      <c r="K9641" s="3">
        <v>9.955E-2</v>
      </c>
    </row>
    <row r="9642" spans="1:11" x14ac:dyDescent="0.25">
      <c r="A9642" s="3">
        <v>9631</v>
      </c>
      <c r="B9642" s="3">
        <v>0.34265000000000001</v>
      </c>
      <c r="C9642" s="3">
        <v>0.95365</v>
      </c>
      <c r="D9642" s="3">
        <v>0.50105</v>
      </c>
      <c r="E9642" s="3">
        <v>0.70994999999999997</v>
      </c>
      <c r="F9642" s="3">
        <v>0.64295000000000002</v>
      </c>
      <c r="G9642" s="3">
        <v>0.20165</v>
      </c>
      <c r="H9642" s="3">
        <v>0.16975000000000001</v>
      </c>
      <c r="I9642" s="3">
        <v>2.6349999999999998E-2</v>
      </c>
      <c r="J9642" s="3">
        <v>0.87285000000000001</v>
      </c>
      <c r="K9642" s="3">
        <v>6.6949999999999996E-2</v>
      </c>
    </row>
    <row r="9643" spans="1:11" x14ac:dyDescent="0.25">
      <c r="A9643" s="3">
        <v>9632</v>
      </c>
      <c r="B9643" s="3">
        <v>0.18174999999999999</v>
      </c>
      <c r="C9643" s="3">
        <v>0.52034999999999998</v>
      </c>
      <c r="D9643" s="3">
        <v>0.66495000000000004</v>
      </c>
      <c r="E9643" s="3">
        <v>0.90615000000000001</v>
      </c>
      <c r="F9643" s="3">
        <v>0.19535</v>
      </c>
      <c r="G9643" s="3">
        <v>0.93274999999999997</v>
      </c>
      <c r="H9643" s="3">
        <v>0.76014999999999999</v>
      </c>
      <c r="I9643" s="3">
        <v>0.11035</v>
      </c>
      <c r="J9643" s="3">
        <v>0.58404999999999996</v>
      </c>
      <c r="K9643" s="3">
        <v>7.0050000000000001E-2</v>
      </c>
    </row>
    <row r="9644" spans="1:11" x14ac:dyDescent="0.25">
      <c r="A9644" s="3">
        <v>9633</v>
      </c>
      <c r="B9644" s="3">
        <v>0.14445</v>
      </c>
      <c r="C9644" s="3">
        <v>0.94245000000000001</v>
      </c>
      <c r="D9644" s="3">
        <v>0.47935</v>
      </c>
      <c r="E9644" s="3">
        <v>0.92464999999999997</v>
      </c>
      <c r="F9644" s="3">
        <v>0.99365000000000003</v>
      </c>
      <c r="G9644" s="3">
        <v>0.22555</v>
      </c>
      <c r="H9644" s="3">
        <v>0.80354999999999999</v>
      </c>
      <c r="I9644" s="3">
        <v>0.24115</v>
      </c>
      <c r="J9644" s="3">
        <v>0.42425000000000002</v>
      </c>
      <c r="K9644" s="3">
        <v>0.16594999999999999</v>
      </c>
    </row>
    <row r="9645" spans="1:11" x14ac:dyDescent="0.25">
      <c r="A9645" s="3">
        <v>9634</v>
      </c>
      <c r="B9645" s="3">
        <v>0.97604999999999997</v>
      </c>
      <c r="C9645" s="3">
        <v>0.99604999999999999</v>
      </c>
      <c r="D9645" s="3">
        <v>0.51754999999999995</v>
      </c>
      <c r="E9645" s="3">
        <v>0.37425000000000003</v>
      </c>
      <c r="F9645" s="3">
        <v>0.37445000000000001</v>
      </c>
      <c r="G9645" s="3">
        <v>0.10025000000000001</v>
      </c>
      <c r="H9645" s="3">
        <v>0.18204999999999999</v>
      </c>
      <c r="I9645" s="3">
        <v>0.37114999999999998</v>
      </c>
      <c r="J9645" s="3">
        <v>0.35325000000000001</v>
      </c>
      <c r="K9645" s="3">
        <v>5.8500000000000002E-3</v>
      </c>
    </row>
    <row r="9646" spans="1:11" x14ac:dyDescent="0.25">
      <c r="A9646" s="3">
        <v>9635</v>
      </c>
      <c r="B9646" s="3">
        <v>0.79354999999999998</v>
      </c>
      <c r="C9646" s="3">
        <v>0.41894999999999999</v>
      </c>
      <c r="D9646" s="3">
        <v>0.14885000000000001</v>
      </c>
      <c r="E9646" s="3">
        <v>0.74414999999999998</v>
      </c>
      <c r="F9646" s="3">
        <v>0.18754999999999999</v>
      </c>
      <c r="G9646" s="3">
        <v>0.54344999999999999</v>
      </c>
      <c r="H9646" s="3">
        <v>0.72735000000000005</v>
      </c>
      <c r="I9646" s="3">
        <v>8.0850000000000005E-2</v>
      </c>
      <c r="J9646" s="3">
        <v>0.27684999999999998</v>
      </c>
      <c r="K9646" s="3">
        <v>0.38414999999999999</v>
      </c>
    </row>
    <row r="9647" spans="1:11" x14ac:dyDescent="0.25">
      <c r="A9647" s="3">
        <v>9636</v>
      </c>
      <c r="B9647" s="3">
        <v>0.39415</v>
      </c>
      <c r="C9647" s="3">
        <v>0.14165</v>
      </c>
      <c r="D9647" s="3">
        <v>0.40355000000000002</v>
      </c>
      <c r="E9647" s="3">
        <v>0.81364999999999998</v>
      </c>
      <c r="F9647" s="3">
        <v>0.39715</v>
      </c>
      <c r="G9647" s="3">
        <v>0.87385000000000002</v>
      </c>
      <c r="H9647" s="3">
        <v>0.20014999999999999</v>
      </c>
      <c r="I9647" s="3">
        <v>0.87634999999999996</v>
      </c>
      <c r="J9647" s="3">
        <v>0.74685000000000001</v>
      </c>
      <c r="K9647" s="3">
        <v>0.77534999999999998</v>
      </c>
    </row>
    <row r="9648" spans="1:11" x14ac:dyDescent="0.25">
      <c r="A9648" s="3">
        <v>9637</v>
      </c>
      <c r="B9648" s="3">
        <v>0.81984999999999997</v>
      </c>
      <c r="C9648" s="3">
        <v>0.66464999999999996</v>
      </c>
      <c r="D9648" s="3">
        <v>0.30795</v>
      </c>
      <c r="E9648" s="3">
        <v>0.86585000000000001</v>
      </c>
      <c r="F9648" s="3">
        <v>6.4350000000000004E-2</v>
      </c>
      <c r="G9648" s="3">
        <v>0.95584999999999998</v>
      </c>
      <c r="H9648" s="3">
        <v>0.86495</v>
      </c>
      <c r="I9648" s="3">
        <v>0.88405</v>
      </c>
      <c r="J9648" s="3">
        <v>0.61434999999999995</v>
      </c>
      <c r="K9648" s="3">
        <v>0.64515</v>
      </c>
    </row>
    <row r="9649" spans="1:11" x14ac:dyDescent="0.25">
      <c r="A9649" s="3">
        <v>9638</v>
      </c>
      <c r="B9649" s="3">
        <v>0.67025000000000001</v>
      </c>
      <c r="C9649" s="3">
        <v>7.9649999999999999E-2</v>
      </c>
      <c r="D9649" s="3">
        <v>0.97824999999999995</v>
      </c>
      <c r="E9649" s="3">
        <v>0.69055</v>
      </c>
      <c r="F9649" s="3">
        <v>0.25195000000000001</v>
      </c>
      <c r="G9649" s="3">
        <v>0.58184999999999998</v>
      </c>
      <c r="H9649" s="3">
        <v>0.30025000000000002</v>
      </c>
      <c r="I9649" s="3">
        <v>0.89334999999999998</v>
      </c>
      <c r="J9649" s="3">
        <v>0.24995000000000001</v>
      </c>
      <c r="K9649" s="3">
        <v>5.3850000000000002E-2</v>
      </c>
    </row>
    <row r="9650" spans="1:11" x14ac:dyDescent="0.25">
      <c r="A9650" s="3">
        <v>9639</v>
      </c>
      <c r="B9650" s="3">
        <v>1.085E-2</v>
      </c>
      <c r="C9650" s="3">
        <v>0.58525000000000005</v>
      </c>
      <c r="D9650" s="3">
        <v>0.65325</v>
      </c>
      <c r="E9650" s="3">
        <v>0.21325</v>
      </c>
      <c r="F9650" s="3">
        <v>0.28815000000000002</v>
      </c>
      <c r="G9650" s="3">
        <v>0.74314999999999998</v>
      </c>
      <c r="H9650" s="3">
        <v>0.63565000000000005</v>
      </c>
      <c r="I9650" s="3">
        <v>3.9949999999999999E-2</v>
      </c>
      <c r="J9650" s="3">
        <v>0.64424999999999999</v>
      </c>
      <c r="K9650" s="3">
        <v>0.94255</v>
      </c>
    </row>
    <row r="9651" spans="1:11" x14ac:dyDescent="0.25">
      <c r="A9651" s="3">
        <v>9640</v>
      </c>
      <c r="B9651" s="3">
        <v>0.29694999999999999</v>
      </c>
      <c r="C9651" s="3">
        <v>7.8499999999999993E-3</v>
      </c>
      <c r="D9651" s="3">
        <v>0.81235000000000002</v>
      </c>
      <c r="E9651" s="3">
        <v>0.23444999999999999</v>
      </c>
      <c r="F9651" s="3">
        <v>0.30925000000000002</v>
      </c>
      <c r="G9651" s="3">
        <v>0.52005000000000001</v>
      </c>
      <c r="H9651" s="3">
        <v>0.17444999999999999</v>
      </c>
      <c r="I9651" s="3">
        <v>0.31674999999999998</v>
      </c>
      <c r="J9651" s="3">
        <v>8.1350000000000006E-2</v>
      </c>
      <c r="K9651" s="3">
        <v>0.30085000000000001</v>
      </c>
    </row>
    <row r="9652" spans="1:11" x14ac:dyDescent="0.25">
      <c r="A9652" s="3">
        <v>9641</v>
      </c>
      <c r="B9652" s="3">
        <v>0.86114999999999997</v>
      </c>
      <c r="C9652" s="3">
        <v>0.31585000000000002</v>
      </c>
      <c r="D9652" s="3">
        <v>0.45524999999999999</v>
      </c>
      <c r="E9652" s="3">
        <v>0.84724999999999995</v>
      </c>
      <c r="F9652" s="3">
        <v>0.45295000000000002</v>
      </c>
      <c r="G9652" s="3">
        <v>0.82374999999999998</v>
      </c>
      <c r="H9652" s="3">
        <v>3.635E-2</v>
      </c>
      <c r="I9652" s="3">
        <v>0.49185000000000001</v>
      </c>
      <c r="J9652" s="3">
        <v>0.13885</v>
      </c>
      <c r="K9652" s="3">
        <v>0.30095</v>
      </c>
    </row>
    <row r="9653" spans="1:11" x14ac:dyDescent="0.25">
      <c r="A9653" s="3">
        <v>9642</v>
      </c>
      <c r="B9653" s="3">
        <v>0.52415</v>
      </c>
      <c r="C9653" s="3">
        <v>0.72955000000000003</v>
      </c>
      <c r="D9653" s="3">
        <v>0.20125000000000001</v>
      </c>
      <c r="E9653" s="3">
        <v>0.84765000000000001</v>
      </c>
      <c r="F9653" s="3">
        <v>0.49854999999999999</v>
      </c>
      <c r="G9653" s="3">
        <v>0.65054999999999996</v>
      </c>
      <c r="H9653" s="3">
        <v>0.15465000000000001</v>
      </c>
      <c r="I9653" s="3">
        <v>0.91195000000000004</v>
      </c>
      <c r="J9653" s="3">
        <v>0.71255000000000002</v>
      </c>
      <c r="K9653" s="3">
        <v>0.98934999999999995</v>
      </c>
    </row>
    <row r="9654" spans="1:11" x14ac:dyDescent="0.25">
      <c r="A9654" s="3">
        <v>9643</v>
      </c>
      <c r="B9654" s="3">
        <v>0.89544999999999997</v>
      </c>
      <c r="C9654" s="3">
        <v>0.12335</v>
      </c>
      <c r="D9654" s="3">
        <v>0.87175000000000002</v>
      </c>
      <c r="E9654" s="3">
        <v>0.92684999999999995</v>
      </c>
      <c r="F9654" s="3">
        <v>0.63544999999999996</v>
      </c>
      <c r="G9654" s="3">
        <v>0.55654999999999999</v>
      </c>
      <c r="H9654" s="3">
        <v>0.30295</v>
      </c>
      <c r="I9654" s="3">
        <v>0.62685000000000002</v>
      </c>
      <c r="J9654" s="3">
        <v>0.17474999999999999</v>
      </c>
      <c r="K9654" s="3">
        <v>0.66935</v>
      </c>
    </row>
    <row r="9655" spans="1:11" x14ac:dyDescent="0.25">
      <c r="A9655" s="3">
        <v>9644</v>
      </c>
      <c r="B9655" s="3">
        <v>0.34375</v>
      </c>
      <c r="C9655" s="3">
        <v>0.78874999999999995</v>
      </c>
      <c r="D9655" s="3">
        <v>0.75414999999999999</v>
      </c>
      <c r="E9655" s="3">
        <v>0.83265</v>
      </c>
      <c r="F9655" s="3">
        <v>0.17854999999999999</v>
      </c>
      <c r="G9655" s="3">
        <v>3.9649999999999998E-2</v>
      </c>
      <c r="H9655" s="3">
        <v>0.97824999999999995</v>
      </c>
      <c r="I9655" s="3">
        <v>0.73404999999999998</v>
      </c>
      <c r="J9655" s="3">
        <v>0.54395000000000004</v>
      </c>
      <c r="K9655" s="3">
        <v>0.90375000000000005</v>
      </c>
    </row>
    <row r="9656" spans="1:11" x14ac:dyDescent="0.25">
      <c r="A9656" s="3">
        <v>9645</v>
      </c>
      <c r="B9656" s="3">
        <v>0.59604999999999997</v>
      </c>
      <c r="C9656" s="3">
        <v>0.49554999999999999</v>
      </c>
      <c r="D9656" s="3">
        <v>0.53234999999999999</v>
      </c>
      <c r="E9656" s="3">
        <v>0.99024999999999996</v>
      </c>
      <c r="F9656" s="3">
        <v>1.2749999999999999E-2</v>
      </c>
      <c r="G9656" s="3">
        <v>0.48995</v>
      </c>
      <c r="H9656" s="3">
        <v>0.11395</v>
      </c>
      <c r="I9656" s="3">
        <v>0.60545000000000004</v>
      </c>
      <c r="J9656" s="3">
        <v>0.40225</v>
      </c>
      <c r="K9656" s="3">
        <v>0.80984999999999996</v>
      </c>
    </row>
    <row r="9657" spans="1:11" x14ac:dyDescent="0.25">
      <c r="A9657" s="3">
        <v>9646</v>
      </c>
      <c r="B9657" s="3">
        <v>4.9450000000000001E-2</v>
      </c>
      <c r="C9657" s="3">
        <v>0.70814999999999995</v>
      </c>
      <c r="D9657" s="3">
        <v>0.55595000000000006</v>
      </c>
      <c r="E9657" s="3">
        <v>0.34494999999999998</v>
      </c>
      <c r="F9657" s="3">
        <v>0.42825000000000002</v>
      </c>
      <c r="G9657" s="3">
        <v>0.79535</v>
      </c>
      <c r="H9657" s="3">
        <v>0.22325</v>
      </c>
      <c r="I9657" s="3">
        <v>0.95215000000000005</v>
      </c>
      <c r="J9657" s="3">
        <v>0.59225000000000005</v>
      </c>
      <c r="K9657" s="3">
        <v>0.18315000000000001</v>
      </c>
    </row>
    <row r="9658" spans="1:11" x14ac:dyDescent="0.25">
      <c r="A9658" s="3">
        <v>9647</v>
      </c>
      <c r="B9658" s="3">
        <v>0.68654999999999999</v>
      </c>
      <c r="C9658" s="3">
        <v>0.60804999999999998</v>
      </c>
      <c r="D9658" s="3">
        <v>0.59284999999999999</v>
      </c>
      <c r="E9658" s="3">
        <v>8.7150000000000005E-2</v>
      </c>
      <c r="F9658" s="3">
        <v>0.65705000000000002</v>
      </c>
      <c r="G9658" s="3">
        <v>0.97375</v>
      </c>
      <c r="H9658" s="3">
        <v>0.19005</v>
      </c>
      <c r="I9658" s="3">
        <v>0.91285000000000005</v>
      </c>
      <c r="J9658" s="3">
        <v>0.61475000000000002</v>
      </c>
      <c r="K9658" s="3">
        <v>0.47394999999999998</v>
      </c>
    </row>
    <row r="9659" spans="1:11" x14ac:dyDescent="0.25">
      <c r="A9659" s="3">
        <v>9648</v>
      </c>
      <c r="B9659" s="3">
        <v>0.99844999999999995</v>
      </c>
      <c r="C9659" s="3">
        <v>0.80574999999999997</v>
      </c>
      <c r="D9659" s="3">
        <v>8.9349999999999999E-2</v>
      </c>
      <c r="E9659" s="3">
        <v>0.52985000000000004</v>
      </c>
      <c r="F9659" s="3">
        <v>0.42925000000000002</v>
      </c>
      <c r="G9659" s="3">
        <v>0.58555000000000001</v>
      </c>
      <c r="H9659" s="3">
        <v>0.61324999999999996</v>
      </c>
      <c r="I9659" s="3">
        <v>0.32155</v>
      </c>
      <c r="J9659" s="3">
        <v>0.46675</v>
      </c>
      <c r="K9659" s="3">
        <v>0.32014999999999999</v>
      </c>
    </row>
    <row r="9660" spans="1:11" x14ac:dyDescent="0.25">
      <c r="A9660" s="3">
        <v>9649</v>
      </c>
      <c r="B9660" s="3">
        <v>0.37964999999999999</v>
      </c>
      <c r="C9660" s="3">
        <v>2.1049999999999999E-2</v>
      </c>
      <c r="D9660" s="3">
        <v>3.635E-2</v>
      </c>
      <c r="E9660" s="3">
        <v>0.23794999999999999</v>
      </c>
      <c r="F9660" s="3">
        <v>5.0499999999999998E-3</v>
      </c>
      <c r="G9660" s="3">
        <v>0.26724999999999999</v>
      </c>
      <c r="H9660" s="3">
        <v>7.0849999999999996E-2</v>
      </c>
      <c r="I9660" s="3">
        <v>0.21584999999999999</v>
      </c>
      <c r="J9660" s="3">
        <v>0.22255</v>
      </c>
      <c r="K9660" s="3">
        <v>0.34094999999999998</v>
      </c>
    </row>
    <row r="9661" spans="1:11" x14ac:dyDescent="0.25">
      <c r="A9661" s="3">
        <v>9650</v>
      </c>
      <c r="B9661" s="3">
        <v>2.785E-2</v>
      </c>
      <c r="C9661" s="3">
        <v>0.87204999999999999</v>
      </c>
      <c r="D9661" s="3">
        <v>0.48854999999999998</v>
      </c>
      <c r="E9661" s="3">
        <v>0.21854999999999999</v>
      </c>
      <c r="F9661" s="3">
        <v>0.92845</v>
      </c>
      <c r="G9661" s="3">
        <v>0.12035</v>
      </c>
      <c r="H9661" s="3">
        <v>0.90425</v>
      </c>
      <c r="I9661" s="3">
        <v>0.67154999999999998</v>
      </c>
      <c r="J9661" s="3">
        <v>0.76544999999999996</v>
      </c>
      <c r="K9661" s="3">
        <v>0.73524999999999996</v>
      </c>
    </row>
    <row r="9662" spans="1:11" x14ac:dyDescent="0.25">
      <c r="A9662" s="3">
        <v>9651</v>
      </c>
      <c r="B9662" s="3">
        <v>0.39765</v>
      </c>
      <c r="C9662" s="3">
        <v>0.72204999999999997</v>
      </c>
      <c r="D9662" s="3">
        <v>0.95384999999999998</v>
      </c>
      <c r="E9662" s="3">
        <v>0.90634999999999999</v>
      </c>
      <c r="F9662" s="3">
        <v>0.47365000000000002</v>
      </c>
      <c r="G9662" s="3">
        <v>0.13865</v>
      </c>
      <c r="H9662" s="3">
        <v>0.22105</v>
      </c>
      <c r="I9662" s="3">
        <v>0.18804999999999999</v>
      </c>
      <c r="J9662" s="3">
        <v>0.74875000000000003</v>
      </c>
      <c r="K9662" s="3">
        <v>0.72394999999999998</v>
      </c>
    </row>
    <row r="9663" spans="1:11" x14ac:dyDescent="0.25">
      <c r="A9663" s="3">
        <v>9652</v>
      </c>
      <c r="B9663" s="3">
        <v>0.20674999999999999</v>
      </c>
      <c r="C9663" s="3">
        <v>0.18035000000000001</v>
      </c>
      <c r="D9663" s="3">
        <v>0.35325000000000001</v>
      </c>
      <c r="E9663" s="3">
        <v>0.44464999999999999</v>
      </c>
      <c r="F9663" s="3">
        <v>0.91264999999999996</v>
      </c>
      <c r="G9663" s="3">
        <v>9.5250000000000001E-2</v>
      </c>
      <c r="H9663" s="3">
        <v>0.80445</v>
      </c>
      <c r="I9663" s="3">
        <v>0.16735</v>
      </c>
      <c r="J9663" s="3">
        <v>0.16894999999999999</v>
      </c>
      <c r="K9663" s="3">
        <v>0.70504999999999995</v>
      </c>
    </row>
    <row r="9664" spans="1:11" x14ac:dyDescent="0.25">
      <c r="A9664" s="3">
        <v>9653</v>
      </c>
      <c r="B9664" s="3">
        <v>0.16214999999999999</v>
      </c>
      <c r="C9664" s="3">
        <v>0.74934999999999996</v>
      </c>
      <c r="D9664" s="3">
        <v>0.35925000000000001</v>
      </c>
      <c r="E9664" s="3">
        <v>0.45265</v>
      </c>
      <c r="F9664" s="3">
        <v>0.81505000000000005</v>
      </c>
      <c r="G9664" s="3">
        <v>5.135E-2</v>
      </c>
      <c r="H9664" s="3">
        <v>4.8050000000000002E-2</v>
      </c>
      <c r="I9664" s="3">
        <v>0.96755000000000002</v>
      </c>
      <c r="J9664" s="3">
        <v>0.37245</v>
      </c>
      <c r="K9664" s="3">
        <v>0.59965000000000002</v>
      </c>
    </row>
    <row r="9665" spans="1:11" x14ac:dyDescent="0.25">
      <c r="A9665" s="3">
        <v>9654</v>
      </c>
      <c r="B9665" s="3">
        <v>0.78725000000000001</v>
      </c>
      <c r="C9665" s="3">
        <v>0.31274999999999997</v>
      </c>
      <c r="D9665" s="3">
        <v>0.70055000000000001</v>
      </c>
      <c r="E9665" s="3">
        <v>0.36194999999999999</v>
      </c>
      <c r="F9665" s="3">
        <v>0.27445000000000003</v>
      </c>
      <c r="G9665" s="3">
        <v>4.6649999999999997E-2</v>
      </c>
      <c r="H9665" s="3">
        <v>2.3500000000000001E-3</v>
      </c>
      <c r="I9665" s="3">
        <v>0.49264999999999998</v>
      </c>
      <c r="J9665" s="3">
        <v>0.25864999999999999</v>
      </c>
      <c r="K9665" s="3">
        <v>0.22475000000000001</v>
      </c>
    </row>
    <row r="9666" spans="1:11" x14ac:dyDescent="0.25">
      <c r="A9666" s="3">
        <v>9655</v>
      </c>
      <c r="B9666" s="3">
        <v>0.43754999999999999</v>
      </c>
      <c r="C9666" s="3">
        <v>0.79795000000000005</v>
      </c>
      <c r="D9666" s="3">
        <v>0.69545000000000001</v>
      </c>
      <c r="E9666" s="3">
        <v>0.50614999999999999</v>
      </c>
      <c r="F9666" s="3">
        <v>0.21224999999999999</v>
      </c>
      <c r="G9666" s="3">
        <v>0.21865000000000001</v>
      </c>
      <c r="H9666" s="3">
        <v>0.10555</v>
      </c>
      <c r="I9666" s="3">
        <v>0.14065</v>
      </c>
      <c r="J9666" s="3">
        <v>0.51795000000000002</v>
      </c>
      <c r="K9666" s="3">
        <v>0.52644999999999997</v>
      </c>
    </row>
    <row r="9667" spans="1:11" x14ac:dyDescent="0.25">
      <c r="A9667" s="3">
        <v>9656</v>
      </c>
      <c r="B9667" s="3">
        <v>0.58035000000000003</v>
      </c>
      <c r="C9667" s="3">
        <v>0.93215000000000003</v>
      </c>
      <c r="D9667" s="3">
        <v>0.50585000000000002</v>
      </c>
      <c r="E9667" s="3">
        <v>0.69364999999999999</v>
      </c>
      <c r="F9667" s="3">
        <v>0.48885000000000001</v>
      </c>
      <c r="G9667" s="3">
        <v>0.18654999999999999</v>
      </c>
      <c r="H9667" s="3">
        <v>0.46205000000000002</v>
      </c>
      <c r="I9667" s="3">
        <v>4.15E-3</v>
      </c>
      <c r="J9667" s="3">
        <v>0.80825000000000002</v>
      </c>
      <c r="K9667" s="3">
        <v>0.52934999999999999</v>
      </c>
    </row>
    <row r="9668" spans="1:11" x14ac:dyDescent="0.25">
      <c r="A9668" s="3">
        <v>9657</v>
      </c>
      <c r="B9668" s="3">
        <v>0.34675</v>
      </c>
      <c r="C9668" s="3">
        <v>0.99345000000000006</v>
      </c>
      <c r="D9668" s="3">
        <v>7.1650000000000005E-2</v>
      </c>
      <c r="E9668" s="3">
        <v>0.68974999999999997</v>
      </c>
      <c r="F9668" s="3">
        <v>0.67645</v>
      </c>
      <c r="G9668" s="3">
        <v>0.59835000000000005</v>
      </c>
      <c r="H9668" s="3">
        <v>9.0950000000000003E-2</v>
      </c>
      <c r="I9668" s="3">
        <v>0.40325</v>
      </c>
      <c r="J9668" s="3">
        <v>0.62824999999999998</v>
      </c>
      <c r="K9668" s="3">
        <v>0.61724999999999997</v>
      </c>
    </row>
    <row r="9669" spans="1:11" x14ac:dyDescent="0.25">
      <c r="A9669" s="3">
        <v>9658</v>
      </c>
      <c r="B9669" s="3">
        <v>0.10075000000000001</v>
      </c>
      <c r="C9669" s="3">
        <v>0.11745</v>
      </c>
      <c r="D9669" s="3">
        <v>0.49414999999999998</v>
      </c>
      <c r="E9669" s="3">
        <v>2.1250000000000002E-2</v>
      </c>
      <c r="F9669" s="3">
        <v>0.14385000000000001</v>
      </c>
      <c r="G9669" s="3">
        <v>0.76315</v>
      </c>
      <c r="H9669" s="3">
        <v>0.18834999999999999</v>
      </c>
      <c r="I9669" s="3">
        <v>0.30414999999999998</v>
      </c>
      <c r="J9669" s="3">
        <v>0.39374999999999999</v>
      </c>
      <c r="K9669" s="3">
        <v>0.57784999999999997</v>
      </c>
    </row>
    <row r="9670" spans="1:11" x14ac:dyDescent="0.25">
      <c r="A9670" s="3">
        <v>9659</v>
      </c>
      <c r="B9670" s="3">
        <v>0.61055000000000004</v>
      </c>
      <c r="C9670" s="3">
        <v>0.52964999999999995</v>
      </c>
      <c r="D9670" s="3">
        <v>0.73314999999999997</v>
      </c>
      <c r="E9670" s="3">
        <v>0.89954999999999996</v>
      </c>
      <c r="F9670" s="3">
        <v>0.16955000000000001</v>
      </c>
      <c r="G9670" s="3">
        <v>0.83814999999999995</v>
      </c>
      <c r="H9670" s="3">
        <v>0.40294999999999997</v>
      </c>
      <c r="I9670" s="3">
        <v>0.56855</v>
      </c>
      <c r="J9670" s="3">
        <v>0.25324999999999998</v>
      </c>
      <c r="K9670" s="3">
        <v>7.6950000000000005E-2</v>
      </c>
    </row>
    <row r="9671" spans="1:11" x14ac:dyDescent="0.25">
      <c r="A9671" s="3">
        <v>9660</v>
      </c>
      <c r="B9671" s="3">
        <v>0.32414999999999999</v>
      </c>
      <c r="C9671" s="3">
        <v>0.56904999999999994</v>
      </c>
      <c r="D9671" s="3">
        <v>0.57464999999999999</v>
      </c>
      <c r="E9671" s="3">
        <v>0.72575000000000001</v>
      </c>
      <c r="F9671" s="3">
        <v>0.54854999999999998</v>
      </c>
      <c r="G9671" s="3">
        <v>0.67795000000000005</v>
      </c>
      <c r="H9671" s="3">
        <v>0.61485000000000001</v>
      </c>
      <c r="I9671" s="3">
        <v>0.29015000000000002</v>
      </c>
      <c r="J9671" s="3">
        <v>0.47005000000000002</v>
      </c>
      <c r="K9671" s="3">
        <v>0.74695</v>
      </c>
    </row>
    <row r="9672" spans="1:11" x14ac:dyDescent="0.25">
      <c r="A9672" s="3">
        <v>9661</v>
      </c>
      <c r="B9672" s="3">
        <v>0.50585000000000002</v>
      </c>
      <c r="C9672" s="3">
        <v>0.20745</v>
      </c>
      <c r="D9672" s="3">
        <v>0.40844999999999998</v>
      </c>
      <c r="E9672" s="3">
        <v>6.5449999999999994E-2</v>
      </c>
      <c r="F9672" s="3">
        <v>0.47804999999999997</v>
      </c>
      <c r="G9672" s="3">
        <v>0.16214999999999999</v>
      </c>
      <c r="H9672" s="3">
        <v>0.16625000000000001</v>
      </c>
      <c r="I9672" s="3">
        <v>0.69915000000000005</v>
      </c>
      <c r="J9672" s="3">
        <v>0.84284999999999999</v>
      </c>
      <c r="K9672" s="3">
        <v>0.11705</v>
      </c>
    </row>
    <row r="9673" spans="1:11" x14ac:dyDescent="0.25">
      <c r="A9673" s="3">
        <v>9662</v>
      </c>
      <c r="B9673" s="3">
        <v>0.79025000000000001</v>
      </c>
      <c r="C9673" s="3">
        <v>0.83925000000000005</v>
      </c>
      <c r="D9673" s="3">
        <v>0.74375000000000002</v>
      </c>
      <c r="E9673" s="3">
        <v>0.67725000000000002</v>
      </c>
      <c r="F9673" s="3">
        <v>0.84294999999999998</v>
      </c>
      <c r="G9673" s="3">
        <v>1.9949999999999999E-2</v>
      </c>
      <c r="H9673" s="3">
        <v>0.31164999999999998</v>
      </c>
      <c r="I9673" s="3">
        <v>6.7549999999999999E-2</v>
      </c>
      <c r="J9673" s="3">
        <v>0.47244999999999998</v>
      </c>
      <c r="K9673" s="3">
        <v>0.92805000000000004</v>
      </c>
    </row>
    <row r="9674" spans="1:11" x14ac:dyDescent="0.25">
      <c r="A9674" s="3">
        <v>9663</v>
      </c>
      <c r="B9674" s="3">
        <v>0.13205</v>
      </c>
      <c r="C9674" s="3">
        <v>0.48585</v>
      </c>
      <c r="D9674" s="3">
        <v>0.65495000000000003</v>
      </c>
      <c r="E9674" s="3">
        <v>0.99245000000000005</v>
      </c>
      <c r="F9674" s="3">
        <v>0.82435000000000003</v>
      </c>
      <c r="G9674" s="3">
        <v>0.20745</v>
      </c>
      <c r="H9674" s="3">
        <v>0.41765000000000002</v>
      </c>
      <c r="I9674" s="3">
        <v>0.32555000000000001</v>
      </c>
      <c r="J9674" s="3">
        <v>0.29965000000000003</v>
      </c>
      <c r="K9674" s="3">
        <v>0.15375</v>
      </c>
    </row>
    <row r="9675" spans="1:11" x14ac:dyDescent="0.25">
      <c r="A9675" s="3">
        <v>9664</v>
      </c>
      <c r="B9675" s="3">
        <v>0.16785</v>
      </c>
      <c r="C9675" s="3">
        <v>0.22414999999999999</v>
      </c>
      <c r="D9675" s="3">
        <v>9.9500000000000005E-3</v>
      </c>
      <c r="E9675" s="3">
        <v>0.24445</v>
      </c>
      <c r="F9675" s="3">
        <v>3.9750000000000001E-2</v>
      </c>
      <c r="G9675" s="3">
        <v>0.35665000000000002</v>
      </c>
      <c r="H9675" s="3">
        <v>8.2949999999999996E-2</v>
      </c>
      <c r="I9675" s="3">
        <v>0.65674999999999994</v>
      </c>
      <c r="J9675" s="3">
        <v>0.31985000000000002</v>
      </c>
      <c r="K9675" s="3">
        <v>0.56874999999999998</v>
      </c>
    </row>
    <row r="9676" spans="1:11" x14ac:dyDescent="0.25">
      <c r="A9676" s="3">
        <v>9665</v>
      </c>
      <c r="B9676" s="3">
        <v>0.84365000000000001</v>
      </c>
      <c r="C9676" s="3">
        <v>8.9950000000000002E-2</v>
      </c>
      <c r="D9676" s="3">
        <v>0.17265</v>
      </c>
      <c r="E9676" s="3">
        <v>0.38024999999999998</v>
      </c>
      <c r="F9676" s="3">
        <v>0.91364999999999996</v>
      </c>
      <c r="G9676" s="3">
        <v>0.30125000000000002</v>
      </c>
      <c r="H9676" s="3">
        <v>0.13184999999999999</v>
      </c>
      <c r="I9676" s="3">
        <v>0.52695000000000003</v>
      </c>
      <c r="J9676" s="3">
        <v>0.16095000000000001</v>
      </c>
      <c r="K9676" s="3">
        <v>0.11565</v>
      </c>
    </row>
    <row r="9677" spans="1:11" x14ac:dyDescent="0.25">
      <c r="A9677" s="3">
        <v>9666</v>
      </c>
      <c r="B9677" s="3">
        <v>5.8749999999999997E-2</v>
      </c>
      <c r="C9677" s="3">
        <v>0.91025</v>
      </c>
      <c r="D9677" s="3">
        <v>0.48575000000000002</v>
      </c>
      <c r="E9677" s="3">
        <v>0.16785</v>
      </c>
      <c r="F9677" s="3">
        <v>0.50905</v>
      </c>
      <c r="G9677" s="3">
        <v>0.67184999999999995</v>
      </c>
      <c r="H9677" s="3">
        <v>0.10835</v>
      </c>
      <c r="I9677" s="3">
        <v>0.40415000000000001</v>
      </c>
      <c r="J9677" s="3">
        <v>0.21404999999999999</v>
      </c>
      <c r="K9677" s="3">
        <v>0.46584999999999999</v>
      </c>
    </row>
    <row r="9678" spans="1:11" x14ac:dyDescent="0.25">
      <c r="A9678" s="3">
        <v>9667</v>
      </c>
      <c r="B9678" s="3">
        <v>0.97235000000000005</v>
      </c>
      <c r="C9678" s="3">
        <v>0.75295000000000001</v>
      </c>
      <c r="D9678" s="3">
        <v>0.82215000000000005</v>
      </c>
      <c r="E9678" s="3">
        <v>0.85365000000000002</v>
      </c>
      <c r="F9678" s="3">
        <v>0.93095000000000006</v>
      </c>
      <c r="G9678" s="3">
        <v>0.31535000000000002</v>
      </c>
      <c r="H9678" s="3">
        <v>9.1149999999999995E-2</v>
      </c>
      <c r="I9678" s="3">
        <v>0.22785</v>
      </c>
      <c r="J9678" s="3">
        <v>0.82784999999999997</v>
      </c>
      <c r="K9678" s="3">
        <v>0.80025000000000002</v>
      </c>
    </row>
    <row r="9679" spans="1:11" x14ac:dyDescent="0.25">
      <c r="A9679" s="3">
        <v>9668</v>
      </c>
      <c r="B9679" s="3">
        <v>0.67964999999999998</v>
      </c>
      <c r="C9679" s="3">
        <v>0.34984999999999999</v>
      </c>
      <c r="D9679" s="3">
        <v>0.59114999999999995</v>
      </c>
      <c r="E9679" s="3">
        <v>0.37354999999999999</v>
      </c>
      <c r="F9679" s="3">
        <v>0.73145000000000004</v>
      </c>
      <c r="G9679" s="3">
        <v>0.50795000000000001</v>
      </c>
      <c r="H9679" s="3">
        <v>0.63375000000000004</v>
      </c>
      <c r="I9679" s="3">
        <v>0.35085</v>
      </c>
      <c r="J9679" s="3">
        <v>0.84235000000000004</v>
      </c>
      <c r="K9679" s="3">
        <v>0.53075000000000006</v>
      </c>
    </row>
    <row r="9680" spans="1:11" x14ac:dyDescent="0.25">
      <c r="A9680" s="3">
        <v>9669</v>
      </c>
      <c r="B9680" s="3">
        <v>0.85075000000000001</v>
      </c>
      <c r="C9680" s="3">
        <v>0.19225</v>
      </c>
      <c r="D9680" s="3">
        <v>0.29335</v>
      </c>
      <c r="E9680" s="3">
        <v>0.99075000000000002</v>
      </c>
      <c r="F9680" s="3">
        <v>8.4849999999999995E-2</v>
      </c>
      <c r="G9680" s="3">
        <v>0.99424999999999997</v>
      </c>
      <c r="H9680" s="3">
        <v>0.98545000000000005</v>
      </c>
      <c r="I9680" s="3">
        <v>7.2450000000000001E-2</v>
      </c>
      <c r="J9680" s="3">
        <v>0.66305000000000003</v>
      </c>
      <c r="K9680" s="3">
        <v>0.58614999999999995</v>
      </c>
    </row>
    <row r="9681" spans="1:11" x14ac:dyDescent="0.25">
      <c r="A9681" s="3">
        <v>9670</v>
      </c>
      <c r="B9681" s="3">
        <v>0.49225000000000002</v>
      </c>
      <c r="C9681" s="3">
        <v>0.38585000000000003</v>
      </c>
      <c r="D9681" s="3">
        <v>0.95904999999999996</v>
      </c>
      <c r="E9681" s="3">
        <v>0.89964999999999995</v>
      </c>
      <c r="F9681" s="3">
        <v>0.20415</v>
      </c>
      <c r="G9681" s="3">
        <v>0.46165</v>
      </c>
      <c r="H9681" s="3">
        <v>0.35365000000000002</v>
      </c>
      <c r="I9681" s="3">
        <v>0.85475000000000001</v>
      </c>
      <c r="J9681" s="3">
        <v>0.89944999999999997</v>
      </c>
      <c r="K9681" s="3">
        <v>0.12105</v>
      </c>
    </row>
    <row r="9682" spans="1:11" x14ac:dyDescent="0.25">
      <c r="A9682" s="3">
        <v>9671</v>
      </c>
      <c r="B9682" s="3">
        <v>0.39465</v>
      </c>
      <c r="C9682" s="3">
        <v>0.98604999999999998</v>
      </c>
      <c r="D9682" s="3">
        <v>0.74275000000000002</v>
      </c>
      <c r="E9682" s="3">
        <v>0.15995000000000001</v>
      </c>
      <c r="F9682" s="3">
        <v>3.5049999999999998E-2</v>
      </c>
      <c r="G9682" s="3">
        <v>0.65925</v>
      </c>
      <c r="H9682" s="3">
        <v>0.39855000000000002</v>
      </c>
      <c r="I9682" s="3">
        <v>0.86514999999999997</v>
      </c>
      <c r="J9682" s="3">
        <v>0.60024999999999995</v>
      </c>
      <c r="K9682" s="3">
        <v>6.5449999999999994E-2</v>
      </c>
    </row>
    <row r="9683" spans="1:11" x14ac:dyDescent="0.25">
      <c r="A9683" s="3">
        <v>9672</v>
      </c>
      <c r="B9683" s="3">
        <v>0.92874999999999996</v>
      </c>
      <c r="C9683" s="3">
        <v>0.29435</v>
      </c>
      <c r="D9683" s="3">
        <v>0.74995000000000001</v>
      </c>
      <c r="E9683" s="3">
        <v>9.9449999999999997E-2</v>
      </c>
      <c r="F9683" s="3">
        <v>0.12064999999999999</v>
      </c>
      <c r="G9683" s="3">
        <v>0.43045</v>
      </c>
      <c r="H9683" s="3">
        <v>0.51354999999999995</v>
      </c>
      <c r="I9683" s="3">
        <v>0.10155</v>
      </c>
      <c r="J9683" s="3">
        <v>0.16114999999999999</v>
      </c>
      <c r="K9683" s="3">
        <v>0.79325000000000001</v>
      </c>
    </row>
    <row r="9684" spans="1:11" x14ac:dyDescent="0.25">
      <c r="A9684" s="3">
        <v>9673</v>
      </c>
      <c r="B9684" s="3">
        <v>0.58625000000000005</v>
      </c>
      <c r="C9684" s="3">
        <v>0.35794999999999999</v>
      </c>
      <c r="D9684" s="3">
        <v>0.95635000000000003</v>
      </c>
      <c r="E9684" s="3">
        <v>0.21465000000000001</v>
      </c>
      <c r="F9684" s="3">
        <v>0.80274999999999996</v>
      </c>
      <c r="G9684" s="3">
        <v>0.97235000000000005</v>
      </c>
      <c r="H9684" s="3">
        <v>0.90595000000000003</v>
      </c>
      <c r="I9684" s="3">
        <v>0.14565</v>
      </c>
      <c r="J9684" s="3">
        <v>0.18195</v>
      </c>
      <c r="K9684" s="3">
        <v>0.68594999999999995</v>
      </c>
    </row>
    <row r="9685" spans="1:11" x14ac:dyDescent="0.25">
      <c r="A9685" s="3">
        <v>9674</v>
      </c>
      <c r="B9685" s="3">
        <v>0.88834999999999997</v>
      </c>
      <c r="C9685" s="3">
        <v>0.78525</v>
      </c>
      <c r="D9685" s="3">
        <v>0.53864999999999996</v>
      </c>
      <c r="E9685" s="3">
        <v>0.45274999999999999</v>
      </c>
      <c r="F9685" s="3">
        <v>0.34644999999999998</v>
      </c>
      <c r="G9685" s="3">
        <v>0.14294999999999999</v>
      </c>
      <c r="H9685" s="3">
        <v>0.77024999999999999</v>
      </c>
      <c r="I9685" s="3">
        <v>0.63214999999999999</v>
      </c>
      <c r="J9685" s="3">
        <v>3.175E-2</v>
      </c>
      <c r="K9685" s="3">
        <v>0.49804999999999999</v>
      </c>
    </row>
    <row r="9686" spans="1:11" x14ac:dyDescent="0.25">
      <c r="A9686" s="3">
        <v>9675</v>
      </c>
      <c r="B9686" s="3">
        <v>0.80435000000000001</v>
      </c>
      <c r="C9686" s="3">
        <v>0.79695000000000005</v>
      </c>
      <c r="D9686" s="3">
        <v>0.83425000000000005</v>
      </c>
      <c r="E9686" s="3">
        <v>0.97375</v>
      </c>
      <c r="F9686" s="3">
        <v>0.12125</v>
      </c>
      <c r="G9686" s="3">
        <v>0.22795000000000001</v>
      </c>
      <c r="H9686" s="3">
        <v>0.28194999999999998</v>
      </c>
      <c r="I9686" s="3">
        <v>0.93774999999999997</v>
      </c>
      <c r="J9686" s="3">
        <v>1.375E-2</v>
      </c>
      <c r="K9686" s="3">
        <v>0.91764999999999997</v>
      </c>
    </row>
    <row r="9687" spans="1:11" x14ac:dyDescent="0.25">
      <c r="A9687" s="3">
        <v>9676</v>
      </c>
      <c r="B9687" s="3">
        <v>0.39455000000000001</v>
      </c>
      <c r="C9687" s="3">
        <v>0.63824999999999998</v>
      </c>
      <c r="D9687" s="3">
        <v>0.11905</v>
      </c>
      <c r="E9687" s="3">
        <v>2.8649999999999998E-2</v>
      </c>
      <c r="F9687" s="3">
        <v>0.40084999999999998</v>
      </c>
      <c r="G9687" s="3">
        <v>0.63744999999999996</v>
      </c>
      <c r="H9687" s="3">
        <v>0.22994999999999999</v>
      </c>
      <c r="I9687" s="3">
        <v>0.50465000000000004</v>
      </c>
      <c r="J9687" s="3">
        <v>1.235E-2</v>
      </c>
      <c r="K9687" s="3">
        <v>0.78944999999999999</v>
      </c>
    </row>
    <row r="9688" spans="1:11" x14ac:dyDescent="0.25">
      <c r="A9688" s="3">
        <v>9677</v>
      </c>
      <c r="B9688" s="3">
        <v>0.18925</v>
      </c>
      <c r="C9688" s="3">
        <v>0.86634999999999995</v>
      </c>
      <c r="D9688" s="3">
        <v>7.8549999999999995E-2</v>
      </c>
      <c r="E9688" s="3">
        <v>0.10115</v>
      </c>
      <c r="F9688" s="3">
        <v>0.28525</v>
      </c>
      <c r="G9688" s="3">
        <v>0.35615000000000002</v>
      </c>
      <c r="H9688" s="3">
        <v>0.20485</v>
      </c>
      <c r="I9688" s="3">
        <v>0.51044999999999996</v>
      </c>
      <c r="J9688" s="3">
        <v>0.90515000000000001</v>
      </c>
      <c r="K9688" s="3">
        <v>0.61375000000000002</v>
      </c>
    </row>
    <row r="9689" spans="1:11" x14ac:dyDescent="0.25">
      <c r="A9689" s="3">
        <v>9678</v>
      </c>
      <c r="B9689" s="3">
        <v>5.4350000000000002E-2</v>
      </c>
      <c r="C9689" s="3">
        <v>0.94115000000000004</v>
      </c>
      <c r="D9689" s="3">
        <v>0.49185000000000001</v>
      </c>
      <c r="E9689" s="3">
        <v>0.32605000000000001</v>
      </c>
      <c r="F9689" s="3">
        <v>1.8450000000000001E-2</v>
      </c>
      <c r="G9689" s="3">
        <v>0.59225000000000005</v>
      </c>
      <c r="H9689" s="3">
        <v>0.89644999999999997</v>
      </c>
      <c r="I9689" s="3">
        <v>0.23185</v>
      </c>
      <c r="J9689" s="3">
        <v>0.81755</v>
      </c>
      <c r="K9689" s="3">
        <v>0.90944999999999998</v>
      </c>
    </row>
    <row r="9690" spans="1:11" x14ac:dyDescent="0.25">
      <c r="A9690" s="3">
        <v>9679</v>
      </c>
      <c r="B9690" s="3">
        <v>0.60485</v>
      </c>
      <c r="C9690" s="3">
        <v>0.21325</v>
      </c>
      <c r="D9690" s="3">
        <v>0.21154999999999999</v>
      </c>
      <c r="E9690" s="3">
        <v>0.95355000000000001</v>
      </c>
      <c r="F9690" s="3">
        <v>4.4949999999999997E-2</v>
      </c>
      <c r="G9690" s="3">
        <v>0.52264999999999995</v>
      </c>
      <c r="H9690" s="3">
        <v>0.87285000000000001</v>
      </c>
      <c r="I9690" s="3">
        <v>0.41385</v>
      </c>
      <c r="J9690" s="3">
        <v>0.86575000000000002</v>
      </c>
      <c r="K9690" s="3">
        <v>9.2850000000000002E-2</v>
      </c>
    </row>
    <row r="9691" spans="1:11" x14ac:dyDescent="0.25">
      <c r="A9691" s="3">
        <v>9680</v>
      </c>
      <c r="B9691" s="3">
        <v>0.64585000000000004</v>
      </c>
      <c r="C9691" s="3">
        <v>0.72035000000000005</v>
      </c>
      <c r="D9691" s="3">
        <v>0.26384999999999997</v>
      </c>
      <c r="E9691" s="3">
        <v>0.70125000000000004</v>
      </c>
      <c r="F9691" s="3">
        <v>0.68605000000000005</v>
      </c>
      <c r="G9691" s="3">
        <v>0.69215000000000004</v>
      </c>
      <c r="H9691" s="3">
        <v>0.75004999999999999</v>
      </c>
      <c r="I9691" s="3">
        <v>0.12075</v>
      </c>
      <c r="J9691" s="3">
        <v>0.11165</v>
      </c>
      <c r="K9691" s="3">
        <v>9.1350000000000001E-2</v>
      </c>
    </row>
    <row r="9692" spans="1:11" x14ac:dyDescent="0.25">
      <c r="A9692" s="3">
        <v>9681</v>
      </c>
      <c r="B9692" s="3">
        <v>0.87834999999999996</v>
      </c>
      <c r="C9692" s="3">
        <v>5.3650000000000003E-2</v>
      </c>
      <c r="D9692" s="3">
        <v>0.14945</v>
      </c>
      <c r="E9692" s="3">
        <v>0.10485</v>
      </c>
      <c r="F9692" s="3">
        <v>0.74844999999999995</v>
      </c>
      <c r="G9692" s="3">
        <v>0.30675000000000002</v>
      </c>
      <c r="H9692" s="3">
        <v>0.37685000000000002</v>
      </c>
      <c r="I9692" s="3">
        <v>0.77754999999999996</v>
      </c>
      <c r="J9692" s="3">
        <v>0.33005000000000001</v>
      </c>
      <c r="K9692" s="3">
        <v>0.54174999999999995</v>
      </c>
    </row>
    <row r="9693" spans="1:11" x14ac:dyDescent="0.25">
      <c r="A9693" s="3">
        <v>9682</v>
      </c>
      <c r="B9693" s="3">
        <v>0.24635000000000001</v>
      </c>
      <c r="C9693" s="3">
        <v>0.87555000000000005</v>
      </c>
      <c r="D9693" s="3">
        <v>0.23365</v>
      </c>
      <c r="E9693" s="3">
        <v>3.3500000000000001E-3</v>
      </c>
      <c r="F9693" s="3">
        <v>0.93435000000000001</v>
      </c>
      <c r="G9693" s="3">
        <v>0.11865000000000001</v>
      </c>
      <c r="H9693" s="3">
        <v>0.19545000000000001</v>
      </c>
      <c r="I9693" s="3">
        <v>0.71914999999999996</v>
      </c>
      <c r="J9693" s="3">
        <v>0.26155</v>
      </c>
      <c r="K9693" s="3">
        <v>0.41944999999999999</v>
      </c>
    </row>
    <row r="9694" spans="1:11" x14ac:dyDescent="0.25">
      <c r="A9694" s="3">
        <v>9683</v>
      </c>
      <c r="B9694" s="3">
        <v>0.52334999999999998</v>
      </c>
      <c r="C9694" s="3">
        <v>0.23744999999999999</v>
      </c>
      <c r="D9694" s="3">
        <v>0.26405000000000001</v>
      </c>
      <c r="E9694" s="3">
        <v>0.43685000000000002</v>
      </c>
      <c r="F9694" s="3">
        <v>0.43995000000000001</v>
      </c>
      <c r="G9694" s="3">
        <v>0.48144999999999999</v>
      </c>
      <c r="H9694" s="3">
        <v>0.20394999999999999</v>
      </c>
      <c r="I9694" s="3">
        <v>0.60514999999999997</v>
      </c>
      <c r="J9694" s="3">
        <v>0.13994999999999999</v>
      </c>
      <c r="K9694" s="3">
        <v>0.14915</v>
      </c>
    </row>
    <row r="9695" spans="1:11" x14ac:dyDescent="0.25">
      <c r="A9695" s="3">
        <v>9684</v>
      </c>
      <c r="B9695" s="3">
        <v>0.61304999999999998</v>
      </c>
      <c r="C9695" s="3">
        <v>0.16735</v>
      </c>
      <c r="D9695" s="3">
        <v>0.87224999999999997</v>
      </c>
      <c r="E9695" s="3">
        <v>0.29635</v>
      </c>
      <c r="F9695" s="3">
        <v>0.37645000000000001</v>
      </c>
      <c r="G9695" s="3">
        <v>0.55994999999999995</v>
      </c>
      <c r="H9695" s="3">
        <v>0.50954999999999995</v>
      </c>
      <c r="I9695" s="3">
        <v>0.59365000000000001</v>
      </c>
      <c r="J9695" s="3">
        <v>0.78064999999999996</v>
      </c>
      <c r="K9695" s="3">
        <v>0.89654999999999996</v>
      </c>
    </row>
    <row r="9696" spans="1:11" x14ac:dyDescent="0.25">
      <c r="A9696" s="3">
        <v>9685</v>
      </c>
      <c r="B9696" s="3">
        <v>0.61224999999999996</v>
      </c>
      <c r="C9696" s="3">
        <v>0.15035000000000001</v>
      </c>
      <c r="D9696" s="3">
        <v>0.48425000000000001</v>
      </c>
      <c r="E9696" s="3">
        <v>0.93315000000000003</v>
      </c>
      <c r="F9696" s="3">
        <v>0.76615</v>
      </c>
      <c r="G9696" s="3">
        <v>0.86534999999999995</v>
      </c>
      <c r="H9696" s="3">
        <v>0.66264999999999996</v>
      </c>
      <c r="I9696" s="3">
        <v>6.3450000000000006E-2</v>
      </c>
      <c r="J9696" s="3">
        <v>4.1849999999999998E-2</v>
      </c>
      <c r="K9696" s="3">
        <v>0.38795000000000002</v>
      </c>
    </row>
    <row r="9697" spans="1:11" x14ac:dyDescent="0.25">
      <c r="A9697" s="3">
        <v>9686</v>
      </c>
      <c r="B9697" s="3">
        <v>0.46805000000000002</v>
      </c>
      <c r="C9697" s="3">
        <v>0.35004999999999997</v>
      </c>
      <c r="D9697" s="3">
        <v>0.65934999999999999</v>
      </c>
      <c r="E9697" s="3">
        <v>0.21925</v>
      </c>
      <c r="F9697" s="3">
        <v>2.1749999999999999E-2</v>
      </c>
      <c r="G9697" s="3">
        <v>0.27205000000000001</v>
      </c>
      <c r="H9697" s="3">
        <v>0.32865</v>
      </c>
      <c r="I9697" s="3">
        <v>0.70235000000000003</v>
      </c>
      <c r="J9697" s="3">
        <v>0.26135000000000003</v>
      </c>
      <c r="K9697" s="3">
        <v>0.33134999999999998</v>
      </c>
    </row>
    <row r="9698" spans="1:11" x14ac:dyDescent="0.25">
      <c r="A9698" s="3">
        <v>9687</v>
      </c>
      <c r="B9698" s="3">
        <v>0.78495000000000004</v>
      </c>
      <c r="C9698" s="3">
        <v>0.54185000000000005</v>
      </c>
      <c r="D9698" s="3">
        <v>0.83294999999999997</v>
      </c>
      <c r="E9698" s="3">
        <v>0.94945000000000002</v>
      </c>
      <c r="F9698" s="3">
        <v>0.70925000000000005</v>
      </c>
      <c r="G9698" s="3">
        <v>0.76065000000000005</v>
      </c>
      <c r="H9698" s="3">
        <v>0.39595000000000002</v>
      </c>
      <c r="I9698" s="3">
        <v>0.63065000000000004</v>
      </c>
      <c r="J9698" s="3">
        <v>0.59255000000000002</v>
      </c>
      <c r="K9698" s="3">
        <v>0.50175000000000003</v>
      </c>
    </row>
    <row r="9699" spans="1:11" x14ac:dyDescent="0.25">
      <c r="A9699" s="3">
        <v>9688</v>
      </c>
      <c r="B9699" s="3">
        <v>0.64375000000000004</v>
      </c>
      <c r="C9699" s="3">
        <v>0.94955000000000001</v>
      </c>
      <c r="D9699" s="3">
        <v>9.6750000000000003E-2</v>
      </c>
      <c r="E9699" s="3">
        <v>0.67674999999999996</v>
      </c>
      <c r="F9699" s="3">
        <v>0.97284999999999999</v>
      </c>
      <c r="G9699" s="3">
        <v>0.49195</v>
      </c>
      <c r="H9699" s="3">
        <v>0.16905000000000001</v>
      </c>
      <c r="I9699" s="3">
        <v>0.55435000000000001</v>
      </c>
      <c r="J9699" s="3">
        <v>0.53205000000000002</v>
      </c>
      <c r="K9699" s="3">
        <v>0.61134999999999995</v>
      </c>
    </row>
    <row r="9700" spans="1:11" x14ac:dyDescent="0.25">
      <c r="A9700" s="3">
        <v>9689</v>
      </c>
      <c r="B9700" s="3">
        <v>0.40515000000000001</v>
      </c>
      <c r="C9700" s="3">
        <v>0.80495000000000005</v>
      </c>
      <c r="D9700" s="3">
        <v>0.57104999999999995</v>
      </c>
      <c r="E9700" s="3">
        <v>0.66274999999999995</v>
      </c>
      <c r="F9700" s="3">
        <v>0.28025</v>
      </c>
      <c r="G9700" s="3">
        <v>0.46665000000000001</v>
      </c>
      <c r="H9700" s="3">
        <v>0.52105000000000001</v>
      </c>
      <c r="I9700" s="3">
        <v>0.68374999999999997</v>
      </c>
      <c r="J9700" s="3">
        <v>0.34815000000000002</v>
      </c>
      <c r="K9700" s="3">
        <v>0.78815000000000002</v>
      </c>
    </row>
    <row r="9701" spans="1:11" x14ac:dyDescent="0.25">
      <c r="A9701" s="3">
        <v>9690</v>
      </c>
      <c r="B9701" s="3">
        <v>0.37464999999999998</v>
      </c>
      <c r="C9701" s="3">
        <v>0.91554999999999997</v>
      </c>
      <c r="D9701" s="3">
        <v>0.89854999999999996</v>
      </c>
      <c r="E9701" s="3">
        <v>0.85345000000000004</v>
      </c>
      <c r="F9701" s="3">
        <v>0.62124999999999997</v>
      </c>
      <c r="G9701" s="3">
        <v>0.48235</v>
      </c>
      <c r="H9701" s="3">
        <v>1.915E-2</v>
      </c>
      <c r="I9701" s="3">
        <v>0.57115000000000005</v>
      </c>
      <c r="J9701" s="3">
        <v>0.86795</v>
      </c>
      <c r="K9701" s="3">
        <v>0.28865000000000002</v>
      </c>
    </row>
    <row r="9702" spans="1:11" x14ac:dyDescent="0.25">
      <c r="A9702" s="3">
        <v>9691</v>
      </c>
      <c r="B9702" s="3">
        <v>0.53195000000000003</v>
      </c>
      <c r="C9702" s="3">
        <v>0.80864999999999998</v>
      </c>
      <c r="D9702" s="3">
        <v>0.68974999999999997</v>
      </c>
      <c r="E9702" s="3">
        <v>0.19855</v>
      </c>
      <c r="F9702" s="3">
        <v>0.70104999999999995</v>
      </c>
      <c r="G9702" s="3">
        <v>1.8950000000000002E-2</v>
      </c>
      <c r="H9702" s="3">
        <v>4.1750000000000002E-2</v>
      </c>
      <c r="I9702" s="3">
        <v>0.93115000000000003</v>
      </c>
      <c r="J9702" s="3">
        <v>0.67474999999999996</v>
      </c>
      <c r="K9702" s="3">
        <v>0.95604999999999996</v>
      </c>
    </row>
    <row r="9703" spans="1:11" x14ac:dyDescent="0.25">
      <c r="A9703" s="3">
        <v>9692</v>
      </c>
      <c r="B9703" s="3">
        <v>0.18265000000000001</v>
      </c>
      <c r="C9703" s="3">
        <v>1.255E-2</v>
      </c>
      <c r="D9703" s="3">
        <v>0.59824999999999995</v>
      </c>
      <c r="E9703" s="3">
        <v>0.14835000000000001</v>
      </c>
      <c r="F9703" s="3">
        <v>0.77785000000000004</v>
      </c>
      <c r="G9703" s="3">
        <v>0.84635000000000005</v>
      </c>
      <c r="H9703" s="3">
        <v>0.92525000000000002</v>
      </c>
      <c r="I9703" s="3">
        <v>0.70015000000000005</v>
      </c>
      <c r="J9703" s="3">
        <v>0.47415000000000002</v>
      </c>
      <c r="K9703" s="3">
        <v>4.5350000000000001E-2</v>
      </c>
    </row>
    <row r="9704" spans="1:11" x14ac:dyDescent="0.25">
      <c r="A9704" s="3">
        <v>9693</v>
      </c>
      <c r="B9704" s="3">
        <v>0.31355</v>
      </c>
      <c r="C9704" s="3">
        <v>0.46975</v>
      </c>
      <c r="D9704" s="3">
        <v>0.16084999999999999</v>
      </c>
      <c r="E9704" s="3">
        <v>0.36985000000000001</v>
      </c>
      <c r="F9704" s="3">
        <v>0.89144999999999996</v>
      </c>
      <c r="G9704" s="3">
        <v>0.58704999999999996</v>
      </c>
      <c r="H9704" s="3">
        <v>0.66705000000000003</v>
      </c>
      <c r="I9704" s="3">
        <v>0.69135000000000002</v>
      </c>
      <c r="J9704" s="3">
        <v>0.23555000000000001</v>
      </c>
      <c r="K9704" s="3">
        <v>0.22555</v>
      </c>
    </row>
    <row r="9705" spans="1:11" x14ac:dyDescent="0.25">
      <c r="A9705" s="3">
        <v>9694</v>
      </c>
      <c r="B9705" s="3">
        <v>0.27534999999999998</v>
      </c>
      <c r="C9705" s="3">
        <v>0.74834999999999996</v>
      </c>
      <c r="D9705" s="3">
        <v>0.27224999999999999</v>
      </c>
      <c r="E9705" s="3">
        <v>0.49235000000000001</v>
      </c>
      <c r="F9705" s="3">
        <v>0.84965000000000002</v>
      </c>
      <c r="G9705" s="3">
        <v>4.6249999999999999E-2</v>
      </c>
      <c r="H9705" s="3">
        <v>0.15815000000000001</v>
      </c>
      <c r="I9705" s="3">
        <v>0.50824999999999998</v>
      </c>
      <c r="J9705" s="3">
        <v>0.47994999999999999</v>
      </c>
      <c r="K9705" s="3">
        <v>0.66115000000000002</v>
      </c>
    </row>
    <row r="9706" spans="1:11" x14ac:dyDescent="0.25">
      <c r="A9706" s="3">
        <v>9695</v>
      </c>
      <c r="B9706" s="3">
        <v>0.72655000000000003</v>
      </c>
      <c r="C9706" s="3">
        <v>0.90544999999999998</v>
      </c>
      <c r="D9706" s="3">
        <v>0.95004999999999995</v>
      </c>
      <c r="E9706" s="3">
        <v>0.14555000000000001</v>
      </c>
      <c r="F9706" s="3">
        <v>0.28344999999999998</v>
      </c>
      <c r="G9706" s="3">
        <v>0.89854999999999996</v>
      </c>
      <c r="H9706" s="3">
        <v>0.58094999999999997</v>
      </c>
      <c r="I9706" s="3">
        <v>0.14885000000000001</v>
      </c>
      <c r="J9706" s="3">
        <v>0.42504999999999998</v>
      </c>
      <c r="K9706" s="3">
        <v>0.66805000000000003</v>
      </c>
    </row>
    <row r="9707" spans="1:11" x14ac:dyDescent="0.25">
      <c r="A9707" s="3">
        <v>9696</v>
      </c>
      <c r="B9707" s="3">
        <v>0.26565</v>
      </c>
      <c r="C9707" s="3">
        <v>0.36625000000000002</v>
      </c>
      <c r="D9707" s="3">
        <v>0.31495000000000001</v>
      </c>
      <c r="E9707" s="3">
        <v>0.27694999999999997</v>
      </c>
      <c r="F9707" s="3">
        <v>0.19835</v>
      </c>
      <c r="G9707" s="3">
        <v>6.0449999999999997E-2</v>
      </c>
      <c r="H9707" s="3">
        <v>0.32805000000000001</v>
      </c>
      <c r="I9707" s="3">
        <v>0.29654999999999998</v>
      </c>
      <c r="J9707" s="3">
        <v>0.23175000000000001</v>
      </c>
      <c r="K9707" s="3">
        <v>0.53125</v>
      </c>
    </row>
    <row r="9708" spans="1:11" x14ac:dyDescent="0.25">
      <c r="A9708" s="3">
        <v>9697</v>
      </c>
      <c r="B9708" s="3">
        <v>0.26114999999999999</v>
      </c>
      <c r="C9708" s="3">
        <v>0.31204999999999999</v>
      </c>
      <c r="D9708" s="3">
        <v>0.58745000000000003</v>
      </c>
      <c r="E9708" s="3">
        <v>2.1149999999999999E-2</v>
      </c>
      <c r="F9708" s="3">
        <v>0.15695000000000001</v>
      </c>
      <c r="G9708" s="3">
        <v>0.41575000000000001</v>
      </c>
      <c r="H9708" s="3">
        <v>0.26824999999999999</v>
      </c>
      <c r="I9708" s="3">
        <v>0.41244999999999998</v>
      </c>
      <c r="J9708" s="3">
        <v>0.85045000000000004</v>
      </c>
      <c r="K9708" s="3">
        <v>0.72975000000000001</v>
      </c>
    </row>
    <row r="9709" spans="1:11" x14ac:dyDescent="0.25">
      <c r="A9709" s="3">
        <v>9698</v>
      </c>
      <c r="B9709" s="3">
        <v>0.93174999999999997</v>
      </c>
      <c r="C9709" s="3">
        <v>0.90085000000000004</v>
      </c>
      <c r="D9709" s="3">
        <v>0.96014999999999995</v>
      </c>
      <c r="E9709" s="3">
        <v>0.42194999999999999</v>
      </c>
      <c r="F9709" s="3">
        <v>0.82235000000000003</v>
      </c>
      <c r="G9709" s="3">
        <v>0.93005000000000004</v>
      </c>
      <c r="H9709" s="3">
        <v>0.78054999999999997</v>
      </c>
      <c r="I9709" s="3">
        <v>0.98234999999999995</v>
      </c>
      <c r="J9709" s="3">
        <v>0.65375000000000005</v>
      </c>
      <c r="K9709" s="3">
        <v>0.69164999999999999</v>
      </c>
    </row>
    <row r="9710" spans="1:11" x14ac:dyDescent="0.25">
      <c r="A9710" s="3">
        <v>9699</v>
      </c>
      <c r="B9710" s="3">
        <v>0.64605000000000001</v>
      </c>
      <c r="C9710" s="3">
        <v>8.8349999999999998E-2</v>
      </c>
      <c r="D9710" s="3">
        <v>0.41215000000000002</v>
      </c>
      <c r="E9710" s="3">
        <v>0.71614999999999995</v>
      </c>
      <c r="F9710" s="3">
        <v>1.325E-2</v>
      </c>
      <c r="G9710" s="3">
        <v>0.21415000000000001</v>
      </c>
      <c r="H9710" s="3">
        <v>0.93784999999999996</v>
      </c>
      <c r="I9710" s="3">
        <v>0.88224999999999998</v>
      </c>
      <c r="J9710" s="3">
        <v>0.16145000000000001</v>
      </c>
      <c r="K9710" s="3">
        <v>0.50975000000000004</v>
      </c>
    </row>
    <row r="9711" spans="1:11" x14ac:dyDescent="0.25">
      <c r="A9711" s="3">
        <v>9700</v>
      </c>
      <c r="B9711" s="3">
        <v>0.83284999999999998</v>
      </c>
      <c r="C9711" s="3">
        <v>0.18595</v>
      </c>
      <c r="D9711" s="3">
        <v>0.17094999999999999</v>
      </c>
      <c r="E9711" s="3">
        <v>0.52144999999999997</v>
      </c>
      <c r="F9711" s="3">
        <v>0.82845000000000002</v>
      </c>
      <c r="G9711" s="3">
        <v>0.86755000000000004</v>
      </c>
      <c r="H9711" s="3">
        <v>0.13095000000000001</v>
      </c>
      <c r="I9711" s="3">
        <v>9.1450000000000004E-2</v>
      </c>
      <c r="J9711" s="3">
        <v>0.42814999999999998</v>
      </c>
      <c r="K9711" s="3">
        <v>0.37185000000000001</v>
      </c>
    </row>
    <row r="9712" spans="1:11" x14ac:dyDescent="0.25">
      <c r="A9712" s="3">
        <v>9701</v>
      </c>
      <c r="B9712" s="3">
        <v>0.11325</v>
      </c>
      <c r="C9712" s="3">
        <v>0.75365000000000004</v>
      </c>
      <c r="D9712" s="3">
        <v>0.77764999999999995</v>
      </c>
      <c r="E9712" s="3">
        <v>0.61804999999999999</v>
      </c>
      <c r="F9712" s="3">
        <v>0.45005000000000001</v>
      </c>
      <c r="G9712" s="3">
        <v>0.13585</v>
      </c>
      <c r="H9712" s="3">
        <v>0.52705000000000002</v>
      </c>
      <c r="I9712" s="3">
        <v>0.86434999999999995</v>
      </c>
      <c r="J9712" s="3">
        <v>0.71835000000000004</v>
      </c>
      <c r="K9712" s="3">
        <v>0.85304999999999997</v>
      </c>
    </row>
    <row r="9713" spans="1:11" x14ac:dyDescent="0.25">
      <c r="A9713" s="3">
        <v>9702</v>
      </c>
      <c r="B9713" s="3">
        <v>0.45724999999999999</v>
      </c>
      <c r="C9713" s="3">
        <v>0.11355</v>
      </c>
      <c r="D9713" s="3">
        <v>0.27455000000000002</v>
      </c>
      <c r="E9713" s="3">
        <v>0.17735000000000001</v>
      </c>
      <c r="F9713" s="3">
        <v>0.13025</v>
      </c>
      <c r="G9713" s="3">
        <v>0.14745</v>
      </c>
      <c r="H9713" s="3">
        <v>2.8850000000000001E-2</v>
      </c>
      <c r="I9713" s="3">
        <v>0.13105</v>
      </c>
      <c r="J9713" s="3">
        <v>0.81535000000000002</v>
      </c>
      <c r="K9713" s="3">
        <v>0.33684999999999998</v>
      </c>
    </row>
    <row r="9714" spans="1:11" x14ac:dyDescent="0.25">
      <c r="A9714" s="3">
        <v>9703</v>
      </c>
      <c r="B9714" s="3">
        <v>0.58455000000000001</v>
      </c>
      <c r="C9714" s="3">
        <v>0.17705000000000001</v>
      </c>
      <c r="D9714" s="3">
        <v>0.31464999999999999</v>
      </c>
      <c r="E9714" s="3">
        <v>0.70204999999999995</v>
      </c>
      <c r="F9714" s="3">
        <v>0.43575000000000003</v>
      </c>
      <c r="G9714" s="3">
        <v>3.5150000000000001E-2</v>
      </c>
      <c r="H9714" s="3">
        <v>0.27944999999999998</v>
      </c>
      <c r="I9714" s="3">
        <v>0.18325</v>
      </c>
      <c r="J9714" s="3">
        <v>0.64275000000000004</v>
      </c>
      <c r="K9714" s="3">
        <v>0.14985000000000001</v>
      </c>
    </row>
    <row r="9715" spans="1:11" x14ac:dyDescent="0.25">
      <c r="A9715" s="3">
        <v>9704</v>
      </c>
      <c r="B9715" s="3">
        <v>0.42725000000000002</v>
      </c>
      <c r="C9715" s="3">
        <v>0.93515000000000004</v>
      </c>
      <c r="D9715" s="3">
        <v>0.65925</v>
      </c>
      <c r="E9715" s="3">
        <v>7.3050000000000004E-2</v>
      </c>
      <c r="F9715" s="3">
        <v>0.64844999999999997</v>
      </c>
      <c r="G9715" s="3">
        <v>0.68964999999999999</v>
      </c>
      <c r="H9715" s="3">
        <v>0.95735000000000003</v>
      </c>
      <c r="I9715" s="3">
        <v>0.43014999999999998</v>
      </c>
      <c r="J9715" s="3">
        <v>0.68825000000000003</v>
      </c>
      <c r="K9715" s="3">
        <v>0.42725000000000002</v>
      </c>
    </row>
    <row r="9716" spans="1:11" x14ac:dyDescent="0.25">
      <c r="A9716" s="3">
        <v>9705</v>
      </c>
      <c r="B9716" s="3">
        <v>0.55284999999999995</v>
      </c>
      <c r="C9716" s="3">
        <v>8.2849999999999993E-2</v>
      </c>
      <c r="D9716" s="3">
        <v>0.41715000000000002</v>
      </c>
      <c r="E9716" s="3">
        <v>0.82845000000000002</v>
      </c>
      <c r="F9716" s="3">
        <v>0.16575000000000001</v>
      </c>
      <c r="G9716" s="3">
        <v>0.57335000000000003</v>
      </c>
      <c r="H9716" s="3">
        <v>0.34434999999999999</v>
      </c>
      <c r="I9716" s="3">
        <v>0.13725000000000001</v>
      </c>
      <c r="J9716" s="3">
        <v>0.87175000000000002</v>
      </c>
      <c r="K9716" s="3">
        <v>0.99355000000000004</v>
      </c>
    </row>
    <row r="9717" spans="1:11" x14ac:dyDescent="0.25">
      <c r="A9717" s="3">
        <v>9706</v>
      </c>
      <c r="B9717" s="3">
        <v>0.70925000000000005</v>
      </c>
      <c r="C9717" s="3">
        <v>0.91085000000000005</v>
      </c>
      <c r="D9717" s="3">
        <v>3.4750000000000003E-2</v>
      </c>
      <c r="E9717" s="3">
        <v>0.70545000000000002</v>
      </c>
      <c r="F9717" s="3">
        <v>0.57284999999999997</v>
      </c>
      <c r="G9717" s="3">
        <v>0.91405000000000003</v>
      </c>
      <c r="H9717" s="3">
        <v>8.6150000000000004E-2</v>
      </c>
      <c r="I9717" s="3">
        <v>0.87155000000000005</v>
      </c>
      <c r="J9717" s="3">
        <v>0.72635000000000005</v>
      </c>
      <c r="K9717" s="3">
        <v>0.12955</v>
      </c>
    </row>
    <row r="9718" spans="1:11" x14ac:dyDescent="0.25">
      <c r="A9718" s="3">
        <v>9707</v>
      </c>
      <c r="B9718" s="3">
        <v>0.10255</v>
      </c>
      <c r="C9718" s="3">
        <v>0.17185</v>
      </c>
      <c r="D9718" s="3">
        <v>0.54854999999999998</v>
      </c>
      <c r="E9718" s="3">
        <v>0.51944999999999997</v>
      </c>
      <c r="F9718" s="3">
        <v>0.74004999999999999</v>
      </c>
      <c r="G9718" s="3">
        <v>0.81035000000000001</v>
      </c>
      <c r="H9718" s="3">
        <v>0.13055</v>
      </c>
      <c r="I9718" s="3">
        <v>0.27925</v>
      </c>
      <c r="J9718" s="3">
        <v>0.87465000000000004</v>
      </c>
      <c r="K9718" s="3">
        <v>0.81664999999999999</v>
      </c>
    </row>
    <row r="9719" spans="1:11" x14ac:dyDescent="0.25">
      <c r="A9719" s="3">
        <v>9708</v>
      </c>
      <c r="B9719" s="3">
        <v>0.80964999999999998</v>
      </c>
      <c r="C9719" s="3">
        <v>0.54105000000000003</v>
      </c>
      <c r="D9719" s="3">
        <v>0.93915000000000004</v>
      </c>
      <c r="E9719" s="3">
        <v>0.87495000000000001</v>
      </c>
      <c r="F9719" s="3">
        <v>0.58574999999999999</v>
      </c>
      <c r="G9719" s="3">
        <v>0.72375</v>
      </c>
      <c r="H9719" s="3">
        <v>0.65954999999999997</v>
      </c>
      <c r="I9719" s="3">
        <v>0.44245000000000001</v>
      </c>
      <c r="J9719" s="3">
        <v>0.44795000000000001</v>
      </c>
      <c r="K9719" s="3">
        <v>6.905E-2</v>
      </c>
    </row>
    <row r="9720" spans="1:11" x14ac:dyDescent="0.25">
      <c r="A9720" s="3">
        <v>9709</v>
      </c>
      <c r="B9720" s="3">
        <v>0.33305000000000001</v>
      </c>
      <c r="C9720" s="3">
        <v>0.61645000000000005</v>
      </c>
      <c r="D9720" s="3">
        <v>0.93484999999999996</v>
      </c>
      <c r="E9720" s="3">
        <v>0.67005000000000003</v>
      </c>
      <c r="F9720" s="3">
        <v>0.17755000000000001</v>
      </c>
      <c r="G9720" s="3">
        <v>0.39305000000000001</v>
      </c>
      <c r="H9720" s="3">
        <v>0.62734999999999996</v>
      </c>
      <c r="I9720" s="3">
        <v>2.725E-2</v>
      </c>
      <c r="J9720" s="3">
        <v>0.17935000000000001</v>
      </c>
      <c r="K9720" s="3">
        <v>0.17555000000000001</v>
      </c>
    </row>
    <row r="9721" spans="1:11" x14ac:dyDescent="0.25">
      <c r="A9721" s="3">
        <v>9710</v>
      </c>
      <c r="B9721" s="3">
        <v>0.65695000000000003</v>
      </c>
      <c r="C9721" s="3">
        <v>0.70125000000000004</v>
      </c>
      <c r="D9721" s="3">
        <v>0.49114999999999998</v>
      </c>
      <c r="E9721" s="3">
        <v>0.82994999999999997</v>
      </c>
      <c r="F9721" s="3">
        <v>0.14235</v>
      </c>
      <c r="G9721" s="3">
        <v>0.10005</v>
      </c>
      <c r="H9721" s="3">
        <v>0.35625000000000001</v>
      </c>
      <c r="I9721" s="3">
        <v>0.57374999999999998</v>
      </c>
      <c r="J9721" s="3">
        <v>0.18815000000000001</v>
      </c>
      <c r="K9721" s="3">
        <v>0.25764999999999999</v>
      </c>
    </row>
    <row r="9722" spans="1:11" x14ac:dyDescent="0.25">
      <c r="A9722" s="3">
        <v>9711</v>
      </c>
      <c r="B9722" s="3">
        <v>0.12995000000000001</v>
      </c>
      <c r="C9722" s="3">
        <v>0.86055000000000004</v>
      </c>
      <c r="D9722" s="3">
        <v>0.69974999999999998</v>
      </c>
      <c r="E9722" s="3">
        <v>0.49364999999999998</v>
      </c>
      <c r="F9722" s="3">
        <v>0.59865000000000002</v>
      </c>
      <c r="G9722" s="3">
        <v>0.65115000000000001</v>
      </c>
      <c r="H9722" s="3">
        <v>0.81615000000000004</v>
      </c>
      <c r="I9722" s="3">
        <v>0.57604999999999995</v>
      </c>
      <c r="J9722" s="3">
        <v>0.26874999999999999</v>
      </c>
      <c r="K9722" s="3">
        <v>0.94694999999999996</v>
      </c>
    </row>
    <row r="9723" spans="1:11" x14ac:dyDescent="0.25">
      <c r="A9723" s="3">
        <v>9712</v>
      </c>
      <c r="B9723" s="3">
        <v>0.32514999999999999</v>
      </c>
      <c r="C9723" s="3">
        <v>0.95774999999999999</v>
      </c>
      <c r="D9723" s="3">
        <v>0.63824999999999998</v>
      </c>
      <c r="E9723" s="3">
        <v>0.82015000000000005</v>
      </c>
      <c r="F9723" s="3">
        <v>0.68945000000000001</v>
      </c>
      <c r="G9723" s="3">
        <v>0.95215000000000005</v>
      </c>
      <c r="H9723" s="3">
        <v>0.69225000000000003</v>
      </c>
      <c r="I9723" s="3">
        <v>0.82955000000000001</v>
      </c>
      <c r="J9723" s="3">
        <v>0.58655000000000002</v>
      </c>
      <c r="K9723" s="3">
        <v>0.85204999999999997</v>
      </c>
    </row>
    <row r="9724" spans="1:11" x14ac:dyDescent="0.25">
      <c r="A9724" s="3">
        <v>9713</v>
      </c>
      <c r="B9724" s="3">
        <v>0.56945000000000001</v>
      </c>
      <c r="C9724" s="3">
        <v>0.82715000000000005</v>
      </c>
      <c r="D9724" s="3">
        <v>0.82594999999999996</v>
      </c>
      <c r="E9724" s="3">
        <v>0.77675000000000005</v>
      </c>
      <c r="F9724" s="3">
        <v>0.36314999999999997</v>
      </c>
      <c r="G9724" s="3">
        <v>0.12595000000000001</v>
      </c>
      <c r="H9724" s="3">
        <v>5.0650000000000001E-2</v>
      </c>
      <c r="I9724" s="3">
        <v>0.20965</v>
      </c>
      <c r="J9724" s="3">
        <v>0.78044999999999998</v>
      </c>
      <c r="K9724" s="3">
        <v>0.76424999999999998</v>
      </c>
    </row>
    <row r="9725" spans="1:11" x14ac:dyDescent="0.25">
      <c r="A9725" s="3">
        <v>9714</v>
      </c>
      <c r="B9725" s="3">
        <v>0.45374999999999999</v>
      </c>
      <c r="C9725" s="3">
        <v>0.13614999999999999</v>
      </c>
      <c r="D9725" s="3">
        <v>0.74455000000000005</v>
      </c>
      <c r="E9725" s="3">
        <v>6.6250000000000003E-2</v>
      </c>
      <c r="F9725" s="3">
        <v>0.34675</v>
      </c>
      <c r="G9725" s="3">
        <v>0.58145000000000002</v>
      </c>
      <c r="H9725" s="3">
        <v>0.98065000000000002</v>
      </c>
      <c r="I9725" s="3">
        <v>2.2749999999999999E-2</v>
      </c>
      <c r="J9725" s="3">
        <v>0.73375000000000001</v>
      </c>
      <c r="K9725" s="3">
        <v>0.87055000000000005</v>
      </c>
    </row>
    <row r="9726" spans="1:11" x14ac:dyDescent="0.25">
      <c r="A9726" s="3">
        <v>9715</v>
      </c>
      <c r="B9726" s="3">
        <v>0.66895000000000004</v>
      </c>
      <c r="C9726" s="3">
        <v>0.67125000000000001</v>
      </c>
      <c r="D9726" s="3">
        <v>0.76524999999999999</v>
      </c>
      <c r="E9726" s="3">
        <v>0.89324999999999999</v>
      </c>
      <c r="F9726" s="3">
        <v>0.90915000000000001</v>
      </c>
      <c r="G9726" s="3">
        <v>0.34055000000000002</v>
      </c>
      <c r="H9726" s="3">
        <v>0.23435</v>
      </c>
      <c r="I9726" s="3">
        <v>0.71494999999999997</v>
      </c>
      <c r="J9726" s="3">
        <v>0.19564999999999999</v>
      </c>
      <c r="K9726" s="3">
        <v>0.84765000000000001</v>
      </c>
    </row>
    <row r="9727" spans="1:11" x14ac:dyDescent="0.25">
      <c r="A9727" s="3">
        <v>9716</v>
      </c>
      <c r="B9727" s="3">
        <v>3.8449999999999998E-2</v>
      </c>
      <c r="C9727" s="3">
        <v>0.36175000000000002</v>
      </c>
      <c r="D9727" s="3">
        <v>0.67935000000000001</v>
      </c>
      <c r="E9727" s="3">
        <v>0.41105000000000003</v>
      </c>
      <c r="F9727" s="3">
        <v>0.25764999999999999</v>
      </c>
      <c r="G9727" s="3">
        <v>0.80105000000000004</v>
      </c>
      <c r="H9727" s="3">
        <v>0.98534999999999995</v>
      </c>
      <c r="I9727" s="3">
        <v>0.32285000000000003</v>
      </c>
      <c r="J9727" s="3">
        <v>0.31035000000000001</v>
      </c>
      <c r="K9727" s="3">
        <v>0.24954999999999999</v>
      </c>
    </row>
    <row r="9728" spans="1:11" x14ac:dyDescent="0.25">
      <c r="A9728" s="3">
        <v>9717</v>
      </c>
      <c r="B9728" s="3">
        <v>0.23895</v>
      </c>
      <c r="C9728" s="3">
        <v>0.91695000000000004</v>
      </c>
      <c r="D9728" s="3">
        <v>0.42104999999999998</v>
      </c>
      <c r="E9728" s="3">
        <v>0.89864999999999995</v>
      </c>
      <c r="F9728" s="3">
        <v>5.645E-2</v>
      </c>
      <c r="G9728" s="3">
        <v>0.84494999999999998</v>
      </c>
      <c r="H9728" s="3">
        <v>0.69435000000000002</v>
      </c>
      <c r="I9728" s="3">
        <v>0.85514999999999997</v>
      </c>
      <c r="J9728" s="3">
        <v>6.9849999999999995E-2</v>
      </c>
      <c r="K9728" s="3">
        <v>0.79315000000000002</v>
      </c>
    </row>
    <row r="9729" spans="1:11" x14ac:dyDescent="0.25">
      <c r="A9729" s="3">
        <v>9718</v>
      </c>
      <c r="B9729" s="3">
        <v>0.82104999999999995</v>
      </c>
      <c r="C9729" s="3">
        <v>0.30035000000000001</v>
      </c>
      <c r="D9729" s="3">
        <v>0.92964999999999998</v>
      </c>
      <c r="E9729" s="3">
        <v>0.97055000000000002</v>
      </c>
      <c r="F9729" s="3">
        <v>0.33095000000000002</v>
      </c>
      <c r="G9729" s="3">
        <v>0.98204999999999998</v>
      </c>
      <c r="H9729" s="3">
        <v>0.94635000000000002</v>
      </c>
      <c r="I9729" s="3">
        <v>0.65485000000000004</v>
      </c>
      <c r="J9729" s="3">
        <v>0.72535000000000005</v>
      </c>
      <c r="K9729" s="3">
        <v>0.20874999999999999</v>
      </c>
    </row>
    <row r="9730" spans="1:11" x14ac:dyDescent="0.25">
      <c r="A9730" s="3">
        <v>9719</v>
      </c>
      <c r="B9730" s="3">
        <v>0.49504999999999999</v>
      </c>
      <c r="C9730" s="3">
        <v>0.61045000000000005</v>
      </c>
      <c r="D9730" s="3">
        <v>0.25595000000000001</v>
      </c>
      <c r="E9730" s="3">
        <v>0.64785000000000004</v>
      </c>
      <c r="F9730" s="3">
        <v>6.0949999999999997E-2</v>
      </c>
      <c r="G9730" s="3">
        <v>0.59065000000000001</v>
      </c>
      <c r="H9730" s="3">
        <v>0.11515</v>
      </c>
      <c r="I9730" s="3">
        <v>0.85655000000000003</v>
      </c>
      <c r="J9730" s="3">
        <v>0.44735000000000003</v>
      </c>
      <c r="K9730" s="3">
        <v>0.94045000000000001</v>
      </c>
    </row>
    <row r="9731" spans="1:11" x14ac:dyDescent="0.25">
      <c r="A9731" s="3">
        <v>9720</v>
      </c>
      <c r="B9731" s="3">
        <v>0.38085000000000002</v>
      </c>
      <c r="C9731" s="3">
        <v>0.55574999999999997</v>
      </c>
      <c r="D9731" s="3">
        <v>0.66725000000000001</v>
      </c>
      <c r="E9731" s="3">
        <v>0.86124999999999996</v>
      </c>
      <c r="F9731" s="3">
        <v>0.82945000000000002</v>
      </c>
      <c r="G9731" s="3">
        <v>0.61114999999999997</v>
      </c>
      <c r="H9731" s="3">
        <v>0.81874999999999998</v>
      </c>
      <c r="I9731" s="3">
        <v>0.66495000000000004</v>
      </c>
      <c r="J9731" s="3">
        <v>0.42764999999999997</v>
      </c>
      <c r="K9731" s="3">
        <v>0.56264999999999998</v>
      </c>
    </row>
    <row r="9732" spans="1:11" x14ac:dyDescent="0.25">
      <c r="A9732" s="3">
        <v>9721</v>
      </c>
      <c r="B9732" s="3">
        <v>0.86845000000000006</v>
      </c>
      <c r="C9732" s="3">
        <v>0.33934999999999998</v>
      </c>
      <c r="D9732" s="3">
        <v>0.51534999999999997</v>
      </c>
      <c r="E9732" s="3">
        <v>0.58994999999999997</v>
      </c>
      <c r="F9732" s="3">
        <v>0.88095000000000001</v>
      </c>
      <c r="G9732" s="3">
        <v>0.36495</v>
      </c>
      <c r="H9732" s="3">
        <v>0.71845000000000003</v>
      </c>
      <c r="I9732" s="3">
        <v>0.10545</v>
      </c>
      <c r="J9732" s="3">
        <v>0.72555000000000003</v>
      </c>
      <c r="K9732" s="3">
        <v>0.81135000000000002</v>
      </c>
    </row>
    <row r="9733" spans="1:11" x14ac:dyDescent="0.25">
      <c r="A9733" s="3">
        <v>9722</v>
      </c>
      <c r="B9733" s="3">
        <v>0.45695000000000002</v>
      </c>
      <c r="C9733" s="3">
        <v>0.23294999999999999</v>
      </c>
      <c r="D9733" s="3">
        <v>0.32145000000000001</v>
      </c>
      <c r="E9733" s="3">
        <v>9.4049999999999995E-2</v>
      </c>
      <c r="F9733" s="3">
        <v>0.98265000000000002</v>
      </c>
      <c r="G9733" s="3">
        <v>0.17974999999999999</v>
      </c>
      <c r="H9733" s="3">
        <v>0.90244999999999997</v>
      </c>
      <c r="I9733" s="3">
        <v>0.50785000000000002</v>
      </c>
      <c r="J9733" s="3">
        <v>0.41654999999999998</v>
      </c>
      <c r="K9733" s="3">
        <v>0.28484999999999999</v>
      </c>
    </row>
    <row r="9734" spans="1:11" x14ac:dyDescent="0.25">
      <c r="A9734" s="3">
        <v>9723</v>
      </c>
      <c r="B9734" s="3">
        <v>0.69184999999999997</v>
      </c>
      <c r="C9734" s="3">
        <v>0.25795000000000001</v>
      </c>
      <c r="D9734" s="3">
        <v>0.76254999999999995</v>
      </c>
      <c r="E9734" s="3">
        <v>0.49435000000000001</v>
      </c>
      <c r="F9734" s="3">
        <v>0.77644999999999997</v>
      </c>
      <c r="G9734" s="3">
        <v>0.40765000000000001</v>
      </c>
      <c r="H9734" s="3">
        <v>0.87065000000000003</v>
      </c>
      <c r="I9734" s="3">
        <v>0.76624999999999999</v>
      </c>
      <c r="J9734" s="3">
        <v>0.40555000000000002</v>
      </c>
      <c r="K9734" s="3">
        <v>0.79895000000000005</v>
      </c>
    </row>
    <row r="9735" spans="1:11" x14ac:dyDescent="0.25">
      <c r="A9735" s="3">
        <v>9724</v>
      </c>
      <c r="B9735" s="3">
        <v>2.4499999999999999E-3</v>
      </c>
      <c r="C9735" s="3">
        <v>0.98255000000000003</v>
      </c>
      <c r="D9735" s="3">
        <v>0.73594999999999999</v>
      </c>
      <c r="E9735" s="3">
        <v>0.39245000000000002</v>
      </c>
      <c r="F9735" s="3">
        <v>0.10485</v>
      </c>
      <c r="G9735" s="3">
        <v>0.29615000000000002</v>
      </c>
      <c r="H9735" s="3">
        <v>0.84694999999999998</v>
      </c>
      <c r="I9735" s="3">
        <v>0.51134999999999997</v>
      </c>
      <c r="J9735" s="3">
        <v>0.10804999999999999</v>
      </c>
      <c r="K9735" s="3">
        <v>0.44705</v>
      </c>
    </row>
    <row r="9736" spans="1:11" x14ac:dyDescent="0.25">
      <c r="A9736" s="3">
        <v>9725</v>
      </c>
      <c r="B9736" s="3">
        <v>5.595E-2</v>
      </c>
      <c r="C9736" s="3">
        <v>0.34175</v>
      </c>
      <c r="D9736" s="3">
        <v>0.23425000000000001</v>
      </c>
      <c r="E9736" s="3">
        <v>0.79974999999999996</v>
      </c>
      <c r="F9736" s="3">
        <v>0.67905000000000004</v>
      </c>
      <c r="G9736" s="3">
        <v>0.54735</v>
      </c>
      <c r="H9736" s="3">
        <v>0.43804999999999999</v>
      </c>
      <c r="I9736" s="3">
        <v>0.47194999999999998</v>
      </c>
      <c r="J9736" s="3">
        <v>3.0450000000000001E-2</v>
      </c>
      <c r="K9736" s="3">
        <v>0.23064999999999999</v>
      </c>
    </row>
    <row r="9737" spans="1:11" x14ac:dyDescent="0.25">
      <c r="A9737" s="3">
        <v>9726</v>
      </c>
      <c r="B9737" s="3">
        <v>0.96375</v>
      </c>
      <c r="C9737" s="3">
        <v>0.12295</v>
      </c>
      <c r="D9737" s="3">
        <v>0.63124999999999998</v>
      </c>
      <c r="E9737" s="3">
        <v>0.79674999999999996</v>
      </c>
      <c r="F9737" s="3">
        <v>0.94484999999999997</v>
      </c>
      <c r="G9737" s="3">
        <v>0.34944999999999998</v>
      </c>
      <c r="H9737" s="3">
        <v>0.82735000000000003</v>
      </c>
      <c r="I9737" s="3">
        <v>0.40305000000000002</v>
      </c>
      <c r="J9737" s="3">
        <v>0.91495000000000004</v>
      </c>
      <c r="K9737" s="3">
        <v>0.42285</v>
      </c>
    </row>
    <row r="9738" spans="1:11" x14ac:dyDescent="0.25">
      <c r="A9738" s="3">
        <v>9727</v>
      </c>
      <c r="B9738" s="3">
        <v>0.21875</v>
      </c>
      <c r="C9738" s="3">
        <v>0.45284999999999997</v>
      </c>
      <c r="D9738" s="3">
        <v>0.27345000000000003</v>
      </c>
      <c r="E9738" s="3">
        <v>0.56415000000000004</v>
      </c>
      <c r="F9738" s="3">
        <v>0.45195000000000002</v>
      </c>
      <c r="G9738" s="3">
        <v>2.085E-2</v>
      </c>
      <c r="H9738" s="3">
        <v>0.77305000000000001</v>
      </c>
      <c r="I9738" s="3">
        <v>0.34205000000000002</v>
      </c>
      <c r="J9738" s="3">
        <v>0.38695000000000002</v>
      </c>
      <c r="K9738" s="3">
        <v>0.53644999999999998</v>
      </c>
    </row>
    <row r="9739" spans="1:11" x14ac:dyDescent="0.25">
      <c r="A9739" s="3">
        <v>9728</v>
      </c>
      <c r="B9739" s="3">
        <v>0.99914999999999998</v>
      </c>
      <c r="C9739" s="3">
        <v>0.88055000000000005</v>
      </c>
      <c r="D9739" s="3">
        <v>0.37395</v>
      </c>
      <c r="E9739" s="3">
        <v>0.12225</v>
      </c>
      <c r="F9739" s="3">
        <v>0.50644999999999996</v>
      </c>
      <c r="G9739" s="3">
        <v>0.86124999999999996</v>
      </c>
      <c r="H9739" s="3">
        <v>0.96214999999999995</v>
      </c>
      <c r="I9739" s="3">
        <v>9.3850000000000003E-2</v>
      </c>
      <c r="J9739" s="3">
        <v>0.82604999999999995</v>
      </c>
      <c r="K9739" s="3">
        <v>6.5500000000000003E-3</v>
      </c>
    </row>
    <row r="9740" spans="1:11" x14ac:dyDescent="0.25">
      <c r="A9740" s="3">
        <v>9729</v>
      </c>
      <c r="B9740" s="3">
        <v>0.71675</v>
      </c>
      <c r="C9740" s="3">
        <v>0.47275</v>
      </c>
      <c r="D9740" s="3">
        <v>0.68584999999999996</v>
      </c>
      <c r="E9740" s="3">
        <v>0.10564999999999999</v>
      </c>
      <c r="F9740" s="3">
        <v>0.58355000000000001</v>
      </c>
      <c r="G9740" s="3">
        <v>9.0249999999999997E-2</v>
      </c>
      <c r="H9740" s="3">
        <v>0.27975</v>
      </c>
      <c r="I9740" s="3">
        <v>0.52144999999999997</v>
      </c>
      <c r="J9740" s="3">
        <v>0.77764999999999995</v>
      </c>
      <c r="K9740" s="3">
        <v>0.63354999999999995</v>
      </c>
    </row>
    <row r="9741" spans="1:11" x14ac:dyDescent="0.25">
      <c r="A9741" s="3">
        <v>9730</v>
      </c>
      <c r="B9741" s="3">
        <v>0.88424999999999998</v>
      </c>
      <c r="C9741" s="3">
        <v>0.36735000000000001</v>
      </c>
      <c r="D9741" s="3">
        <v>0.21185000000000001</v>
      </c>
      <c r="E9741" s="3">
        <v>0.10695</v>
      </c>
      <c r="F9741" s="3">
        <v>0.92154999999999998</v>
      </c>
      <c r="G9741" s="3">
        <v>6.9949999999999998E-2</v>
      </c>
      <c r="H9741" s="3">
        <v>0.85845000000000005</v>
      </c>
      <c r="I9741" s="3">
        <v>0.40794999999999998</v>
      </c>
      <c r="J9741" s="3">
        <v>0.97724999999999995</v>
      </c>
      <c r="K9741" s="3">
        <v>0.49245</v>
      </c>
    </row>
    <row r="9742" spans="1:11" x14ac:dyDescent="0.25">
      <c r="A9742" s="3">
        <v>9731</v>
      </c>
      <c r="B9742" s="3">
        <v>0.60845000000000005</v>
      </c>
      <c r="C9742" s="3">
        <v>0.79944999999999999</v>
      </c>
      <c r="D9742" s="3">
        <v>0.96804999999999997</v>
      </c>
      <c r="E9742" s="3">
        <v>6.0150000000000002E-2</v>
      </c>
      <c r="F9742" s="3">
        <v>0.69135000000000002</v>
      </c>
      <c r="G9742" s="3">
        <v>0.49954999999999999</v>
      </c>
      <c r="H9742" s="3">
        <v>0.61255000000000004</v>
      </c>
      <c r="I9742" s="3">
        <v>0.15495</v>
      </c>
      <c r="J9742" s="3">
        <v>6.9449999999999998E-2</v>
      </c>
      <c r="K9742" s="3">
        <v>0.44664999999999999</v>
      </c>
    </row>
    <row r="9743" spans="1:11" x14ac:dyDescent="0.25">
      <c r="A9743" s="3">
        <v>9732</v>
      </c>
      <c r="B9743" s="3">
        <v>0.34425</v>
      </c>
      <c r="C9743" s="3">
        <v>0.48914999999999997</v>
      </c>
      <c r="D9743" s="3">
        <v>0.51575000000000004</v>
      </c>
      <c r="E9743" s="3">
        <v>0.74924999999999997</v>
      </c>
      <c r="F9743" s="3">
        <v>0.20974999999999999</v>
      </c>
      <c r="G9743" s="3">
        <v>0.16414999999999999</v>
      </c>
      <c r="H9743" s="3">
        <v>0.44705</v>
      </c>
      <c r="I9743" s="3">
        <v>0.30375000000000002</v>
      </c>
      <c r="J9743" s="3">
        <v>0.54185000000000005</v>
      </c>
      <c r="K9743" s="3">
        <v>0.79464999999999997</v>
      </c>
    </row>
    <row r="9744" spans="1:11" x14ac:dyDescent="0.25">
      <c r="A9744" s="3">
        <v>9733</v>
      </c>
      <c r="B9744" s="3">
        <v>0.14685000000000001</v>
      </c>
      <c r="C9744" s="3">
        <v>0.72224999999999995</v>
      </c>
      <c r="D9744" s="3">
        <v>9.6949999999999995E-2</v>
      </c>
      <c r="E9744" s="3">
        <v>0.27955000000000002</v>
      </c>
      <c r="F9744" s="3">
        <v>0.33505000000000001</v>
      </c>
      <c r="G9744" s="3">
        <v>0.12855</v>
      </c>
      <c r="H9744" s="3">
        <v>0.95745000000000002</v>
      </c>
      <c r="I9744" s="3">
        <v>0.57145000000000001</v>
      </c>
      <c r="J9744" s="3">
        <v>0.59524999999999995</v>
      </c>
      <c r="K9744" s="3">
        <v>0.98504999999999998</v>
      </c>
    </row>
    <row r="9745" spans="1:11" x14ac:dyDescent="0.25">
      <c r="A9745" s="3">
        <v>9734</v>
      </c>
      <c r="B9745" s="3">
        <v>0.48044999999999999</v>
      </c>
      <c r="C9745" s="3">
        <v>0.69574999999999998</v>
      </c>
      <c r="D9745" s="3">
        <v>0.81964999999999999</v>
      </c>
      <c r="E9745" s="3">
        <v>0.43275000000000002</v>
      </c>
      <c r="F9745" s="3">
        <v>0.68064999999999998</v>
      </c>
      <c r="G9745" s="3">
        <v>0.20205000000000001</v>
      </c>
      <c r="H9745" s="3">
        <v>0.86465000000000003</v>
      </c>
      <c r="I9745" s="3">
        <v>0.49045</v>
      </c>
      <c r="J9745" s="3">
        <v>0.13694999999999999</v>
      </c>
      <c r="K9745" s="3">
        <v>0.16685</v>
      </c>
    </row>
    <row r="9746" spans="1:11" x14ac:dyDescent="0.25">
      <c r="A9746" s="3">
        <v>9735</v>
      </c>
      <c r="B9746" s="3">
        <v>6.9650000000000004E-2</v>
      </c>
      <c r="C9746" s="3">
        <v>0.27755000000000002</v>
      </c>
      <c r="D9746" s="3">
        <v>0.60934999999999995</v>
      </c>
      <c r="E9746" s="3">
        <v>0.13114999999999999</v>
      </c>
      <c r="F9746" s="3">
        <v>0.14505000000000001</v>
      </c>
      <c r="G9746" s="3">
        <v>0.31245000000000001</v>
      </c>
      <c r="H9746" s="3">
        <v>0.18395</v>
      </c>
      <c r="I9746" s="3">
        <v>7.5050000000000006E-2</v>
      </c>
      <c r="J9746" s="3">
        <v>0.66325000000000001</v>
      </c>
      <c r="K9746" s="3">
        <v>0.56904999999999994</v>
      </c>
    </row>
    <row r="9747" spans="1:11" x14ac:dyDescent="0.25">
      <c r="A9747" s="3">
        <v>9736</v>
      </c>
      <c r="B9747" s="3">
        <v>0.35044999999999998</v>
      </c>
      <c r="C9747" s="3">
        <v>0.88544999999999996</v>
      </c>
      <c r="D9747" s="3">
        <v>0.62734999999999996</v>
      </c>
      <c r="E9747" s="3">
        <v>1.4449999999999999E-2</v>
      </c>
      <c r="F9747" s="3">
        <v>0.56894999999999996</v>
      </c>
      <c r="G9747" s="3">
        <v>6.0049999999999999E-2</v>
      </c>
      <c r="H9747" s="3">
        <v>0.95425000000000004</v>
      </c>
      <c r="I9747" s="3">
        <v>0.60524999999999995</v>
      </c>
      <c r="J9747" s="3">
        <v>4.9250000000000002E-2</v>
      </c>
      <c r="K9747" s="3">
        <v>0.46325</v>
      </c>
    </row>
    <row r="9748" spans="1:11" x14ac:dyDescent="0.25">
      <c r="A9748" s="3">
        <v>9737</v>
      </c>
      <c r="B9748" s="3">
        <v>0.46744999999999998</v>
      </c>
      <c r="C9748" s="3">
        <v>0.88624999999999998</v>
      </c>
      <c r="D9748" s="3">
        <v>1.495E-2</v>
      </c>
      <c r="E9748" s="3">
        <v>0.85694999999999999</v>
      </c>
      <c r="F9748" s="3">
        <v>0.60565000000000002</v>
      </c>
      <c r="G9748" s="3">
        <v>0.35804999999999998</v>
      </c>
      <c r="H9748" s="3">
        <v>0.33205000000000001</v>
      </c>
      <c r="I9748" s="3">
        <v>0.70884999999999998</v>
      </c>
      <c r="J9748" s="3">
        <v>0.92495000000000005</v>
      </c>
      <c r="K9748" s="3">
        <v>0.54105000000000003</v>
      </c>
    </row>
    <row r="9749" spans="1:11" x14ac:dyDescent="0.25">
      <c r="A9749" s="3">
        <v>9738</v>
      </c>
      <c r="B9749" s="3">
        <v>0.45734999999999998</v>
      </c>
      <c r="C9749" s="3">
        <v>7.7649999999999997E-2</v>
      </c>
      <c r="D9749" s="3">
        <v>0.90234999999999999</v>
      </c>
      <c r="E9749" s="3">
        <v>0.45715</v>
      </c>
      <c r="F9749" s="3">
        <v>0.88144999999999996</v>
      </c>
      <c r="G9749" s="3">
        <v>0.12114999999999999</v>
      </c>
      <c r="H9749" s="3">
        <v>0.38145000000000001</v>
      </c>
      <c r="I9749" s="3">
        <v>0.94094999999999995</v>
      </c>
      <c r="J9749" s="3">
        <v>0.71625000000000005</v>
      </c>
      <c r="K9749" s="3">
        <v>0.41284999999999999</v>
      </c>
    </row>
    <row r="9750" spans="1:11" x14ac:dyDescent="0.25">
      <c r="A9750" s="3">
        <v>9739</v>
      </c>
      <c r="B9750" s="3">
        <v>0.55454999999999999</v>
      </c>
      <c r="C9750" s="3">
        <v>0.44774999999999998</v>
      </c>
      <c r="D9750" s="3">
        <v>0.89575000000000005</v>
      </c>
      <c r="E9750" s="3">
        <v>0.58945000000000003</v>
      </c>
      <c r="F9750" s="3">
        <v>0.98855000000000004</v>
      </c>
      <c r="G9750" s="3">
        <v>0.87885000000000002</v>
      </c>
      <c r="H9750" s="3">
        <v>4.6949999999999999E-2</v>
      </c>
      <c r="I9750" s="3">
        <v>0.80705000000000005</v>
      </c>
      <c r="J9750" s="3">
        <v>0.61604999999999999</v>
      </c>
      <c r="K9750" s="3">
        <v>2.5749999999999999E-2</v>
      </c>
    </row>
    <row r="9751" spans="1:11" x14ac:dyDescent="0.25">
      <c r="A9751" s="3">
        <v>9740</v>
      </c>
      <c r="B9751" s="3">
        <v>0.42154999999999998</v>
      </c>
      <c r="C9751" s="3">
        <v>0.39345000000000002</v>
      </c>
      <c r="D9751" s="3">
        <v>0.64365000000000006</v>
      </c>
      <c r="E9751" s="3">
        <v>0.99944999999999995</v>
      </c>
      <c r="F9751" s="3">
        <v>0.99375000000000002</v>
      </c>
      <c r="G9751" s="3">
        <v>0.76795000000000002</v>
      </c>
      <c r="H9751" s="3">
        <v>0.98865000000000003</v>
      </c>
      <c r="I9751" s="3">
        <v>0.63614999999999999</v>
      </c>
      <c r="J9751" s="3">
        <v>0.98065000000000002</v>
      </c>
      <c r="K9751" s="3">
        <v>0.10685</v>
      </c>
    </row>
    <row r="9752" spans="1:11" x14ac:dyDescent="0.25">
      <c r="A9752" s="3">
        <v>9741</v>
      </c>
      <c r="B9752" s="3">
        <v>6.4949999999999994E-2</v>
      </c>
      <c r="C9752" s="3">
        <v>0.17885000000000001</v>
      </c>
      <c r="D9752" s="3">
        <v>0.39365</v>
      </c>
      <c r="E9752" s="3">
        <v>0.79625000000000001</v>
      </c>
      <c r="F9752" s="3">
        <v>0.61895</v>
      </c>
      <c r="G9752" s="3">
        <v>0.48185</v>
      </c>
      <c r="H9752" s="3">
        <v>0.95714999999999995</v>
      </c>
      <c r="I9752" s="3">
        <v>0.70874999999999999</v>
      </c>
      <c r="J9752" s="3">
        <v>0.92805000000000004</v>
      </c>
      <c r="K9752" s="3">
        <v>0.42485000000000001</v>
      </c>
    </row>
    <row r="9753" spans="1:11" x14ac:dyDescent="0.25">
      <c r="A9753" s="3">
        <v>9742</v>
      </c>
      <c r="B9753" s="3">
        <v>0.75044999999999995</v>
      </c>
      <c r="C9753" s="3">
        <v>0.69374999999999998</v>
      </c>
      <c r="D9753" s="3">
        <v>0.46484999999999999</v>
      </c>
      <c r="E9753" s="3">
        <v>0.10475</v>
      </c>
      <c r="F9753" s="3">
        <v>0.79695000000000005</v>
      </c>
      <c r="G9753" s="3">
        <v>0.29665000000000002</v>
      </c>
      <c r="H9753" s="3">
        <v>0.81564999999999999</v>
      </c>
      <c r="I9753" s="3">
        <v>0.21485000000000001</v>
      </c>
      <c r="J9753" s="3">
        <v>0.72735000000000005</v>
      </c>
      <c r="K9753" s="3">
        <v>0.89905000000000002</v>
      </c>
    </row>
    <row r="9754" spans="1:11" x14ac:dyDescent="0.25">
      <c r="A9754" s="3">
        <v>9743</v>
      </c>
      <c r="B9754" s="3">
        <v>0.85614999999999997</v>
      </c>
      <c r="C9754" s="3">
        <v>0.68095000000000006</v>
      </c>
      <c r="D9754" s="3">
        <v>0.37025000000000002</v>
      </c>
      <c r="E9754" s="3">
        <v>0.34225</v>
      </c>
      <c r="F9754" s="3">
        <v>0.57435000000000003</v>
      </c>
      <c r="G9754" s="3">
        <v>0.48475000000000001</v>
      </c>
      <c r="H9754" s="3">
        <v>0.56405000000000005</v>
      </c>
      <c r="I9754" s="3">
        <v>0.11545</v>
      </c>
      <c r="J9754" s="3">
        <v>0.87855000000000005</v>
      </c>
      <c r="K9754" s="3">
        <v>0.37805</v>
      </c>
    </row>
    <row r="9755" spans="1:11" x14ac:dyDescent="0.25">
      <c r="A9755" s="3">
        <v>9744</v>
      </c>
      <c r="B9755" s="3">
        <v>0.42015000000000002</v>
      </c>
      <c r="C9755" s="3">
        <v>0.18074999999999999</v>
      </c>
      <c r="D9755" s="3">
        <v>0.29865000000000003</v>
      </c>
      <c r="E9755" s="3">
        <v>0.98345000000000005</v>
      </c>
      <c r="F9755" s="3">
        <v>0.39584999999999998</v>
      </c>
      <c r="G9755" s="3">
        <v>0.51924999999999999</v>
      </c>
      <c r="H9755" s="3">
        <v>0.71855000000000002</v>
      </c>
      <c r="I9755" s="3">
        <v>0.22384999999999999</v>
      </c>
      <c r="J9755" s="3">
        <v>0.99275000000000002</v>
      </c>
      <c r="K9755" s="3">
        <v>0.75895000000000001</v>
      </c>
    </row>
    <row r="9756" spans="1:11" x14ac:dyDescent="0.25">
      <c r="A9756" s="3">
        <v>9745</v>
      </c>
      <c r="B9756" s="3">
        <v>0.76575000000000004</v>
      </c>
      <c r="C9756" s="3">
        <v>0.29315000000000002</v>
      </c>
      <c r="D9756" s="3">
        <v>0.13225000000000001</v>
      </c>
      <c r="E9756" s="3">
        <v>0.46224999999999999</v>
      </c>
      <c r="F9756" s="3">
        <v>5.0450000000000002E-2</v>
      </c>
      <c r="G9756" s="3">
        <v>0.31314999999999998</v>
      </c>
      <c r="H9756" s="3">
        <v>0.30004999999999998</v>
      </c>
      <c r="I9756" s="3">
        <v>0.38545000000000001</v>
      </c>
      <c r="J9756" s="3">
        <v>0.89195000000000002</v>
      </c>
      <c r="K9756" s="3">
        <v>0.84555000000000002</v>
      </c>
    </row>
    <row r="9757" spans="1:11" x14ac:dyDescent="0.25">
      <c r="A9757" s="3">
        <v>9746</v>
      </c>
      <c r="B9757" s="3">
        <v>0.13064999999999999</v>
      </c>
      <c r="C9757" s="3">
        <v>0.78225</v>
      </c>
      <c r="D9757" s="3">
        <v>0.65505000000000002</v>
      </c>
      <c r="E9757" s="3">
        <v>0.91425000000000001</v>
      </c>
      <c r="F9757" s="3">
        <v>0.12595000000000001</v>
      </c>
      <c r="G9757" s="3">
        <v>0.97904999999999998</v>
      </c>
      <c r="H9757" s="3">
        <v>0.62675000000000003</v>
      </c>
      <c r="I9757" s="3">
        <v>0.41155000000000003</v>
      </c>
      <c r="J9757" s="3">
        <v>0.10595</v>
      </c>
      <c r="K9757" s="3">
        <v>0.50824999999999998</v>
      </c>
    </row>
    <row r="9758" spans="1:11" x14ac:dyDescent="0.25">
      <c r="A9758" s="3">
        <v>9747</v>
      </c>
      <c r="B9758" s="3">
        <v>0.65834999999999999</v>
      </c>
      <c r="C9758" s="3">
        <v>0.33415</v>
      </c>
      <c r="D9758" s="3">
        <v>4.9250000000000002E-2</v>
      </c>
      <c r="E9758" s="3">
        <v>0.50044999999999995</v>
      </c>
      <c r="F9758" s="3">
        <v>5.3499999999999997E-3</v>
      </c>
      <c r="G9758" s="3">
        <v>0.56384999999999996</v>
      </c>
      <c r="H9758" s="3">
        <v>0.51795000000000002</v>
      </c>
      <c r="I9758" s="3">
        <v>1.1350000000000001E-2</v>
      </c>
      <c r="J9758" s="3">
        <v>0.21325</v>
      </c>
      <c r="K9758" s="3">
        <v>0.18934999999999999</v>
      </c>
    </row>
    <row r="9759" spans="1:11" x14ac:dyDescent="0.25">
      <c r="A9759" s="3">
        <v>9748</v>
      </c>
      <c r="B9759" s="3">
        <v>7.5249999999999997E-2</v>
      </c>
      <c r="C9759" s="3">
        <v>0.44845000000000002</v>
      </c>
      <c r="D9759" s="3">
        <v>0.64764999999999995</v>
      </c>
      <c r="E9759" s="3">
        <v>0.83184999999999998</v>
      </c>
      <c r="F9759" s="3">
        <v>0.11774999999999999</v>
      </c>
      <c r="G9759" s="3">
        <v>0.48275000000000001</v>
      </c>
      <c r="H9759" s="3">
        <v>0.23025000000000001</v>
      </c>
      <c r="I9759" s="3">
        <v>0.57225000000000004</v>
      </c>
      <c r="J9759" s="3">
        <v>0.57984999999999998</v>
      </c>
      <c r="K9759" s="3">
        <v>0.60934999999999995</v>
      </c>
    </row>
    <row r="9760" spans="1:11" x14ac:dyDescent="0.25">
      <c r="A9760" s="3">
        <v>9749</v>
      </c>
      <c r="B9760" s="3">
        <v>0.44474999999999998</v>
      </c>
      <c r="C9760" s="3">
        <v>0.27565000000000001</v>
      </c>
      <c r="D9760" s="3">
        <v>4.15E-3</v>
      </c>
      <c r="E9760" s="3">
        <v>0.88175000000000003</v>
      </c>
      <c r="F9760" s="3">
        <v>0.18965000000000001</v>
      </c>
      <c r="G9760" s="3">
        <v>0.22575000000000001</v>
      </c>
      <c r="H9760" s="3">
        <v>0.43945000000000001</v>
      </c>
      <c r="I9760" s="3">
        <v>0.10875</v>
      </c>
      <c r="J9760" s="3">
        <v>0.70565</v>
      </c>
      <c r="K9760" s="3">
        <v>0.87475000000000003</v>
      </c>
    </row>
    <row r="9761" spans="1:11" x14ac:dyDescent="0.25">
      <c r="A9761" s="3">
        <v>9750</v>
      </c>
      <c r="B9761" s="3">
        <v>0.66805000000000003</v>
      </c>
      <c r="C9761" s="3">
        <v>0.92144999999999999</v>
      </c>
      <c r="D9761" s="3">
        <v>0.96274999999999999</v>
      </c>
      <c r="E9761" s="3">
        <v>6.9650000000000004E-2</v>
      </c>
      <c r="F9761" s="3">
        <v>0.90064999999999995</v>
      </c>
      <c r="G9761" s="3">
        <v>0.15075</v>
      </c>
      <c r="H9761" s="3">
        <v>0.10715</v>
      </c>
      <c r="I9761" s="3">
        <v>0.50595000000000001</v>
      </c>
      <c r="J9761" s="3">
        <v>0.36535000000000001</v>
      </c>
      <c r="K9761" s="3">
        <v>0.66685000000000005</v>
      </c>
    </row>
    <row r="9762" spans="1:11" x14ac:dyDescent="0.25">
      <c r="A9762" s="3">
        <v>9751</v>
      </c>
      <c r="B9762" s="3">
        <v>0.95794999999999997</v>
      </c>
      <c r="C9762" s="3">
        <v>0.36554999999999999</v>
      </c>
      <c r="D9762" s="3">
        <v>0.99204999999999999</v>
      </c>
      <c r="E9762" s="3">
        <v>0.90674999999999994</v>
      </c>
      <c r="F9762" s="3">
        <v>0.37814999999999999</v>
      </c>
      <c r="G9762" s="3">
        <v>0.17624999999999999</v>
      </c>
      <c r="H9762" s="3">
        <v>0.70984999999999998</v>
      </c>
      <c r="I9762" s="3">
        <v>0.53364999999999996</v>
      </c>
      <c r="J9762" s="3">
        <v>2.8500000000000001E-3</v>
      </c>
      <c r="K9762" s="3">
        <v>0.62375000000000003</v>
      </c>
    </row>
    <row r="9763" spans="1:11" x14ac:dyDescent="0.25">
      <c r="A9763" s="3">
        <v>9752</v>
      </c>
      <c r="B9763" s="3">
        <v>0.22165000000000001</v>
      </c>
      <c r="C9763" s="3">
        <v>0.50844999999999996</v>
      </c>
      <c r="D9763" s="3">
        <v>0.42485000000000001</v>
      </c>
      <c r="E9763" s="3">
        <v>0.36704999999999999</v>
      </c>
      <c r="F9763" s="3">
        <v>0.47275</v>
      </c>
      <c r="G9763" s="3">
        <v>0.32624999999999998</v>
      </c>
      <c r="H9763" s="3">
        <v>0.88055000000000005</v>
      </c>
      <c r="I9763" s="3">
        <v>0.25964999999999999</v>
      </c>
      <c r="J9763" s="3">
        <v>0.61004999999999998</v>
      </c>
      <c r="K9763" s="3">
        <v>0.17385</v>
      </c>
    </row>
    <row r="9764" spans="1:11" x14ac:dyDescent="0.25">
      <c r="A9764" s="3">
        <v>9753</v>
      </c>
      <c r="B9764" s="3">
        <v>0.58555000000000001</v>
      </c>
      <c r="C9764" s="3">
        <v>0.24704999999999999</v>
      </c>
      <c r="D9764" s="3">
        <v>0.56025000000000003</v>
      </c>
      <c r="E9764" s="3">
        <v>0.58645000000000003</v>
      </c>
      <c r="F9764" s="3">
        <v>0.69684999999999997</v>
      </c>
      <c r="G9764" s="3">
        <v>0.27784999999999999</v>
      </c>
      <c r="H9764" s="3">
        <v>0.16925000000000001</v>
      </c>
      <c r="I9764" s="3">
        <v>0.45074999999999998</v>
      </c>
      <c r="J9764" s="3">
        <v>0.63595000000000002</v>
      </c>
      <c r="K9764" s="3">
        <v>0.15015000000000001</v>
      </c>
    </row>
    <row r="9765" spans="1:11" x14ac:dyDescent="0.25">
      <c r="A9765" s="3">
        <v>9754</v>
      </c>
      <c r="B9765" s="3">
        <v>0.75795000000000001</v>
      </c>
      <c r="C9765" s="3">
        <v>0.94235000000000002</v>
      </c>
      <c r="D9765" s="3">
        <v>0.59745000000000004</v>
      </c>
      <c r="E9765" s="3">
        <v>0.63954999999999995</v>
      </c>
      <c r="F9765" s="3">
        <v>0.49385000000000001</v>
      </c>
      <c r="G9765" s="3">
        <v>0.71835000000000004</v>
      </c>
      <c r="H9765" s="3">
        <v>0.62295</v>
      </c>
      <c r="I9765" s="3">
        <v>4.4450000000000003E-2</v>
      </c>
      <c r="J9765" s="3">
        <v>0.43974999999999997</v>
      </c>
      <c r="K9765" s="3">
        <v>0.71414999999999995</v>
      </c>
    </row>
    <row r="9766" spans="1:11" x14ac:dyDescent="0.25">
      <c r="A9766" s="3">
        <v>9755</v>
      </c>
      <c r="B9766" s="3">
        <v>0.46415000000000001</v>
      </c>
      <c r="C9766" s="3">
        <v>0.33755000000000002</v>
      </c>
      <c r="D9766" s="3">
        <v>0.37335000000000002</v>
      </c>
      <c r="E9766" s="3">
        <v>0.43955</v>
      </c>
      <c r="F9766" s="3">
        <v>0.62544999999999995</v>
      </c>
      <c r="G9766" s="3">
        <v>0.39234999999999998</v>
      </c>
      <c r="H9766" s="3">
        <v>0.12315</v>
      </c>
      <c r="I9766" s="3">
        <v>0.67235</v>
      </c>
      <c r="J9766" s="3">
        <v>0.12734999999999999</v>
      </c>
      <c r="K9766" s="3">
        <v>0.31225000000000003</v>
      </c>
    </row>
    <row r="9767" spans="1:11" x14ac:dyDescent="0.25">
      <c r="A9767" s="3">
        <v>9756</v>
      </c>
      <c r="B9767" s="3">
        <v>0.69315000000000004</v>
      </c>
      <c r="C9767" s="3">
        <v>0.71245000000000003</v>
      </c>
      <c r="D9767" s="3">
        <v>0.20175000000000001</v>
      </c>
      <c r="E9767" s="3">
        <v>0.36835000000000001</v>
      </c>
      <c r="F9767" s="3">
        <v>0.82315000000000005</v>
      </c>
      <c r="G9767" s="3">
        <v>0.17485000000000001</v>
      </c>
      <c r="H9767" s="3">
        <v>0.74775000000000003</v>
      </c>
      <c r="I9767" s="3">
        <v>7.5950000000000004E-2</v>
      </c>
      <c r="J9767" s="3">
        <v>0.83935000000000004</v>
      </c>
      <c r="K9767" s="3">
        <v>0.30295</v>
      </c>
    </row>
    <row r="9768" spans="1:11" x14ac:dyDescent="0.25">
      <c r="A9768" s="3">
        <v>9757</v>
      </c>
      <c r="B9768" s="3">
        <v>0.98814999999999997</v>
      </c>
      <c r="C9768" s="3">
        <v>0.75744999999999996</v>
      </c>
      <c r="D9768" s="3">
        <v>8.0949999999999994E-2</v>
      </c>
      <c r="E9768" s="3">
        <v>0.53764999999999996</v>
      </c>
      <c r="F9768" s="3">
        <v>0.57965</v>
      </c>
      <c r="G9768" s="3">
        <v>0.39934999999999998</v>
      </c>
      <c r="H9768" s="3">
        <v>0.36814999999999998</v>
      </c>
      <c r="I9768" s="3">
        <v>0.96355000000000002</v>
      </c>
      <c r="J9768" s="3">
        <v>0.24085000000000001</v>
      </c>
      <c r="K9768" s="3">
        <v>0.57815000000000005</v>
      </c>
    </row>
    <row r="9769" spans="1:11" x14ac:dyDescent="0.25">
      <c r="A9769" s="3">
        <v>9758</v>
      </c>
      <c r="B9769" s="3">
        <v>0.53685000000000005</v>
      </c>
      <c r="C9769" s="3">
        <v>0.11855</v>
      </c>
      <c r="D9769" s="3">
        <v>0.74695</v>
      </c>
      <c r="E9769" s="3">
        <v>0.83755000000000002</v>
      </c>
      <c r="F9769" s="3">
        <v>0.94155</v>
      </c>
      <c r="G9769" s="3">
        <v>0.22635</v>
      </c>
      <c r="H9769" s="3">
        <v>0.13075000000000001</v>
      </c>
      <c r="I9769" s="3">
        <v>1.325E-2</v>
      </c>
      <c r="J9769" s="3">
        <v>0.90895000000000004</v>
      </c>
      <c r="K9769" s="3">
        <v>0.57984999999999998</v>
      </c>
    </row>
    <row r="9770" spans="1:11" x14ac:dyDescent="0.25">
      <c r="A9770" s="3">
        <v>9759</v>
      </c>
      <c r="B9770" s="3">
        <v>0.16985</v>
      </c>
      <c r="C9770" s="3">
        <v>0.71545000000000003</v>
      </c>
      <c r="D9770" s="3">
        <v>0.18834999999999999</v>
      </c>
      <c r="E9770" s="3">
        <v>0.46905000000000002</v>
      </c>
      <c r="F9770" s="3">
        <v>0.12884999999999999</v>
      </c>
      <c r="G9770" s="3">
        <v>0.85394999999999999</v>
      </c>
      <c r="H9770" s="3">
        <v>0.46884999999999999</v>
      </c>
      <c r="I9770" s="3">
        <v>0.98124999999999996</v>
      </c>
      <c r="J9770" s="3">
        <v>0.89585000000000004</v>
      </c>
      <c r="K9770" s="3">
        <v>0.32114999999999999</v>
      </c>
    </row>
    <row r="9771" spans="1:11" x14ac:dyDescent="0.25">
      <c r="A9771" s="3">
        <v>9760</v>
      </c>
      <c r="B9771" s="3">
        <v>0.16694999999999999</v>
      </c>
      <c r="C9771" s="3">
        <v>0.76785000000000003</v>
      </c>
      <c r="D9771" s="3">
        <v>0.13535</v>
      </c>
      <c r="E9771" s="3">
        <v>0.11484999999999999</v>
      </c>
      <c r="F9771" s="3">
        <v>6.8049999999999999E-2</v>
      </c>
      <c r="G9771" s="3">
        <v>0.93805000000000005</v>
      </c>
      <c r="H9771" s="3">
        <v>0.83684999999999998</v>
      </c>
      <c r="I9771" s="3">
        <v>0.52815000000000001</v>
      </c>
      <c r="J9771" s="3">
        <v>9.8250000000000004E-2</v>
      </c>
      <c r="K9771" s="3">
        <v>0.14085</v>
      </c>
    </row>
    <row r="9772" spans="1:11" x14ac:dyDescent="0.25">
      <c r="A9772" s="3">
        <v>9761</v>
      </c>
      <c r="B9772" s="3">
        <v>0.86765000000000003</v>
      </c>
      <c r="C9772" s="3">
        <v>0.49545</v>
      </c>
      <c r="D9772" s="3">
        <v>0.36215000000000003</v>
      </c>
      <c r="E9772" s="3">
        <v>0.58384999999999998</v>
      </c>
      <c r="F9772" s="3">
        <v>0.19434999999999999</v>
      </c>
      <c r="G9772" s="3">
        <v>0.98465000000000003</v>
      </c>
      <c r="H9772" s="3">
        <v>0.64305000000000001</v>
      </c>
      <c r="I9772" s="3">
        <v>0.92945</v>
      </c>
      <c r="J9772" s="3">
        <v>0.59624999999999995</v>
      </c>
      <c r="K9772" s="3">
        <v>0.36554999999999999</v>
      </c>
    </row>
    <row r="9773" spans="1:11" x14ac:dyDescent="0.25">
      <c r="A9773" s="3">
        <v>9762</v>
      </c>
      <c r="B9773" s="3">
        <v>0.83925000000000005</v>
      </c>
      <c r="C9773" s="3">
        <v>0.15815000000000001</v>
      </c>
      <c r="D9773" s="3">
        <v>8.5849999999999996E-2</v>
      </c>
      <c r="E9773" s="3">
        <v>0.50954999999999995</v>
      </c>
      <c r="F9773" s="3">
        <v>7.2550000000000003E-2</v>
      </c>
      <c r="G9773" s="3">
        <v>0.19844999999999999</v>
      </c>
      <c r="H9773" s="3">
        <v>0.76114999999999999</v>
      </c>
      <c r="I9773" s="3">
        <v>0.30964999999999998</v>
      </c>
      <c r="J9773" s="3">
        <v>0.37164999999999998</v>
      </c>
      <c r="K9773" s="3">
        <v>0.41265000000000002</v>
      </c>
    </row>
    <row r="9774" spans="1:11" x14ac:dyDescent="0.25">
      <c r="A9774" s="3">
        <v>9763</v>
      </c>
      <c r="B9774" s="3">
        <v>0.97624999999999995</v>
      </c>
      <c r="C9774" s="3">
        <v>0.60265000000000002</v>
      </c>
      <c r="D9774" s="3">
        <v>0.44495000000000001</v>
      </c>
      <c r="E9774" s="3">
        <v>8.1499999999999993E-3</v>
      </c>
      <c r="F9774" s="3">
        <v>0.18675</v>
      </c>
      <c r="G9774" s="3">
        <v>8.7650000000000006E-2</v>
      </c>
      <c r="H9774" s="3">
        <v>4.1149999999999999E-2</v>
      </c>
      <c r="I9774" s="3">
        <v>0.69145000000000001</v>
      </c>
      <c r="J9774" s="3">
        <v>0.88975000000000004</v>
      </c>
      <c r="K9774" s="3">
        <v>0.25605</v>
      </c>
    </row>
    <row r="9775" spans="1:11" x14ac:dyDescent="0.25">
      <c r="A9775" s="3">
        <v>9764</v>
      </c>
      <c r="B9775" s="3">
        <v>0.51924999999999999</v>
      </c>
      <c r="C9775" s="3">
        <v>0.12255000000000001</v>
      </c>
      <c r="D9775" s="3">
        <v>0.27815000000000001</v>
      </c>
      <c r="E9775" s="3">
        <v>0.89824999999999999</v>
      </c>
      <c r="F9775" s="3">
        <v>0.88385000000000002</v>
      </c>
      <c r="G9775" s="3">
        <v>2.9850000000000002E-2</v>
      </c>
      <c r="H9775" s="3">
        <v>0.82155</v>
      </c>
      <c r="I9775" s="3">
        <v>0.68435000000000001</v>
      </c>
      <c r="J9775" s="3">
        <v>0.79005000000000003</v>
      </c>
      <c r="K9775" s="3">
        <v>0.89764999999999995</v>
      </c>
    </row>
    <row r="9776" spans="1:11" x14ac:dyDescent="0.25">
      <c r="A9776" s="3">
        <v>9765</v>
      </c>
      <c r="B9776" s="3">
        <v>2.5950000000000001E-2</v>
      </c>
      <c r="C9776" s="3">
        <v>0.14335000000000001</v>
      </c>
      <c r="D9776" s="3">
        <v>0.20355000000000001</v>
      </c>
      <c r="E9776" s="3">
        <v>0.22464999999999999</v>
      </c>
      <c r="F9776" s="3">
        <v>0.52915000000000001</v>
      </c>
      <c r="G9776" s="3">
        <v>0.91715000000000002</v>
      </c>
      <c r="H9776" s="3">
        <v>0.20055000000000001</v>
      </c>
      <c r="I9776" s="3">
        <v>0.67044999999999999</v>
      </c>
      <c r="J9776" s="3">
        <v>0.60785</v>
      </c>
      <c r="K9776" s="3">
        <v>0.85614999999999997</v>
      </c>
    </row>
    <row r="9777" spans="1:11" x14ac:dyDescent="0.25">
      <c r="A9777" s="3">
        <v>9766</v>
      </c>
      <c r="B9777" s="3">
        <v>0.40755000000000002</v>
      </c>
      <c r="C9777" s="3">
        <v>0.18865000000000001</v>
      </c>
      <c r="D9777" s="3">
        <v>0.11094999999999999</v>
      </c>
      <c r="E9777" s="3">
        <v>0.62785000000000002</v>
      </c>
      <c r="F9777" s="3">
        <v>0.81225000000000003</v>
      </c>
      <c r="G9777" s="3">
        <v>0.48544999999999999</v>
      </c>
      <c r="H9777" s="3">
        <v>0.15875</v>
      </c>
      <c r="I9777" s="3">
        <v>1.005E-2</v>
      </c>
      <c r="J9777" s="3">
        <v>0.24454999999999999</v>
      </c>
      <c r="K9777" s="3">
        <v>0.13195000000000001</v>
      </c>
    </row>
    <row r="9778" spans="1:11" x14ac:dyDescent="0.25">
      <c r="A9778" s="3">
        <v>9767</v>
      </c>
      <c r="B9778" s="3">
        <v>0.43685000000000002</v>
      </c>
      <c r="C9778" s="3">
        <v>0.83645000000000003</v>
      </c>
      <c r="D9778" s="3">
        <v>0.98865000000000003</v>
      </c>
      <c r="E9778" s="3">
        <v>0.91654999999999998</v>
      </c>
      <c r="F9778" s="3">
        <v>0.15285000000000001</v>
      </c>
      <c r="G9778" s="3">
        <v>0.71235000000000004</v>
      </c>
      <c r="H9778" s="3">
        <v>0.25285000000000002</v>
      </c>
      <c r="I9778" s="3">
        <v>0.88844999999999996</v>
      </c>
      <c r="J9778" s="3">
        <v>0.30745</v>
      </c>
      <c r="K9778" s="3">
        <v>2.205E-2</v>
      </c>
    </row>
    <row r="9779" spans="1:11" x14ac:dyDescent="0.25">
      <c r="A9779" s="3">
        <v>9768</v>
      </c>
      <c r="B9779" s="3">
        <v>0.89624999999999999</v>
      </c>
      <c r="C9779" s="3">
        <v>0.12265</v>
      </c>
      <c r="D9779" s="3">
        <v>0.55405000000000004</v>
      </c>
      <c r="E9779" s="3">
        <v>0.89144999999999996</v>
      </c>
      <c r="F9779" s="3">
        <v>0.61145000000000005</v>
      </c>
      <c r="G9779" s="3">
        <v>0.29785</v>
      </c>
      <c r="H9779" s="3">
        <v>4.6649999999999997E-2</v>
      </c>
      <c r="I9779" s="3">
        <v>0.30745</v>
      </c>
      <c r="J9779" s="3">
        <v>4.7499999999999999E-3</v>
      </c>
      <c r="K9779" s="3">
        <v>0.48135</v>
      </c>
    </row>
    <row r="9780" spans="1:11" x14ac:dyDescent="0.25">
      <c r="A9780" s="3">
        <v>9769</v>
      </c>
      <c r="B9780" s="3">
        <v>0.10854999999999999</v>
      </c>
      <c r="C9780" s="3">
        <v>0.58035000000000003</v>
      </c>
      <c r="D9780" s="3">
        <v>0.24454999999999999</v>
      </c>
      <c r="E9780" s="3">
        <v>0.67695000000000005</v>
      </c>
      <c r="F9780" s="3">
        <v>0.65764999999999996</v>
      </c>
      <c r="G9780" s="3">
        <v>0.30764999999999998</v>
      </c>
      <c r="H9780" s="3">
        <v>2.15E-3</v>
      </c>
      <c r="I9780" s="3">
        <v>0.70535000000000003</v>
      </c>
      <c r="J9780" s="3">
        <v>0.11835</v>
      </c>
      <c r="K9780" s="3">
        <v>0.74265000000000003</v>
      </c>
    </row>
    <row r="9781" spans="1:11" x14ac:dyDescent="0.25">
      <c r="A9781" s="3">
        <v>9770</v>
      </c>
      <c r="B9781" s="3">
        <v>0.81005000000000005</v>
      </c>
      <c r="C9781" s="3">
        <v>0.59665000000000001</v>
      </c>
      <c r="D9781" s="3">
        <v>7.2349999999999998E-2</v>
      </c>
      <c r="E9781" s="3">
        <v>8.0949999999999994E-2</v>
      </c>
      <c r="F9781" s="3">
        <v>0.15175</v>
      </c>
      <c r="G9781" s="3">
        <v>0.46215000000000001</v>
      </c>
      <c r="H9781" s="3">
        <v>0.50475000000000003</v>
      </c>
      <c r="I9781" s="3">
        <v>0.32874999999999999</v>
      </c>
      <c r="J9781" s="3">
        <v>0.52154999999999996</v>
      </c>
      <c r="K9781" s="3">
        <v>0.46284999999999998</v>
      </c>
    </row>
    <row r="9782" spans="1:11" x14ac:dyDescent="0.25">
      <c r="A9782" s="3">
        <v>9771</v>
      </c>
      <c r="B9782" s="3">
        <v>0.16464999999999999</v>
      </c>
      <c r="C9782" s="3">
        <v>0.98165000000000002</v>
      </c>
      <c r="D9782" s="3">
        <v>0.12855</v>
      </c>
      <c r="E9782" s="3">
        <v>0.46534999999999999</v>
      </c>
      <c r="F9782" s="3">
        <v>0.17235</v>
      </c>
      <c r="G9782" s="3">
        <v>0.75075000000000003</v>
      </c>
      <c r="H9782" s="3">
        <v>0.91635</v>
      </c>
      <c r="I9782" s="3">
        <v>0.72545000000000004</v>
      </c>
      <c r="J9782" s="3">
        <v>0.13805000000000001</v>
      </c>
      <c r="K9782" s="3">
        <v>7.5000000000000002E-4</v>
      </c>
    </row>
    <row r="9783" spans="1:11" x14ac:dyDescent="0.25">
      <c r="A9783" s="3">
        <v>9772</v>
      </c>
      <c r="B9783" s="3">
        <v>0.44524999999999998</v>
      </c>
      <c r="C9783" s="3">
        <v>0.70835000000000004</v>
      </c>
      <c r="D9783" s="3">
        <v>0.11395</v>
      </c>
      <c r="E9783" s="3">
        <v>0.74634999999999996</v>
      </c>
      <c r="F9783" s="3">
        <v>0.33374999999999999</v>
      </c>
      <c r="G9783" s="3">
        <v>1.025E-2</v>
      </c>
      <c r="H9783" s="3">
        <v>0.85124999999999995</v>
      </c>
      <c r="I9783" s="3">
        <v>0.95494999999999997</v>
      </c>
      <c r="J9783" s="3">
        <v>0.41765000000000002</v>
      </c>
      <c r="K9783" s="3">
        <v>0.41675000000000001</v>
      </c>
    </row>
    <row r="9784" spans="1:11" x14ac:dyDescent="0.25">
      <c r="A9784" s="3">
        <v>9773</v>
      </c>
      <c r="B9784" s="3">
        <v>0.95574999999999999</v>
      </c>
      <c r="C9784" s="3">
        <v>0.95484999999999998</v>
      </c>
      <c r="D9784" s="3">
        <v>0.38295000000000001</v>
      </c>
      <c r="E9784" s="3">
        <v>0.97945000000000004</v>
      </c>
      <c r="F9784" s="3">
        <v>0.57925000000000004</v>
      </c>
      <c r="G9784" s="3">
        <v>0.68654999999999999</v>
      </c>
      <c r="H9784" s="3">
        <v>0.17935000000000001</v>
      </c>
      <c r="I9784" s="3">
        <v>0.46444999999999997</v>
      </c>
      <c r="J9784" s="3">
        <v>0.38374999999999998</v>
      </c>
      <c r="K9784" s="3">
        <v>0.48365000000000002</v>
      </c>
    </row>
    <row r="9785" spans="1:11" x14ac:dyDescent="0.25">
      <c r="A9785" s="3">
        <v>9774</v>
      </c>
      <c r="B9785" s="3">
        <v>0.18515000000000001</v>
      </c>
      <c r="C9785" s="3">
        <v>0.39505000000000001</v>
      </c>
      <c r="D9785" s="3">
        <v>0.57915000000000005</v>
      </c>
      <c r="E9785" s="3">
        <v>0.60865000000000002</v>
      </c>
      <c r="F9785" s="3">
        <v>1.8749999999999999E-2</v>
      </c>
      <c r="G9785" s="3">
        <v>0.50344999999999995</v>
      </c>
      <c r="H9785" s="3">
        <v>0.50334999999999996</v>
      </c>
      <c r="I9785" s="3">
        <v>0.89395000000000002</v>
      </c>
      <c r="J9785" s="3">
        <v>0.12425</v>
      </c>
      <c r="K9785" s="3">
        <v>0.86545000000000005</v>
      </c>
    </row>
    <row r="9786" spans="1:11" x14ac:dyDescent="0.25">
      <c r="A9786" s="3">
        <v>9775</v>
      </c>
      <c r="B9786" s="3">
        <v>0.29915000000000003</v>
      </c>
      <c r="C9786" s="3">
        <v>0.39445000000000002</v>
      </c>
      <c r="D9786" s="3">
        <v>0.21085000000000001</v>
      </c>
      <c r="E9786" s="3">
        <v>0.87985000000000002</v>
      </c>
      <c r="F9786" s="3">
        <v>0.62675000000000003</v>
      </c>
      <c r="G9786" s="3">
        <v>0.54364999999999997</v>
      </c>
      <c r="H9786" s="3">
        <v>0.52925</v>
      </c>
      <c r="I9786" s="3">
        <v>0.39805000000000001</v>
      </c>
      <c r="J9786" s="3">
        <v>0.65934999999999999</v>
      </c>
      <c r="K9786" s="3">
        <v>0.81425000000000003</v>
      </c>
    </row>
    <row r="9787" spans="1:11" x14ac:dyDescent="0.25">
      <c r="A9787" s="3">
        <v>9776</v>
      </c>
      <c r="B9787" s="3">
        <v>0.65085000000000004</v>
      </c>
      <c r="C9787" s="3">
        <v>0.70355000000000001</v>
      </c>
      <c r="D9787" s="3">
        <v>0.12784999999999999</v>
      </c>
      <c r="E9787" s="3">
        <v>0.17605000000000001</v>
      </c>
      <c r="F9787" s="3">
        <v>0.98475000000000001</v>
      </c>
      <c r="G9787" s="3">
        <v>0.87014999999999998</v>
      </c>
      <c r="H9787" s="3">
        <v>1.025E-2</v>
      </c>
      <c r="I9787" s="3">
        <v>0.16414999999999999</v>
      </c>
      <c r="J9787" s="3">
        <v>0.11785</v>
      </c>
      <c r="K9787" s="3">
        <v>0.34265000000000001</v>
      </c>
    </row>
    <row r="9788" spans="1:11" x14ac:dyDescent="0.25">
      <c r="A9788" s="3">
        <v>9777</v>
      </c>
      <c r="B9788" s="3">
        <v>2.555E-2</v>
      </c>
      <c r="C9788" s="3">
        <v>0.86245000000000005</v>
      </c>
      <c r="D9788" s="3">
        <v>9.9250000000000005E-2</v>
      </c>
      <c r="E9788" s="3">
        <v>0.70374999999999999</v>
      </c>
      <c r="F9788" s="3">
        <v>0.27374999999999999</v>
      </c>
      <c r="G9788" s="3">
        <v>0.62734999999999996</v>
      </c>
      <c r="H9788" s="3">
        <v>0.73514999999999997</v>
      </c>
      <c r="I9788" s="3">
        <v>0.88585000000000003</v>
      </c>
      <c r="J9788" s="3">
        <v>6.7150000000000001E-2</v>
      </c>
      <c r="K9788" s="3">
        <v>0.47405000000000003</v>
      </c>
    </row>
    <row r="9789" spans="1:11" x14ac:dyDescent="0.25">
      <c r="A9789" s="3">
        <v>9778</v>
      </c>
      <c r="B9789" s="3">
        <v>0.24515000000000001</v>
      </c>
      <c r="C9789" s="3">
        <v>0.16655</v>
      </c>
      <c r="D9789" s="3">
        <v>0.54664999999999997</v>
      </c>
      <c r="E9789" s="3">
        <v>0.82535000000000003</v>
      </c>
      <c r="F9789" s="3">
        <v>0.49414999999999998</v>
      </c>
      <c r="G9789" s="3">
        <v>0.16114999999999999</v>
      </c>
      <c r="H9789" s="3">
        <v>0.88995000000000002</v>
      </c>
      <c r="I9789" s="3">
        <v>0.16844999999999999</v>
      </c>
      <c r="J9789" s="3">
        <v>0.12025</v>
      </c>
      <c r="K9789" s="3">
        <v>0.59414999999999996</v>
      </c>
    </row>
    <row r="9790" spans="1:11" x14ac:dyDescent="0.25">
      <c r="A9790" s="3">
        <v>9779</v>
      </c>
      <c r="B9790" s="3">
        <v>0.39215</v>
      </c>
      <c r="C9790" s="3">
        <v>0.35465000000000002</v>
      </c>
      <c r="D9790" s="3">
        <v>0.17455000000000001</v>
      </c>
      <c r="E9790" s="3">
        <v>0.29804999999999998</v>
      </c>
      <c r="F9790" s="3">
        <v>0.17094999999999999</v>
      </c>
      <c r="G9790" s="3">
        <v>0.54744999999999999</v>
      </c>
      <c r="H9790" s="3">
        <v>0.10785</v>
      </c>
      <c r="I9790" s="3">
        <v>0.86944999999999995</v>
      </c>
      <c r="J9790" s="3">
        <v>0.46184999999999998</v>
      </c>
      <c r="K9790" s="3">
        <v>0.64554999999999996</v>
      </c>
    </row>
    <row r="9791" spans="1:11" x14ac:dyDescent="0.25">
      <c r="A9791" s="3">
        <v>9780</v>
      </c>
      <c r="B9791" s="3">
        <v>0.52905000000000002</v>
      </c>
      <c r="C9791" s="3">
        <v>0.57645000000000002</v>
      </c>
      <c r="D9791" s="3">
        <v>0.59145000000000003</v>
      </c>
      <c r="E9791" s="3">
        <v>0.48935000000000001</v>
      </c>
      <c r="F9791" s="3">
        <v>0.86914999999999998</v>
      </c>
      <c r="G9791" s="3">
        <v>0.91085000000000005</v>
      </c>
      <c r="H9791" s="3">
        <v>9.7850000000000006E-2</v>
      </c>
      <c r="I9791" s="3">
        <v>0.39984999999999998</v>
      </c>
      <c r="J9791" s="3">
        <v>0.20085</v>
      </c>
      <c r="K9791" s="3">
        <v>0.39755000000000001</v>
      </c>
    </row>
    <row r="9792" spans="1:11" x14ac:dyDescent="0.25">
      <c r="A9792" s="3">
        <v>9781</v>
      </c>
      <c r="B9792" s="3">
        <v>0.65685000000000004</v>
      </c>
      <c r="C9792" s="3">
        <v>0.37454999999999999</v>
      </c>
      <c r="D9792" s="3">
        <v>0.78654999999999997</v>
      </c>
      <c r="E9792" s="3">
        <v>0.38014999999999999</v>
      </c>
      <c r="F9792" s="3">
        <v>0.23215</v>
      </c>
      <c r="G9792" s="3">
        <v>4.1149999999999999E-2</v>
      </c>
      <c r="H9792" s="3">
        <v>0.18385000000000001</v>
      </c>
      <c r="I9792" s="3">
        <v>0.40965000000000001</v>
      </c>
      <c r="J9792" s="3">
        <v>0.41565000000000002</v>
      </c>
      <c r="K9792" s="3">
        <v>0.53154999999999997</v>
      </c>
    </row>
    <row r="9793" spans="1:11" x14ac:dyDescent="0.25">
      <c r="A9793" s="3">
        <v>9782</v>
      </c>
      <c r="B9793" s="3">
        <v>0.21295</v>
      </c>
      <c r="C9793" s="3">
        <v>0.65144999999999997</v>
      </c>
      <c r="D9793" s="3">
        <v>0.16885</v>
      </c>
      <c r="E9793" s="3">
        <v>0.52244999999999997</v>
      </c>
      <c r="F9793" s="3">
        <v>2.6249999999999999E-2</v>
      </c>
      <c r="G9793" s="3">
        <v>0.85945000000000005</v>
      </c>
      <c r="H9793" s="3">
        <v>0.45884999999999998</v>
      </c>
      <c r="I9793" s="3">
        <v>0.97004999999999997</v>
      </c>
      <c r="J9793" s="3">
        <v>9.9949999999999997E-2</v>
      </c>
      <c r="K9793" s="3">
        <v>0.13245000000000001</v>
      </c>
    </row>
    <row r="9794" spans="1:11" x14ac:dyDescent="0.25">
      <c r="A9794" s="3">
        <v>9783</v>
      </c>
      <c r="B9794" s="3">
        <v>0.96904999999999997</v>
      </c>
      <c r="C9794" s="3">
        <v>0.60824999999999996</v>
      </c>
      <c r="D9794" s="3">
        <v>0.63585000000000003</v>
      </c>
      <c r="E9794" s="3">
        <v>0.68935000000000002</v>
      </c>
      <c r="F9794" s="3">
        <v>4.0050000000000002E-2</v>
      </c>
      <c r="G9794" s="3">
        <v>0.41754999999999998</v>
      </c>
      <c r="H9794" s="3">
        <v>0.20044999999999999</v>
      </c>
      <c r="I9794" s="3">
        <v>0.49545</v>
      </c>
      <c r="J9794" s="3">
        <v>0.48854999999999998</v>
      </c>
      <c r="K9794" s="3">
        <v>0.50044999999999995</v>
      </c>
    </row>
    <row r="9795" spans="1:11" x14ac:dyDescent="0.25">
      <c r="A9795" s="3">
        <v>9784</v>
      </c>
      <c r="B9795" s="3">
        <v>3.7850000000000002E-2</v>
      </c>
      <c r="C9795" s="3">
        <v>0.50654999999999994</v>
      </c>
      <c r="D9795" s="3">
        <v>0.78874999999999995</v>
      </c>
      <c r="E9795" s="3">
        <v>0.34115000000000001</v>
      </c>
      <c r="F9795" s="3">
        <v>0.64595000000000002</v>
      </c>
      <c r="G9795" s="3">
        <v>0.81015000000000004</v>
      </c>
      <c r="H9795" s="3">
        <v>0.49754999999999999</v>
      </c>
      <c r="I9795" s="3">
        <v>0.16855000000000001</v>
      </c>
      <c r="J9795" s="3">
        <v>0.64024999999999999</v>
      </c>
      <c r="K9795" s="3">
        <v>0.68964999999999999</v>
      </c>
    </row>
    <row r="9796" spans="1:11" x14ac:dyDescent="0.25">
      <c r="A9796" s="3">
        <v>9785</v>
      </c>
      <c r="B9796" s="3">
        <v>0.57674999999999998</v>
      </c>
      <c r="C9796" s="3">
        <v>0.71945000000000003</v>
      </c>
      <c r="D9796" s="3">
        <v>0.57164999999999999</v>
      </c>
      <c r="E9796" s="3">
        <v>0.51885000000000003</v>
      </c>
      <c r="F9796" s="3">
        <v>0.90985000000000005</v>
      </c>
      <c r="G9796" s="3">
        <v>0.91895000000000004</v>
      </c>
      <c r="H9796" s="3">
        <v>0.73414999999999997</v>
      </c>
      <c r="I9796" s="3">
        <v>0.85755000000000003</v>
      </c>
      <c r="J9796" s="3">
        <v>0.74834999999999996</v>
      </c>
      <c r="K9796" s="3">
        <v>0.13414999999999999</v>
      </c>
    </row>
    <row r="9797" spans="1:11" x14ac:dyDescent="0.25">
      <c r="A9797" s="3">
        <v>9786</v>
      </c>
      <c r="B9797" s="3">
        <v>0.27684999999999998</v>
      </c>
      <c r="C9797" s="3">
        <v>0.37724999999999997</v>
      </c>
      <c r="D9797" s="3">
        <v>0.54315000000000002</v>
      </c>
      <c r="E9797" s="3">
        <v>0.22955</v>
      </c>
      <c r="F9797" s="3">
        <v>0.26224999999999998</v>
      </c>
      <c r="G9797" s="3">
        <v>0.61145000000000005</v>
      </c>
      <c r="H9797" s="3">
        <v>0.84755000000000003</v>
      </c>
      <c r="I9797" s="3">
        <v>0.21895000000000001</v>
      </c>
      <c r="J9797" s="3">
        <v>0.55835000000000001</v>
      </c>
      <c r="K9797" s="3">
        <v>6.055E-2</v>
      </c>
    </row>
    <row r="9798" spans="1:11" x14ac:dyDescent="0.25">
      <c r="A9798" s="3">
        <v>9787</v>
      </c>
      <c r="B9798" s="3">
        <v>0.36425000000000002</v>
      </c>
      <c r="C9798" s="3">
        <v>0.91615000000000002</v>
      </c>
      <c r="D9798" s="3">
        <v>0.19475000000000001</v>
      </c>
      <c r="E9798" s="3">
        <v>0.68484999999999996</v>
      </c>
      <c r="F9798" s="3">
        <v>8.4150000000000003E-2</v>
      </c>
      <c r="G9798" s="3">
        <v>0.87914999999999999</v>
      </c>
      <c r="H9798" s="3">
        <v>0.72645000000000004</v>
      </c>
      <c r="I9798" s="3">
        <v>0.68994999999999995</v>
      </c>
      <c r="J9798" s="3">
        <v>0.84194999999999998</v>
      </c>
      <c r="K9798" s="3">
        <v>0.64285000000000003</v>
      </c>
    </row>
    <row r="9799" spans="1:11" x14ac:dyDescent="0.25">
      <c r="A9799" s="3">
        <v>9788</v>
      </c>
      <c r="B9799" s="3">
        <v>0.37924999999999998</v>
      </c>
      <c r="C9799" s="3">
        <v>0.51344999999999996</v>
      </c>
      <c r="D9799" s="3">
        <v>0.42065000000000002</v>
      </c>
      <c r="E9799" s="3">
        <v>0.88934999999999997</v>
      </c>
      <c r="F9799" s="3">
        <v>0.93425000000000002</v>
      </c>
      <c r="G9799" s="3">
        <v>0.22384999999999999</v>
      </c>
      <c r="H9799" s="3">
        <v>0.52205000000000001</v>
      </c>
      <c r="I9799" s="3">
        <v>6.0949999999999997E-2</v>
      </c>
      <c r="J9799" s="3">
        <v>0.98094999999999999</v>
      </c>
      <c r="K9799" s="3">
        <v>0.75175000000000003</v>
      </c>
    </row>
    <row r="9800" spans="1:11" x14ac:dyDescent="0.25">
      <c r="A9800" s="3">
        <v>9789</v>
      </c>
      <c r="B9800" s="3">
        <v>0.60085</v>
      </c>
      <c r="C9800" s="3">
        <v>0.58314999999999995</v>
      </c>
      <c r="D9800" s="3">
        <v>8.0149999999999999E-2</v>
      </c>
      <c r="E9800" s="3">
        <v>0.94494999999999996</v>
      </c>
      <c r="F9800" s="3">
        <v>0.24224999999999999</v>
      </c>
      <c r="G9800" s="3">
        <v>0.75714999999999999</v>
      </c>
      <c r="H9800" s="3">
        <v>0.70294999999999996</v>
      </c>
      <c r="I9800" s="3">
        <v>7.1749999999999994E-2</v>
      </c>
      <c r="J9800" s="3">
        <v>3.7249999999999998E-2</v>
      </c>
      <c r="K9800" s="3">
        <v>0.23515</v>
      </c>
    </row>
    <row r="9801" spans="1:11" x14ac:dyDescent="0.25">
      <c r="A9801" s="3">
        <v>9790</v>
      </c>
      <c r="B9801" s="3">
        <v>0.95055000000000001</v>
      </c>
      <c r="C9801" s="3">
        <v>0.13145000000000001</v>
      </c>
      <c r="D9801" s="3">
        <v>6.3750000000000001E-2</v>
      </c>
      <c r="E9801" s="3">
        <v>0.34244999999999998</v>
      </c>
      <c r="F9801" s="3">
        <v>0.47175</v>
      </c>
      <c r="G9801" s="3">
        <v>0.61034999999999995</v>
      </c>
      <c r="H9801" s="3">
        <v>0.34115000000000001</v>
      </c>
      <c r="I9801" s="3">
        <v>0.96725000000000005</v>
      </c>
      <c r="J9801" s="3">
        <v>0.91325000000000001</v>
      </c>
      <c r="K9801" s="3">
        <v>0.28634999999999999</v>
      </c>
    </row>
    <row r="9802" spans="1:11" x14ac:dyDescent="0.25">
      <c r="A9802" s="3">
        <v>9791</v>
      </c>
      <c r="B9802" s="3">
        <v>0.15465000000000001</v>
      </c>
      <c r="C9802" s="3">
        <v>0.57074999999999998</v>
      </c>
      <c r="D9802" s="3">
        <v>0.86655000000000004</v>
      </c>
      <c r="E9802" s="3">
        <v>0.98645000000000005</v>
      </c>
      <c r="F9802" s="3">
        <v>0.60365000000000002</v>
      </c>
      <c r="G9802" s="3">
        <v>0.10685</v>
      </c>
      <c r="H9802" s="3">
        <v>0.75875000000000004</v>
      </c>
      <c r="I9802" s="3">
        <v>0.33734999999999998</v>
      </c>
      <c r="J9802" s="3">
        <v>0.96625000000000005</v>
      </c>
      <c r="K9802" s="3">
        <v>0.81464999999999999</v>
      </c>
    </row>
    <row r="9803" spans="1:11" x14ac:dyDescent="0.25">
      <c r="A9803" s="3">
        <v>9792</v>
      </c>
      <c r="B9803" s="3">
        <v>0.93464999999999998</v>
      </c>
      <c r="C9803" s="3">
        <v>0.23574999999999999</v>
      </c>
      <c r="D9803" s="3">
        <v>0.75614999999999999</v>
      </c>
      <c r="E9803" s="3">
        <v>0.48615000000000003</v>
      </c>
      <c r="F9803" s="3">
        <v>0.64265000000000005</v>
      </c>
      <c r="G9803" s="3">
        <v>0.14274999999999999</v>
      </c>
      <c r="H9803" s="3">
        <v>0.41225000000000001</v>
      </c>
      <c r="I9803" s="3">
        <v>0.54595000000000005</v>
      </c>
      <c r="J9803" s="3">
        <v>0.47375</v>
      </c>
      <c r="K9803" s="3">
        <v>0.93354999999999999</v>
      </c>
    </row>
    <row r="9804" spans="1:11" x14ac:dyDescent="0.25">
      <c r="A9804" s="3">
        <v>9793</v>
      </c>
      <c r="B9804" s="3">
        <v>0.79154999999999998</v>
      </c>
      <c r="C9804" s="3">
        <v>0.59584999999999999</v>
      </c>
      <c r="D9804" s="3">
        <v>0.70704999999999996</v>
      </c>
      <c r="E9804" s="3">
        <v>0.75585000000000002</v>
      </c>
      <c r="F9804" s="3">
        <v>0.34175</v>
      </c>
      <c r="G9804" s="3">
        <v>0.30875000000000002</v>
      </c>
      <c r="H9804" s="3">
        <v>0.56984999999999997</v>
      </c>
      <c r="I9804" s="3">
        <v>6.1249999999999999E-2</v>
      </c>
      <c r="J9804" s="3">
        <v>0.34184999999999999</v>
      </c>
      <c r="K9804" s="3">
        <v>0.15765000000000001</v>
      </c>
    </row>
    <row r="9805" spans="1:11" x14ac:dyDescent="0.25">
      <c r="A9805" s="3">
        <v>9794</v>
      </c>
      <c r="B9805" s="3">
        <v>0.18665000000000001</v>
      </c>
      <c r="C9805" s="3">
        <v>0.93664999999999998</v>
      </c>
      <c r="D9805" s="3">
        <v>0.67845</v>
      </c>
      <c r="E9805" s="3">
        <v>0.11015</v>
      </c>
      <c r="F9805" s="3">
        <v>0.59084999999999999</v>
      </c>
      <c r="G9805" s="3">
        <v>0.20795</v>
      </c>
      <c r="H9805" s="3">
        <v>0.96435000000000004</v>
      </c>
      <c r="I9805" s="3">
        <v>0.33755000000000002</v>
      </c>
      <c r="J9805" s="3">
        <v>0.80554999999999999</v>
      </c>
      <c r="K9805" s="3">
        <v>0.94915000000000005</v>
      </c>
    </row>
    <row r="9806" spans="1:11" x14ac:dyDescent="0.25">
      <c r="A9806" s="3">
        <v>9795</v>
      </c>
      <c r="B9806" s="3">
        <v>5.4550000000000001E-2</v>
      </c>
      <c r="C9806" s="3">
        <v>0.35644999999999999</v>
      </c>
      <c r="D9806" s="3">
        <v>0.32974999999999999</v>
      </c>
      <c r="E9806" s="3">
        <v>0.30304999999999999</v>
      </c>
      <c r="F9806" s="3">
        <v>0.85275000000000001</v>
      </c>
      <c r="G9806" s="3">
        <v>0.49285000000000001</v>
      </c>
      <c r="H9806" s="3">
        <v>0.57955000000000001</v>
      </c>
      <c r="I9806" s="3">
        <v>0.77554999999999996</v>
      </c>
      <c r="J9806" s="3">
        <v>0.76075000000000004</v>
      </c>
      <c r="K9806" s="3">
        <v>0.22455</v>
      </c>
    </row>
    <row r="9807" spans="1:11" x14ac:dyDescent="0.25">
      <c r="A9807" s="3">
        <v>9796</v>
      </c>
      <c r="B9807" s="3">
        <v>0.37214999999999998</v>
      </c>
      <c r="C9807" s="3">
        <v>0.20305000000000001</v>
      </c>
      <c r="D9807" s="3">
        <v>0.73924999999999996</v>
      </c>
      <c r="E9807" s="3">
        <v>0.24915000000000001</v>
      </c>
      <c r="F9807" s="3">
        <v>8.3349999999999994E-2</v>
      </c>
      <c r="G9807" s="3">
        <v>0.62195</v>
      </c>
      <c r="H9807" s="3">
        <v>0.73204999999999998</v>
      </c>
      <c r="I9807" s="3">
        <v>0.74534999999999996</v>
      </c>
      <c r="J9807" s="3">
        <v>0.34965000000000002</v>
      </c>
      <c r="K9807" s="3">
        <v>0.21285000000000001</v>
      </c>
    </row>
    <row r="9808" spans="1:11" x14ac:dyDescent="0.25">
      <c r="A9808" s="3">
        <v>9797</v>
      </c>
      <c r="B9808" s="3">
        <v>0.28065000000000001</v>
      </c>
      <c r="C9808" s="3">
        <v>7.6249999999999998E-2</v>
      </c>
      <c r="D9808" s="3">
        <v>0.80764999999999998</v>
      </c>
      <c r="E9808" s="3">
        <v>0.29435</v>
      </c>
      <c r="F9808" s="3">
        <v>0.21895000000000001</v>
      </c>
      <c r="G9808" s="3">
        <v>0.40965000000000001</v>
      </c>
      <c r="H9808" s="3">
        <v>9.2850000000000002E-2</v>
      </c>
      <c r="I9808" s="3">
        <v>0.49164999999999998</v>
      </c>
      <c r="J9808" s="3">
        <v>0.17895</v>
      </c>
      <c r="K9808" s="3">
        <v>0.20335</v>
      </c>
    </row>
    <row r="9809" spans="1:11" x14ac:dyDescent="0.25">
      <c r="A9809" s="3">
        <v>9798</v>
      </c>
      <c r="B9809" s="3">
        <v>1.325E-2</v>
      </c>
      <c r="C9809" s="3">
        <v>9.8949999999999996E-2</v>
      </c>
      <c r="D9809" s="3">
        <v>0.61645000000000005</v>
      </c>
      <c r="E9809" s="3">
        <v>0.15054999999999999</v>
      </c>
      <c r="F9809" s="3">
        <v>0.11685</v>
      </c>
      <c r="G9809" s="3">
        <v>0.14474999999999999</v>
      </c>
      <c r="H9809" s="3">
        <v>0.72404999999999997</v>
      </c>
      <c r="I9809" s="3">
        <v>1.155E-2</v>
      </c>
      <c r="J9809" s="3">
        <v>0.54454999999999998</v>
      </c>
      <c r="K9809" s="3">
        <v>0.78044999999999998</v>
      </c>
    </row>
    <row r="9810" spans="1:11" x14ac:dyDescent="0.25">
      <c r="A9810" s="3">
        <v>9799</v>
      </c>
      <c r="B9810" s="3">
        <v>0.99195</v>
      </c>
      <c r="C9810" s="3">
        <v>0.74585000000000001</v>
      </c>
      <c r="D9810" s="3">
        <v>0.10555</v>
      </c>
      <c r="E9810" s="3">
        <v>0.27215</v>
      </c>
      <c r="F9810" s="3">
        <v>3.1649999999999998E-2</v>
      </c>
      <c r="G9810" s="3">
        <v>0.73314999999999997</v>
      </c>
      <c r="H9810" s="3">
        <v>0.60765000000000002</v>
      </c>
      <c r="I9810" s="3">
        <v>0.14924999999999999</v>
      </c>
      <c r="J9810" s="3">
        <v>0.58904999999999996</v>
      </c>
      <c r="K9810" s="3">
        <v>0.63454999999999995</v>
      </c>
    </row>
    <row r="9811" spans="1:11" x14ac:dyDescent="0.25">
      <c r="A9811" s="3">
        <v>9800</v>
      </c>
      <c r="B9811" s="3">
        <v>0.30044999999999999</v>
      </c>
      <c r="C9811" s="3">
        <v>0.57235000000000003</v>
      </c>
      <c r="D9811" s="3">
        <v>0.67925000000000002</v>
      </c>
      <c r="E9811" s="3">
        <v>0.92444999999999999</v>
      </c>
      <c r="F9811" s="3">
        <v>0.60865000000000002</v>
      </c>
      <c r="G9811" s="3">
        <v>0.93584999999999996</v>
      </c>
      <c r="H9811" s="3">
        <v>0.93974999999999997</v>
      </c>
      <c r="I9811" s="3">
        <v>0.53405000000000002</v>
      </c>
      <c r="J9811" s="3">
        <v>0.89395000000000002</v>
      </c>
      <c r="K9811" s="3">
        <v>0.88075000000000003</v>
      </c>
    </row>
    <row r="9812" spans="1:11" x14ac:dyDescent="0.25">
      <c r="A9812" s="3">
        <v>9801</v>
      </c>
      <c r="B9812" s="3">
        <v>0.73914999999999997</v>
      </c>
      <c r="C9812" s="3">
        <v>0.40525</v>
      </c>
      <c r="D9812" s="3">
        <v>0.92064999999999997</v>
      </c>
      <c r="E9812" s="3">
        <v>0.40075</v>
      </c>
      <c r="F9812" s="3">
        <v>0.61875000000000002</v>
      </c>
      <c r="G9812" s="3">
        <v>0.51054999999999995</v>
      </c>
      <c r="H9812" s="3">
        <v>0.38605</v>
      </c>
      <c r="I9812" s="3">
        <v>9.0149999999999994E-2</v>
      </c>
      <c r="J9812" s="3">
        <v>0.81315000000000004</v>
      </c>
      <c r="K9812" s="3">
        <v>0.40834999999999999</v>
      </c>
    </row>
    <row r="9813" spans="1:11" x14ac:dyDescent="0.25">
      <c r="A9813" s="3">
        <v>9802</v>
      </c>
      <c r="B9813" s="3">
        <v>0.20175000000000001</v>
      </c>
      <c r="C9813" s="3">
        <v>0.46384999999999998</v>
      </c>
      <c r="D9813" s="3">
        <v>2.7349999999999999E-2</v>
      </c>
      <c r="E9813" s="3">
        <v>0.94925000000000004</v>
      </c>
      <c r="F9813" s="3">
        <v>0.97194999999999998</v>
      </c>
      <c r="G9813" s="3">
        <v>0.63395000000000001</v>
      </c>
      <c r="H9813" s="3">
        <v>0.73675000000000002</v>
      </c>
      <c r="I9813" s="3">
        <v>0.33405000000000001</v>
      </c>
      <c r="J9813" s="3">
        <v>6.9650000000000004E-2</v>
      </c>
      <c r="K9813" s="3">
        <v>0.64224999999999999</v>
      </c>
    </row>
    <row r="9814" spans="1:11" x14ac:dyDescent="0.25">
      <c r="A9814" s="3">
        <v>9803</v>
      </c>
      <c r="B9814" s="3">
        <v>0.86775000000000002</v>
      </c>
      <c r="C9814" s="3">
        <v>0.46855000000000002</v>
      </c>
      <c r="D9814" s="3">
        <v>0.23144999999999999</v>
      </c>
      <c r="E9814" s="3">
        <v>0.27544999999999997</v>
      </c>
      <c r="F9814" s="3">
        <v>0.88624999999999998</v>
      </c>
      <c r="G9814" s="3">
        <v>7.0949999999999999E-2</v>
      </c>
      <c r="H9814" s="3">
        <v>0.69684999999999997</v>
      </c>
      <c r="I9814" s="3">
        <v>0.11874999999999999</v>
      </c>
      <c r="J9814" s="3">
        <v>0.63334999999999997</v>
      </c>
      <c r="K9814" s="3">
        <v>0.13714999999999999</v>
      </c>
    </row>
    <row r="9815" spans="1:11" x14ac:dyDescent="0.25">
      <c r="A9815" s="3">
        <v>9804</v>
      </c>
      <c r="B9815" s="3">
        <v>6.8849999999999995E-2</v>
      </c>
      <c r="C9815" s="3">
        <v>0.12625</v>
      </c>
      <c r="D9815" s="3">
        <v>0.69164999999999999</v>
      </c>
      <c r="E9815" s="3">
        <v>0.12795000000000001</v>
      </c>
      <c r="F9815" s="3">
        <v>0.26074999999999998</v>
      </c>
      <c r="G9815" s="3">
        <v>0.62375000000000003</v>
      </c>
      <c r="H9815" s="3">
        <v>9.1749999999999998E-2</v>
      </c>
      <c r="I9815" s="3">
        <v>2.2849999999999999E-2</v>
      </c>
      <c r="J9815" s="3">
        <v>0.37705</v>
      </c>
      <c r="K9815" s="3">
        <v>0.91695000000000004</v>
      </c>
    </row>
    <row r="9816" spans="1:11" x14ac:dyDescent="0.25">
      <c r="A9816" s="3">
        <v>9805</v>
      </c>
      <c r="B9816" s="3">
        <v>0.74414999999999998</v>
      </c>
      <c r="C9816" s="3">
        <v>0.77495000000000003</v>
      </c>
      <c r="D9816" s="3">
        <v>0.41404999999999997</v>
      </c>
      <c r="E9816" s="3">
        <v>0.22985</v>
      </c>
      <c r="F9816" s="3">
        <v>0.84704999999999997</v>
      </c>
      <c r="G9816" s="3">
        <v>0.39815</v>
      </c>
      <c r="H9816" s="3">
        <v>0.14715</v>
      </c>
      <c r="I9816" s="3">
        <v>0.37664999999999998</v>
      </c>
      <c r="J9816" s="3">
        <v>0.67295000000000005</v>
      </c>
      <c r="K9816" s="3">
        <v>0.21115</v>
      </c>
    </row>
    <row r="9817" spans="1:11" x14ac:dyDescent="0.25">
      <c r="A9817" s="3">
        <v>9806</v>
      </c>
      <c r="B9817" s="3">
        <v>6.4449999999999993E-2</v>
      </c>
      <c r="C9817" s="3">
        <v>0.58214999999999995</v>
      </c>
      <c r="D9817" s="3">
        <v>0.30295</v>
      </c>
      <c r="E9817" s="3">
        <v>0.50514999999999999</v>
      </c>
      <c r="F9817" s="3">
        <v>0.73294999999999999</v>
      </c>
      <c r="G9817" s="3">
        <v>0.34355000000000002</v>
      </c>
      <c r="H9817" s="3">
        <v>0.94235000000000002</v>
      </c>
      <c r="I9817" s="3">
        <v>7.9350000000000004E-2</v>
      </c>
      <c r="J9817" s="3">
        <v>0.16994999999999999</v>
      </c>
      <c r="K9817" s="3">
        <v>0.89795000000000003</v>
      </c>
    </row>
    <row r="9818" spans="1:11" x14ac:dyDescent="0.25">
      <c r="A9818" s="3">
        <v>9807</v>
      </c>
      <c r="B9818" s="3">
        <v>0.99924999999999997</v>
      </c>
      <c r="C9818" s="3">
        <v>0.95325000000000004</v>
      </c>
      <c r="D9818" s="3">
        <v>0.91944999999999999</v>
      </c>
      <c r="E9818" s="3">
        <v>0.82584999999999997</v>
      </c>
      <c r="F9818" s="3">
        <v>0.61285000000000001</v>
      </c>
      <c r="G9818" s="3">
        <v>0.76595000000000002</v>
      </c>
      <c r="H9818" s="3">
        <v>0.54925000000000002</v>
      </c>
      <c r="I9818" s="3">
        <v>0.62114999999999998</v>
      </c>
      <c r="J9818" s="3">
        <v>0.85294999999999999</v>
      </c>
      <c r="K9818" s="3">
        <v>0.81335000000000002</v>
      </c>
    </row>
    <row r="9819" spans="1:11" x14ac:dyDescent="0.25">
      <c r="A9819" s="3">
        <v>9808</v>
      </c>
      <c r="B9819" s="3">
        <v>0.33794999999999997</v>
      </c>
      <c r="C9819" s="3">
        <v>0.92625000000000002</v>
      </c>
      <c r="D9819" s="3">
        <v>0.13505</v>
      </c>
      <c r="E9819" s="3">
        <v>0.44114999999999999</v>
      </c>
      <c r="F9819" s="3">
        <v>0.82874999999999999</v>
      </c>
      <c r="G9819" s="3">
        <v>0.35135</v>
      </c>
      <c r="H9819" s="3">
        <v>0.81535000000000002</v>
      </c>
      <c r="I9819" s="3">
        <v>0.22005</v>
      </c>
      <c r="J9819" s="3">
        <v>0.15534999999999999</v>
      </c>
      <c r="K9819" s="3">
        <v>0.61775000000000002</v>
      </c>
    </row>
    <row r="9820" spans="1:11" x14ac:dyDescent="0.25">
      <c r="A9820" s="3">
        <v>9809</v>
      </c>
      <c r="B9820" s="3">
        <v>0.24395</v>
      </c>
      <c r="C9820" s="3">
        <v>0.32055</v>
      </c>
      <c r="D9820" s="3">
        <v>0.48365000000000002</v>
      </c>
      <c r="E9820" s="3">
        <v>0.21875</v>
      </c>
      <c r="F9820" s="3">
        <v>1.7149999999999999E-2</v>
      </c>
      <c r="G9820" s="3">
        <v>0.60624999999999996</v>
      </c>
      <c r="H9820" s="3">
        <v>0.97855000000000003</v>
      </c>
      <c r="I9820" s="3">
        <v>0.39265</v>
      </c>
      <c r="J9820" s="3">
        <v>4.7350000000000003E-2</v>
      </c>
      <c r="K9820" s="3">
        <v>9.1249999999999998E-2</v>
      </c>
    </row>
    <row r="9821" spans="1:11" x14ac:dyDescent="0.25">
      <c r="A9821" s="3">
        <v>9810</v>
      </c>
      <c r="B9821" s="3">
        <v>0.62444999999999995</v>
      </c>
      <c r="C9821" s="3">
        <v>0.26395000000000002</v>
      </c>
      <c r="D9821" s="3">
        <v>0.43095</v>
      </c>
      <c r="E9821" s="3">
        <v>0.49264999999999998</v>
      </c>
      <c r="F9821" s="3">
        <v>0.85775000000000001</v>
      </c>
      <c r="G9821" s="3">
        <v>0.90334999999999999</v>
      </c>
      <c r="H9821" s="3">
        <v>0.14985000000000001</v>
      </c>
      <c r="I9821" s="3">
        <v>0.99355000000000004</v>
      </c>
      <c r="J9821" s="3">
        <v>0.66464999999999996</v>
      </c>
      <c r="K9821" s="3">
        <v>0.61285000000000001</v>
      </c>
    </row>
    <row r="9822" spans="1:11" x14ac:dyDescent="0.25">
      <c r="A9822" s="3">
        <v>9811</v>
      </c>
      <c r="B9822" s="3">
        <v>0.23164999999999999</v>
      </c>
      <c r="C9822" s="3">
        <v>3.465E-2</v>
      </c>
      <c r="D9822" s="3">
        <v>0.84935000000000005</v>
      </c>
      <c r="E9822" s="3">
        <v>0.21345</v>
      </c>
      <c r="F9822" s="3">
        <v>0.38155</v>
      </c>
      <c r="G9822" s="3">
        <v>0.15475</v>
      </c>
      <c r="H9822" s="3">
        <v>0.61424999999999996</v>
      </c>
      <c r="I9822" s="3">
        <v>0.93754999999999999</v>
      </c>
      <c r="J9822" s="3">
        <v>0.11405</v>
      </c>
      <c r="K9822" s="3">
        <v>0.21535000000000001</v>
      </c>
    </row>
    <row r="9823" spans="1:11" x14ac:dyDescent="0.25">
      <c r="A9823" s="3">
        <v>9812</v>
      </c>
      <c r="B9823" s="3">
        <v>0.34965000000000002</v>
      </c>
      <c r="C9823" s="3">
        <v>0.17924999999999999</v>
      </c>
      <c r="D9823" s="3">
        <v>0.53075000000000006</v>
      </c>
      <c r="E9823" s="3">
        <v>0.24504999999999999</v>
      </c>
      <c r="F9823" s="3">
        <v>0.53764999999999996</v>
      </c>
      <c r="G9823" s="3">
        <v>0.47525000000000001</v>
      </c>
      <c r="H9823" s="3">
        <v>0.15345</v>
      </c>
      <c r="I9823" s="3">
        <v>0.70194999999999996</v>
      </c>
      <c r="J9823" s="3">
        <v>0.97914999999999996</v>
      </c>
      <c r="K9823" s="3">
        <v>0.93095000000000006</v>
      </c>
    </row>
    <row r="9824" spans="1:11" x14ac:dyDescent="0.25">
      <c r="A9824" s="3">
        <v>9813</v>
      </c>
      <c r="B9824" s="3">
        <v>0.58855000000000002</v>
      </c>
      <c r="C9824" s="3">
        <v>0.39034999999999997</v>
      </c>
      <c r="D9824" s="3">
        <v>0.32884999999999998</v>
      </c>
      <c r="E9824" s="3">
        <v>0.28925000000000001</v>
      </c>
      <c r="F9824" s="3">
        <v>0.68225000000000002</v>
      </c>
      <c r="G9824" s="3">
        <v>0.52695000000000003</v>
      </c>
      <c r="H9824" s="3">
        <v>6.1249999999999999E-2</v>
      </c>
      <c r="I9824" s="3">
        <v>0.26865</v>
      </c>
      <c r="J9824" s="3">
        <v>0.44545000000000001</v>
      </c>
      <c r="K9824" s="3">
        <v>0.27605000000000002</v>
      </c>
    </row>
    <row r="9825" spans="1:11" x14ac:dyDescent="0.25">
      <c r="A9825" s="3">
        <v>9814</v>
      </c>
      <c r="B9825" s="3">
        <v>0.66085000000000005</v>
      </c>
      <c r="C9825" s="3">
        <v>0.45674999999999999</v>
      </c>
      <c r="D9825" s="3">
        <v>0.13794999999999999</v>
      </c>
      <c r="E9825" s="3">
        <v>0.67074999999999996</v>
      </c>
      <c r="F9825" s="3">
        <v>0.72775000000000001</v>
      </c>
      <c r="G9825" s="3">
        <v>6.0650000000000003E-2</v>
      </c>
      <c r="H9825" s="3">
        <v>0.95374999999999999</v>
      </c>
      <c r="I9825" s="3">
        <v>0.97565000000000002</v>
      </c>
      <c r="J9825" s="3">
        <v>0.36485000000000001</v>
      </c>
      <c r="K9825" s="3">
        <v>0.92784999999999995</v>
      </c>
    </row>
    <row r="9826" spans="1:11" x14ac:dyDescent="0.25">
      <c r="A9826" s="3">
        <v>9815</v>
      </c>
      <c r="B9826" s="3">
        <v>0.80945</v>
      </c>
      <c r="C9826" s="3">
        <v>0.17505000000000001</v>
      </c>
      <c r="D9826" s="3">
        <v>0.29735</v>
      </c>
      <c r="E9826" s="3">
        <v>0.14965000000000001</v>
      </c>
      <c r="F9826" s="3">
        <v>0.53144999999999998</v>
      </c>
      <c r="G9826" s="3">
        <v>0.58635000000000004</v>
      </c>
      <c r="H9826" s="3">
        <v>0.13885</v>
      </c>
      <c r="I9826" s="3">
        <v>0.87675000000000003</v>
      </c>
      <c r="J9826" s="3">
        <v>0.30214999999999997</v>
      </c>
      <c r="K9826" s="3">
        <v>0.42845</v>
      </c>
    </row>
    <row r="9827" spans="1:11" x14ac:dyDescent="0.25">
      <c r="A9827" s="3">
        <v>9816</v>
      </c>
      <c r="B9827" s="3">
        <v>0.87504999999999999</v>
      </c>
      <c r="C9827" s="3">
        <v>0.29544999999999999</v>
      </c>
      <c r="D9827" s="3">
        <v>0.10085</v>
      </c>
      <c r="E9827" s="3">
        <v>0.44335000000000002</v>
      </c>
      <c r="F9827" s="3">
        <v>0.43725000000000003</v>
      </c>
      <c r="G9827" s="3">
        <v>0.94984999999999997</v>
      </c>
      <c r="H9827" s="3">
        <v>0.87934999999999997</v>
      </c>
      <c r="I9827" s="3">
        <v>0.59545000000000003</v>
      </c>
      <c r="J9827" s="3">
        <v>3.4849999999999999E-2</v>
      </c>
      <c r="K9827" s="3">
        <v>0.38895000000000002</v>
      </c>
    </row>
    <row r="9828" spans="1:11" x14ac:dyDescent="0.25">
      <c r="A9828" s="3">
        <v>9817</v>
      </c>
      <c r="B9828" s="3">
        <v>0.44614999999999999</v>
      </c>
      <c r="C9828" s="3">
        <v>0.66995000000000005</v>
      </c>
      <c r="D9828" s="3">
        <v>0.79654999999999998</v>
      </c>
      <c r="E9828" s="3">
        <v>5.8500000000000002E-3</v>
      </c>
      <c r="F9828" s="3">
        <v>9.8849999999999993E-2</v>
      </c>
      <c r="G9828" s="3">
        <v>0.94515000000000005</v>
      </c>
      <c r="H9828" s="3">
        <v>1.3050000000000001E-2</v>
      </c>
      <c r="I9828" s="3">
        <v>0.43675000000000003</v>
      </c>
      <c r="J9828" s="3">
        <v>0.97465000000000002</v>
      </c>
      <c r="K9828" s="3">
        <v>0.95865</v>
      </c>
    </row>
    <row r="9829" spans="1:11" x14ac:dyDescent="0.25">
      <c r="A9829" s="3">
        <v>9818</v>
      </c>
      <c r="B9829" s="3">
        <v>0.98035000000000005</v>
      </c>
      <c r="C9829" s="3">
        <v>0.11185</v>
      </c>
      <c r="D9829" s="3">
        <v>9.7750000000000004E-2</v>
      </c>
      <c r="E9829" s="3">
        <v>0.65364999999999995</v>
      </c>
      <c r="F9829" s="3">
        <v>0.50214999999999999</v>
      </c>
      <c r="G9829" s="3">
        <v>0.38655</v>
      </c>
      <c r="H9829" s="3">
        <v>0.30114999999999997</v>
      </c>
      <c r="I9829" s="3">
        <v>0.99555000000000005</v>
      </c>
      <c r="J9829" s="3">
        <v>0.33055000000000001</v>
      </c>
      <c r="K9829" s="3">
        <v>0.21354999999999999</v>
      </c>
    </row>
    <row r="9830" spans="1:11" x14ac:dyDescent="0.25">
      <c r="A9830" s="3">
        <v>9819</v>
      </c>
      <c r="B9830" s="3">
        <v>5.8950000000000002E-2</v>
      </c>
      <c r="C9830" s="3">
        <v>0.48675000000000002</v>
      </c>
      <c r="D9830" s="3">
        <v>5.885E-2</v>
      </c>
      <c r="E9830" s="3">
        <v>0.94325000000000003</v>
      </c>
      <c r="F9830" s="3">
        <v>0.39134999999999998</v>
      </c>
      <c r="G9830" s="3">
        <v>0.84735000000000005</v>
      </c>
      <c r="H9830" s="3">
        <v>0.57715000000000005</v>
      </c>
      <c r="I9830" s="3">
        <v>0.62275000000000003</v>
      </c>
      <c r="J9830" s="3">
        <v>0.67454999999999998</v>
      </c>
      <c r="K9830" s="3">
        <v>0.83065</v>
      </c>
    </row>
    <row r="9831" spans="1:11" x14ac:dyDescent="0.25">
      <c r="A9831" s="3">
        <v>9820</v>
      </c>
      <c r="B9831" s="3">
        <v>0.52495000000000003</v>
      </c>
      <c r="C9831" s="3">
        <v>0.95755000000000001</v>
      </c>
      <c r="D9831" s="3">
        <v>0.32305</v>
      </c>
      <c r="E9831" s="3">
        <v>0.29715000000000003</v>
      </c>
      <c r="F9831" s="3">
        <v>0.58335000000000004</v>
      </c>
      <c r="G9831" s="3">
        <v>0.19655</v>
      </c>
      <c r="H9831" s="3">
        <v>0.15325</v>
      </c>
      <c r="I9831" s="3">
        <v>0.97945000000000004</v>
      </c>
      <c r="J9831" s="3">
        <v>0.37375000000000003</v>
      </c>
      <c r="K9831" s="3">
        <v>0.63554999999999995</v>
      </c>
    </row>
    <row r="9832" spans="1:11" x14ac:dyDescent="0.25">
      <c r="A9832" s="3">
        <v>9821</v>
      </c>
      <c r="B9832" s="3">
        <v>0.77315</v>
      </c>
      <c r="C9832" s="3">
        <v>0.15525</v>
      </c>
      <c r="D9832" s="3">
        <v>0.90754999999999997</v>
      </c>
      <c r="E9832" s="3">
        <v>0.96645000000000003</v>
      </c>
      <c r="F9832" s="3">
        <v>0.58684999999999998</v>
      </c>
      <c r="G9832" s="3">
        <v>0.38005</v>
      </c>
      <c r="H9832" s="3">
        <v>0.70845000000000002</v>
      </c>
      <c r="I9832" s="3">
        <v>4.0349999999999997E-2</v>
      </c>
      <c r="J9832" s="3">
        <v>0.11605</v>
      </c>
      <c r="K9832" s="3">
        <v>0.94664999999999999</v>
      </c>
    </row>
    <row r="9833" spans="1:11" x14ac:dyDescent="0.25">
      <c r="A9833" s="3">
        <v>9822</v>
      </c>
      <c r="B9833" s="3">
        <v>0.34134999999999999</v>
      </c>
      <c r="C9833" s="3">
        <v>0.98975000000000002</v>
      </c>
      <c r="D9833" s="3">
        <v>0.44524999999999998</v>
      </c>
      <c r="E9833" s="3">
        <v>0.54784999999999995</v>
      </c>
      <c r="F9833" s="3">
        <v>0.86285000000000001</v>
      </c>
      <c r="G9833" s="3">
        <v>0.34105000000000002</v>
      </c>
      <c r="H9833" s="3">
        <v>0.96074999999999999</v>
      </c>
      <c r="I9833" s="3">
        <v>0.46805000000000002</v>
      </c>
      <c r="J9833" s="3">
        <v>0.51915</v>
      </c>
      <c r="K9833" s="3">
        <v>0.24895</v>
      </c>
    </row>
    <row r="9834" spans="1:11" x14ac:dyDescent="0.25">
      <c r="A9834" s="3">
        <v>9823</v>
      </c>
      <c r="B9834" s="3">
        <v>0.82665</v>
      </c>
      <c r="C9834" s="3">
        <v>0.47854999999999998</v>
      </c>
      <c r="D9834" s="3">
        <v>0.72524999999999995</v>
      </c>
      <c r="E9834" s="3">
        <v>0.53295000000000003</v>
      </c>
      <c r="F9834" s="3">
        <v>0.59665000000000001</v>
      </c>
      <c r="G9834" s="3">
        <v>0.80074999999999996</v>
      </c>
      <c r="H9834" s="3">
        <v>0.45645000000000002</v>
      </c>
      <c r="I9834" s="3">
        <v>0.83484999999999998</v>
      </c>
      <c r="J9834" s="3">
        <v>0.70484999999999998</v>
      </c>
      <c r="K9834" s="3">
        <v>0.91595000000000004</v>
      </c>
    </row>
    <row r="9835" spans="1:11" x14ac:dyDescent="0.25">
      <c r="A9835" s="3">
        <v>9824</v>
      </c>
      <c r="B9835" s="3">
        <v>0.28015000000000001</v>
      </c>
      <c r="C9835" s="3">
        <v>0.58674999999999999</v>
      </c>
      <c r="D9835" s="3">
        <v>0.81425000000000003</v>
      </c>
      <c r="E9835" s="3">
        <v>0.36004999999999998</v>
      </c>
      <c r="F9835" s="3">
        <v>0.78315000000000001</v>
      </c>
      <c r="G9835" s="3">
        <v>0.47915000000000002</v>
      </c>
      <c r="H9835" s="3">
        <v>0.47294999999999998</v>
      </c>
      <c r="I9835" s="3">
        <v>0.23855000000000001</v>
      </c>
      <c r="J9835" s="3">
        <v>0.31185000000000002</v>
      </c>
      <c r="K9835" s="3">
        <v>0.49454999999999999</v>
      </c>
    </row>
    <row r="9836" spans="1:11" x14ac:dyDescent="0.25">
      <c r="A9836" s="3">
        <v>9825</v>
      </c>
      <c r="B9836" s="3">
        <v>0.90805000000000002</v>
      </c>
      <c r="C9836" s="3">
        <v>0.52254999999999996</v>
      </c>
      <c r="D9836" s="3">
        <v>0.71025000000000005</v>
      </c>
      <c r="E9836" s="3">
        <v>0.28365000000000001</v>
      </c>
      <c r="F9836" s="3">
        <v>0.40165000000000001</v>
      </c>
      <c r="G9836" s="3">
        <v>0.72775000000000001</v>
      </c>
      <c r="H9836" s="3">
        <v>0.13714999999999999</v>
      </c>
      <c r="I9836" s="3">
        <v>0.15254999999999999</v>
      </c>
      <c r="J9836" s="3">
        <v>0.50124999999999997</v>
      </c>
      <c r="K9836" s="3">
        <v>0.92654999999999998</v>
      </c>
    </row>
    <row r="9837" spans="1:11" x14ac:dyDescent="0.25">
      <c r="A9837" s="3">
        <v>9826</v>
      </c>
      <c r="B9837" s="3">
        <v>0.47325</v>
      </c>
      <c r="C9837" s="3">
        <v>0.93054999999999999</v>
      </c>
      <c r="D9837" s="3">
        <v>0.23644999999999999</v>
      </c>
      <c r="E9837" s="3">
        <v>0.29494999999999999</v>
      </c>
      <c r="F9837" s="3">
        <v>0.95155000000000001</v>
      </c>
      <c r="G9837" s="3">
        <v>0.83455000000000001</v>
      </c>
      <c r="H9837" s="3">
        <v>0.12415</v>
      </c>
      <c r="I9837" s="3">
        <v>0.54574999999999996</v>
      </c>
      <c r="J9837" s="3">
        <v>0.89515</v>
      </c>
      <c r="K9837" s="3">
        <v>0.46525</v>
      </c>
    </row>
    <row r="9838" spans="1:11" x14ac:dyDescent="0.25">
      <c r="A9838" s="3">
        <v>9827</v>
      </c>
      <c r="B9838" s="3">
        <v>0.71165</v>
      </c>
      <c r="C9838" s="3">
        <v>0.42454999999999998</v>
      </c>
      <c r="D9838" s="3">
        <v>0.10385</v>
      </c>
      <c r="E9838" s="3">
        <v>0.53754999999999997</v>
      </c>
      <c r="F9838" s="3">
        <v>0.66944999999999999</v>
      </c>
      <c r="G9838" s="3">
        <v>9.9949999999999997E-2</v>
      </c>
      <c r="H9838" s="3">
        <v>0.20515</v>
      </c>
      <c r="I9838" s="3">
        <v>0.30495</v>
      </c>
      <c r="J9838" s="3">
        <v>0.39334999999999998</v>
      </c>
      <c r="K9838" s="3">
        <v>0.86495</v>
      </c>
    </row>
    <row r="9839" spans="1:11" x14ac:dyDescent="0.25">
      <c r="A9839" s="3">
        <v>9828</v>
      </c>
      <c r="B9839" s="3">
        <v>7.7499999999999999E-3</v>
      </c>
      <c r="C9839" s="3">
        <v>0.72294999999999998</v>
      </c>
      <c r="D9839" s="3">
        <v>0.67825000000000002</v>
      </c>
      <c r="E9839" s="3">
        <v>0.57715000000000005</v>
      </c>
      <c r="F9839" s="3">
        <v>0.42735000000000001</v>
      </c>
      <c r="G9839" s="3">
        <v>0.22195000000000001</v>
      </c>
      <c r="H9839" s="3">
        <v>0.37235000000000001</v>
      </c>
      <c r="I9839" s="3">
        <v>0.26374999999999998</v>
      </c>
      <c r="J9839" s="3">
        <v>0.53405000000000002</v>
      </c>
      <c r="K9839" s="3">
        <v>0.31585000000000002</v>
      </c>
    </row>
    <row r="9840" spans="1:11" x14ac:dyDescent="0.25">
      <c r="A9840" s="3">
        <v>9829</v>
      </c>
      <c r="B9840" s="3">
        <v>0.24265</v>
      </c>
      <c r="C9840" s="3">
        <v>0.91895000000000004</v>
      </c>
      <c r="D9840" s="3">
        <v>2.2550000000000001E-2</v>
      </c>
      <c r="E9840" s="3">
        <v>0.20444999999999999</v>
      </c>
      <c r="F9840" s="3">
        <v>0.55745</v>
      </c>
      <c r="G9840" s="3">
        <v>0.22455</v>
      </c>
      <c r="H9840" s="3">
        <v>0.43254999999999999</v>
      </c>
      <c r="I9840" s="3">
        <v>0.50434999999999997</v>
      </c>
      <c r="J9840" s="3">
        <v>0.33534999999999998</v>
      </c>
      <c r="K9840" s="3">
        <v>0.78825000000000001</v>
      </c>
    </row>
    <row r="9841" spans="1:11" x14ac:dyDescent="0.25">
      <c r="A9841" s="3">
        <v>9830</v>
      </c>
      <c r="B9841" s="3">
        <v>0.26734999999999998</v>
      </c>
      <c r="C9841" s="3">
        <v>0.55945</v>
      </c>
      <c r="D9841" s="3">
        <v>0.44135000000000002</v>
      </c>
      <c r="E9841" s="3">
        <v>0.15075</v>
      </c>
      <c r="F9841" s="3">
        <v>0.64405000000000001</v>
      </c>
      <c r="G9841" s="3">
        <v>0.76975000000000005</v>
      </c>
      <c r="H9841" s="3">
        <v>0.72014999999999996</v>
      </c>
      <c r="I9841" s="3">
        <v>0.78585000000000005</v>
      </c>
      <c r="J9841" s="3">
        <v>0.66615000000000002</v>
      </c>
      <c r="K9841" s="3">
        <v>0.15855</v>
      </c>
    </row>
    <row r="9842" spans="1:11" x14ac:dyDescent="0.25">
      <c r="A9842" s="3">
        <v>9831</v>
      </c>
      <c r="B9842" s="3">
        <v>0.32934999999999998</v>
      </c>
      <c r="C9842" s="3">
        <v>0.87414999999999998</v>
      </c>
      <c r="D9842" s="3">
        <v>0.34165000000000001</v>
      </c>
      <c r="E9842" s="3">
        <v>0.42725000000000002</v>
      </c>
      <c r="F9842" s="3">
        <v>0.20745</v>
      </c>
      <c r="G9842" s="3">
        <v>0.80625000000000002</v>
      </c>
      <c r="H9842" s="3">
        <v>0.33524999999999999</v>
      </c>
      <c r="I9842" s="3">
        <v>0.88124999999999998</v>
      </c>
      <c r="J9842" s="3">
        <v>0.16594999999999999</v>
      </c>
      <c r="K9842" s="3">
        <v>0.90085000000000004</v>
      </c>
    </row>
    <row r="9843" spans="1:11" x14ac:dyDescent="0.25">
      <c r="A9843" s="3">
        <v>9832</v>
      </c>
      <c r="B9843" s="3">
        <v>0.94115000000000004</v>
      </c>
      <c r="C9843" s="3">
        <v>0.27665000000000001</v>
      </c>
      <c r="D9843" s="3">
        <v>0.91685000000000005</v>
      </c>
      <c r="E9843" s="3">
        <v>0.57984999999999998</v>
      </c>
      <c r="F9843" s="3">
        <v>0.58835000000000004</v>
      </c>
      <c r="G9843" s="3">
        <v>0.71404999999999996</v>
      </c>
      <c r="H9843" s="3">
        <v>0.49214999999999998</v>
      </c>
      <c r="I9843" s="3">
        <v>0.87224999999999997</v>
      </c>
      <c r="J9843" s="3">
        <v>0.55195000000000005</v>
      </c>
      <c r="K9843" s="3">
        <v>0.47625000000000001</v>
      </c>
    </row>
    <row r="9844" spans="1:11" x14ac:dyDescent="0.25">
      <c r="A9844" s="3">
        <v>9833</v>
      </c>
      <c r="B9844" s="3">
        <v>0.76744999999999997</v>
      </c>
      <c r="C9844" s="3">
        <v>0.75714999999999999</v>
      </c>
      <c r="D9844" s="3">
        <v>0.78995000000000004</v>
      </c>
      <c r="E9844" s="3">
        <v>0.37385000000000002</v>
      </c>
      <c r="F9844" s="3">
        <v>0.91274999999999995</v>
      </c>
      <c r="G9844" s="3">
        <v>0.72455000000000003</v>
      </c>
      <c r="H9844" s="3">
        <v>0.71094999999999997</v>
      </c>
      <c r="I9844" s="3">
        <v>0.23535</v>
      </c>
      <c r="J9844" s="3">
        <v>0.95615000000000006</v>
      </c>
      <c r="K9844" s="3">
        <v>0.21775</v>
      </c>
    </row>
    <row r="9845" spans="1:11" x14ac:dyDescent="0.25">
      <c r="A9845" s="3">
        <v>9834</v>
      </c>
      <c r="B9845" s="3">
        <v>0.70135000000000003</v>
      </c>
      <c r="C9845" s="3">
        <v>0.95935000000000004</v>
      </c>
      <c r="D9845" s="3">
        <v>0.35094999999999998</v>
      </c>
      <c r="E9845" s="3">
        <v>0.41715000000000002</v>
      </c>
      <c r="F9845" s="3">
        <v>0.17605000000000001</v>
      </c>
      <c r="G9845" s="3">
        <v>0.52554999999999996</v>
      </c>
      <c r="H9845" s="3">
        <v>0.45405000000000001</v>
      </c>
      <c r="I9845" s="3">
        <v>0.55945</v>
      </c>
      <c r="J9845" s="3">
        <v>0.98555000000000004</v>
      </c>
      <c r="K9845" s="3">
        <v>0.76244999999999996</v>
      </c>
    </row>
    <row r="9846" spans="1:11" x14ac:dyDescent="0.25">
      <c r="A9846" s="3">
        <v>9835</v>
      </c>
      <c r="B9846" s="3">
        <v>1.0499999999999999E-3</v>
      </c>
      <c r="C9846" s="3">
        <v>0.94325000000000003</v>
      </c>
      <c r="D9846" s="3">
        <v>0.89805000000000001</v>
      </c>
      <c r="E9846" s="3">
        <v>0.87795000000000001</v>
      </c>
      <c r="F9846" s="3">
        <v>0.22495000000000001</v>
      </c>
      <c r="G9846" s="3">
        <v>0.89805000000000001</v>
      </c>
      <c r="H9846" s="3">
        <v>0.34155000000000002</v>
      </c>
      <c r="I9846" s="3">
        <v>4.0649999999999999E-2</v>
      </c>
      <c r="J9846" s="3">
        <v>0.76024999999999998</v>
      </c>
      <c r="K9846" s="3">
        <v>0.29465000000000002</v>
      </c>
    </row>
    <row r="9847" spans="1:11" x14ac:dyDescent="0.25">
      <c r="A9847" s="3">
        <v>9836</v>
      </c>
      <c r="B9847" s="3">
        <v>0.82774999999999999</v>
      </c>
      <c r="C9847" s="3">
        <v>5.935E-2</v>
      </c>
      <c r="D9847" s="3">
        <v>0.48315000000000002</v>
      </c>
      <c r="E9847" s="3">
        <v>0.66344999999999998</v>
      </c>
      <c r="F9847" s="3">
        <v>0.52264999999999995</v>
      </c>
      <c r="G9847" s="3">
        <v>0.34034999999999999</v>
      </c>
      <c r="H9847" s="3">
        <v>0.22065000000000001</v>
      </c>
      <c r="I9847" s="3">
        <v>0.36814999999999998</v>
      </c>
      <c r="J9847" s="3">
        <v>0.14495</v>
      </c>
      <c r="K9847" s="3">
        <v>0.37114999999999998</v>
      </c>
    </row>
    <row r="9848" spans="1:11" x14ac:dyDescent="0.25">
      <c r="A9848" s="3">
        <v>9837</v>
      </c>
      <c r="B9848" s="3">
        <v>0.19575000000000001</v>
      </c>
      <c r="C9848" s="3">
        <v>0.96814999999999996</v>
      </c>
      <c r="D9848" s="3">
        <v>0.16305</v>
      </c>
      <c r="E9848" s="3">
        <v>0.70515000000000005</v>
      </c>
      <c r="F9848" s="3">
        <v>0.44905</v>
      </c>
      <c r="G9848" s="3">
        <v>0.13575000000000001</v>
      </c>
      <c r="H9848" s="3">
        <v>0.28725000000000001</v>
      </c>
      <c r="I9848" s="3">
        <v>0.14624999999999999</v>
      </c>
      <c r="J9848" s="3">
        <v>7.2249999999999995E-2</v>
      </c>
      <c r="K9848" s="3">
        <v>0.12335</v>
      </c>
    </row>
    <row r="9849" spans="1:11" x14ac:dyDescent="0.25">
      <c r="A9849" s="3">
        <v>9838</v>
      </c>
      <c r="B9849" s="3">
        <v>0.63675000000000004</v>
      </c>
      <c r="C9849" s="3">
        <v>0.75105</v>
      </c>
      <c r="D9849" s="3">
        <v>0.79054999999999997</v>
      </c>
      <c r="E9849" s="3">
        <v>0.33865000000000001</v>
      </c>
      <c r="F9849" s="3">
        <v>0.44374999999999998</v>
      </c>
      <c r="G9849" s="3">
        <v>0.51785000000000003</v>
      </c>
      <c r="H9849" s="3">
        <v>0.11995</v>
      </c>
      <c r="I9849" s="3">
        <v>0.97635000000000005</v>
      </c>
      <c r="J9849" s="3">
        <v>0.31204999999999999</v>
      </c>
      <c r="K9849" s="3">
        <v>0.16975000000000001</v>
      </c>
    </row>
    <row r="9850" spans="1:11" x14ac:dyDescent="0.25">
      <c r="A9850" s="3">
        <v>9839</v>
      </c>
      <c r="B9850" s="3">
        <v>0.99375000000000002</v>
      </c>
      <c r="C9850" s="3">
        <v>0.49035000000000001</v>
      </c>
      <c r="D9850" s="3">
        <v>0.82094999999999996</v>
      </c>
      <c r="E9850" s="3">
        <v>0.86845000000000006</v>
      </c>
      <c r="F9850" s="3">
        <v>0.89424999999999999</v>
      </c>
      <c r="G9850" s="3">
        <v>0.98575000000000002</v>
      </c>
      <c r="H9850" s="3">
        <v>0.55854999999999999</v>
      </c>
      <c r="I9850" s="3">
        <v>0.88354999999999995</v>
      </c>
      <c r="J9850" s="3">
        <v>0.14815</v>
      </c>
      <c r="K9850" s="3">
        <v>4.3650000000000001E-2</v>
      </c>
    </row>
    <row r="9851" spans="1:11" x14ac:dyDescent="0.25">
      <c r="A9851" s="3">
        <v>9840</v>
      </c>
      <c r="B9851" s="3">
        <v>0.23125000000000001</v>
      </c>
      <c r="C9851" s="3">
        <v>0.82364999999999999</v>
      </c>
      <c r="D9851" s="3">
        <v>0.85945000000000005</v>
      </c>
      <c r="E9851" s="3">
        <v>0.34565000000000001</v>
      </c>
      <c r="F9851" s="3">
        <v>0.98124999999999996</v>
      </c>
      <c r="G9851" s="3">
        <v>0.52234999999999998</v>
      </c>
      <c r="H9851" s="3">
        <v>0.17015</v>
      </c>
      <c r="I9851" s="3">
        <v>0.43354999999999999</v>
      </c>
      <c r="J9851" s="3">
        <v>0.73214999999999997</v>
      </c>
      <c r="K9851" s="3">
        <v>0.84225000000000005</v>
      </c>
    </row>
    <row r="9852" spans="1:11" x14ac:dyDescent="0.25">
      <c r="A9852" s="3">
        <v>9841</v>
      </c>
      <c r="B9852" s="3">
        <v>0.53854999999999997</v>
      </c>
      <c r="C9852" s="3">
        <v>0.20824999999999999</v>
      </c>
      <c r="D9852" s="3">
        <v>0.51954999999999996</v>
      </c>
      <c r="E9852" s="3">
        <v>0.63514999999999999</v>
      </c>
      <c r="F9852" s="3">
        <v>0.66274999999999995</v>
      </c>
      <c r="G9852" s="3">
        <v>0.69325000000000003</v>
      </c>
      <c r="H9852" s="3">
        <v>0.40234999999999999</v>
      </c>
      <c r="I9852" s="3">
        <v>3.4349999999999999E-2</v>
      </c>
      <c r="J9852" s="3">
        <v>0.39245000000000002</v>
      </c>
      <c r="K9852" s="3">
        <v>0.22184999999999999</v>
      </c>
    </row>
    <row r="9853" spans="1:11" x14ac:dyDescent="0.25">
      <c r="A9853" s="3">
        <v>9842</v>
      </c>
      <c r="B9853" s="3">
        <v>0.81705000000000005</v>
      </c>
      <c r="C9853" s="3">
        <v>0.33034999999999998</v>
      </c>
      <c r="D9853" s="3">
        <v>0.69384999999999997</v>
      </c>
      <c r="E9853" s="3">
        <v>0.34205000000000002</v>
      </c>
      <c r="F9853" s="3">
        <v>0.82245000000000001</v>
      </c>
      <c r="G9853" s="3">
        <v>0.59665000000000001</v>
      </c>
      <c r="H9853" s="3">
        <v>0.20555000000000001</v>
      </c>
      <c r="I9853" s="3">
        <v>0.80325000000000002</v>
      </c>
      <c r="J9853" s="3">
        <v>0.45595000000000002</v>
      </c>
      <c r="K9853" s="3">
        <v>0.61245000000000005</v>
      </c>
    </row>
    <row r="9854" spans="1:11" x14ac:dyDescent="0.25">
      <c r="A9854" s="3">
        <v>9843</v>
      </c>
      <c r="B9854" s="3">
        <v>0.46284999999999998</v>
      </c>
      <c r="C9854" s="3">
        <v>0.20774999999999999</v>
      </c>
      <c r="D9854" s="3">
        <v>0.13444999999999999</v>
      </c>
      <c r="E9854" s="3">
        <v>0.81835000000000002</v>
      </c>
      <c r="F9854" s="3">
        <v>0.68054999999999999</v>
      </c>
      <c r="G9854" s="3">
        <v>5.595E-2</v>
      </c>
      <c r="H9854" s="3">
        <v>0.11365</v>
      </c>
      <c r="I9854" s="3">
        <v>0.46534999999999999</v>
      </c>
      <c r="J9854" s="3">
        <v>0.51114999999999999</v>
      </c>
      <c r="K9854" s="3">
        <v>0.23855000000000001</v>
      </c>
    </row>
    <row r="9855" spans="1:11" x14ac:dyDescent="0.25">
      <c r="A9855" s="3">
        <v>9844</v>
      </c>
      <c r="B9855" s="3">
        <v>0.17335</v>
      </c>
      <c r="C9855" s="3">
        <v>0.53415000000000001</v>
      </c>
      <c r="D9855" s="3">
        <v>4.5249999999999999E-2</v>
      </c>
      <c r="E9855" s="3">
        <v>0.72284999999999999</v>
      </c>
      <c r="F9855" s="3">
        <v>0.58494999999999997</v>
      </c>
      <c r="G9855" s="3">
        <v>0.61634999999999995</v>
      </c>
      <c r="H9855" s="3">
        <v>0.10015</v>
      </c>
      <c r="I9855" s="3">
        <v>0.50195000000000001</v>
      </c>
      <c r="J9855" s="3">
        <v>0.58045000000000002</v>
      </c>
      <c r="K9855" s="3">
        <v>0.31395000000000001</v>
      </c>
    </row>
    <row r="9856" spans="1:11" x14ac:dyDescent="0.25">
      <c r="A9856" s="3">
        <v>9845</v>
      </c>
      <c r="B9856" s="3">
        <v>0.18745000000000001</v>
      </c>
      <c r="C9856" s="3">
        <v>0.89624999999999999</v>
      </c>
      <c r="D9856" s="3">
        <v>0.85024999999999995</v>
      </c>
      <c r="E9856" s="3">
        <v>0.98324999999999996</v>
      </c>
      <c r="F9856" s="3">
        <v>0.31395000000000001</v>
      </c>
      <c r="G9856" s="3">
        <v>0.24035000000000001</v>
      </c>
      <c r="H9856" s="3">
        <v>0.78495000000000004</v>
      </c>
      <c r="I9856" s="3">
        <v>0.96765000000000001</v>
      </c>
      <c r="J9856" s="3">
        <v>0.33865000000000001</v>
      </c>
      <c r="K9856" s="3">
        <v>0.31114999999999998</v>
      </c>
    </row>
    <row r="9857" spans="1:11" x14ac:dyDescent="0.25">
      <c r="A9857" s="3">
        <v>9846</v>
      </c>
      <c r="B9857" s="3">
        <v>0.91815000000000002</v>
      </c>
      <c r="C9857" s="3">
        <v>0.35034999999999999</v>
      </c>
      <c r="D9857" s="3">
        <v>0.97724999999999995</v>
      </c>
      <c r="E9857" s="3">
        <v>0.85914999999999997</v>
      </c>
      <c r="F9857" s="3">
        <v>0.93354999999999999</v>
      </c>
      <c r="G9857" s="3">
        <v>0.96535000000000004</v>
      </c>
      <c r="H9857" s="3">
        <v>0.74585000000000001</v>
      </c>
      <c r="I9857" s="3">
        <v>0.75265000000000004</v>
      </c>
      <c r="J9857" s="3">
        <v>0.40375</v>
      </c>
      <c r="K9857" s="3">
        <v>0.20824999999999999</v>
      </c>
    </row>
    <row r="9858" spans="1:11" x14ac:dyDescent="0.25">
      <c r="A9858" s="3">
        <v>9847</v>
      </c>
      <c r="B9858" s="3">
        <v>0.85975000000000001</v>
      </c>
      <c r="C9858" s="3">
        <v>0.41365000000000002</v>
      </c>
      <c r="D9858" s="3">
        <v>0.50965000000000005</v>
      </c>
      <c r="E9858" s="3">
        <v>0.62014999999999998</v>
      </c>
      <c r="F9858" s="3">
        <v>0.58115000000000006</v>
      </c>
      <c r="G9858" s="3">
        <v>2.0449999999999999E-2</v>
      </c>
      <c r="H9858" s="3">
        <v>0.82665</v>
      </c>
      <c r="I9858" s="3">
        <v>0.28005000000000002</v>
      </c>
      <c r="J9858" s="3">
        <v>2.4150000000000001E-2</v>
      </c>
      <c r="K9858" s="3">
        <v>0.59055000000000002</v>
      </c>
    </row>
    <row r="9859" spans="1:11" x14ac:dyDescent="0.25">
      <c r="A9859" s="3">
        <v>9848</v>
      </c>
      <c r="B9859" s="3">
        <v>0.88895000000000002</v>
      </c>
      <c r="C9859" s="3">
        <v>0.51944999999999997</v>
      </c>
      <c r="D9859" s="3">
        <v>2.4750000000000001E-2</v>
      </c>
      <c r="E9859" s="3">
        <v>1.635E-2</v>
      </c>
      <c r="F9859" s="3">
        <v>0.32264999999999999</v>
      </c>
      <c r="G9859" s="3">
        <v>0.51075000000000004</v>
      </c>
      <c r="H9859" s="3">
        <v>0.98575000000000002</v>
      </c>
      <c r="I9859" s="3">
        <v>0.74804999999999999</v>
      </c>
      <c r="J9859" s="3">
        <v>0.67115000000000002</v>
      </c>
      <c r="K9859" s="3">
        <v>0.26305000000000001</v>
      </c>
    </row>
    <row r="9860" spans="1:11" x14ac:dyDescent="0.25">
      <c r="A9860" s="3">
        <v>9849</v>
      </c>
      <c r="B9860" s="3">
        <v>0.87555000000000005</v>
      </c>
      <c r="C9860" s="3">
        <v>0.97845000000000004</v>
      </c>
      <c r="D9860" s="3">
        <v>9.0550000000000005E-2</v>
      </c>
      <c r="E9860" s="3">
        <v>6.7750000000000005E-2</v>
      </c>
      <c r="F9860" s="3">
        <v>1.355E-2</v>
      </c>
      <c r="G9860" s="3">
        <v>0.59135000000000004</v>
      </c>
      <c r="H9860" s="3">
        <v>0.79584999999999995</v>
      </c>
      <c r="I9860" s="3">
        <v>0.87295</v>
      </c>
      <c r="J9860" s="3">
        <v>0.55925000000000002</v>
      </c>
      <c r="K9860" s="3">
        <v>0.27965000000000001</v>
      </c>
    </row>
    <row r="9861" spans="1:11" x14ac:dyDescent="0.25">
      <c r="A9861" s="3">
        <v>9850</v>
      </c>
      <c r="B9861" s="3">
        <v>0.25305</v>
      </c>
      <c r="C9861" s="3">
        <v>0.33455000000000001</v>
      </c>
      <c r="D9861" s="3">
        <v>0.25845000000000001</v>
      </c>
      <c r="E9861" s="3">
        <v>0.39234999999999998</v>
      </c>
      <c r="F9861" s="3">
        <v>0.71045000000000003</v>
      </c>
      <c r="G9861" s="3">
        <v>0.73934999999999995</v>
      </c>
      <c r="H9861" s="3">
        <v>0.83725000000000005</v>
      </c>
      <c r="I9861" s="3">
        <v>0.23415</v>
      </c>
      <c r="J9861" s="3">
        <v>2.8850000000000001E-2</v>
      </c>
      <c r="K9861" s="3">
        <v>5.475E-2</v>
      </c>
    </row>
    <row r="9862" spans="1:11" x14ac:dyDescent="0.25">
      <c r="A9862" s="3">
        <v>9851</v>
      </c>
      <c r="B9862" s="3">
        <v>0.57604999999999995</v>
      </c>
      <c r="C9862" s="3">
        <v>0.29225000000000001</v>
      </c>
      <c r="D9862" s="3">
        <v>0.26615</v>
      </c>
      <c r="E9862" s="3">
        <v>2.5649999999999999E-2</v>
      </c>
      <c r="F9862" s="3">
        <v>0.29044999999999999</v>
      </c>
      <c r="G9862" s="3">
        <v>0.26445000000000002</v>
      </c>
      <c r="H9862" s="3">
        <v>0.85655000000000003</v>
      </c>
      <c r="I9862" s="3">
        <v>0.40655000000000002</v>
      </c>
      <c r="J9862" s="3">
        <v>0.18204999999999999</v>
      </c>
      <c r="K9862" s="3">
        <v>8.9550000000000005E-2</v>
      </c>
    </row>
    <row r="9863" spans="1:11" x14ac:dyDescent="0.25">
      <c r="A9863" s="3">
        <v>9852</v>
      </c>
      <c r="B9863" s="3">
        <v>0.84245000000000003</v>
      </c>
      <c r="C9863" s="3">
        <v>0.44664999999999999</v>
      </c>
      <c r="D9863" s="3">
        <v>0.93294999999999995</v>
      </c>
      <c r="E9863" s="3">
        <v>0.44064999999999999</v>
      </c>
      <c r="F9863" s="3">
        <v>0.53034999999999999</v>
      </c>
      <c r="G9863" s="3">
        <v>0.30725000000000002</v>
      </c>
      <c r="H9863" s="3">
        <v>0.40425</v>
      </c>
      <c r="I9863" s="3">
        <v>0.86075000000000002</v>
      </c>
      <c r="J9863" s="3">
        <v>0.93174999999999997</v>
      </c>
      <c r="K9863" s="3">
        <v>0.58455000000000001</v>
      </c>
    </row>
    <row r="9864" spans="1:11" x14ac:dyDescent="0.25">
      <c r="A9864" s="3">
        <v>9853</v>
      </c>
      <c r="B9864" s="3">
        <v>0.66274999999999995</v>
      </c>
      <c r="C9864" s="3">
        <v>0.33215</v>
      </c>
      <c r="D9864" s="3">
        <v>0.60214999999999996</v>
      </c>
      <c r="E9864" s="3">
        <v>0.61524999999999996</v>
      </c>
      <c r="F9864" s="3">
        <v>0.96375</v>
      </c>
      <c r="G9864" s="3">
        <v>0.31914999999999999</v>
      </c>
      <c r="H9864" s="3">
        <v>0.51305000000000001</v>
      </c>
      <c r="I9864" s="3">
        <v>0.71584999999999999</v>
      </c>
      <c r="J9864" s="3">
        <v>0.75685000000000002</v>
      </c>
      <c r="K9864" s="3">
        <v>0.40015000000000001</v>
      </c>
    </row>
    <row r="9865" spans="1:11" x14ac:dyDescent="0.25">
      <c r="A9865" s="3">
        <v>9854</v>
      </c>
      <c r="B9865" s="3">
        <v>0.11755</v>
      </c>
      <c r="C9865" s="3">
        <v>0.60414999999999996</v>
      </c>
      <c r="D9865" s="3">
        <v>7.2950000000000001E-2</v>
      </c>
      <c r="E9865" s="3">
        <v>0.41015000000000001</v>
      </c>
      <c r="F9865" s="3">
        <v>0.90195000000000003</v>
      </c>
      <c r="G9865" s="3">
        <v>0.62885000000000002</v>
      </c>
      <c r="H9865" s="3">
        <v>0.49945000000000001</v>
      </c>
      <c r="I9865" s="3">
        <v>1.585E-2</v>
      </c>
      <c r="J9865" s="3">
        <v>0.25385000000000002</v>
      </c>
      <c r="K9865" s="3">
        <v>0.99065000000000003</v>
      </c>
    </row>
    <row r="9866" spans="1:11" x14ac:dyDescent="0.25">
      <c r="A9866" s="3">
        <v>9855</v>
      </c>
      <c r="B9866" s="3">
        <v>0.65415000000000001</v>
      </c>
      <c r="C9866" s="3">
        <v>0.41565000000000002</v>
      </c>
      <c r="D9866" s="3">
        <v>0.45405000000000001</v>
      </c>
      <c r="E9866" s="3">
        <v>0.26465</v>
      </c>
      <c r="F9866" s="3">
        <v>0.63085000000000002</v>
      </c>
      <c r="G9866" s="3">
        <v>0.84975000000000001</v>
      </c>
      <c r="H9866" s="3">
        <v>0.27615000000000001</v>
      </c>
      <c r="I9866" s="3">
        <v>0.34955000000000003</v>
      </c>
      <c r="J9866" s="3">
        <v>0.93984999999999996</v>
      </c>
      <c r="K9866" s="3">
        <v>4.7849999999999997E-2</v>
      </c>
    </row>
    <row r="9867" spans="1:11" x14ac:dyDescent="0.25">
      <c r="A9867" s="3">
        <v>9856</v>
      </c>
      <c r="B9867" s="3">
        <v>0.27434999999999998</v>
      </c>
      <c r="C9867" s="3">
        <v>0.80835000000000001</v>
      </c>
      <c r="D9867" s="3">
        <v>0.30564999999999998</v>
      </c>
      <c r="E9867" s="3">
        <v>0.65425</v>
      </c>
      <c r="F9867" s="3">
        <v>0.35215000000000002</v>
      </c>
      <c r="G9867" s="3">
        <v>0.23285</v>
      </c>
      <c r="H9867" s="3">
        <v>0.65705000000000002</v>
      </c>
      <c r="I9867" s="3">
        <v>0.32185000000000002</v>
      </c>
      <c r="J9867" s="3">
        <v>0.59765000000000001</v>
      </c>
      <c r="K9867" s="3">
        <v>0.32455000000000001</v>
      </c>
    </row>
    <row r="9868" spans="1:11" x14ac:dyDescent="0.25">
      <c r="A9868" s="3">
        <v>9857</v>
      </c>
      <c r="B9868" s="3">
        <v>0.12554999999999999</v>
      </c>
      <c r="C9868" s="3">
        <v>0.28465000000000001</v>
      </c>
      <c r="D9868" s="3">
        <v>0.85855000000000004</v>
      </c>
      <c r="E9868" s="3">
        <v>0.84684999999999999</v>
      </c>
      <c r="F9868" s="3">
        <v>0.58804999999999996</v>
      </c>
      <c r="G9868" s="3">
        <v>0.85814999999999997</v>
      </c>
      <c r="H9868" s="3">
        <v>0.91995000000000005</v>
      </c>
      <c r="I9868" s="3">
        <v>0.46615000000000001</v>
      </c>
      <c r="J9868" s="3">
        <v>0.35604999999999998</v>
      </c>
      <c r="K9868" s="3">
        <v>0.84635000000000005</v>
      </c>
    </row>
    <row r="9869" spans="1:11" x14ac:dyDescent="0.25">
      <c r="A9869" s="3">
        <v>9858</v>
      </c>
      <c r="B9869" s="3">
        <v>0.72194999999999998</v>
      </c>
      <c r="C9869" s="3">
        <v>0.54425000000000001</v>
      </c>
      <c r="D9869" s="3">
        <v>0.45845000000000002</v>
      </c>
      <c r="E9869" s="3">
        <v>0.18795000000000001</v>
      </c>
      <c r="F9869" s="3">
        <v>0.74185000000000001</v>
      </c>
      <c r="G9869" s="3">
        <v>0.32824999999999999</v>
      </c>
      <c r="H9869" s="3">
        <v>0.14885000000000001</v>
      </c>
      <c r="I9869" s="3">
        <v>0.95794999999999997</v>
      </c>
      <c r="J9869" s="3">
        <v>0.14515</v>
      </c>
      <c r="K9869" s="3">
        <v>0.33484999999999998</v>
      </c>
    </row>
    <row r="9870" spans="1:11" x14ac:dyDescent="0.25">
      <c r="A9870" s="3">
        <v>9859</v>
      </c>
      <c r="B9870" s="3">
        <v>0.69964999999999999</v>
      </c>
      <c r="C9870" s="3">
        <v>5.7750000000000003E-2</v>
      </c>
      <c r="D9870" s="3">
        <v>0.29465000000000002</v>
      </c>
      <c r="E9870" s="3">
        <v>0.74004999999999999</v>
      </c>
      <c r="F9870" s="3">
        <v>0.27024999999999999</v>
      </c>
      <c r="G9870" s="3">
        <v>0.38855000000000001</v>
      </c>
      <c r="H9870" s="3">
        <v>0.66485000000000005</v>
      </c>
      <c r="I9870" s="3">
        <v>0.46184999999999998</v>
      </c>
      <c r="J9870" s="3">
        <v>0.62744999999999995</v>
      </c>
      <c r="K9870" s="3">
        <v>0.94555</v>
      </c>
    </row>
    <row r="9871" spans="1:11" x14ac:dyDescent="0.25">
      <c r="A9871" s="3">
        <v>9860</v>
      </c>
      <c r="B9871" s="3">
        <v>0.34644999999999998</v>
      </c>
      <c r="C9871" s="3">
        <v>0.25585000000000002</v>
      </c>
      <c r="D9871" s="3">
        <v>0.55215000000000003</v>
      </c>
      <c r="E9871" s="3">
        <v>0.88005</v>
      </c>
      <c r="F9871" s="3">
        <v>0.49335000000000001</v>
      </c>
      <c r="G9871" s="3">
        <v>0.61834999999999996</v>
      </c>
      <c r="H9871" s="3">
        <v>0.11675000000000001</v>
      </c>
      <c r="I9871" s="3">
        <v>0.31455</v>
      </c>
      <c r="J9871" s="3">
        <v>0.93415000000000004</v>
      </c>
      <c r="K9871" s="3">
        <v>0.61424999999999996</v>
      </c>
    </row>
    <row r="9872" spans="1:11" x14ac:dyDescent="0.25">
      <c r="A9872" s="3">
        <v>9861</v>
      </c>
      <c r="B9872" s="3">
        <v>0.76865000000000006</v>
      </c>
      <c r="C9872" s="3">
        <v>0.66574999999999995</v>
      </c>
      <c r="D9872" s="3">
        <v>0.86294999999999999</v>
      </c>
      <c r="E9872" s="3">
        <v>0.40905000000000002</v>
      </c>
      <c r="F9872" s="3">
        <v>0.50285000000000002</v>
      </c>
      <c r="G9872" s="3">
        <v>0.68095000000000006</v>
      </c>
      <c r="H9872" s="3">
        <v>0.79374999999999996</v>
      </c>
      <c r="I9872" s="3">
        <v>6.4049999999999996E-2</v>
      </c>
      <c r="J9872" s="3">
        <v>0.39924999999999999</v>
      </c>
      <c r="K9872" s="3">
        <v>0.19414999999999999</v>
      </c>
    </row>
    <row r="9873" spans="1:11" x14ac:dyDescent="0.25">
      <c r="A9873" s="3">
        <v>9862</v>
      </c>
      <c r="B9873" s="3">
        <v>0.27875</v>
      </c>
      <c r="C9873" s="3">
        <v>0.39155000000000001</v>
      </c>
      <c r="D9873" s="3">
        <v>0.52634999999999998</v>
      </c>
      <c r="E9873" s="3">
        <v>0.30585000000000001</v>
      </c>
      <c r="F9873" s="3">
        <v>0.78974999999999995</v>
      </c>
      <c r="G9873" s="3">
        <v>0.11495</v>
      </c>
      <c r="H9873" s="3">
        <v>0.60065000000000002</v>
      </c>
      <c r="I9873" s="3">
        <v>0.41644999999999999</v>
      </c>
      <c r="J9873" s="3">
        <v>0.79564999999999997</v>
      </c>
      <c r="K9873" s="3">
        <v>4.8349999999999997E-2</v>
      </c>
    </row>
    <row r="9874" spans="1:11" x14ac:dyDescent="0.25">
      <c r="A9874" s="3">
        <v>9863</v>
      </c>
      <c r="B9874" s="3">
        <v>5.1049999999999998E-2</v>
      </c>
      <c r="C9874" s="3">
        <v>0.86814999999999998</v>
      </c>
      <c r="D9874" s="3">
        <v>0.43454999999999999</v>
      </c>
      <c r="E9874" s="3">
        <v>0.92905000000000004</v>
      </c>
      <c r="F9874" s="3">
        <v>0.35315000000000002</v>
      </c>
      <c r="G9874" s="3">
        <v>0.35975000000000001</v>
      </c>
      <c r="H9874" s="3">
        <v>0.56305000000000005</v>
      </c>
      <c r="I9874" s="3">
        <v>0.74085000000000001</v>
      </c>
      <c r="J9874" s="3">
        <v>0.42564999999999997</v>
      </c>
      <c r="K9874" s="3">
        <v>0.96914999999999996</v>
      </c>
    </row>
    <row r="9875" spans="1:11" x14ac:dyDescent="0.25">
      <c r="A9875" s="3">
        <v>9864</v>
      </c>
      <c r="B9875" s="3">
        <v>0.62014999999999998</v>
      </c>
      <c r="C9875" s="3">
        <v>0.64254999999999995</v>
      </c>
      <c r="D9875" s="3">
        <v>0.98414999999999997</v>
      </c>
      <c r="E9875" s="3">
        <v>0.41385</v>
      </c>
      <c r="F9875" s="3">
        <v>0.91295000000000004</v>
      </c>
      <c r="G9875" s="3">
        <v>1.975E-2</v>
      </c>
      <c r="H9875" s="3">
        <v>0.11924999999999999</v>
      </c>
      <c r="I9875" s="3">
        <v>0.84724999999999995</v>
      </c>
      <c r="J9875" s="3">
        <v>0.53174999999999994</v>
      </c>
      <c r="K9875" s="3">
        <v>0.15725</v>
      </c>
    </row>
    <row r="9876" spans="1:11" x14ac:dyDescent="0.25">
      <c r="A9876" s="3">
        <v>9865</v>
      </c>
      <c r="B9876" s="3">
        <v>4.9849999999999998E-2</v>
      </c>
      <c r="C9876" s="3">
        <v>2.5850000000000001E-2</v>
      </c>
      <c r="D9876" s="3">
        <v>0.52805000000000002</v>
      </c>
      <c r="E9876" s="3">
        <v>0.55484999999999995</v>
      </c>
      <c r="F9876" s="3">
        <v>0.74275000000000002</v>
      </c>
      <c r="G9876" s="3">
        <v>0.32745000000000002</v>
      </c>
      <c r="H9876" s="3">
        <v>0.22005</v>
      </c>
      <c r="I9876" s="3">
        <v>0.15925</v>
      </c>
      <c r="J9876" s="3">
        <v>0.52015</v>
      </c>
      <c r="K9876" s="3">
        <v>0.32064999999999999</v>
      </c>
    </row>
    <row r="9877" spans="1:11" x14ac:dyDescent="0.25">
      <c r="A9877" s="3">
        <v>9866</v>
      </c>
      <c r="B9877" s="3">
        <v>0.79844999999999999</v>
      </c>
      <c r="C9877" s="3">
        <v>0.64775000000000005</v>
      </c>
      <c r="D9877" s="3">
        <v>0.53015000000000001</v>
      </c>
      <c r="E9877" s="3">
        <v>2.4549999999999999E-2</v>
      </c>
      <c r="F9877" s="3">
        <v>0.66425000000000001</v>
      </c>
      <c r="G9877" s="3">
        <v>0.45965</v>
      </c>
      <c r="H9877" s="3">
        <v>0.28794999999999998</v>
      </c>
      <c r="I9877" s="3">
        <v>0.20954999999999999</v>
      </c>
      <c r="J9877" s="3">
        <v>0.67745</v>
      </c>
      <c r="K9877" s="3">
        <v>0.38995000000000002</v>
      </c>
    </row>
    <row r="9878" spans="1:11" x14ac:dyDescent="0.25">
      <c r="A9878" s="3">
        <v>9867</v>
      </c>
      <c r="B9878" s="3">
        <v>0.97065000000000001</v>
      </c>
      <c r="C9878" s="3">
        <v>0.81164999999999998</v>
      </c>
      <c r="D9878" s="3">
        <v>0.98104999999999998</v>
      </c>
      <c r="E9878" s="3">
        <v>2.6450000000000001E-2</v>
      </c>
      <c r="F9878" s="3">
        <v>0.24265</v>
      </c>
      <c r="G9878" s="3">
        <v>0.45795000000000002</v>
      </c>
      <c r="H9878" s="3">
        <v>0.57284999999999997</v>
      </c>
      <c r="I9878" s="3">
        <v>0.66085000000000005</v>
      </c>
      <c r="J9878" s="3">
        <v>0.60224999999999995</v>
      </c>
      <c r="K9878" s="3">
        <v>0.43475000000000003</v>
      </c>
    </row>
    <row r="9879" spans="1:11" x14ac:dyDescent="0.25">
      <c r="A9879" s="3">
        <v>9868</v>
      </c>
      <c r="B9879" s="3">
        <v>0.56545000000000001</v>
      </c>
      <c r="C9879" s="3">
        <v>0.64005000000000001</v>
      </c>
      <c r="D9879" s="3">
        <v>0.53405000000000002</v>
      </c>
      <c r="E9879" s="3">
        <v>0.72035000000000005</v>
      </c>
      <c r="F9879" s="3">
        <v>0.75624999999999998</v>
      </c>
      <c r="G9879" s="3">
        <v>0.55784999999999996</v>
      </c>
      <c r="H9879" s="3">
        <v>0.15725</v>
      </c>
      <c r="I9879" s="3">
        <v>0.81594999999999995</v>
      </c>
      <c r="J9879" s="3">
        <v>0.38264999999999999</v>
      </c>
      <c r="K9879" s="3">
        <v>0.62955000000000005</v>
      </c>
    </row>
    <row r="9880" spans="1:11" x14ac:dyDescent="0.25">
      <c r="A9880" s="3">
        <v>9869</v>
      </c>
      <c r="B9880" s="3">
        <v>8.5750000000000007E-2</v>
      </c>
      <c r="C9880" s="3">
        <v>0.37664999999999998</v>
      </c>
      <c r="D9880" s="3">
        <v>0.55115000000000003</v>
      </c>
      <c r="E9880" s="3">
        <v>0.94404999999999994</v>
      </c>
      <c r="F9880" s="3">
        <v>0.12325</v>
      </c>
      <c r="G9880" s="3">
        <v>0.71394999999999997</v>
      </c>
      <c r="H9880" s="3">
        <v>0.50705</v>
      </c>
      <c r="I9880" s="3">
        <v>0.89144999999999996</v>
      </c>
      <c r="J9880" s="3">
        <v>1.6549999999999999E-2</v>
      </c>
      <c r="K9880" s="3">
        <v>0.56955</v>
      </c>
    </row>
    <row r="9881" spans="1:11" x14ac:dyDescent="0.25">
      <c r="A9881" s="3">
        <v>9870</v>
      </c>
      <c r="B9881" s="3">
        <v>0.42344999999999999</v>
      </c>
      <c r="C9881" s="3">
        <v>0.55715000000000003</v>
      </c>
      <c r="D9881" s="3">
        <v>2.895E-2</v>
      </c>
      <c r="E9881" s="3">
        <v>0.36664999999999998</v>
      </c>
      <c r="F9881" s="3">
        <v>0.55974999999999997</v>
      </c>
      <c r="G9881" s="3">
        <v>0.20014999999999999</v>
      </c>
      <c r="H9881" s="3">
        <v>0.18534999999999999</v>
      </c>
      <c r="I9881" s="3">
        <v>0.82035000000000002</v>
      </c>
      <c r="J9881" s="3">
        <v>0.76285000000000003</v>
      </c>
      <c r="K9881" s="3">
        <v>0.72045000000000003</v>
      </c>
    </row>
    <row r="9882" spans="1:11" x14ac:dyDescent="0.25">
      <c r="A9882" s="3">
        <v>9871</v>
      </c>
      <c r="B9882" s="3">
        <v>0.58584999999999998</v>
      </c>
      <c r="C9882" s="3">
        <v>4.9950000000000001E-2</v>
      </c>
      <c r="D9882" s="3">
        <v>0.50314999999999999</v>
      </c>
      <c r="E9882" s="3">
        <v>0.79054999999999997</v>
      </c>
      <c r="F9882" s="3">
        <v>3.5450000000000002E-2</v>
      </c>
      <c r="G9882" s="3">
        <v>0.45234999999999997</v>
      </c>
      <c r="H9882" s="3">
        <v>2.555E-2</v>
      </c>
      <c r="I9882" s="3">
        <v>0.67605000000000004</v>
      </c>
      <c r="J9882" s="3">
        <v>0.54154999999999998</v>
      </c>
      <c r="K9882" s="3">
        <v>0.96645000000000003</v>
      </c>
    </row>
    <row r="9883" spans="1:11" x14ac:dyDescent="0.25">
      <c r="A9883" s="3">
        <v>9872</v>
      </c>
      <c r="B9883" s="3">
        <v>0.70504999999999995</v>
      </c>
      <c r="C9883" s="3">
        <v>7.3150000000000007E-2</v>
      </c>
      <c r="D9883" s="3">
        <v>0.14285</v>
      </c>
      <c r="E9883" s="3">
        <v>0.31724999999999998</v>
      </c>
      <c r="F9883" s="3">
        <v>0.97224999999999995</v>
      </c>
      <c r="G9883" s="3">
        <v>0.93474999999999997</v>
      </c>
      <c r="H9883" s="3">
        <v>0.32364999999999999</v>
      </c>
      <c r="I9883" s="3">
        <v>3.7650000000000003E-2</v>
      </c>
      <c r="J9883" s="3">
        <v>0.27844999999999998</v>
      </c>
      <c r="K9883" s="3">
        <v>0.70914999999999995</v>
      </c>
    </row>
    <row r="9884" spans="1:11" x14ac:dyDescent="0.25">
      <c r="A9884" s="3">
        <v>9873</v>
      </c>
      <c r="B9884" s="3">
        <v>0.53015000000000001</v>
      </c>
      <c r="C9884" s="3">
        <v>0.49814999999999998</v>
      </c>
      <c r="D9884" s="3">
        <v>0.60414999999999996</v>
      </c>
      <c r="E9884" s="3">
        <v>0.41354999999999997</v>
      </c>
      <c r="F9884" s="3">
        <v>0.31455</v>
      </c>
      <c r="G9884" s="3">
        <v>0.84345000000000003</v>
      </c>
      <c r="H9884" s="3">
        <v>0.43114999999999998</v>
      </c>
      <c r="I9884" s="3">
        <v>0.33905000000000002</v>
      </c>
      <c r="J9884" s="3">
        <v>0.69205000000000005</v>
      </c>
      <c r="K9884" s="3">
        <v>0.47815000000000002</v>
      </c>
    </row>
    <row r="9885" spans="1:11" x14ac:dyDescent="0.25">
      <c r="A9885" s="3">
        <v>9874</v>
      </c>
      <c r="B9885" s="3">
        <v>0.40215000000000001</v>
      </c>
      <c r="C9885" s="3">
        <v>0.33374999999999999</v>
      </c>
      <c r="D9885" s="3">
        <v>0.97465000000000002</v>
      </c>
      <c r="E9885" s="3">
        <v>0.42304999999999998</v>
      </c>
      <c r="F9885" s="3">
        <v>0.68754999999999999</v>
      </c>
      <c r="G9885" s="3">
        <v>0.31304999999999999</v>
      </c>
      <c r="H9885" s="3">
        <v>0.13705000000000001</v>
      </c>
      <c r="I9885" s="3">
        <v>0.95935000000000004</v>
      </c>
      <c r="J9885" s="3">
        <v>0.12864999999999999</v>
      </c>
      <c r="K9885" s="3">
        <v>6.7250000000000004E-2</v>
      </c>
    </row>
    <row r="9886" spans="1:11" x14ac:dyDescent="0.25">
      <c r="A9886" s="3">
        <v>9875</v>
      </c>
      <c r="B9886" s="3">
        <v>0.69815000000000005</v>
      </c>
      <c r="C9886" s="3">
        <v>0.17444999999999999</v>
      </c>
      <c r="D9886" s="3">
        <v>0.46365000000000001</v>
      </c>
      <c r="E9886" s="3">
        <v>0.43245</v>
      </c>
      <c r="F9886" s="3">
        <v>0.89324999999999999</v>
      </c>
      <c r="G9886" s="3">
        <v>0.30054999999999998</v>
      </c>
      <c r="H9886" s="3">
        <v>0.97314999999999996</v>
      </c>
      <c r="I9886" s="3">
        <v>0.60424999999999995</v>
      </c>
      <c r="J9886" s="3">
        <v>0.64475000000000005</v>
      </c>
      <c r="K9886" s="3">
        <v>0.95055000000000001</v>
      </c>
    </row>
    <row r="9887" spans="1:11" x14ac:dyDescent="0.25">
      <c r="A9887" s="3">
        <v>9876</v>
      </c>
      <c r="B9887" s="3">
        <v>0.51515</v>
      </c>
      <c r="C9887" s="3">
        <v>4.895E-2</v>
      </c>
      <c r="D9887" s="3">
        <v>5.7349999999999998E-2</v>
      </c>
      <c r="E9887" s="3">
        <v>0.52644999999999997</v>
      </c>
      <c r="F9887" s="3">
        <v>0.79725000000000001</v>
      </c>
      <c r="G9887" s="3">
        <v>0.15634999999999999</v>
      </c>
      <c r="H9887" s="3">
        <v>0.83794999999999997</v>
      </c>
      <c r="I9887" s="3">
        <v>0.96745000000000003</v>
      </c>
      <c r="J9887" s="3">
        <v>0.27095000000000002</v>
      </c>
      <c r="K9887" s="3">
        <v>0.34844999999999998</v>
      </c>
    </row>
    <row r="9888" spans="1:11" x14ac:dyDescent="0.25">
      <c r="A9888" s="3">
        <v>9877</v>
      </c>
      <c r="B9888" s="3">
        <v>0.19714999999999999</v>
      </c>
      <c r="C9888" s="3">
        <v>0.31145</v>
      </c>
      <c r="D9888" s="3">
        <v>0.34025</v>
      </c>
      <c r="E9888" s="3">
        <v>0.10835</v>
      </c>
      <c r="F9888" s="3">
        <v>0.67295000000000005</v>
      </c>
      <c r="G9888" s="3">
        <v>0.85965000000000003</v>
      </c>
      <c r="H9888" s="3">
        <v>0.18265000000000001</v>
      </c>
      <c r="I9888" s="3">
        <v>0.89644999999999997</v>
      </c>
      <c r="J9888" s="3">
        <v>0.93215000000000003</v>
      </c>
      <c r="K9888" s="3">
        <v>0.80715000000000003</v>
      </c>
    </row>
    <row r="9889" spans="1:11" x14ac:dyDescent="0.25">
      <c r="A9889" s="3">
        <v>9878</v>
      </c>
      <c r="B9889" s="3">
        <v>0.56674999999999998</v>
      </c>
      <c r="C9889" s="3">
        <v>0.11425</v>
      </c>
      <c r="D9889" s="3">
        <v>0.43395</v>
      </c>
      <c r="E9889" s="3">
        <v>0.82784999999999997</v>
      </c>
      <c r="F9889" s="3">
        <v>0.67544999999999999</v>
      </c>
      <c r="G9889" s="3">
        <v>0.29315000000000002</v>
      </c>
      <c r="H9889" s="3">
        <v>0.92974999999999997</v>
      </c>
      <c r="I9889" s="3">
        <v>0.20865</v>
      </c>
      <c r="J9889" s="3">
        <v>0.20985000000000001</v>
      </c>
      <c r="K9889" s="3">
        <v>0.50965000000000005</v>
      </c>
    </row>
    <row r="9890" spans="1:11" x14ac:dyDescent="0.25">
      <c r="A9890" s="3">
        <v>9879</v>
      </c>
      <c r="B9890" s="3">
        <v>3.15E-3</v>
      </c>
      <c r="C9890" s="3">
        <v>0.66825000000000001</v>
      </c>
      <c r="D9890" s="3">
        <v>0.42235</v>
      </c>
      <c r="E9890" s="3">
        <v>0.69655</v>
      </c>
      <c r="F9890" s="3">
        <v>0.49075000000000002</v>
      </c>
      <c r="G9890" s="3">
        <v>0.89585000000000004</v>
      </c>
      <c r="H9890" s="3">
        <v>0.66954999999999998</v>
      </c>
      <c r="I9890" s="3">
        <v>0.86145000000000005</v>
      </c>
      <c r="J9890" s="3">
        <v>0.95674999999999999</v>
      </c>
      <c r="K9890" s="3">
        <v>0.66395000000000004</v>
      </c>
    </row>
    <row r="9891" spans="1:11" x14ac:dyDescent="0.25">
      <c r="A9891" s="3">
        <v>9880</v>
      </c>
      <c r="B9891" s="3">
        <v>0.34894999999999998</v>
      </c>
      <c r="C9891" s="3">
        <v>0.17815</v>
      </c>
      <c r="D9891" s="3">
        <v>0.74795</v>
      </c>
      <c r="E9891" s="3">
        <v>0.60555000000000003</v>
      </c>
      <c r="F9891" s="3">
        <v>0.58845000000000003</v>
      </c>
      <c r="G9891" s="3">
        <v>0.42025000000000001</v>
      </c>
      <c r="H9891" s="3">
        <v>0.20255000000000001</v>
      </c>
      <c r="I9891" s="3">
        <v>8.7550000000000003E-2</v>
      </c>
      <c r="J9891" s="3">
        <v>0.70645000000000002</v>
      </c>
      <c r="K9891" s="3">
        <v>0.97324999999999995</v>
      </c>
    </row>
    <row r="9892" spans="1:11" x14ac:dyDescent="0.25">
      <c r="A9892" s="3">
        <v>9881</v>
      </c>
      <c r="B9892" s="3">
        <v>0.38934999999999997</v>
      </c>
      <c r="C9892" s="3">
        <v>0.35335</v>
      </c>
      <c r="D9892" s="3">
        <v>0.41244999999999998</v>
      </c>
      <c r="E9892" s="3">
        <v>0.35894999999999999</v>
      </c>
      <c r="F9892" s="3">
        <v>0.97014999999999996</v>
      </c>
      <c r="G9892" s="3">
        <v>0.88424999999999998</v>
      </c>
      <c r="H9892" s="3">
        <v>0.75444999999999995</v>
      </c>
      <c r="I9892" s="3">
        <v>0.49725000000000003</v>
      </c>
      <c r="J9892" s="3">
        <v>0.31964999999999999</v>
      </c>
      <c r="K9892" s="3">
        <v>0.10655000000000001</v>
      </c>
    </row>
    <row r="9893" spans="1:11" x14ac:dyDescent="0.25">
      <c r="A9893" s="3">
        <v>9882</v>
      </c>
      <c r="B9893" s="3">
        <v>0.35065000000000002</v>
      </c>
      <c r="C9893" s="3">
        <v>0.43635000000000002</v>
      </c>
      <c r="D9893" s="3">
        <v>0.94835000000000003</v>
      </c>
      <c r="E9893" s="3">
        <v>0.99704999999999999</v>
      </c>
      <c r="F9893" s="3">
        <v>0.24695</v>
      </c>
      <c r="G9893" s="3">
        <v>0.60285</v>
      </c>
      <c r="H9893" s="3">
        <v>0.52195000000000003</v>
      </c>
      <c r="I9893" s="3">
        <v>0.89695000000000003</v>
      </c>
      <c r="J9893" s="3">
        <v>0.76744999999999997</v>
      </c>
      <c r="K9893" s="3">
        <v>9.9150000000000002E-2</v>
      </c>
    </row>
    <row r="9894" spans="1:11" x14ac:dyDescent="0.25">
      <c r="A9894" s="3">
        <v>9883</v>
      </c>
      <c r="B9894" s="3">
        <v>0.15035000000000001</v>
      </c>
      <c r="C9894" s="3">
        <v>0.51434999999999997</v>
      </c>
      <c r="D9894" s="3">
        <v>0.45295000000000002</v>
      </c>
      <c r="E9894" s="3">
        <v>0.22255</v>
      </c>
      <c r="F9894" s="3">
        <v>0.53395000000000004</v>
      </c>
      <c r="G9894" s="3">
        <v>3.15E-3</v>
      </c>
      <c r="H9894" s="3">
        <v>0.32164999999999999</v>
      </c>
      <c r="I9894" s="3">
        <v>0.32665</v>
      </c>
      <c r="J9894" s="3">
        <v>0.10265000000000001</v>
      </c>
      <c r="K9894" s="3">
        <v>0.36044999999999999</v>
      </c>
    </row>
    <row r="9895" spans="1:11" x14ac:dyDescent="0.25">
      <c r="A9895" s="3">
        <v>9884</v>
      </c>
      <c r="B9895" s="3">
        <v>0.61404999999999998</v>
      </c>
      <c r="C9895" s="3">
        <v>0.17995</v>
      </c>
      <c r="D9895" s="3">
        <v>0.49535000000000001</v>
      </c>
      <c r="E9895" s="3">
        <v>0.79295000000000004</v>
      </c>
      <c r="F9895" s="3">
        <v>0.26955000000000001</v>
      </c>
      <c r="G9895" s="3">
        <v>0.76644999999999996</v>
      </c>
      <c r="H9895" s="3">
        <v>0.44095000000000001</v>
      </c>
      <c r="I9895" s="3">
        <v>0.35004999999999997</v>
      </c>
      <c r="J9895" s="3">
        <v>0.91144999999999998</v>
      </c>
      <c r="K9895" s="3">
        <v>0.61395</v>
      </c>
    </row>
    <row r="9896" spans="1:11" x14ac:dyDescent="0.25">
      <c r="A9896" s="3">
        <v>9885</v>
      </c>
      <c r="B9896" s="3">
        <v>0.67005000000000003</v>
      </c>
      <c r="C9896" s="3">
        <v>0.53705000000000003</v>
      </c>
      <c r="D9896" s="3">
        <v>0.78295000000000003</v>
      </c>
      <c r="E9896" s="3">
        <v>0.46355000000000002</v>
      </c>
      <c r="F9896" s="3">
        <v>0.87075000000000002</v>
      </c>
      <c r="G9896" s="3">
        <v>0.73294999999999999</v>
      </c>
      <c r="H9896" s="3">
        <v>0.27265</v>
      </c>
      <c r="I9896" s="3">
        <v>0.88775000000000004</v>
      </c>
      <c r="J9896" s="3">
        <v>0.22725000000000001</v>
      </c>
      <c r="K9896" s="3">
        <v>0.41485</v>
      </c>
    </row>
    <row r="9897" spans="1:11" x14ac:dyDescent="0.25">
      <c r="A9897" s="3">
        <v>9886</v>
      </c>
      <c r="B9897" s="3">
        <v>0.47465000000000002</v>
      </c>
      <c r="C9897" s="3">
        <v>0.93674999999999997</v>
      </c>
      <c r="D9897" s="3">
        <v>0.69294999999999995</v>
      </c>
      <c r="E9897" s="3">
        <v>0.17845</v>
      </c>
      <c r="F9897" s="3">
        <v>0.63065000000000004</v>
      </c>
      <c r="G9897" s="3">
        <v>0.35785</v>
      </c>
      <c r="H9897" s="3">
        <v>0.70674999999999999</v>
      </c>
      <c r="I9897" s="3">
        <v>0.42614999999999997</v>
      </c>
      <c r="J9897" s="3">
        <v>0.20895</v>
      </c>
      <c r="K9897" s="3">
        <v>0.36035</v>
      </c>
    </row>
    <row r="9898" spans="1:11" x14ac:dyDescent="0.25">
      <c r="A9898" s="3">
        <v>9887</v>
      </c>
      <c r="B9898" s="3">
        <v>0.39655000000000001</v>
      </c>
      <c r="C9898" s="3">
        <v>0.70925000000000005</v>
      </c>
      <c r="D9898" s="3">
        <v>0.47835</v>
      </c>
      <c r="E9898" s="3">
        <v>0.72014999999999996</v>
      </c>
      <c r="F9898" s="3">
        <v>0.75614999999999999</v>
      </c>
      <c r="G9898" s="3">
        <v>0.80925000000000002</v>
      </c>
      <c r="H9898" s="3">
        <v>2.3449999999999999E-2</v>
      </c>
      <c r="I9898" s="3">
        <v>0.81955</v>
      </c>
      <c r="J9898" s="3">
        <v>0.93084999999999996</v>
      </c>
      <c r="K9898" s="3">
        <v>0.85665000000000002</v>
      </c>
    </row>
    <row r="9899" spans="1:11" x14ac:dyDescent="0.25">
      <c r="A9899" s="3">
        <v>9888</v>
      </c>
      <c r="B9899" s="3">
        <v>0.89715</v>
      </c>
      <c r="C9899" s="3">
        <v>0.98324999999999996</v>
      </c>
      <c r="D9899" s="3">
        <v>0.89524999999999999</v>
      </c>
      <c r="E9899" s="3">
        <v>0.35825000000000001</v>
      </c>
      <c r="F9899" s="3">
        <v>0.75565000000000004</v>
      </c>
      <c r="G9899" s="3">
        <v>1.865E-2</v>
      </c>
      <c r="H9899" s="3">
        <v>0.63534999999999997</v>
      </c>
      <c r="I9899" s="3">
        <v>0.65385000000000004</v>
      </c>
      <c r="J9899" s="3">
        <v>0.24195</v>
      </c>
      <c r="K9899" s="3">
        <v>0.51854999999999996</v>
      </c>
    </row>
    <row r="9900" spans="1:11" x14ac:dyDescent="0.25">
      <c r="A9900" s="3">
        <v>9889</v>
      </c>
      <c r="B9900" s="3">
        <v>0.88554999999999995</v>
      </c>
      <c r="C9900" s="3">
        <v>0.40875</v>
      </c>
      <c r="D9900" s="3">
        <v>0.22944999999999999</v>
      </c>
      <c r="E9900" s="3">
        <v>0.11244999999999999</v>
      </c>
      <c r="F9900" s="3">
        <v>0.17505000000000001</v>
      </c>
      <c r="G9900" s="3">
        <v>0.94825000000000004</v>
      </c>
      <c r="H9900" s="3">
        <v>0.18825</v>
      </c>
      <c r="I9900" s="3">
        <v>0.53425</v>
      </c>
      <c r="J9900" s="3">
        <v>0.69925000000000004</v>
      </c>
      <c r="K9900" s="3">
        <v>0.47475000000000001</v>
      </c>
    </row>
    <row r="9901" spans="1:11" x14ac:dyDescent="0.25">
      <c r="A9901" s="3">
        <v>9890</v>
      </c>
      <c r="B9901" s="3">
        <v>0.53605000000000003</v>
      </c>
      <c r="C9901" s="3">
        <v>0.56764999999999999</v>
      </c>
      <c r="D9901" s="3">
        <v>0.36004999999999998</v>
      </c>
      <c r="E9901" s="3">
        <v>0.82435000000000003</v>
      </c>
      <c r="F9901" s="3">
        <v>7.6749999999999999E-2</v>
      </c>
      <c r="G9901" s="3">
        <v>0.85565000000000002</v>
      </c>
      <c r="H9901" s="3">
        <v>0.13235</v>
      </c>
      <c r="I9901" s="3">
        <v>0.79744999999999999</v>
      </c>
      <c r="J9901" s="3">
        <v>0.67684999999999995</v>
      </c>
      <c r="K9901" s="3">
        <v>0.37164999999999998</v>
      </c>
    </row>
    <row r="9902" spans="1:11" x14ac:dyDescent="0.25">
      <c r="A9902" s="3">
        <v>9891</v>
      </c>
      <c r="B9902" s="3">
        <v>0.86985000000000001</v>
      </c>
      <c r="C9902" s="3">
        <v>0.23635</v>
      </c>
      <c r="D9902" s="3">
        <v>0.62695000000000001</v>
      </c>
      <c r="E9902" s="3">
        <v>0.81505000000000005</v>
      </c>
      <c r="F9902" s="3">
        <v>0.28705000000000003</v>
      </c>
      <c r="G9902" s="3">
        <v>0.11155</v>
      </c>
      <c r="H9902" s="3">
        <v>3.6749999999999998E-2</v>
      </c>
      <c r="I9902" s="3">
        <v>0.49454999999999999</v>
      </c>
      <c r="J9902" s="3">
        <v>0.87914999999999999</v>
      </c>
      <c r="K9902" s="3">
        <v>0.21634999999999999</v>
      </c>
    </row>
    <row r="9903" spans="1:11" x14ac:dyDescent="0.25">
      <c r="A9903" s="3">
        <v>9892</v>
      </c>
      <c r="B9903" s="3">
        <v>0.91115000000000002</v>
      </c>
      <c r="C9903" s="3">
        <v>0.92425000000000002</v>
      </c>
      <c r="D9903" s="3">
        <v>0.27615000000000001</v>
      </c>
      <c r="E9903" s="3">
        <v>0.45124999999999998</v>
      </c>
      <c r="F9903" s="3">
        <v>0.27605000000000002</v>
      </c>
      <c r="G9903" s="3">
        <v>0.93984999999999996</v>
      </c>
      <c r="H9903" s="3">
        <v>0.86885000000000001</v>
      </c>
      <c r="I9903" s="3">
        <v>0.88944999999999996</v>
      </c>
      <c r="J9903" s="3">
        <v>0.58665</v>
      </c>
      <c r="K9903" s="3">
        <v>0.40725</v>
      </c>
    </row>
    <row r="9904" spans="1:11" x14ac:dyDescent="0.25">
      <c r="A9904" s="3">
        <v>9893</v>
      </c>
      <c r="B9904" s="3">
        <v>0.33345000000000002</v>
      </c>
      <c r="C9904" s="3">
        <v>8.9550000000000005E-2</v>
      </c>
      <c r="D9904" s="3">
        <v>0.44324999999999998</v>
      </c>
      <c r="E9904" s="3">
        <v>9.0249999999999997E-2</v>
      </c>
      <c r="F9904" s="3">
        <v>0.43385000000000001</v>
      </c>
      <c r="G9904" s="3">
        <v>0.97365000000000002</v>
      </c>
      <c r="H9904" s="3">
        <v>0.91574999999999995</v>
      </c>
      <c r="I9904" s="3">
        <v>0.16425000000000001</v>
      </c>
      <c r="J9904" s="3">
        <v>0.20455000000000001</v>
      </c>
      <c r="K9904" s="3">
        <v>0.16075</v>
      </c>
    </row>
    <row r="9905" spans="1:11" x14ac:dyDescent="0.25">
      <c r="A9905" s="3">
        <v>9894</v>
      </c>
      <c r="B9905" s="3">
        <v>0.76895000000000002</v>
      </c>
      <c r="C9905" s="3">
        <v>0.36935000000000001</v>
      </c>
      <c r="D9905" s="3">
        <v>0.79095000000000004</v>
      </c>
      <c r="E9905" s="3">
        <v>2.435E-2</v>
      </c>
      <c r="F9905" s="3">
        <v>0.88285000000000002</v>
      </c>
      <c r="G9905" s="3">
        <v>1.375E-2</v>
      </c>
      <c r="H9905" s="3">
        <v>0.21925</v>
      </c>
      <c r="I9905" s="3">
        <v>0.48225000000000001</v>
      </c>
      <c r="J9905" s="3">
        <v>0.53744999999999998</v>
      </c>
      <c r="K9905" s="3">
        <v>0.16125</v>
      </c>
    </row>
    <row r="9906" spans="1:11" x14ac:dyDescent="0.25">
      <c r="A9906" s="3">
        <v>9895</v>
      </c>
      <c r="B9906" s="3">
        <v>0.82345000000000002</v>
      </c>
      <c r="C9906" s="3">
        <v>0.76505000000000001</v>
      </c>
      <c r="D9906" s="3">
        <v>0.53064999999999996</v>
      </c>
      <c r="E9906" s="3">
        <v>3.7749999999999999E-2</v>
      </c>
      <c r="F9906" s="3">
        <v>0.69994999999999996</v>
      </c>
      <c r="G9906" s="3">
        <v>0.84894999999999998</v>
      </c>
      <c r="H9906" s="3">
        <v>2.65E-3</v>
      </c>
      <c r="I9906" s="3">
        <v>0.82404999999999995</v>
      </c>
      <c r="J9906" s="3">
        <v>0.81135000000000002</v>
      </c>
      <c r="K9906" s="3">
        <v>0.77405000000000002</v>
      </c>
    </row>
    <row r="9907" spans="1:11" x14ac:dyDescent="0.25">
      <c r="A9907" s="3">
        <v>9896</v>
      </c>
      <c r="B9907" s="3">
        <v>0.57625000000000004</v>
      </c>
      <c r="C9907" s="3">
        <v>0.18265000000000001</v>
      </c>
      <c r="D9907" s="3">
        <v>0.32495000000000002</v>
      </c>
      <c r="E9907" s="3">
        <v>0.10365000000000001</v>
      </c>
      <c r="F9907" s="3">
        <v>0.72814999999999996</v>
      </c>
      <c r="G9907" s="3">
        <v>0.40544999999999998</v>
      </c>
      <c r="H9907" s="3">
        <v>0.61465000000000003</v>
      </c>
      <c r="I9907" s="3">
        <v>9.5250000000000001E-2</v>
      </c>
      <c r="J9907" s="3">
        <v>0.58504999999999996</v>
      </c>
      <c r="K9907" s="3">
        <v>0.20125000000000001</v>
      </c>
    </row>
    <row r="9908" spans="1:11" x14ac:dyDescent="0.25">
      <c r="A9908" s="3">
        <v>9897</v>
      </c>
      <c r="B9908" s="3">
        <v>0.69504999999999995</v>
      </c>
      <c r="C9908" s="3">
        <v>0.13444999999999999</v>
      </c>
      <c r="D9908" s="3">
        <v>1.7350000000000001E-2</v>
      </c>
      <c r="E9908" s="3">
        <v>0.30714999999999998</v>
      </c>
      <c r="F9908" s="3">
        <v>0.91595000000000004</v>
      </c>
      <c r="G9908" s="3">
        <v>0.62234999999999996</v>
      </c>
      <c r="H9908" s="3">
        <v>0.44495000000000001</v>
      </c>
      <c r="I9908" s="3">
        <v>6.9499999999999996E-3</v>
      </c>
      <c r="J9908" s="3">
        <v>0.91405000000000003</v>
      </c>
      <c r="K9908" s="3">
        <v>0.14165</v>
      </c>
    </row>
    <row r="9909" spans="1:11" x14ac:dyDescent="0.25">
      <c r="A9909" s="3">
        <v>9898</v>
      </c>
      <c r="B9909" s="3">
        <v>0.88044999999999995</v>
      </c>
      <c r="C9909" s="3">
        <v>0.28394999999999998</v>
      </c>
      <c r="D9909" s="3">
        <v>0.92625000000000002</v>
      </c>
      <c r="E9909" s="3">
        <v>0.11885</v>
      </c>
      <c r="F9909" s="3">
        <v>9.0500000000000008E-3</v>
      </c>
      <c r="G9909" s="3">
        <v>0.33274999999999999</v>
      </c>
      <c r="H9909" s="3">
        <v>0.46224999999999999</v>
      </c>
      <c r="I9909" s="3">
        <v>0.73895</v>
      </c>
      <c r="J9909" s="3">
        <v>0.32895000000000002</v>
      </c>
      <c r="K9909" s="3">
        <v>0.39824999999999999</v>
      </c>
    </row>
    <row r="9910" spans="1:11" x14ac:dyDescent="0.25">
      <c r="A9910" s="3">
        <v>9899</v>
      </c>
      <c r="B9910" s="3">
        <v>9.5549999999999996E-2</v>
      </c>
      <c r="C9910" s="3">
        <v>0.61534999999999995</v>
      </c>
      <c r="D9910" s="3">
        <v>0.58535000000000004</v>
      </c>
      <c r="E9910" s="3">
        <v>0.31145</v>
      </c>
      <c r="F9910" s="3">
        <v>0.32695000000000002</v>
      </c>
      <c r="G9910" s="3">
        <v>0.24165</v>
      </c>
      <c r="H9910" s="3">
        <v>0.33455000000000001</v>
      </c>
      <c r="I9910" s="3">
        <v>0.14674999999999999</v>
      </c>
      <c r="J9910" s="3">
        <v>0.63095000000000001</v>
      </c>
      <c r="K9910" s="3">
        <v>0.41804999999999998</v>
      </c>
    </row>
    <row r="9911" spans="1:11" x14ac:dyDescent="0.25">
      <c r="A9911" s="3">
        <v>9900</v>
      </c>
      <c r="B9911" s="3">
        <v>0.41844999999999999</v>
      </c>
      <c r="C9911" s="3">
        <v>0.74324999999999997</v>
      </c>
      <c r="D9911" s="3">
        <v>0.56045</v>
      </c>
      <c r="E9911" s="3">
        <v>0.57484999999999997</v>
      </c>
      <c r="F9911" s="3">
        <v>1.525E-2</v>
      </c>
      <c r="G9911" s="3">
        <v>0.46195000000000003</v>
      </c>
      <c r="H9911" s="3">
        <v>0.25764999999999999</v>
      </c>
      <c r="I9911" s="3">
        <v>0.76295000000000002</v>
      </c>
      <c r="J9911" s="3">
        <v>0.21784999999999999</v>
      </c>
      <c r="K9911" s="3">
        <v>0.70784999999999998</v>
      </c>
    </row>
    <row r="9912" spans="1:11" x14ac:dyDescent="0.25">
      <c r="A9912" s="3">
        <v>9901</v>
      </c>
      <c r="B9912" s="3">
        <v>0.60024999999999995</v>
      </c>
      <c r="C9912" s="3">
        <v>0.54364999999999997</v>
      </c>
      <c r="D9912" s="3">
        <v>0.37714999999999999</v>
      </c>
      <c r="E9912" s="3">
        <v>0.74145000000000005</v>
      </c>
      <c r="F9912" s="3">
        <v>0.75165000000000004</v>
      </c>
      <c r="G9912" s="3">
        <v>0.89544999999999997</v>
      </c>
      <c r="H9912" s="3">
        <v>0.67174999999999996</v>
      </c>
      <c r="I9912" s="3">
        <v>0.30635000000000001</v>
      </c>
      <c r="J9912" s="3">
        <v>0.41615000000000002</v>
      </c>
      <c r="K9912" s="3">
        <v>0.15705</v>
      </c>
    </row>
    <row r="9913" spans="1:11" x14ac:dyDescent="0.25">
      <c r="A9913" s="3">
        <v>9902</v>
      </c>
      <c r="B9913" s="3">
        <v>5.4449999999999998E-2</v>
      </c>
      <c r="C9913" s="3">
        <v>0.71365000000000001</v>
      </c>
      <c r="D9913" s="3">
        <v>0.84114999999999995</v>
      </c>
      <c r="E9913" s="3">
        <v>0.30095</v>
      </c>
      <c r="F9913" s="3">
        <v>0.56284999999999996</v>
      </c>
      <c r="G9913" s="3">
        <v>0.95184999999999997</v>
      </c>
      <c r="H9913" s="3">
        <v>7.5850000000000001E-2</v>
      </c>
      <c r="I9913" s="3">
        <v>0.48554999999999998</v>
      </c>
      <c r="J9913" s="3">
        <v>0.47255000000000003</v>
      </c>
      <c r="K9913" s="3">
        <v>0.98294999999999999</v>
      </c>
    </row>
    <row r="9914" spans="1:11" x14ac:dyDescent="0.25">
      <c r="A9914" s="3">
        <v>9903</v>
      </c>
      <c r="B9914" s="3">
        <v>0.16575000000000001</v>
      </c>
      <c r="C9914" s="3">
        <v>7.3499999999999998E-3</v>
      </c>
      <c r="D9914" s="3">
        <v>0.66185000000000005</v>
      </c>
      <c r="E9914" s="3">
        <v>0.44495000000000001</v>
      </c>
      <c r="F9914" s="3">
        <v>0.19625000000000001</v>
      </c>
      <c r="G9914" s="3">
        <v>0.22695000000000001</v>
      </c>
      <c r="H9914" s="3">
        <v>0.85155000000000003</v>
      </c>
      <c r="I9914" s="3">
        <v>0.82435000000000003</v>
      </c>
      <c r="J9914" s="3">
        <v>0.98385</v>
      </c>
      <c r="K9914" s="3">
        <v>5.6050000000000003E-2</v>
      </c>
    </row>
    <row r="9915" spans="1:11" x14ac:dyDescent="0.25">
      <c r="A9915" s="3">
        <v>9904</v>
      </c>
      <c r="B9915" s="3">
        <v>0.63654999999999995</v>
      </c>
      <c r="C9915" s="3">
        <v>0.60424999999999995</v>
      </c>
      <c r="D9915" s="3">
        <v>0.33894999999999997</v>
      </c>
      <c r="E9915" s="3">
        <v>7.1500000000000001E-3</v>
      </c>
      <c r="F9915" s="3">
        <v>5.6250000000000001E-2</v>
      </c>
      <c r="G9915" s="3">
        <v>5.1150000000000001E-2</v>
      </c>
      <c r="H9915" s="3">
        <v>0.43195</v>
      </c>
      <c r="I9915" s="3">
        <v>0.20244999999999999</v>
      </c>
      <c r="J9915" s="3">
        <v>0.12545000000000001</v>
      </c>
      <c r="K9915" s="3">
        <v>0.54564999999999997</v>
      </c>
    </row>
    <row r="9916" spans="1:11" x14ac:dyDescent="0.25">
      <c r="A9916" s="3">
        <v>9905</v>
      </c>
      <c r="B9916" s="3">
        <v>0.37835000000000002</v>
      </c>
      <c r="C9916" s="3">
        <v>0.38385000000000002</v>
      </c>
      <c r="D9916" s="3">
        <v>0.48704999999999998</v>
      </c>
      <c r="E9916" s="3">
        <v>0.83365</v>
      </c>
      <c r="F9916" s="3">
        <v>0.70004999999999995</v>
      </c>
      <c r="G9916" s="3">
        <v>0.72165000000000001</v>
      </c>
      <c r="H9916" s="3">
        <v>4.385E-2</v>
      </c>
      <c r="I9916" s="3">
        <v>0.98975000000000002</v>
      </c>
      <c r="J9916" s="3">
        <v>0.80254999999999999</v>
      </c>
      <c r="K9916" s="3">
        <v>0.75405</v>
      </c>
    </row>
    <row r="9917" spans="1:11" x14ac:dyDescent="0.25">
      <c r="A9917" s="3">
        <v>9906</v>
      </c>
      <c r="B9917" s="3">
        <v>0.62924999999999998</v>
      </c>
      <c r="C9917" s="3">
        <v>0.74765000000000004</v>
      </c>
      <c r="D9917" s="3">
        <v>0.67284999999999995</v>
      </c>
      <c r="E9917" s="3">
        <v>0.58745000000000003</v>
      </c>
      <c r="F9917" s="3">
        <v>4.7350000000000003E-2</v>
      </c>
      <c r="G9917" s="3">
        <v>0.98755000000000004</v>
      </c>
      <c r="H9917" s="3">
        <v>0.46444999999999997</v>
      </c>
      <c r="I9917" s="3">
        <v>0.77775000000000005</v>
      </c>
      <c r="J9917" s="3">
        <v>0.90825</v>
      </c>
      <c r="K9917" s="3">
        <v>0.21834999999999999</v>
      </c>
    </row>
    <row r="9918" spans="1:11" x14ac:dyDescent="0.25">
      <c r="A9918" s="3">
        <v>9907</v>
      </c>
      <c r="B9918" s="3">
        <v>0.17344999999999999</v>
      </c>
      <c r="C9918" s="3">
        <v>0.50085000000000002</v>
      </c>
      <c r="D9918" s="3">
        <v>0.28465000000000001</v>
      </c>
      <c r="E9918" s="3">
        <v>0.31924999999999998</v>
      </c>
      <c r="F9918" s="3">
        <v>0.21865000000000001</v>
      </c>
      <c r="G9918" s="3">
        <v>0.59814999999999996</v>
      </c>
      <c r="H9918" s="3">
        <v>0.22835</v>
      </c>
      <c r="I9918" s="3">
        <v>0.59255000000000002</v>
      </c>
      <c r="J9918" s="3">
        <v>5.9549999999999999E-2</v>
      </c>
      <c r="K9918" s="3">
        <v>0.87444999999999995</v>
      </c>
    </row>
    <row r="9919" spans="1:11" x14ac:dyDescent="0.25">
      <c r="A9919" s="3">
        <v>9908</v>
      </c>
      <c r="B9919" s="3">
        <v>0.50324999999999998</v>
      </c>
      <c r="C9919" s="3">
        <v>0.59004999999999996</v>
      </c>
      <c r="D9919" s="3">
        <v>0.43895000000000001</v>
      </c>
      <c r="E9919" s="3">
        <v>0.74895</v>
      </c>
      <c r="F9919" s="3">
        <v>0.51224999999999998</v>
      </c>
      <c r="G9919" s="3">
        <v>0.88144999999999996</v>
      </c>
      <c r="H9919" s="3">
        <v>0.50865000000000005</v>
      </c>
      <c r="I9919" s="3">
        <v>0.21565000000000001</v>
      </c>
      <c r="J9919" s="3">
        <v>0.22234999999999999</v>
      </c>
      <c r="K9919" s="3">
        <v>0.93784999999999996</v>
      </c>
    </row>
    <row r="9920" spans="1:11" x14ac:dyDescent="0.25">
      <c r="A9920" s="3">
        <v>9909</v>
      </c>
      <c r="B9920" s="3">
        <v>0.30914999999999998</v>
      </c>
      <c r="C9920" s="3">
        <v>0.84165000000000001</v>
      </c>
      <c r="D9920" s="3">
        <v>0.58025000000000004</v>
      </c>
      <c r="E9920" s="3">
        <v>0.66234999999999999</v>
      </c>
      <c r="F9920" s="3">
        <v>0.19575000000000001</v>
      </c>
      <c r="G9920" s="3">
        <v>0.42085</v>
      </c>
      <c r="H9920" s="3">
        <v>0.97265000000000001</v>
      </c>
      <c r="I9920" s="3">
        <v>0.45955000000000001</v>
      </c>
      <c r="J9920" s="3">
        <v>0.88895000000000002</v>
      </c>
      <c r="K9920" s="3">
        <v>0.86034999999999995</v>
      </c>
    </row>
    <row r="9921" spans="1:11" x14ac:dyDescent="0.25">
      <c r="A9921" s="3">
        <v>9910</v>
      </c>
      <c r="B9921" s="3">
        <v>0.67754999999999999</v>
      </c>
      <c r="C9921" s="3">
        <v>0.86345000000000005</v>
      </c>
      <c r="D9921" s="3">
        <v>0.27875</v>
      </c>
      <c r="E9921" s="3">
        <v>0.42444999999999999</v>
      </c>
      <c r="F9921" s="3">
        <v>0.20574999999999999</v>
      </c>
      <c r="G9921" s="3">
        <v>0.64905000000000002</v>
      </c>
      <c r="H9921" s="3">
        <v>0.24934999999999999</v>
      </c>
      <c r="I9921" s="3">
        <v>0.23265</v>
      </c>
      <c r="J9921" s="3">
        <v>0.18295</v>
      </c>
      <c r="K9921" s="3">
        <v>0.68425000000000002</v>
      </c>
    </row>
    <row r="9922" spans="1:11" x14ac:dyDescent="0.25">
      <c r="A9922" s="3">
        <v>9911</v>
      </c>
      <c r="B9922" s="3">
        <v>0.25645000000000001</v>
      </c>
      <c r="C9922" s="3">
        <v>0.10755000000000001</v>
      </c>
      <c r="D9922" s="3">
        <v>3.2149999999999998E-2</v>
      </c>
      <c r="E9922" s="3">
        <v>0.64944999999999997</v>
      </c>
      <c r="F9922" s="3">
        <v>0.12105</v>
      </c>
      <c r="G9922" s="3">
        <v>0.56284999999999996</v>
      </c>
      <c r="H9922" s="3">
        <v>0.49095</v>
      </c>
      <c r="I9922" s="3">
        <v>0.19375000000000001</v>
      </c>
      <c r="J9922" s="3">
        <v>0.52264999999999995</v>
      </c>
      <c r="K9922" s="3">
        <v>0.39534999999999998</v>
      </c>
    </row>
    <row r="9923" spans="1:11" x14ac:dyDescent="0.25">
      <c r="A9923" s="3">
        <v>9912</v>
      </c>
      <c r="B9923" s="3">
        <v>0.90015000000000001</v>
      </c>
      <c r="C9923" s="3">
        <v>0.10355</v>
      </c>
      <c r="D9923" s="3">
        <v>0.26024999999999998</v>
      </c>
      <c r="E9923" s="3">
        <v>0.57804999999999995</v>
      </c>
      <c r="F9923" s="3">
        <v>0.27034999999999998</v>
      </c>
      <c r="G9923" s="3">
        <v>0.85585</v>
      </c>
      <c r="H9923" s="3">
        <v>0.11595</v>
      </c>
      <c r="I9923" s="3">
        <v>0.38974999999999999</v>
      </c>
      <c r="J9923" s="3">
        <v>0.91044999999999998</v>
      </c>
      <c r="K9923" s="3">
        <v>0.75875000000000004</v>
      </c>
    </row>
    <row r="9924" spans="1:11" x14ac:dyDescent="0.25">
      <c r="A9924" s="3">
        <v>9913</v>
      </c>
      <c r="B9924" s="3">
        <v>0.72904999999999998</v>
      </c>
      <c r="C9924" s="3">
        <v>0.97665000000000002</v>
      </c>
      <c r="D9924" s="3">
        <v>0.55454999999999999</v>
      </c>
      <c r="E9924" s="3">
        <v>0.52254999999999996</v>
      </c>
      <c r="F9924" s="3">
        <v>0.18215000000000001</v>
      </c>
      <c r="G9924" s="3">
        <v>0.29294999999999999</v>
      </c>
      <c r="H9924" s="3">
        <v>0.56664999999999999</v>
      </c>
      <c r="I9924" s="3">
        <v>0.56235000000000002</v>
      </c>
      <c r="J9924" s="3">
        <v>0.96684999999999999</v>
      </c>
      <c r="K9924" s="3">
        <v>0.52905000000000002</v>
      </c>
    </row>
    <row r="9925" spans="1:11" x14ac:dyDescent="0.25">
      <c r="A9925" s="3">
        <v>9914</v>
      </c>
      <c r="B9925" s="3">
        <v>0.31285000000000002</v>
      </c>
      <c r="C9925" s="3">
        <v>0.59104999999999996</v>
      </c>
      <c r="D9925" s="3">
        <v>0.32605000000000001</v>
      </c>
      <c r="E9925" s="3">
        <v>0.42854999999999999</v>
      </c>
      <c r="F9925" s="3">
        <v>0.28244999999999998</v>
      </c>
      <c r="G9925" s="3">
        <v>0.77634999999999998</v>
      </c>
      <c r="H9925" s="3">
        <v>0.72514999999999996</v>
      </c>
      <c r="I9925" s="3">
        <v>0.51054999999999995</v>
      </c>
      <c r="J9925" s="3">
        <v>0.25514999999999999</v>
      </c>
      <c r="K9925" s="3">
        <v>0.13735</v>
      </c>
    </row>
    <row r="9926" spans="1:11" x14ac:dyDescent="0.25">
      <c r="A9926" s="3">
        <v>9915</v>
      </c>
      <c r="B9926" s="3">
        <v>0.17904999999999999</v>
      </c>
      <c r="C9926" s="3">
        <v>0.32984999999999998</v>
      </c>
      <c r="D9926" s="3">
        <v>0.11835</v>
      </c>
      <c r="E9926" s="3">
        <v>0.97704999999999997</v>
      </c>
      <c r="F9926" s="3">
        <v>6.7349999999999993E-2</v>
      </c>
      <c r="G9926" s="3">
        <v>0.48054999999999998</v>
      </c>
      <c r="H9926" s="3">
        <v>0.62885000000000002</v>
      </c>
      <c r="I9926" s="3">
        <v>2.9850000000000002E-2</v>
      </c>
      <c r="J9926" s="3">
        <v>0.99885000000000002</v>
      </c>
      <c r="K9926" s="3">
        <v>0.64115</v>
      </c>
    </row>
    <row r="9927" spans="1:11" x14ac:dyDescent="0.25">
      <c r="A9927" s="3">
        <v>9916</v>
      </c>
      <c r="B9927" s="3">
        <v>0.49695</v>
      </c>
      <c r="C9927" s="3">
        <v>0.34425</v>
      </c>
      <c r="D9927" s="3">
        <v>0.44764999999999999</v>
      </c>
      <c r="E9927" s="3">
        <v>0.56225000000000003</v>
      </c>
      <c r="F9927" s="3">
        <v>7.45E-3</v>
      </c>
      <c r="G9927" s="3">
        <v>0.50085000000000002</v>
      </c>
      <c r="H9927" s="3">
        <v>0.75224999999999997</v>
      </c>
      <c r="I9927" s="3">
        <v>2.315E-2</v>
      </c>
      <c r="J9927" s="3">
        <v>5.9150000000000001E-2</v>
      </c>
      <c r="K9927" s="3">
        <v>0.92484999999999995</v>
      </c>
    </row>
    <row r="9928" spans="1:11" x14ac:dyDescent="0.25">
      <c r="A9928" s="3">
        <v>9917</v>
      </c>
      <c r="B9928" s="3">
        <v>0.83635000000000004</v>
      </c>
      <c r="C9928" s="3">
        <v>0.39574999999999999</v>
      </c>
      <c r="D9928" s="3">
        <v>0.23685</v>
      </c>
      <c r="E9928" s="3">
        <v>0.58135000000000003</v>
      </c>
      <c r="F9928" s="3">
        <v>0.57215000000000005</v>
      </c>
      <c r="G9928" s="3">
        <v>0.22664999999999999</v>
      </c>
      <c r="H9928" s="3">
        <v>0.95204999999999995</v>
      </c>
      <c r="I9928" s="3">
        <v>0.97724999999999995</v>
      </c>
      <c r="J9928" s="3">
        <v>0.49725000000000003</v>
      </c>
      <c r="K9928" s="3">
        <v>0.44005</v>
      </c>
    </row>
    <row r="9929" spans="1:11" x14ac:dyDescent="0.25">
      <c r="A9929" s="3">
        <v>9918</v>
      </c>
      <c r="B9929" s="3">
        <v>0.58604999999999996</v>
      </c>
      <c r="C9929" s="3">
        <v>0.31424999999999997</v>
      </c>
      <c r="D9929" s="3">
        <v>0.11275</v>
      </c>
      <c r="E9929" s="3">
        <v>0.58065</v>
      </c>
      <c r="F9929" s="3">
        <v>0.70435000000000003</v>
      </c>
      <c r="G9929" s="3">
        <v>0.53744999999999998</v>
      </c>
      <c r="H9929" s="3">
        <v>0.22775000000000001</v>
      </c>
      <c r="I9929" s="3">
        <v>0.92454999999999998</v>
      </c>
      <c r="J9929" s="3">
        <v>0.53305000000000002</v>
      </c>
      <c r="K9929" s="3">
        <v>0.95294999999999996</v>
      </c>
    </row>
    <row r="9930" spans="1:11" x14ac:dyDescent="0.25">
      <c r="A9930" s="3">
        <v>9919</v>
      </c>
      <c r="B9930" s="3">
        <v>0.95225000000000004</v>
      </c>
      <c r="C9930" s="3">
        <v>0.89134999999999998</v>
      </c>
      <c r="D9930" s="3">
        <v>0.88324999999999998</v>
      </c>
      <c r="E9930" s="3">
        <v>0.20244999999999999</v>
      </c>
      <c r="F9930" s="3">
        <v>3.7449999999999997E-2</v>
      </c>
      <c r="G9930" s="3">
        <v>0.94194999999999995</v>
      </c>
      <c r="H9930" s="3">
        <v>0.36375000000000002</v>
      </c>
      <c r="I9930" s="3">
        <v>0.99575000000000002</v>
      </c>
      <c r="J9930" s="3">
        <v>0.32224999999999998</v>
      </c>
      <c r="K9930" s="3">
        <v>0.27994999999999998</v>
      </c>
    </row>
    <row r="9931" spans="1:11" x14ac:dyDescent="0.25">
      <c r="A9931" s="3">
        <v>9920</v>
      </c>
      <c r="B9931" s="3">
        <v>0.43675000000000003</v>
      </c>
      <c r="C9931" s="3">
        <v>2.375E-2</v>
      </c>
      <c r="D9931" s="3">
        <v>0.22585</v>
      </c>
      <c r="E9931" s="3">
        <v>0.11835</v>
      </c>
      <c r="F9931" s="3">
        <v>0.10735</v>
      </c>
      <c r="G9931" s="3">
        <v>0.41585</v>
      </c>
      <c r="H9931" s="3">
        <v>0.87124999999999997</v>
      </c>
      <c r="I9931" s="3">
        <v>0.13264999999999999</v>
      </c>
      <c r="J9931" s="3">
        <v>1.455E-2</v>
      </c>
      <c r="K9931" s="3">
        <v>6.4649999999999999E-2</v>
      </c>
    </row>
    <row r="9932" spans="1:11" x14ac:dyDescent="0.25">
      <c r="A9932" s="3">
        <v>9921</v>
      </c>
      <c r="B9932" s="3">
        <v>0.41565000000000002</v>
      </c>
      <c r="C9932" s="3">
        <v>0.98724999999999996</v>
      </c>
      <c r="D9932" s="3">
        <v>0.43004999999999999</v>
      </c>
      <c r="E9932" s="3">
        <v>0.26224999999999998</v>
      </c>
      <c r="F9932" s="3">
        <v>0.68394999999999995</v>
      </c>
      <c r="G9932" s="3">
        <v>9.425E-2</v>
      </c>
      <c r="H9932" s="3">
        <v>0.56494999999999995</v>
      </c>
      <c r="I9932" s="3">
        <v>0.80225000000000002</v>
      </c>
      <c r="J9932" s="3">
        <v>0.73594999999999999</v>
      </c>
      <c r="K9932" s="3">
        <v>0.77844999999999998</v>
      </c>
    </row>
    <row r="9933" spans="1:11" x14ac:dyDescent="0.25">
      <c r="A9933" s="3">
        <v>9922</v>
      </c>
      <c r="B9933" s="3">
        <v>0.85114999999999996</v>
      </c>
      <c r="C9933" s="3">
        <v>0.31195000000000001</v>
      </c>
      <c r="D9933" s="3">
        <v>0.53415000000000001</v>
      </c>
      <c r="E9933" s="3">
        <v>0.45674999999999999</v>
      </c>
      <c r="F9933" s="3">
        <v>0.79895000000000005</v>
      </c>
      <c r="G9933" s="3">
        <v>0.99195</v>
      </c>
      <c r="H9933" s="3">
        <v>0.34234999999999999</v>
      </c>
      <c r="I9933" s="3">
        <v>0.95045000000000002</v>
      </c>
      <c r="J9933" s="3">
        <v>9.3350000000000002E-2</v>
      </c>
      <c r="K9933" s="3">
        <v>0.99865000000000004</v>
      </c>
    </row>
    <row r="9934" spans="1:11" x14ac:dyDescent="0.25">
      <c r="A9934" s="3">
        <v>9923</v>
      </c>
      <c r="B9934" s="3">
        <v>0.55074999999999996</v>
      </c>
      <c r="C9934" s="3">
        <v>0.94345000000000001</v>
      </c>
      <c r="D9934" s="3">
        <v>0.49714999999999998</v>
      </c>
      <c r="E9934" s="3">
        <v>0.70274999999999999</v>
      </c>
      <c r="F9934" s="3">
        <v>0.37595000000000001</v>
      </c>
      <c r="G9934" s="3">
        <v>0.88985000000000003</v>
      </c>
      <c r="H9934" s="3">
        <v>0.95555000000000001</v>
      </c>
      <c r="I9934" s="3">
        <v>0.47234999999999999</v>
      </c>
      <c r="J9934" s="3">
        <v>0.12375</v>
      </c>
      <c r="K9934" s="3">
        <v>0.50134999999999996</v>
      </c>
    </row>
    <row r="9935" spans="1:11" x14ac:dyDescent="0.25">
      <c r="A9935" s="3">
        <v>9924</v>
      </c>
      <c r="B9935" s="3">
        <v>0.14355000000000001</v>
      </c>
      <c r="C9935" s="3">
        <v>0.17835000000000001</v>
      </c>
      <c r="D9935" s="3">
        <v>0.34934999999999999</v>
      </c>
      <c r="E9935" s="3">
        <v>0.34075</v>
      </c>
      <c r="F9935" s="3">
        <v>0.65844999999999998</v>
      </c>
      <c r="G9935" s="3">
        <v>0.71504999999999996</v>
      </c>
      <c r="H9935" s="3">
        <v>0.42415000000000003</v>
      </c>
      <c r="I9935" s="3">
        <v>0.89734999999999998</v>
      </c>
      <c r="J9935" s="3">
        <v>0.70515000000000005</v>
      </c>
      <c r="K9935" s="3">
        <v>0.18245</v>
      </c>
    </row>
    <row r="9936" spans="1:11" x14ac:dyDescent="0.25">
      <c r="A9936" s="3">
        <v>9925</v>
      </c>
      <c r="B9936" s="3">
        <v>0.29404999999999998</v>
      </c>
      <c r="C9936" s="3">
        <v>0.38105</v>
      </c>
      <c r="D9936" s="3">
        <v>0.21054999999999999</v>
      </c>
      <c r="E9936" s="3">
        <v>0.82555000000000001</v>
      </c>
      <c r="F9936" s="3">
        <v>0.25224999999999997</v>
      </c>
      <c r="G9936" s="3">
        <v>0.81105000000000005</v>
      </c>
      <c r="H9936" s="3">
        <v>0.58955000000000002</v>
      </c>
      <c r="I9936" s="3">
        <v>0.14445</v>
      </c>
      <c r="J9936" s="3">
        <v>0.61465000000000003</v>
      </c>
      <c r="K9936" s="3">
        <v>0.22015000000000001</v>
      </c>
    </row>
    <row r="9937" spans="1:11" x14ac:dyDescent="0.25">
      <c r="A9937" s="3">
        <v>9926</v>
      </c>
      <c r="B9937" s="3">
        <v>0.93064999999999998</v>
      </c>
      <c r="C9937" s="3">
        <v>0.92244999999999999</v>
      </c>
      <c r="D9937" s="3">
        <v>0.61785000000000001</v>
      </c>
      <c r="E9937" s="3">
        <v>0.81884999999999997</v>
      </c>
      <c r="F9937" s="3">
        <v>0.97604999999999997</v>
      </c>
      <c r="G9937" s="3">
        <v>0.81594999999999995</v>
      </c>
      <c r="H9937" s="3">
        <v>3.9649999999999998E-2</v>
      </c>
      <c r="I9937" s="3">
        <v>0.36404999999999998</v>
      </c>
      <c r="J9937" s="3">
        <v>0.33984999999999999</v>
      </c>
      <c r="K9937" s="3">
        <v>0.19925000000000001</v>
      </c>
    </row>
    <row r="9938" spans="1:11" x14ac:dyDescent="0.25">
      <c r="A9938" s="3">
        <v>9927</v>
      </c>
      <c r="B9938" s="3">
        <v>9.3500000000000007E-3</v>
      </c>
      <c r="C9938" s="3">
        <v>4.095E-2</v>
      </c>
      <c r="D9938" s="3">
        <v>0.92435</v>
      </c>
      <c r="E9938" s="3">
        <v>2.8850000000000001E-2</v>
      </c>
      <c r="F9938" s="3">
        <v>0.13655</v>
      </c>
      <c r="G9938" s="3">
        <v>0.19545000000000001</v>
      </c>
      <c r="H9938" s="3">
        <v>0.93054999999999999</v>
      </c>
      <c r="I9938" s="3">
        <v>0.81494999999999995</v>
      </c>
      <c r="J9938" s="3">
        <v>0.48635</v>
      </c>
      <c r="K9938" s="3">
        <v>0.57264999999999999</v>
      </c>
    </row>
    <row r="9939" spans="1:11" x14ac:dyDescent="0.25">
      <c r="A9939" s="3">
        <v>9928</v>
      </c>
      <c r="B9939" s="3">
        <v>1.7749999999999998E-2</v>
      </c>
      <c r="C9939" s="3">
        <v>5.0450000000000002E-2</v>
      </c>
      <c r="D9939" s="3">
        <v>2.215E-2</v>
      </c>
      <c r="E9939" s="3">
        <v>0.41065000000000002</v>
      </c>
      <c r="F9939" s="3">
        <v>0.37774999999999997</v>
      </c>
      <c r="G9939" s="3">
        <v>0.98734999999999995</v>
      </c>
      <c r="H9939" s="3">
        <v>0.24845</v>
      </c>
      <c r="I9939" s="3">
        <v>2.5149999999999999E-2</v>
      </c>
      <c r="J9939" s="3">
        <v>0.14995</v>
      </c>
      <c r="K9939" s="3">
        <v>0.96684999999999999</v>
      </c>
    </row>
    <row r="9940" spans="1:11" x14ac:dyDescent="0.25">
      <c r="A9940" s="3">
        <v>9929</v>
      </c>
      <c r="B9940" s="3">
        <v>0.42764999999999997</v>
      </c>
      <c r="C9940" s="3">
        <v>0.84955000000000003</v>
      </c>
      <c r="D9940" s="3">
        <v>0.10174999999999999</v>
      </c>
      <c r="E9940" s="3">
        <v>0.22375</v>
      </c>
      <c r="F9940" s="3">
        <v>0.12895000000000001</v>
      </c>
      <c r="G9940" s="3">
        <v>0.63544999999999996</v>
      </c>
      <c r="H9940" s="3">
        <v>0.91054999999999997</v>
      </c>
      <c r="I9940" s="3">
        <v>0.89195000000000002</v>
      </c>
      <c r="J9940" s="3">
        <v>0.33665</v>
      </c>
      <c r="K9940" s="3">
        <v>0.36575000000000002</v>
      </c>
    </row>
    <row r="9941" spans="1:11" x14ac:dyDescent="0.25">
      <c r="A9941" s="3">
        <v>9930</v>
      </c>
      <c r="B9941" s="3">
        <v>0.14094999999999999</v>
      </c>
      <c r="C9941" s="3">
        <v>0.62975000000000003</v>
      </c>
      <c r="D9941" s="3">
        <v>0.39015</v>
      </c>
      <c r="E9941" s="3">
        <v>0.11425</v>
      </c>
      <c r="F9941" s="3">
        <v>0.67635000000000001</v>
      </c>
      <c r="G9941" s="3">
        <v>0.68694999999999995</v>
      </c>
      <c r="H9941" s="3">
        <v>0.95515000000000005</v>
      </c>
      <c r="I9941" s="3">
        <v>0.24765000000000001</v>
      </c>
      <c r="J9941" s="3">
        <v>0.30945</v>
      </c>
      <c r="K9941" s="3">
        <v>3.5E-4</v>
      </c>
    </row>
    <row r="9942" spans="1:11" x14ac:dyDescent="0.25">
      <c r="A9942" s="3">
        <v>9931</v>
      </c>
      <c r="B9942" s="3">
        <v>0.73634999999999995</v>
      </c>
      <c r="C9942" s="3">
        <v>0.16594999999999999</v>
      </c>
      <c r="D9942" s="3">
        <v>0.42945</v>
      </c>
      <c r="E9942" s="3">
        <v>0.91034999999999999</v>
      </c>
      <c r="F9942" s="3">
        <v>0.38024999999999998</v>
      </c>
      <c r="G9942" s="3">
        <v>0.90954999999999997</v>
      </c>
      <c r="H9942" s="3">
        <v>0.51434999999999997</v>
      </c>
      <c r="I9942" s="3">
        <v>0.92915000000000003</v>
      </c>
      <c r="J9942" s="3">
        <v>0.28405000000000002</v>
      </c>
      <c r="K9942" s="3">
        <v>0.57735000000000003</v>
      </c>
    </row>
    <row r="9943" spans="1:11" x14ac:dyDescent="0.25">
      <c r="A9943" s="3">
        <v>9932</v>
      </c>
      <c r="B9943" s="3">
        <v>3.005E-2</v>
      </c>
      <c r="C9943" s="3">
        <v>0.80044999999999999</v>
      </c>
      <c r="D9943" s="3">
        <v>0.34465000000000001</v>
      </c>
      <c r="E9943" s="3">
        <v>0.31385000000000002</v>
      </c>
      <c r="F9943" s="3">
        <v>0.51575000000000004</v>
      </c>
      <c r="G9943" s="3">
        <v>0.15325</v>
      </c>
      <c r="H9943" s="3">
        <v>0.71375</v>
      </c>
      <c r="I9943" s="3">
        <v>6.1350000000000002E-2</v>
      </c>
      <c r="J9943" s="3">
        <v>0.60804999999999998</v>
      </c>
      <c r="K9943" s="3">
        <v>0.48144999999999999</v>
      </c>
    </row>
    <row r="9944" spans="1:11" x14ac:dyDescent="0.25">
      <c r="A9944" s="3">
        <v>9933</v>
      </c>
      <c r="B9944" s="3">
        <v>0.12845000000000001</v>
      </c>
      <c r="C9944" s="3">
        <v>0.21775</v>
      </c>
      <c r="D9944" s="3">
        <v>0.71465000000000001</v>
      </c>
      <c r="E9944" s="3">
        <v>0.32414999999999999</v>
      </c>
      <c r="F9944" s="3">
        <v>3.805E-2</v>
      </c>
      <c r="G9944" s="3">
        <v>0.42544999999999999</v>
      </c>
      <c r="H9944" s="3">
        <v>0.89875000000000005</v>
      </c>
      <c r="I9944" s="3">
        <v>0.51244999999999996</v>
      </c>
      <c r="J9944" s="3">
        <v>0.95804999999999996</v>
      </c>
      <c r="K9944" s="3">
        <v>0.25464999999999999</v>
      </c>
    </row>
    <row r="9945" spans="1:11" x14ac:dyDescent="0.25">
      <c r="A9945" s="3">
        <v>9934</v>
      </c>
      <c r="B9945" s="3">
        <v>0.75004999999999999</v>
      </c>
      <c r="C9945" s="3">
        <v>5.4050000000000001E-2</v>
      </c>
      <c r="D9945" s="3">
        <v>0.57364999999999999</v>
      </c>
      <c r="E9945" s="3">
        <v>3.6450000000000003E-2</v>
      </c>
      <c r="F9945" s="3">
        <v>0.83935000000000004</v>
      </c>
      <c r="G9945" s="3">
        <v>6.6650000000000001E-2</v>
      </c>
      <c r="H9945" s="3">
        <v>0.33095000000000002</v>
      </c>
      <c r="I9945" s="3">
        <v>0.61675000000000002</v>
      </c>
      <c r="J9945" s="3">
        <v>0.20344999999999999</v>
      </c>
      <c r="K9945" s="3">
        <v>0.85645000000000004</v>
      </c>
    </row>
    <row r="9946" spans="1:11" x14ac:dyDescent="0.25">
      <c r="A9946" s="3">
        <v>9935</v>
      </c>
      <c r="B9946" s="3">
        <v>0.52925</v>
      </c>
      <c r="C9946" s="3">
        <v>0.15755</v>
      </c>
      <c r="D9946" s="3">
        <v>0.49104999999999999</v>
      </c>
      <c r="E9946" s="3">
        <v>0.88714999999999999</v>
      </c>
      <c r="F9946" s="3">
        <v>0.78695000000000004</v>
      </c>
      <c r="G9946" s="3">
        <v>0.98824999999999996</v>
      </c>
      <c r="H9946" s="3">
        <v>0.41675000000000001</v>
      </c>
      <c r="I9946" s="3">
        <v>0.61685000000000001</v>
      </c>
      <c r="J9946" s="3">
        <v>0.19325000000000001</v>
      </c>
      <c r="K9946" s="3">
        <v>0.83214999999999995</v>
      </c>
    </row>
    <row r="9947" spans="1:11" x14ac:dyDescent="0.25">
      <c r="A9947" s="3">
        <v>9936</v>
      </c>
      <c r="B9947" s="3">
        <v>0.28994999999999999</v>
      </c>
      <c r="C9947" s="3">
        <v>0.20665</v>
      </c>
      <c r="D9947" s="3">
        <v>0.81074999999999997</v>
      </c>
      <c r="E9947" s="3">
        <v>0.83965000000000001</v>
      </c>
      <c r="F9947" s="3">
        <v>0.33815000000000001</v>
      </c>
      <c r="G9947" s="3">
        <v>0.43164999999999998</v>
      </c>
      <c r="H9947" s="3">
        <v>0.53164999999999996</v>
      </c>
      <c r="I9947" s="3">
        <v>0.95104999999999995</v>
      </c>
      <c r="J9947" s="3">
        <v>0.28365000000000001</v>
      </c>
      <c r="K9947" s="3">
        <v>0.80574999999999997</v>
      </c>
    </row>
    <row r="9948" spans="1:11" x14ac:dyDescent="0.25">
      <c r="A9948" s="3">
        <v>9937</v>
      </c>
      <c r="B9948" s="3">
        <v>0.19255</v>
      </c>
      <c r="C9948" s="3">
        <v>0.52524999999999999</v>
      </c>
      <c r="D9948" s="3">
        <v>0.71894999999999998</v>
      </c>
      <c r="E9948" s="3">
        <v>0.71465000000000001</v>
      </c>
      <c r="F9948" s="3">
        <v>0.41765000000000002</v>
      </c>
      <c r="G9948" s="3">
        <v>0.94025000000000003</v>
      </c>
      <c r="H9948" s="3">
        <v>0.66535</v>
      </c>
      <c r="I9948" s="3">
        <v>0.93254999999999999</v>
      </c>
      <c r="J9948" s="3">
        <v>0.90254999999999996</v>
      </c>
      <c r="K9948" s="3">
        <v>0.69035000000000002</v>
      </c>
    </row>
    <row r="9949" spans="1:11" x14ac:dyDescent="0.25">
      <c r="A9949" s="3">
        <v>9938</v>
      </c>
      <c r="B9949" s="3">
        <v>0.42085</v>
      </c>
      <c r="C9949" s="3">
        <v>0.85624999999999996</v>
      </c>
      <c r="D9949" s="3">
        <v>0.66884999999999994</v>
      </c>
      <c r="E9949" s="3">
        <v>0.31054999999999999</v>
      </c>
      <c r="F9949" s="3">
        <v>0.89615</v>
      </c>
      <c r="G9949" s="3">
        <v>0.62834999999999996</v>
      </c>
      <c r="H9949" s="3">
        <v>0.58694999999999997</v>
      </c>
      <c r="I9949" s="3">
        <v>0.41844999999999999</v>
      </c>
      <c r="J9949" s="3">
        <v>0.47234999999999999</v>
      </c>
      <c r="K9949" s="3">
        <v>0.46534999999999999</v>
      </c>
    </row>
    <row r="9950" spans="1:11" x14ac:dyDescent="0.25">
      <c r="A9950" s="3">
        <v>9939</v>
      </c>
      <c r="B9950" s="3">
        <v>0.89385000000000003</v>
      </c>
      <c r="C9950" s="3">
        <v>4.6149999999999997E-2</v>
      </c>
      <c r="D9950" s="3">
        <v>0.77275000000000005</v>
      </c>
      <c r="E9950" s="3">
        <v>0.68095000000000006</v>
      </c>
      <c r="F9950" s="3">
        <v>0.11495</v>
      </c>
      <c r="G9950" s="3">
        <v>0.74524999999999997</v>
      </c>
      <c r="H9950" s="3">
        <v>0.23955000000000001</v>
      </c>
      <c r="I9950" s="3">
        <v>0.30185000000000001</v>
      </c>
      <c r="J9950" s="3">
        <v>0.78515000000000001</v>
      </c>
      <c r="K9950" s="3">
        <v>0.30104999999999998</v>
      </c>
    </row>
    <row r="9951" spans="1:11" x14ac:dyDescent="0.25">
      <c r="A9951" s="3">
        <v>9940</v>
      </c>
      <c r="B9951" s="3">
        <v>6.515E-2</v>
      </c>
      <c r="C9951" s="3">
        <v>0.63475000000000004</v>
      </c>
      <c r="D9951" s="3">
        <v>0.24504999999999999</v>
      </c>
      <c r="E9951" s="3">
        <v>0.90154999999999996</v>
      </c>
      <c r="F9951" s="3">
        <v>8.1549999999999997E-2</v>
      </c>
      <c r="G9951" s="3">
        <v>0.36954999999999999</v>
      </c>
      <c r="H9951" s="3">
        <v>0.29835</v>
      </c>
      <c r="I9951" s="3">
        <v>7.6850000000000002E-2</v>
      </c>
      <c r="J9951" s="3">
        <v>0.77825</v>
      </c>
      <c r="K9951" s="3">
        <v>0.72304999999999997</v>
      </c>
    </row>
    <row r="9952" spans="1:11" x14ac:dyDescent="0.25">
      <c r="A9952" s="3">
        <v>9941</v>
      </c>
      <c r="B9952" s="3">
        <v>0.76944999999999997</v>
      </c>
      <c r="C9952" s="3">
        <v>0.74965000000000004</v>
      </c>
      <c r="D9952" s="3">
        <v>0.51654999999999995</v>
      </c>
      <c r="E9952" s="3">
        <v>0.66115000000000002</v>
      </c>
      <c r="F9952" s="3">
        <v>0.31285000000000002</v>
      </c>
      <c r="G9952" s="3">
        <v>9.5499999999999995E-3</v>
      </c>
      <c r="H9952" s="3">
        <v>0.27065</v>
      </c>
      <c r="I9952" s="3">
        <v>0.40755000000000002</v>
      </c>
      <c r="J9952" s="3">
        <v>5.595E-2</v>
      </c>
      <c r="K9952" s="3">
        <v>0.45605000000000001</v>
      </c>
    </row>
    <row r="9953" spans="1:11" x14ac:dyDescent="0.25">
      <c r="A9953" s="3">
        <v>9942</v>
      </c>
      <c r="B9953" s="3">
        <v>0.77344999999999997</v>
      </c>
      <c r="C9953" s="3">
        <v>0.30204999999999999</v>
      </c>
      <c r="D9953" s="3">
        <v>0.96894999999999998</v>
      </c>
      <c r="E9953" s="3">
        <v>0.28915000000000002</v>
      </c>
      <c r="F9953" s="3">
        <v>0.36304999999999998</v>
      </c>
      <c r="G9953" s="3">
        <v>0.56184999999999996</v>
      </c>
      <c r="H9953" s="3">
        <v>0.49285000000000001</v>
      </c>
      <c r="I9953" s="3">
        <v>0.93294999999999995</v>
      </c>
      <c r="J9953" s="3">
        <v>0.48094999999999999</v>
      </c>
      <c r="K9953" s="3">
        <v>0.63265000000000005</v>
      </c>
    </row>
    <row r="9954" spans="1:11" x14ac:dyDescent="0.25">
      <c r="A9954" s="3">
        <v>9943</v>
      </c>
      <c r="B9954" s="3">
        <v>0.15654999999999999</v>
      </c>
      <c r="C9954" s="3">
        <v>4.6499999999999996E-3</v>
      </c>
      <c r="D9954" s="3">
        <v>0.14174999999999999</v>
      </c>
      <c r="E9954" s="3">
        <v>0.30525000000000002</v>
      </c>
      <c r="F9954" s="3">
        <v>5.5849999999999997E-2</v>
      </c>
      <c r="G9954" s="3">
        <v>0.38245000000000001</v>
      </c>
      <c r="H9954" s="3">
        <v>0.85904999999999998</v>
      </c>
      <c r="I9954" s="3">
        <v>0.27305000000000001</v>
      </c>
      <c r="J9954" s="3">
        <v>0.23114999999999999</v>
      </c>
      <c r="K9954" s="3">
        <v>0.32605000000000001</v>
      </c>
    </row>
    <row r="9955" spans="1:11" x14ac:dyDescent="0.25">
      <c r="A9955" s="3">
        <v>9944</v>
      </c>
      <c r="B9955" s="3">
        <v>0.57815000000000005</v>
      </c>
      <c r="C9955" s="3">
        <v>0.62805</v>
      </c>
      <c r="D9955" s="3">
        <v>0.22295000000000001</v>
      </c>
      <c r="E9955" s="3">
        <v>0.21815000000000001</v>
      </c>
      <c r="F9955" s="3">
        <v>0.32174999999999998</v>
      </c>
      <c r="G9955" s="3">
        <v>0.61275000000000002</v>
      </c>
      <c r="H9955" s="3">
        <v>0.43754999999999999</v>
      </c>
      <c r="I9955" s="3">
        <v>0.82945000000000002</v>
      </c>
      <c r="J9955" s="3">
        <v>0.77634999999999998</v>
      </c>
      <c r="K9955" s="3">
        <v>0.95894999999999997</v>
      </c>
    </row>
    <row r="9956" spans="1:11" x14ac:dyDescent="0.25">
      <c r="A9956" s="3">
        <v>9945</v>
      </c>
      <c r="B9956" s="3">
        <v>0.41875000000000001</v>
      </c>
      <c r="C9956" s="3">
        <v>0.63055000000000005</v>
      </c>
      <c r="D9956" s="3">
        <v>0.60594999999999999</v>
      </c>
      <c r="E9956" s="3">
        <v>5.1150000000000001E-2</v>
      </c>
      <c r="F9956" s="3">
        <v>0.73824999999999996</v>
      </c>
      <c r="G9956" s="3">
        <v>0.60685</v>
      </c>
      <c r="H9956" s="3">
        <v>0.87295</v>
      </c>
      <c r="I9956" s="3">
        <v>0.95825000000000005</v>
      </c>
      <c r="J9956" s="3">
        <v>0.18905</v>
      </c>
      <c r="K9956" s="3">
        <v>0.38645000000000002</v>
      </c>
    </row>
    <row r="9957" spans="1:11" x14ac:dyDescent="0.25">
      <c r="A9957" s="3">
        <v>9946</v>
      </c>
      <c r="B9957" s="3">
        <v>2.3500000000000001E-3</v>
      </c>
      <c r="C9957" s="3">
        <v>0.63995000000000002</v>
      </c>
      <c r="D9957" s="3">
        <v>0.11355</v>
      </c>
      <c r="E9957" s="3">
        <v>0.63614999999999999</v>
      </c>
      <c r="F9957" s="3">
        <v>9.7650000000000001E-2</v>
      </c>
      <c r="G9957" s="3">
        <v>0.35554999999999998</v>
      </c>
      <c r="H9957" s="3">
        <v>0.32255</v>
      </c>
      <c r="I9957" s="3">
        <v>6.5949999999999995E-2</v>
      </c>
      <c r="J9957" s="3">
        <v>0.58594999999999997</v>
      </c>
      <c r="K9957" s="3">
        <v>2.0250000000000001E-2</v>
      </c>
    </row>
    <row r="9958" spans="1:11" x14ac:dyDescent="0.25">
      <c r="A9958" s="3">
        <v>9947</v>
      </c>
      <c r="B9958" s="3">
        <v>0.61665000000000003</v>
      </c>
      <c r="C9958" s="3">
        <v>0.45095000000000002</v>
      </c>
      <c r="D9958" s="3">
        <v>0.32984999999999998</v>
      </c>
      <c r="E9958" s="3">
        <v>0.22564999999999999</v>
      </c>
      <c r="F9958" s="3">
        <v>2.9749999999999999E-2</v>
      </c>
      <c r="G9958" s="3">
        <v>0.69635000000000002</v>
      </c>
      <c r="H9958" s="3">
        <v>0.39974999999999999</v>
      </c>
      <c r="I9958" s="3">
        <v>0.42925000000000002</v>
      </c>
      <c r="J9958" s="3">
        <v>0.18795000000000001</v>
      </c>
      <c r="K9958" s="3">
        <v>0.29904999999999998</v>
      </c>
    </row>
    <row r="9959" spans="1:11" x14ac:dyDescent="0.25">
      <c r="A9959" s="3">
        <v>9948</v>
      </c>
      <c r="B9959" s="3">
        <v>7.9350000000000004E-2</v>
      </c>
      <c r="C9959" s="3">
        <v>5.1450000000000003E-2</v>
      </c>
      <c r="D9959" s="3">
        <v>4.5749999999999999E-2</v>
      </c>
      <c r="E9959" s="3">
        <v>0.34644999999999998</v>
      </c>
      <c r="F9959" s="3">
        <v>0.99314999999999998</v>
      </c>
      <c r="G9959" s="3">
        <v>0.94915000000000005</v>
      </c>
      <c r="H9959" s="3">
        <v>0.39315</v>
      </c>
      <c r="I9959" s="3">
        <v>0.29915000000000003</v>
      </c>
      <c r="J9959" s="3">
        <v>0.39845000000000003</v>
      </c>
      <c r="K9959" s="3">
        <v>0.49904999999999999</v>
      </c>
    </row>
    <row r="9960" spans="1:11" x14ac:dyDescent="0.25">
      <c r="A9960" s="3">
        <v>9949</v>
      </c>
      <c r="B9960" s="3">
        <v>0.36525000000000002</v>
      </c>
      <c r="C9960" s="3">
        <v>0.12725</v>
      </c>
      <c r="D9960" s="3">
        <v>0.65534999999999999</v>
      </c>
      <c r="E9960" s="3">
        <v>0.45155000000000001</v>
      </c>
      <c r="F9960" s="3">
        <v>0.62524999999999997</v>
      </c>
      <c r="G9960" s="3">
        <v>0.33915000000000001</v>
      </c>
      <c r="H9960" s="3">
        <v>0.12075</v>
      </c>
      <c r="I9960" s="3">
        <v>0.24224999999999999</v>
      </c>
      <c r="J9960" s="3">
        <v>0.73924999999999996</v>
      </c>
      <c r="K9960" s="3">
        <v>0.21545</v>
      </c>
    </row>
    <row r="9961" spans="1:11" x14ac:dyDescent="0.25">
      <c r="A9961" s="3">
        <v>9950</v>
      </c>
      <c r="B9961" s="3">
        <v>0.19814999999999999</v>
      </c>
      <c r="C9961" s="3">
        <v>0.39045000000000002</v>
      </c>
      <c r="D9961" s="3">
        <v>0.19005</v>
      </c>
      <c r="E9961" s="3">
        <v>0.84165000000000001</v>
      </c>
      <c r="F9961" s="3">
        <v>0.43404999999999999</v>
      </c>
      <c r="G9961" s="3">
        <v>0.92745</v>
      </c>
      <c r="H9961" s="3">
        <v>0.76024999999999998</v>
      </c>
      <c r="I9961" s="3">
        <v>0.35525000000000001</v>
      </c>
      <c r="J9961" s="3">
        <v>0.68774999999999997</v>
      </c>
      <c r="K9961" s="3">
        <v>0.33555000000000001</v>
      </c>
    </row>
    <row r="9962" spans="1:11" x14ac:dyDescent="0.25">
      <c r="A9962" s="3">
        <v>9951</v>
      </c>
      <c r="B9962" s="3">
        <v>0.15434999999999999</v>
      </c>
      <c r="C9962" s="3">
        <v>0.42835000000000001</v>
      </c>
      <c r="D9962" s="3">
        <v>0.53144999999999998</v>
      </c>
      <c r="E9962" s="3">
        <v>0.44855</v>
      </c>
      <c r="F9962" s="3">
        <v>0.42554999999999998</v>
      </c>
      <c r="G9962" s="3">
        <v>0.68684999999999996</v>
      </c>
      <c r="H9962" s="3">
        <v>9.7650000000000001E-2</v>
      </c>
      <c r="I9962" s="3">
        <v>0.18905</v>
      </c>
      <c r="J9962" s="3">
        <v>0.34155000000000002</v>
      </c>
      <c r="K9962" s="3">
        <v>0.30825000000000002</v>
      </c>
    </row>
    <row r="9963" spans="1:11" x14ac:dyDescent="0.25">
      <c r="A9963" s="3">
        <v>9952</v>
      </c>
      <c r="B9963" s="3">
        <v>0.83165</v>
      </c>
      <c r="C9963" s="3">
        <v>0.64654999999999996</v>
      </c>
      <c r="D9963" s="3">
        <v>0.64015</v>
      </c>
      <c r="E9963" s="3">
        <v>0.98814999999999997</v>
      </c>
      <c r="F9963" s="3">
        <v>0.31045</v>
      </c>
      <c r="G9963" s="3">
        <v>0.79905000000000004</v>
      </c>
      <c r="H9963" s="3">
        <v>0.16175</v>
      </c>
      <c r="I9963" s="3">
        <v>5.015E-2</v>
      </c>
      <c r="J9963" s="3">
        <v>0.51044999999999996</v>
      </c>
      <c r="K9963" s="3">
        <v>0.86734999999999995</v>
      </c>
    </row>
    <row r="9964" spans="1:11" x14ac:dyDescent="0.25">
      <c r="A9964" s="3">
        <v>9953</v>
      </c>
      <c r="B9964" s="3">
        <v>0.16555</v>
      </c>
      <c r="C9964" s="3">
        <v>0.23144999999999999</v>
      </c>
      <c r="D9964" s="3">
        <v>0.75314999999999999</v>
      </c>
      <c r="E9964" s="3">
        <v>0.11305</v>
      </c>
      <c r="F9964" s="3">
        <v>0.57594999999999996</v>
      </c>
      <c r="G9964" s="3">
        <v>0.21575</v>
      </c>
      <c r="H9964" s="3">
        <v>0.12025</v>
      </c>
      <c r="I9964" s="3">
        <v>0.92084999999999995</v>
      </c>
      <c r="J9964" s="3">
        <v>0.40065000000000001</v>
      </c>
      <c r="K9964" s="3">
        <v>0.39184999999999998</v>
      </c>
    </row>
    <row r="9965" spans="1:11" x14ac:dyDescent="0.25">
      <c r="A9965" s="3">
        <v>9954</v>
      </c>
      <c r="B9965" s="3">
        <v>0.15534999999999999</v>
      </c>
      <c r="C9965" s="3">
        <v>0.42254999999999998</v>
      </c>
      <c r="D9965" s="3">
        <v>0.11244999999999999</v>
      </c>
      <c r="E9965" s="3">
        <v>0.59135000000000004</v>
      </c>
      <c r="F9965" s="3">
        <v>0.97235000000000005</v>
      </c>
      <c r="G9965" s="3">
        <v>0.87475000000000003</v>
      </c>
      <c r="H9965" s="3">
        <v>9.2649999999999996E-2</v>
      </c>
      <c r="I9965" s="3">
        <v>0.16395000000000001</v>
      </c>
      <c r="J9965" s="3">
        <v>0.28854999999999997</v>
      </c>
      <c r="K9965" s="3">
        <v>0.91264999999999996</v>
      </c>
    </row>
    <row r="9966" spans="1:11" x14ac:dyDescent="0.25">
      <c r="A9966" s="3">
        <v>9955</v>
      </c>
      <c r="B9966" s="3">
        <v>0.78634999999999999</v>
      </c>
      <c r="C9966" s="3">
        <v>0.84545000000000003</v>
      </c>
      <c r="D9966" s="3">
        <v>0.33374999999999999</v>
      </c>
      <c r="E9966" s="3">
        <v>0.32345000000000002</v>
      </c>
      <c r="F9966" s="3">
        <v>0.17115</v>
      </c>
      <c r="G9966" s="3">
        <v>0.15254999999999999</v>
      </c>
      <c r="H9966" s="3">
        <v>0.42804999999999999</v>
      </c>
      <c r="I9966" s="3">
        <v>1.7850000000000001E-2</v>
      </c>
      <c r="J9966" s="3">
        <v>0.17115</v>
      </c>
      <c r="K9966" s="3">
        <v>0.40494999999999998</v>
      </c>
    </row>
    <row r="9967" spans="1:11" x14ac:dyDescent="0.25">
      <c r="A9967" s="3">
        <v>9956</v>
      </c>
      <c r="B9967" s="3">
        <v>0.93774999999999997</v>
      </c>
      <c r="C9967" s="3">
        <v>0.55184999999999995</v>
      </c>
      <c r="D9967" s="3">
        <v>0.42785000000000001</v>
      </c>
      <c r="E9967" s="3">
        <v>0.89754999999999996</v>
      </c>
      <c r="F9967" s="3">
        <v>0.37614999999999998</v>
      </c>
      <c r="G9967" s="3">
        <v>4.1750000000000002E-2</v>
      </c>
      <c r="H9967" s="3">
        <v>0.42094999999999999</v>
      </c>
      <c r="I9967" s="3">
        <v>1.9449999999999999E-2</v>
      </c>
      <c r="J9967" s="3">
        <v>0.86775000000000002</v>
      </c>
      <c r="K9967" s="3">
        <v>0.29965000000000003</v>
      </c>
    </row>
    <row r="9968" spans="1:11" x14ac:dyDescent="0.25">
      <c r="A9968" s="3">
        <v>9957</v>
      </c>
      <c r="B9968" s="3">
        <v>0.61614999999999998</v>
      </c>
      <c r="C9968" s="3">
        <v>0.10345</v>
      </c>
      <c r="D9968" s="3">
        <v>9.715E-2</v>
      </c>
      <c r="E9968" s="3">
        <v>0.57204999999999995</v>
      </c>
      <c r="F9968" s="3">
        <v>0.72114999999999996</v>
      </c>
      <c r="G9968" s="3">
        <v>0.22564999999999999</v>
      </c>
      <c r="H9968" s="3">
        <v>0.65934999999999999</v>
      </c>
      <c r="I9968" s="3">
        <v>0.92564999999999997</v>
      </c>
      <c r="J9968" s="3">
        <v>0.57655000000000001</v>
      </c>
      <c r="K9968" s="3">
        <v>0.56435000000000002</v>
      </c>
    </row>
    <row r="9969" spans="1:11" x14ac:dyDescent="0.25">
      <c r="A9969" s="3">
        <v>9958</v>
      </c>
      <c r="B9969" s="3">
        <v>0.12695000000000001</v>
      </c>
      <c r="C9969" s="3">
        <v>0.22025</v>
      </c>
      <c r="D9969" s="3">
        <v>4.7550000000000002E-2</v>
      </c>
      <c r="E9969" s="3">
        <v>0.34134999999999999</v>
      </c>
      <c r="F9969" s="3">
        <v>0.69625000000000004</v>
      </c>
      <c r="G9969" s="3">
        <v>0.63634999999999997</v>
      </c>
      <c r="H9969" s="3">
        <v>0.56625000000000003</v>
      </c>
      <c r="I9969" s="3">
        <v>0.83794999999999997</v>
      </c>
      <c r="J9969" s="3">
        <v>0.11945</v>
      </c>
      <c r="K9969" s="3">
        <v>0.98065000000000002</v>
      </c>
    </row>
    <row r="9970" spans="1:11" x14ac:dyDescent="0.25">
      <c r="A9970" s="3">
        <v>9959</v>
      </c>
      <c r="B9970" s="3">
        <v>0.59014999999999995</v>
      </c>
      <c r="C9970" s="3">
        <v>0.71004999999999996</v>
      </c>
      <c r="D9970" s="3">
        <v>0.67235</v>
      </c>
      <c r="E9970" s="3">
        <v>0.65815000000000001</v>
      </c>
      <c r="F9970" s="3">
        <v>5.3449999999999998E-2</v>
      </c>
      <c r="G9970" s="3">
        <v>0.91805000000000003</v>
      </c>
      <c r="H9970" s="3">
        <v>0.37974999999999998</v>
      </c>
      <c r="I9970" s="3">
        <v>0.96514999999999995</v>
      </c>
      <c r="J9970" s="3">
        <v>2.5149999999999999E-2</v>
      </c>
      <c r="K9970" s="3">
        <v>0.59345000000000003</v>
      </c>
    </row>
    <row r="9971" spans="1:11" x14ac:dyDescent="0.25">
      <c r="A9971" s="3">
        <v>9960</v>
      </c>
      <c r="B9971" s="3">
        <v>5.2650000000000002E-2</v>
      </c>
      <c r="C9971" s="3">
        <v>0.95304999999999995</v>
      </c>
      <c r="D9971" s="3">
        <v>2.9149999999999999E-2</v>
      </c>
      <c r="E9971" s="3">
        <v>0.10065</v>
      </c>
      <c r="F9971" s="3">
        <v>0.61885000000000001</v>
      </c>
      <c r="G9971" s="3">
        <v>2.205E-2</v>
      </c>
      <c r="H9971" s="3">
        <v>0.33105000000000001</v>
      </c>
      <c r="I9971" s="3">
        <v>0.16514999999999999</v>
      </c>
      <c r="J9971" s="3">
        <v>0.68764999999999998</v>
      </c>
      <c r="K9971" s="3">
        <v>0.10745</v>
      </c>
    </row>
    <row r="9972" spans="1:11" x14ac:dyDescent="0.25">
      <c r="A9972" s="3">
        <v>9961</v>
      </c>
      <c r="B9972" s="3">
        <v>0.46084999999999998</v>
      </c>
      <c r="C9972" s="3">
        <v>0.27274999999999999</v>
      </c>
      <c r="D9972" s="3">
        <v>0.93635000000000002</v>
      </c>
      <c r="E9972" s="3">
        <v>0.68145</v>
      </c>
      <c r="F9972" s="3">
        <v>0.30044999999999999</v>
      </c>
      <c r="G9972" s="3">
        <v>0.71794999999999998</v>
      </c>
      <c r="H9972" s="3">
        <v>0.40684999999999999</v>
      </c>
      <c r="I9972" s="3">
        <v>0.50144999999999995</v>
      </c>
      <c r="J9972" s="3">
        <v>0.86445000000000005</v>
      </c>
      <c r="K9972" s="3">
        <v>0.67425000000000002</v>
      </c>
    </row>
    <row r="9973" spans="1:11" x14ac:dyDescent="0.25">
      <c r="A9973" s="3">
        <v>9962</v>
      </c>
      <c r="B9973" s="3">
        <v>0.17824999999999999</v>
      </c>
      <c r="C9973" s="3">
        <v>0.64534999999999998</v>
      </c>
      <c r="D9973" s="3">
        <v>0.70584999999999998</v>
      </c>
      <c r="E9973" s="3">
        <v>0.10215</v>
      </c>
      <c r="F9973" s="3">
        <v>0.67264999999999997</v>
      </c>
      <c r="G9973" s="3">
        <v>0.64065000000000005</v>
      </c>
      <c r="H9973" s="3">
        <v>0.71355000000000002</v>
      </c>
      <c r="I9973" s="3">
        <v>0.15445</v>
      </c>
      <c r="J9973" s="3">
        <v>0.59665000000000001</v>
      </c>
      <c r="K9973" s="3">
        <v>0.94894999999999996</v>
      </c>
    </row>
    <row r="9974" spans="1:11" x14ac:dyDescent="0.25">
      <c r="A9974" s="3">
        <v>9963</v>
      </c>
      <c r="B9974" s="3">
        <v>0.12375</v>
      </c>
      <c r="C9974" s="3">
        <v>0.28925000000000001</v>
      </c>
      <c r="D9974" s="3">
        <v>0.24585000000000001</v>
      </c>
      <c r="E9974" s="3">
        <v>0.87895000000000001</v>
      </c>
      <c r="F9974" s="3">
        <v>0.38934999999999997</v>
      </c>
      <c r="G9974" s="3">
        <v>0.54454999999999998</v>
      </c>
      <c r="H9974" s="3">
        <v>0.45195000000000002</v>
      </c>
      <c r="I9974" s="3">
        <v>0.44185000000000002</v>
      </c>
      <c r="J9974" s="3">
        <v>0.83594999999999997</v>
      </c>
      <c r="K9974" s="3">
        <v>0.47125</v>
      </c>
    </row>
    <row r="9975" spans="1:11" x14ac:dyDescent="0.25">
      <c r="A9975" s="3">
        <v>9964</v>
      </c>
      <c r="B9975" s="3">
        <v>0.16055</v>
      </c>
      <c r="C9975" s="3">
        <v>0.15565000000000001</v>
      </c>
      <c r="D9975" s="3">
        <v>0.21395</v>
      </c>
      <c r="E9975" s="3">
        <v>0.25004999999999999</v>
      </c>
      <c r="F9975" s="3">
        <v>5.765E-2</v>
      </c>
      <c r="G9975" s="3">
        <v>0.52185000000000004</v>
      </c>
      <c r="H9975" s="3">
        <v>0.25424999999999998</v>
      </c>
      <c r="I9975" s="3">
        <v>0.57535000000000003</v>
      </c>
      <c r="J9975" s="3">
        <v>0.11434999999999999</v>
      </c>
      <c r="K9975" s="3">
        <v>0.87744999999999995</v>
      </c>
    </row>
    <row r="9976" spans="1:11" x14ac:dyDescent="0.25">
      <c r="A9976" s="3">
        <v>9965</v>
      </c>
      <c r="B9976" s="3">
        <v>0.73965000000000003</v>
      </c>
      <c r="C9976" s="3">
        <v>0.65385000000000004</v>
      </c>
      <c r="D9976" s="3">
        <v>0.48125000000000001</v>
      </c>
      <c r="E9976" s="3">
        <v>0.33305000000000001</v>
      </c>
      <c r="F9976" s="3">
        <v>0.98055000000000003</v>
      </c>
      <c r="G9976" s="3">
        <v>0.67315000000000003</v>
      </c>
      <c r="H9976" s="3">
        <v>0.93484999999999996</v>
      </c>
      <c r="I9976" s="3">
        <v>3.6049999999999999E-2</v>
      </c>
      <c r="J9976" s="3">
        <v>0.61155000000000004</v>
      </c>
      <c r="K9976" s="3">
        <v>0.63475000000000004</v>
      </c>
    </row>
    <row r="9977" spans="1:11" x14ac:dyDescent="0.25">
      <c r="A9977" s="3">
        <v>9966</v>
      </c>
      <c r="B9977" s="3">
        <v>0.21975</v>
      </c>
      <c r="C9977" s="3">
        <v>0.85655000000000003</v>
      </c>
      <c r="D9977" s="3">
        <v>0.32715</v>
      </c>
      <c r="E9977" s="3">
        <v>0.23275000000000001</v>
      </c>
      <c r="F9977" s="3">
        <v>0.76365000000000005</v>
      </c>
      <c r="G9977" s="3">
        <v>0.22184999999999999</v>
      </c>
      <c r="H9977" s="3">
        <v>0.42995</v>
      </c>
      <c r="I9977" s="3">
        <v>0.84994999999999998</v>
      </c>
      <c r="J9977" s="3">
        <v>0.23505000000000001</v>
      </c>
      <c r="K9977" s="3">
        <v>0.59204999999999997</v>
      </c>
    </row>
    <row r="9978" spans="1:11" x14ac:dyDescent="0.25">
      <c r="A9978" s="3">
        <v>9967</v>
      </c>
      <c r="B9978" s="3">
        <v>0.94015000000000004</v>
      </c>
      <c r="C9978" s="3">
        <v>0.73724999999999996</v>
      </c>
      <c r="D9978" s="3">
        <v>0.84684999999999999</v>
      </c>
      <c r="E9978" s="3">
        <v>0.99785000000000001</v>
      </c>
      <c r="F9978" s="3">
        <v>0.68084999999999996</v>
      </c>
      <c r="G9978" s="3">
        <v>0.69704999999999995</v>
      </c>
      <c r="H9978" s="3">
        <v>0.22894999999999999</v>
      </c>
      <c r="I9978" s="3">
        <v>0.16045000000000001</v>
      </c>
      <c r="J9978" s="3">
        <v>0.23455000000000001</v>
      </c>
      <c r="K9978" s="3">
        <v>0.56945000000000001</v>
      </c>
    </row>
    <row r="9979" spans="1:11" x14ac:dyDescent="0.25">
      <c r="A9979" s="3">
        <v>9968</v>
      </c>
      <c r="B9979" s="3">
        <v>3.2750000000000001E-2</v>
      </c>
      <c r="C9979" s="3">
        <v>6.0949999999999997E-2</v>
      </c>
      <c r="D9979" s="3">
        <v>0.34815000000000002</v>
      </c>
      <c r="E9979" s="3">
        <v>0.21945000000000001</v>
      </c>
      <c r="F9979" s="3">
        <v>0.92184999999999995</v>
      </c>
      <c r="G9979" s="3">
        <v>0.92935000000000001</v>
      </c>
      <c r="H9979" s="3">
        <v>0.75055000000000005</v>
      </c>
      <c r="I9979" s="3">
        <v>0.40234999999999999</v>
      </c>
      <c r="J9979" s="3">
        <v>0.42354999999999998</v>
      </c>
      <c r="K9979" s="3">
        <v>0.51565000000000005</v>
      </c>
    </row>
    <row r="9980" spans="1:11" x14ac:dyDescent="0.25">
      <c r="A9980" s="3">
        <v>9969</v>
      </c>
      <c r="B9980" s="3">
        <v>0.80894999999999995</v>
      </c>
      <c r="C9980" s="3">
        <v>0.63344999999999996</v>
      </c>
      <c r="D9980" s="3">
        <v>0.35815000000000002</v>
      </c>
      <c r="E9980" s="3">
        <v>0.51095000000000002</v>
      </c>
      <c r="F9980" s="3">
        <v>0.51034999999999997</v>
      </c>
      <c r="G9980" s="3">
        <v>9.4850000000000004E-2</v>
      </c>
      <c r="H9980" s="3">
        <v>0.29354999999999998</v>
      </c>
      <c r="I9980" s="3">
        <v>0.84565000000000001</v>
      </c>
      <c r="J9980" s="3">
        <v>0.22605</v>
      </c>
      <c r="K9980" s="3">
        <v>0.14435000000000001</v>
      </c>
    </row>
    <row r="9981" spans="1:11" x14ac:dyDescent="0.25">
      <c r="A9981" s="3">
        <v>9970</v>
      </c>
      <c r="B9981" s="3">
        <v>0.68345</v>
      </c>
      <c r="C9981" s="3">
        <v>6.3250000000000001E-2</v>
      </c>
      <c r="D9981" s="3">
        <v>0.33174999999999999</v>
      </c>
      <c r="E9981" s="3">
        <v>0.55005000000000004</v>
      </c>
      <c r="F9981" s="3">
        <v>0.34494999999999998</v>
      </c>
      <c r="G9981" s="3">
        <v>0.99585000000000001</v>
      </c>
      <c r="H9981" s="3">
        <v>0.79064999999999996</v>
      </c>
      <c r="I9981" s="3">
        <v>0.51605000000000001</v>
      </c>
      <c r="J9981" s="3">
        <v>0.67905000000000004</v>
      </c>
      <c r="K9981" s="3">
        <v>0.41894999999999999</v>
      </c>
    </row>
    <row r="9982" spans="1:11" x14ac:dyDescent="0.25">
      <c r="A9982" s="3">
        <v>9971</v>
      </c>
      <c r="B9982" s="3">
        <v>0.66905000000000003</v>
      </c>
      <c r="C9982" s="3">
        <v>0.63585000000000003</v>
      </c>
      <c r="D9982" s="3">
        <v>0.33124999999999999</v>
      </c>
      <c r="E9982" s="3">
        <v>0.85714999999999997</v>
      </c>
      <c r="F9982" s="3">
        <v>0.26105</v>
      </c>
      <c r="G9982" s="3">
        <v>0.90905000000000002</v>
      </c>
      <c r="H9982" s="3">
        <v>0.50714999999999999</v>
      </c>
      <c r="I9982" s="3">
        <v>0.33474999999999999</v>
      </c>
      <c r="J9982" s="3">
        <v>0.38705000000000001</v>
      </c>
      <c r="K9982" s="3">
        <v>0.23845</v>
      </c>
    </row>
    <row r="9983" spans="1:11" x14ac:dyDescent="0.25">
      <c r="A9983" s="3">
        <v>9972</v>
      </c>
      <c r="B9983" s="3">
        <v>0.30575000000000002</v>
      </c>
      <c r="C9983" s="3">
        <v>0.58914999999999995</v>
      </c>
      <c r="D9983" s="3">
        <v>6.7049999999999998E-2</v>
      </c>
      <c r="E9983" s="3">
        <v>0.22184999999999999</v>
      </c>
      <c r="F9983" s="3">
        <v>0.14824999999999999</v>
      </c>
      <c r="G9983" s="3">
        <v>0.11855</v>
      </c>
      <c r="H9983" s="3">
        <v>7.2749999999999995E-2</v>
      </c>
      <c r="I9983" s="3">
        <v>0.46455000000000002</v>
      </c>
      <c r="J9983" s="3">
        <v>0.44745000000000001</v>
      </c>
      <c r="K9983" s="3">
        <v>0.96255000000000002</v>
      </c>
    </row>
    <row r="9984" spans="1:11" x14ac:dyDescent="0.25">
      <c r="A9984" s="3">
        <v>9973</v>
      </c>
      <c r="B9984" s="3">
        <v>0.39495000000000002</v>
      </c>
      <c r="C9984" s="3">
        <v>0.50385000000000002</v>
      </c>
      <c r="D9984" s="3">
        <v>0.44545000000000001</v>
      </c>
      <c r="E9984" s="3">
        <v>0.10155</v>
      </c>
      <c r="F9984" s="3">
        <v>0.87765000000000004</v>
      </c>
      <c r="G9984" s="3">
        <v>0.83504999999999996</v>
      </c>
      <c r="H9984" s="3">
        <v>0.39815</v>
      </c>
      <c r="I9984" s="3">
        <v>0.51854999999999996</v>
      </c>
      <c r="J9984" s="3">
        <v>0.60994999999999999</v>
      </c>
      <c r="K9984" s="3">
        <v>0.10545</v>
      </c>
    </row>
    <row r="9985" spans="1:11" x14ac:dyDescent="0.25">
      <c r="A9985" s="3">
        <v>9974</v>
      </c>
      <c r="B9985" s="3">
        <v>0.58404999999999996</v>
      </c>
      <c r="C9985" s="3">
        <v>0.81845000000000001</v>
      </c>
      <c r="D9985" s="3">
        <v>0.61424999999999996</v>
      </c>
      <c r="E9985" s="3">
        <v>0.65005000000000002</v>
      </c>
      <c r="F9985" s="3">
        <v>0.93684999999999996</v>
      </c>
      <c r="G9985" s="3">
        <v>0.80515000000000003</v>
      </c>
      <c r="H9985" s="3">
        <v>0.19505</v>
      </c>
      <c r="I9985" s="3">
        <v>0.62665000000000004</v>
      </c>
      <c r="J9985" s="3">
        <v>0.72775000000000001</v>
      </c>
      <c r="K9985" s="3">
        <v>3.0450000000000001E-2</v>
      </c>
    </row>
    <row r="9986" spans="1:11" x14ac:dyDescent="0.25">
      <c r="A9986" s="3">
        <v>9975</v>
      </c>
      <c r="B9986" s="3">
        <v>9.5449999999999993E-2</v>
      </c>
      <c r="C9986" s="3">
        <v>0.45215</v>
      </c>
      <c r="D9986" s="3">
        <v>0.33384999999999998</v>
      </c>
      <c r="E9986" s="3">
        <v>0.27065</v>
      </c>
      <c r="F9986" s="3">
        <v>0.53154999999999997</v>
      </c>
      <c r="G9986" s="3">
        <v>0.76675000000000004</v>
      </c>
      <c r="H9986" s="3">
        <v>0.84524999999999995</v>
      </c>
      <c r="I9986" s="3">
        <v>0.63675000000000004</v>
      </c>
      <c r="J9986" s="3">
        <v>0.91715000000000002</v>
      </c>
      <c r="K9986" s="3">
        <v>0.54495000000000005</v>
      </c>
    </row>
    <row r="9987" spans="1:11" x14ac:dyDescent="0.25">
      <c r="A9987" s="3">
        <v>9976</v>
      </c>
      <c r="B9987" s="3">
        <v>3.8500000000000001E-3</v>
      </c>
      <c r="C9987" s="3">
        <v>0.18754999999999999</v>
      </c>
      <c r="D9987" s="3">
        <v>0.50195000000000001</v>
      </c>
      <c r="E9987" s="3">
        <v>0.36964999999999998</v>
      </c>
      <c r="F9987" s="3">
        <v>4.1149999999999999E-2</v>
      </c>
      <c r="G9987" s="3">
        <v>0.63334999999999997</v>
      </c>
      <c r="H9987" s="3">
        <v>0.65375000000000005</v>
      </c>
      <c r="I9987" s="3">
        <v>0.85775000000000001</v>
      </c>
      <c r="J9987" s="3">
        <v>0.31835000000000002</v>
      </c>
      <c r="K9987" s="3">
        <v>0.17255000000000001</v>
      </c>
    </row>
    <row r="9988" spans="1:11" x14ac:dyDescent="0.25">
      <c r="A9988" s="3">
        <v>9977</v>
      </c>
      <c r="B9988" s="3">
        <v>0.89165000000000005</v>
      </c>
      <c r="C9988" s="3">
        <v>0.48525000000000001</v>
      </c>
      <c r="D9988" s="3">
        <v>0.12634999999999999</v>
      </c>
      <c r="E9988" s="3">
        <v>3.2550000000000003E-2</v>
      </c>
      <c r="F9988" s="3">
        <v>0.17075000000000001</v>
      </c>
      <c r="G9988" s="3">
        <v>0.57055</v>
      </c>
      <c r="H9988" s="3">
        <v>5.9549999999999999E-2</v>
      </c>
      <c r="I9988" s="3">
        <v>0.51224999999999998</v>
      </c>
      <c r="J9988" s="3">
        <v>0.14804999999999999</v>
      </c>
      <c r="K9988" s="3">
        <v>0.51375000000000004</v>
      </c>
    </row>
    <row r="9989" spans="1:11" x14ac:dyDescent="0.25">
      <c r="A9989" s="3">
        <v>9978</v>
      </c>
      <c r="B9989" s="3">
        <v>0.50395000000000001</v>
      </c>
      <c r="C9989" s="3">
        <v>0.35694999999999999</v>
      </c>
      <c r="D9989" s="3">
        <v>0.61034999999999995</v>
      </c>
      <c r="E9989" s="3">
        <v>0.58704999999999996</v>
      </c>
      <c r="F9989" s="3">
        <v>0.27555000000000002</v>
      </c>
      <c r="G9989" s="3">
        <v>0.57645000000000002</v>
      </c>
      <c r="H9989" s="3">
        <v>0.84284999999999999</v>
      </c>
      <c r="I9989" s="3">
        <v>0.70155000000000001</v>
      </c>
      <c r="J9989" s="3">
        <v>4.4650000000000002E-2</v>
      </c>
      <c r="K9989" s="3">
        <v>0.14615</v>
      </c>
    </row>
    <row r="9990" spans="1:11" x14ac:dyDescent="0.25">
      <c r="A9990" s="3">
        <v>9979</v>
      </c>
      <c r="B9990" s="3">
        <v>0.21965000000000001</v>
      </c>
      <c r="C9990" s="3">
        <v>0.55635000000000001</v>
      </c>
      <c r="D9990" s="3">
        <v>0.68615000000000004</v>
      </c>
      <c r="E9990" s="3">
        <v>0.42775000000000002</v>
      </c>
      <c r="F9990" s="3">
        <v>0.65454999999999997</v>
      </c>
      <c r="G9990" s="3">
        <v>1.035E-2</v>
      </c>
      <c r="H9990" s="3">
        <v>0.24124999999999999</v>
      </c>
      <c r="I9990" s="3">
        <v>0.16385</v>
      </c>
      <c r="J9990" s="3">
        <v>0.44564999999999999</v>
      </c>
      <c r="K9990" s="3">
        <v>0.52034999999999998</v>
      </c>
    </row>
    <row r="9991" spans="1:11" x14ac:dyDescent="0.25">
      <c r="A9991" s="3">
        <v>9980</v>
      </c>
      <c r="B9991" s="3">
        <v>0.32815</v>
      </c>
      <c r="C9991" s="3">
        <v>0.77015</v>
      </c>
      <c r="D9991" s="3">
        <v>0.30345</v>
      </c>
      <c r="E9991" s="3">
        <v>0.49775000000000003</v>
      </c>
      <c r="F9991" s="3">
        <v>0.20405000000000001</v>
      </c>
      <c r="G9991" s="3">
        <v>0.55295000000000005</v>
      </c>
      <c r="H9991" s="3">
        <v>0.15805</v>
      </c>
      <c r="I9991" s="3">
        <v>0.68484999999999996</v>
      </c>
      <c r="J9991" s="3">
        <v>6.2649999999999997E-2</v>
      </c>
      <c r="K9991" s="3">
        <v>0.79835</v>
      </c>
    </row>
    <row r="9992" spans="1:11" x14ac:dyDescent="0.25">
      <c r="A9992" s="3">
        <v>9981</v>
      </c>
      <c r="B9992" s="3">
        <v>0.76175000000000004</v>
      </c>
      <c r="C9992" s="3">
        <v>0.78144999999999998</v>
      </c>
      <c r="D9992" s="3">
        <v>0.41485</v>
      </c>
      <c r="E9992" s="3">
        <v>0.26505000000000001</v>
      </c>
      <c r="F9992" s="3">
        <v>0.44855</v>
      </c>
      <c r="G9992" s="3">
        <v>2.4649999999999998E-2</v>
      </c>
      <c r="H9992" s="3">
        <v>0.52675000000000005</v>
      </c>
      <c r="I9992" s="3">
        <v>6.3350000000000004E-2</v>
      </c>
      <c r="J9992" s="3">
        <v>0.38815</v>
      </c>
      <c r="K9992" s="3">
        <v>0.78915000000000002</v>
      </c>
    </row>
    <row r="9993" spans="1:11" x14ac:dyDescent="0.25">
      <c r="A9993" s="3">
        <v>9982</v>
      </c>
      <c r="B9993" s="3">
        <v>0.21884999999999999</v>
      </c>
      <c r="C9993" s="3">
        <v>0.90185000000000004</v>
      </c>
      <c r="D9993" s="3">
        <v>0.46905000000000002</v>
      </c>
      <c r="E9993" s="3">
        <v>0.78995000000000004</v>
      </c>
      <c r="F9993" s="3">
        <v>0.40434999999999999</v>
      </c>
      <c r="G9993" s="3">
        <v>0.36735000000000001</v>
      </c>
      <c r="H9993" s="3">
        <v>0.84414999999999996</v>
      </c>
      <c r="I9993" s="3">
        <v>0.30425000000000002</v>
      </c>
      <c r="J9993" s="3">
        <v>0.89324999999999999</v>
      </c>
      <c r="K9993" s="3">
        <v>0.93445</v>
      </c>
    </row>
    <row r="9994" spans="1:11" x14ac:dyDescent="0.25">
      <c r="A9994" s="3">
        <v>9983</v>
      </c>
      <c r="B9994" s="3">
        <v>0.82264999999999999</v>
      </c>
      <c r="C9994" s="3">
        <v>0.51075000000000004</v>
      </c>
      <c r="D9994" s="3">
        <v>0.62285000000000001</v>
      </c>
      <c r="E9994" s="3">
        <v>0.86814999999999998</v>
      </c>
      <c r="F9994" s="3">
        <v>0.75524999999999998</v>
      </c>
      <c r="G9994" s="3">
        <v>0.67295000000000005</v>
      </c>
      <c r="H9994" s="3">
        <v>0.77615000000000001</v>
      </c>
      <c r="I9994" s="3">
        <v>0.81805000000000005</v>
      </c>
      <c r="J9994" s="3">
        <v>0.48404999999999998</v>
      </c>
      <c r="K9994" s="3">
        <v>0.29675000000000001</v>
      </c>
    </row>
    <row r="9995" spans="1:11" x14ac:dyDescent="0.25">
      <c r="A9995" s="3">
        <v>9984</v>
      </c>
      <c r="B9995" s="3">
        <v>0.16414999999999999</v>
      </c>
      <c r="C9995" s="3">
        <v>0.35654999999999998</v>
      </c>
      <c r="D9995" s="3">
        <v>0.63675000000000004</v>
      </c>
      <c r="E9995" s="3">
        <v>0.43914999999999998</v>
      </c>
      <c r="F9995" s="3">
        <v>0.46205000000000002</v>
      </c>
      <c r="G9995" s="3">
        <v>0.95204999999999995</v>
      </c>
      <c r="H9995" s="3">
        <v>3.3550000000000003E-2</v>
      </c>
      <c r="I9995" s="3">
        <v>0.95645000000000002</v>
      </c>
      <c r="J9995" s="3">
        <v>0.85165000000000002</v>
      </c>
      <c r="K9995" s="3">
        <v>0.47105000000000002</v>
      </c>
    </row>
    <row r="9996" spans="1:11" x14ac:dyDescent="0.25">
      <c r="A9996" s="3">
        <v>9985</v>
      </c>
      <c r="B9996" s="3">
        <v>0.80105000000000004</v>
      </c>
      <c r="C9996" s="3">
        <v>0.91105000000000003</v>
      </c>
      <c r="D9996" s="3">
        <v>0.18235000000000001</v>
      </c>
      <c r="E9996" s="3">
        <v>4.045E-2</v>
      </c>
      <c r="F9996" s="3">
        <v>0.22885</v>
      </c>
      <c r="G9996" s="3">
        <v>4.165E-2</v>
      </c>
      <c r="H9996" s="3">
        <v>0.10365000000000001</v>
      </c>
      <c r="I9996" s="3">
        <v>2.845E-2</v>
      </c>
      <c r="J9996" s="3">
        <v>0.82674999999999998</v>
      </c>
      <c r="K9996" s="3">
        <v>0.42585000000000001</v>
      </c>
    </row>
    <row r="9997" spans="1:11" x14ac:dyDescent="0.25">
      <c r="A9997" s="3">
        <v>9986</v>
      </c>
      <c r="B9997" s="3">
        <v>0.87485000000000002</v>
      </c>
      <c r="C9997" s="3">
        <v>0.24295</v>
      </c>
      <c r="D9997" s="3">
        <v>0.91425000000000001</v>
      </c>
      <c r="E9997" s="3">
        <v>0.59255000000000002</v>
      </c>
      <c r="F9997" s="3">
        <v>0.34255000000000002</v>
      </c>
      <c r="G9997" s="3">
        <v>0.29435</v>
      </c>
      <c r="H9997" s="3">
        <v>0.71935000000000004</v>
      </c>
      <c r="I9997" s="3">
        <v>0.85285</v>
      </c>
      <c r="J9997" s="3">
        <v>0.23665</v>
      </c>
      <c r="K9997" s="3">
        <v>0.78274999999999995</v>
      </c>
    </row>
    <row r="9998" spans="1:11" x14ac:dyDescent="0.25">
      <c r="A9998" s="3">
        <v>9987</v>
      </c>
      <c r="B9998" s="3">
        <v>9.8949999999999996E-2</v>
      </c>
      <c r="C9998" s="3">
        <v>0.11094999999999999</v>
      </c>
      <c r="D9998" s="3">
        <v>0.85555000000000003</v>
      </c>
      <c r="E9998" s="3">
        <v>0.48554999999999998</v>
      </c>
      <c r="F9998" s="3">
        <v>4.6499999999999996E-3</v>
      </c>
      <c r="G9998" s="3">
        <v>0.78725000000000001</v>
      </c>
      <c r="H9998" s="3">
        <v>0.79605000000000004</v>
      </c>
      <c r="I9998" s="3">
        <v>0.53244999999999998</v>
      </c>
      <c r="J9998" s="3">
        <v>0.38655</v>
      </c>
      <c r="K9998" s="3">
        <v>0.80064999999999997</v>
      </c>
    </row>
    <row r="9999" spans="1:11" x14ac:dyDescent="0.25">
      <c r="A9999" s="3">
        <v>9988</v>
      </c>
      <c r="B9999" s="3">
        <v>0.19275</v>
      </c>
      <c r="C9999" s="3">
        <v>0.66054999999999997</v>
      </c>
      <c r="D9999" s="3">
        <v>0.68494999999999995</v>
      </c>
      <c r="E9999" s="3">
        <v>0.73865000000000003</v>
      </c>
      <c r="F9999" s="3">
        <v>8.795E-2</v>
      </c>
      <c r="G9999" s="3">
        <v>0.73385</v>
      </c>
      <c r="H9999" s="3">
        <v>0.51285000000000003</v>
      </c>
      <c r="I9999" s="3">
        <v>0.87324999999999997</v>
      </c>
      <c r="J9999" s="3">
        <v>0.80545</v>
      </c>
      <c r="K9999" s="3">
        <v>0.60285</v>
      </c>
    </row>
    <row r="10000" spans="1:11" x14ac:dyDescent="0.25">
      <c r="A10000" s="3">
        <v>9989</v>
      </c>
      <c r="B10000" s="3">
        <v>0.26865</v>
      </c>
      <c r="C10000" s="3">
        <v>0.88365000000000005</v>
      </c>
      <c r="D10000" s="3">
        <v>0.47994999999999999</v>
      </c>
      <c r="E10000" s="3">
        <v>0.79644999999999999</v>
      </c>
      <c r="F10000" s="3">
        <v>0.44095000000000001</v>
      </c>
      <c r="G10000" s="3">
        <v>0.68494999999999995</v>
      </c>
      <c r="H10000" s="3">
        <v>0.72794999999999999</v>
      </c>
      <c r="I10000" s="3">
        <v>0.64564999999999995</v>
      </c>
      <c r="J10000" s="3">
        <v>0.13264999999999999</v>
      </c>
      <c r="K10000" s="3">
        <v>0.61845000000000006</v>
      </c>
    </row>
    <row r="10001" spans="1:11" x14ac:dyDescent="0.25">
      <c r="A10001" s="3">
        <v>9990</v>
      </c>
      <c r="B10001" s="3">
        <v>0.13815</v>
      </c>
      <c r="C10001" s="3">
        <v>0.73024999999999995</v>
      </c>
      <c r="D10001" s="3">
        <v>0.37164999999999998</v>
      </c>
      <c r="E10001" s="3">
        <v>0.36925000000000002</v>
      </c>
      <c r="F10001" s="3">
        <v>0.52444999999999997</v>
      </c>
      <c r="G10001" s="3">
        <v>0.17695</v>
      </c>
      <c r="H10001" s="3">
        <v>0.52725</v>
      </c>
      <c r="I10001" s="3">
        <v>0.83345000000000002</v>
      </c>
      <c r="J10001" s="3">
        <v>0.72655000000000003</v>
      </c>
      <c r="K10001" s="3">
        <v>0.90034999999999998</v>
      </c>
    </row>
    <row r="10002" spans="1:11" x14ac:dyDescent="0.25">
      <c r="A10002" s="3">
        <v>9991</v>
      </c>
      <c r="B10002" s="3">
        <v>0.89975000000000005</v>
      </c>
      <c r="C10002" s="3">
        <v>0.70584999999999998</v>
      </c>
      <c r="D10002" s="3">
        <v>6.8449999999999997E-2</v>
      </c>
      <c r="E10002" s="3">
        <v>0.99634999999999996</v>
      </c>
      <c r="F10002" s="3">
        <v>0.24715000000000001</v>
      </c>
      <c r="G10002" s="3">
        <v>0.12575</v>
      </c>
      <c r="H10002" s="3">
        <v>0.50144999999999995</v>
      </c>
      <c r="I10002" s="3">
        <v>0.88924999999999998</v>
      </c>
      <c r="J10002" s="3">
        <v>0.31424999999999997</v>
      </c>
      <c r="K10002" s="3">
        <v>0.97084999999999999</v>
      </c>
    </row>
    <row r="10003" spans="1:11" x14ac:dyDescent="0.25">
      <c r="A10003" s="3">
        <v>9992</v>
      </c>
      <c r="B10003" s="3">
        <v>0.91905000000000003</v>
      </c>
      <c r="C10003" s="3">
        <v>0.69355</v>
      </c>
      <c r="D10003" s="3">
        <v>0.98385</v>
      </c>
      <c r="E10003" s="3">
        <v>0.93925000000000003</v>
      </c>
      <c r="F10003" s="3">
        <v>5.0849999999999999E-2</v>
      </c>
      <c r="G10003" s="3">
        <v>0.56425000000000003</v>
      </c>
      <c r="H10003" s="3">
        <v>0.62414999999999998</v>
      </c>
      <c r="I10003" s="3">
        <v>0.15645000000000001</v>
      </c>
      <c r="J10003" s="3">
        <v>0.24335000000000001</v>
      </c>
      <c r="K10003" s="3">
        <v>6.0449999999999997E-2</v>
      </c>
    </row>
    <row r="10004" spans="1:11" x14ac:dyDescent="0.25">
      <c r="A10004" s="3">
        <v>9993</v>
      </c>
      <c r="B10004" s="3">
        <v>0.62504999999999999</v>
      </c>
      <c r="C10004" s="3">
        <v>0.74295</v>
      </c>
      <c r="D10004" s="3">
        <v>0.92795000000000005</v>
      </c>
      <c r="E10004" s="3">
        <v>0.55505000000000004</v>
      </c>
      <c r="F10004" s="3">
        <v>0.72045000000000003</v>
      </c>
      <c r="G10004" s="3">
        <v>0.68025000000000002</v>
      </c>
      <c r="H10004" s="3">
        <v>0.67015000000000002</v>
      </c>
      <c r="I10004" s="3">
        <v>0.13985</v>
      </c>
      <c r="J10004" s="3">
        <v>0.15165000000000001</v>
      </c>
      <c r="K10004" s="3">
        <v>5.0650000000000001E-2</v>
      </c>
    </row>
    <row r="10005" spans="1:11" x14ac:dyDescent="0.25">
      <c r="A10005" s="3">
        <v>9994</v>
      </c>
      <c r="B10005" s="3">
        <v>1.695E-2</v>
      </c>
      <c r="C10005" s="3">
        <v>0.69525000000000003</v>
      </c>
      <c r="D10005" s="3">
        <v>0.54095000000000004</v>
      </c>
      <c r="E10005" s="3">
        <v>0.21634999999999999</v>
      </c>
      <c r="F10005" s="3">
        <v>0.79164999999999996</v>
      </c>
      <c r="G10005" s="3">
        <v>0.71694999999999998</v>
      </c>
      <c r="H10005" s="3">
        <v>0.94725000000000004</v>
      </c>
      <c r="I10005" s="3">
        <v>0.75924999999999998</v>
      </c>
      <c r="J10005" s="3">
        <v>0.48744999999999999</v>
      </c>
      <c r="K10005" s="3">
        <v>0.29375000000000001</v>
      </c>
    </row>
    <row r="10006" spans="1:11" x14ac:dyDescent="0.25">
      <c r="A10006" s="3">
        <v>9995</v>
      </c>
      <c r="B10006" s="3">
        <v>0.66815000000000002</v>
      </c>
      <c r="C10006" s="3">
        <v>0.67184999999999995</v>
      </c>
      <c r="D10006" s="3">
        <v>0.66205000000000003</v>
      </c>
      <c r="E10006" s="3">
        <v>3.7350000000000001E-2</v>
      </c>
      <c r="F10006" s="3">
        <v>0.31075000000000003</v>
      </c>
      <c r="G10006" s="3">
        <v>0.64175000000000004</v>
      </c>
      <c r="H10006" s="3">
        <v>0.25614999999999999</v>
      </c>
      <c r="I10006" s="3">
        <v>8.3349999999999994E-2</v>
      </c>
      <c r="J10006" s="3">
        <v>0.62665000000000004</v>
      </c>
      <c r="K10006" s="3">
        <v>0.38114999999999999</v>
      </c>
    </row>
    <row r="10007" spans="1:11" x14ac:dyDescent="0.25">
      <c r="A10007" s="3">
        <v>9996</v>
      </c>
      <c r="B10007" s="3">
        <v>0.49464999999999998</v>
      </c>
      <c r="C10007" s="3">
        <v>0.44945000000000002</v>
      </c>
      <c r="D10007" s="3">
        <v>0.99024999999999996</v>
      </c>
      <c r="E10007" s="3">
        <v>0.19675000000000001</v>
      </c>
      <c r="F10007" s="3">
        <v>0.73465000000000003</v>
      </c>
      <c r="G10007" s="3">
        <v>0.57004999999999995</v>
      </c>
      <c r="H10007" s="3">
        <v>0.95935000000000004</v>
      </c>
      <c r="I10007" s="3">
        <v>0.53695000000000004</v>
      </c>
      <c r="J10007" s="3">
        <v>0.12164999999999999</v>
      </c>
      <c r="K10007" s="3">
        <v>0.60124999999999995</v>
      </c>
    </row>
    <row r="10008" spans="1:11" x14ac:dyDescent="0.25">
      <c r="A10008" s="3">
        <v>9997</v>
      </c>
      <c r="B10008" s="3">
        <v>0.51405000000000001</v>
      </c>
      <c r="C10008" s="3">
        <v>0.50424999999999998</v>
      </c>
      <c r="D10008" s="3">
        <v>0.94105000000000005</v>
      </c>
      <c r="E10008" s="3">
        <v>0.86094999999999999</v>
      </c>
      <c r="F10008" s="3">
        <v>0.61765000000000003</v>
      </c>
      <c r="G10008" s="3">
        <v>0.86645000000000005</v>
      </c>
      <c r="H10008" s="3">
        <v>0.13755000000000001</v>
      </c>
      <c r="I10008" s="3">
        <v>0.84904999999999997</v>
      </c>
      <c r="J10008" s="3">
        <v>0.92964999999999998</v>
      </c>
      <c r="K10008" s="3">
        <v>0.96204999999999996</v>
      </c>
    </row>
    <row r="10009" spans="1:11" x14ac:dyDescent="0.25">
      <c r="A10009" s="3">
        <v>9998</v>
      </c>
      <c r="B10009" s="3">
        <v>0.76214999999999999</v>
      </c>
      <c r="C10009" s="3">
        <v>0.40275</v>
      </c>
      <c r="D10009" s="3">
        <v>0.81945000000000001</v>
      </c>
      <c r="E10009" s="3">
        <v>0.89705000000000001</v>
      </c>
      <c r="F10009" s="3">
        <v>0.15104999999999999</v>
      </c>
      <c r="G10009" s="3">
        <v>3.4250000000000003E-2</v>
      </c>
      <c r="H10009" s="3">
        <v>0.68974999999999997</v>
      </c>
      <c r="I10009" s="3">
        <v>4.0050000000000002E-2</v>
      </c>
      <c r="J10009" s="3">
        <v>0.74804999999999999</v>
      </c>
      <c r="K10009" s="3">
        <v>4.4350000000000001E-2</v>
      </c>
    </row>
    <row r="10010" spans="1:11" x14ac:dyDescent="0.25">
      <c r="A10010" s="3">
        <v>9999</v>
      </c>
      <c r="B10010" s="3">
        <v>0.28094999999999998</v>
      </c>
      <c r="C10010" s="3">
        <v>0.23055</v>
      </c>
      <c r="D10010" s="3">
        <v>4.2049999999999997E-2</v>
      </c>
      <c r="E10010" s="3">
        <v>0.72755000000000003</v>
      </c>
      <c r="F10010" s="3">
        <v>0.35944999999999999</v>
      </c>
      <c r="G10010" s="3">
        <v>0.35375000000000001</v>
      </c>
      <c r="H10010" s="3">
        <v>0.55345</v>
      </c>
      <c r="I10010" s="3">
        <v>7.0150000000000004E-2</v>
      </c>
      <c r="J10010" s="3">
        <v>0.27715000000000001</v>
      </c>
      <c r="K10010" s="3">
        <v>8.1049999999999997E-2</v>
      </c>
    </row>
    <row r="10011" spans="1:11" x14ac:dyDescent="0.25">
      <c r="A10011" s="3">
        <v>10000</v>
      </c>
      <c r="B10011" s="3">
        <v>0.43895000000000001</v>
      </c>
      <c r="C10011" s="3">
        <v>0.14085</v>
      </c>
      <c r="D10011" s="3">
        <v>0.26695000000000002</v>
      </c>
      <c r="E10011" s="3">
        <v>0.16495000000000001</v>
      </c>
      <c r="F10011" s="3">
        <v>0.76175000000000004</v>
      </c>
      <c r="G10011" s="3">
        <v>0.98024999999999995</v>
      </c>
      <c r="H10011" s="3">
        <v>0.84145000000000003</v>
      </c>
      <c r="I10011" s="3">
        <v>0.72875000000000001</v>
      </c>
      <c r="J10011" s="3">
        <v>0.28835</v>
      </c>
      <c r="K10011" s="3">
        <v>0.19495000000000001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K10068"/>
  <sheetViews>
    <sheetView workbookViewId="0"/>
  </sheetViews>
  <sheetFormatPr defaultRowHeight="15" x14ac:dyDescent="0.25"/>
  <sheetData>
    <row r="1" spans="1:11" x14ac:dyDescent="0.25">
      <c r="A1">
        <v>1</v>
      </c>
    </row>
    <row r="3" spans="1:11" x14ac:dyDescent="0.25">
      <c r="B3" s="7"/>
      <c r="C3" s="8">
        <f ca="1">'Random Variates'!$D$13</f>
        <v>17.619355377577211</v>
      </c>
      <c r="D3" s="8">
        <f ca="1">'Random Variates'!$E$13</f>
        <v>1.3927851698919387</v>
      </c>
      <c r="E3" s="8">
        <f ca="1">'Random Variates'!$F$13</f>
        <v>3</v>
      </c>
      <c r="F3" s="8">
        <f ca="1">'Random Variates'!$G$13</f>
        <v>0.49189638872791863</v>
      </c>
      <c r="G3" s="8">
        <f ca="1">'Random Variates'!$H$13</f>
        <v>0.92090035799238135</v>
      </c>
      <c r="H3" s="8">
        <f ca="1">'Random Variates'!$I$13</f>
        <v>21.981634047688694</v>
      </c>
      <c r="I3" s="8">
        <f ca="1">'Random Variates'!$J$13</f>
        <v>4.2547462087333106</v>
      </c>
      <c r="J3" s="8">
        <f ca="1">'Random Variates'!$K$13</f>
        <v>4.4270253695004813</v>
      </c>
      <c r="K3" s="9">
        <f ca="1">'Random Variates'!$L$13</f>
        <v>1.6302514970952324</v>
      </c>
    </row>
    <row r="4" spans="1:11" x14ac:dyDescent="0.25">
      <c r="B4" s="10">
        <v>1</v>
      </c>
      <c r="C4" s="12">
        <f t="dataTable" ref="C4:K10003" dt2D="0" dtr="0" r1="A1" ca="1"/>
        <v>14.104811298951383</v>
      </c>
      <c r="D4" s="12">
        <v>1.4778721988529671</v>
      </c>
      <c r="E4" s="12">
        <v>1</v>
      </c>
      <c r="F4" s="12">
        <v>1.4159311942641211</v>
      </c>
      <c r="G4" s="12">
        <v>0.62280416638114711</v>
      </c>
      <c r="H4" s="12">
        <v>10.873650797058453</v>
      </c>
      <c r="I4" s="12">
        <v>2.0946110319294946</v>
      </c>
      <c r="J4" s="12">
        <v>0.78351529726320857</v>
      </c>
      <c r="K4" s="13">
        <v>2.5800458948387393</v>
      </c>
    </row>
    <row r="5" spans="1:11" x14ac:dyDescent="0.25">
      <c r="B5" s="10">
        <v>2</v>
      </c>
      <c r="C5" s="12">
        <v>10.81687933109218</v>
      </c>
      <c r="D5" s="12">
        <v>1.5057001959562561</v>
      </c>
      <c r="E5" s="12">
        <v>1</v>
      </c>
      <c r="F5" s="12">
        <v>5.210069405022181</v>
      </c>
      <c r="G5" s="12">
        <v>1.2479409201884157</v>
      </c>
      <c r="H5" s="12">
        <v>24.537941253204057</v>
      </c>
      <c r="I5" s="12">
        <v>1.8409173876914184</v>
      </c>
      <c r="J5" s="12">
        <v>2.493451834765406</v>
      </c>
      <c r="K5" s="13">
        <v>0.25055261663118772</v>
      </c>
    </row>
    <row r="6" spans="1:11" x14ac:dyDescent="0.25">
      <c r="B6" s="10">
        <v>3</v>
      </c>
      <c r="C6" s="12">
        <v>1.89387292467236</v>
      </c>
      <c r="D6" s="12">
        <v>1.9993117621379859</v>
      </c>
      <c r="E6" s="12">
        <v>2</v>
      </c>
      <c r="F6" s="12">
        <v>3.8785459486923379</v>
      </c>
      <c r="G6" s="12">
        <v>1.777679540651699</v>
      </c>
      <c r="H6" s="12">
        <v>15.64728467888833</v>
      </c>
      <c r="I6" s="12">
        <v>3.374234191669959</v>
      </c>
      <c r="J6" s="12">
        <v>4.6273901905663006</v>
      </c>
      <c r="K6" s="13">
        <v>1.4278159565051856</v>
      </c>
    </row>
    <row r="7" spans="1:11" x14ac:dyDescent="0.25">
      <c r="B7" s="10">
        <v>4</v>
      </c>
      <c r="C7" s="12">
        <v>3.8583774889325877</v>
      </c>
      <c r="D7" s="12">
        <v>1.2091110546862835</v>
      </c>
      <c r="E7" s="12">
        <v>1</v>
      </c>
      <c r="F7" s="12">
        <v>1.1976458817487383</v>
      </c>
      <c r="G7" s="12">
        <v>0.63477708268664912</v>
      </c>
      <c r="H7" s="12">
        <v>16.302863113209625</v>
      </c>
      <c r="I7" s="12">
        <v>2.8217370476245871</v>
      </c>
      <c r="J7" s="12">
        <v>2.8797331863995814</v>
      </c>
      <c r="K7" s="13">
        <v>1.4381054851366621</v>
      </c>
    </row>
    <row r="8" spans="1:11" x14ac:dyDescent="0.25">
      <c r="B8" s="10">
        <v>5</v>
      </c>
      <c r="C8" s="12">
        <v>8.8674671877387929</v>
      </c>
      <c r="D8" s="12">
        <v>1.9465497514673331</v>
      </c>
      <c r="E8" s="12">
        <v>2</v>
      </c>
      <c r="F8" s="12">
        <v>1.5108240036091991</v>
      </c>
      <c r="G8" s="12">
        <v>1.9036555235545165</v>
      </c>
      <c r="H8" s="12">
        <v>24.394820795446023</v>
      </c>
      <c r="I8" s="12">
        <v>3.6795571700389966</v>
      </c>
      <c r="J8" s="12">
        <v>2.8066064476650965</v>
      </c>
      <c r="K8" s="13">
        <v>0.50080055759859354</v>
      </c>
    </row>
    <row r="9" spans="1:11" x14ac:dyDescent="0.25">
      <c r="B9" s="10">
        <v>6</v>
      </c>
      <c r="C9" s="12">
        <v>5.4778869467475051</v>
      </c>
      <c r="D9" s="12">
        <v>1.4199023106381656</v>
      </c>
      <c r="E9" s="12">
        <v>0</v>
      </c>
      <c r="F9" s="12">
        <v>1.1912071746582604</v>
      </c>
      <c r="G9" s="12">
        <v>0.24855939605788382</v>
      </c>
      <c r="H9" s="12">
        <v>26.038138084066794</v>
      </c>
      <c r="I9" s="12">
        <v>2.6935678051721994</v>
      </c>
      <c r="J9" s="12">
        <v>3.3833346279175283</v>
      </c>
      <c r="K9" s="13">
        <v>4.9013481908349075</v>
      </c>
    </row>
    <row r="10" spans="1:11" x14ac:dyDescent="0.25">
      <c r="B10" s="10">
        <v>7</v>
      </c>
      <c r="C10" s="12">
        <v>8.3556119678474907</v>
      </c>
      <c r="D10" s="12">
        <v>1.3742778042531976</v>
      </c>
      <c r="E10" s="12">
        <v>2</v>
      </c>
      <c r="F10" s="12">
        <v>7.9494699539921294</v>
      </c>
      <c r="G10" s="12">
        <v>3.2921643804062288</v>
      </c>
      <c r="H10" s="12">
        <v>14.459848512369128</v>
      </c>
      <c r="I10" s="12">
        <v>1.6894619161965014</v>
      </c>
      <c r="J10" s="12">
        <v>3.4727761529407868</v>
      </c>
      <c r="K10" s="13">
        <v>0.78623279051064687</v>
      </c>
    </row>
    <row r="11" spans="1:11" x14ac:dyDescent="0.25">
      <c r="B11" s="10">
        <v>8</v>
      </c>
      <c r="C11" s="12">
        <v>5.5417708492205175</v>
      </c>
      <c r="D11" s="12">
        <v>1.7692070551478289</v>
      </c>
      <c r="E11" s="12">
        <v>0</v>
      </c>
      <c r="F11" s="12">
        <v>6.4931426528721188</v>
      </c>
      <c r="G11" s="12">
        <v>1.0243779484169226</v>
      </c>
      <c r="H11" s="12">
        <v>26.558737813303424</v>
      </c>
      <c r="I11" s="12">
        <v>2.3879210755844604</v>
      </c>
      <c r="J11" s="12">
        <v>1.6910911857897306</v>
      </c>
      <c r="K11" s="13">
        <v>1.0754563879911936</v>
      </c>
    </row>
    <row r="12" spans="1:11" x14ac:dyDescent="0.25">
      <c r="B12" s="10">
        <v>9</v>
      </c>
      <c r="C12" s="12">
        <v>17.861291625358437</v>
      </c>
      <c r="D12" s="12">
        <v>1.7530139617599096</v>
      </c>
      <c r="E12" s="12">
        <v>1</v>
      </c>
      <c r="F12" s="12">
        <v>0.71846140393397184</v>
      </c>
      <c r="G12" s="12">
        <v>0.60285297024926632</v>
      </c>
      <c r="H12" s="12">
        <v>20.800070808008819</v>
      </c>
      <c r="I12" s="12">
        <v>2.9327432299732465</v>
      </c>
      <c r="J12" s="12">
        <v>3.9634015257994193</v>
      </c>
      <c r="K12" s="13">
        <v>0.83426539520138743</v>
      </c>
    </row>
    <row r="13" spans="1:11" x14ac:dyDescent="0.25">
      <c r="B13" s="10">
        <v>10</v>
      </c>
      <c r="C13" s="12">
        <v>5.385541867097535</v>
      </c>
      <c r="D13" s="12">
        <v>1.4018420256251158</v>
      </c>
      <c r="E13" s="12">
        <v>2</v>
      </c>
      <c r="F13" s="12">
        <v>5.0992996032308344</v>
      </c>
      <c r="G13" s="12">
        <v>0.6921249306438757</v>
      </c>
      <c r="H13" s="12">
        <v>18.547705088099207</v>
      </c>
      <c r="I13" s="12">
        <v>3.1929796977022482</v>
      </c>
      <c r="J13" s="12">
        <v>2.7024876382283742</v>
      </c>
      <c r="K13" s="13">
        <v>2.2662532472504502</v>
      </c>
    </row>
    <row r="14" spans="1:11" x14ac:dyDescent="0.25">
      <c r="B14" s="10">
        <v>11</v>
      </c>
      <c r="C14" s="12">
        <v>9.1268926391385108</v>
      </c>
      <c r="D14" s="12">
        <v>1.3029199086365382</v>
      </c>
      <c r="E14" s="12">
        <v>2</v>
      </c>
      <c r="F14" s="12">
        <v>5.3010040744326927</v>
      </c>
      <c r="G14" s="12">
        <v>0.81416962686925243</v>
      </c>
      <c r="H14" s="12">
        <v>38.496421220325999</v>
      </c>
      <c r="I14" s="12">
        <v>1.4460974415430052</v>
      </c>
      <c r="J14" s="12">
        <v>1.9150320365557147</v>
      </c>
      <c r="K14" s="13">
        <v>1.2336754185936787</v>
      </c>
    </row>
    <row r="15" spans="1:11" x14ac:dyDescent="0.25">
      <c r="B15" s="10">
        <v>12</v>
      </c>
      <c r="C15" s="12">
        <v>11.258923296044694</v>
      </c>
      <c r="D15" s="12">
        <v>1.7830058590626408</v>
      </c>
      <c r="E15" s="12">
        <v>3</v>
      </c>
      <c r="F15" s="12">
        <v>1.8187596651432192</v>
      </c>
      <c r="G15" s="12">
        <v>0.72399116684125264</v>
      </c>
      <c r="H15" s="12">
        <v>10.62926402842192</v>
      </c>
      <c r="I15" s="12">
        <v>4.0665693830160885</v>
      </c>
      <c r="J15" s="12">
        <v>2.6872492199374167</v>
      </c>
      <c r="K15" s="13">
        <v>0.60457898432075829</v>
      </c>
    </row>
    <row r="16" spans="1:11" x14ac:dyDescent="0.25">
      <c r="B16" s="10">
        <v>13</v>
      </c>
      <c r="C16" s="12">
        <v>5.8257269452007847</v>
      </c>
      <c r="D16" s="12">
        <v>1.3528151499483512</v>
      </c>
      <c r="E16" s="12">
        <v>3</v>
      </c>
      <c r="F16" s="12">
        <v>4.6747573315777418</v>
      </c>
      <c r="G16" s="12">
        <v>3.7845797628705178</v>
      </c>
      <c r="H16" s="12">
        <v>20.058702505022591</v>
      </c>
      <c r="I16" s="12">
        <v>2.6211340132311678</v>
      </c>
      <c r="J16" s="12">
        <v>3.0825954547249053</v>
      </c>
      <c r="K16" s="13">
        <v>0.99943164824323905</v>
      </c>
    </row>
    <row r="17" spans="2:11" x14ac:dyDescent="0.25">
      <c r="B17" s="10">
        <v>14</v>
      </c>
      <c r="C17" s="12">
        <v>8.3115608287111442</v>
      </c>
      <c r="D17" s="12">
        <v>1.6674162683101721</v>
      </c>
      <c r="E17" s="12">
        <v>2</v>
      </c>
      <c r="F17" s="12">
        <v>3.1893714481554682</v>
      </c>
      <c r="G17" s="12">
        <v>0.54067658972227317</v>
      </c>
      <c r="H17" s="12">
        <v>23.952277045388005</v>
      </c>
      <c r="I17" s="12">
        <v>1.7574173908703745</v>
      </c>
      <c r="J17" s="12">
        <v>1.5953314164927868</v>
      </c>
      <c r="K17" s="13">
        <v>0.42766503796859995</v>
      </c>
    </row>
    <row r="18" spans="2:11" x14ac:dyDescent="0.25">
      <c r="B18" s="10">
        <v>15</v>
      </c>
      <c r="C18" s="12">
        <v>16.930724775750072</v>
      </c>
      <c r="D18" s="12">
        <v>1.9956131553031218</v>
      </c>
      <c r="E18" s="12">
        <v>2</v>
      </c>
      <c r="F18" s="12">
        <v>6.1968134722508008</v>
      </c>
      <c r="G18" s="12">
        <v>0.72626103036707035</v>
      </c>
      <c r="H18" s="12">
        <v>28.697523634821355</v>
      </c>
      <c r="I18" s="12">
        <v>7.1831833930770523</v>
      </c>
      <c r="J18" s="12">
        <v>3.400892142690382</v>
      </c>
      <c r="K18" s="13">
        <v>4.3721647148794673</v>
      </c>
    </row>
    <row r="19" spans="2:11" x14ac:dyDescent="0.25">
      <c r="B19" s="10">
        <v>16</v>
      </c>
      <c r="C19" s="12">
        <v>16.201591847937998</v>
      </c>
      <c r="D19" s="12">
        <v>1.844305814060472</v>
      </c>
      <c r="E19" s="12">
        <v>1</v>
      </c>
      <c r="F19" s="12">
        <v>8.0118878104928744</v>
      </c>
      <c r="G19" s="12">
        <v>0.58796610316184228</v>
      </c>
      <c r="H19" s="12">
        <v>19.436652607026403</v>
      </c>
      <c r="I19" s="12">
        <v>2.0673797505854323</v>
      </c>
      <c r="J19" s="12">
        <v>1.7896017697050992</v>
      </c>
      <c r="K19" s="13">
        <v>1.8770564053676666</v>
      </c>
    </row>
    <row r="20" spans="2:11" x14ac:dyDescent="0.25">
      <c r="B20" s="10">
        <v>17</v>
      </c>
      <c r="C20" s="12">
        <v>18.715838134296749</v>
      </c>
      <c r="D20" s="12">
        <v>1.538305501343681</v>
      </c>
      <c r="E20" s="12">
        <v>3</v>
      </c>
      <c r="F20" s="12">
        <v>2.4943676700612807</v>
      </c>
      <c r="G20" s="12">
        <v>0.57570159112831631</v>
      </c>
      <c r="H20" s="12">
        <v>24.732665252944074</v>
      </c>
      <c r="I20" s="12">
        <v>3.2485802212066495</v>
      </c>
      <c r="J20" s="12">
        <v>1.2899203184171406</v>
      </c>
      <c r="K20" s="13">
        <v>1.4183551642790699</v>
      </c>
    </row>
    <row r="21" spans="2:11" x14ac:dyDescent="0.25">
      <c r="B21" s="10">
        <v>18</v>
      </c>
      <c r="C21" s="12">
        <v>7.0831877865871933</v>
      </c>
      <c r="D21" s="12">
        <v>1.0804945864828177</v>
      </c>
      <c r="E21" s="12">
        <v>2</v>
      </c>
      <c r="F21" s="12">
        <v>1.8251434604553931</v>
      </c>
      <c r="G21" s="12">
        <v>1.9495171161373783</v>
      </c>
      <c r="H21" s="12">
        <v>9.714733157236715</v>
      </c>
      <c r="I21" s="12">
        <v>1.7803246240982658</v>
      </c>
      <c r="J21" s="12">
        <v>3.6278738596183011</v>
      </c>
      <c r="K21" s="13">
        <v>2.2626664059670558</v>
      </c>
    </row>
    <row r="22" spans="2:11" x14ac:dyDescent="0.25">
      <c r="B22" s="10">
        <v>19</v>
      </c>
      <c r="C22" s="12">
        <v>6.9181413578786994</v>
      </c>
      <c r="D22" s="12">
        <v>1.6939400595431862</v>
      </c>
      <c r="E22" s="12">
        <v>2</v>
      </c>
      <c r="F22" s="12">
        <v>3.2574674449199477</v>
      </c>
      <c r="G22" s="12">
        <v>0.99352432020772774</v>
      </c>
      <c r="H22" s="12">
        <v>28.702314705165392</v>
      </c>
      <c r="I22" s="12">
        <v>2.836481655963655</v>
      </c>
      <c r="J22" s="12">
        <v>2.6132831864338675</v>
      </c>
      <c r="K22" s="13">
        <v>3.3598213167740454</v>
      </c>
    </row>
    <row r="23" spans="2:11" x14ac:dyDescent="0.25">
      <c r="B23" s="10">
        <v>20</v>
      </c>
      <c r="C23" s="12">
        <v>2.5788068202543855</v>
      </c>
      <c r="D23" s="12">
        <v>2.3572379134041324</v>
      </c>
      <c r="E23" s="12">
        <v>2</v>
      </c>
      <c r="F23" s="12">
        <v>1.9241426548830134</v>
      </c>
      <c r="G23" s="12">
        <v>1.3469357520980587</v>
      </c>
      <c r="H23" s="12">
        <v>27.101768955038239</v>
      </c>
      <c r="I23" s="12">
        <v>2.8989402709744656</v>
      </c>
      <c r="J23" s="12">
        <v>2.5207219536570538</v>
      </c>
      <c r="K23" s="13">
        <v>1.2314377082618371</v>
      </c>
    </row>
    <row r="24" spans="2:11" x14ac:dyDescent="0.25">
      <c r="B24" s="10">
        <v>21</v>
      </c>
      <c r="C24" s="12">
        <v>8.7963436291075752</v>
      </c>
      <c r="D24" s="12">
        <v>1.5044136231581726</v>
      </c>
      <c r="E24" s="12">
        <v>2</v>
      </c>
      <c r="F24" s="12">
        <v>12.498799643450235</v>
      </c>
      <c r="G24" s="12">
        <v>0.66835149963125773</v>
      </c>
      <c r="H24" s="12">
        <v>21.780515443466836</v>
      </c>
      <c r="I24" s="12">
        <v>2.910766272427082</v>
      </c>
      <c r="J24" s="12">
        <v>1.4881533095612067</v>
      </c>
      <c r="K24" s="13">
        <v>0.28367369652863722</v>
      </c>
    </row>
    <row r="25" spans="2:11" x14ac:dyDescent="0.25">
      <c r="B25" s="10">
        <v>22</v>
      </c>
      <c r="C25" s="12">
        <v>12.854995882788586</v>
      </c>
      <c r="D25" s="12">
        <v>1.404905661294211</v>
      </c>
      <c r="E25" s="12">
        <v>1</v>
      </c>
      <c r="F25" s="12">
        <v>8.0795302677826033</v>
      </c>
      <c r="G25" s="12">
        <v>1.4038419062850704</v>
      </c>
      <c r="H25" s="12">
        <v>26.531384700500642</v>
      </c>
      <c r="I25" s="12">
        <v>3.6789499902371445</v>
      </c>
      <c r="J25" s="12">
        <v>3.417461620739056</v>
      </c>
      <c r="K25" s="13">
        <v>0.8015282715824783</v>
      </c>
    </row>
    <row r="26" spans="2:11" x14ac:dyDescent="0.25">
      <c r="B26" s="10">
        <v>23</v>
      </c>
      <c r="C26" s="12">
        <v>8.2444135884726606</v>
      </c>
      <c r="D26" s="12">
        <v>1.8821624566011057</v>
      </c>
      <c r="E26" s="12">
        <v>1</v>
      </c>
      <c r="F26" s="12">
        <v>3.8842656935034272</v>
      </c>
      <c r="G26" s="12">
        <v>2.0470423284645611</v>
      </c>
      <c r="H26" s="12">
        <v>22.964538140277103</v>
      </c>
      <c r="I26" s="12">
        <v>3.9182733979973299</v>
      </c>
      <c r="J26" s="12">
        <v>1.7575039190526485</v>
      </c>
      <c r="K26" s="13">
        <v>0.20265572904731069</v>
      </c>
    </row>
    <row r="27" spans="2:11" x14ac:dyDescent="0.25">
      <c r="B27" s="10">
        <v>24</v>
      </c>
      <c r="C27" s="12">
        <v>3.2873706867408261</v>
      </c>
      <c r="D27" s="12">
        <v>1.6210231794121088</v>
      </c>
      <c r="E27" s="12">
        <v>1</v>
      </c>
      <c r="F27" s="12">
        <v>1.9947902315863937</v>
      </c>
      <c r="G27" s="12">
        <v>1.4059289417914949</v>
      </c>
      <c r="H27" s="12">
        <v>13.123408280884121</v>
      </c>
      <c r="I27" s="12">
        <v>2.4235055662893825</v>
      </c>
      <c r="J27" s="12">
        <v>2.2588943459471276</v>
      </c>
      <c r="K27" s="13">
        <v>1.2339487770801689</v>
      </c>
    </row>
    <row r="28" spans="2:11" x14ac:dyDescent="0.25">
      <c r="B28" s="10">
        <v>25</v>
      </c>
      <c r="C28" s="12">
        <v>13.751487496078781</v>
      </c>
      <c r="D28" s="12">
        <v>1.7222795116354848</v>
      </c>
      <c r="E28" s="12">
        <v>0</v>
      </c>
      <c r="F28" s="12">
        <v>2.3243223885294886</v>
      </c>
      <c r="G28" s="12">
        <v>1.3249119585741005</v>
      </c>
      <c r="H28" s="12">
        <v>21.464460319610509</v>
      </c>
      <c r="I28" s="12">
        <v>2.5257869317593893</v>
      </c>
      <c r="J28" s="12">
        <v>3.1159775552632398</v>
      </c>
      <c r="K28" s="13">
        <v>0.21426452187804687</v>
      </c>
    </row>
    <row r="29" spans="2:11" x14ac:dyDescent="0.25">
      <c r="B29" s="10">
        <v>26</v>
      </c>
      <c r="C29" s="12">
        <v>9.9047334828626443</v>
      </c>
      <c r="D29" s="12">
        <v>1.7808884532804918</v>
      </c>
      <c r="E29" s="12">
        <v>2</v>
      </c>
      <c r="F29" s="12">
        <v>3.3596587609743285</v>
      </c>
      <c r="G29" s="12">
        <v>1.3290359744519926</v>
      </c>
      <c r="H29" s="12">
        <v>16.066348878516656</v>
      </c>
      <c r="I29" s="12">
        <v>3.5024215769208924</v>
      </c>
      <c r="J29" s="12">
        <v>1.3660674618466797</v>
      </c>
      <c r="K29" s="13">
        <v>0.2984564884666725</v>
      </c>
    </row>
    <row r="30" spans="2:11" x14ac:dyDescent="0.25">
      <c r="B30" s="10">
        <v>27</v>
      </c>
      <c r="C30" s="12">
        <v>4.286273558855596</v>
      </c>
      <c r="D30" s="12">
        <v>1.2387285059847368</v>
      </c>
      <c r="E30" s="12">
        <v>2</v>
      </c>
      <c r="F30" s="12">
        <v>3.4554263329964714</v>
      </c>
      <c r="G30" s="12">
        <v>0.56319426261120109</v>
      </c>
      <c r="H30" s="12">
        <v>23.103897782277908</v>
      </c>
      <c r="I30" s="12">
        <v>3.3422496853136647</v>
      </c>
      <c r="J30" s="12">
        <v>3.2174184558982004</v>
      </c>
      <c r="K30" s="13">
        <v>0.9237061968329412</v>
      </c>
    </row>
    <row r="31" spans="2:11" x14ac:dyDescent="0.25">
      <c r="B31" s="10">
        <v>28</v>
      </c>
      <c r="C31" s="12">
        <v>10.611561271969608</v>
      </c>
      <c r="D31" s="12">
        <v>1.6996535049858197</v>
      </c>
      <c r="E31" s="12">
        <v>2</v>
      </c>
      <c r="F31" s="12">
        <v>4.1270808881428946</v>
      </c>
      <c r="G31" s="12">
        <v>1.5057885014133252</v>
      </c>
      <c r="H31" s="12">
        <v>36.335922579838922</v>
      </c>
      <c r="I31" s="12">
        <v>2.7542932224587853</v>
      </c>
      <c r="J31" s="12">
        <v>3.4120742562293431</v>
      </c>
      <c r="K31" s="13">
        <v>1.5279018712338415</v>
      </c>
    </row>
    <row r="32" spans="2:11" x14ac:dyDescent="0.25">
      <c r="B32" s="10">
        <v>29</v>
      </c>
      <c r="C32" s="12">
        <v>10.87274057030414</v>
      </c>
      <c r="D32" s="12">
        <v>1.3871159393269914</v>
      </c>
      <c r="E32" s="12">
        <v>1</v>
      </c>
      <c r="F32" s="12">
        <v>3.5066500591483574</v>
      </c>
      <c r="G32" s="12">
        <v>1.9411642009836831</v>
      </c>
      <c r="H32" s="12">
        <v>32.981023711622257</v>
      </c>
      <c r="I32" s="12">
        <v>2.6521741258222984</v>
      </c>
      <c r="J32" s="12">
        <v>1.6787546792692174</v>
      </c>
      <c r="K32" s="13">
        <v>0.84379721414649678</v>
      </c>
    </row>
    <row r="33" spans="2:11" x14ac:dyDescent="0.25">
      <c r="B33" s="10">
        <v>30</v>
      </c>
      <c r="C33" s="12">
        <v>8.700822786231976</v>
      </c>
      <c r="D33" s="12">
        <v>1.5258821655520733</v>
      </c>
      <c r="E33" s="12">
        <v>3</v>
      </c>
      <c r="F33" s="12">
        <v>19.67046570895959</v>
      </c>
      <c r="G33" s="12">
        <v>1.436201486355299</v>
      </c>
      <c r="H33" s="12">
        <v>16.989610295061102</v>
      </c>
      <c r="I33" s="12">
        <v>1.9394679431089761</v>
      </c>
      <c r="J33" s="12">
        <v>2.6828311087599137</v>
      </c>
      <c r="K33" s="13">
        <v>5.1564180341535382</v>
      </c>
    </row>
    <row r="34" spans="2:11" x14ac:dyDescent="0.25">
      <c r="B34" s="10">
        <v>31</v>
      </c>
      <c r="C34" s="12">
        <v>12.13926768111142</v>
      </c>
      <c r="D34" s="12">
        <v>1.6388639203229136</v>
      </c>
      <c r="E34" s="12">
        <v>3</v>
      </c>
      <c r="F34" s="12">
        <v>1.802408663569717</v>
      </c>
      <c r="G34" s="12">
        <v>0.50249862932722922</v>
      </c>
      <c r="H34" s="12">
        <v>26.210849574559852</v>
      </c>
      <c r="I34" s="12">
        <v>1.8414924389521599</v>
      </c>
      <c r="J34" s="12">
        <v>0.44933008014714354</v>
      </c>
      <c r="K34" s="13">
        <v>1.1450769597905812</v>
      </c>
    </row>
    <row r="35" spans="2:11" x14ac:dyDescent="0.25">
      <c r="B35" s="10">
        <v>32</v>
      </c>
      <c r="C35" s="12">
        <v>8.7405246540776407</v>
      </c>
      <c r="D35" s="12">
        <v>1.8695388860110955</v>
      </c>
      <c r="E35" s="12">
        <v>2</v>
      </c>
      <c r="F35" s="12">
        <v>3.0327908735974205</v>
      </c>
      <c r="G35" s="12">
        <v>0.82374734042763964</v>
      </c>
      <c r="H35" s="12">
        <v>17.085779464306192</v>
      </c>
      <c r="I35" s="12">
        <v>4.168729860389969</v>
      </c>
      <c r="J35" s="12">
        <v>1.4214659013843913</v>
      </c>
      <c r="K35" s="13">
        <v>4.8356403529403504</v>
      </c>
    </row>
    <row r="36" spans="2:11" x14ac:dyDescent="0.25">
      <c r="B36" s="10">
        <v>33</v>
      </c>
      <c r="C36" s="12">
        <v>9.0579257587864763</v>
      </c>
      <c r="D36" s="12">
        <v>1.6368620595735572</v>
      </c>
      <c r="E36" s="12">
        <v>2</v>
      </c>
      <c r="F36" s="12">
        <v>1.0484564009058273</v>
      </c>
      <c r="G36" s="12">
        <v>1.5794296064025877</v>
      </c>
      <c r="H36" s="12">
        <v>22.894117370341945</v>
      </c>
      <c r="I36" s="12">
        <v>2.104434481821003</v>
      </c>
      <c r="J36" s="12">
        <v>3.5921452548369395</v>
      </c>
      <c r="K36" s="13">
        <v>0.77265703259720309</v>
      </c>
    </row>
    <row r="37" spans="2:11" x14ac:dyDescent="0.25">
      <c r="B37" s="10">
        <v>34</v>
      </c>
      <c r="C37" s="12">
        <v>13.753847238729438</v>
      </c>
      <c r="D37" s="12">
        <v>1.6513360684030396</v>
      </c>
      <c r="E37" s="12">
        <v>2</v>
      </c>
      <c r="F37" s="12">
        <v>1.5531195234163406</v>
      </c>
      <c r="G37" s="12">
        <v>0.58320885614359808</v>
      </c>
      <c r="H37" s="12">
        <v>37.635598092739038</v>
      </c>
      <c r="I37" s="12">
        <v>1.9856371481567849</v>
      </c>
      <c r="J37" s="12">
        <v>2.8211777313215132</v>
      </c>
      <c r="K37" s="13">
        <v>0.76787112443659034</v>
      </c>
    </row>
    <row r="38" spans="2:11" x14ac:dyDescent="0.25">
      <c r="B38" s="10">
        <v>35</v>
      </c>
      <c r="C38" s="12">
        <v>9.0522989056744319</v>
      </c>
      <c r="D38" s="12">
        <v>1.3949658721183116</v>
      </c>
      <c r="E38" s="12">
        <v>3</v>
      </c>
      <c r="F38" s="12">
        <v>4.9437228168050424</v>
      </c>
      <c r="G38" s="12">
        <v>1.6064633512661384</v>
      </c>
      <c r="H38" s="12">
        <v>22.504041306955887</v>
      </c>
      <c r="I38" s="12">
        <v>2.6804793522975645</v>
      </c>
      <c r="J38" s="12">
        <v>2.8024853926223319</v>
      </c>
      <c r="K38" s="13">
        <v>8.7105956632272205E-2</v>
      </c>
    </row>
    <row r="39" spans="2:11" x14ac:dyDescent="0.25">
      <c r="B39" s="10">
        <v>36</v>
      </c>
      <c r="C39" s="12">
        <v>8.812675336852255</v>
      </c>
      <c r="D39" s="12">
        <v>1.3305330278814955</v>
      </c>
      <c r="E39" s="12">
        <v>1</v>
      </c>
      <c r="F39" s="12">
        <v>3.6320749087111574E-2</v>
      </c>
      <c r="G39" s="12">
        <v>0.85591175886689885</v>
      </c>
      <c r="H39" s="12">
        <v>36.47092481600648</v>
      </c>
      <c r="I39" s="12">
        <v>3.7537291922972957</v>
      </c>
      <c r="J39" s="12">
        <v>2.0182381946089607</v>
      </c>
      <c r="K39" s="13">
        <v>3.1997498748560309</v>
      </c>
    </row>
    <row r="40" spans="2:11" x14ac:dyDescent="0.25">
      <c r="B40" s="10">
        <v>37</v>
      </c>
      <c r="C40" s="12">
        <v>7.8242788141986086</v>
      </c>
      <c r="D40" s="12">
        <v>1.5177338803496705</v>
      </c>
      <c r="E40" s="12">
        <v>3</v>
      </c>
      <c r="F40" s="12">
        <v>5.9087233181272936</v>
      </c>
      <c r="G40" s="12">
        <v>0.80341787513898211</v>
      </c>
      <c r="H40" s="12">
        <v>31.17441457414661</v>
      </c>
      <c r="I40" s="12">
        <v>3.1898880824647375</v>
      </c>
      <c r="J40" s="12">
        <v>3.2967649118337015</v>
      </c>
      <c r="K40" s="13">
        <v>1.5435218063135516</v>
      </c>
    </row>
    <row r="41" spans="2:11" x14ac:dyDescent="0.25">
      <c r="B41" s="10">
        <v>38</v>
      </c>
      <c r="C41" s="12">
        <v>10.433939205392466</v>
      </c>
      <c r="D41" s="12">
        <v>1.5412378281424246</v>
      </c>
      <c r="E41" s="12">
        <v>3</v>
      </c>
      <c r="F41" s="12">
        <v>4.0498765285255311</v>
      </c>
      <c r="G41" s="12">
        <v>1.6590278166783807</v>
      </c>
      <c r="H41" s="12">
        <v>13.602427950803207</v>
      </c>
      <c r="I41" s="12">
        <v>3.4604522124304991</v>
      </c>
      <c r="J41" s="12">
        <v>3.6492434741836384</v>
      </c>
      <c r="K41" s="13">
        <v>2.4530393109304103</v>
      </c>
    </row>
    <row r="42" spans="2:11" x14ac:dyDescent="0.25">
      <c r="B42" s="10">
        <v>39</v>
      </c>
      <c r="C42" s="12">
        <v>12.696335297249645</v>
      </c>
      <c r="D42" s="12">
        <v>1.7706727924691821</v>
      </c>
      <c r="E42" s="12">
        <v>1</v>
      </c>
      <c r="F42" s="12">
        <v>0.66099590407141939</v>
      </c>
      <c r="G42" s="12">
        <v>0.95305493549428222</v>
      </c>
      <c r="H42" s="12">
        <v>24.773063258466358</v>
      </c>
      <c r="I42" s="12">
        <v>3.1077461672337243</v>
      </c>
      <c r="J42" s="12">
        <v>3.5205225897871122</v>
      </c>
      <c r="K42" s="13">
        <v>0.76174119119063188</v>
      </c>
    </row>
    <row r="43" spans="2:11" x14ac:dyDescent="0.25">
      <c r="B43" s="10">
        <v>40</v>
      </c>
      <c r="C43" s="12">
        <v>9.9506687529192241</v>
      </c>
      <c r="D43" s="12">
        <v>1.4680307839363365</v>
      </c>
      <c r="E43" s="12">
        <v>1</v>
      </c>
      <c r="F43" s="12">
        <v>1.3934876872924575</v>
      </c>
      <c r="G43" s="12">
        <v>1.0846904558433834</v>
      </c>
      <c r="H43" s="12">
        <v>20.715894417291942</v>
      </c>
      <c r="I43" s="12">
        <v>2.0084119307436041</v>
      </c>
      <c r="J43" s="12">
        <v>1.7715722188882621</v>
      </c>
      <c r="K43" s="13">
        <v>3.4906763741614091</v>
      </c>
    </row>
    <row r="44" spans="2:11" x14ac:dyDescent="0.25">
      <c r="B44" s="10">
        <v>41</v>
      </c>
      <c r="C44" s="12">
        <v>13.69594812431065</v>
      </c>
      <c r="D44" s="12">
        <v>1.4665182881932897</v>
      </c>
      <c r="E44" s="12">
        <v>0</v>
      </c>
      <c r="F44" s="12">
        <v>3.7421881156549834</v>
      </c>
      <c r="G44" s="12">
        <v>0.82500097604728695</v>
      </c>
      <c r="H44" s="12">
        <v>19.912668431536382</v>
      </c>
      <c r="I44" s="12">
        <v>3.4765554676652362</v>
      </c>
      <c r="J44" s="12">
        <v>3.6297153740461265</v>
      </c>
      <c r="K44" s="13">
        <v>1.2441129141023164</v>
      </c>
    </row>
    <row r="45" spans="2:11" x14ac:dyDescent="0.25">
      <c r="B45" s="10">
        <v>42</v>
      </c>
      <c r="C45" s="12">
        <v>13.332442232125652</v>
      </c>
      <c r="D45" s="12">
        <v>1.5309824250829909</v>
      </c>
      <c r="E45" s="12">
        <v>1</v>
      </c>
      <c r="F45" s="12">
        <v>2.2380335534587665</v>
      </c>
      <c r="G45" s="12">
        <v>1.2656940434375923</v>
      </c>
      <c r="H45" s="12">
        <v>29.656807997396047</v>
      </c>
      <c r="I45" s="12">
        <v>3.4530334520544148</v>
      </c>
      <c r="J45" s="12">
        <v>4.4197017499072802</v>
      </c>
      <c r="K45" s="13">
        <v>0.10554904606818488</v>
      </c>
    </row>
    <row r="46" spans="2:11" x14ac:dyDescent="0.25">
      <c r="B46" s="10">
        <v>43</v>
      </c>
      <c r="C46" s="12">
        <v>10.154098014202631</v>
      </c>
      <c r="D46" s="12">
        <v>1.4775656965856465</v>
      </c>
      <c r="E46" s="12">
        <v>1</v>
      </c>
      <c r="F46" s="12">
        <v>4.6473640271188295</v>
      </c>
      <c r="G46" s="12">
        <v>1.1764690953464281</v>
      </c>
      <c r="H46" s="12">
        <v>22.851740593137244</v>
      </c>
      <c r="I46" s="12">
        <v>2.4798233314027707</v>
      </c>
      <c r="J46" s="12">
        <v>2.2155462476283621</v>
      </c>
      <c r="K46" s="13">
        <v>2.812969352871014</v>
      </c>
    </row>
    <row r="47" spans="2:11" x14ac:dyDescent="0.25">
      <c r="B47" s="10">
        <v>44</v>
      </c>
      <c r="C47" s="12">
        <v>10.887527076888071</v>
      </c>
      <c r="D47" s="12">
        <v>1.5291981802856514</v>
      </c>
      <c r="E47" s="12">
        <v>2</v>
      </c>
      <c r="F47" s="12">
        <v>5.5093912850596292</v>
      </c>
      <c r="G47" s="12">
        <v>0.47326589997451213</v>
      </c>
      <c r="H47" s="12">
        <v>20.875526949351993</v>
      </c>
      <c r="I47" s="12">
        <v>2.2487930945409635</v>
      </c>
      <c r="J47" s="12">
        <v>4.3285939986811535</v>
      </c>
      <c r="K47" s="13">
        <v>0.81938186260917389</v>
      </c>
    </row>
    <row r="48" spans="2:11" x14ac:dyDescent="0.25">
      <c r="B48" s="10">
        <v>45</v>
      </c>
      <c r="C48" s="12">
        <v>9.7206996635298211</v>
      </c>
      <c r="D48" s="12">
        <v>1.409721679032782</v>
      </c>
      <c r="E48" s="12">
        <v>3</v>
      </c>
      <c r="F48" s="12">
        <v>7.5300109432713755</v>
      </c>
      <c r="G48" s="12">
        <v>1.3999784164353308</v>
      </c>
      <c r="H48" s="12">
        <v>22.050796236356813</v>
      </c>
      <c r="I48" s="12">
        <v>2.5939145892325395</v>
      </c>
      <c r="J48" s="12">
        <v>1.7315262615645595</v>
      </c>
      <c r="K48" s="13">
        <v>1.196034449870677</v>
      </c>
    </row>
    <row r="49" spans="2:11" x14ac:dyDescent="0.25">
      <c r="B49" s="10">
        <v>46</v>
      </c>
      <c r="C49" s="12">
        <v>10.03893905342526</v>
      </c>
      <c r="D49" s="12">
        <v>1.9983314238868712</v>
      </c>
      <c r="E49" s="12">
        <v>1</v>
      </c>
      <c r="F49" s="12">
        <v>3.6064959054836891</v>
      </c>
      <c r="G49" s="12">
        <v>1.9116896350386237</v>
      </c>
      <c r="H49" s="12">
        <v>31.136123996387809</v>
      </c>
      <c r="I49" s="12">
        <v>1.930448913568158</v>
      </c>
      <c r="J49" s="12">
        <v>2.6991804836015971</v>
      </c>
      <c r="K49" s="13">
        <v>2.2203421858901708</v>
      </c>
    </row>
    <row r="50" spans="2:11" x14ac:dyDescent="0.25">
      <c r="B50" s="10">
        <v>47</v>
      </c>
      <c r="C50" s="12">
        <v>9.1737157733376904</v>
      </c>
      <c r="D50" s="12">
        <v>1.4925699417181564</v>
      </c>
      <c r="E50" s="12">
        <v>2</v>
      </c>
      <c r="F50" s="12">
        <v>6.9198463113263156</v>
      </c>
      <c r="G50" s="12">
        <v>0.79985896956460056</v>
      </c>
      <c r="H50" s="12">
        <v>30.796881740583487</v>
      </c>
      <c r="I50" s="12">
        <v>1.5869624018858985</v>
      </c>
      <c r="J50" s="12">
        <v>1.5196634748612277</v>
      </c>
      <c r="K50" s="13">
        <v>2.1357351279676324</v>
      </c>
    </row>
    <row r="51" spans="2:11" x14ac:dyDescent="0.25">
      <c r="B51" s="10">
        <v>48</v>
      </c>
      <c r="C51" s="12">
        <v>10.893336669277257</v>
      </c>
      <c r="D51" s="12">
        <v>2.0089148297028725</v>
      </c>
      <c r="E51" s="12">
        <v>2</v>
      </c>
      <c r="F51" s="12">
        <v>4.5823263988583713</v>
      </c>
      <c r="G51" s="12">
        <v>0.60837221010578202</v>
      </c>
      <c r="H51" s="12">
        <v>7.0959040070239841</v>
      </c>
      <c r="I51" s="12">
        <v>1.9351502661728111</v>
      </c>
      <c r="J51" s="12">
        <v>2.5468369367831993</v>
      </c>
      <c r="K51" s="13">
        <v>0.56801677938525119</v>
      </c>
    </row>
    <row r="52" spans="2:11" x14ac:dyDescent="0.25">
      <c r="B52" s="10">
        <v>49</v>
      </c>
      <c r="C52" s="12">
        <v>3.9061774432497698</v>
      </c>
      <c r="D52" s="12">
        <v>1.4015848812814702</v>
      </c>
      <c r="E52" s="12">
        <v>2</v>
      </c>
      <c r="F52" s="12">
        <v>2.8988644571028432</v>
      </c>
      <c r="G52" s="12">
        <v>1.3946527817052272</v>
      </c>
      <c r="H52" s="12">
        <v>26.288988866662599</v>
      </c>
      <c r="I52" s="12">
        <v>2.6790159593933063</v>
      </c>
      <c r="J52" s="12">
        <v>1.9941168189704965</v>
      </c>
      <c r="K52" s="13">
        <v>1.2219823676996739</v>
      </c>
    </row>
    <row r="53" spans="2:11" x14ac:dyDescent="0.25">
      <c r="B53" s="10">
        <v>50</v>
      </c>
      <c r="C53" s="12">
        <v>4.0265008508804261</v>
      </c>
      <c r="D53" s="12">
        <v>1.3653569128158163</v>
      </c>
      <c r="E53" s="12">
        <v>3</v>
      </c>
      <c r="F53" s="12">
        <v>1.9392389628943383</v>
      </c>
      <c r="G53" s="12">
        <v>2.4688937444995669</v>
      </c>
      <c r="H53" s="12">
        <v>31.19001499138869</v>
      </c>
      <c r="I53" s="12">
        <v>3.012449425511909</v>
      </c>
      <c r="J53" s="12">
        <v>2.5733502984539269</v>
      </c>
      <c r="K53" s="13">
        <v>3.1520422108392636</v>
      </c>
    </row>
    <row r="54" spans="2:11" x14ac:dyDescent="0.25">
      <c r="B54" s="10">
        <v>51</v>
      </c>
      <c r="C54" s="12">
        <v>3.5054398080327518</v>
      </c>
      <c r="D54" s="12">
        <v>1.8743945420509249</v>
      </c>
      <c r="E54" s="12">
        <v>2</v>
      </c>
      <c r="F54" s="12">
        <v>0.36042799866808745</v>
      </c>
      <c r="G54" s="12">
        <v>0.80364360744455621</v>
      </c>
      <c r="H54" s="12">
        <v>40.978201804455026</v>
      </c>
      <c r="I54" s="12">
        <v>2.1366137153342901</v>
      </c>
      <c r="J54" s="12">
        <v>3.5181446165330446</v>
      </c>
      <c r="K54" s="13">
        <v>4.7624607835349222</v>
      </c>
    </row>
    <row r="55" spans="2:11" x14ac:dyDescent="0.25">
      <c r="B55" s="10">
        <v>52</v>
      </c>
      <c r="C55" s="12">
        <v>12.234503763413921</v>
      </c>
      <c r="D55" s="12">
        <v>1.4479778346237082</v>
      </c>
      <c r="E55" s="12">
        <v>0</v>
      </c>
      <c r="F55" s="12">
        <v>4.2089898817042712</v>
      </c>
      <c r="G55" s="12">
        <v>0.90370050787293033</v>
      </c>
      <c r="H55" s="12">
        <v>27.89163805366757</v>
      </c>
      <c r="I55" s="12">
        <v>2.8773375843752933</v>
      </c>
      <c r="J55" s="12">
        <v>3.1035271128592585</v>
      </c>
      <c r="K55" s="13">
        <v>2.1006426671491143</v>
      </c>
    </row>
    <row r="56" spans="2:11" x14ac:dyDescent="0.25">
      <c r="B56" s="10">
        <v>53</v>
      </c>
      <c r="C56" s="12">
        <v>9.4953712636289946</v>
      </c>
      <c r="D56" s="12">
        <v>1.3769412638511209</v>
      </c>
      <c r="E56" s="12">
        <v>3</v>
      </c>
      <c r="F56" s="12">
        <v>2.5364323503073858</v>
      </c>
      <c r="G56" s="12">
        <v>2.3449895566964849</v>
      </c>
      <c r="H56" s="12">
        <v>10.842770636139107</v>
      </c>
      <c r="I56" s="12">
        <v>2.189579633526431</v>
      </c>
      <c r="J56" s="12">
        <v>2.8931750964319534</v>
      </c>
      <c r="K56" s="13">
        <v>6.8856018216429806</v>
      </c>
    </row>
    <row r="57" spans="2:11" x14ac:dyDescent="0.25">
      <c r="B57" s="10">
        <v>54</v>
      </c>
      <c r="C57" s="12">
        <v>9.3647727275261605</v>
      </c>
      <c r="D57" s="12">
        <v>1.2507344380373571</v>
      </c>
      <c r="E57" s="12">
        <v>2</v>
      </c>
      <c r="F57" s="12">
        <v>10.623437256358262</v>
      </c>
      <c r="G57" s="12">
        <v>0.93785677267879208</v>
      </c>
      <c r="H57" s="12">
        <v>33.433537968848938</v>
      </c>
      <c r="I57" s="12">
        <v>3.0339706615776443</v>
      </c>
      <c r="J57" s="12">
        <v>3.5723926386152636</v>
      </c>
      <c r="K57" s="13">
        <v>3.2402296128517301</v>
      </c>
    </row>
    <row r="58" spans="2:11" x14ac:dyDescent="0.25">
      <c r="B58" s="10">
        <v>55</v>
      </c>
      <c r="C58" s="12">
        <v>11.318824597169876</v>
      </c>
      <c r="D58" s="12">
        <v>1.4721436317872767</v>
      </c>
      <c r="E58" s="12">
        <v>1</v>
      </c>
      <c r="F58" s="12">
        <v>1.2051847325926595</v>
      </c>
      <c r="G58" s="12">
        <v>1.6976642746121846</v>
      </c>
      <c r="H58" s="12">
        <v>30.659687675564488</v>
      </c>
      <c r="I58" s="12">
        <v>3.7902332479302938</v>
      </c>
      <c r="J58" s="12">
        <v>4.0771075094270035</v>
      </c>
      <c r="K58" s="13">
        <v>0.11556915674196422</v>
      </c>
    </row>
    <row r="59" spans="2:11" x14ac:dyDescent="0.25">
      <c r="B59" s="10">
        <v>56</v>
      </c>
      <c r="C59" s="12">
        <v>14.797745138594003</v>
      </c>
      <c r="D59" s="12">
        <v>1.6654314595189721</v>
      </c>
      <c r="E59" s="12">
        <v>1</v>
      </c>
      <c r="F59" s="12">
        <v>7.855388523496142</v>
      </c>
      <c r="G59" s="12">
        <v>1.1065769808316925</v>
      </c>
      <c r="H59" s="12">
        <v>20.556895391590988</v>
      </c>
      <c r="I59" s="12">
        <v>2.4067986756889956</v>
      </c>
      <c r="J59" s="12">
        <v>1.8140444527160957</v>
      </c>
      <c r="K59" s="13">
        <v>4.0903219643873756</v>
      </c>
    </row>
    <row r="60" spans="2:11" x14ac:dyDescent="0.25">
      <c r="B60" s="10">
        <v>57</v>
      </c>
      <c r="C60" s="12">
        <v>18.39244995441134</v>
      </c>
      <c r="D60" s="12">
        <v>1.4196841404503484</v>
      </c>
      <c r="E60" s="12">
        <v>2</v>
      </c>
      <c r="F60" s="12">
        <v>1.0391159051297576</v>
      </c>
      <c r="G60" s="12">
        <v>0.92292690069515337</v>
      </c>
      <c r="H60" s="12">
        <v>34.358553259027957</v>
      </c>
      <c r="I60" s="12">
        <v>2.3473775346215131</v>
      </c>
      <c r="J60" s="12">
        <v>2.6540551412813209</v>
      </c>
      <c r="K60" s="13">
        <v>0.34694504867297637</v>
      </c>
    </row>
    <row r="61" spans="2:11" x14ac:dyDescent="0.25">
      <c r="B61" s="10">
        <v>58</v>
      </c>
      <c r="C61" s="12">
        <v>11.111228453302367</v>
      </c>
      <c r="D61" s="12">
        <v>1.6856616446218073</v>
      </c>
      <c r="E61" s="12">
        <v>1</v>
      </c>
      <c r="F61" s="12">
        <v>0.52010105649725424</v>
      </c>
      <c r="G61" s="12">
        <v>1.8058276119444934</v>
      </c>
      <c r="H61" s="12">
        <v>29.1941138148471</v>
      </c>
      <c r="I61" s="12">
        <v>2.259293495885434</v>
      </c>
      <c r="J61" s="12">
        <v>1.6905091094191325</v>
      </c>
      <c r="K61" s="13">
        <v>0.34001119403065783</v>
      </c>
    </row>
    <row r="62" spans="2:11" x14ac:dyDescent="0.25">
      <c r="B62" s="10">
        <v>59</v>
      </c>
      <c r="C62" s="12">
        <v>13.605180584589581</v>
      </c>
      <c r="D62" s="12">
        <v>1.1410709628304905</v>
      </c>
      <c r="E62" s="12">
        <v>1</v>
      </c>
      <c r="F62" s="12">
        <v>0.52804352912430541</v>
      </c>
      <c r="G62" s="12">
        <v>1.0867648920367228</v>
      </c>
      <c r="H62" s="12">
        <v>27.398535004341362</v>
      </c>
      <c r="I62" s="12">
        <v>1.6528957598478575</v>
      </c>
      <c r="J62" s="12">
        <v>3.4081627971658754</v>
      </c>
      <c r="K62" s="13">
        <v>1.1427576530653649</v>
      </c>
    </row>
    <row r="63" spans="2:11" x14ac:dyDescent="0.25">
      <c r="B63" s="10">
        <v>60</v>
      </c>
      <c r="C63" s="12">
        <v>13.694916108998436</v>
      </c>
      <c r="D63" s="12">
        <v>1.1959796494731607</v>
      </c>
      <c r="E63" s="12">
        <v>2</v>
      </c>
      <c r="F63" s="12">
        <v>6.6056801331546291</v>
      </c>
      <c r="G63" s="12">
        <v>0.82991031029653672</v>
      </c>
      <c r="H63" s="12">
        <v>26.557523499575957</v>
      </c>
      <c r="I63" s="12">
        <v>3.384880489492053</v>
      </c>
      <c r="J63" s="12">
        <v>3.6758711856526922</v>
      </c>
      <c r="K63" s="13">
        <v>2.6151105630949205</v>
      </c>
    </row>
    <row r="64" spans="2:11" x14ac:dyDescent="0.25">
      <c r="B64" s="10">
        <v>61</v>
      </c>
      <c r="C64" s="12">
        <v>9.8757446018359953</v>
      </c>
      <c r="D64" s="12">
        <v>1.3725598387488673</v>
      </c>
      <c r="E64" s="12">
        <v>3</v>
      </c>
      <c r="F64" s="12">
        <v>6.0044450780091054</v>
      </c>
      <c r="G64" s="12">
        <v>0.90407979229258395</v>
      </c>
      <c r="H64" s="12">
        <v>25.340514697982506</v>
      </c>
      <c r="I64" s="12">
        <v>1.4528597740049085</v>
      </c>
      <c r="J64" s="12">
        <v>2.2929824912403767</v>
      </c>
      <c r="K64" s="13">
        <v>6.35949138226285</v>
      </c>
    </row>
    <row r="65" spans="2:11" x14ac:dyDescent="0.25">
      <c r="B65" s="10">
        <v>62</v>
      </c>
      <c r="C65" s="12">
        <v>9.535439165232825</v>
      </c>
      <c r="D65" s="12">
        <v>1.1261794045829601</v>
      </c>
      <c r="E65" s="12">
        <v>3</v>
      </c>
      <c r="F65" s="12">
        <v>1.9354996606503265</v>
      </c>
      <c r="G65" s="12">
        <v>1.0248046124051176</v>
      </c>
      <c r="H65" s="12">
        <v>9.9318064714160652</v>
      </c>
      <c r="I65" s="12">
        <v>1.9129933010826612</v>
      </c>
      <c r="J65" s="12">
        <v>4.7909796883067592</v>
      </c>
      <c r="K65" s="13">
        <v>0.83558391773248286</v>
      </c>
    </row>
    <row r="66" spans="2:11" x14ac:dyDescent="0.25">
      <c r="B66" s="10">
        <v>63</v>
      </c>
      <c r="C66" s="12">
        <v>5.5053300545864623</v>
      </c>
      <c r="D66" s="12">
        <v>1.5236500456624094</v>
      </c>
      <c r="E66" s="12">
        <v>2</v>
      </c>
      <c r="F66" s="12">
        <v>5.8982509146142759</v>
      </c>
      <c r="G66" s="12">
        <v>1.6950508309299344</v>
      </c>
      <c r="H66" s="12">
        <v>22.792375360210478</v>
      </c>
      <c r="I66" s="12">
        <v>2.7575342882405014</v>
      </c>
      <c r="J66" s="12">
        <v>3.2106593742577436</v>
      </c>
      <c r="K66" s="13">
        <v>1.5881434139895798</v>
      </c>
    </row>
    <row r="67" spans="2:11" x14ac:dyDescent="0.25">
      <c r="B67" s="10">
        <v>64</v>
      </c>
      <c r="C67" s="12">
        <v>10.142735001738142</v>
      </c>
      <c r="D67" s="12">
        <v>1.4248862903404691</v>
      </c>
      <c r="E67" s="12">
        <v>2</v>
      </c>
      <c r="F67" s="12">
        <v>2.4826650966164676</v>
      </c>
      <c r="G67" s="12">
        <v>0.99422300275974351</v>
      </c>
      <c r="H67" s="12">
        <v>15.498679358195002</v>
      </c>
      <c r="I67" s="12">
        <v>2.7097102534662945</v>
      </c>
      <c r="J67" s="12">
        <v>3.3448484391850641</v>
      </c>
      <c r="K67" s="13">
        <v>0.6176628813069136</v>
      </c>
    </row>
    <row r="68" spans="2:11" x14ac:dyDescent="0.25">
      <c r="B68" s="10">
        <v>65</v>
      </c>
      <c r="C68" s="12">
        <v>13.907861024273419</v>
      </c>
      <c r="D68" s="12">
        <v>1.359719555115001</v>
      </c>
      <c r="E68" s="12">
        <v>3</v>
      </c>
      <c r="F68" s="12">
        <v>0.9730168400804301</v>
      </c>
      <c r="G68" s="12">
        <v>1.338485971164918</v>
      </c>
      <c r="H68" s="12">
        <v>16.505392096627965</v>
      </c>
      <c r="I68" s="12">
        <v>2.5117589087672982</v>
      </c>
      <c r="J68" s="12">
        <v>2.1550560464368247</v>
      </c>
      <c r="K68" s="13">
        <v>0.87861265450583403</v>
      </c>
    </row>
    <row r="69" spans="2:11" x14ac:dyDescent="0.25">
      <c r="B69" s="10">
        <v>66</v>
      </c>
      <c r="C69" s="12">
        <v>9.0924538305868552</v>
      </c>
      <c r="D69" s="12">
        <v>1.9885892927691384</v>
      </c>
      <c r="E69" s="12">
        <v>2</v>
      </c>
      <c r="F69" s="12">
        <v>1.8905510588361736</v>
      </c>
      <c r="G69" s="12">
        <v>0.7964687770330181</v>
      </c>
      <c r="H69" s="12">
        <v>33.187204725735597</v>
      </c>
      <c r="I69" s="12">
        <v>3.800975215728168</v>
      </c>
      <c r="J69" s="12">
        <v>2.7901014168442821</v>
      </c>
      <c r="K69" s="13">
        <v>0.15089989275895274</v>
      </c>
    </row>
    <row r="70" spans="2:11" x14ac:dyDescent="0.25">
      <c r="B70" s="10">
        <v>67</v>
      </c>
      <c r="C70" s="12">
        <v>4.7571679464953043</v>
      </c>
      <c r="D70" s="12">
        <v>1.5085905935640209</v>
      </c>
      <c r="E70" s="12">
        <v>1</v>
      </c>
      <c r="F70" s="12">
        <v>3.2835311657832147</v>
      </c>
      <c r="G70" s="12">
        <v>1.7871528004642117</v>
      </c>
      <c r="H70" s="12">
        <v>30.850355274397124</v>
      </c>
      <c r="I70" s="12">
        <v>2.8703276845972447</v>
      </c>
      <c r="J70" s="12">
        <v>3.5371327593612323</v>
      </c>
      <c r="K70" s="13">
        <v>7.123506787240081</v>
      </c>
    </row>
    <row r="71" spans="2:11" x14ac:dyDescent="0.25">
      <c r="B71" s="10">
        <v>68</v>
      </c>
      <c r="C71" s="12">
        <v>5.1182146647168372</v>
      </c>
      <c r="D71" s="12">
        <v>1.4203809210853753</v>
      </c>
      <c r="E71" s="12">
        <v>1</v>
      </c>
      <c r="F71" s="12">
        <v>3.5186439473588824</v>
      </c>
      <c r="G71" s="12">
        <v>0.53006420354914929</v>
      </c>
      <c r="H71" s="12">
        <v>12.877372194560387</v>
      </c>
      <c r="I71" s="12">
        <v>2.2335625218494415</v>
      </c>
      <c r="J71" s="12">
        <v>2.3004606342746055</v>
      </c>
      <c r="K71" s="13">
        <v>1.1343981714287663</v>
      </c>
    </row>
    <row r="72" spans="2:11" x14ac:dyDescent="0.25">
      <c r="B72" s="10">
        <v>69</v>
      </c>
      <c r="C72" s="12">
        <v>6.3992365665421289</v>
      </c>
      <c r="D72" s="12">
        <v>1.5897867062600293</v>
      </c>
      <c r="E72" s="12">
        <v>2</v>
      </c>
      <c r="F72" s="12">
        <v>8.6248151367317902</v>
      </c>
      <c r="G72" s="12">
        <v>0.94557029787604552</v>
      </c>
      <c r="H72" s="12">
        <v>51.003674264692705</v>
      </c>
      <c r="I72" s="12">
        <v>2.8642826856161205</v>
      </c>
      <c r="J72" s="12">
        <v>3.3698257473721815</v>
      </c>
      <c r="K72" s="13">
        <v>2.4302049685233751</v>
      </c>
    </row>
    <row r="73" spans="2:11" x14ac:dyDescent="0.25">
      <c r="B73" s="10">
        <v>70</v>
      </c>
      <c r="C73" s="12">
        <v>10.684835819325722</v>
      </c>
      <c r="D73" s="12">
        <v>2.1607394546930441</v>
      </c>
      <c r="E73" s="12">
        <v>2</v>
      </c>
      <c r="F73" s="12">
        <v>3.0573737772197558</v>
      </c>
      <c r="G73" s="12">
        <v>0.73059076225358033</v>
      </c>
      <c r="H73" s="12">
        <v>16.328021928274758</v>
      </c>
      <c r="I73" s="12">
        <v>2.1580403081969828</v>
      </c>
      <c r="J73" s="12">
        <v>1.1062986569938065</v>
      </c>
      <c r="K73" s="13">
        <v>0.14049399701095036</v>
      </c>
    </row>
    <row r="74" spans="2:11" x14ac:dyDescent="0.25">
      <c r="B74" s="10">
        <v>71</v>
      </c>
      <c r="C74" s="12">
        <v>14.054418878566928</v>
      </c>
      <c r="D74" s="12">
        <v>1.3170133381375513</v>
      </c>
      <c r="E74" s="12">
        <v>2</v>
      </c>
      <c r="F74" s="12">
        <v>4.4181579430025995</v>
      </c>
      <c r="G74" s="12">
        <v>1.2809736433739283</v>
      </c>
      <c r="H74" s="12">
        <v>18.278434001464486</v>
      </c>
      <c r="I74" s="12">
        <v>2.3124132177763941</v>
      </c>
      <c r="J74" s="12">
        <v>3.9413835774594261</v>
      </c>
      <c r="K74" s="13">
        <v>7.9301335070271123E-2</v>
      </c>
    </row>
    <row r="75" spans="2:11" x14ac:dyDescent="0.25">
      <c r="B75" s="10">
        <v>72</v>
      </c>
      <c r="C75" s="12">
        <v>10.169114392316617</v>
      </c>
      <c r="D75" s="12">
        <v>1.5559016837973738</v>
      </c>
      <c r="E75" s="12">
        <v>2</v>
      </c>
      <c r="F75" s="12">
        <v>4.991814030806772</v>
      </c>
      <c r="G75" s="12">
        <v>1.7394059903327961</v>
      </c>
      <c r="H75" s="12">
        <v>28.037145318917954</v>
      </c>
      <c r="I75" s="12">
        <v>2.2004785710603176</v>
      </c>
      <c r="J75" s="12">
        <v>1.6641509494551749</v>
      </c>
      <c r="K75" s="13">
        <v>1.7841325219838915</v>
      </c>
    </row>
    <row r="76" spans="2:11" x14ac:dyDescent="0.25">
      <c r="B76" s="10">
        <v>73</v>
      </c>
      <c r="C76" s="12">
        <v>9.0478052016661579</v>
      </c>
      <c r="D76" s="12">
        <v>1.9724026628895428</v>
      </c>
      <c r="E76" s="12">
        <v>2</v>
      </c>
      <c r="F76" s="12">
        <v>3.0577127332192582</v>
      </c>
      <c r="G76" s="12">
        <v>0.74788094333021182</v>
      </c>
      <c r="H76" s="12">
        <v>12.318344552872702</v>
      </c>
      <c r="I76" s="12">
        <v>5.8642352810073684</v>
      </c>
      <c r="J76" s="12">
        <v>3.1838522718490996</v>
      </c>
      <c r="K76" s="13">
        <v>1.8672460180751682</v>
      </c>
    </row>
    <row r="77" spans="2:11" x14ac:dyDescent="0.25">
      <c r="B77" s="10">
        <v>74</v>
      </c>
      <c r="C77" s="12">
        <v>2.5259758746174228</v>
      </c>
      <c r="D77" s="12">
        <v>1.3347659781726129</v>
      </c>
      <c r="E77" s="12">
        <v>2</v>
      </c>
      <c r="F77" s="12">
        <v>11.781132261091152</v>
      </c>
      <c r="G77" s="12">
        <v>0.88839062220553788</v>
      </c>
      <c r="H77" s="12">
        <v>17.304418159259917</v>
      </c>
      <c r="I77" s="12">
        <v>1.6495072751040378</v>
      </c>
      <c r="J77" s="12">
        <v>2.4254834962735847</v>
      </c>
      <c r="K77" s="13">
        <v>1.1065213213973923</v>
      </c>
    </row>
    <row r="78" spans="2:11" x14ac:dyDescent="0.25">
      <c r="B78" s="10">
        <v>75</v>
      </c>
      <c r="C78" s="12">
        <v>17.32382154179782</v>
      </c>
      <c r="D78" s="12">
        <v>1.8600992420493316</v>
      </c>
      <c r="E78" s="12">
        <v>1</v>
      </c>
      <c r="F78" s="12">
        <v>2.3555328544175156</v>
      </c>
      <c r="G78" s="12">
        <v>1.3270525544608223</v>
      </c>
      <c r="H78" s="12">
        <v>29.482186343772216</v>
      </c>
      <c r="I78" s="12">
        <v>5.3838202641749646</v>
      </c>
      <c r="J78" s="12">
        <v>3.5277352280987602</v>
      </c>
      <c r="K78" s="13">
        <v>0.2512978183992533</v>
      </c>
    </row>
    <row r="79" spans="2:11" x14ac:dyDescent="0.25">
      <c r="B79" s="10">
        <v>76</v>
      </c>
      <c r="C79" s="12">
        <v>7.5706611207027272</v>
      </c>
      <c r="D79" s="12">
        <v>1.4987933993451206</v>
      </c>
      <c r="E79" s="12">
        <v>2</v>
      </c>
      <c r="F79" s="12">
        <v>7.0706557846162754</v>
      </c>
      <c r="G79" s="12">
        <v>1.2270506402427455</v>
      </c>
      <c r="H79" s="12">
        <v>23.689745303561438</v>
      </c>
      <c r="I79" s="12">
        <v>2.4596877702821067</v>
      </c>
      <c r="J79" s="12">
        <v>1.9666833690376346</v>
      </c>
      <c r="K79" s="13">
        <v>0.20979840244917231</v>
      </c>
    </row>
    <row r="80" spans="2:11" x14ac:dyDescent="0.25">
      <c r="B80" s="10">
        <v>77</v>
      </c>
      <c r="C80" s="12">
        <v>15.856561975369546</v>
      </c>
      <c r="D80" s="12">
        <v>1.5250606166520435</v>
      </c>
      <c r="E80" s="12">
        <v>2</v>
      </c>
      <c r="F80" s="12">
        <v>2.8102543698690967</v>
      </c>
      <c r="G80" s="12">
        <v>0.83560924474806852</v>
      </c>
      <c r="H80" s="12">
        <v>12.758842349850431</v>
      </c>
      <c r="I80" s="12">
        <v>3.0074782311312789</v>
      </c>
      <c r="J80" s="12">
        <v>2.2372350583648197</v>
      </c>
      <c r="K80" s="13">
        <v>4.0700402925327346</v>
      </c>
    </row>
    <row r="81" spans="2:11" x14ac:dyDescent="0.25">
      <c r="B81" s="10">
        <v>78</v>
      </c>
      <c r="C81" s="12">
        <v>10.443376321178174</v>
      </c>
      <c r="D81" s="12">
        <v>1.1430723535154637</v>
      </c>
      <c r="E81" s="12">
        <v>2</v>
      </c>
      <c r="F81" s="12">
        <v>3.3393991362276889</v>
      </c>
      <c r="G81" s="12">
        <v>0.76509458468343716</v>
      </c>
      <c r="H81" s="12">
        <v>9.4217742352678542</v>
      </c>
      <c r="I81" s="12">
        <v>2.5640115329186819</v>
      </c>
      <c r="J81" s="12">
        <v>3.3868222801764749</v>
      </c>
      <c r="K81" s="13">
        <v>1.6993235179979527</v>
      </c>
    </row>
    <row r="82" spans="2:11" x14ac:dyDescent="0.25">
      <c r="B82" s="10">
        <v>79</v>
      </c>
      <c r="C82" s="12">
        <v>4.8506429045508801</v>
      </c>
      <c r="D82" s="12">
        <v>1.3435390277363517</v>
      </c>
      <c r="E82" s="12">
        <v>3</v>
      </c>
      <c r="F82" s="12">
        <v>3.4609887020850882</v>
      </c>
      <c r="G82" s="12">
        <v>0.7945924208459193</v>
      </c>
      <c r="H82" s="12">
        <v>21.706246362458348</v>
      </c>
      <c r="I82" s="12">
        <v>2.2107703144923425</v>
      </c>
      <c r="J82" s="12">
        <v>2.4557545733883686</v>
      </c>
      <c r="K82" s="13">
        <v>0.51178083250887108</v>
      </c>
    </row>
    <row r="83" spans="2:11" x14ac:dyDescent="0.25">
      <c r="B83" s="10">
        <v>80</v>
      </c>
      <c r="C83" s="12">
        <v>14.34971684116492</v>
      </c>
      <c r="D83" s="12">
        <v>1.174003223293423</v>
      </c>
      <c r="E83" s="12">
        <v>2</v>
      </c>
      <c r="F83" s="12">
        <v>1.7382216283641363</v>
      </c>
      <c r="G83" s="12">
        <v>1.0154040992563511</v>
      </c>
      <c r="H83" s="12">
        <v>12.037663666917936</v>
      </c>
      <c r="I83" s="12">
        <v>2.5844338467798931</v>
      </c>
      <c r="J83" s="12">
        <v>2.776277878493409</v>
      </c>
      <c r="K83" s="13">
        <v>2.9625671889875842</v>
      </c>
    </row>
    <row r="84" spans="2:11" x14ac:dyDescent="0.25">
      <c r="B84" s="10">
        <v>81</v>
      </c>
      <c r="C84" s="12">
        <v>4.192015654509893</v>
      </c>
      <c r="D84" s="12">
        <v>1.8477152095131462</v>
      </c>
      <c r="E84" s="12">
        <v>1</v>
      </c>
      <c r="F84" s="12">
        <v>1.3169761978707986</v>
      </c>
      <c r="G84" s="12">
        <v>1.2533839020700277</v>
      </c>
      <c r="H84" s="12">
        <v>11.108014573177826</v>
      </c>
      <c r="I84" s="12">
        <v>2.7319622486734145</v>
      </c>
      <c r="J84" s="12">
        <v>4.1148495627942898</v>
      </c>
      <c r="K84" s="13">
        <v>1.0653643503590819</v>
      </c>
    </row>
    <row r="85" spans="2:11" x14ac:dyDescent="0.25">
      <c r="B85" s="10">
        <v>82</v>
      </c>
      <c r="C85" s="12">
        <v>8.1792320790091324</v>
      </c>
      <c r="D85" s="12">
        <v>1.2807505170760032</v>
      </c>
      <c r="E85" s="12">
        <v>2</v>
      </c>
      <c r="F85" s="12">
        <v>2.5791543541144426</v>
      </c>
      <c r="G85" s="12">
        <v>1.5860219529259927</v>
      </c>
      <c r="H85" s="12">
        <v>24.952516438594415</v>
      </c>
      <c r="I85" s="12">
        <v>2.0674307961887903</v>
      </c>
      <c r="J85" s="12">
        <v>3.7075034882959592</v>
      </c>
      <c r="K85" s="13">
        <v>1.4148455304513539</v>
      </c>
    </row>
    <row r="86" spans="2:11" x14ac:dyDescent="0.25">
      <c r="B86" s="10">
        <v>83</v>
      </c>
      <c r="C86" s="12">
        <v>14.553784871970205</v>
      </c>
      <c r="D86" s="12">
        <v>1.6623441899222178</v>
      </c>
      <c r="E86" s="12">
        <v>2</v>
      </c>
      <c r="F86" s="12">
        <v>0.71341197041858373</v>
      </c>
      <c r="G86" s="12">
        <v>0.73443004470043516</v>
      </c>
      <c r="H86" s="12">
        <v>28.80535650094717</v>
      </c>
      <c r="I86" s="12">
        <v>2.6784133158433083</v>
      </c>
      <c r="J86" s="12">
        <v>2.1082781685591381</v>
      </c>
      <c r="K86" s="13">
        <v>2.9517942493262455</v>
      </c>
    </row>
    <row r="87" spans="2:11" x14ac:dyDescent="0.25">
      <c r="B87" s="10">
        <v>84</v>
      </c>
      <c r="C87" s="12">
        <v>3.9873550140172203</v>
      </c>
      <c r="D87" s="12">
        <v>1.7728771545754045</v>
      </c>
      <c r="E87" s="12">
        <v>2</v>
      </c>
      <c r="F87" s="12">
        <v>7.402085245999146</v>
      </c>
      <c r="G87" s="12">
        <v>1.4064007214748986</v>
      </c>
      <c r="H87" s="12">
        <v>28.974198444555931</v>
      </c>
      <c r="I87" s="12">
        <v>3.054935574671076</v>
      </c>
      <c r="J87" s="12">
        <v>1.4975559218794268</v>
      </c>
      <c r="K87" s="13">
        <v>0.63303147257480219</v>
      </c>
    </row>
    <row r="88" spans="2:11" x14ac:dyDescent="0.25">
      <c r="B88" s="10">
        <v>85</v>
      </c>
      <c r="C88" s="12">
        <v>18.024876458933022</v>
      </c>
      <c r="D88" s="12">
        <v>1.1739849097287114</v>
      </c>
      <c r="E88" s="12">
        <v>1</v>
      </c>
      <c r="F88" s="12">
        <v>5.6354491137686651</v>
      </c>
      <c r="G88" s="12">
        <v>1.0378263963925378</v>
      </c>
      <c r="H88" s="12">
        <v>36.837336723821444</v>
      </c>
      <c r="I88" s="12">
        <v>2.6371870867593494</v>
      </c>
      <c r="J88" s="12">
        <v>4.618663269127028</v>
      </c>
      <c r="K88" s="13">
        <v>3.2389061211440993</v>
      </c>
    </row>
    <row r="89" spans="2:11" x14ac:dyDescent="0.25">
      <c r="B89" s="10">
        <v>86</v>
      </c>
      <c r="C89" s="12">
        <v>14.806621538210397</v>
      </c>
      <c r="D89" s="12">
        <v>1.3739351811517218</v>
      </c>
      <c r="E89" s="12">
        <v>3</v>
      </c>
      <c r="F89" s="12">
        <v>2.4078653334063311</v>
      </c>
      <c r="G89" s="12">
        <v>2.4035828765793847</v>
      </c>
      <c r="H89" s="12">
        <v>40.442428147656273</v>
      </c>
      <c r="I89" s="12">
        <v>2.4137115795120905</v>
      </c>
      <c r="J89" s="12">
        <v>1.5321393026199819</v>
      </c>
      <c r="K89" s="13">
        <v>1.5205208533646364</v>
      </c>
    </row>
    <row r="90" spans="2:11" x14ac:dyDescent="0.25">
      <c r="B90" s="10">
        <v>87</v>
      </c>
      <c r="C90" s="12">
        <v>6.0153982289531402</v>
      </c>
      <c r="D90" s="12">
        <v>2.0086174244448545</v>
      </c>
      <c r="E90" s="12">
        <v>2</v>
      </c>
      <c r="F90" s="12">
        <v>1.0275088110385457</v>
      </c>
      <c r="G90" s="12">
        <v>0.42393198518856029</v>
      </c>
      <c r="H90" s="12">
        <v>31.900191908218712</v>
      </c>
      <c r="I90" s="12">
        <v>3.1646395827602967</v>
      </c>
      <c r="J90" s="12">
        <v>2.3864690129273454</v>
      </c>
      <c r="K90" s="13">
        <v>3.1503955953516605</v>
      </c>
    </row>
    <row r="91" spans="2:11" x14ac:dyDescent="0.25">
      <c r="B91" s="10">
        <v>88</v>
      </c>
      <c r="C91" s="12">
        <v>10.893047435182252</v>
      </c>
      <c r="D91" s="12">
        <v>1.9106167743184053</v>
      </c>
      <c r="E91" s="12">
        <v>1</v>
      </c>
      <c r="F91" s="12">
        <v>1.7333173380242859</v>
      </c>
      <c r="G91" s="12">
        <v>0.88773013025129743</v>
      </c>
      <c r="H91" s="12">
        <v>21.660585368775831</v>
      </c>
      <c r="I91" s="12">
        <v>2.8479549831448363</v>
      </c>
      <c r="J91" s="12">
        <v>3.0038533352038188</v>
      </c>
      <c r="K91" s="13">
        <v>4.9006746659445053</v>
      </c>
    </row>
    <row r="92" spans="2:11" x14ac:dyDescent="0.25">
      <c r="B92" s="10">
        <v>89</v>
      </c>
      <c r="C92" s="12">
        <v>11.427318737050767</v>
      </c>
      <c r="D92" s="12">
        <v>1.3254241494830974</v>
      </c>
      <c r="E92" s="12">
        <v>2</v>
      </c>
      <c r="F92" s="12">
        <v>5.4387469269275064</v>
      </c>
      <c r="G92" s="12">
        <v>1.0531307449921032</v>
      </c>
      <c r="H92" s="12">
        <v>17.530667348899904</v>
      </c>
      <c r="I92" s="12">
        <v>2.0862004481239311</v>
      </c>
      <c r="J92" s="12">
        <v>1.7195078013838927</v>
      </c>
      <c r="K92" s="13">
        <v>3.6072528411764417</v>
      </c>
    </row>
    <row r="93" spans="2:11" x14ac:dyDescent="0.25">
      <c r="B93" s="10">
        <v>90</v>
      </c>
      <c r="C93" s="12">
        <v>13.406177628786795</v>
      </c>
      <c r="D93" s="12">
        <v>1.9478528753557203</v>
      </c>
      <c r="E93" s="12">
        <v>2</v>
      </c>
      <c r="F93" s="12">
        <v>1.1267256771353042</v>
      </c>
      <c r="G93" s="12">
        <v>1.0366246017897451</v>
      </c>
      <c r="H93" s="12">
        <v>16.32670440233295</v>
      </c>
      <c r="I93" s="12">
        <v>2.7379793363804357</v>
      </c>
      <c r="J93" s="12">
        <v>1.5589908575219116</v>
      </c>
      <c r="K93" s="13">
        <v>2.9370659541051936</v>
      </c>
    </row>
    <row r="94" spans="2:11" x14ac:dyDescent="0.25">
      <c r="B94" s="10">
        <v>91</v>
      </c>
      <c r="C94" s="12">
        <v>11.061952035617592</v>
      </c>
      <c r="D94" s="12">
        <v>1.4213672991804245</v>
      </c>
      <c r="E94" s="12">
        <v>1</v>
      </c>
      <c r="F94" s="12">
        <v>1.7743342229562233</v>
      </c>
      <c r="G94" s="12">
        <v>0.80399432370131985</v>
      </c>
      <c r="H94" s="12">
        <v>36.069852407160347</v>
      </c>
      <c r="I94" s="12">
        <v>2.1875791881554494</v>
      </c>
      <c r="J94" s="12">
        <v>3.1774309967368861</v>
      </c>
      <c r="K94" s="13">
        <v>4.0039706051196164</v>
      </c>
    </row>
    <row r="95" spans="2:11" x14ac:dyDescent="0.25">
      <c r="B95" s="10">
        <v>92</v>
      </c>
      <c r="C95" s="12">
        <v>2.9332487549600561</v>
      </c>
      <c r="D95" s="12">
        <v>1.7141400100188331</v>
      </c>
      <c r="E95" s="12">
        <v>1</v>
      </c>
      <c r="F95" s="12">
        <v>15.017047381167929</v>
      </c>
      <c r="G95" s="12">
        <v>0.79582376349673889</v>
      </c>
      <c r="H95" s="12">
        <v>21.03861588091976</v>
      </c>
      <c r="I95" s="12">
        <v>2.5422826716805695</v>
      </c>
      <c r="J95" s="12">
        <v>3.1863240009129363</v>
      </c>
      <c r="K95" s="13">
        <v>1.0232434484622051</v>
      </c>
    </row>
    <row r="96" spans="2:11" x14ac:dyDescent="0.25">
      <c r="B96" s="10">
        <v>93</v>
      </c>
      <c r="C96" s="12">
        <v>7.6738811044721951</v>
      </c>
      <c r="D96" s="12">
        <v>1.9239263880443482</v>
      </c>
      <c r="E96" s="12">
        <v>2</v>
      </c>
      <c r="F96" s="12">
        <v>2.0174077406998241</v>
      </c>
      <c r="G96" s="12">
        <v>1.3604419975144351</v>
      </c>
      <c r="H96" s="12">
        <v>45.707705761740336</v>
      </c>
      <c r="I96" s="12">
        <v>2.3245308614100595</v>
      </c>
      <c r="J96" s="12">
        <v>3.4425507041284646</v>
      </c>
      <c r="K96" s="13">
        <v>2.1873105711529575</v>
      </c>
    </row>
    <row r="97" spans="2:11" x14ac:dyDescent="0.25">
      <c r="B97" s="10">
        <v>94</v>
      </c>
      <c r="C97" s="12">
        <v>3.9599235018737939</v>
      </c>
      <c r="D97" s="12">
        <v>1.8591282122767097</v>
      </c>
      <c r="E97" s="12">
        <v>2</v>
      </c>
      <c r="F97" s="12">
        <v>4.0231305425828063</v>
      </c>
      <c r="G97" s="12">
        <v>1.6248399011804444</v>
      </c>
      <c r="H97" s="12">
        <v>19.212769780500814</v>
      </c>
      <c r="I97" s="12">
        <v>5.7632656330689711</v>
      </c>
      <c r="J97" s="12">
        <v>2.9319297948972367</v>
      </c>
      <c r="K97" s="13">
        <v>1.4945562988428698</v>
      </c>
    </row>
    <row r="98" spans="2:11" x14ac:dyDescent="0.25">
      <c r="B98" s="10">
        <v>95</v>
      </c>
      <c r="C98" s="12">
        <v>13.704862372018138</v>
      </c>
      <c r="D98" s="12">
        <v>1.6045475907160136</v>
      </c>
      <c r="E98" s="12">
        <v>1</v>
      </c>
      <c r="F98" s="12">
        <v>2.9187571034262358</v>
      </c>
      <c r="G98" s="12">
        <v>1.2861816705787925</v>
      </c>
      <c r="H98" s="12">
        <v>9.0151782456791256</v>
      </c>
      <c r="I98" s="12">
        <v>2.900966104703075</v>
      </c>
      <c r="J98" s="12">
        <v>3.8873145786429752</v>
      </c>
      <c r="K98" s="13">
        <v>0.37363788332674625</v>
      </c>
    </row>
    <row r="99" spans="2:11" x14ac:dyDescent="0.25">
      <c r="B99" s="10">
        <v>96</v>
      </c>
      <c r="C99" s="12">
        <v>8.0166548540988121</v>
      </c>
      <c r="D99" s="12">
        <v>1.7095304831095399</v>
      </c>
      <c r="E99" s="12">
        <v>1</v>
      </c>
      <c r="F99" s="12">
        <v>0.55707189056374051</v>
      </c>
      <c r="G99" s="12">
        <v>1.2840332416134748</v>
      </c>
      <c r="H99" s="12">
        <v>24.894171236121107</v>
      </c>
      <c r="I99" s="12">
        <v>3.6035965204599805</v>
      </c>
      <c r="J99" s="12">
        <v>3.0449251035621137</v>
      </c>
      <c r="K99" s="13">
        <v>1.0875591289529294</v>
      </c>
    </row>
    <row r="100" spans="2:11" x14ac:dyDescent="0.25">
      <c r="B100" s="10">
        <v>97</v>
      </c>
      <c r="C100" s="12">
        <v>6.7961330576136065</v>
      </c>
      <c r="D100" s="12">
        <v>1.5776670628282248</v>
      </c>
      <c r="E100" s="12">
        <v>1</v>
      </c>
      <c r="F100" s="12">
        <v>6.9534445921463712</v>
      </c>
      <c r="G100" s="12">
        <v>1.0449249998854135</v>
      </c>
      <c r="H100" s="12">
        <v>18.043044380112946</v>
      </c>
      <c r="I100" s="12">
        <v>2.5019333074460102</v>
      </c>
      <c r="J100" s="12">
        <v>2.6901700684850356</v>
      </c>
      <c r="K100" s="13">
        <v>1.8680449400256607</v>
      </c>
    </row>
    <row r="101" spans="2:11" x14ac:dyDescent="0.25">
      <c r="B101" s="10">
        <v>98</v>
      </c>
      <c r="C101" s="12">
        <v>12.840217991312354</v>
      </c>
      <c r="D101" s="12">
        <v>1.4331272000064184</v>
      </c>
      <c r="E101" s="12">
        <v>2</v>
      </c>
      <c r="F101" s="12">
        <v>7.6506787726646976</v>
      </c>
      <c r="G101" s="12">
        <v>0.75776820030621339</v>
      </c>
      <c r="H101" s="12">
        <v>29.455208003118692</v>
      </c>
      <c r="I101" s="12">
        <v>1.890576568832552</v>
      </c>
      <c r="J101" s="12">
        <v>3.6453668953843019</v>
      </c>
      <c r="K101" s="13">
        <v>2.5285638417444756</v>
      </c>
    </row>
    <row r="102" spans="2:11" x14ac:dyDescent="0.25">
      <c r="B102" s="10">
        <v>99</v>
      </c>
      <c r="C102" s="12">
        <v>13.343684921304718</v>
      </c>
      <c r="D102" s="12">
        <v>1.7032769233653602</v>
      </c>
      <c r="E102" s="12">
        <v>1</v>
      </c>
      <c r="F102" s="12">
        <v>1.5111214985203392</v>
      </c>
      <c r="G102" s="12">
        <v>1.2764100752275305</v>
      </c>
      <c r="H102" s="12">
        <v>27.16910996460923</v>
      </c>
      <c r="I102" s="12">
        <v>4.2048265872016728</v>
      </c>
      <c r="J102" s="12">
        <v>3.460803617715019</v>
      </c>
      <c r="K102" s="13">
        <v>0.17425656684690094</v>
      </c>
    </row>
    <row r="103" spans="2:11" x14ac:dyDescent="0.25">
      <c r="B103" s="10">
        <v>100</v>
      </c>
      <c r="C103" s="12">
        <v>6.7618830192097814</v>
      </c>
      <c r="D103" s="12">
        <v>1.5598252079248049</v>
      </c>
      <c r="E103" s="12">
        <v>2</v>
      </c>
      <c r="F103" s="12">
        <v>9.0839086983910242</v>
      </c>
      <c r="G103" s="12">
        <v>0.60688422846056844</v>
      </c>
      <c r="H103" s="12">
        <v>18.525817292869927</v>
      </c>
      <c r="I103" s="12">
        <v>2.5859230159804145</v>
      </c>
      <c r="J103" s="12">
        <v>3.6558087566337405</v>
      </c>
      <c r="K103" s="13">
        <v>1.3154400756324323</v>
      </c>
    </row>
    <row r="104" spans="2:11" x14ac:dyDescent="0.25">
      <c r="B104" s="10">
        <v>101</v>
      </c>
      <c r="C104" s="12">
        <v>18.209489189135017</v>
      </c>
      <c r="D104" s="12">
        <v>1.9039262250156448</v>
      </c>
      <c r="E104" s="12">
        <v>2</v>
      </c>
      <c r="F104" s="12">
        <v>4.3187316659061414</v>
      </c>
      <c r="G104" s="12">
        <v>0.73999484965587048</v>
      </c>
      <c r="H104" s="12">
        <v>19.118569454422566</v>
      </c>
      <c r="I104" s="12">
        <v>2.9764522640132913</v>
      </c>
      <c r="J104" s="12">
        <v>3.3725839955348214</v>
      </c>
      <c r="K104" s="13">
        <v>0.58165885559056141</v>
      </c>
    </row>
    <row r="105" spans="2:11" x14ac:dyDescent="0.25">
      <c r="B105" s="10">
        <v>102</v>
      </c>
      <c r="C105" s="12">
        <v>5.1968670373211614</v>
      </c>
      <c r="D105" s="12">
        <v>1.615682148286598</v>
      </c>
      <c r="E105" s="12">
        <v>1</v>
      </c>
      <c r="F105" s="12">
        <v>0.33627282443171225</v>
      </c>
      <c r="G105" s="12">
        <v>0.79055860101293918</v>
      </c>
      <c r="H105" s="12">
        <v>31.750586213595497</v>
      </c>
      <c r="I105" s="12">
        <v>1.4795869225953384</v>
      </c>
      <c r="J105" s="12">
        <v>3.3741616636794918</v>
      </c>
      <c r="K105" s="13">
        <v>1.6903869514689027</v>
      </c>
    </row>
    <row r="106" spans="2:11" x14ac:dyDescent="0.25">
      <c r="B106" s="10">
        <v>103</v>
      </c>
      <c r="C106" s="12">
        <v>7.1096394846860775</v>
      </c>
      <c r="D106" s="12">
        <v>1.4857591010005804</v>
      </c>
      <c r="E106" s="12">
        <v>3</v>
      </c>
      <c r="F106" s="12">
        <v>3.1486404129304049</v>
      </c>
      <c r="G106" s="12">
        <v>1.348007598755391</v>
      </c>
      <c r="H106" s="12">
        <v>30.56591189243526</v>
      </c>
      <c r="I106" s="12">
        <v>2.0970253453901657</v>
      </c>
      <c r="J106" s="12">
        <v>2.2854465469753205</v>
      </c>
      <c r="K106" s="13">
        <v>2.0125783995841546</v>
      </c>
    </row>
    <row r="107" spans="2:11" x14ac:dyDescent="0.25">
      <c r="B107" s="10">
        <v>104</v>
      </c>
      <c r="C107" s="12">
        <v>7.4724386993793726</v>
      </c>
      <c r="D107" s="12">
        <v>1.52869907165437</v>
      </c>
      <c r="E107" s="12">
        <v>1</v>
      </c>
      <c r="F107" s="12">
        <v>0.75080090535311461</v>
      </c>
      <c r="G107" s="12">
        <v>0.29191142568680695</v>
      </c>
      <c r="H107" s="12">
        <v>21.015574040544628</v>
      </c>
      <c r="I107" s="12">
        <v>4.1657100642030738</v>
      </c>
      <c r="J107" s="12">
        <v>2.9217576685551885</v>
      </c>
      <c r="K107" s="13">
        <v>3.7517400024634528</v>
      </c>
    </row>
    <row r="108" spans="2:11" x14ac:dyDescent="0.25">
      <c r="B108" s="10">
        <v>105</v>
      </c>
      <c r="C108" s="12">
        <v>8.9415160177059771</v>
      </c>
      <c r="D108" s="12">
        <v>1.366207918782496</v>
      </c>
      <c r="E108" s="12">
        <v>3</v>
      </c>
      <c r="F108" s="12">
        <v>2.8980646026029446</v>
      </c>
      <c r="G108" s="12">
        <v>0.70489286779256244</v>
      </c>
      <c r="H108" s="12">
        <v>24.569469910208632</v>
      </c>
      <c r="I108" s="12">
        <v>3.1917945015149458</v>
      </c>
      <c r="J108" s="12">
        <v>2.9855889718116289</v>
      </c>
      <c r="K108" s="13">
        <v>0.27796492789840199</v>
      </c>
    </row>
    <row r="109" spans="2:11" x14ac:dyDescent="0.25">
      <c r="B109" s="10">
        <v>106</v>
      </c>
      <c r="C109" s="12">
        <v>7.1293651990263864</v>
      </c>
      <c r="D109" s="12">
        <v>1.4567766089628527</v>
      </c>
      <c r="E109" s="12">
        <v>2</v>
      </c>
      <c r="F109" s="12">
        <v>6.2862990633269007</v>
      </c>
      <c r="G109" s="12">
        <v>1.8910471993899975</v>
      </c>
      <c r="H109" s="12">
        <v>13.790923200978925</v>
      </c>
      <c r="I109" s="12">
        <v>1.9983916835044953</v>
      </c>
      <c r="J109" s="12">
        <v>3.3327499828997187</v>
      </c>
      <c r="K109" s="13">
        <v>2.6304425606877679E-2</v>
      </c>
    </row>
    <row r="110" spans="2:11" x14ac:dyDescent="0.25">
      <c r="B110" s="10">
        <v>107</v>
      </c>
      <c r="C110" s="12">
        <v>3.1746806547698769</v>
      </c>
      <c r="D110" s="12">
        <v>1.4395284262898651</v>
      </c>
      <c r="E110" s="12">
        <v>2</v>
      </c>
      <c r="F110" s="12">
        <v>0.42958902366162044</v>
      </c>
      <c r="G110" s="12">
        <v>0.6297872359437795</v>
      </c>
      <c r="H110" s="12">
        <v>29.589703210793004</v>
      </c>
      <c r="I110" s="12">
        <v>1.9875844753225198</v>
      </c>
      <c r="J110" s="12">
        <v>3.7729209503990724</v>
      </c>
      <c r="K110" s="13">
        <v>0.43992315868052029</v>
      </c>
    </row>
    <row r="111" spans="2:11" x14ac:dyDescent="0.25">
      <c r="B111" s="10">
        <v>108</v>
      </c>
      <c r="C111" s="12">
        <v>10.916900681090466</v>
      </c>
      <c r="D111" s="12">
        <v>1.3289595926195372</v>
      </c>
      <c r="E111" s="12">
        <v>1</v>
      </c>
      <c r="F111" s="12">
        <v>4.1579630181652414</v>
      </c>
      <c r="G111" s="12">
        <v>1.3743996088856025</v>
      </c>
      <c r="H111" s="12">
        <v>27.189980906528383</v>
      </c>
      <c r="I111" s="12">
        <v>1.3472647797831963</v>
      </c>
      <c r="J111" s="12">
        <v>2.0597159087324717</v>
      </c>
      <c r="K111" s="13">
        <v>3.1190482194110247</v>
      </c>
    </row>
    <row r="112" spans="2:11" x14ac:dyDescent="0.25">
      <c r="B112" s="10">
        <v>109</v>
      </c>
      <c r="C112" s="12">
        <v>10.138138108341613</v>
      </c>
      <c r="D112" s="12">
        <v>1.3385696395777842</v>
      </c>
      <c r="E112" s="12">
        <v>2</v>
      </c>
      <c r="F112" s="12">
        <v>3.9120904724222294</v>
      </c>
      <c r="G112" s="12">
        <v>1.4360997479268403</v>
      </c>
      <c r="H112" s="12">
        <v>14.81002835523274</v>
      </c>
      <c r="I112" s="12">
        <v>1.6117365353060373</v>
      </c>
      <c r="J112" s="12">
        <v>4.0467341515018518</v>
      </c>
      <c r="K112" s="13">
        <v>0.13191157606022072</v>
      </c>
    </row>
    <row r="113" spans="2:11" x14ac:dyDescent="0.25">
      <c r="B113" s="10">
        <v>110</v>
      </c>
      <c r="C113" s="12">
        <v>19.428479259841502</v>
      </c>
      <c r="D113" s="12">
        <v>1.7069037914194474</v>
      </c>
      <c r="E113" s="12">
        <v>1</v>
      </c>
      <c r="F113" s="12">
        <v>1.4379642545281415</v>
      </c>
      <c r="G113" s="12">
        <v>1.260483202392036</v>
      </c>
      <c r="H113" s="12">
        <v>25.948154836009344</v>
      </c>
      <c r="I113" s="12">
        <v>1.3852929895291344</v>
      </c>
      <c r="J113" s="12">
        <v>2.9398611020392367</v>
      </c>
      <c r="K113" s="13">
        <v>1.5626793267697991</v>
      </c>
    </row>
    <row r="114" spans="2:11" x14ac:dyDescent="0.25">
      <c r="B114" s="10">
        <v>111</v>
      </c>
      <c r="C114" s="12">
        <v>9.3101406070424542</v>
      </c>
      <c r="D114" s="12">
        <v>1.3430172904774706</v>
      </c>
      <c r="E114" s="12">
        <v>3</v>
      </c>
      <c r="F114" s="12">
        <v>7.3973122881525084</v>
      </c>
      <c r="G114" s="12">
        <v>1.8018210905805994</v>
      </c>
      <c r="H114" s="12">
        <v>12.715922169338358</v>
      </c>
      <c r="I114" s="12">
        <v>3.1339781630542975</v>
      </c>
      <c r="J114" s="12">
        <v>3.394244935723286</v>
      </c>
      <c r="K114" s="13">
        <v>0.53191872927386763</v>
      </c>
    </row>
    <row r="115" spans="2:11" x14ac:dyDescent="0.25">
      <c r="B115" s="10">
        <v>112</v>
      </c>
      <c r="C115" s="12">
        <v>12.509335851439381</v>
      </c>
      <c r="D115" s="12">
        <v>1.5984184508585635</v>
      </c>
      <c r="E115" s="12">
        <v>1</v>
      </c>
      <c r="F115" s="12">
        <v>1.3267553309060367</v>
      </c>
      <c r="G115" s="12">
        <v>0.84858849594397268</v>
      </c>
      <c r="H115" s="12">
        <v>12.978366368609844</v>
      </c>
      <c r="I115" s="12">
        <v>2.937728951903781</v>
      </c>
      <c r="J115" s="12">
        <v>2.6351607183405701</v>
      </c>
      <c r="K115" s="13">
        <v>0.3032940280296238</v>
      </c>
    </row>
    <row r="116" spans="2:11" x14ac:dyDescent="0.25">
      <c r="B116" s="10">
        <v>113</v>
      </c>
      <c r="C116" s="12">
        <v>1.1274800002811727</v>
      </c>
      <c r="D116" s="12">
        <v>1.5299766187569936</v>
      </c>
      <c r="E116" s="12">
        <v>2</v>
      </c>
      <c r="F116" s="12">
        <v>1.25878310480085</v>
      </c>
      <c r="G116" s="12">
        <v>1.4778083124146948</v>
      </c>
      <c r="H116" s="12">
        <v>28.223077078775152</v>
      </c>
      <c r="I116" s="12">
        <v>4.8270002468330171</v>
      </c>
      <c r="J116" s="12">
        <v>2.5014824391563741</v>
      </c>
      <c r="K116" s="13">
        <v>3.3657320891162996</v>
      </c>
    </row>
    <row r="117" spans="2:11" x14ac:dyDescent="0.25">
      <c r="B117" s="10">
        <v>114</v>
      </c>
      <c r="C117" s="12">
        <v>17.138263367154284</v>
      </c>
      <c r="D117" s="12">
        <v>1.81688545755884</v>
      </c>
      <c r="E117" s="12">
        <v>1</v>
      </c>
      <c r="F117" s="12">
        <v>2.745800797755177</v>
      </c>
      <c r="G117" s="12">
        <v>1.0675942127736329</v>
      </c>
      <c r="H117" s="12">
        <v>15.977479734709638</v>
      </c>
      <c r="I117" s="12">
        <v>2.3651642056458031</v>
      </c>
      <c r="J117" s="12">
        <v>0.77189570913528283</v>
      </c>
      <c r="K117" s="13">
        <v>2.3727079878081665</v>
      </c>
    </row>
    <row r="118" spans="2:11" x14ac:dyDescent="0.25">
      <c r="B118" s="10">
        <v>115</v>
      </c>
      <c r="C118" s="12">
        <v>0.72238275516157557</v>
      </c>
      <c r="D118" s="12">
        <v>1.4289028099809289</v>
      </c>
      <c r="E118" s="12">
        <v>1</v>
      </c>
      <c r="F118" s="12">
        <v>1.8210346515804903</v>
      </c>
      <c r="G118" s="12">
        <v>1.3054495700897819</v>
      </c>
      <c r="H118" s="12">
        <v>26.397187232144613</v>
      </c>
      <c r="I118" s="12">
        <v>2.8942108590626066</v>
      </c>
      <c r="J118" s="12">
        <v>3.3013720752623157</v>
      </c>
      <c r="K118" s="13">
        <v>4.3871776042411543</v>
      </c>
    </row>
    <row r="119" spans="2:11" x14ac:dyDescent="0.25">
      <c r="B119" s="10">
        <v>116</v>
      </c>
      <c r="C119" s="12">
        <v>13.771667101521263</v>
      </c>
      <c r="D119" s="12">
        <v>1.2236994664613758</v>
      </c>
      <c r="E119" s="12">
        <v>2</v>
      </c>
      <c r="F119" s="12">
        <v>2.0038105997522693</v>
      </c>
      <c r="G119" s="12">
        <v>1.2562150822749956</v>
      </c>
      <c r="H119" s="12">
        <v>25.42334959944283</v>
      </c>
      <c r="I119" s="12">
        <v>2.6952754345079737</v>
      </c>
      <c r="J119" s="12">
        <v>2.2766936783466121</v>
      </c>
      <c r="K119" s="13">
        <v>1.4118726383681723</v>
      </c>
    </row>
    <row r="120" spans="2:11" x14ac:dyDescent="0.25">
      <c r="B120" s="10">
        <v>117</v>
      </c>
      <c r="C120" s="12">
        <v>5.4345717337176689</v>
      </c>
      <c r="D120" s="12">
        <v>1.7258604892894984</v>
      </c>
      <c r="E120" s="12">
        <v>2</v>
      </c>
      <c r="F120" s="12">
        <v>3.7539062935479719</v>
      </c>
      <c r="G120" s="12">
        <v>1.4102924768989806</v>
      </c>
      <c r="H120" s="12">
        <v>22.753338722570252</v>
      </c>
      <c r="I120" s="12">
        <v>2.6412545901819691</v>
      </c>
      <c r="J120" s="12">
        <v>3.2864649821201857</v>
      </c>
      <c r="K120" s="13">
        <v>5.3908396816743203</v>
      </c>
    </row>
    <row r="121" spans="2:11" x14ac:dyDescent="0.25">
      <c r="B121" s="10">
        <v>118</v>
      </c>
      <c r="C121" s="12">
        <v>15.799973778909937</v>
      </c>
      <c r="D121" s="12">
        <v>1.3119249872164311</v>
      </c>
      <c r="E121" s="12">
        <v>2</v>
      </c>
      <c r="F121" s="12">
        <v>6.9511997458601513</v>
      </c>
      <c r="G121" s="12">
        <v>0.70123157610208464</v>
      </c>
      <c r="H121" s="12">
        <v>24.652735155582789</v>
      </c>
      <c r="I121" s="12">
        <v>3.8543018439273733</v>
      </c>
      <c r="J121" s="12">
        <v>2.5845321933684815</v>
      </c>
      <c r="K121" s="13">
        <v>1.7875402588193878</v>
      </c>
    </row>
    <row r="122" spans="2:11" x14ac:dyDescent="0.25">
      <c r="B122" s="10">
        <v>119</v>
      </c>
      <c r="C122" s="12">
        <v>10.01910956042742</v>
      </c>
      <c r="D122" s="12">
        <v>1.1974962092685155</v>
      </c>
      <c r="E122" s="12">
        <v>2</v>
      </c>
      <c r="F122" s="12">
        <v>5.044470128820814</v>
      </c>
      <c r="G122" s="12">
        <v>0.68804629247934146</v>
      </c>
      <c r="H122" s="12">
        <v>20.35716658140203</v>
      </c>
      <c r="I122" s="12">
        <v>2.2112284576833847</v>
      </c>
      <c r="J122" s="12">
        <v>2.9281888158974136</v>
      </c>
      <c r="K122" s="13">
        <v>5.952304954955296E-2</v>
      </c>
    </row>
    <row r="123" spans="2:11" x14ac:dyDescent="0.25">
      <c r="B123" s="10">
        <v>120</v>
      </c>
      <c r="C123" s="12">
        <v>8.8235593316879601</v>
      </c>
      <c r="D123" s="12">
        <v>1.6201086917390504</v>
      </c>
      <c r="E123" s="12">
        <v>3</v>
      </c>
      <c r="F123" s="12">
        <v>1.1784817558727005</v>
      </c>
      <c r="G123" s="12">
        <v>1.8733294185416332</v>
      </c>
      <c r="H123" s="12">
        <v>9.6182496151002645</v>
      </c>
      <c r="I123" s="12">
        <v>1.9784707420340364</v>
      </c>
      <c r="J123" s="12">
        <v>3.1757257438839024</v>
      </c>
      <c r="K123" s="13">
        <v>4.9390054461703619</v>
      </c>
    </row>
    <row r="124" spans="2:11" x14ac:dyDescent="0.25">
      <c r="B124" s="10">
        <v>121</v>
      </c>
      <c r="C124" s="12">
        <v>0.77404562809142874</v>
      </c>
      <c r="D124" s="12">
        <v>1.8195478182484259</v>
      </c>
      <c r="E124" s="12">
        <v>3</v>
      </c>
      <c r="F124" s="12">
        <v>2.9718544241646261</v>
      </c>
      <c r="G124" s="12">
        <v>0.60538026517482912</v>
      </c>
      <c r="H124" s="12">
        <v>25.408035964029544</v>
      </c>
      <c r="I124" s="12">
        <v>3.0874345666418428</v>
      </c>
      <c r="J124" s="12">
        <v>1.0542229912415639</v>
      </c>
      <c r="K124" s="13">
        <v>2.3596983870500838</v>
      </c>
    </row>
    <row r="125" spans="2:11" x14ac:dyDescent="0.25">
      <c r="B125" s="10">
        <v>122</v>
      </c>
      <c r="C125" s="12">
        <v>16.991451246880644</v>
      </c>
      <c r="D125" s="12">
        <v>2.3319758276802824</v>
      </c>
      <c r="E125" s="12">
        <v>2</v>
      </c>
      <c r="F125" s="12">
        <v>8.3069514375414908</v>
      </c>
      <c r="G125" s="12">
        <v>0.75332811953696632</v>
      </c>
      <c r="H125" s="12">
        <v>28.918992804352975</v>
      </c>
      <c r="I125" s="12">
        <v>3.2412060381626007</v>
      </c>
      <c r="J125" s="12">
        <v>4.287975691487337</v>
      </c>
      <c r="K125" s="13">
        <v>1.4683554999051773</v>
      </c>
    </row>
    <row r="126" spans="2:11" x14ac:dyDescent="0.25">
      <c r="B126" s="10">
        <v>123</v>
      </c>
      <c r="C126" s="12">
        <v>8.1495699257104235</v>
      </c>
      <c r="D126" s="12">
        <v>1.47701236372153</v>
      </c>
      <c r="E126" s="12">
        <v>1</v>
      </c>
      <c r="F126" s="12">
        <v>2.0658643822530545</v>
      </c>
      <c r="G126" s="12">
        <v>0.92583019380657805</v>
      </c>
      <c r="H126" s="12">
        <v>27.681858066110443</v>
      </c>
      <c r="I126" s="12">
        <v>1.9599444768871188</v>
      </c>
      <c r="J126" s="12">
        <v>3.8207998958004268</v>
      </c>
      <c r="K126" s="13">
        <v>1.7095785352494481</v>
      </c>
    </row>
    <row r="127" spans="2:11" x14ac:dyDescent="0.25">
      <c r="B127" s="10">
        <v>124</v>
      </c>
      <c r="C127" s="12">
        <v>5.876883939905321</v>
      </c>
      <c r="D127" s="12">
        <v>1.6662811151447769</v>
      </c>
      <c r="E127" s="12">
        <v>3</v>
      </c>
      <c r="F127" s="12">
        <v>1.8055205663236631</v>
      </c>
      <c r="G127" s="12">
        <v>0.8840177552025098</v>
      </c>
      <c r="H127" s="12">
        <v>15.77026135611095</v>
      </c>
      <c r="I127" s="12">
        <v>3.4218226091041219</v>
      </c>
      <c r="J127" s="12">
        <v>2.4735013475978196</v>
      </c>
      <c r="K127" s="13">
        <v>9.0464255510724279</v>
      </c>
    </row>
    <row r="128" spans="2:11" x14ac:dyDescent="0.25">
      <c r="B128" s="10">
        <v>125</v>
      </c>
      <c r="C128" s="12">
        <v>13.622482174577131</v>
      </c>
      <c r="D128" s="12">
        <v>1.4943217285576011</v>
      </c>
      <c r="E128" s="12">
        <v>3</v>
      </c>
      <c r="F128" s="12">
        <v>4.719788489439984</v>
      </c>
      <c r="G128" s="12">
        <v>0.96598237263501852</v>
      </c>
      <c r="H128" s="12">
        <v>35.299506463326352</v>
      </c>
      <c r="I128" s="12">
        <v>3.2286348244345766</v>
      </c>
      <c r="J128" s="12">
        <v>3.0405293475225363</v>
      </c>
      <c r="K128" s="13">
        <v>1.0542485004353082</v>
      </c>
    </row>
    <row r="129" spans="2:11" x14ac:dyDescent="0.25">
      <c r="B129" s="10">
        <v>126</v>
      </c>
      <c r="C129" s="12">
        <v>3.8893791487718978</v>
      </c>
      <c r="D129" s="12">
        <v>1.4167017940910429</v>
      </c>
      <c r="E129" s="12">
        <v>2</v>
      </c>
      <c r="F129" s="12">
        <v>7.9825491832454984</v>
      </c>
      <c r="G129" s="12">
        <v>1.0198447770822736</v>
      </c>
      <c r="H129" s="12">
        <v>16.754453298730624</v>
      </c>
      <c r="I129" s="12">
        <v>3.0308262472964382</v>
      </c>
      <c r="J129" s="12">
        <v>1.8657858327165016</v>
      </c>
      <c r="K129" s="13">
        <v>4.2537264935558374</v>
      </c>
    </row>
    <row r="130" spans="2:11" x14ac:dyDescent="0.25">
      <c r="B130" s="10">
        <v>127</v>
      </c>
      <c r="C130" s="12">
        <v>8.7868052205645881</v>
      </c>
      <c r="D130" s="12">
        <v>1.5703653172098753</v>
      </c>
      <c r="E130" s="12">
        <v>1</v>
      </c>
      <c r="F130" s="12">
        <v>3.0853707275212838</v>
      </c>
      <c r="G130" s="12">
        <v>2.0918183447699485</v>
      </c>
      <c r="H130" s="12">
        <v>28.557035022325806</v>
      </c>
      <c r="I130" s="12">
        <v>2.7993844830180139</v>
      </c>
      <c r="J130" s="12">
        <v>4.20438013673032</v>
      </c>
      <c r="K130" s="13">
        <v>0.24841217192023307</v>
      </c>
    </row>
    <row r="131" spans="2:11" x14ac:dyDescent="0.25">
      <c r="B131" s="10">
        <v>128</v>
      </c>
      <c r="C131" s="12">
        <v>15.034979542923395</v>
      </c>
      <c r="D131" s="12">
        <v>1.6114302948003281</v>
      </c>
      <c r="E131" s="12">
        <v>2</v>
      </c>
      <c r="F131" s="12">
        <v>6.3046515538921613</v>
      </c>
      <c r="G131" s="12">
        <v>1.5294684218277246</v>
      </c>
      <c r="H131" s="12">
        <v>38.850508264369452</v>
      </c>
      <c r="I131" s="12">
        <v>2.5524641986686776</v>
      </c>
      <c r="J131" s="12">
        <v>3.8940412398677964</v>
      </c>
      <c r="K131" s="13">
        <v>5.6253555354145036E-2</v>
      </c>
    </row>
    <row r="132" spans="2:11" x14ac:dyDescent="0.25">
      <c r="B132" s="10">
        <v>129</v>
      </c>
      <c r="C132" s="12">
        <v>14.267118157854714</v>
      </c>
      <c r="D132" s="12">
        <v>1.3046423377519678</v>
      </c>
      <c r="E132" s="12">
        <v>2</v>
      </c>
      <c r="F132" s="12">
        <v>0.46449632571828375</v>
      </c>
      <c r="G132" s="12">
        <v>0.98817645861806058</v>
      </c>
      <c r="H132" s="12">
        <v>8.1549835133061919</v>
      </c>
      <c r="I132" s="12">
        <v>1.88391199499926</v>
      </c>
      <c r="J132" s="12">
        <v>3.5993023750897288</v>
      </c>
      <c r="K132" s="13">
        <v>0.41473382887126131</v>
      </c>
    </row>
    <row r="133" spans="2:11" x14ac:dyDescent="0.25">
      <c r="B133" s="10">
        <v>130</v>
      </c>
      <c r="C133" s="12">
        <v>5.4390429972412555</v>
      </c>
      <c r="D133" s="12">
        <v>1.2722694921095159</v>
      </c>
      <c r="E133" s="12">
        <v>0</v>
      </c>
      <c r="F133" s="12">
        <v>6.2099818187379219</v>
      </c>
      <c r="G133" s="12">
        <v>2.2106332831260387</v>
      </c>
      <c r="H133" s="12">
        <v>28.306972479001864</v>
      </c>
      <c r="I133" s="12">
        <v>1.8458789520229719</v>
      </c>
      <c r="J133" s="12">
        <v>4.1000206057586599</v>
      </c>
      <c r="K133" s="13">
        <v>2.5069293100723251</v>
      </c>
    </row>
    <row r="134" spans="2:11" x14ac:dyDescent="0.25">
      <c r="B134" s="10">
        <v>131</v>
      </c>
      <c r="C134" s="12">
        <v>15.9462700862699</v>
      </c>
      <c r="D134" s="12">
        <v>1.5646475451054225</v>
      </c>
      <c r="E134" s="12">
        <v>3</v>
      </c>
      <c r="F134" s="12">
        <v>1.8207477380251098</v>
      </c>
      <c r="G134" s="12">
        <v>1.0238507792970486</v>
      </c>
      <c r="H134" s="12">
        <v>28.798556724839571</v>
      </c>
      <c r="I134" s="12">
        <v>2.4705947256445953</v>
      </c>
      <c r="J134" s="12">
        <v>1.6337651288028392</v>
      </c>
      <c r="K134" s="13">
        <v>1.8328913215157706E-2</v>
      </c>
    </row>
    <row r="135" spans="2:11" x14ac:dyDescent="0.25">
      <c r="B135" s="10">
        <v>132</v>
      </c>
      <c r="C135" s="12">
        <v>7.3457741427123198</v>
      </c>
      <c r="D135" s="12">
        <v>1.712804592362658</v>
      </c>
      <c r="E135" s="12">
        <v>3</v>
      </c>
      <c r="F135" s="12">
        <v>1.5598883726007702</v>
      </c>
      <c r="G135" s="12">
        <v>0.91091721530097536</v>
      </c>
      <c r="H135" s="12">
        <v>21.978578298062313</v>
      </c>
      <c r="I135" s="12">
        <v>2.5895261019037603</v>
      </c>
      <c r="J135" s="12">
        <v>4.0328959701300811</v>
      </c>
      <c r="K135" s="13">
        <v>0.37221913004190821</v>
      </c>
    </row>
    <row r="136" spans="2:11" x14ac:dyDescent="0.25">
      <c r="B136" s="10">
        <v>133</v>
      </c>
      <c r="C136" s="12">
        <v>9.316794042111928</v>
      </c>
      <c r="D136" s="12">
        <v>1.4718451307291951</v>
      </c>
      <c r="E136" s="12">
        <v>2</v>
      </c>
      <c r="F136" s="12">
        <v>2.6879721903068332</v>
      </c>
      <c r="G136" s="12">
        <v>0.4811223581385129</v>
      </c>
      <c r="H136" s="12">
        <v>13.710970326325604</v>
      </c>
      <c r="I136" s="12">
        <v>2.767393985089925</v>
      </c>
      <c r="J136" s="12">
        <v>4.7554891746420509</v>
      </c>
      <c r="K136" s="13">
        <v>1.3930971412081758</v>
      </c>
    </row>
    <row r="137" spans="2:11" x14ac:dyDescent="0.25">
      <c r="B137" s="10">
        <v>134</v>
      </c>
      <c r="C137" s="12">
        <v>9.8280204768109165</v>
      </c>
      <c r="D137" s="12">
        <v>1.8025376277679259</v>
      </c>
      <c r="E137" s="12">
        <v>2</v>
      </c>
      <c r="F137" s="12">
        <v>3.9579355038995612</v>
      </c>
      <c r="G137" s="12">
        <v>0.87391093807708276</v>
      </c>
      <c r="H137" s="12">
        <v>15.694814594299237</v>
      </c>
      <c r="I137" s="12">
        <v>3.3107151885541048</v>
      </c>
      <c r="J137" s="12">
        <v>3.1413260804425462</v>
      </c>
      <c r="K137" s="13">
        <v>1.3155157013105014</v>
      </c>
    </row>
    <row r="138" spans="2:11" x14ac:dyDescent="0.25">
      <c r="B138" s="10">
        <v>135</v>
      </c>
      <c r="C138" s="12">
        <v>10.38639137234517</v>
      </c>
      <c r="D138" s="12">
        <v>1.6771527571265417</v>
      </c>
      <c r="E138" s="12">
        <v>2</v>
      </c>
      <c r="F138" s="12">
        <v>9.8573288347980235</v>
      </c>
      <c r="G138" s="12">
        <v>1.8484186789302444</v>
      </c>
      <c r="H138" s="12">
        <v>17.537089969218417</v>
      </c>
      <c r="I138" s="12">
        <v>2.8707268820868266</v>
      </c>
      <c r="J138" s="12">
        <v>2.9212752176210417</v>
      </c>
      <c r="K138" s="13">
        <v>0.23468453499614825</v>
      </c>
    </row>
    <row r="139" spans="2:11" x14ac:dyDescent="0.25">
      <c r="B139" s="10">
        <v>136</v>
      </c>
      <c r="C139" s="12">
        <v>-2.2315602824588296</v>
      </c>
      <c r="D139" s="12">
        <v>1.3924074933037862</v>
      </c>
      <c r="E139" s="12">
        <v>2</v>
      </c>
      <c r="F139" s="12">
        <v>6.5515169814919396</v>
      </c>
      <c r="G139" s="12">
        <v>0.42888636121456775</v>
      </c>
      <c r="H139" s="12">
        <v>14.220495868623232</v>
      </c>
      <c r="I139" s="12">
        <v>2.5679851280267791</v>
      </c>
      <c r="J139" s="12">
        <v>0.98203874547514736</v>
      </c>
      <c r="K139" s="13">
        <v>0.46591320867004565</v>
      </c>
    </row>
    <row r="140" spans="2:11" x14ac:dyDescent="0.25">
      <c r="B140" s="10">
        <v>137</v>
      </c>
      <c r="C140" s="12">
        <v>13.488645929880818</v>
      </c>
      <c r="D140" s="12">
        <v>1.4201548879622576</v>
      </c>
      <c r="E140" s="12">
        <v>2</v>
      </c>
      <c r="F140" s="12">
        <v>2.2269483233100669</v>
      </c>
      <c r="G140" s="12">
        <v>1.1680172536754083</v>
      </c>
      <c r="H140" s="12">
        <v>16.360082571295639</v>
      </c>
      <c r="I140" s="12">
        <v>3.4850917814151416</v>
      </c>
      <c r="J140" s="12">
        <v>3.8238908756755441</v>
      </c>
      <c r="K140" s="13">
        <v>0.28230831340466273</v>
      </c>
    </row>
    <row r="141" spans="2:11" x14ac:dyDescent="0.25">
      <c r="B141" s="10">
        <v>138</v>
      </c>
      <c r="C141" s="12">
        <v>8.4673855647716518</v>
      </c>
      <c r="D141" s="12">
        <v>1.5851171266159574</v>
      </c>
      <c r="E141" s="12">
        <v>1</v>
      </c>
      <c r="F141" s="12">
        <v>0.38124317381578782</v>
      </c>
      <c r="G141" s="12">
        <v>1.132295049362593</v>
      </c>
      <c r="H141" s="12">
        <v>15.809014004088066</v>
      </c>
      <c r="I141" s="12">
        <v>3.656968721561761</v>
      </c>
      <c r="J141" s="12">
        <v>3.2163133993459851</v>
      </c>
      <c r="K141" s="13">
        <v>0.77800011767101496</v>
      </c>
    </row>
    <row r="142" spans="2:11" x14ac:dyDescent="0.25">
      <c r="B142" s="10">
        <v>139</v>
      </c>
      <c r="C142" s="12">
        <v>10.912328935531416</v>
      </c>
      <c r="D142" s="12">
        <v>1.5259543458199905</v>
      </c>
      <c r="E142" s="12">
        <v>2</v>
      </c>
      <c r="F142" s="12">
        <v>9.3651608082825728</v>
      </c>
      <c r="G142" s="12">
        <v>1.0511796877187893</v>
      </c>
      <c r="H142" s="12">
        <v>20.547024772718018</v>
      </c>
      <c r="I142" s="12">
        <v>2.8990564527652811</v>
      </c>
      <c r="J142" s="12">
        <v>0.29610297138366942</v>
      </c>
      <c r="K142" s="13">
        <v>1.3256343550436291</v>
      </c>
    </row>
    <row r="143" spans="2:11" x14ac:dyDescent="0.25">
      <c r="B143" s="10">
        <v>140</v>
      </c>
      <c r="C143" s="12">
        <v>5.9380904652627553</v>
      </c>
      <c r="D143" s="12">
        <v>1.4883584796306666</v>
      </c>
      <c r="E143" s="12">
        <v>3</v>
      </c>
      <c r="F143" s="12">
        <v>12.915338735564704</v>
      </c>
      <c r="G143" s="12">
        <v>0.76267544796801834</v>
      </c>
      <c r="H143" s="12">
        <v>11.247765551637986</v>
      </c>
      <c r="I143" s="12">
        <v>3.4938169134508041</v>
      </c>
      <c r="J143" s="12">
        <v>3.861830131749886</v>
      </c>
      <c r="K143" s="13">
        <v>1.0705871853925266</v>
      </c>
    </row>
    <row r="144" spans="2:11" x14ac:dyDescent="0.25">
      <c r="B144" s="10">
        <v>141</v>
      </c>
      <c r="C144" s="12">
        <v>7.5656502388153903</v>
      </c>
      <c r="D144" s="12">
        <v>1.3707999833437166</v>
      </c>
      <c r="E144" s="12">
        <v>2</v>
      </c>
      <c r="F144" s="12">
        <v>6.4859447777519312</v>
      </c>
      <c r="G144" s="12">
        <v>0.79525803233900383</v>
      </c>
      <c r="H144" s="12">
        <v>31.524072211515531</v>
      </c>
      <c r="I144" s="12">
        <v>2.5668415488172363</v>
      </c>
      <c r="J144" s="12">
        <v>4.5079790431718116</v>
      </c>
      <c r="K144" s="13">
        <v>1.2263899340993651</v>
      </c>
    </row>
    <row r="145" spans="2:11" x14ac:dyDescent="0.25">
      <c r="B145" s="10">
        <v>142</v>
      </c>
      <c r="C145" s="12">
        <v>0.58728891953991713</v>
      </c>
      <c r="D145" s="12">
        <v>1.3367439775232688</v>
      </c>
      <c r="E145" s="12">
        <v>3</v>
      </c>
      <c r="F145" s="12">
        <v>5.2971140840773288</v>
      </c>
      <c r="G145" s="12">
        <v>2.1634852583031887</v>
      </c>
      <c r="H145" s="12">
        <v>21.808482236155882</v>
      </c>
      <c r="I145" s="12">
        <v>3.3357167650414228</v>
      </c>
      <c r="J145" s="12">
        <v>2.985974476366779</v>
      </c>
      <c r="K145" s="13">
        <v>0.41648969424027105</v>
      </c>
    </row>
    <row r="146" spans="2:11" x14ac:dyDescent="0.25">
      <c r="B146" s="10">
        <v>143</v>
      </c>
      <c r="C146" s="12">
        <v>7.6739586581936035</v>
      </c>
      <c r="D146" s="12">
        <v>1.3923638406594299</v>
      </c>
      <c r="E146" s="12">
        <v>2</v>
      </c>
      <c r="F146" s="12">
        <v>4.0328952498285675</v>
      </c>
      <c r="G146" s="12">
        <v>0.95025813946980453</v>
      </c>
      <c r="H146" s="12">
        <v>28.487469884797044</v>
      </c>
      <c r="I146" s="12">
        <v>2.9103284641354907</v>
      </c>
      <c r="J146" s="12">
        <v>3.1383026588472278</v>
      </c>
      <c r="K146" s="13">
        <v>4.8544980414642307</v>
      </c>
    </row>
    <row r="147" spans="2:11" x14ac:dyDescent="0.25">
      <c r="B147" s="10">
        <v>144</v>
      </c>
      <c r="C147" s="12">
        <v>10.466097768215564</v>
      </c>
      <c r="D147" s="12">
        <v>1.6547158877220074</v>
      </c>
      <c r="E147" s="12">
        <v>1</v>
      </c>
      <c r="F147" s="12">
        <v>0.89615013265179322</v>
      </c>
      <c r="G147" s="12">
        <v>1.5983315860030409</v>
      </c>
      <c r="H147" s="12">
        <v>39.462982862376677</v>
      </c>
      <c r="I147" s="12">
        <v>6.0010129438630706</v>
      </c>
      <c r="J147" s="12">
        <v>2.4823626270217565</v>
      </c>
      <c r="K147" s="13">
        <v>0.69656164722944836</v>
      </c>
    </row>
    <row r="148" spans="2:11" x14ac:dyDescent="0.25">
      <c r="B148" s="10">
        <v>145</v>
      </c>
      <c r="C148" s="12">
        <v>5.3727356598225056</v>
      </c>
      <c r="D148" s="12">
        <v>1.7020357565955528</v>
      </c>
      <c r="E148" s="12">
        <v>2</v>
      </c>
      <c r="F148" s="12">
        <v>1.0270619884118819</v>
      </c>
      <c r="G148" s="12">
        <v>1.0890847375772139</v>
      </c>
      <c r="H148" s="12">
        <v>15.903992126176707</v>
      </c>
      <c r="I148" s="12">
        <v>4.1956392492804797</v>
      </c>
      <c r="J148" s="12">
        <v>3.0741978881778298</v>
      </c>
      <c r="K148" s="13">
        <v>1.2755773131926387</v>
      </c>
    </row>
    <row r="149" spans="2:11" x14ac:dyDescent="0.25">
      <c r="B149" s="10">
        <v>146</v>
      </c>
      <c r="C149" s="12">
        <v>15.212968043842029</v>
      </c>
      <c r="D149" s="12">
        <v>1.4174580256628544</v>
      </c>
      <c r="E149" s="12">
        <v>1</v>
      </c>
      <c r="F149" s="12">
        <v>7.1207249114957678</v>
      </c>
      <c r="G149" s="12">
        <v>0.95992196069666136</v>
      </c>
      <c r="H149" s="12">
        <v>17.207212576623007</v>
      </c>
      <c r="I149" s="12">
        <v>3.0532848004017952</v>
      </c>
      <c r="J149" s="12">
        <v>1.0490558428146495</v>
      </c>
      <c r="K149" s="13">
        <v>0.32687292986095434</v>
      </c>
    </row>
    <row r="150" spans="2:11" x14ac:dyDescent="0.25">
      <c r="B150" s="10">
        <v>147</v>
      </c>
      <c r="C150" s="12">
        <v>14.656667977476051</v>
      </c>
      <c r="D150" s="12">
        <v>1.507136927996505</v>
      </c>
      <c r="E150" s="12">
        <v>2</v>
      </c>
      <c r="F150" s="12">
        <v>3.0560785690920826</v>
      </c>
      <c r="G150" s="12">
        <v>1.0239570481489586</v>
      </c>
      <c r="H150" s="12">
        <v>17.483797368359625</v>
      </c>
      <c r="I150" s="12">
        <v>2.0883054144802369</v>
      </c>
      <c r="J150" s="12">
        <v>1.9969349263626401</v>
      </c>
      <c r="K150" s="13">
        <v>2.6408509420184356</v>
      </c>
    </row>
    <row r="151" spans="2:11" x14ac:dyDescent="0.25">
      <c r="B151" s="10">
        <v>148</v>
      </c>
      <c r="C151" s="12">
        <v>14.190898633606054</v>
      </c>
      <c r="D151" s="12">
        <v>1.4721421909461154</v>
      </c>
      <c r="E151" s="12">
        <v>1</v>
      </c>
      <c r="F151" s="12">
        <v>1.6313804559359804</v>
      </c>
      <c r="G151" s="12">
        <v>0.67885264994119254</v>
      </c>
      <c r="H151" s="12">
        <v>16.150936817176316</v>
      </c>
      <c r="I151" s="12">
        <v>2.7677136909837996</v>
      </c>
      <c r="J151" s="12">
        <v>1.7504499861090523</v>
      </c>
      <c r="K151" s="13">
        <v>1.239537921297466</v>
      </c>
    </row>
    <row r="152" spans="2:11" x14ac:dyDescent="0.25">
      <c r="B152" s="10">
        <v>149</v>
      </c>
      <c r="C152" s="12">
        <v>-2.9640692894364218</v>
      </c>
      <c r="D152" s="12">
        <v>1.3531282166152325</v>
      </c>
      <c r="E152" s="12">
        <v>1</v>
      </c>
      <c r="F152" s="12">
        <v>7.0363655220982544</v>
      </c>
      <c r="G152" s="12">
        <v>0.54820160060476764</v>
      </c>
      <c r="H152" s="12">
        <v>19.369456860184183</v>
      </c>
      <c r="I152" s="12">
        <v>3.2070597966841969</v>
      </c>
      <c r="J152" s="12">
        <v>2.7940739930951661</v>
      </c>
      <c r="K152" s="13">
        <v>0.51782959928211014</v>
      </c>
    </row>
    <row r="153" spans="2:11" x14ac:dyDescent="0.25">
      <c r="B153" s="10">
        <v>150</v>
      </c>
      <c r="C153" s="12">
        <v>8.4066285092360111</v>
      </c>
      <c r="D153" s="12">
        <v>1.9619725675672548</v>
      </c>
      <c r="E153" s="12">
        <v>1</v>
      </c>
      <c r="F153" s="12">
        <v>7.0752270442347838</v>
      </c>
      <c r="G153" s="12">
        <v>1.9852041254610253</v>
      </c>
      <c r="H153" s="12">
        <v>29.413305100155942</v>
      </c>
      <c r="I153" s="12">
        <v>3.1481099489130644</v>
      </c>
      <c r="J153" s="12">
        <v>2.8407702881057295</v>
      </c>
      <c r="K153" s="13">
        <v>8.2055237532751892</v>
      </c>
    </row>
    <row r="154" spans="2:11" x14ac:dyDescent="0.25">
      <c r="B154" s="10">
        <v>151</v>
      </c>
      <c r="C154" s="12">
        <v>13.858011073565269</v>
      </c>
      <c r="D154" s="12">
        <v>1.6492584715266314</v>
      </c>
      <c r="E154" s="12">
        <v>2</v>
      </c>
      <c r="F154" s="12">
        <v>3.4678526267351009</v>
      </c>
      <c r="G154" s="12">
        <v>1.1764380806143131</v>
      </c>
      <c r="H154" s="12">
        <v>15.494142106541394</v>
      </c>
      <c r="I154" s="12">
        <v>3.3450067660735954</v>
      </c>
      <c r="J154" s="12">
        <v>3.9239959779412099</v>
      </c>
      <c r="K154" s="13">
        <v>5.4878640895092436</v>
      </c>
    </row>
    <row r="155" spans="2:11" x14ac:dyDescent="0.25">
      <c r="B155" s="10">
        <v>152</v>
      </c>
      <c r="C155" s="12">
        <v>2.2358873291252968</v>
      </c>
      <c r="D155" s="12">
        <v>1.2820175835658936</v>
      </c>
      <c r="E155" s="12">
        <v>1</v>
      </c>
      <c r="F155" s="12">
        <v>1.6700591243362497</v>
      </c>
      <c r="G155" s="12">
        <v>0.74986082391601117</v>
      </c>
      <c r="H155" s="12">
        <v>24.891935608463228</v>
      </c>
      <c r="I155" s="12">
        <v>3.6660177242336025</v>
      </c>
      <c r="J155" s="12">
        <v>1.756953674289919</v>
      </c>
      <c r="K155" s="13">
        <v>0.40512260869695754</v>
      </c>
    </row>
    <row r="156" spans="2:11" x14ac:dyDescent="0.25">
      <c r="B156" s="10">
        <v>153</v>
      </c>
      <c r="C156" s="12">
        <v>13.976122315320819</v>
      </c>
      <c r="D156" s="12">
        <v>1.6348447100013561</v>
      </c>
      <c r="E156" s="12">
        <v>2</v>
      </c>
      <c r="F156" s="12">
        <v>4.2516660519356115</v>
      </c>
      <c r="G156" s="12">
        <v>3.3810926523773284</v>
      </c>
      <c r="H156" s="12">
        <v>35.976605004578069</v>
      </c>
      <c r="I156" s="12">
        <v>3.9865785487900456</v>
      </c>
      <c r="J156" s="12">
        <v>3.1699464771601678</v>
      </c>
      <c r="K156" s="13">
        <v>2.7000555986479884</v>
      </c>
    </row>
    <row r="157" spans="2:11" x14ac:dyDescent="0.25">
      <c r="B157" s="10">
        <v>154</v>
      </c>
      <c r="C157" s="12">
        <v>10.398887719551295</v>
      </c>
      <c r="D157" s="12">
        <v>1.827738508613411</v>
      </c>
      <c r="E157" s="12">
        <v>1</v>
      </c>
      <c r="F157" s="12">
        <v>0.64238100041306068</v>
      </c>
      <c r="G157" s="12">
        <v>1.1146534276035747</v>
      </c>
      <c r="H157" s="12">
        <v>23.197918586716312</v>
      </c>
      <c r="I157" s="12">
        <v>4.905559980603166</v>
      </c>
      <c r="J157" s="12">
        <v>4.0581085979481291</v>
      </c>
      <c r="K157" s="13">
        <v>3.1790226317507408</v>
      </c>
    </row>
    <row r="158" spans="2:11" x14ac:dyDescent="0.25">
      <c r="B158" s="10">
        <v>155</v>
      </c>
      <c r="C158" s="12">
        <v>10.532343752700712</v>
      </c>
      <c r="D158" s="12">
        <v>1.1371335595102239</v>
      </c>
      <c r="E158" s="12">
        <v>2</v>
      </c>
      <c r="F158" s="12">
        <v>5.223311223174413</v>
      </c>
      <c r="G158" s="12">
        <v>0.251559916497054</v>
      </c>
      <c r="H158" s="12">
        <v>18.051783195164901</v>
      </c>
      <c r="I158" s="12">
        <v>3.0354950572008801</v>
      </c>
      <c r="J158" s="12">
        <v>3.4910797446119712</v>
      </c>
      <c r="K158" s="13">
        <v>0.20613026764934234</v>
      </c>
    </row>
    <row r="159" spans="2:11" x14ac:dyDescent="0.25">
      <c r="B159" s="10">
        <v>156</v>
      </c>
      <c r="C159" s="12">
        <v>15.84548283528564</v>
      </c>
      <c r="D159" s="12">
        <v>1.5166392428831315</v>
      </c>
      <c r="E159" s="12">
        <v>3</v>
      </c>
      <c r="F159" s="12">
        <v>11.806292966516963</v>
      </c>
      <c r="G159" s="12">
        <v>0.47114173389057146</v>
      </c>
      <c r="H159" s="12">
        <v>25.767211032520834</v>
      </c>
      <c r="I159" s="12">
        <v>1.9112850846067642</v>
      </c>
      <c r="J159" s="12">
        <v>2.2081119368826476</v>
      </c>
      <c r="K159" s="13">
        <v>0.44391819986982939</v>
      </c>
    </row>
    <row r="160" spans="2:11" x14ac:dyDescent="0.25">
      <c r="B160" s="10">
        <v>157</v>
      </c>
      <c r="C160" s="12">
        <v>7.3932113047847459</v>
      </c>
      <c r="D160" s="12">
        <v>1.2313191574015714</v>
      </c>
      <c r="E160" s="12">
        <v>2</v>
      </c>
      <c r="F160" s="12">
        <v>3.460606517385048</v>
      </c>
      <c r="G160" s="12">
        <v>0.93182776926055255</v>
      </c>
      <c r="H160" s="12">
        <v>15.966069360972575</v>
      </c>
      <c r="I160" s="12">
        <v>5.877925363681511</v>
      </c>
      <c r="J160" s="12">
        <v>2.9861180790787829</v>
      </c>
      <c r="K160" s="13">
        <v>0.23878845832749479</v>
      </c>
    </row>
    <row r="161" spans="2:11" x14ac:dyDescent="0.25">
      <c r="B161" s="10">
        <v>158</v>
      </c>
      <c r="C161" s="12">
        <v>7.006291153223053</v>
      </c>
      <c r="D161" s="12">
        <v>1.6478307024611332</v>
      </c>
      <c r="E161" s="12">
        <v>1</v>
      </c>
      <c r="F161" s="12">
        <v>0.381983561054414</v>
      </c>
      <c r="G161" s="12">
        <v>1.4466075756458836</v>
      </c>
      <c r="H161" s="12">
        <v>31.156011472221188</v>
      </c>
      <c r="I161" s="12">
        <v>3.0705995199309197</v>
      </c>
      <c r="J161" s="12">
        <v>1.1549810967241607</v>
      </c>
      <c r="K161" s="13">
        <v>2.4680701701046863</v>
      </c>
    </row>
    <row r="162" spans="2:11" x14ac:dyDescent="0.25">
      <c r="B162" s="10">
        <v>159</v>
      </c>
      <c r="C162" s="12">
        <v>1.1601420059116769</v>
      </c>
      <c r="D162" s="12">
        <v>1.6134424502285778</v>
      </c>
      <c r="E162" s="12">
        <v>2</v>
      </c>
      <c r="F162" s="12">
        <v>2.1082891433113669</v>
      </c>
      <c r="G162" s="12">
        <v>0.86272895834858376</v>
      </c>
      <c r="H162" s="12">
        <v>34.300121166345619</v>
      </c>
      <c r="I162" s="12">
        <v>3.5533441829317729</v>
      </c>
      <c r="J162" s="12">
        <v>1.1579052561710208</v>
      </c>
      <c r="K162" s="13">
        <v>5.4457060152311421</v>
      </c>
    </row>
    <row r="163" spans="2:11" x14ac:dyDescent="0.25">
      <c r="B163" s="10">
        <v>160</v>
      </c>
      <c r="C163" s="12">
        <v>19.856819360020474</v>
      </c>
      <c r="D163" s="12">
        <v>1.6935790144278364</v>
      </c>
      <c r="E163" s="12">
        <v>1</v>
      </c>
      <c r="F163" s="12">
        <v>9.0203985921261953</v>
      </c>
      <c r="G163" s="12">
        <v>0.53718722325659329</v>
      </c>
      <c r="H163" s="12">
        <v>15.757346334612208</v>
      </c>
      <c r="I163" s="12">
        <v>2.5572908699925918</v>
      </c>
      <c r="J163" s="12">
        <v>2.5915651734155163</v>
      </c>
      <c r="K163" s="13">
        <v>2.0522360628303495</v>
      </c>
    </row>
    <row r="164" spans="2:11" x14ac:dyDescent="0.25">
      <c r="B164" s="10">
        <v>161</v>
      </c>
      <c r="C164" s="12">
        <v>21.046801121835564</v>
      </c>
      <c r="D164" s="12">
        <v>1.2202594875555892</v>
      </c>
      <c r="E164" s="12">
        <v>3</v>
      </c>
      <c r="F164" s="12">
        <v>1.379454471508796</v>
      </c>
      <c r="G164" s="12">
        <v>2.3627280354788938</v>
      </c>
      <c r="H164" s="12">
        <v>23.738215031123104</v>
      </c>
      <c r="I164" s="12">
        <v>2.8485353763230581</v>
      </c>
      <c r="J164" s="12">
        <v>1.9578453757618799</v>
      </c>
      <c r="K164" s="13">
        <v>4.6614698585480587</v>
      </c>
    </row>
    <row r="165" spans="2:11" x14ac:dyDescent="0.25">
      <c r="B165" s="10">
        <v>162</v>
      </c>
      <c r="C165" s="12">
        <v>6.9815203258275194</v>
      </c>
      <c r="D165" s="12">
        <v>1.6248494330916399</v>
      </c>
      <c r="E165" s="12">
        <v>1</v>
      </c>
      <c r="F165" s="12">
        <v>6.7910254384579849</v>
      </c>
      <c r="G165" s="12">
        <v>1.5207380559526056</v>
      </c>
      <c r="H165" s="12">
        <v>10.939919948459698</v>
      </c>
      <c r="I165" s="12">
        <v>3.3549423325902232</v>
      </c>
      <c r="J165" s="12">
        <v>3.9682363845409778</v>
      </c>
      <c r="K165" s="13">
        <v>5.4095660604018958</v>
      </c>
    </row>
    <row r="166" spans="2:11" x14ac:dyDescent="0.25">
      <c r="B166" s="10">
        <v>163</v>
      </c>
      <c r="C166" s="12">
        <v>3.0497556369275109</v>
      </c>
      <c r="D166" s="12">
        <v>1.7140791968910998</v>
      </c>
      <c r="E166" s="12">
        <v>0</v>
      </c>
      <c r="F166" s="12">
        <v>8.7338488647353749</v>
      </c>
      <c r="G166" s="12">
        <v>0.63076605815059184</v>
      </c>
      <c r="H166" s="12">
        <v>15.483649453211029</v>
      </c>
      <c r="I166" s="12">
        <v>1.5950422583605419</v>
      </c>
      <c r="J166" s="12">
        <v>2.2055355766200995</v>
      </c>
      <c r="K166" s="13">
        <v>0.62050822100911229</v>
      </c>
    </row>
    <row r="167" spans="2:11" x14ac:dyDescent="0.25">
      <c r="B167" s="10">
        <v>164</v>
      </c>
      <c r="C167" s="12">
        <v>9.8853663993542966</v>
      </c>
      <c r="D167" s="12">
        <v>1.3713678864771246</v>
      </c>
      <c r="E167" s="12">
        <v>2</v>
      </c>
      <c r="F167" s="12">
        <v>4.5444502151845221</v>
      </c>
      <c r="G167" s="12">
        <v>1.2817704689547815</v>
      </c>
      <c r="H167" s="12">
        <v>28.470984388799803</v>
      </c>
      <c r="I167" s="12">
        <v>2.5011150453037203</v>
      </c>
      <c r="J167" s="12">
        <v>2.5563904918609697</v>
      </c>
      <c r="K167" s="13">
        <v>0.25116013949512428</v>
      </c>
    </row>
    <row r="168" spans="2:11" x14ac:dyDescent="0.25">
      <c r="B168" s="10">
        <v>165</v>
      </c>
      <c r="C168" s="12">
        <v>14.406028157219545</v>
      </c>
      <c r="D168" s="12">
        <v>1.5718390286788702</v>
      </c>
      <c r="E168" s="12">
        <v>1</v>
      </c>
      <c r="F168" s="12">
        <v>2.4201377650525506</v>
      </c>
      <c r="G168" s="12">
        <v>2.384474587825939</v>
      </c>
      <c r="H168" s="12">
        <v>19.492652824585321</v>
      </c>
      <c r="I168" s="12">
        <v>5.5719849951665497</v>
      </c>
      <c r="J168" s="12">
        <v>2.9442737609624254</v>
      </c>
      <c r="K168" s="13">
        <v>3.587782937695311</v>
      </c>
    </row>
    <row r="169" spans="2:11" x14ac:dyDescent="0.25">
      <c r="B169" s="10">
        <v>166</v>
      </c>
      <c r="C169" s="12">
        <v>5.7354141272345673</v>
      </c>
      <c r="D169" s="12">
        <v>1.4451042197915493</v>
      </c>
      <c r="E169" s="12">
        <v>1</v>
      </c>
      <c r="F169" s="12">
        <v>1.3314893758853921</v>
      </c>
      <c r="G169" s="12">
        <v>0.82183952617624878</v>
      </c>
      <c r="H169" s="12">
        <v>34.470462181734725</v>
      </c>
      <c r="I169" s="12">
        <v>3.7880842832486814</v>
      </c>
      <c r="J169" s="12">
        <v>0.30393768834024021</v>
      </c>
      <c r="K169" s="13">
        <v>0.43616785702099531</v>
      </c>
    </row>
    <row r="170" spans="2:11" x14ac:dyDescent="0.25">
      <c r="B170" s="10">
        <v>167</v>
      </c>
      <c r="C170" s="12">
        <v>14.990641275387862</v>
      </c>
      <c r="D170" s="12">
        <v>1.3604681261233915</v>
      </c>
      <c r="E170" s="12">
        <v>2</v>
      </c>
      <c r="F170" s="12">
        <v>1.0694434686651817</v>
      </c>
      <c r="G170" s="12">
        <v>0.59291958327875294</v>
      </c>
      <c r="H170" s="12">
        <v>20.502974076685831</v>
      </c>
      <c r="I170" s="12">
        <v>2.3984249316880719</v>
      </c>
      <c r="J170" s="12">
        <v>2.1223226473152752</v>
      </c>
      <c r="K170" s="13">
        <v>1.3077854628173011</v>
      </c>
    </row>
    <row r="171" spans="2:11" x14ac:dyDescent="0.25">
      <c r="B171" s="10">
        <v>168</v>
      </c>
      <c r="C171" s="12">
        <v>13.712246116799603</v>
      </c>
      <c r="D171" s="12">
        <v>1.8079369932257925</v>
      </c>
      <c r="E171" s="12">
        <v>0</v>
      </c>
      <c r="F171" s="12">
        <v>2.5271797821193283</v>
      </c>
      <c r="G171" s="12">
        <v>0.97419452879977619</v>
      </c>
      <c r="H171" s="12">
        <v>20.183375511302497</v>
      </c>
      <c r="I171" s="12">
        <v>4.3312370461860299</v>
      </c>
      <c r="J171" s="12">
        <v>4.414624314486983</v>
      </c>
      <c r="K171" s="13">
        <v>0.56798584833207388</v>
      </c>
    </row>
    <row r="172" spans="2:11" x14ac:dyDescent="0.25">
      <c r="B172" s="10">
        <v>169</v>
      </c>
      <c r="C172" s="12">
        <v>11.251069471563131</v>
      </c>
      <c r="D172" s="12">
        <v>1.3818607627754251</v>
      </c>
      <c r="E172" s="12">
        <v>3</v>
      </c>
      <c r="F172" s="12">
        <v>4.3731967416217685</v>
      </c>
      <c r="G172" s="12">
        <v>1.0024092988329498</v>
      </c>
      <c r="H172" s="12">
        <v>18.198271222856818</v>
      </c>
      <c r="I172" s="12">
        <v>2.3872229545182644</v>
      </c>
      <c r="J172" s="12">
        <v>4.1931026976440853</v>
      </c>
      <c r="K172" s="13">
        <v>0.68120507294032873</v>
      </c>
    </row>
    <row r="173" spans="2:11" x14ac:dyDescent="0.25">
      <c r="B173" s="10">
        <v>170</v>
      </c>
      <c r="C173" s="12">
        <v>6.9289914926079925</v>
      </c>
      <c r="D173" s="12">
        <v>1.7773377400831192</v>
      </c>
      <c r="E173" s="12">
        <v>3</v>
      </c>
      <c r="F173" s="12">
        <v>2.8601479508296088</v>
      </c>
      <c r="G173" s="12">
        <v>1.07970815612661</v>
      </c>
      <c r="H173" s="12">
        <v>19.154913423089582</v>
      </c>
      <c r="I173" s="12">
        <v>2.5806233271304158</v>
      </c>
      <c r="J173" s="12">
        <v>4.0920520328283905</v>
      </c>
      <c r="K173" s="13">
        <v>6.4073648710913016</v>
      </c>
    </row>
    <row r="174" spans="2:11" x14ac:dyDescent="0.25">
      <c r="B174" s="10">
        <v>171</v>
      </c>
      <c r="C174" s="12">
        <v>13.172691130922143</v>
      </c>
      <c r="D174" s="12">
        <v>1.5737063185425268</v>
      </c>
      <c r="E174" s="12">
        <v>1</v>
      </c>
      <c r="F174" s="12">
        <v>4.0404981450151176</v>
      </c>
      <c r="G174" s="12">
        <v>0.67574746321232981</v>
      </c>
      <c r="H174" s="12">
        <v>14.988312524371104</v>
      </c>
      <c r="I174" s="12">
        <v>2.4032908153867116</v>
      </c>
      <c r="J174" s="12">
        <v>2.9151373796279589</v>
      </c>
      <c r="K174" s="13">
        <v>2.4840782245191595</v>
      </c>
    </row>
    <row r="175" spans="2:11" x14ac:dyDescent="0.25">
      <c r="B175" s="10">
        <v>172</v>
      </c>
      <c r="C175" s="12">
        <v>13.52661744705431</v>
      </c>
      <c r="D175" s="12">
        <v>1.7423802723740551</v>
      </c>
      <c r="E175" s="12">
        <v>2</v>
      </c>
      <c r="F175" s="12">
        <v>8.7426044974124437</v>
      </c>
      <c r="G175" s="12">
        <v>1.0594225106800854</v>
      </c>
      <c r="H175" s="12">
        <v>32.754431116274105</v>
      </c>
      <c r="I175" s="12">
        <v>3.2385923544008968</v>
      </c>
      <c r="J175" s="12">
        <v>4.5153957938246423</v>
      </c>
      <c r="K175" s="13">
        <v>0.36317200305054559</v>
      </c>
    </row>
    <row r="176" spans="2:11" x14ac:dyDescent="0.25">
      <c r="B176" s="10">
        <v>173</v>
      </c>
      <c r="C176" s="12">
        <v>9.5564105198959641</v>
      </c>
      <c r="D176" s="12">
        <v>1.9067967384349458</v>
      </c>
      <c r="E176" s="12">
        <v>1</v>
      </c>
      <c r="F176" s="12">
        <v>9.8925635011959301</v>
      </c>
      <c r="G176" s="12">
        <v>0.88479348499456367</v>
      </c>
      <c r="H176" s="12">
        <v>24.500279231947317</v>
      </c>
      <c r="I176" s="12">
        <v>2.6680934052514043</v>
      </c>
      <c r="J176" s="12">
        <v>2.0221539478427815</v>
      </c>
      <c r="K176" s="13">
        <v>2.2317372716075372</v>
      </c>
    </row>
    <row r="177" spans="2:11" x14ac:dyDescent="0.25">
      <c r="B177" s="10">
        <v>174</v>
      </c>
      <c r="C177" s="12">
        <v>9.8455098685175919</v>
      </c>
      <c r="D177" s="12">
        <v>1.4361746703579619</v>
      </c>
      <c r="E177" s="12">
        <v>2</v>
      </c>
      <c r="F177" s="12">
        <v>2.6752736672739159</v>
      </c>
      <c r="G177" s="12">
        <v>0.86592471830759798</v>
      </c>
      <c r="H177" s="12">
        <v>25.244753879511762</v>
      </c>
      <c r="I177" s="12">
        <v>2.5931525909479776</v>
      </c>
      <c r="J177" s="12">
        <v>2.6709926978623382</v>
      </c>
      <c r="K177" s="13">
        <v>0.81969181160495064</v>
      </c>
    </row>
    <row r="178" spans="2:11" x14ac:dyDescent="0.25">
      <c r="B178" s="10">
        <v>175</v>
      </c>
      <c r="C178" s="12">
        <v>9.5749743540709602</v>
      </c>
      <c r="D178" s="12">
        <v>1.5897735723578064</v>
      </c>
      <c r="E178" s="12">
        <v>0</v>
      </c>
      <c r="F178" s="12">
        <v>2.3212250620951931</v>
      </c>
      <c r="G178" s="12">
        <v>0.45820800307602533</v>
      </c>
      <c r="H178" s="12">
        <v>25.240647862797516</v>
      </c>
      <c r="I178" s="12">
        <v>1.881291914182454</v>
      </c>
      <c r="J178" s="12">
        <v>2.4218543339375493</v>
      </c>
      <c r="K178" s="13">
        <v>1.6569993988121472</v>
      </c>
    </row>
    <row r="179" spans="2:11" x14ac:dyDescent="0.25">
      <c r="B179" s="10">
        <v>176</v>
      </c>
      <c r="C179" s="12">
        <v>13.969860919797963</v>
      </c>
      <c r="D179" s="12">
        <v>1.3770369409298002</v>
      </c>
      <c r="E179" s="12">
        <v>0</v>
      </c>
      <c r="F179" s="12">
        <v>9.5571459056752879</v>
      </c>
      <c r="G179" s="12">
        <v>1.8857055830234395</v>
      </c>
      <c r="H179" s="12">
        <v>28.04627639378905</v>
      </c>
      <c r="I179" s="12">
        <v>2.8518153199925873</v>
      </c>
      <c r="J179" s="12">
        <v>3.8142303677696789</v>
      </c>
      <c r="K179" s="13">
        <v>0.11205888483738889</v>
      </c>
    </row>
    <row r="180" spans="2:11" x14ac:dyDescent="0.25">
      <c r="B180" s="10">
        <v>177</v>
      </c>
      <c r="C180" s="12">
        <v>9.783719793319662</v>
      </c>
      <c r="D180" s="12">
        <v>2.0446248457707608</v>
      </c>
      <c r="E180" s="12">
        <v>3</v>
      </c>
      <c r="F180" s="12">
        <v>4.2104691230538869</v>
      </c>
      <c r="G180" s="12">
        <v>0.54054797210104322</v>
      </c>
      <c r="H180" s="12">
        <v>31.31611222398422</v>
      </c>
      <c r="I180" s="12">
        <v>3.2317150203915421</v>
      </c>
      <c r="J180" s="12">
        <v>3.0899108241936313</v>
      </c>
      <c r="K180" s="13">
        <v>6.310911918462879</v>
      </c>
    </row>
    <row r="181" spans="2:11" x14ac:dyDescent="0.25">
      <c r="B181" s="10">
        <v>178</v>
      </c>
      <c r="C181" s="12">
        <v>9.4194265691323906</v>
      </c>
      <c r="D181" s="12">
        <v>1.5017136926397203</v>
      </c>
      <c r="E181" s="12">
        <v>3</v>
      </c>
      <c r="F181" s="12">
        <v>8.2783579932646383</v>
      </c>
      <c r="G181" s="12">
        <v>0.84484335498795582</v>
      </c>
      <c r="H181" s="12">
        <v>17.581085902350129</v>
      </c>
      <c r="I181" s="12">
        <v>2.6250099206936022</v>
      </c>
      <c r="J181" s="12">
        <v>2.3238704619590789</v>
      </c>
      <c r="K181" s="13">
        <v>3.4049847688095665</v>
      </c>
    </row>
    <row r="182" spans="2:11" x14ac:dyDescent="0.25">
      <c r="B182" s="10">
        <v>179</v>
      </c>
      <c r="C182" s="12">
        <v>10.40450533113737</v>
      </c>
      <c r="D182" s="12">
        <v>1.3954738573370444</v>
      </c>
      <c r="E182" s="12">
        <v>1</v>
      </c>
      <c r="F182" s="12">
        <v>1.8835669103647028</v>
      </c>
      <c r="G182" s="12">
        <v>0.43212795724261466</v>
      </c>
      <c r="H182" s="12">
        <v>22.148765878697191</v>
      </c>
      <c r="I182" s="12">
        <v>3.8586738213016014</v>
      </c>
      <c r="J182" s="12">
        <v>2.3939709313605499</v>
      </c>
      <c r="K182" s="13">
        <v>3.5701686486443545</v>
      </c>
    </row>
    <row r="183" spans="2:11" x14ac:dyDescent="0.25">
      <c r="B183" s="10">
        <v>180</v>
      </c>
      <c r="C183" s="12">
        <v>7.8164426609389928</v>
      </c>
      <c r="D183" s="12">
        <v>1.6220741404960721</v>
      </c>
      <c r="E183" s="12">
        <v>1</v>
      </c>
      <c r="F183" s="12">
        <v>3.1207252336672058</v>
      </c>
      <c r="G183" s="12">
        <v>0.56460020283639922</v>
      </c>
      <c r="H183" s="12">
        <v>32.845524392058422</v>
      </c>
      <c r="I183" s="12">
        <v>4.0379370764073084</v>
      </c>
      <c r="J183" s="12">
        <v>3.3862878195360473</v>
      </c>
      <c r="K183" s="13">
        <v>2.8909656734052818</v>
      </c>
    </row>
    <row r="184" spans="2:11" x14ac:dyDescent="0.25">
      <c r="B184" s="10">
        <v>181</v>
      </c>
      <c r="C184" s="12">
        <v>16.457252195311835</v>
      </c>
      <c r="D184" s="12">
        <v>1.4568169990286111</v>
      </c>
      <c r="E184" s="12">
        <v>3</v>
      </c>
      <c r="F184" s="12">
        <v>3.3533410523900415</v>
      </c>
      <c r="G184" s="12">
        <v>1.6657502475640762</v>
      </c>
      <c r="H184" s="12">
        <v>29.258687240668351</v>
      </c>
      <c r="I184" s="12">
        <v>2.8683180907198431</v>
      </c>
      <c r="J184" s="12">
        <v>2.8386852733973074</v>
      </c>
      <c r="K184" s="13">
        <v>2.5224599113142938</v>
      </c>
    </row>
    <row r="185" spans="2:11" x14ac:dyDescent="0.25">
      <c r="B185" s="10">
        <v>182</v>
      </c>
      <c r="C185" s="12">
        <v>9.7080841219164231</v>
      </c>
      <c r="D185" s="12">
        <v>1.7402718474397827</v>
      </c>
      <c r="E185" s="12">
        <v>1</v>
      </c>
      <c r="F185" s="12">
        <v>3.090357848929246</v>
      </c>
      <c r="G185" s="12">
        <v>0.32682778582285477</v>
      </c>
      <c r="H185" s="12">
        <v>10.64946480331151</v>
      </c>
      <c r="I185" s="12">
        <v>2.7632563098901586</v>
      </c>
      <c r="J185" s="12">
        <v>2.9002445247036683</v>
      </c>
      <c r="K185" s="13">
        <v>0.21039825162038545</v>
      </c>
    </row>
    <row r="186" spans="2:11" x14ac:dyDescent="0.25">
      <c r="B186" s="10">
        <v>183</v>
      </c>
      <c r="C186" s="12">
        <v>8.3687714342468631</v>
      </c>
      <c r="D186" s="12">
        <v>1.4372923840267244</v>
      </c>
      <c r="E186" s="12">
        <v>2</v>
      </c>
      <c r="F186" s="12">
        <v>3.9331136478767394</v>
      </c>
      <c r="G186" s="12">
        <v>0.62781837350428682</v>
      </c>
      <c r="H186" s="12">
        <v>20.126632146955274</v>
      </c>
      <c r="I186" s="12">
        <v>3.1901082149642641</v>
      </c>
      <c r="J186" s="12">
        <v>3.4886160413659333</v>
      </c>
      <c r="K186" s="13">
        <v>1.0896076605872573</v>
      </c>
    </row>
    <row r="187" spans="2:11" x14ac:dyDescent="0.25">
      <c r="B187" s="10">
        <v>184</v>
      </c>
      <c r="C187" s="12">
        <v>-2.5750346892011997</v>
      </c>
      <c r="D187" s="12">
        <v>1.3607257285378176</v>
      </c>
      <c r="E187" s="12">
        <v>2</v>
      </c>
      <c r="F187" s="12">
        <v>1.5565085676239672</v>
      </c>
      <c r="G187" s="12">
        <v>1.9950181634514805</v>
      </c>
      <c r="H187" s="12">
        <v>23.012294021826545</v>
      </c>
      <c r="I187" s="12">
        <v>3.9669663291841046</v>
      </c>
      <c r="J187" s="12">
        <v>2.5801079623932046</v>
      </c>
      <c r="K187" s="13">
        <v>5.1890222633420287</v>
      </c>
    </row>
    <row r="188" spans="2:11" x14ac:dyDescent="0.25">
      <c r="B188" s="10">
        <v>185</v>
      </c>
      <c r="C188" s="12">
        <v>13.824747276079442</v>
      </c>
      <c r="D188" s="12">
        <v>1.4561153350486773</v>
      </c>
      <c r="E188" s="12">
        <v>3</v>
      </c>
      <c r="F188" s="12">
        <v>4.7197914358213051</v>
      </c>
      <c r="G188" s="12">
        <v>1.7400612397926991</v>
      </c>
      <c r="H188" s="12">
        <v>23.954774461119879</v>
      </c>
      <c r="I188" s="12">
        <v>4.0294227101839333</v>
      </c>
      <c r="J188" s="12">
        <v>2.5696924385513169</v>
      </c>
      <c r="K188" s="13">
        <v>2.0745635454662668</v>
      </c>
    </row>
    <row r="189" spans="2:11" x14ac:dyDescent="0.25">
      <c r="B189" s="10">
        <v>186</v>
      </c>
      <c r="C189" s="12">
        <v>11.984757418936574</v>
      </c>
      <c r="D189" s="12">
        <v>1.5704190762939003</v>
      </c>
      <c r="E189" s="12">
        <v>2</v>
      </c>
      <c r="F189" s="12">
        <v>2.5197928512208838</v>
      </c>
      <c r="G189" s="12">
        <v>0.52033446969941965</v>
      </c>
      <c r="H189" s="12">
        <v>15.23227482136655</v>
      </c>
      <c r="I189" s="12">
        <v>3.004091242679594</v>
      </c>
      <c r="J189" s="12">
        <v>4.0128209523066385</v>
      </c>
      <c r="K189" s="13">
        <v>0.11753259130788386</v>
      </c>
    </row>
    <row r="190" spans="2:11" x14ac:dyDescent="0.25">
      <c r="B190" s="10">
        <v>187</v>
      </c>
      <c r="C190" s="12">
        <v>10.800920424446618</v>
      </c>
      <c r="D190" s="12">
        <v>1.3516526015603905</v>
      </c>
      <c r="E190" s="12">
        <v>2</v>
      </c>
      <c r="F190" s="12">
        <v>7.5698526582616124</v>
      </c>
      <c r="G190" s="12">
        <v>1.2891751812189598</v>
      </c>
      <c r="H190" s="12">
        <v>13.564535839256404</v>
      </c>
      <c r="I190" s="12">
        <v>3.2011102563062011</v>
      </c>
      <c r="J190" s="12">
        <v>3.0806708569267656</v>
      </c>
      <c r="K190" s="13">
        <v>1.0612489314554885</v>
      </c>
    </row>
    <row r="191" spans="2:11" x14ac:dyDescent="0.25">
      <c r="B191" s="10">
        <v>188</v>
      </c>
      <c r="C191" s="12">
        <v>11.035912554803442</v>
      </c>
      <c r="D191" s="12">
        <v>1.830203144274412</v>
      </c>
      <c r="E191" s="12">
        <v>2</v>
      </c>
      <c r="F191" s="12">
        <v>3.7707714243042849</v>
      </c>
      <c r="G191" s="12">
        <v>1.675741962903192</v>
      </c>
      <c r="H191" s="12">
        <v>8.6358373157115675</v>
      </c>
      <c r="I191" s="12">
        <v>2.7703051412383131</v>
      </c>
      <c r="J191" s="12">
        <v>4.519752596262852</v>
      </c>
      <c r="K191" s="13">
        <v>3.5229206736153484</v>
      </c>
    </row>
    <row r="192" spans="2:11" x14ac:dyDescent="0.25">
      <c r="B192" s="10">
        <v>189</v>
      </c>
      <c r="C192" s="12">
        <v>8.941351843146208</v>
      </c>
      <c r="D192" s="12">
        <v>1.2592412347189885</v>
      </c>
      <c r="E192" s="12">
        <v>1</v>
      </c>
      <c r="F192" s="12">
        <v>2.8104830474331743</v>
      </c>
      <c r="G192" s="12">
        <v>0.4131490635922449</v>
      </c>
      <c r="H192" s="12">
        <v>33.772983252562057</v>
      </c>
      <c r="I192" s="12">
        <v>1.8963465858804758</v>
      </c>
      <c r="J192" s="12">
        <v>1.8490129047688926</v>
      </c>
      <c r="K192" s="13">
        <v>1.1929019890278307</v>
      </c>
    </row>
    <row r="193" spans="2:11" x14ac:dyDescent="0.25">
      <c r="B193" s="10">
        <v>190</v>
      </c>
      <c r="C193" s="12">
        <v>12.868983240311001</v>
      </c>
      <c r="D193" s="12">
        <v>1.3575542740067736</v>
      </c>
      <c r="E193" s="12">
        <v>1</v>
      </c>
      <c r="F193" s="12">
        <v>4.1543472394046637</v>
      </c>
      <c r="G193" s="12">
        <v>1.6800994998362524</v>
      </c>
      <c r="H193" s="12">
        <v>35.082721436729734</v>
      </c>
      <c r="I193" s="12">
        <v>2.8603927906062792</v>
      </c>
      <c r="J193" s="12">
        <v>2.6029352392887821</v>
      </c>
      <c r="K193" s="13">
        <v>3.0487080834906912</v>
      </c>
    </row>
    <row r="194" spans="2:11" x14ac:dyDescent="0.25">
      <c r="B194" s="10">
        <v>191</v>
      </c>
      <c r="C194" s="12">
        <v>4.3469568226508528</v>
      </c>
      <c r="D194" s="12">
        <v>1.6736792785626353</v>
      </c>
      <c r="E194" s="12">
        <v>1</v>
      </c>
      <c r="F194" s="12">
        <v>3.0786580977300422</v>
      </c>
      <c r="G194" s="12">
        <v>0.78865992616037039</v>
      </c>
      <c r="H194" s="12">
        <v>21.896782718681614</v>
      </c>
      <c r="I194" s="12">
        <v>2.7574752623305283</v>
      </c>
      <c r="J194" s="12">
        <v>1.3220747837428657</v>
      </c>
      <c r="K194" s="13">
        <v>2.0334561358174641</v>
      </c>
    </row>
    <row r="195" spans="2:11" x14ac:dyDescent="0.25">
      <c r="B195" s="10">
        <v>192</v>
      </c>
      <c r="C195" s="12">
        <v>11.24312537303139</v>
      </c>
      <c r="D195" s="12">
        <v>1.3826239127746498</v>
      </c>
      <c r="E195" s="12">
        <v>2</v>
      </c>
      <c r="F195" s="12">
        <v>2.6164463335386738</v>
      </c>
      <c r="G195" s="12">
        <v>0.46400245394394685</v>
      </c>
      <c r="H195" s="12">
        <v>32.292040580925118</v>
      </c>
      <c r="I195" s="12">
        <v>3.3980796092598609</v>
      </c>
      <c r="J195" s="12">
        <v>4.9577682325732612E-2</v>
      </c>
      <c r="K195" s="13">
        <v>3.2204877074836791</v>
      </c>
    </row>
    <row r="196" spans="2:11" x14ac:dyDescent="0.25">
      <c r="B196" s="10">
        <v>193</v>
      </c>
      <c r="C196" s="12">
        <v>8.9676730542451057</v>
      </c>
      <c r="D196" s="12">
        <v>1.5378725813476402</v>
      </c>
      <c r="E196" s="12">
        <v>1</v>
      </c>
      <c r="F196" s="12">
        <v>3.3174999630067581</v>
      </c>
      <c r="G196" s="12">
        <v>0.49514150001183638</v>
      </c>
      <c r="H196" s="12">
        <v>26.496476372593122</v>
      </c>
      <c r="I196" s="12">
        <v>3.8251497390387055</v>
      </c>
      <c r="J196" s="12">
        <v>4.0093487158989269</v>
      </c>
      <c r="K196" s="13">
        <v>1.2908147100972034</v>
      </c>
    </row>
    <row r="197" spans="2:11" x14ac:dyDescent="0.25">
      <c r="B197" s="10">
        <v>194</v>
      </c>
      <c r="C197" s="12">
        <v>12.01249608000226</v>
      </c>
      <c r="D197" s="12">
        <v>1.5131437318700551</v>
      </c>
      <c r="E197" s="12">
        <v>2</v>
      </c>
      <c r="F197" s="12">
        <v>1.4449618494716154</v>
      </c>
      <c r="G197" s="12">
        <v>1.5336754476390464</v>
      </c>
      <c r="H197" s="12">
        <v>22.703421618213277</v>
      </c>
      <c r="I197" s="12">
        <v>2.7267190662475409</v>
      </c>
      <c r="J197" s="12">
        <v>2.3505240660244509</v>
      </c>
      <c r="K197" s="13">
        <v>1.4206747282249557</v>
      </c>
    </row>
    <row r="198" spans="2:11" x14ac:dyDescent="0.25">
      <c r="B198" s="10">
        <v>195</v>
      </c>
      <c r="C198" s="12">
        <v>12.675649777690909</v>
      </c>
      <c r="D198" s="12">
        <v>1.7944403203388264</v>
      </c>
      <c r="E198" s="12">
        <v>2</v>
      </c>
      <c r="F198" s="12">
        <v>4.7417663461219179</v>
      </c>
      <c r="G198" s="12">
        <v>2.3086871458926828</v>
      </c>
      <c r="H198" s="12">
        <v>16.348702370273152</v>
      </c>
      <c r="I198" s="12">
        <v>2.6464915263278188</v>
      </c>
      <c r="J198" s="12">
        <v>2.8336018165332799</v>
      </c>
      <c r="K198" s="13">
        <v>0.50543869428961907</v>
      </c>
    </row>
    <row r="199" spans="2:11" x14ac:dyDescent="0.25">
      <c r="B199" s="10">
        <v>196</v>
      </c>
      <c r="C199" s="12">
        <v>12.833079372502088</v>
      </c>
      <c r="D199" s="12">
        <v>1.7396950466375938</v>
      </c>
      <c r="E199" s="12">
        <v>2</v>
      </c>
      <c r="F199" s="12">
        <v>3.616105561538089</v>
      </c>
      <c r="G199" s="12">
        <v>0.99379152700515472</v>
      </c>
      <c r="H199" s="12">
        <v>25.375113260404191</v>
      </c>
      <c r="I199" s="12">
        <v>3.4881638415107523</v>
      </c>
      <c r="J199" s="12">
        <v>3.4045681870619799</v>
      </c>
      <c r="K199" s="13">
        <v>0.38301899611272056</v>
      </c>
    </row>
    <row r="200" spans="2:11" x14ac:dyDescent="0.25">
      <c r="B200" s="10">
        <v>197</v>
      </c>
      <c r="C200" s="12">
        <v>17.895504435407478</v>
      </c>
      <c r="D200" s="12">
        <v>1.9156312748555728</v>
      </c>
      <c r="E200" s="12">
        <v>2</v>
      </c>
      <c r="F200" s="12">
        <v>0.96355171510364312</v>
      </c>
      <c r="G200" s="12">
        <v>0.59697266577267161</v>
      </c>
      <c r="H200" s="12">
        <v>29.987001950457547</v>
      </c>
      <c r="I200" s="12">
        <v>2.8546259689823956</v>
      </c>
      <c r="J200" s="12">
        <v>4.1504615018916802</v>
      </c>
      <c r="K200" s="13">
        <v>5.5851904436128828E-3</v>
      </c>
    </row>
    <row r="201" spans="2:11" x14ac:dyDescent="0.25">
      <c r="B201" s="10">
        <v>198</v>
      </c>
      <c r="C201" s="12">
        <v>6.7457981187625204</v>
      </c>
      <c r="D201" s="12">
        <v>1.5172095492726905</v>
      </c>
      <c r="E201" s="12">
        <v>2</v>
      </c>
      <c r="F201" s="12">
        <v>0.46933164375441483</v>
      </c>
      <c r="G201" s="12">
        <v>1.0453289999646169</v>
      </c>
      <c r="H201" s="12">
        <v>17.768080124878466</v>
      </c>
      <c r="I201" s="12">
        <v>2.0266614752278738</v>
      </c>
      <c r="J201" s="12">
        <v>2.7626938643128311</v>
      </c>
      <c r="K201" s="13">
        <v>4.0967292371122914</v>
      </c>
    </row>
    <row r="202" spans="2:11" x14ac:dyDescent="0.25">
      <c r="B202" s="10">
        <v>199</v>
      </c>
      <c r="C202" s="12">
        <v>12.118536078036485</v>
      </c>
      <c r="D202" s="12">
        <v>1.6981224903266423</v>
      </c>
      <c r="E202" s="12">
        <v>1</v>
      </c>
      <c r="F202" s="12">
        <v>4.2320869692314353</v>
      </c>
      <c r="G202" s="12">
        <v>1.3803624354474942</v>
      </c>
      <c r="H202" s="12">
        <v>36.55220776553152</v>
      </c>
      <c r="I202" s="12">
        <v>3.8806254283100481</v>
      </c>
      <c r="J202" s="12">
        <v>2.6765060627799797</v>
      </c>
      <c r="K202" s="13">
        <v>8.0273926857588584</v>
      </c>
    </row>
    <row r="203" spans="2:11" x14ac:dyDescent="0.25">
      <c r="B203" s="10">
        <v>200</v>
      </c>
      <c r="C203" s="12">
        <v>13.936398435114931</v>
      </c>
      <c r="D203" s="12">
        <v>1.451935974969272</v>
      </c>
      <c r="E203" s="12">
        <v>1</v>
      </c>
      <c r="F203" s="12">
        <v>5.3731425103680159</v>
      </c>
      <c r="G203" s="12">
        <v>1.3226681924964176</v>
      </c>
      <c r="H203" s="12">
        <v>20.268007719280334</v>
      </c>
      <c r="I203" s="12">
        <v>1.9020681435165752</v>
      </c>
      <c r="J203" s="12">
        <v>2.0561906744050056</v>
      </c>
      <c r="K203" s="13">
        <v>1.6258710748834844</v>
      </c>
    </row>
    <row r="204" spans="2:11" x14ac:dyDescent="0.25">
      <c r="B204" s="10">
        <v>201</v>
      </c>
      <c r="C204" s="12">
        <v>10.245041156774116</v>
      </c>
      <c r="D204" s="12">
        <v>2.2454436576789729</v>
      </c>
      <c r="E204" s="12">
        <v>3</v>
      </c>
      <c r="F204" s="12">
        <v>0.43824469521411125</v>
      </c>
      <c r="G204" s="12">
        <v>1.7652609965450374</v>
      </c>
      <c r="H204" s="12">
        <v>23.258291194407395</v>
      </c>
      <c r="I204" s="12">
        <v>2.8312256019970654</v>
      </c>
      <c r="J204" s="12">
        <v>3.1494040590677717</v>
      </c>
      <c r="K204" s="13">
        <v>3.3306811714143014E-2</v>
      </c>
    </row>
    <row r="205" spans="2:11" x14ac:dyDescent="0.25">
      <c r="B205" s="10">
        <v>202</v>
      </c>
      <c r="C205" s="12">
        <v>3.9913360803594609</v>
      </c>
      <c r="D205" s="12">
        <v>1.5106765759696077</v>
      </c>
      <c r="E205" s="12">
        <v>1</v>
      </c>
      <c r="F205" s="12">
        <v>0.85968292420576986</v>
      </c>
      <c r="G205" s="12">
        <v>0.73933630813171236</v>
      </c>
      <c r="H205" s="12">
        <v>17.997934034670912</v>
      </c>
      <c r="I205" s="12">
        <v>1.6581257687893483</v>
      </c>
      <c r="J205" s="12">
        <v>1.5984893944286449</v>
      </c>
      <c r="K205" s="13">
        <v>8.7878966248869865</v>
      </c>
    </row>
    <row r="206" spans="2:11" x14ac:dyDescent="0.25">
      <c r="B206" s="10">
        <v>203</v>
      </c>
      <c r="C206" s="12">
        <v>8.9847110047296361</v>
      </c>
      <c r="D206" s="12">
        <v>1.7475849784508763</v>
      </c>
      <c r="E206" s="12">
        <v>1</v>
      </c>
      <c r="F206" s="12">
        <v>2.7480418519079883</v>
      </c>
      <c r="G206" s="12">
        <v>0.98436656708783188</v>
      </c>
      <c r="H206" s="12">
        <v>26.397245148742382</v>
      </c>
      <c r="I206" s="12">
        <v>1.7388048036571013</v>
      </c>
      <c r="J206" s="12">
        <v>2.3928260210249355</v>
      </c>
      <c r="K206" s="13">
        <v>0.91082243845244881</v>
      </c>
    </row>
    <row r="207" spans="2:11" x14ac:dyDescent="0.25">
      <c r="B207" s="10">
        <v>204</v>
      </c>
      <c r="C207" s="12">
        <v>7.3244406602288086</v>
      </c>
      <c r="D207" s="12">
        <v>1.3808535236429613</v>
      </c>
      <c r="E207" s="12">
        <v>2</v>
      </c>
      <c r="F207" s="12">
        <v>2.8951983305643503</v>
      </c>
      <c r="G207" s="12">
        <v>1.3687090393353261</v>
      </c>
      <c r="H207" s="12">
        <v>21.404993907537893</v>
      </c>
      <c r="I207" s="12">
        <v>3.1403700324578971</v>
      </c>
      <c r="J207" s="12">
        <v>3.2322918859515322</v>
      </c>
      <c r="K207" s="13">
        <v>0.62778549625285096</v>
      </c>
    </row>
    <row r="208" spans="2:11" x14ac:dyDescent="0.25">
      <c r="B208" s="10">
        <v>205</v>
      </c>
      <c r="C208" s="12">
        <v>22.068064573900323</v>
      </c>
      <c r="D208" s="12">
        <v>1.6207124386066674</v>
      </c>
      <c r="E208" s="12">
        <v>1</v>
      </c>
      <c r="F208" s="12">
        <v>3.6368200586012893</v>
      </c>
      <c r="G208" s="12">
        <v>1.8335534449259039</v>
      </c>
      <c r="H208" s="12">
        <v>36.338210087568001</v>
      </c>
      <c r="I208" s="12">
        <v>2.5044785684045969</v>
      </c>
      <c r="J208" s="12">
        <v>3.1205135500542052</v>
      </c>
      <c r="K208" s="13">
        <v>0.49092128928116807</v>
      </c>
    </row>
    <row r="209" spans="2:11" x14ac:dyDescent="0.25">
      <c r="B209" s="10">
        <v>206</v>
      </c>
      <c r="C209" s="12">
        <v>7.9537162504192755</v>
      </c>
      <c r="D209" s="12">
        <v>1.4573840110367322</v>
      </c>
      <c r="E209" s="12">
        <v>0</v>
      </c>
      <c r="F209" s="12">
        <v>8.806126934338625</v>
      </c>
      <c r="G209" s="12">
        <v>0.98409289475552131</v>
      </c>
      <c r="H209" s="12">
        <v>18.305581214618517</v>
      </c>
      <c r="I209" s="12">
        <v>1.5148356622696071</v>
      </c>
      <c r="J209" s="12">
        <v>3.124620109796922</v>
      </c>
      <c r="K209" s="13">
        <v>5.6519378150982007</v>
      </c>
    </row>
    <row r="210" spans="2:11" x14ac:dyDescent="0.25">
      <c r="B210" s="10">
        <v>207</v>
      </c>
      <c r="C210" s="12">
        <v>15.254555707218717</v>
      </c>
      <c r="D210" s="12">
        <v>1.5057900605631769</v>
      </c>
      <c r="E210" s="12">
        <v>3</v>
      </c>
      <c r="F210" s="12">
        <v>4.7535658065794326</v>
      </c>
      <c r="G210" s="12">
        <v>1.4352381256384463</v>
      </c>
      <c r="H210" s="12">
        <v>32.276140582103011</v>
      </c>
      <c r="I210" s="12">
        <v>2.6806343831778721</v>
      </c>
      <c r="J210" s="12">
        <v>2.2391263236883443</v>
      </c>
      <c r="K210" s="13">
        <v>0.62430094535245828</v>
      </c>
    </row>
    <row r="211" spans="2:11" x14ac:dyDescent="0.25">
      <c r="B211" s="10">
        <v>208</v>
      </c>
      <c r="C211" s="12">
        <v>13.630812378059058</v>
      </c>
      <c r="D211" s="12">
        <v>1.5910544813566059</v>
      </c>
      <c r="E211" s="12">
        <v>3</v>
      </c>
      <c r="F211" s="12">
        <v>4.8168809355665037</v>
      </c>
      <c r="G211" s="12">
        <v>3.2375602824365375</v>
      </c>
      <c r="H211" s="12">
        <v>65.571836883788905</v>
      </c>
      <c r="I211" s="12">
        <v>4.0049021164962157</v>
      </c>
      <c r="J211" s="12">
        <v>3.1689640174736002</v>
      </c>
      <c r="K211" s="13">
        <v>0.51284771156819231</v>
      </c>
    </row>
    <row r="212" spans="2:11" x14ac:dyDescent="0.25">
      <c r="B212" s="10">
        <v>209</v>
      </c>
      <c r="C212" s="12">
        <v>10.205532542509053</v>
      </c>
      <c r="D212" s="12">
        <v>1.2022308428837118</v>
      </c>
      <c r="E212" s="12">
        <v>1</v>
      </c>
      <c r="F212" s="12">
        <v>0.67902708069891626</v>
      </c>
      <c r="G212" s="12">
        <v>2.9251784271936985</v>
      </c>
      <c r="H212" s="12">
        <v>22.504087354665252</v>
      </c>
      <c r="I212" s="12">
        <v>2.8425463004014837</v>
      </c>
      <c r="J212" s="12">
        <v>3.0397734088292285</v>
      </c>
      <c r="K212" s="13">
        <v>2.7657676695726496</v>
      </c>
    </row>
    <row r="213" spans="2:11" x14ac:dyDescent="0.25">
      <c r="B213" s="10">
        <v>210</v>
      </c>
      <c r="C213" s="12">
        <v>9.6738500590759049</v>
      </c>
      <c r="D213" s="12">
        <v>1.571094594779733</v>
      </c>
      <c r="E213" s="12">
        <v>3</v>
      </c>
      <c r="F213" s="12">
        <v>5.2329624402083601</v>
      </c>
      <c r="G213" s="12">
        <v>2.9164853406719429</v>
      </c>
      <c r="H213" s="12">
        <v>27.455734958934674</v>
      </c>
      <c r="I213" s="12">
        <v>2.1993014395259989</v>
      </c>
      <c r="J213" s="12">
        <v>2.2516707750862803</v>
      </c>
      <c r="K213" s="13">
        <v>1.4837686138934967</v>
      </c>
    </row>
    <row r="214" spans="2:11" x14ac:dyDescent="0.25">
      <c r="B214" s="10">
        <v>211</v>
      </c>
      <c r="C214" s="12">
        <v>10.773671016058572</v>
      </c>
      <c r="D214" s="12">
        <v>1.9084036755405718</v>
      </c>
      <c r="E214" s="12">
        <v>1</v>
      </c>
      <c r="F214" s="12">
        <v>2.2066202724079069</v>
      </c>
      <c r="G214" s="12">
        <v>1.1074523337609061</v>
      </c>
      <c r="H214" s="12">
        <v>27.057324118045067</v>
      </c>
      <c r="I214" s="12">
        <v>2.0539989370333851</v>
      </c>
      <c r="J214" s="12">
        <v>3.4430513982631412</v>
      </c>
      <c r="K214" s="13">
        <v>0.76193476736026922</v>
      </c>
    </row>
    <row r="215" spans="2:11" x14ac:dyDescent="0.25">
      <c r="B215" s="10">
        <v>212</v>
      </c>
      <c r="C215" s="12">
        <v>8.0579747066776122</v>
      </c>
      <c r="D215" s="12">
        <v>1.5920599348902384</v>
      </c>
      <c r="E215" s="12">
        <v>1</v>
      </c>
      <c r="F215" s="12">
        <v>1.7238211675832362</v>
      </c>
      <c r="G215" s="12">
        <v>2.5166732020499274</v>
      </c>
      <c r="H215" s="12">
        <v>23.346803331368417</v>
      </c>
      <c r="I215" s="12">
        <v>3.4076739061539532</v>
      </c>
      <c r="J215" s="12">
        <v>3.7567291975901513</v>
      </c>
      <c r="K215" s="13">
        <v>3.4034715386708503</v>
      </c>
    </row>
    <row r="216" spans="2:11" x14ac:dyDescent="0.25">
      <c r="B216" s="10">
        <v>213</v>
      </c>
      <c r="C216" s="12">
        <v>5.8389812896448099</v>
      </c>
      <c r="D216" s="12">
        <v>1.6704040366113868</v>
      </c>
      <c r="E216" s="12">
        <v>2</v>
      </c>
      <c r="F216" s="12">
        <v>0.67625512732819792</v>
      </c>
      <c r="G216" s="12">
        <v>1.7113619486810225</v>
      </c>
      <c r="H216" s="12">
        <v>30.386387296843715</v>
      </c>
      <c r="I216" s="12">
        <v>4.5258820034729661</v>
      </c>
      <c r="J216" s="12">
        <v>3.6862646919670667</v>
      </c>
      <c r="K216" s="13">
        <v>2.3151355508675819</v>
      </c>
    </row>
    <row r="217" spans="2:11" x14ac:dyDescent="0.25">
      <c r="B217" s="10">
        <v>214</v>
      </c>
      <c r="C217" s="12">
        <v>7.0574361900887181</v>
      </c>
      <c r="D217" s="12">
        <v>1.7802092630984512</v>
      </c>
      <c r="E217" s="12">
        <v>1</v>
      </c>
      <c r="F217" s="12">
        <v>3.812293981673025</v>
      </c>
      <c r="G217" s="12">
        <v>0.44974715395365406</v>
      </c>
      <c r="H217" s="12">
        <v>19.379838184914561</v>
      </c>
      <c r="I217" s="12">
        <v>2.1341462644207283</v>
      </c>
      <c r="J217" s="12">
        <v>3.4664591971924228</v>
      </c>
      <c r="K217" s="13">
        <v>3.194719650028476</v>
      </c>
    </row>
    <row r="218" spans="2:11" x14ac:dyDescent="0.25">
      <c r="B218" s="10">
        <v>215</v>
      </c>
      <c r="C218" s="12">
        <v>10.128870360408992</v>
      </c>
      <c r="D218" s="12">
        <v>1.7053320298171954</v>
      </c>
      <c r="E218" s="12">
        <v>3</v>
      </c>
      <c r="F218" s="12">
        <v>1.4838860433510581</v>
      </c>
      <c r="G218" s="12">
        <v>1.0016898992148182</v>
      </c>
      <c r="H218" s="12">
        <v>18.196329359182105</v>
      </c>
      <c r="I218" s="12">
        <v>2.703272784444636</v>
      </c>
      <c r="J218" s="12">
        <v>1.4827921233621371</v>
      </c>
      <c r="K218" s="13">
        <v>0.46731036480731036</v>
      </c>
    </row>
    <row r="219" spans="2:11" x14ac:dyDescent="0.25">
      <c r="B219" s="10">
        <v>216</v>
      </c>
      <c r="C219" s="12">
        <v>16.184516991519395</v>
      </c>
      <c r="D219" s="12">
        <v>1.245470826437254</v>
      </c>
      <c r="E219" s="12">
        <v>2</v>
      </c>
      <c r="F219" s="12">
        <v>8.0304266726452607</v>
      </c>
      <c r="G219" s="12">
        <v>0.66967283358706775</v>
      </c>
      <c r="H219" s="12">
        <v>17.737594758234465</v>
      </c>
      <c r="I219" s="12">
        <v>2.7659247745038469</v>
      </c>
      <c r="J219" s="12">
        <v>1.6704510893218032</v>
      </c>
      <c r="K219" s="13">
        <v>0.79563007099777638</v>
      </c>
    </row>
    <row r="220" spans="2:11" x14ac:dyDescent="0.25">
      <c r="B220" s="10">
        <v>217</v>
      </c>
      <c r="C220" s="12">
        <v>18.092982029792843</v>
      </c>
      <c r="D220" s="12">
        <v>1.2316724376494093</v>
      </c>
      <c r="E220" s="12">
        <v>2</v>
      </c>
      <c r="F220" s="12">
        <v>1.7098532965025739</v>
      </c>
      <c r="G220" s="12">
        <v>0.74524009498164911</v>
      </c>
      <c r="H220" s="12">
        <v>33.609032929619509</v>
      </c>
      <c r="I220" s="12">
        <v>3.3792097315717995</v>
      </c>
      <c r="J220" s="12">
        <v>2.0433344632733728</v>
      </c>
      <c r="K220" s="13">
        <v>2.6868860688959897</v>
      </c>
    </row>
    <row r="221" spans="2:11" x14ac:dyDescent="0.25">
      <c r="B221" s="10">
        <v>218</v>
      </c>
      <c r="C221" s="12">
        <v>18.453021475081524</v>
      </c>
      <c r="D221" s="12">
        <v>1.377430401832727</v>
      </c>
      <c r="E221" s="12">
        <v>2</v>
      </c>
      <c r="F221" s="12">
        <v>4.0501652525052982</v>
      </c>
      <c r="G221" s="12">
        <v>1.2255120467496023</v>
      </c>
      <c r="H221" s="12">
        <v>16.941675885132632</v>
      </c>
      <c r="I221" s="12">
        <v>2.6055169969733418</v>
      </c>
      <c r="J221" s="12">
        <v>2.7628758843494619</v>
      </c>
      <c r="K221" s="13">
        <v>2.5311099321334098</v>
      </c>
    </row>
    <row r="222" spans="2:11" x14ac:dyDescent="0.25">
      <c r="B222" s="10">
        <v>219</v>
      </c>
      <c r="C222" s="12">
        <v>2.2135416530992877</v>
      </c>
      <c r="D222" s="12">
        <v>1.3800470334814008</v>
      </c>
      <c r="E222" s="12">
        <v>1</v>
      </c>
      <c r="F222" s="12">
        <v>2.7144146741263602</v>
      </c>
      <c r="G222" s="12">
        <v>1.2258288945696929</v>
      </c>
      <c r="H222" s="12">
        <v>35.949884960447619</v>
      </c>
      <c r="I222" s="12">
        <v>3.014018467087638</v>
      </c>
      <c r="J222" s="12">
        <v>2.1603211887502014</v>
      </c>
      <c r="K222" s="13">
        <v>5.5091948200038088</v>
      </c>
    </row>
    <row r="223" spans="2:11" x14ac:dyDescent="0.25">
      <c r="B223" s="10">
        <v>220</v>
      </c>
      <c r="C223" s="12">
        <v>13.687557616292949</v>
      </c>
      <c r="D223" s="12">
        <v>1.3697632221444755</v>
      </c>
      <c r="E223" s="12">
        <v>3</v>
      </c>
      <c r="F223" s="12">
        <v>1.3411485534382965</v>
      </c>
      <c r="G223" s="12">
        <v>0.90059829224265697</v>
      </c>
      <c r="H223" s="12">
        <v>9.6296962688363692</v>
      </c>
      <c r="I223" s="12">
        <v>3.2250031531762837</v>
      </c>
      <c r="J223" s="12">
        <v>2.5198132254118466</v>
      </c>
      <c r="K223" s="13">
        <v>9.4662532900722823E-2</v>
      </c>
    </row>
    <row r="224" spans="2:11" x14ac:dyDescent="0.25">
      <c r="B224" s="10">
        <v>221</v>
      </c>
      <c r="C224" s="12">
        <v>16.113466739832894</v>
      </c>
      <c r="D224" s="12">
        <v>2.1917118485099158</v>
      </c>
      <c r="E224" s="12">
        <v>3</v>
      </c>
      <c r="F224" s="12">
        <v>1.088190813721946</v>
      </c>
      <c r="G224" s="12">
        <v>0.97080312692828041</v>
      </c>
      <c r="H224" s="12">
        <v>22.404766085716286</v>
      </c>
      <c r="I224" s="12">
        <v>2.2060182497902736</v>
      </c>
      <c r="J224" s="12">
        <v>2.3012035653007188</v>
      </c>
      <c r="K224" s="13">
        <v>1.0191533557567674</v>
      </c>
    </row>
    <row r="225" spans="2:11" x14ac:dyDescent="0.25">
      <c r="B225" s="10">
        <v>222</v>
      </c>
      <c r="C225" s="12">
        <v>17.708624368044262</v>
      </c>
      <c r="D225" s="12">
        <v>2.4330374585499541</v>
      </c>
      <c r="E225" s="12">
        <v>2</v>
      </c>
      <c r="F225" s="12">
        <v>7.3940727701971882</v>
      </c>
      <c r="G225" s="12">
        <v>1.0952094761330982</v>
      </c>
      <c r="H225" s="12">
        <v>39.70503941692111</v>
      </c>
      <c r="I225" s="12">
        <v>3.8129780483369369</v>
      </c>
      <c r="J225" s="12">
        <v>4.7743455860259729</v>
      </c>
      <c r="K225" s="13">
        <v>2.2466461872318289</v>
      </c>
    </row>
    <row r="226" spans="2:11" x14ac:dyDescent="0.25">
      <c r="B226" s="10">
        <v>223</v>
      </c>
      <c r="C226" s="12">
        <v>14.069189379490108</v>
      </c>
      <c r="D226" s="12">
        <v>1.5248993692993158</v>
      </c>
      <c r="E226" s="12">
        <v>1</v>
      </c>
      <c r="F226" s="12">
        <v>2.1459128617720626</v>
      </c>
      <c r="G226" s="12">
        <v>0.57534727215175197</v>
      </c>
      <c r="H226" s="12">
        <v>30.009880947286909</v>
      </c>
      <c r="I226" s="12">
        <v>4.3102849693578769</v>
      </c>
      <c r="J226" s="12">
        <v>3.0480222342895869</v>
      </c>
      <c r="K226" s="13">
        <v>0.38980587239778697</v>
      </c>
    </row>
    <row r="227" spans="2:11" x14ac:dyDescent="0.25">
      <c r="B227" s="10">
        <v>224</v>
      </c>
      <c r="C227" s="12">
        <v>13.239721759815131</v>
      </c>
      <c r="D227" s="12">
        <v>1.512833326871625</v>
      </c>
      <c r="E227" s="12">
        <v>0</v>
      </c>
      <c r="F227" s="12">
        <v>9.3547997198641966</v>
      </c>
      <c r="G227" s="12">
        <v>1.0562597260267665</v>
      </c>
      <c r="H227" s="12">
        <v>19.814913035265228</v>
      </c>
      <c r="I227" s="12">
        <v>6.2852826212085713</v>
      </c>
      <c r="J227" s="12">
        <v>1.698412734809482</v>
      </c>
      <c r="K227" s="13">
        <v>0.1078950250977115</v>
      </c>
    </row>
    <row r="228" spans="2:11" x14ac:dyDescent="0.25">
      <c r="B228" s="10">
        <v>225</v>
      </c>
      <c r="C228" s="12">
        <v>21.048927125557647</v>
      </c>
      <c r="D228" s="12">
        <v>1.7288574999085258</v>
      </c>
      <c r="E228" s="12">
        <v>0</v>
      </c>
      <c r="F228" s="12">
        <v>7.7086004116961258</v>
      </c>
      <c r="G228" s="12">
        <v>0.50911136636430798</v>
      </c>
      <c r="H228" s="12">
        <v>18.83307300646694</v>
      </c>
      <c r="I228" s="12">
        <v>4.3328547945652724</v>
      </c>
      <c r="J228" s="12">
        <v>3.2327135696849596</v>
      </c>
      <c r="K228" s="13">
        <v>0.87690207830932876</v>
      </c>
    </row>
    <row r="229" spans="2:11" x14ac:dyDescent="0.25">
      <c r="B229" s="10">
        <v>226</v>
      </c>
      <c r="C229" s="12">
        <v>9.8051475745569441</v>
      </c>
      <c r="D229" s="12">
        <v>1.5830372840016333</v>
      </c>
      <c r="E229" s="12">
        <v>3</v>
      </c>
      <c r="F229" s="12">
        <v>1.5508674466858652</v>
      </c>
      <c r="G229" s="12">
        <v>0.87899241120418614</v>
      </c>
      <c r="H229" s="12">
        <v>25.062184426421023</v>
      </c>
      <c r="I229" s="12">
        <v>2.2334162220057925</v>
      </c>
      <c r="J229" s="12">
        <v>4.549769209591342</v>
      </c>
      <c r="K229" s="13">
        <v>6.0459363521768434</v>
      </c>
    </row>
    <row r="230" spans="2:11" x14ac:dyDescent="0.25">
      <c r="B230" s="10">
        <v>227</v>
      </c>
      <c r="C230" s="12">
        <v>7.6842241133603597</v>
      </c>
      <c r="D230" s="12">
        <v>1.4396842550014388</v>
      </c>
      <c r="E230" s="12">
        <v>1</v>
      </c>
      <c r="F230" s="12">
        <v>2.2866151339634282</v>
      </c>
      <c r="G230" s="12">
        <v>1.3714153706545422</v>
      </c>
      <c r="H230" s="12">
        <v>16.918171589302972</v>
      </c>
      <c r="I230" s="12">
        <v>6.8509121374296527</v>
      </c>
      <c r="J230" s="12">
        <v>3.1064651250579134</v>
      </c>
      <c r="K230" s="13">
        <v>5.5775916769825162</v>
      </c>
    </row>
    <row r="231" spans="2:11" x14ac:dyDescent="0.25">
      <c r="B231" s="10">
        <v>228</v>
      </c>
      <c r="C231" s="12">
        <v>-0.98150353291110193</v>
      </c>
      <c r="D231" s="12">
        <v>1.6008584758413646</v>
      </c>
      <c r="E231" s="12">
        <v>2</v>
      </c>
      <c r="F231" s="12">
        <v>3.9124005241214186</v>
      </c>
      <c r="G231" s="12">
        <v>1.1641808520419172</v>
      </c>
      <c r="H231" s="12">
        <v>12.436853907082277</v>
      </c>
      <c r="I231" s="12">
        <v>2.8733358104666018</v>
      </c>
      <c r="J231" s="12">
        <v>3.1950843182282793</v>
      </c>
      <c r="K231" s="13">
        <v>2.1327630561610684</v>
      </c>
    </row>
    <row r="232" spans="2:11" x14ac:dyDescent="0.25">
      <c r="B232" s="10">
        <v>229</v>
      </c>
      <c r="C232" s="12">
        <v>13.316774637432685</v>
      </c>
      <c r="D232" s="12">
        <v>1.5038824977945959</v>
      </c>
      <c r="E232" s="12">
        <v>2</v>
      </c>
      <c r="F232" s="12">
        <v>10.308057590189831</v>
      </c>
      <c r="G232" s="12">
        <v>1.8585946449850059</v>
      </c>
      <c r="H232" s="12">
        <v>27.839612863934363</v>
      </c>
      <c r="I232" s="12">
        <v>2.9898092278376094</v>
      </c>
      <c r="J232" s="12">
        <v>2.3100530531444625</v>
      </c>
      <c r="K232" s="13">
        <v>2.7228586943937838</v>
      </c>
    </row>
    <row r="233" spans="2:11" x14ac:dyDescent="0.25">
      <c r="B233" s="10">
        <v>230</v>
      </c>
      <c r="C233" s="12">
        <v>10.017303769198985</v>
      </c>
      <c r="D233" s="12">
        <v>1.361878714937824</v>
      </c>
      <c r="E233" s="12">
        <v>3</v>
      </c>
      <c r="F233" s="12">
        <v>6.3567885207999115</v>
      </c>
      <c r="G233" s="12">
        <v>0.74190768100859728</v>
      </c>
      <c r="H233" s="12">
        <v>25.875338548070953</v>
      </c>
      <c r="I233" s="12">
        <v>2.7208630668265856</v>
      </c>
      <c r="J233" s="12">
        <v>2.1533625469378261</v>
      </c>
      <c r="K233" s="13">
        <v>1.9883407549040686</v>
      </c>
    </row>
    <row r="234" spans="2:11" x14ac:dyDescent="0.25">
      <c r="B234" s="10">
        <v>231</v>
      </c>
      <c r="C234" s="12">
        <v>17.794704747465232</v>
      </c>
      <c r="D234" s="12">
        <v>1.9056309755684637</v>
      </c>
      <c r="E234" s="12">
        <v>3</v>
      </c>
      <c r="F234" s="12">
        <v>0.89622294844507211</v>
      </c>
      <c r="G234" s="12">
        <v>0.46206762042201971</v>
      </c>
      <c r="H234" s="12">
        <v>26.048341199672151</v>
      </c>
      <c r="I234" s="12">
        <v>1.9017038733784353</v>
      </c>
      <c r="J234" s="12">
        <v>4.2064079644618175</v>
      </c>
      <c r="K234" s="13">
        <v>1.4840409497778282</v>
      </c>
    </row>
    <row r="235" spans="2:11" x14ac:dyDescent="0.25">
      <c r="B235" s="10">
        <v>232</v>
      </c>
      <c r="C235" s="12">
        <v>17.577067278676331</v>
      </c>
      <c r="D235" s="12">
        <v>1.6814982092098103</v>
      </c>
      <c r="E235" s="12">
        <v>2</v>
      </c>
      <c r="F235" s="12">
        <v>0.37738817944795816</v>
      </c>
      <c r="G235" s="12">
        <v>0.972060705401117</v>
      </c>
      <c r="H235" s="12">
        <v>23.26231109163016</v>
      </c>
      <c r="I235" s="12">
        <v>2.818838207778076</v>
      </c>
      <c r="J235" s="12">
        <v>0.366738367540896</v>
      </c>
      <c r="K235" s="13">
        <v>2.6869881940559637</v>
      </c>
    </row>
    <row r="236" spans="2:11" x14ac:dyDescent="0.25">
      <c r="B236" s="10">
        <v>233</v>
      </c>
      <c r="C236" s="12">
        <v>20.510255329067213</v>
      </c>
      <c r="D236" s="12">
        <v>1.4069657119113232</v>
      </c>
      <c r="E236" s="12">
        <v>2</v>
      </c>
      <c r="F236" s="12">
        <v>3.660821297944477</v>
      </c>
      <c r="G236" s="12">
        <v>0.79701230179992233</v>
      </c>
      <c r="H236" s="12">
        <v>11.313108448072823</v>
      </c>
      <c r="I236" s="12">
        <v>2.2944882729579974</v>
      </c>
      <c r="J236" s="12">
        <v>3.5369592508515479</v>
      </c>
      <c r="K236" s="13">
        <v>3.7400370435901366E-2</v>
      </c>
    </row>
    <row r="237" spans="2:11" x14ac:dyDescent="0.25">
      <c r="B237" s="10">
        <v>234</v>
      </c>
      <c r="C237" s="12">
        <v>16.913297490859598</v>
      </c>
      <c r="D237" s="12">
        <v>1.9409442592083013</v>
      </c>
      <c r="E237" s="12">
        <v>2</v>
      </c>
      <c r="F237" s="12">
        <v>9.5810717171524171</v>
      </c>
      <c r="G237" s="12">
        <v>1.1512286238886995</v>
      </c>
      <c r="H237" s="12">
        <v>16.090512792654962</v>
      </c>
      <c r="I237" s="12">
        <v>3.1980268341510136</v>
      </c>
      <c r="J237" s="12">
        <v>1.0532393802707372</v>
      </c>
      <c r="K237" s="13">
        <v>1.1398986353064753</v>
      </c>
    </row>
    <row r="238" spans="2:11" x14ac:dyDescent="0.25">
      <c r="B238" s="10">
        <v>235</v>
      </c>
      <c r="C238" s="12">
        <v>8.8421870109740315</v>
      </c>
      <c r="D238" s="12">
        <v>1.5195687561199316</v>
      </c>
      <c r="E238" s="12">
        <v>1</v>
      </c>
      <c r="F238" s="12">
        <v>2.645267493846855</v>
      </c>
      <c r="G238" s="12">
        <v>1.5473438003547479</v>
      </c>
      <c r="H238" s="12">
        <v>16.591548606406324</v>
      </c>
      <c r="I238" s="12">
        <v>2.0911767659407912</v>
      </c>
      <c r="J238" s="12">
        <v>1.671115501695863</v>
      </c>
      <c r="K238" s="13">
        <v>2.1767245818823273</v>
      </c>
    </row>
    <row r="239" spans="2:11" x14ac:dyDescent="0.25">
      <c r="B239" s="10">
        <v>236</v>
      </c>
      <c r="C239" s="12">
        <v>6.3329209152026937</v>
      </c>
      <c r="D239" s="12">
        <v>1.4775375497135999</v>
      </c>
      <c r="E239" s="12">
        <v>0</v>
      </c>
      <c r="F239" s="12">
        <v>1.4992922664501032</v>
      </c>
      <c r="G239" s="12">
        <v>2.2167379069610509</v>
      </c>
      <c r="H239" s="12">
        <v>19.919772512493907</v>
      </c>
      <c r="I239" s="12">
        <v>3.2007030646032333</v>
      </c>
      <c r="J239" s="12">
        <v>2.602007289569872</v>
      </c>
      <c r="K239" s="13">
        <v>2.4714418198308006</v>
      </c>
    </row>
    <row r="240" spans="2:11" x14ac:dyDescent="0.25">
      <c r="B240" s="10">
        <v>237</v>
      </c>
      <c r="C240" s="12">
        <v>14.707833966400791</v>
      </c>
      <c r="D240" s="12">
        <v>1.5701668719249282</v>
      </c>
      <c r="E240" s="12">
        <v>3</v>
      </c>
      <c r="F240" s="12">
        <v>0.80724729227910064</v>
      </c>
      <c r="G240" s="12">
        <v>0.84382836817513562</v>
      </c>
      <c r="H240" s="12">
        <v>11.773622184049094</v>
      </c>
      <c r="I240" s="12">
        <v>2.8049267234170334</v>
      </c>
      <c r="J240" s="12">
        <v>3.6594813498026957</v>
      </c>
      <c r="K240" s="13">
        <v>1.4500819256288544</v>
      </c>
    </row>
    <row r="241" spans="2:11" x14ac:dyDescent="0.25">
      <c r="B241" s="10">
        <v>238</v>
      </c>
      <c r="C241" s="12">
        <v>8.9000787907064165</v>
      </c>
      <c r="D241" s="12">
        <v>1.6241713739539527</v>
      </c>
      <c r="E241" s="12">
        <v>3</v>
      </c>
      <c r="F241" s="12">
        <v>4.0952516753785488</v>
      </c>
      <c r="G241" s="12">
        <v>1.5609512783429031</v>
      </c>
      <c r="H241" s="12">
        <v>39.314771566911261</v>
      </c>
      <c r="I241" s="12">
        <v>8.3129201099645424</v>
      </c>
      <c r="J241" s="12">
        <v>1.8652531607770189</v>
      </c>
      <c r="K241" s="13">
        <v>0.53422387078035127</v>
      </c>
    </row>
    <row r="242" spans="2:11" x14ac:dyDescent="0.25">
      <c r="B242" s="10">
        <v>239</v>
      </c>
      <c r="C242" s="12">
        <v>13.843050274430212</v>
      </c>
      <c r="D242" s="12">
        <v>1.8847354197662256</v>
      </c>
      <c r="E242" s="12">
        <v>0</v>
      </c>
      <c r="F242" s="12">
        <v>3.5798022101334435</v>
      </c>
      <c r="G242" s="12">
        <v>0.70069337411555643</v>
      </c>
      <c r="H242" s="12">
        <v>17.300902312536884</v>
      </c>
      <c r="I242" s="12">
        <v>1.8755319962035775</v>
      </c>
      <c r="J242" s="12">
        <v>4.6413809984642116</v>
      </c>
      <c r="K242" s="13">
        <v>0.19824310683040453</v>
      </c>
    </row>
    <row r="243" spans="2:11" x14ac:dyDescent="0.25">
      <c r="B243" s="10">
        <v>240</v>
      </c>
      <c r="C243" s="12">
        <v>4.8768221127428069</v>
      </c>
      <c r="D243" s="12">
        <v>1.7235821292194486</v>
      </c>
      <c r="E243" s="12">
        <v>2</v>
      </c>
      <c r="F243" s="12">
        <v>1.7354602714760115</v>
      </c>
      <c r="G243" s="12">
        <v>0.64315773406977095</v>
      </c>
      <c r="H243" s="12">
        <v>16.213958260902611</v>
      </c>
      <c r="I243" s="12">
        <v>3.1304169778145283</v>
      </c>
      <c r="J243" s="12">
        <v>3.0329974171868779</v>
      </c>
      <c r="K243" s="13">
        <v>1.5564614188214834</v>
      </c>
    </row>
    <row r="244" spans="2:11" x14ac:dyDescent="0.25">
      <c r="B244" s="10">
        <v>241</v>
      </c>
      <c r="C244" s="12">
        <v>-1.5102576138929198</v>
      </c>
      <c r="D244" s="12">
        <v>1.946516279141647</v>
      </c>
      <c r="E244" s="12">
        <v>1</v>
      </c>
      <c r="F244" s="12">
        <v>3.2898561179355257</v>
      </c>
      <c r="G244" s="12">
        <v>0.9386095153722005</v>
      </c>
      <c r="H244" s="12">
        <v>22.45882072789064</v>
      </c>
      <c r="I244" s="12">
        <v>2.711671386283554</v>
      </c>
      <c r="J244" s="12">
        <v>2.9311812759650806</v>
      </c>
      <c r="K244" s="13">
        <v>0.37245232661991429</v>
      </c>
    </row>
    <row r="245" spans="2:11" x14ac:dyDescent="0.25">
      <c r="B245" s="10">
        <v>242</v>
      </c>
      <c r="C245" s="12">
        <v>-0.19226279116465683</v>
      </c>
      <c r="D245" s="12">
        <v>1.6748123278766949</v>
      </c>
      <c r="E245" s="12">
        <v>2</v>
      </c>
      <c r="F245" s="12">
        <v>2.2926213222739076</v>
      </c>
      <c r="G245" s="12">
        <v>2.2424390975191826</v>
      </c>
      <c r="H245" s="12">
        <v>41.105870394782052</v>
      </c>
      <c r="I245" s="12">
        <v>2.4266018863389851</v>
      </c>
      <c r="J245" s="12">
        <v>3.0040989687724799</v>
      </c>
      <c r="K245" s="13">
        <v>0.52984627130449535</v>
      </c>
    </row>
    <row r="246" spans="2:11" x14ac:dyDescent="0.25">
      <c r="B246" s="10">
        <v>243</v>
      </c>
      <c r="C246" s="12">
        <v>16.639910813881052</v>
      </c>
      <c r="D246" s="12">
        <v>1.6805823820887253</v>
      </c>
      <c r="E246" s="12">
        <v>2</v>
      </c>
      <c r="F246" s="12">
        <v>3.3817073686992147</v>
      </c>
      <c r="G246" s="12">
        <v>0.80693280794942579</v>
      </c>
      <c r="H246" s="12">
        <v>27.953661185211722</v>
      </c>
      <c r="I246" s="12">
        <v>1.9311710124887931</v>
      </c>
      <c r="J246" s="12">
        <v>2.6770262859506371</v>
      </c>
      <c r="K246" s="13">
        <v>4.5236785919270766</v>
      </c>
    </row>
    <row r="247" spans="2:11" x14ac:dyDescent="0.25">
      <c r="B247" s="10">
        <v>244</v>
      </c>
      <c r="C247" s="12">
        <v>3.8227687686668776</v>
      </c>
      <c r="D247" s="12">
        <v>1.7589470814280241</v>
      </c>
      <c r="E247" s="12">
        <v>3</v>
      </c>
      <c r="F247" s="12">
        <v>4.2494059255822174</v>
      </c>
      <c r="G247" s="12">
        <v>0.33871087123281018</v>
      </c>
      <c r="H247" s="12">
        <v>20.645587614730452</v>
      </c>
      <c r="I247" s="12">
        <v>3.1972850306019507</v>
      </c>
      <c r="J247" s="12">
        <v>2.2615866451868247</v>
      </c>
      <c r="K247" s="13">
        <v>4.8432131915209196</v>
      </c>
    </row>
    <row r="248" spans="2:11" x14ac:dyDescent="0.25">
      <c r="B248" s="10">
        <v>245</v>
      </c>
      <c r="C248" s="12">
        <v>15.317545613103176</v>
      </c>
      <c r="D248" s="12">
        <v>1.7045780221193827</v>
      </c>
      <c r="E248" s="12">
        <v>2</v>
      </c>
      <c r="F248" s="12">
        <v>1.4516316264764635</v>
      </c>
      <c r="G248" s="12">
        <v>0.5573979405468058</v>
      </c>
      <c r="H248" s="12">
        <v>22.23591514748199</v>
      </c>
      <c r="I248" s="12">
        <v>2.2149012101828767</v>
      </c>
      <c r="J248" s="12">
        <v>2.4518991480885153</v>
      </c>
      <c r="K248" s="13">
        <v>4.0700371575816128</v>
      </c>
    </row>
    <row r="249" spans="2:11" x14ac:dyDescent="0.25">
      <c r="B249" s="10">
        <v>246</v>
      </c>
      <c r="C249" s="12">
        <v>12.523067048744339</v>
      </c>
      <c r="D249" s="12">
        <v>1.4608427132026447</v>
      </c>
      <c r="E249" s="12">
        <v>1</v>
      </c>
      <c r="F249" s="12">
        <v>8.8372345728636272</v>
      </c>
      <c r="G249" s="12">
        <v>1.0176757280377375</v>
      </c>
      <c r="H249" s="12">
        <v>20.986247878394522</v>
      </c>
      <c r="I249" s="12">
        <v>2.2393532305468802</v>
      </c>
      <c r="J249" s="12">
        <v>1.0581636675449038</v>
      </c>
      <c r="K249" s="13">
        <v>0.22558972438862837</v>
      </c>
    </row>
    <row r="250" spans="2:11" x14ac:dyDescent="0.25">
      <c r="B250" s="10">
        <v>247</v>
      </c>
      <c r="C250" s="12">
        <v>3.7097996874872194</v>
      </c>
      <c r="D250" s="12">
        <v>1.3542148215895691</v>
      </c>
      <c r="E250" s="12">
        <v>1</v>
      </c>
      <c r="F250" s="12">
        <v>3.3090281260116647</v>
      </c>
      <c r="G250" s="12">
        <v>0.6678947590781934</v>
      </c>
      <c r="H250" s="12">
        <v>28.798549887421455</v>
      </c>
      <c r="I250" s="12">
        <v>3.1282547274141201</v>
      </c>
      <c r="J250" s="12">
        <v>0.75097491886633594</v>
      </c>
      <c r="K250" s="13">
        <v>2.0621359143368663</v>
      </c>
    </row>
    <row r="251" spans="2:11" x14ac:dyDescent="0.25">
      <c r="B251" s="10">
        <v>248</v>
      </c>
      <c r="C251" s="12">
        <v>15.414021222753533</v>
      </c>
      <c r="D251" s="12">
        <v>1.6054020698624014</v>
      </c>
      <c r="E251" s="12">
        <v>1</v>
      </c>
      <c r="F251" s="12">
        <v>2.8491875840114704</v>
      </c>
      <c r="G251" s="12">
        <v>0.59809032456375899</v>
      </c>
      <c r="H251" s="12">
        <v>44.233671958982278</v>
      </c>
      <c r="I251" s="12">
        <v>2.3601823425305613</v>
      </c>
      <c r="J251" s="12">
        <v>3.6871739924086451</v>
      </c>
      <c r="K251" s="13">
        <v>0.72904748416194309</v>
      </c>
    </row>
    <row r="252" spans="2:11" x14ac:dyDescent="0.25">
      <c r="B252" s="10">
        <v>249</v>
      </c>
      <c r="C252" s="12">
        <v>8.8489109474472443</v>
      </c>
      <c r="D252" s="12">
        <v>1.5499255507927105</v>
      </c>
      <c r="E252" s="12">
        <v>2</v>
      </c>
      <c r="F252" s="12">
        <v>1.4392375139773259</v>
      </c>
      <c r="G252" s="12">
        <v>0.9359080292359323</v>
      </c>
      <c r="H252" s="12">
        <v>13.248311082027875</v>
      </c>
      <c r="I252" s="12">
        <v>2.5615468784668751</v>
      </c>
      <c r="J252" s="12">
        <v>3.542375307591584</v>
      </c>
      <c r="K252" s="13">
        <v>1.722448561894831E-2</v>
      </c>
    </row>
    <row r="253" spans="2:11" x14ac:dyDescent="0.25">
      <c r="B253" s="10">
        <v>250</v>
      </c>
      <c r="C253" s="12">
        <v>10.051636709801976</v>
      </c>
      <c r="D253" s="12">
        <v>1.5020195571596842</v>
      </c>
      <c r="E253" s="12">
        <v>0</v>
      </c>
      <c r="F253" s="12">
        <v>5.001695664506796</v>
      </c>
      <c r="G253" s="12">
        <v>1.4871596249989123</v>
      </c>
      <c r="H253" s="12">
        <v>29.25197399860695</v>
      </c>
      <c r="I253" s="12">
        <v>2.082271527660799</v>
      </c>
      <c r="J253" s="12">
        <v>1.9079241726673519</v>
      </c>
      <c r="K253" s="13">
        <v>7.5051745658447011</v>
      </c>
    </row>
    <row r="254" spans="2:11" x14ac:dyDescent="0.25">
      <c r="B254" s="10">
        <v>251</v>
      </c>
      <c r="C254" s="12">
        <v>7.9649112243171958</v>
      </c>
      <c r="D254" s="12">
        <v>1.3207795896071048</v>
      </c>
      <c r="E254" s="12">
        <v>1</v>
      </c>
      <c r="F254" s="12">
        <v>5.5999466775037856</v>
      </c>
      <c r="G254" s="12">
        <v>1.1598355467563715</v>
      </c>
      <c r="H254" s="12">
        <v>39.135758745586877</v>
      </c>
      <c r="I254" s="12">
        <v>2.0197111240298269</v>
      </c>
      <c r="J254" s="12">
        <v>3.7987040716476299</v>
      </c>
      <c r="K254" s="13">
        <v>0.10238105557349407</v>
      </c>
    </row>
    <row r="255" spans="2:11" x14ac:dyDescent="0.25">
      <c r="B255" s="10">
        <v>252</v>
      </c>
      <c r="C255" s="12">
        <v>12.725787459622024</v>
      </c>
      <c r="D255" s="12">
        <v>1.3467184848712728</v>
      </c>
      <c r="E255" s="12">
        <v>3</v>
      </c>
      <c r="F255" s="12">
        <v>0.80649508906039247</v>
      </c>
      <c r="G255" s="12">
        <v>1.2414594976591873</v>
      </c>
      <c r="H255" s="12">
        <v>30.610012326979938</v>
      </c>
      <c r="I255" s="12">
        <v>3.1632625817547471</v>
      </c>
      <c r="J255" s="12">
        <v>1.1313860593789495</v>
      </c>
      <c r="K255" s="13">
        <v>0.45363486186893187</v>
      </c>
    </row>
    <row r="256" spans="2:11" x14ac:dyDescent="0.25">
      <c r="B256" s="10">
        <v>253</v>
      </c>
      <c r="C256" s="12">
        <v>16.152893907105369</v>
      </c>
      <c r="D256" s="12">
        <v>1.5569581299626618</v>
      </c>
      <c r="E256" s="12">
        <v>3</v>
      </c>
      <c r="F256" s="12">
        <v>5.7068247778021464</v>
      </c>
      <c r="G256" s="12">
        <v>0.74046735165943345</v>
      </c>
      <c r="H256" s="12">
        <v>14.067167390851438</v>
      </c>
      <c r="I256" s="12">
        <v>5.0759096881369086</v>
      </c>
      <c r="J256" s="12">
        <v>0.61379338716379028</v>
      </c>
      <c r="K256" s="13">
        <v>1.0584342739515773</v>
      </c>
    </row>
    <row r="257" spans="2:11" x14ac:dyDescent="0.25">
      <c r="B257" s="10">
        <v>254</v>
      </c>
      <c r="C257" s="12">
        <v>19.193977545095382</v>
      </c>
      <c r="D257" s="12">
        <v>1.5061258610656356</v>
      </c>
      <c r="E257" s="12">
        <v>1</v>
      </c>
      <c r="F257" s="12">
        <v>9.2870255969612039</v>
      </c>
      <c r="G257" s="12">
        <v>1.6355150645246137</v>
      </c>
      <c r="H257" s="12">
        <v>22.626087600637398</v>
      </c>
      <c r="I257" s="12">
        <v>3.9927418229734899</v>
      </c>
      <c r="J257" s="12">
        <v>4.8334904164032286</v>
      </c>
      <c r="K257" s="13">
        <v>1.6819456416318614</v>
      </c>
    </row>
    <row r="258" spans="2:11" x14ac:dyDescent="0.25">
      <c r="B258" s="10">
        <v>255</v>
      </c>
      <c r="C258" s="12">
        <v>16.89795571643236</v>
      </c>
      <c r="D258" s="12">
        <v>1.6190566622020521</v>
      </c>
      <c r="E258" s="12">
        <v>1</v>
      </c>
      <c r="F258" s="12">
        <v>8.3548250013973693</v>
      </c>
      <c r="G258" s="12">
        <v>1.7443429141282192</v>
      </c>
      <c r="H258" s="12">
        <v>25.619268106598177</v>
      </c>
      <c r="I258" s="12">
        <v>2.9143129848141509</v>
      </c>
      <c r="J258" s="12">
        <v>2.0088914604019408</v>
      </c>
      <c r="K258" s="13">
        <v>3.9639355483916709</v>
      </c>
    </row>
    <row r="259" spans="2:11" x14ac:dyDescent="0.25">
      <c r="B259" s="10">
        <v>256</v>
      </c>
      <c r="C259" s="12">
        <v>7.8642120812385397</v>
      </c>
      <c r="D259" s="12">
        <v>1.3781556860690536</v>
      </c>
      <c r="E259" s="12">
        <v>2</v>
      </c>
      <c r="F259" s="12">
        <v>0.87768126242338118</v>
      </c>
      <c r="G259" s="12">
        <v>2.3183145856202994</v>
      </c>
      <c r="H259" s="12">
        <v>18.429392313663733</v>
      </c>
      <c r="I259" s="12">
        <v>3.0846446406591341</v>
      </c>
      <c r="J259" s="12">
        <v>1.5179931479527746</v>
      </c>
      <c r="K259" s="13">
        <v>2.7806992539742912</v>
      </c>
    </row>
    <row r="260" spans="2:11" x14ac:dyDescent="0.25">
      <c r="B260" s="10">
        <v>257</v>
      </c>
      <c r="C260" s="12">
        <v>1.9073188988291339</v>
      </c>
      <c r="D260" s="12">
        <v>1.5170524898280404</v>
      </c>
      <c r="E260" s="12">
        <v>2</v>
      </c>
      <c r="F260" s="12">
        <v>3.0398071766219767</v>
      </c>
      <c r="G260" s="12">
        <v>0.50278918679625439</v>
      </c>
      <c r="H260" s="12">
        <v>16.071051379312816</v>
      </c>
      <c r="I260" s="12">
        <v>1.675670951719394</v>
      </c>
      <c r="J260" s="12">
        <v>3.9927347573263638</v>
      </c>
      <c r="K260" s="13">
        <v>1.0337401975965665</v>
      </c>
    </row>
    <row r="261" spans="2:11" x14ac:dyDescent="0.25">
      <c r="B261" s="10">
        <v>258</v>
      </c>
      <c r="C261" s="12">
        <v>12.699085400161977</v>
      </c>
      <c r="D261" s="12">
        <v>1.1833880145049092</v>
      </c>
      <c r="E261" s="12">
        <v>1</v>
      </c>
      <c r="F261" s="12">
        <v>1.0786594781827332</v>
      </c>
      <c r="G261" s="12">
        <v>0.96781534967306648</v>
      </c>
      <c r="H261" s="12">
        <v>27.464487169733101</v>
      </c>
      <c r="I261" s="12">
        <v>2.1240819471632926</v>
      </c>
      <c r="J261" s="12">
        <v>2.6119674419300036</v>
      </c>
      <c r="K261" s="13">
        <v>2.0229028684671171</v>
      </c>
    </row>
    <row r="262" spans="2:11" x14ac:dyDescent="0.25">
      <c r="B262" s="10">
        <v>259</v>
      </c>
      <c r="C262" s="12">
        <v>11.32720320536729</v>
      </c>
      <c r="D262" s="12">
        <v>1.6350043234116274</v>
      </c>
      <c r="E262" s="12">
        <v>1</v>
      </c>
      <c r="F262" s="12">
        <v>3.2353537171178783</v>
      </c>
      <c r="G262" s="12">
        <v>0.75104922862177304</v>
      </c>
      <c r="H262" s="12">
        <v>25.014013156213991</v>
      </c>
      <c r="I262" s="12">
        <v>3.4093085528882421</v>
      </c>
      <c r="J262" s="12">
        <v>4.5773306394795465</v>
      </c>
      <c r="K262" s="13">
        <v>0.63092380307949392</v>
      </c>
    </row>
    <row r="263" spans="2:11" x14ac:dyDescent="0.25">
      <c r="B263" s="10">
        <v>260</v>
      </c>
      <c r="C263" s="12">
        <v>18.857602084039243</v>
      </c>
      <c r="D263" s="12">
        <v>1.3696894739325147</v>
      </c>
      <c r="E263" s="12">
        <v>2</v>
      </c>
      <c r="F263" s="12">
        <v>7.1747496823272057</v>
      </c>
      <c r="G263" s="12">
        <v>0.47781509062234367</v>
      </c>
      <c r="H263" s="12">
        <v>21.042162226606571</v>
      </c>
      <c r="I263" s="12">
        <v>2.2777212819320529</v>
      </c>
      <c r="J263" s="12">
        <v>2.6908260791376764</v>
      </c>
      <c r="K263" s="13">
        <v>2.5192190569294826</v>
      </c>
    </row>
    <row r="264" spans="2:11" x14ac:dyDescent="0.25">
      <c r="B264" s="10">
        <v>261</v>
      </c>
      <c r="C264" s="12">
        <v>24.650170621466252</v>
      </c>
      <c r="D264" s="12">
        <v>1.499606287389518</v>
      </c>
      <c r="E264" s="12">
        <v>1</v>
      </c>
      <c r="F264" s="12">
        <v>4.5200478135953492</v>
      </c>
      <c r="G264" s="12">
        <v>1.1292494923891325</v>
      </c>
      <c r="H264" s="12">
        <v>15.987712039088221</v>
      </c>
      <c r="I264" s="12">
        <v>1.670092238522751</v>
      </c>
      <c r="J264" s="12">
        <v>2.0869570766196022</v>
      </c>
      <c r="K264" s="13">
        <v>1.7568124984692874</v>
      </c>
    </row>
    <row r="265" spans="2:11" x14ac:dyDescent="0.25">
      <c r="B265" s="10">
        <v>262</v>
      </c>
      <c r="C265" s="12">
        <v>6.5443994574392699</v>
      </c>
      <c r="D265" s="12">
        <v>1.6864378706232068</v>
      </c>
      <c r="E265" s="12">
        <v>2</v>
      </c>
      <c r="F265" s="12">
        <v>1.9650771623847532</v>
      </c>
      <c r="G265" s="12">
        <v>1.1435145353867324</v>
      </c>
      <c r="H265" s="12">
        <v>16.731200742477299</v>
      </c>
      <c r="I265" s="12">
        <v>3.3086214111253343</v>
      </c>
      <c r="J265" s="12">
        <v>4.1378644975855803</v>
      </c>
      <c r="K265" s="13">
        <v>0.31445177191585277</v>
      </c>
    </row>
    <row r="266" spans="2:11" x14ac:dyDescent="0.25">
      <c r="B266" s="10">
        <v>263</v>
      </c>
      <c r="C266" s="12">
        <v>14.366490255268577</v>
      </c>
      <c r="D266" s="12">
        <v>1.5805781319382031</v>
      </c>
      <c r="E266" s="12">
        <v>1</v>
      </c>
      <c r="F266" s="12">
        <v>3.2885690722775842</v>
      </c>
      <c r="G266" s="12">
        <v>0.77639872639918917</v>
      </c>
      <c r="H266" s="12">
        <v>25.607346239116293</v>
      </c>
      <c r="I266" s="12">
        <v>4.5865956989229328</v>
      </c>
      <c r="J266" s="12">
        <v>2.8840190118295723</v>
      </c>
      <c r="K266" s="13">
        <v>4.0547741507665824</v>
      </c>
    </row>
    <row r="267" spans="2:11" x14ac:dyDescent="0.25">
      <c r="B267" s="10">
        <v>264</v>
      </c>
      <c r="C267" s="12">
        <v>12.978065473112137</v>
      </c>
      <c r="D267" s="12">
        <v>1.4916388652998263</v>
      </c>
      <c r="E267" s="12">
        <v>2</v>
      </c>
      <c r="F267" s="12">
        <v>8.6510828005750771</v>
      </c>
      <c r="G267" s="12">
        <v>0.98334090918146777</v>
      </c>
      <c r="H267" s="12">
        <v>21.645834630266524</v>
      </c>
      <c r="I267" s="12">
        <v>2.7241774338180877</v>
      </c>
      <c r="J267" s="12">
        <v>2.2571366477055999</v>
      </c>
      <c r="K267" s="13">
        <v>0.23275120506994179</v>
      </c>
    </row>
    <row r="268" spans="2:11" x14ac:dyDescent="0.25">
      <c r="B268" s="10">
        <v>265</v>
      </c>
      <c r="C268" s="12">
        <v>9.1821383433915091</v>
      </c>
      <c r="D268" s="12">
        <v>1.7462260942502577</v>
      </c>
      <c r="E268" s="12">
        <v>2</v>
      </c>
      <c r="F268" s="12">
        <v>16.334664947072419</v>
      </c>
      <c r="G268" s="12">
        <v>0.57797182399791125</v>
      </c>
      <c r="H268" s="12">
        <v>17.37647004342643</v>
      </c>
      <c r="I268" s="12">
        <v>3.0472510473040266</v>
      </c>
      <c r="J268" s="12">
        <v>2.9805708089152874</v>
      </c>
      <c r="K268" s="13">
        <v>1.2866367824179299</v>
      </c>
    </row>
    <row r="269" spans="2:11" x14ac:dyDescent="0.25">
      <c r="B269" s="10">
        <v>266</v>
      </c>
      <c r="C269" s="12">
        <v>16.401109594850077</v>
      </c>
      <c r="D269" s="12">
        <v>1.6312001480972886</v>
      </c>
      <c r="E269" s="12">
        <v>2</v>
      </c>
      <c r="F269" s="12">
        <v>3.2049199017485757</v>
      </c>
      <c r="G269" s="12">
        <v>0.63028576615478604</v>
      </c>
      <c r="H269" s="12">
        <v>29.67649861532152</v>
      </c>
      <c r="I269" s="12">
        <v>2.4250205387241666</v>
      </c>
      <c r="J269" s="12">
        <v>1.8898191269807765</v>
      </c>
      <c r="K269" s="13">
        <v>0.41694514819926609</v>
      </c>
    </row>
    <row r="270" spans="2:11" x14ac:dyDescent="0.25">
      <c r="B270" s="10">
        <v>267</v>
      </c>
      <c r="C270" s="12">
        <v>2.9860532240543645</v>
      </c>
      <c r="D270" s="12">
        <v>1.3071273495426743</v>
      </c>
      <c r="E270" s="12">
        <v>2</v>
      </c>
      <c r="F270" s="12">
        <v>0.21451798175715445</v>
      </c>
      <c r="G270" s="12">
        <v>0.97807462555475499</v>
      </c>
      <c r="H270" s="12">
        <v>16.582723649023063</v>
      </c>
      <c r="I270" s="12">
        <v>3.177252626673126</v>
      </c>
      <c r="J270" s="12">
        <v>3.788690300220499</v>
      </c>
      <c r="K270" s="13">
        <v>1.6493994131986327</v>
      </c>
    </row>
    <row r="271" spans="2:11" x14ac:dyDescent="0.25">
      <c r="B271" s="10">
        <v>268</v>
      </c>
      <c r="C271" s="12">
        <v>6.3047386465394819</v>
      </c>
      <c r="D271" s="12">
        <v>1.9557726475459334</v>
      </c>
      <c r="E271" s="12">
        <v>2</v>
      </c>
      <c r="F271" s="12">
        <v>3.0851959497028747</v>
      </c>
      <c r="G271" s="12">
        <v>0.33690842694632445</v>
      </c>
      <c r="H271" s="12">
        <v>25.037539068646776</v>
      </c>
      <c r="I271" s="12">
        <v>1.9253183180843902</v>
      </c>
      <c r="J271" s="12">
        <v>2.2974562714789788</v>
      </c>
      <c r="K271" s="13">
        <v>7.1783359847936337E-2</v>
      </c>
    </row>
    <row r="272" spans="2:11" x14ac:dyDescent="0.25">
      <c r="B272" s="10">
        <v>269</v>
      </c>
      <c r="C272" s="12">
        <v>17.397360340618544</v>
      </c>
      <c r="D272" s="12">
        <v>1.2570981133269525</v>
      </c>
      <c r="E272" s="12">
        <v>2</v>
      </c>
      <c r="F272" s="12">
        <v>6.2235683275409261</v>
      </c>
      <c r="G272" s="12">
        <v>0.9778232071805123</v>
      </c>
      <c r="H272" s="12">
        <v>19.21808119550867</v>
      </c>
      <c r="I272" s="12">
        <v>2.3488244288515991</v>
      </c>
      <c r="J272" s="12">
        <v>1.9716748037229401</v>
      </c>
      <c r="K272" s="13">
        <v>0.31843812268264304</v>
      </c>
    </row>
    <row r="273" spans="2:11" x14ac:dyDescent="0.25">
      <c r="B273" s="10">
        <v>270</v>
      </c>
      <c r="C273" s="12">
        <v>9.3709868300686967</v>
      </c>
      <c r="D273" s="12">
        <v>1.7380606998365435</v>
      </c>
      <c r="E273" s="12">
        <v>1</v>
      </c>
      <c r="F273" s="12">
        <v>3.7861912935137858</v>
      </c>
      <c r="G273" s="12">
        <v>2.5168626825953542</v>
      </c>
      <c r="H273" s="12">
        <v>18.10873244743431</v>
      </c>
      <c r="I273" s="12">
        <v>3.1635241578987956</v>
      </c>
      <c r="J273" s="12">
        <v>2.0763059189156445</v>
      </c>
      <c r="K273" s="13">
        <v>1.3712844482291151</v>
      </c>
    </row>
    <row r="274" spans="2:11" x14ac:dyDescent="0.25">
      <c r="B274" s="10">
        <v>271</v>
      </c>
      <c r="C274" s="12">
        <v>14.956112447752634</v>
      </c>
      <c r="D274" s="12">
        <v>1.3790041226836902</v>
      </c>
      <c r="E274" s="12">
        <v>1</v>
      </c>
      <c r="F274" s="12">
        <v>8.8276333545928338</v>
      </c>
      <c r="G274" s="12">
        <v>0.7760079001033241</v>
      </c>
      <c r="H274" s="12">
        <v>21.291441461700796</v>
      </c>
      <c r="I274" s="12">
        <v>2.9216760429458639</v>
      </c>
      <c r="J274" s="12">
        <v>4.4395673727270548</v>
      </c>
      <c r="K274" s="13">
        <v>1.2061933292790723</v>
      </c>
    </row>
    <row r="275" spans="2:11" x14ac:dyDescent="0.25">
      <c r="B275" s="10">
        <v>272</v>
      </c>
      <c r="C275" s="12">
        <v>16.286858766642286</v>
      </c>
      <c r="D275" s="12">
        <v>1.5993637896315005</v>
      </c>
      <c r="E275" s="12">
        <v>2</v>
      </c>
      <c r="F275" s="12">
        <v>1.2890654303861038</v>
      </c>
      <c r="G275" s="12">
        <v>0.64820861813969932</v>
      </c>
      <c r="H275" s="12">
        <v>24.201845015761648</v>
      </c>
      <c r="I275" s="12">
        <v>2.5092136720018927</v>
      </c>
      <c r="J275" s="12">
        <v>1.5026944541122382</v>
      </c>
      <c r="K275" s="13">
        <v>1.601004779362583</v>
      </c>
    </row>
    <row r="276" spans="2:11" x14ac:dyDescent="0.25">
      <c r="B276" s="10">
        <v>273</v>
      </c>
      <c r="C276" s="12">
        <v>9.7383795070191521</v>
      </c>
      <c r="D276" s="12">
        <v>1.55465975137476</v>
      </c>
      <c r="E276" s="12">
        <v>3</v>
      </c>
      <c r="F276" s="12">
        <v>7.8524876194645206</v>
      </c>
      <c r="G276" s="12">
        <v>1.7519818114088839</v>
      </c>
      <c r="H276" s="12">
        <v>33.807121837346671</v>
      </c>
      <c r="I276" s="12">
        <v>1.9802734089247611</v>
      </c>
      <c r="J276" s="12">
        <v>0.80617102222662962</v>
      </c>
      <c r="K276" s="13">
        <v>0.5912808982659904</v>
      </c>
    </row>
    <row r="277" spans="2:11" x14ac:dyDescent="0.25">
      <c r="B277" s="10">
        <v>274</v>
      </c>
      <c r="C277" s="12">
        <v>0.74386609498900569</v>
      </c>
      <c r="D277" s="12">
        <v>1.8697709721397753</v>
      </c>
      <c r="E277" s="12">
        <v>0</v>
      </c>
      <c r="F277" s="12">
        <v>7.8177899836572076</v>
      </c>
      <c r="G277" s="12">
        <v>1.2444821772466765</v>
      </c>
      <c r="H277" s="12">
        <v>43.885983591838233</v>
      </c>
      <c r="I277" s="12">
        <v>2.7752868007924669</v>
      </c>
      <c r="J277" s="12">
        <v>2.959136415091701</v>
      </c>
      <c r="K277" s="13">
        <v>0.29094590525374114</v>
      </c>
    </row>
    <row r="278" spans="2:11" x14ac:dyDescent="0.25">
      <c r="B278" s="10">
        <v>275</v>
      </c>
      <c r="C278" s="12">
        <v>11.957316708123201</v>
      </c>
      <c r="D278" s="12">
        <v>1.4032703797372896</v>
      </c>
      <c r="E278" s="12">
        <v>3</v>
      </c>
      <c r="F278" s="12">
        <v>2.7891394397539191</v>
      </c>
      <c r="G278" s="12">
        <v>2.1222885207243425</v>
      </c>
      <c r="H278" s="12">
        <v>17.045843331047692</v>
      </c>
      <c r="I278" s="12">
        <v>2.6952909872099777</v>
      </c>
      <c r="J278" s="12">
        <v>0.93296313706091161</v>
      </c>
      <c r="K278" s="13">
        <v>0.30307480469068665</v>
      </c>
    </row>
    <row r="279" spans="2:11" x14ac:dyDescent="0.25">
      <c r="B279" s="10">
        <v>276</v>
      </c>
      <c r="C279" s="12">
        <v>11.777730690576991</v>
      </c>
      <c r="D279" s="12">
        <v>1.5651554359113171</v>
      </c>
      <c r="E279" s="12">
        <v>1</v>
      </c>
      <c r="F279" s="12">
        <v>4.1551407810221095</v>
      </c>
      <c r="G279" s="12">
        <v>2.1110976200440823</v>
      </c>
      <c r="H279" s="12">
        <v>13.675030287073046</v>
      </c>
      <c r="I279" s="12">
        <v>3.0885208468691241</v>
      </c>
      <c r="J279" s="12">
        <v>4.3164206956871629</v>
      </c>
      <c r="K279" s="13">
        <v>8.5960062976858155E-5</v>
      </c>
    </row>
    <row r="280" spans="2:11" x14ac:dyDescent="0.25">
      <c r="B280" s="10">
        <v>277</v>
      </c>
      <c r="C280" s="12">
        <v>1.9026921475226661</v>
      </c>
      <c r="D280" s="12">
        <v>1.5372751995414333</v>
      </c>
      <c r="E280" s="12">
        <v>3</v>
      </c>
      <c r="F280" s="12">
        <v>7.1035698919893697</v>
      </c>
      <c r="G280" s="12">
        <v>2.6427891705206541</v>
      </c>
      <c r="H280" s="12">
        <v>31.914415424438275</v>
      </c>
      <c r="I280" s="12">
        <v>2.9628350330648385</v>
      </c>
      <c r="J280" s="12">
        <v>1.0236467001081837</v>
      </c>
      <c r="K280" s="13">
        <v>5.7198831992072634</v>
      </c>
    </row>
    <row r="281" spans="2:11" x14ac:dyDescent="0.25">
      <c r="B281" s="10">
        <v>278</v>
      </c>
      <c r="C281" s="12">
        <v>10.83899689457385</v>
      </c>
      <c r="D281" s="12">
        <v>1.7358803363814512</v>
      </c>
      <c r="E281" s="12">
        <v>3</v>
      </c>
      <c r="F281" s="12">
        <v>2.5055252705685658</v>
      </c>
      <c r="G281" s="12">
        <v>1.2569365161484249</v>
      </c>
      <c r="H281" s="12">
        <v>18.393965344055406</v>
      </c>
      <c r="I281" s="12">
        <v>2.0579804962249244</v>
      </c>
      <c r="J281" s="12">
        <v>3.8261326529888997</v>
      </c>
      <c r="K281" s="13">
        <v>2.0389809255347373</v>
      </c>
    </row>
    <row r="282" spans="2:11" x14ac:dyDescent="0.25">
      <c r="B282" s="10">
        <v>279</v>
      </c>
      <c r="C282" s="12">
        <v>13.624767536836574</v>
      </c>
      <c r="D282" s="12">
        <v>1.4784193900105924</v>
      </c>
      <c r="E282" s="12">
        <v>3</v>
      </c>
      <c r="F282" s="12">
        <v>0.29969136294964838</v>
      </c>
      <c r="G282" s="12">
        <v>0.97739477458259327</v>
      </c>
      <c r="H282" s="12">
        <v>12.066439915209518</v>
      </c>
      <c r="I282" s="12">
        <v>3.286528405740714</v>
      </c>
      <c r="J282" s="12">
        <v>1.2763435826547649</v>
      </c>
      <c r="K282" s="13">
        <v>1.2477554235921229</v>
      </c>
    </row>
    <row r="283" spans="2:11" x14ac:dyDescent="0.25">
      <c r="B283" s="10">
        <v>280</v>
      </c>
      <c r="C283" s="12">
        <v>6.9261124194006261</v>
      </c>
      <c r="D283" s="12">
        <v>1.4715213833149141</v>
      </c>
      <c r="E283" s="12">
        <v>3</v>
      </c>
      <c r="F283" s="12">
        <v>7.6422921605485223</v>
      </c>
      <c r="G283" s="12">
        <v>3.1612479493871311</v>
      </c>
      <c r="H283" s="12">
        <v>21.712066598015458</v>
      </c>
      <c r="I283" s="12">
        <v>3.4879779712372514</v>
      </c>
      <c r="J283" s="12">
        <v>1.9549311666147859</v>
      </c>
      <c r="K283" s="13">
        <v>2.2083938550373734</v>
      </c>
    </row>
    <row r="284" spans="2:11" x14ac:dyDescent="0.25">
      <c r="B284" s="10">
        <v>281</v>
      </c>
      <c r="C284" s="12">
        <v>7.520023469714987</v>
      </c>
      <c r="D284" s="12">
        <v>1.4979669633638171</v>
      </c>
      <c r="E284" s="12">
        <v>2</v>
      </c>
      <c r="F284" s="12">
        <v>2.3019223088378307</v>
      </c>
      <c r="G284" s="12">
        <v>1.1469026827903841</v>
      </c>
      <c r="H284" s="12">
        <v>33.877797698569317</v>
      </c>
      <c r="I284" s="12">
        <v>1.3568026476188473</v>
      </c>
      <c r="J284" s="12">
        <v>2.3418851262726039</v>
      </c>
      <c r="K284" s="13">
        <v>0.59462760448837326</v>
      </c>
    </row>
    <row r="285" spans="2:11" x14ac:dyDescent="0.25">
      <c r="B285" s="10">
        <v>282</v>
      </c>
      <c r="C285" s="12">
        <v>12.545535509751049</v>
      </c>
      <c r="D285" s="12">
        <v>1.4661285063363909</v>
      </c>
      <c r="E285" s="12">
        <v>2</v>
      </c>
      <c r="F285" s="12">
        <v>6.6199362929575836</v>
      </c>
      <c r="G285" s="12">
        <v>0.59142802723785115</v>
      </c>
      <c r="H285" s="12">
        <v>7.2773852596891153</v>
      </c>
      <c r="I285" s="12">
        <v>2.4552288555912729</v>
      </c>
      <c r="J285" s="12">
        <v>3.5302016809019401</v>
      </c>
      <c r="K285" s="13">
        <v>0.63533869014394195</v>
      </c>
    </row>
    <row r="286" spans="2:11" x14ac:dyDescent="0.25">
      <c r="B286" s="10">
        <v>283</v>
      </c>
      <c r="C286" s="12">
        <v>6.0098774570486615</v>
      </c>
      <c r="D286" s="12">
        <v>1.9593825298452994</v>
      </c>
      <c r="E286" s="12">
        <v>2</v>
      </c>
      <c r="F286" s="12">
        <v>9.8749411774602471</v>
      </c>
      <c r="G286" s="12">
        <v>1.083161874513791</v>
      </c>
      <c r="H286" s="12">
        <v>34.370608731166044</v>
      </c>
      <c r="I286" s="12">
        <v>3.529634209496586</v>
      </c>
      <c r="J286" s="12">
        <v>3.7059555421693497</v>
      </c>
      <c r="K286" s="13">
        <v>2.2766886681757996</v>
      </c>
    </row>
    <row r="287" spans="2:11" x14ac:dyDescent="0.25">
      <c r="B287" s="10">
        <v>284</v>
      </c>
      <c r="C287" s="12">
        <v>1.2592121269873129</v>
      </c>
      <c r="D287" s="12">
        <v>1.4293422293421199</v>
      </c>
      <c r="E287" s="12">
        <v>0</v>
      </c>
      <c r="F287" s="12">
        <v>6.0643269178641006</v>
      </c>
      <c r="G287" s="12">
        <v>0.77022962973741926</v>
      </c>
      <c r="H287" s="12">
        <v>31.100020286608931</v>
      </c>
      <c r="I287" s="12">
        <v>2.3659851581457501</v>
      </c>
      <c r="J287" s="12">
        <v>3.6046478312125041</v>
      </c>
      <c r="K287" s="13">
        <v>0.86366970652153152</v>
      </c>
    </row>
    <row r="288" spans="2:11" x14ac:dyDescent="0.25">
      <c r="B288" s="10">
        <v>285</v>
      </c>
      <c r="C288" s="12">
        <v>18.199276529938235</v>
      </c>
      <c r="D288" s="12">
        <v>1.3470696481332598</v>
      </c>
      <c r="E288" s="12">
        <v>2</v>
      </c>
      <c r="F288" s="12">
        <v>2.6274391668418611</v>
      </c>
      <c r="G288" s="12">
        <v>0.9697237731500743</v>
      </c>
      <c r="H288" s="12">
        <v>27.638716610273416</v>
      </c>
      <c r="I288" s="12">
        <v>4.5816781504195196</v>
      </c>
      <c r="J288" s="12">
        <v>2.9501840306204516</v>
      </c>
      <c r="K288" s="13">
        <v>1.6633825031216172</v>
      </c>
    </row>
    <row r="289" spans="2:11" x14ac:dyDescent="0.25">
      <c r="B289" s="10">
        <v>286</v>
      </c>
      <c r="C289" s="12">
        <v>3.7455730137534582</v>
      </c>
      <c r="D289" s="12">
        <v>1.5945893497501094</v>
      </c>
      <c r="E289" s="12">
        <v>1</v>
      </c>
      <c r="F289" s="12">
        <v>2.2367364320786915</v>
      </c>
      <c r="G289" s="12">
        <v>1.1603437195511341</v>
      </c>
      <c r="H289" s="12">
        <v>32.202384315024965</v>
      </c>
      <c r="I289" s="12">
        <v>1.2306084694301924</v>
      </c>
      <c r="J289" s="12">
        <v>3.6773726919553611</v>
      </c>
      <c r="K289" s="13">
        <v>4.7648399540010615</v>
      </c>
    </row>
    <row r="290" spans="2:11" x14ac:dyDescent="0.25">
      <c r="B290" s="10">
        <v>287</v>
      </c>
      <c r="C290" s="12">
        <v>7.7267609004286584</v>
      </c>
      <c r="D290" s="12">
        <v>1.464366772907342</v>
      </c>
      <c r="E290" s="12">
        <v>1</v>
      </c>
      <c r="F290" s="12">
        <v>2.9050299920286959</v>
      </c>
      <c r="G290" s="12">
        <v>0.48142621353083426</v>
      </c>
      <c r="H290" s="12">
        <v>23.230241949943178</v>
      </c>
      <c r="I290" s="12">
        <v>2.5072040187393716</v>
      </c>
      <c r="J290" s="12">
        <v>3.6172475656563905</v>
      </c>
      <c r="K290" s="13">
        <v>1.1500670612323882E-2</v>
      </c>
    </row>
    <row r="291" spans="2:11" x14ac:dyDescent="0.25">
      <c r="B291" s="10">
        <v>288</v>
      </c>
      <c r="C291" s="12">
        <v>14.493436303938166</v>
      </c>
      <c r="D291" s="12">
        <v>1.7799428265501738</v>
      </c>
      <c r="E291" s="12">
        <v>2</v>
      </c>
      <c r="F291" s="12">
        <v>1.5578115760993756</v>
      </c>
      <c r="G291" s="12">
        <v>0.62832523616029523</v>
      </c>
      <c r="H291" s="12">
        <v>28.29017887080073</v>
      </c>
      <c r="I291" s="12">
        <v>1.309545806913702</v>
      </c>
      <c r="J291" s="12">
        <v>2.9034552863828464</v>
      </c>
      <c r="K291" s="13">
        <v>1.2946235525269612</v>
      </c>
    </row>
    <row r="292" spans="2:11" x14ac:dyDescent="0.25">
      <c r="B292" s="10">
        <v>289</v>
      </c>
      <c r="C292" s="12">
        <v>6.8512012885863234</v>
      </c>
      <c r="D292" s="12">
        <v>1.6604313802975716</v>
      </c>
      <c r="E292" s="12">
        <v>1</v>
      </c>
      <c r="F292" s="12">
        <v>4.8028081207967253</v>
      </c>
      <c r="G292" s="12">
        <v>0.6718044952597676</v>
      </c>
      <c r="H292" s="12">
        <v>13.029932616776632</v>
      </c>
      <c r="I292" s="12">
        <v>2.8138741730176582</v>
      </c>
      <c r="J292" s="12">
        <v>3.3394616444415819</v>
      </c>
      <c r="K292" s="13">
        <v>1.1846230929918349</v>
      </c>
    </row>
    <row r="293" spans="2:11" x14ac:dyDescent="0.25">
      <c r="B293" s="10">
        <v>290</v>
      </c>
      <c r="C293" s="12">
        <v>5.2767644662221072</v>
      </c>
      <c r="D293" s="12">
        <v>1.6840778591702927</v>
      </c>
      <c r="E293" s="12">
        <v>3</v>
      </c>
      <c r="F293" s="12">
        <v>0.35868685858982974</v>
      </c>
      <c r="G293" s="12">
        <v>0.62452462251853091</v>
      </c>
      <c r="H293" s="12">
        <v>29.71416954251211</v>
      </c>
      <c r="I293" s="12">
        <v>1.6613693041976036</v>
      </c>
      <c r="J293" s="12">
        <v>1.5648528522760823</v>
      </c>
      <c r="K293" s="13">
        <v>1.8552537593736547</v>
      </c>
    </row>
    <row r="294" spans="2:11" x14ac:dyDescent="0.25">
      <c r="B294" s="10">
        <v>291</v>
      </c>
      <c r="C294" s="12">
        <v>9.1902397261778308</v>
      </c>
      <c r="D294" s="12">
        <v>1.7302444204336778</v>
      </c>
      <c r="E294" s="12">
        <v>3</v>
      </c>
      <c r="F294" s="12">
        <v>2.7886235862177036</v>
      </c>
      <c r="G294" s="12">
        <v>0.43028482391714667</v>
      </c>
      <c r="H294" s="12">
        <v>10.927777303341497</v>
      </c>
      <c r="I294" s="12">
        <v>2.6139787554757716</v>
      </c>
      <c r="J294" s="12">
        <v>1.8593373785883576</v>
      </c>
      <c r="K294" s="13">
        <v>2.608910741584836</v>
      </c>
    </row>
    <row r="295" spans="2:11" x14ac:dyDescent="0.25">
      <c r="B295" s="10">
        <v>292</v>
      </c>
      <c r="C295" s="12">
        <v>8.718439226165966</v>
      </c>
      <c r="D295" s="12">
        <v>1.2775524201001174</v>
      </c>
      <c r="E295" s="12">
        <v>3</v>
      </c>
      <c r="F295" s="12">
        <v>5.3895777669011267</v>
      </c>
      <c r="G295" s="12">
        <v>2.1827910111354556</v>
      </c>
      <c r="H295" s="12">
        <v>33.320096936586019</v>
      </c>
      <c r="I295" s="12">
        <v>2.1249796230158418</v>
      </c>
      <c r="J295" s="12">
        <v>3.4700813951297071</v>
      </c>
      <c r="K295" s="13">
        <v>0.76689557661386754</v>
      </c>
    </row>
    <row r="296" spans="2:11" x14ac:dyDescent="0.25">
      <c r="B296" s="10">
        <v>293</v>
      </c>
      <c r="C296" s="12">
        <v>13.038596057746247</v>
      </c>
      <c r="D296" s="12">
        <v>1.2527844833566211</v>
      </c>
      <c r="E296" s="12">
        <v>2</v>
      </c>
      <c r="F296" s="12">
        <v>0.50669667600993329</v>
      </c>
      <c r="G296" s="12">
        <v>1.3223694852961718</v>
      </c>
      <c r="H296" s="12">
        <v>37.622799833437831</v>
      </c>
      <c r="I296" s="12">
        <v>1.8053158909428346</v>
      </c>
      <c r="J296" s="12">
        <v>2.7126038541818502</v>
      </c>
      <c r="K296" s="13">
        <v>8.4775205982754606E-2</v>
      </c>
    </row>
    <row r="297" spans="2:11" x14ac:dyDescent="0.25">
      <c r="B297" s="10">
        <v>294</v>
      </c>
      <c r="C297" s="12">
        <v>18.196466735489775</v>
      </c>
      <c r="D297" s="12">
        <v>1.1335296837526083</v>
      </c>
      <c r="E297" s="12">
        <v>2</v>
      </c>
      <c r="F297" s="12">
        <v>13.996425076026688</v>
      </c>
      <c r="G297" s="12">
        <v>1.0638231025311597</v>
      </c>
      <c r="H297" s="12">
        <v>35.09841530902041</v>
      </c>
      <c r="I297" s="12">
        <v>3.5295987921824987</v>
      </c>
      <c r="J297" s="12">
        <v>3.0857033787270001</v>
      </c>
      <c r="K297" s="13">
        <v>3.665381717467576</v>
      </c>
    </row>
    <row r="298" spans="2:11" x14ac:dyDescent="0.25">
      <c r="B298" s="10">
        <v>295</v>
      </c>
      <c r="C298" s="12">
        <v>7.9221681306614267</v>
      </c>
      <c r="D298" s="12">
        <v>1.8668360162414033</v>
      </c>
      <c r="E298" s="12">
        <v>1</v>
      </c>
      <c r="F298" s="12">
        <v>0.53951824523182224</v>
      </c>
      <c r="G298" s="12">
        <v>0.76397510183316841</v>
      </c>
      <c r="H298" s="12">
        <v>22.162484006317257</v>
      </c>
      <c r="I298" s="12">
        <v>2.4316218067684554</v>
      </c>
      <c r="J298" s="12">
        <v>3.9597037437217431</v>
      </c>
      <c r="K298" s="13">
        <v>1.4996265713847072</v>
      </c>
    </row>
    <row r="299" spans="2:11" x14ac:dyDescent="0.25">
      <c r="B299" s="10">
        <v>296</v>
      </c>
      <c r="C299" s="12">
        <v>6.5820219835821145</v>
      </c>
      <c r="D299" s="12">
        <v>1.6837509470883461</v>
      </c>
      <c r="E299" s="12">
        <v>3</v>
      </c>
      <c r="F299" s="12">
        <v>7.1622709715507629</v>
      </c>
      <c r="G299" s="12">
        <v>1.3639786708402275</v>
      </c>
      <c r="H299" s="12">
        <v>29.402955939312164</v>
      </c>
      <c r="I299" s="12">
        <v>2.2037774184241652</v>
      </c>
      <c r="J299" s="12">
        <v>2.9727990447209272</v>
      </c>
      <c r="K299" s="13">
        <v>2.0111538927974362</v>
      </c>
    </row>
    <row r="300" spans="2:11" x14ac:dyDescent="0.25">
      <c r="B300" s="10">
        <v>297</v>
      </c>
      <c r="C300" s="12">
        <v>12.482384714993939</v>
      </c>
      <c r="D300" s="12">
        <v>2.0102395381201434</v>
      </c>
      <c r="E300" s="12">
        <v>2</v>
      </c>
      <c r="F300" s="12">
        <v>1.019166357794981</v>
      </c>
      <c r="G300" s="12">
        <v>0.30117939252423043</v>
      </c>
      <c r="H300" s="12">
        <v>31.260669700980451</v>
      </c>
      <c r="I300" s="12">
        <v>4.7867460703211409</v>
      </c>
      <c r="J300" s="12">
        <v>1.7678272540789093</v>
      </c>
      <c r="K300" s="13">
        <v>0.16128823482408647</v>
      </c>
    </row>
    <row r="301" spans="2:11" x14ac:dyDescent="0.25">
      <c r="B301" s="10">
        <v>298</v>
      </c>
      <c r="C301" s="12">
        <v>4.9774485009586469</v>
      </c>
      <c r="D301" s="12">
        <v>1.7992348250522052</v>
      </c>
      <c r="E301" s="12">
        <v>0</v>
      </c>
      <c r="F301" s="12">
        <v>7.6203196279900665</v>
      </c>
      <c r="G301" s="12">
        <v>0.92692391401173957</v>
      </c>
      <c r="H301" s="12">
        <v>15.051695742262154</v>
      </c>
      <c r="I301" s="12">
        <v>2.8642786832312526</v>
      </c>
      <c r="J301" s="12">
        <v>4.4343249813668981</v>
      </c>
      <c r="K301" s="13">
        <v>1.533239243805534</v>
      </c>
    </row>
    <row r="302" spans="2:11" x14ac:dyDescent="0.25">
      <c r="B302" s="10">
        <v>299</v>
      </c>
      <c r="C302" s="12">
        <v>15.807986116143676</v>
      </c>
      <c r="D302" s="12">
        <v>1.694973130379803</v>
      </c>
      <c r="E302" s="12">
        <v>2</v>
      </c>
      <c r="F302" s="12">
        <v>2.905854102361614</v>
      </c>
      <c r="G302" s="12">
        <v>1.4477935021111725</v>
      </c>
      <c r="H302" s="12">
        <v>25.475604158903629</v>
      </c>
      <c r="I302" s="12">
        <v>2.6882374335507708</v>
      </c>
      <c r="J302" s="12">
        <v>1.2662977064159768</v>
      </c>
      <c r="K302" s="13">
        <v>9.0479193902532215E-2</v>
      </c>
    </row>
    <row r="303" spans="2:11" x14ac:dyDescent="0.25">
      <c r="B303" s="10">
        <v>300</v>
      </c>
      <c r="C303" s="12">
        <v>2.3887373683186208</v>
      </c>
      <c r="D303" s="12">
        <v>1.5921554792444037</v>
      </c>
      <c r="E303" s="12">
        <v>2</v>
      </c>
      <c r="F303" s="12">
        <v>2.5098167517791583</v>
      </c>
      <c r="G303" s="12">
        <v>0.43350515869860617</v>
      </c>
      <c r="H303" s="12">
        <v>21.957693042710218</v>
      </c>
      <c r="I303" s="12">
        <v>3.4979890317548308</v>
      </c>
      <c r="J303" s="12">
        <v>2.6410263674738781</v>
      </c>
      <c r="K303" s="13">
        <v>3.6073984057261543</v>
      </c>
    </row>
    <row r="304" spans="2:11" x14ac:dyDescent="0.25">
      <c r="B304" s="10">
        <v>301</v>
      </c>
      <c r="C304" s="12">
        <v>5.5244040346082492</v>
      </c>
      <c r="D304" s="12">
        <v>1.3463799940067231</v>
      </c>
      <c r="E304" s="12">
        <v>1</v>
      </c>
      <c r="F304" s="12">
        <v>3.5900312594495629</v>
      </c>
      <c r="G304" s="12">
        <v>0.48815167710666646</v>
      </c>
      <c r="H304" s="12">
        <v>14.08108436981054</v>
      </c>
      <c r="I304" s="12">
        <v>2.3441291835961739</v>
      </c>
      <c r="J304" s="12">
        <v>2.6498040367781748</v>
      </c>
      <c r="K304" s="13">
        <v>2.6221720883109163</v>
      </c>
    </row>
    <row r="305" spans="2:11" x14ac:dyDescent="0.25">
      <c r="B305" s="10">
        <v>302</v>
      </c>
      <c r="C305" s="12">
        <v>10.086030332680361</v>
      </c>
      <c r="D305" s="12">
        <v>1.4090507032711295</v>
      </c>
      <c r="E305" s="12">
        <v>2</v>
      </c>
      <c r="F305" s="12">
        <v>4.217309999849566</v>
      </c>
      <c r="G305" s="12">
        <v>1.6178033400509315</v>
      </c>
      <c r="H305" s="12">
        <v>20.718286736634397</v>
      </c>
      <c r="I305" s="12">
        <v>3.2333914961039727</v>
      </c>
      <c r="J305" s="12">
        <v>1.4142016448416976</v>
      </c>
      <c r="K305" s="13">
        <v>3.1664208837834544</v>
      </c>
    </row>
    <row r="306" spans="2:11" x14ac:dyDescent="0.25">
      <c r="B306" s="10">
        <v>303</v>
      </c>
      <c r="C306" s="12">
        <v>14.507655456905304</v>
      </c>
      <c r="D306" s="12">
        <v>1.7026605365026379</v>
      </c>
      <c r="E306" s="12">
        <v>1</v>
      </c>
      <c r="F306" s="12">
        <v>2.1003687862008005</v>
      </c>
      <c r="G306" s="12">
        <v>0.83476313583231265</v>
      </c>
      <c r="H306" s="12">
        <v>11.093194654334676</v>
      </c>
      <c r="I306" s="12">
        <v>2.8417346766066114</v>
      </c>
      <c r="J306" s="12">
        <v>3.1372833759722658</v>
      </c>
      <c r="K306" s="13">
        <v>3.0762299370820161</v>
      </c>
    </row>
    <row r="307" spans="2:11" x14ac:dyDescent="0.25">
      <c r="B307" s="10">
        <v>304</v>
      </c>
      <c r="C307" s="12">
        <v>18.606644053750898</v>
      </c>
      <c r="D307" s="12">
        <v>1.7876342305786643</v>
      </c>
      <c r="E307" s="12">
        <v>3</v>
      </c>
      <c r="F307" s="12">
        <v>1.8054094110952625</v>
      </c>
      <c r="G307" s="12">
        <v>0.98309447883798384</v>
      </c>
      <c r="H307" s="12">
        <v>13.226348900799302</v>
      </c>
      <c r="I307" s="12">
        <v>3.2737874282622981</v>
      </c>
      <c r="J307" s="12">
        <v>3.1667271544077398</v>
      </c>
      <c r="K307" s="13">
        <v>3.1925895182552666</v>
      </c>
    </row>
    <row r="308" spans="2:11" x14ac:dyDescent="0.25">
      <c r="B308" s="10">
        <v>305</v>
      </c>
      <c r="C308" s="12">
        <v>5.8391263245229066</v>
      </c>
      <c r="D308" s="12">
        <v>1.205950538145792</v>
      </c>
      <c r="E308" s="12">
        <v>3</v>
      </c>
      <c r="F308" s="12">
        <v>3.6397293194151787</v>
      </c>
      <c r="G308" s="12">
        <v>1.6465204812896539</v>
      </c>
      <c r="H308" s="12">
        <v>30.214426523568171</v>
      </c>
      <c r="I308" s="12">
        <v>2.3284925067508544</v>
      </c>
      <c r="J308" s="12">
        <v>3.4512334409682319</v>
      </c>
      <c r="K308" s="13">
        <v>1.3176347126522316</v>
      </c>
    </row>
    <row r="309" spans="2:11" x14ac:dyDescent="0.25">
      <c r="B309" s="10">
        <v>306</v>
      </c>
      <c r="C309" s="12">
        <v>5.1933396522104465</v>
      </c>
      <c r="D309" s="12">
        <v>1.5311809903685281</v>
      </c>
      <c r="E309" s="12">
        <v>1</v>
      </c>
      <c r="F309" s="12">
        <v>2.9109937745269123</v>
      </c>
      <c r="G309" s="12">
        <v>2.3204162229233578</v>
      </c>
      <c r="H309" s="12">
        <v>21.083770680004765</v>
      </c>
      <c r="I309" s="12">
        <v>3.369627557806679</v>
      </c>
      <c r="J309" s="12">
        <v>3.0650926699626928</v>
      </c>
      <c r="K309" s="13">
        <v>1.0038262947353651</v>
      </c>
    </row>
    <row r="310" spans="2:11" x14ac:dyDescent="0.25">
      <c r="B310" s="10">
        <v>307</v>
      </c>
      <c r="C310" s="12">
        <v>11.160102443977586</v>
      </c>
      <c r="D310" s="12">
        <v>1.5845546693521342</v>
      </c>
      <c r="E310" s="12">
        <v>3</v>
      </c>
      <c r="F310" s="12">
        <v>1.3057502290837628</v>
      </c>
      <c r="G310" s="12">
        <v>0.98395413828210132</v>
      </c>
      <c r="H310" s="12">
        <v>49.575196448292942</v>
      </c>
      <c r="I310" s="12">
        <v>2.293303524096356</v>
      </c>
      <c r="J310" s="12">
        <v>2.7760872635657114</v>
      </c>
      <c r="K310" s="13">
        <v>2.6119671832402346E-2</v>
      </c>
    </row>
    <row r="311" spans="2:11" x14ac:dyDescent="0.25">
      <c r="B311" s="10">
        <v>308</v>
      </c>
      <c r="C311" s="12">
        <v>5.3913746921004639</v>
      </c>
      <c r="D311" s="12">
        <v>1.4066531894497509</v>
      </c>
      <c r="E311" s="12">
        <v>1</v>
      </c>
      <c r="F311" s="12">
        <v>8.0629201270603907</v>
      </c>
      <c r="G311" s="12">
        <v>0.58415468374141521</v>
      </c>
      <c r="H311" s="12">
        <v>15.764610662102507</v>
      </c>
      <c r="I311" s="12">
        <v>5.1676292403126594</v>
      </c>
      <c r="J311" s="12">
        <v>3.7998195170977533</v>
      </c>
      <c r="K311" s="13">
        <v>1.5044798975337412</v>
      </c>
    </row>
    <row r="312" spans="2:11" x14ac:dyDescent="0.25">
      <c r="B312" s="10">
        <v>309</v>
      </c>
      <c r="C312" s="12">
        <v>7.177015494568983</v>
      </c>
      <c r="D312" s="12">
        <v>1.3132952359882455</v>
      </c>
      <c r="E312" s="12">
        <v>1</v>
      </c>
      <c r="F312" s="12">
        <v>0.3520575253654864</v>
      </c>
      <c r="G312" s="12">
        <v>1.0999610369651387</v>
      </c>
      <c r="H312" s="12">
        <v>22.743222055229104</v>
      </c>
      <c r="I312" s="12">
        <v>4.6265428008647174</v>
      </c>
      <c r="J312" s="12">
        <v>3.3060718394521205</v>
      </c>
      <c r="K312" s="13">
        <v>1.6142115322504806</v>
      </c>
    </row>
    <row r="313" spans="2:11" x14ac:dyDescent="0.25">
      <c r="B313" s="10">
        <v>310</v>
      </c>
      <c r="C313" s="12">
        <v>19.81297999420384</v>
      </c>
      <c r="D313" s="12">
        <v>1.5569478000291208</v>
      </c>
      <c r="E313" s="12">
        <v>3</v>
      </c>
      <c r="F313" s="12">
        <v>6.6782869536149256</v>
      </c>
      <c r="G313" s="12">
        <v>0.80056999156729247</v>
      </c>
      <c r="H313" s="12">
        <v>16.78906027717856</v>
      </c>
      <c r="I313" s="12">
        <v>2.7604825385815226</v>
      </c>
      <c r="J313" s="12">
        <v>1.0638912817025856</v>
      </c>
      <c r="K313" s="13">
        <v>1.1465588837510987</v>
      </c>
    </row>
    <row r="314" spans="2:11" x14ac:dyDescent="0.25">
      <c r="B314" s="10">
        <v>311</v>
      </c>
      <c r="C314" s="12">
        <v>16.513209758421155</v>
      </c>
      <c r="D314" s="12">
        <v>1.6257387226146425</v>
      </c>
      <c r="E314" s="12">
        <v>1</v>
      </c>
      <c r="F314" s="12">
        <v>0.77886331924321262</v>
      </c>
      <c r="G314" s="12">
        <v>0.66823498706113194</v>
      </c>
      <c r="H314" s="12">
        <v>34.215801186508273</v>
      </c>
      <c r="I314" s="12">
        <v>1.7677685706822799</v>
      </c>
      <c r="J314" s="12">
        <v>4.0943022765627752</v>
      </c>
      <c r="K314" s="13">
        <v>0.99342722230229774</v>
      </c>
    </row>
    <row r="315" spans="2:11" x14ac:dyDescent="0.25">
      <c r="B315" s="10">
        <v>312</v>
      </c>
      <c r="C315" s="12">
        <v>13.854193741911322</v>
      </c>
      <c r="D315" s="12">
        <v>1.465967195340441</v>
      </c>
      <c r="E315" s="12">
        <v>1</v>
      </c>
      <c r="F315" s="12">
        <v>3.2867027047732225</v>
      </c>
      <c r="G315" s="12">
        <v>0.7515567420767455</v>
      </c>
      <c r="H315" s="12">
        <v>26.405678159434444</v>
      </c>
      <c r="I315" s="12">
        <v>3.1351639033256751</v>
      </c>
      <c r="J315" s="12">
        <v>2.8460443371550204</v>
      </c>
      <c r="K315" s="13">
        <v>1.7457760042658927</v>
      </c>
    </row>
    <row r="316" spans="2:11" x14ac:dyDescent="0.25">
      <c r="B316" s="10">
        <v>313</v>
      </c>
      <c r="C316" s="12">
        <v>6.2806888137072345</v>
      </c>
      <c r="D316" s="12">
        <v>2.176479508785091</v>
      </c>
      <c r="E316" s="12">
        <v>0</v>
      </c>
      <c r="F316" s="12">
        <v>9.1255254720267249</v>
      </c>
      <c r="G316" s="12">
        <v>0.56952984923518513</v>
      </c>
      <c r="H316" s="12">
        <v>27.677061804543186</v>
      </c>
      <c r="I316" s="12">
        <v>1.5589187512556848</v>
      </c>
      <c r="J316" s="12">
        <v>4.3074690552535833</v>
      </c>
      <c r="K316" s="13">
        <v>0.79513362992349623</v>
      </c>
    </row>
    <row r="317" spans="2:11" x14ac:dyDescent="0.25">
      <c r="B317" s="10">
        <v>314</v>
      </c>
      <c r="C317" s="12">
        <v>16.849297105389155</v>
      </c>
      <c r="D317" s="12">
        <v>1.9104325168900975</v>
      </c>
      <c r="E317" s="12">
        <v>3</v>
      </c>
      <c r="F317" s="12">
        <v>4.1326399781875294</v>
      </c>
      <c r="G317" s="12">
        <v>1.6630908583542534</v>
      </c>
      <c r="H317" s="12">
        <v>18.529776125554289</v>
      </c>
      <c r="I317" s="12">
        <v>3.7499737316012225</v>
      </c>
      <c r="J317" s="12">
        <v>3.9441520911564445</v>
      </c>
      <c r="K317" s="13">
        <v>0.7422248617012821</v>
      </c>
    </row>
    <row r="318" spans="2:11" x14ac:dyDescent="0.25">
      <c r="B318" s="10">
        <v>315</v>
      </c>
      <c r="C318" s="12">
        <v>14.144433851160411</v>
      </c>
      <c r="D318" s="12">
        <v>1.2188098049069405</v>
      </c>
      <c r="E318" s="12">
        <v>3</v>
      </c>
      <c r="F318" s="12">
        <v>6.5835805739702957</v>
      </c>
      <c r="G318" s="12">
        <v>0.90072402826877318</v>
      </c>
      <c r="H318" s="12">
        <v>16.47385818530941</v>
      </c>
      <c r="I318" s="12">
        <v>4.3504205181153592</v>
      </c>
      <c r="J318" s="12">
        <v>2.1404462048790611</v>
      </c>
      <c r="K318" s="13">
        <v>3.190699358038747</v>
      </c>
    </row>
    <row r="319" spans="2:11" x14ac:dyDescent="0.25">
      <c r="B319" s="10">
        <v>316</v>
      </c>
      <c r="C319" s="12">
        <v>13.627708509509119</v>
      </c>
      <c r="D319" s="12">
        <v>1.727093746833344</v>
      </c>
      <c r="E319" s="12">
        <v>1</v>
      </c>
      <c r="F319" s="12">
        <v>5.9034112431252188</v>
      </c>
      <c r="G319" s="12">
        <v>1.2179430692598401</v>
      </c>
      <c r="H319" s="12">
        <v>19.703281912325963</v>
      </c>
      <c r="I319" s="12">
        <v>2.6160806761517588</v>
      </c>
      <c r="J319" s="12">
        <v>3.0395244869246847</v>
      </c>
      <c r="K319" s="13">
        <v>5.9961208489885023E-2</v>
      </c>
    </row>
    <row r="320" spans="2:11" x14ac:dyDescent="0.25">
      <c r="B320" s="10">
        <v>317</v>
      </c>
      <c r="C320" s="12">
        <v>8.5451939852630314</v>
      </c>
      <c r="D320" s="12">
        <v>1.5527810647171303</v>
      </c>
      <c r="E320" s="12">
        <v>2</v>
      </c>
      <c r="F320" s="12">
        <v>2.1773731009473507</v>
      </c>
      <c r="G320" s="12">
        <v>1.4943385077897087</v>
      </c>
      <c r="H320" s="12">
        <v>23.692862265138046</v>
      </c>
      <c r="I320" s="12">
        <v>2.7107494035702642</v>
      </c>
      <c r="J320" s="12">
        <v>1.1449198873055848</v>
      </c>
      <c r="K320" s="13">
        <v>0.90668117679168303</v>
      </c>
    </row>
    <row r="321" spans="2:11" x14ac:dyDescent="0.25">
      <c r="B321" s="10">
        <v>318</v>
      </c>
      <c r="C321" s="12">
        <v>9.21933280369492</v>
      </c>
      <c r="D321" s="12">
        <v>1.1859776045555261</v>
      </c>
      <c r="E321" s="12">
        <v>3</v>
      </c>
      <c r="F321" s="12">
        <v>5.6962581882407273</v>
      </c>
      <c r="G321" s="12">
        <v>1.278443981700913</v>
      </c>
      <c r="H321" s="12">
        <v>19.27557623221514</v>
      </c>
      <c r="I321" s="12">
        <v>2.661982679965762</v>
      </c>
      <c r="J321" s="12">
        <v>3.1154430116626788</v>
      </c>
      <c r="K321" s="13">
        <v>0.71123697264586294</v>
      </c>
    </row>
    <row r="322" spans="2:11" x14ac:dyDescent="0.25">
      <c r="B322" s="10">
        <v>319</v>
      </c>
      <c r="C322" s="12">
        <v>5.96319139909476</v>
      </c>
      <c r="D322" s="12">
        <v>1.306266238985649</v>
      </c>
      <c r="E322" s="12">
        <v>1</v>
      </c>
      <c r="F322" s="12">
        <v>7.5214054332244569</v>
      </c>
      <c r="G322" s="12">
        <v>0.54846248509549045</v>
      </c>
      <c r="H322" s="12">
        <v>15.934103116149483</v>
      </c>
      <c r="I322" s="12">
        <v>2.3633304576751448</v>
      </c>
      <c r="J322" s="12">
        <v>1.5884002844720226</v>
      </c>
      <c r="K322" s="13">
        <v>0.5833529898484292</v>
      </c>
    </row>
    <row r="323" spans="2:11" x14ac:dyDescent="0.25">
      <c r="B323" s="10">
        <v>320</v>
      </c>
      <c r="C323" s="12">
        <v>3.354273573599289</v>
      </c>
      <c r="D323" s="12">
        <v>1.6400954172281867</v>
      </c>
      <c r="E323" s="12">
        <v>2</v>
      </c>
      <c r="F323" s="12">
        <v>4.4899789081602242</v>
      </c>
      <c r="G323" s="12">
        <v>0.95565555106282085</v>
      </c>
      <c r="H323" s="12">
        <v>25.199816262062932</v>
      </c>
      <c r="I323" s="12">
        <v>1.4486159140995378</v>
      </c>
      <c r="J323" s="12">
        <v>1.5683942028871016</v>
      </c>
      <c r="K323" s="13">
        <v>0.77330393816984833</v>
      </c>
    </row>
    <row r="324" spans="2:11" x14ac:dyDescent="0.25">
      <c r="B324" s="10">
        <v>321</v>
      </c>
      <c r="C324" s="12">
        <v>8.1630931371064719</v>
      </c>
      <c r="D324" s="12">
        <v>1.7225044411915118</v>
      </c>
      <c r="E324" s="12">
        <v>1</v>
      </c>
      <c r="F324" s="12">
        <v>3.8974975598035373</v>
      </c>
      <c r="G324" s="12">
        <v>0.54845433811585553</v>
      </c>
      <c r="H324" s="12">
        <v>16.105772872850732</v>
      </c>
      <c r="I324" s="12">
        <v>1.9658370025424241</v>
      </c>
      <c r="J324" s="12">
        <v>2.4545682873362304</v>
      </c>
      <c r="K324" s="13">
        <v>2.1413376876728507</v>
      </c>
    </row>
    <row r="325" spans="2:11" x14ac:dyDescent="0.25">
      <c r="B325" s="10">
        <v>322</v>
      </c>
      <c r="C325" s="12">
        <v>13.75726743536085</v>
      </c>
      <c r="D325" s="12">
        <v>1.784047355458048</v>
      </c>
      <c r="E325" s="12">
        <v>0</v>
      </c>
      <c r="F325" s="12">
        <v>4.0681765468148505</v>
      </c>
      <c r="G325" s="12">
        <v>1.7554817647071166</v>
      </c>
      <c r="H325" s="12">
        <v>17.687777180194551</v>
      </c>
      <c r="I325" s="12">
        <v>2.5315147521003682</v>
      </c>
      <c r="J325" s="12">
        <v>4.7460168298878278</v>
      </c>
      <c r="K325" s="13">
        <v>0.28095791840070716</v>
      </c>
    </row>
    <row r="326" spans="2:11" x14ac:dyDescent="0.25">
      <c r="B326" s="10">
        <v>323</v>
      </c>
      <c r="C326" s="12">
        <v>6.0508887725473617</v>
      </c>
      <c r="D326" s="12">
        <v>1.6990556709843228</v>
      </c>
      <c r="E326" s="12">
        <v>1</v>
      </c>
      <c r="F326" s="12">
        <v>2.7013962670964804</v>
      </c>
      <c r="G326" s="12">
        <v>1.2629746896374556</v>
      </c>
      <c r="H326" s="12">
        <v>15.525472083617331</v>
      </c>
      <c r="I326" s="12">
        <v>2.0975981595221906</v>
      </c>
      <c r="J326" s="12">
        <v>1.2934381936077508</v>
      </c>
      <c r="K326" s="13">
        <v>1.138295451335577</v>
      </c>
    </row>
    <row r="327" spans="2:11" x14ac:dyDescent="0.25">
      <c r="B327" s="10">
        <v>324</v>
      </c>
      <c r="C327" s="12">
        <v>13.515458006523964</v>
      </c>
      <c r="D327" s="12">
        <v>1.2540100976981299</v>
      </c>
      <c r="E327" s="12">
        <v>2</v>
      </c>
      <c r="F327" s="12">
        <v>1.4611762248239641</v>
      </c>
      <c r="G327" s="12">
        <v>0.80725643641411848</v>
      </c>
      <c r="H327" s="12">
        <v>21.214433371772056</v>
      </c>
      <c r="I327" s="12">
        <v>2.1770922719534216</v>
      </c>
      <c r="J327" s="12">
        <v>4.1954796763157622</v>
      </c>
      <c r="K327" s="13">
        <v>2.6086423445268165</v>
      </c>
    </row>
    <row r="328" spans="2:11" x14ac:dyDescent="0.25">
      <c r="B328" s="10">
        <v>325</v>
      </c>
      <c r="C328" s="12">
        <v>10.669087196306883</v>
      </c>
      <c r="D328" s="12">
        <v>1.7780886906005109</v>
      </c>
      <c r="E328" s="12">
        <v>3</v>
      </c>
      <c r="F328" s="12">
        <v>2.975671050880456</v>
      </c>
      <c r="G328" s="12">
        <v>1.0676160739268616</v>
      </c>
      <c r="H328" s="12">
        <v>24.105611630498814</v>
      </c>
      <c r="I328" s="12">
        <v>1.841351819169383</v>
      </c>
      <c r="J328" s="12">
        <v>3.3081022487903642</v>
      </c>
      <c r="K328" s="13">
        <v>4.6013051547971129</v>
      </c>
    </row>
    <row r="329" spans="2:11" x14ac:dyDescent="0.25">
      <c r="B329" s="10">
        <v>326</v>
      </c>
      <c r="C329" s="12">
        <v>12.844096483329292</v>
      </c>
      <c r="D329" s="12">
        <v>1.3131993893109961</v>
      </c>
      <c r="E329" s="12">
        <v>1</v>
      </c>
      <c r="F329" s="12">
        <v>3.5856648353110718</v>
      </c>
      <c r="G329" s="12">
        <v>1.0039286789771367</v>
      </c>
      <c r="H329" s="12">
        <v>23.969756214802434</v>
      </c>
      <c r="I329" s="12">
        <v>3.748161517065133</v>
      </c>
      <c r="J329" s="12">
        <v>3.5483770572979814</v>
      </c>
      <c r="K329" s="13">
        <v>0.84958526166825399</v>
      </c>
    </row>
    <row r="330" spans="2:11" x14ac:dyDescent="0.25">
      <c r="B330" s="10">
        <v>327</v>
      </c>
      <c r="C330" s="12">
        <v>18.940750393714396</v>
      </c>
      <c r="D330" s="12">
        <v>1.3254572174980748</v>
      </c>
      <c r="E330" s="12">
        <v>2</v>
      </c>
      <c r="F330" s="12">
        <v>5.306523234000478</v>
      </c>
      <c r="G330" s="12">
        <v>1.8413089511649838</v>
      </c>
      <c r="H330" s="12">
        <v>13.568033406254012</v>
      </c>
      <c r="I330" s="12">
        <v>2.7469760165850525</v>
      </c>
      <c r="J330" s="12">
        <v>4.1707608730838057</v>
      </c>
      <c r="K330" s="13">
        <v>1.845547681605449</v>
      </c>
    </row>
    <row r="331" spans="2:11" x14ac:dyDescent="0.25">
      <c r="B331" s="10">
        <v>328</v>
      </c>
      <c r="C331" s="12">
        <v>13.097220742132471</v>
      </c>
      <c r="D331" s="12">
        <v>1.9940413453478651</v>
      </c>
      <c r="E331" s="12">
        <v>2</v>
      </c>
      <c r="F331" s="12">
        <v>10.793189499987951</v>
      </c>
      <c r="G331" s="12">
        <v>0.36352988171998973</v>
      </c>
      <c r="H331" s="12">
        <v>24.353750084001213</v>
      </c>
      <c r="I331" s="12">
        <v>2.6670769428667138</v>
      </c>
      <c r="J331" s="12">
        <v>2.6117867159485826</v>
      </c>
      <c r="K331" s="13">
        <v>4.8689852190875227</v>
      </c>
    </row>
    <row r="332" spans="2:11" x14ac:dyDescent="0.25">
      <c r="B332" s="10">
        <v>329</v>
      </c>
      <c r="C332" s="12">
        <v>9.2279250538350333</v>
      </c>
      <c r="D332" s="12">
        <v>1.6400009507012554</v>
      </c>
      <c r="E332" s="12">
        <v>3</v>
      </c>
      <c r="F332" s="12">
        <v>1.8319701987878971</v>
      </c>
      <c r="G332" s="12">
        <v>1.0602327460953274</v>
      </c>
      <c r="H332" s="12">
        <v>15.547508428755812</v>
      </c>
      <c r="I332" s="12">
        <v>1.6966225882629753</v>
      </c>
      <c r="J332" s="12">
        <v>2.8108068014453176</v>
      </c>
      <c r="K332" s="13">
        <v>4.7945486816525467</v>
      </c>
    </row>
    <row r="333" spans="2:11" x14ac:dyDescent="0.25">
      <c r="B333" s="10">
        <v>330</v>
      </c>
      <c r="C333" s="12">
        <v>8.1061984522232891</v>
      </c>
      <c r="D333" s="12">
        <v>1.432454669123443</v>
      </c>
      <c r="E333" s="12">
        <v>3</v>
      </c>
      <c r="F333" s="12">
        <v>4.640369905917332</v>
      </c>
      <c r="G333" s="12">
        <v>1.225915099954038</v>
      </c>
      <c r="H333" s="12">
        <v>20.20486450905576</v>
      </c>
      <c r="I333" s="12">
        <v>2.7452417390939008</v>
      </c>
      <c r="J333" s="12">
        <v>1.4751043306681326</v>
      </c>
      <c r="K333" s="13">
        <v>2.2709568303313392</v>
      </c>
    </row>
    <row r="334" spans="2:11" x14ac:dyDescent="0.25">
      <c r="B334" s="10">
        <v>331</v>
      </c>
      <c r="C334" s="12">
        <v>8.5259493366154544</v>
      </c>
      <c r="D334" s="12">
        <v>1.3454856728399072</v>
      </c>
      <c r="E334" s="12">
        <v>2</v>
      </c>
      <c r="F334" s="12">
        <v>5.1062049524185014</v>
      </c>
      <c r="G334" s="12">
        <v>1.323242806606628</v>
      </c>
      <c r="H334" s="12">
        <v>24.140597472574115</v>
      </c>
      <c r="I334" s="12">
        <v>2.1157860258507677</v>
      </c>
      <c r="J334" s="12">
        <v>4.2456302399486843</v>
      </c>
      <c r="K334" s="13">
        <v>0.49103025539809941</v>
      </c>
    </row>
    <row r="335" spans="2:11" x14ac:dyDescent="0.25">
      <c r="B335" s="10">
        <v>332</v>
      </c>
      <c r="C335" s="12">
        <v>8.6946442418791214</v>
      </c>
      <c r="D335" s="12">
        <v>1.7683329339877061</v>
      </c>
      <c r="E335" s="12">
        <v>1</v>
      </c>
      <c r="F335" s="12">
        <v>0.55592858480867291</v>
      </c>
      <c r="G335" s="12">
        <v>1.175685752938852</v>
      </c>
      <c r="H335" s="12">
        <v>38.596263483666775</v>
      </c>
      <c r="I335" s="12">
        <v>2.6632645267938111</v>
      </c>
      <c r="J335" s="12">
        <v>1.527586220171834</v>
      </c>
      <c r="K335" s="13">
        <v>9.581127163175604E-2</v>
      </c>
    </row>
    <row r="336" spans="2:11" x14ac:dyDescent="0.25">
      <c r="B336" s="10">
        <v>333</v>
      </c>
      <c r="C336" s="12">
        <v>14.14148392405367</v>
      </c>
      <c r="D336" s="12">
        <v>1.5193050958043024</v>
      </c>
      <c r="E336" s="12">
        <v>3</v>
      </c>
      <c r="F336" s="12">
        <v>3.7261790281559048</v>
      </c>
      <c r="G336" s="12">
        <v>0.53852244424720885</v>
      </c>
      <c r="H336" s="12">
        <v>12.569738298970961</v>
      </c>
      <c r="I336" s="12">
        <v>2.9942327784591702</v>
      </c>
      <c r="J336" s="12">
        <v>1.2196639742222488</v>
      </c>
      <c r="K336" s="13">
        <v>3.1302405163591111E-2</v>
      </c>
    </row>
    <row r="337" spans="2:11" x14ac:dyDescent="0.25">
      <c r="B337" s="10">
        <v>334</v>
      </c>
      <c r="C337" s="12">
        <v>3.592429246397896</v>
      </c>
      <c r="D337" s="12">
        <v>1.6685413253860311</v>
      </c>
      <c r="E337" s="12">
        <v>2</v>
      </c>
      <c r="F337" s="12">
        <v>4.8756788261259825</v>
      </c>
      <c r="G337" s="12">
        <v>0.4351177191952289</v>
      </c>
      <c r="H337" s="12">
        <v>11.75567131667132</v>
      </c>
      <c r="I337" s="12">
        <v>4.7869001210067594</v>
      </c>
      <c r="J337" s="12">
        <v>1.9186991761162793</v>
      </c>
      <c r="K337" s="13">
        <v>1.383877972341232</v>
      </c>
    </row>
    <row r="338" spans="2:11" x14ac:dyDescent="0.25">
      <c r="B338" s="10">
        <v>335</v>
      </c>
      <c r="C338" s="12">
        <v>8.4440953770657483</v>
      </c>
      <c r="D338" s="12">
        <v>1.9484984897908511</v>
      </c>
      <c r="E338" s="12">
        <v>1</v>
      </c>
      <c r="F338" s="12">
        <v>3.8364644470558171</v>
      </c>
      <c r="G338" s="12">
        <v>1.0016677160795859</v>
      </c>
      <c r="H338" s="12">
        <v>11.136911237211157</v>
      </c>
      <c r="I338" s="12">
        <v>1.7177825195107859</v>
      </c>
      <c r="J338" s="12">
        <v>2.3979363560340343</v>
      </c>
      <c r="K338" s="13">
        <v>1.7740209318979621</v>
      </c>
    </row>
    <row r="339" spans="2:11" x14ac:dyDescent="0.25">
      <c r="B339" s="10">
        <v>336</v>
      </c>
      <c r="C339" s="12">
        <v>7.0980934979159116</v>
      </c>
      <c r="D339" s="12">
        <v>1.7706548360620107</v>
      </c>
      <c r="E339" s="12">
        <v>2</v>
      </c>
      <c r="F339" s="12">
        <v>3.2562219976439652</v>
      </c>
      <c r="G339" s="12">
        <v>0.75945261131276431</v>
      </c>
      <c r="H339" s="12">
        <v>24.705991552142102</v>
      </c>
      <c r="I339" s="12">
        <v>4.0149386491024419</v>
      </c>
      <c r="J339" s="12">
        <v>3.4030399098877453</v>
      </c>
      <c r="K339" s="13">
        <v>0.39594177541986308</v>
      </c>
    </row>
    <row r="340" spans="2:11" x14ac:dyDescent="0.25">
      <c r="B340" s="10">
        <v>337</v>
      </c>
      <c r="C340" s="12">
        <v>1.3829202986386164</v>
      </c>
      <c r="D340" s="12">
        <v>1.5721854066348888</v>
      </c>
      <c r="E340" s="12">
        <v>2</v>
      </c>
      <c r="F340" s="12">
        <v>3.4397426974757406</v>
      </c>
      <c r="G340" s="12">
        <v>0.69249802412169903</v>
      </c>
      <c r="H340" s="12">
        <v>18.718160208978404</v>
      </c>
      <c r="I340" s="12">
        <v>3.0218862473925001</v>
      </c>
      <c r="J340" s="12">
        <v>3.0701063427335553</v>
      </c>
      <c r="K340" s="13">
        <v>2.658277716203937</v>
      </c>
    </row>
    <row r="341" spans="2:11" x14ac:dyDescent="0.25">
      <c r="B341" s="10">
        <v>338</v>
      </c>
      <c r="C341" s="12">
        <v>5.7472331792331621</v>
      </c>
      <c r="D341" s="12">
        <v>1.9718848059918197</v>
      </c>
      <c r="E341" s="12">
        <v>1</v>
      </c>
      <c r="F341" s="12">
        <v>2.9505137856736492</v>
      </c>
      <c r="G341" s="12">
        <v>0.830614837387319</v>
      </c>
      <c r="H341" s="12">
        <v>23.250965167601503</v>
      </c>
      <c r="I341" s="12">
        <v>2.217810782206926</v>
      </c>
      <c r="J341" s="12">
        <v>1.8170939585218535</v>
      </c>
      <c r="K341" s="13">
        <v>2.3988159449223247</v>
      </c>
    </row>
    <row r="342" spans="2:11" x14ac:dyDescent="0.25">
      <c r="B342" s="10">
        <v>339</v>
      </c>
      <c r="C342" s="12">
        <v>10.06406457263531</v>
      </c>
      <c r="D342" s="12">
        <v>1.321265178600961</v>
      </c>
      <c r="E342" s="12">
        <v>3</v>
      </c>
      <c r="F342" s="12">
        <v>2.4338237026058187</v>
      </c>
      <c r="G342" s="12">
        <v>0.64395788457422876</v>
      </c>
      <c r="H342" s="12">
        <v>26.255606663553543</v>
      </c>
      <c r="I342" s="12">
        <v>1.7015236542848968</v>
      </c>
      <c r="J342" s="12">
        <v>3.211149972570249</v>
      </c>
      <c r="K342" s="13">
        <v>4.6657603837818531</v>
      </c>
    </row>
    <row r="343" spans="2:11" x14ac:dyDescent="0.25">
      <c r="B343" s="10">
        <v>340</v>
      </c>
      <c r="C343" s="12">
        <v>7.7572066220860361</v>
      </c>
      <c r="D343" s="12">
        <v>1.7318194187309277</v>
      </c>
      <c r="E343" s="12">
        <v>2</v>
      </c>
      <c r="F343" s="12">
        <v>2.6790005577225493</v>
      </c>
      <c r="G343" s="12">
        <v>0.88723383140233747</v>
      </c>
      <c r="H343" s="12">
        <v>25.291567196563399</v>
      </c>
      <c r="I343" s="12">
        <v>3.1918124796629832</v>
      </c>
      <c r="J343" s="12">
        <v>3.3962930343950282</v>
      </c>
      <c r="K343" s="13">
        <v>2.2250836322601026</v>
      </c>
    </row>
    <row r="344" spans="2:11" x14ac:dyDescent="0.25">
      <c r="B344" s="10">
        <v>341</v>
      </c>
      <c r="C344" s="12">
        <v>12.077653464531622</v>
      </c>
      <c r="D344" s="12">
        <v>1.2385764268807606</v>
      </c>
      <c r="E344" s="12">
        <v>2</v>
      </c>
      <c r="F344" s="12">
        <v>0.98633257844202504</v>
      </c>
      <c r="G344" s="12">
        <v>2.0311479468339231</v>
      </c>
      <c r="H344" s="12">
        <v>21.699175789098447</v>
      </c>
      <c r="I344" s="12">
        <v>1.5676342866035942</v>
      </c>
      <c r="J344" s="12">
        <v>4.4677768190763372</v>
      </c>
      <c r="K344" s="13">
        <v>0.98857259823286769</v>
      </c>
    </row>
    <row r="345" spans="2:11" x14ac:dyDescent="0.25">
      <c r="B345" s="10">
        <v>342</v>
      </c>
      <c r="C345" s="12">
        <v>13.07365338014171</v>
      </c>
      <c r="D345" s="12">
        <v>1.7673347766200778</v>
      </c>
      <c r="E345" s="12">
        <v>2</v>
      </c>
      <c r="F345" s="12">
        <v>4.663355040392748</v>
      </c>
      <c r="G345" s="12">
        <v>1.1884594820260064</v>
      </c>
      <c r="H345" s="12">
        <v>23.73798901591557</v>
      </c>
      <c r="I345" s="12">
        <v>2.312590148625647</v>
      </c>
      <c r="J345" s="12">
        <v>4.0467836942483979</v>
      </c>
      <c r="K345" s="13">
        <v>1.3174277043403764</v>
      </c>
    </row>
    <row r="346" spans="2:11" x14ac:dyDescent="0.25">
      <c r="B346" s="10">
        <v>343</v>
      </c>
      <c r="C346" s="12">
        <v>1.2340535014259277</v>
      </c>
      <c r="D346" s="12">
        <v>1.4224066237489137</v>
      </c>
      <c r="E346" s="12">
        <v>1</v>
      </c>
      <c r="F346" s="12">
        <v>0.77408549681543282</v>
      </c>
      <c r="G346" s="12">
        <v>0.66112823805505927</v>
      </c>
      <c r="H346" s="12">
        <v>14.242420202301044</v>
      </c>
      <c r="I346" s="12">
        <v>3.8037352524261441</v>
      </c>
      <c r="J346" s="12">
        <v>4.0933643213299149</v>
      </c>
      <c r="K346" s="13">
        <v>0.29860805732003404</v>
      </c>
    </row>
    <row r="347" spans="2:11" x14ac:dyDescent="0.25">
      <c r="B347" s="10">
        <v>344</v>
      </c>
      <c r="C347" s="12">
        <v>13.051963677163188</v>
      </c>
      <c r="D347" s="12">
        <v>1.1656875452184778</v>
      </c>
      <c r="E347" s="12">
        <v>1</v>
      </c>
      <c r="F347" s="12">
        <v>1.7308551076015894</v>
      </c>
      <c r="G347" s="12">
        <v>1.8885236190080337</v>
      </c>
      <c r="H347" s="12">
        <v>34.361825938590556</v>
      </c>
      <c r="I347" s="12">
        <v>2.1917325145255222</v>
      </c>
      <c r="J347" s="12">
        <v>2.1631334100067181</v>
      </c>
      <c r="K347" s="13">
        <v>0.50201557629994253</v>
      </c>
    </row>
    <row r="348" spans="2:11" x14ac:dyDescent="0.25">
      <c r="B348" s="10">
        <v>345</v>
      </c>
      <c r="C348" s="12">
        <v>11.336996659328811</v>
      </c>
      <c r="D348" s="12">
        <v>2.057347054803754</v>
      </c>
      <c r="E348" s="12">
        <v>3</v>
      </c>
      <c r="F348" s="12">
        <v>4.6274136636905121</v>
      </c>
      <c r="G348" s="12">
        <v>1.2251723395188463</v>
      </c>
      <c r="H348" s="12">
        <v>19.279503184011368</v>
      </c>
      <c r="I348" s="12">
        <v>2.8654880721817686</v>
      </c>
      <c r="J348" s="12">
        <v>2.4851372605760487</v>
      </c>
      <c r="K348" s="13">
        <v>1.413072259793664</v>
      </c>
    </row>
    <row r="349" spans="2:11" x14ac:dyDescent="0.25">
      <c r="B349" s="10">
        <v>346</v>
      </c>
      <c r="C349" s="12">
        <v>18.180868756052597</v>
      </c>
      <c r="D349" s="12">
        <v>1.4098568179343971</v>
      </c>
      <c r="E349" s="12">
        <v>2</v>
      </c>
      <c r="F349" s="12">
        <v>0.12594625431121145</v>
      </c>
      <c r="G349" s="12">
        <v>0.83434102071965988</v>
      </c>
      <c r="H349" s="12">
        <v>24.327494762594519</v>
      </c>
      <c r="I349" s="12">
        <v>3.713250809068279</v>
      </c>
      <c r="J349" s="12">
        <v>3.5377344809775915</v>
      </c>
      <c r="K349" s="13">
        <v>2.7100698485231351</v>
      </c>
    </row>
    <row r="350" spans="2:11" x14ac:dyDescent="0.25">
      <c r="B350" s="10">
        <v>347</v>
      </c>
      <c r="C350" s="12">
        <v>13.935778673840053</v>
      </c>
      <c r="D350" s="12">
        <v>1.6051719535152642</v>
      </c>
      <c r="E350" s="12">
        <v>2</v>
      </c>
      <c r="F350" s="12">
        <v>1.7350092006993827</v>
      </c>
      <c r="G350" s="12">
        <v>0.757957843095036</v>
      </c>
      <c r="H350" s="12">
        <v>28.918096251768645</v>
      </c>
      <c r="I350" s="12">
        <v>2.4063184982314256</v>
      </c>
      <c r="J350" s="12">
        <v>2.8273622301565666</v>
      </c>
      <c r="K350" s="13">
        <v>1.4549323527518906E-2</v>
      </c>
    </row>
    <row r="351" spans="2:11" x14ac:dyDescent="0.25">
      <c r="B351" s="10">
        <v>348</v>
      </c>
      <c r="C351" s="12">
        <v>-0.36498941758697434</v>
      </c>
      <c r="D351" s="12">
        <v>1.4588998284607204</v>
      </c>
      <c r="E351" s="12">
        <v>1</v>
      </c>
      <c r="F351" s="12">
        <v>3.2575082667614237</v>
      </c>
      <c r="G351" s="12">
        <v>0.55157387908419309</v>
      </c>
      <c r="H351" s="12">
        <v>18.002941806118571</v>
      </c>
      <c r="I351" s="12">
        <v>3.0572818543713294</v>
      </c>
      <c r="J351" s="12">
        <v>3.2550518007442761</v>
      </c>
      <c r="K351" s="13">
        <v>5.8145516732068998</v>
      </c>
    </row>
    <row r="352" spans="2:11" x14ac:dyDescent="0.25">
      <c r="B352" s="10">
        <v>349</v>
      </c>
      <c r="C352" s="12">
        <v>7.0314536749378469</v>
      </c>
      <c r="D352" s="12">
        <v>2.1126276601536067</v>
      </c>
      <c r="E352" s="12">
        <v>2</v>
      </c>
      <c r="F352" s="12">
        <v>11.583887700869562</v>
      </c>
      <c r="G352" s="12">
        <v>1.3711356264824628</v>
      </c>
      <c r="H352" s="12">
        <v>28.236821764985301</v>
      </c>
      <c r="I352" s="12">
        <v>3.3629132095634247</v>
      </c>
      <c r="J352" s="12">
        <v>4.1767928139037096</v>
      </c>
      <c r="K352" s="13">
        <v>3.5884193488089169</v>
      </c>
    </row>
    <row r="353" spans="2:11" x14ac:dyDescent="0.25">
      <c r="B353" s="10">
        <v>350</v>
      </c>
      <c r="C353" s="12">
        <v>5.200312904532062</v>
      </c>
      <c r="D353" s="12">
        <v>1.806661624219895</v>
      </c>
      <c r="E353" s="12">
        <v>1</v>
      </c>
      <c r="F353" s="12">
        <v>2.5159819961029206</v>
      </c>
      <c r="G353" s="12">
        <v>0.55931885528291636</v>
      </c>
      <c r="H353" s="12">
        <v>15.397766680900634</v>
      </c>
      <c r="I353" s="12">
        <v>5.2979533446786222</v>
      </c>
      <c r="J353" s="12">
        <v>4.2522036273118893</v>
      </c>
      <c r="K353" s="13">
        <v>5.6738155168068989</v>
      </c>
    </row>
    <row r="354" spans="2:11" x14ac:dyDescent="0.25">
      <c r="B354" s="10">
        <v>351</v>
      </c>
      <c r="C354" s="12">
        <v>14.69547443333926</v>
      </c>
      <c r="D354" s="12">
        <v>1.692542560915177</v>
      </c>
      <c r="E354" s="12">
        <v>1</v>
      </c>
      <c r="F354" s="12">
        <v>0.6773830715325756</v>
      </c>
      <c r="G354" s="12">
        <v>1.3248626148902709</v>
      </c>
      <c r="H354" s="12">
        <v>19.72092348417976</v>
      </c>
      <c r="I354" s="12">
        <v>2.493121178668722</v>
      </c>
      <c r="J354" s="12">
        <v>1.6830236171002575</v>
      </c>
      <c r="K354" s="13">
        <v>4.2739472923675752</v>
      </c>
    </row>
    <row r="355" spans="2:11" x14ac:dyDescent="0.25">
      <c r="B355" s="10">
        <v>352</v>
      </c>
      <c r="C355" s="12">
        <v>16.587666768389518</v>
      </c>
      <c r="D355" s="12">
        <v>1.2737940470634288</v>
      </c>
      <c r="E355" s="12">
        <v>1</v>
      </c>
      <c r="F355" s="12">
        <v>3.120750424176026</v>
      </c>
      <c r="G355" s="12">
        <v>1.1759266320344162</v>
      </c>
      <c r="H355" s="12">
        <v>33.897685611861519</v>
      </c>
      <c r="I355" s="12">
        <v>5.4243515775097304</v>
      </c>
      <c r="J355" s="12">
        <v>2.4087681668581835</v>
      </c>
      <c r="K355" s="13">
        <v>0.6897453175165501</v>
      </c>
    </row>
    <row r="356" spans="2:11" x14ac:dyDescent="0.25">
      <c r="B356" s="10">
        <v>353</v>
      </c>
      <c r="C356" s="12">
        <v>5.9771347299222795</v>
      </c>
      <c r="D356" s="12">
        <v>1.3646686518648259</v>
      </c>
      <c r="E356" s="12">
        <v>2</v>
      </c>
      <c r="F356" s="12">
        <v>9.5240080356835328</v>
      </c>
      <c r="G356" s="12">
        <v>0.79569012641012327</v>
      </c>
      <c r="H356" s="12">
        <v>23.90638594759557</v>
      </c>
      <c r="I356" s="12">
        <v>2.0707005227743216</v>
      </c>
      <c r="J356" s="12">
        <v>2.3990443336992615</v>
      </c>
      <c r="K356" s="13">
        <v>3.701792547302285E-2</v>
      </c>
    </row>
    <row r="357" spans="2:11" x14ac:dyDescent="0.25">
      <c r="B357" s="10">
        <v>354</v>
      </c>
      <c r="C357" s="12">
        <v>2.7220674748799549</v>
      </c>
      <c r="D357" s="12">
        <v>1.3740311706269819</v>
      </c>
      <c r="E357" s="12">
        <v>2</v>
      </c>
      <c r="F357" s="12">
        <v>3.5491377252024914</v>
      </c>
      <c r="G357" s="12">
        <v>0.49204583874641811</v>
      </c>
      <c r="H357" s="12">
        <v>12.335340591427705</v>
      </c>
      <c r="I357" s="12">
        <v>2.1844827327675107</v>
      </c>
      <c r="J357" s="12">
        <v>2.9235892848601739</v>
      </c>
      <c r="K357" s="13">
        <v>0.28512238594961209</v>
      </c>
    </row>
    <row r="358" spans="2:11" x14ac:dyDescent="0.25">
      <c r="B358" s="10">
        <v>355</v>
      </c>
      <c r="C358" s="12">
        <v>9.0930492735091448</v>
      </c>
      <c r="D358" s="12">
        <v>1.3922194432314383</v>
      </c>
      <c r="E358" s="12">
        <v>2</v>
      </c>
      <c r="F358" s="12">
        <v>0.55469088146691892</v>
      </c>
      <c r="G358" s="12">
        <v>0.93109546657155884</v>
      </c>
      <c r="H358" s="12">
        <v>17.563508455834445</v>
      </c>
      <c r="I358" s="12">
        <v>1.4581060212456585</v>
      </c>
      <c r="J358" s="12">
        <v>3.5583692754838538</v>
      </c>
      <c r="K358" s="13">
        <v>6.0490649672630434</v>
      </c>
    </row>
    <row r="359" spans="2:11" x14ac:dyDescent="0.25">
      <c r="B359" s="10">
        <v>356</v>
      </c>
      <c r="C359" s="12">
        <v>14.32443900918604</v>
      </c>
      <c r="D359" s="12">
        <v>1.5474201443198021</v>
      </c>
      <c r="E359" s="12">
        <v>3</v>
      </c>
      <c r="F359" s="12">
        <v>5.2714392269879777</v>
      </c>
      <c r="G359" s="12">
        <v>1.1028660883791237</v>
      </c>
      <c r="H359" s="12">
        <v>22.561794987441285</v>
      </c>
      <c r="I359" s="12">
        <v>2.6453606178466362</v>
      </c>
      <c r="J359" s="12">
        <v>2.5523170420474566</v>
      </c>
      <c r="K359" s="13">
        <v>0.19777227824678884</v>
      </c>
    </row>
    <row r="360" spans="2:11" x14ac:dyDescent="0.25">
      <c r="B360" s="10">
        <v>357</v>
      </c>
      <c r="C360" s="12">
        <v>9.7460134450408837</v>
      </c>
      <c r="D360" s="12">
        <v>1.7197654532780022</v>
      </c>
      <c r="E360" s="12">
        <v>2</v>
      </c>
      <c r="F360" s="12">
        <v>1.6905045508486189</v>
      </c>
      <c r="G360" s="12">
        <v>1.1134330331772129</v>
      </c>
      <c r="H360" s="12">
        <v>27.925824284442278</v>
      </c>
      <c r="I360" s="12">
        <v>2.7817742674966217</v>
      </c>
      <c r="J360" s="12">
        <v>2.670418789820951</v>
      </c>
      <c r="K360" s="13">
        <v>0.67456922182436485</v>
      </c>
    </row>
    <row r="361" spans="2:11" x14ac:dyDescent="0.25">
      <c r="B361" s="10">
        <v>358</v>
      </c>
      <c r="C361" s="12">
        <v>7.9461587268855487</v>
      </c>
      <c r="D361" s="12">
        <v>1.4400817548031188</v>
      </c>
      <c r="E361" s="12">
        <v>3</v>
      </c>
      <c r="F361" s="12">
        <v>8.9578280092309281</v>
      </c>
      <c r="G361" s="12">
        <v>2.9126711209797205</v>
      </c>
      <c r="H361" s="12">
        <v>22.321567673474661</v>
      </c>
      <c r="I361" s="12">
        <v>2.6081725749631457</v>
      </c>
      <c r="J361" s="12">
        <v>2.6551866549243841</v>
      </c>
      <c r="K361" s="13">
        <v>2.6667632119469795</v>
      </c>
    </row>
    <row r="362" spans="2:11" x14ac:dyDescent="0.25">
      <c r="B362" s="10">
        <v>359</v>
      </c>
      <c r="C362" s="12">
        <v>12.679242337000764</v>
      </c>
      <c r="D362" s="12">
        <v>1.4283409185137872</v>
      </c>
      <c r="E362" s="12">
        <v>3</v>
      </c>
      <c r="F362" s="12">
        <v>1.5642200568842159</v>
      </c>
      <c r="G362" s="12">
        <v>0.94552491022609886</v>
      </c>
      <c r="H362" s="12">
        <v>37.036280432326841</v>
      </c>
      <c r="I362" s="12">
        <v>2.2431584502240489</v>
      </c>
      <c r="J362" s="12">
        <v>0.78953928724689337</v>
      </c>
      <c r="K362" s="13">
        <v>2.9161482542758468</v>
      </c>
    </row>
    <row r="363" spans="2:11" x14ac:dyDescent="0.25">
      <c r="B363" s="10">
        <v>360</v>
      </c>
      <c r="C363" s="12">
        <v>-2.1374368392834224</v>
      </c>
      <c r="D363" s="12">
        <v>1.8064991839075839</v>
      </c>
      <c r="E363" s="12">
        <v>1</v>
      </c>
      <c r="F363" s="12">
        <v>7.7124190586419417</v>
      </c>
      <c r="G363" s="12">
        <v>1.0058443598820466</v>
      </c>
      <c r="H363" s="12">
        <v>24.387830973121574</v>
      </c>
      <c r="I363" s="12">
        <v>4.4914729345132773</v>
      </c>
      <c r="J363" s="12">
        <v>3.8697455598686394</v>
      </c>
      <c r="K363" s="13">
        <v>3.4590707551972173</v>
      </c>
    </row>
    <row r="364" spans="2:11" x14ac:dyDescent="0.25">
      <c r="B364" s="10">
        <v>361</v>
      </c>
      <c r="C364" s="12">
        <v>9.9288626505910482</v>
      </c>
      <c r="D364" s="12">
        <v>1.8400629003028375</v>
      </c>
      <c r="E364" s="12">
        <v>3</v>
      </c>
      <c r="F364" s="12">
        <v>1.6455070160217227</v>
      </c>
      <c r="G364" s="12">
        <v>1.0744483159996625</v>
      </c>
      <c r="H364" s="12">
        <v>18.025919666379224</v>
      </c>
      <c r="I364" s="12">
        <v>2.3769374421576352</v>
      </c>
      <c r="J364" s="12">
        <v>4.1456021586732286</v>
      </c>
      <c r="K364" s="13">
        <v>2.5659622256743861</v>
      </c>
    </row>
    <row r="365" spans="2:11" x14ac:dyDescent="0.25">
      <c r="B365" s="10">
        <v>362</v>
      </c>
      <c r="C365" s="12">
        <v>5.9950243677071402</v>
      </c>
      <c r="D365" s="12">
        <v>1.1800682323286527</v>
      </c>
      <c r="E365" s="12">
        <v>2</v>
      </c>
      <c r="F365" s="12">
        <v>7.6855882501116914</v>
      </c>
      <c r="G365" s="12">
        <v>0.51064015203185942</v>
      </c>
      <c r="H365" s="12">
        <v>22.347392540194495</v>
      </c>
      <c r="I365" s="12">
        <v>5.1293996068137959</v>
      </c>
      <c r="J365" s="12">
        <v>1.760143512161122</v>
      </c>
      <c r="K365" s="13">
        <v>2.7175847131007744</v>
      </c>
    </row>
    <row r="366" spans="2:11" x14ac:dyDescent="0.25">
      <c r="B366" s="10">
        <v>363</v>
      </c>
      <c r="C366" s="12">
        <v>11.201343766693764</v>
      </c>
      <c r="D366" s="12">
        <v>1.1197537098317794</v>
      </c>
      <c r="E366" s="12">
        <v>2</v>
      </c>
      <c r="F366" s="12">
        <v>7.970500425989643</v>
      </c>
      <c r="G366" s="12">
        <v>0.70794146213855169</v>
      </c>
      <c r="H366" s="12">
        <v>18.069455467645167</v>
      </c>
      <c r="I366" s="12">
        <v>3.0210646536909325</v>
      </c>
      <c r="J366" s="12">
        <v>3.7953612758698152</v>
      </c>
      <c r="K366" s="13">
        <v>7.7500729862057272</v>
      </c>
    </row>
    <row r="367" spans="2:11" x14ac:dyDescent="0.25">
      <c r="B367" s="10">
        <v>364</v>
      </c>
      <c r="C367" s="12">
        <v>11.690190316527994</v>
      </c>
      <c r="D367" s="12">
        <v>1.7454100582249734</v>
      </c>
      <c r="E367" s="12">
        <v>1</v>
      </c>
      <c r="F367" s="12">
        <v>4.5612310222833248</v>
      </c>
      <c r="G367" s="12">
        <v>2.5532151894482706</v>
      </c>
      <c r="H367" s="12">
        <v>27.232401824644867</v>
      </c>
      <c r="I367" s="12">
        <v>2.7210876411230043</v>
      </c>
      <c r="J367" s="12">
        <v>3.8499743993577797</v>
      </c>
      <c r="K367" s="13">
        <v>1.3778629892287604</v>
      </c>
    </row>
    <row r="368" spans="2:11" x14ac:dyDescent="0.25">
      <c r="B368" s="10">
        <v>365</v>
      </c>
      <c r="C368" s="12">
        <v>7.5827796443764903</v>
      </c>
      <c r="D368" s="12">
        <v>1.6326804844566181</v>
      </c>
      <c r="E368" s="12">
        <v>2</v>
      </c>
      <c r="F368" s="12">
        <v>8.7315262120596611</v>
      </c>
      <c r="G368" s="12">
        <v>0.83307889331689944</v>
      </c>
      <c r="H368" s="12">
        <v>33.65497823159896</v>
      </c>
      <c r="I368" s="12">
        <v>2.203070979919266</v>
      </c>
      <c r="J368" s="12">
        <v>1.5984217404544432</v>
      </c>
      <c r="K368" s="13">
        <v>1.8312960017990703</v>
      </c>
    </row>
    <row r="369" spans="2:11" x14ac:dyDescent="0.25">
      <c r="B369" s="10">
        <v>366</v>
      </c>
      <c r="C369" s="12">
        <v>14.290669727734484</v>
      </c>
      <c r="D369" s="12">
        <v>1.8088197450554058</v>
      </c>
      <c r="E369" s="12">
        <v>1</v>
      </c>
      <c r="F369" s="12">
        <v>4.519803394779049</v>
      </c>
      <c r="G369" s="12">
        <v>1.5627848070116557</v>
      </c>
      <c r="H369" s="12">
        <v>29.190619245878722</v>
      </c>
      <c r="I369" s="12">
        <v>3.5967946486104228</v>
      </c>
      <c r="J369" s="12">
        <v>1.5980603525501618</v>
      </c>
      <c r="K369" s="13">
        <v>8.0145373144836221</v>
      </c>
    </row>
    <row r="370" spans="2:11" x14ac:dyDescent="0.25">
      <c r="B370" s="10">
        <v>367</v>
      </c>
      <c r="C370" s="12">
        <v>9.8058909142537942</v>
      </c>
      <c r="D370" s="12">
        <v>1.7031304809636811</v>
      </c>
      <c r="E370" s="12">
        <v>1</v>
      </c>
      <c r="F370" s="12">
        <v>2.9233268242284014</v>
      </c>
      <c r="G370" s="12">
        <v>0.68386928472234276</v>
      </c>
      <c r="H370" s="12">
        <v>18.791868453509537</v>
      </c>
      <c r="I370" s="12">
        <v>1.8077153397111236</v>
      </c>
      <c r="J370" s="12">
        <v>2.6276727669403268</v>
      </c>
      <c r="K370" s="13">
        <v>0.5278601460369331</v>
      </c>
    </row>
    <row r="371" spans="2:11" x14ac:dyDescent="0.25">
      <c r="B371" s="10">
        <v>368</v>
      </c>
      <c r="C371" s="12">
        <v>12.713459056208237</v>
      </c>
      <c r="D371" s="12">
        <v>1.8872929278442652</v>
      </c>
      <c r="E371" s="12">
        <v>2</v>
      </c>
      <c r="F371" s="12">
        <v>1.8335297007278906</v>
      </c>
      <c r="G371" s="12">
        <v>0.55392937522471675</v>
      </c>
      <c r="H371" s="12">
        <v>14.718835934014203</v>
      </c>
      <c r="I371" s="12">
        <v>2.0494768202029081</v>
      </c>
      <c r="J371" s="12">
        <v>4.6128172543712402</v>
      </c>
      <c r="K371" s="13">
        <v>3.04539498768359</v>
      </c>
    </row>
    <row r="372" spans="2:11" x14ac:dyDescent="0.25">
      <c r="B372" s="10">
        <v>369</v>
      </c>
      <c r="C372" s="12">
        <v>16.245923645061993</v>
      </c>
      <c r="D372" s="12">
        <v>1.6619962676296409</v>
      </c>
      <c r="E372" s="12">
        <v>3</v>
      </c>
      <c r="F372" s="12">
        <v>5.5994193616833492</v>
      </c>
      <c r="G372" s="12">
        <v>0.42258048599396258</v>
      </c>
      <c r="H372" s="12">
        <v>17.740135489338943</v>
      </c>
      <c r="I372" s="12">
        <v>3.0241352493920939</v>
      </c>
      <c r="J372" s="12">
        <v>1.818215743637102</v>
      </c>
      <c r="K372" s="13">
        <v>0.84204216765290196</v>
      </c>
    </row>
    <row r="373" spans="2:11" x14ac:dyDescent="0.25">
      <c r="B373" s="10">
        <v>370</v>
      </c>
      <c r="C373" s="12">
        <v>-2.9083517533408294</v>
      </c>
      <c r="D373" s="12">
        <v>1.3029022998154003</v>
      </c>
      <c r="E373" s="12">
        <v>3</v>
      </c>
      <c r="F373" s="12">
        <v>5.2729776599521863</v>
      </c>
      <c r="G373" s="12">
        <v>0.78162665688898847</v>
      </c>
      <c r="H373" s="12">
        <v>21.568258891742726</v>
      </c>
      <c r="I373" s="12">
        <v>2.1424648805197224</v>
      </c>
      <c r="J373" s="12">
        <v>3.7358198307540911</v>
      </c>
      <c r="K373" s="13">
        <v>0.39474059273981421</v>
      </c>
    </row>
    <row r="374" spans="2:11" x14ac:dyDescent="0.25">
      <c r="B374" s="10">
        <v>371</v>
      </c>
      <c r="C374" s="12">
        <v>13.133527450849234</v>
      </c>
      <c r="D374" s="12">
        <v>1.3550176980654516</v>
      </c>
      <c r="E374" s="12">
        <v>2</v>
      </c>
      <c r="F374" s="12">
        <v>4.9142062018839541</v>
      </c>
      <c r="G374" s="12">
        <v>0.55514407865079085</v>
      </c>
      <c r="H374" s="12">
        <v>26.345478726589455</v>
      </c>
      <c r="I374" s="12">
        <v>2.4339144167317603</v>
      </c>
      <c r="J374" s="12">
        <v>3.4862340557811069</v>
      </c>
      <c r="K374" s="13">
        <v>5.4279190220866536</v>
      </c>
    </row>
    <row r="375" spans="2:11" x14ac:dyDescent="0.25">
      <c r="B375" s="10">
        <v>372</v>
      </c>
      <c r="C375" s="12">
        <v>16.600236293313554</v>
      </c>
      <c r="D375" s="12">
        <v>1.1879728571309864</v>
      </c>
      <c r="E375" s="12">
        <v>2</v>
      </c>
      <c r="F375" s="12">
        <v>0.8680523432503594</v>
      </c>
      <c r="G375" s="12">
        <v>0.70209632832087676</v>
      </c>
      <c r="H375" s="12">
        <v>17.256189675930525</v>
      </c>
      <c r="I375" s="12">
        <v>3.2614349322249243</v>
      </c>
      <c r="J375" s="12">
        <v>2.1530691872508232</v>
      </c>
      <c r="K375" s="13">
        <v>8.1209597991158608E-3</v>
      </c>
    </row>
    <row r="376" spans="2:11" x14ac:dyDescent="0.25">
      <c r="B376" s="10">
        <v>373</v>
      </c>
      <c r="C376" s="12">
        <v>11.072576069403073</v>
      </c>
      <c r="D376" s="12">
        <v>1.7636218380907611</v>
      </c>
      <c r="E376" s="12">
        <v>2</v>
      </c>
      <c r="F376" s="12">
        <v>8.7272276580264005</v>
      </c>
      <c r="G376" s="12">
        <v>0.75082938217946593</v>
      </c>
      <c r="H376" s="12">
        <v>38.756351312345174</v>
      </c>
      <c r="I376" s="12">
        <v>2.6625002931204786</v>
      </c>
      <c r="J376" s="12">
        <v>3.6089463776486186</v>
      </c>
      <c r="K376" s="13">
        <v>2.943672786306418</v>
      </c>
    </row>
    <row r="377" spans="2:11" x14ac:dyDescent="0.25">
      <c r="B377" s="10">
        <v>374</v>
      </c>
      <c r="C377" s="12">
        <v>8.5420765161244976</v>
      </c>
      <c r="D377" s="12">
        <v>1.1750654929824598</v>
      </c>
      <c r="E377" s="12">
        <v>1</v>
      </c>
      <c r="F377" s="12">
        <v>2.3399102591481373</v>
      </c>
      <c r="G377" s="12">
        <v>0.56394522168421324</v>
      </c>
      <c r="H377" s="12">
        <v>17.58659247330921</v>
      </c>
      <c r="I377" s="12">
        <v>4.3094801380300476</v>
      </c>
      <c r="J377" s="12">
        <v>1.126812147723699</v>
      </c>
      <c r="K377" s="13">
        <v>6.605493047213356</v>
      </c>
    </row>
    <row r="378" spans="2:11" x14ac:dyDescent="0.25">
      <c r="B378" s="10">
        <v>375</v>
      </c>
      <c r="C378" s="12">
        <v>9.4559230896342612</v>
      </c>
      <c r="D378" s="12">
        <v>1.4608713380033382</v>
      </c>
      <c r="E378" s="12">
        <v>1</v>
      </c>
      <c r="F378" s="12">
        <v>1.383017109609356</v>
      </c>
      <c r="G378" s="12">
        <v>1.1097774670522988</v>
      </c>
      <c r="H378" s="12">
        <v>29.361758541276849</v>
      </c>
      <c r="I378" s="12">
        <v>5.8639294471640566</v>
      </c>
      <c r="J378" s="12">
        <v>2.2401931965884772</v>
      </c>
      <c r="K378" s="13">
        <v>5.8197639839678335</v>
      </c>
    </row>
    <row r="379" spans="2:11" x14ac:dyDescent="0.25">
      <c r="B379" s="10">
        <v>376</v>
      </c>
      <c r="C379" s="12">
        <v>17.415389515431016</v>
      </c>
      <c r="D379" s="12">
        <v>1.8721599379456109</v>
      </c>
      <c r="E379" s="12">
        <v>1</v>
      </c>
      <c r="F379" s="12">
        <v>8.8658886366881227</v>
      </c>
      <c r="G379" s="12">
        <v>0.53537140841420128</v>
      </c>
      <c r="H379" s="12">
        <v>25.853059574195353</v>
      </c>
      <c r="I379" s="12">
        <v>3.8700872886321447</v>
      </c>
      <c r="J379" s="12">
        <v>1.756272285486989</v>
      </c>
      <c r="K379" s="13">
        <v>0.33429370275756004</v>
      </c>
    </row>
    <row r="380" spans="2:11" x14ac:dyDescent="0.25">
      <c r="B380" s="10">
        <v>377</v>
      </c>
      <c r="C380" s="12">
        <v>7.6111956732013839</v>
      </c>
      <c r="D380" s="12">
        <v>1.8476044091467072</v>
      </c>
      <c r="E380" s="12">
        <v>1</v>
      </c>
      <c r="F380" s="12">
        <v>1.8930836347135132</v>
      </c>
      <c r="G380" s="12">
        <v>0.47852956003658864</v>
      </c>
      <c r="H380" s="12">
        <v>10.458180752610851</v>
      </c>
      <c r="I380" s="12">
        <v>3.0328294318348168</v>
      </c>
      <c r="J380" s="12">
        <v>3.5980203053797357</v>
      </c>
      <c r="K380" s="13">
        <v>9.2945077853414979E-2</v>
      </c>
    </row>
    <row r="381" spans="2:11" x14ac:dyDescent="0.25">
      <c r="B381" s="10">
        <v>378</v>
      </c>
      <c r="C381" s="12">
        <v>18.375547241751264</v>
      </c>
      <c r="D381" s="12">
        <v>1.9104997752247312</v>
      </c>
      <c r="E381" s="12">
        <v>1</v>
      </c>
      <c r="F381" s="12">
        <v>0.36543990566931556</v>
      </c>
      <c r="G381" s="12">
        <v>1.0932949883687426</v>
      </c>
      <c r="H381" s="12">
        <v>19.594447130704637</v>
      </c>
      <c r="I381" s="12">
        <v>2.1518466356887882</v>
      </c>
      <c r="J381" s="12">
        <v>2.8681315760731123</v>
      </c>
      <c r="K381" s="13">
        <v>1.0901773392534029</v>
      </c>
    </row>
    <row r="382" spans="2:11" x14ac:dyDescent="0.25">
      <c r="B382" s="10">
        <v>379</v>
      </c>
      <c r="C382" s="12">
        <v>14.171800931874023</v>
      </c>
      <c r="D382" s="12">
        <v>1.5228396455746183</v>
      </c>
      <c r="E382" s="12">
        <v>3</v>
      </c>
      <c r="F382" s="12">
        <v>5.9043817200797442</v>
      </c>
      <c r="G382" s="12">
        <v>1.6844103778540835</v>
      </c>
      <c r="H382" s="12">
        <v>17.16453158650873</v>
      </c>
      <c r="I382" s="12">
        <v>2.0604822306086015</v>
      </c>
      <c r="J382" s="12">
        <v>3.1937766700632588</v>
      </c>
      <c r="K382" s="13">
        <v>2.0063092059675594</v>
      </c>
    </row>
    <row r="383" spans="2:11" x14ac:dyDescent="0.25">
      <c r="B383" s="10">
        <v>380</v>
      </c>
      <c r="C383" s="12">
        <v>7.4754025640659005</v>
      </c>
      <c r="D383" s="12">
        <v>1.3303737993873637</v>
      </c>
      <c r="E383" s="12">
        <v>1</v>
      </c>
      <c r="F383" s="12">
        <v>5.5639383712051496</v>
      </c>
      <c r="G383" s="12">
        <v>0.84881985561086981</v>
      </c>
      <c r="H383" s="12">
        <v>25.292557293724762</v>
      </c>
      <c r="I383" s="12">
        <v>2.2978537337628393</v>
      </c>
      <c r="J383" s="12">
        <v>1.035718224776409</v>
      </c>
      <c r="K383" s="13">
        <v>2.5806028832985497</v>
      </c>
    </row>
    <row r="384" spans="2:11" x14ac:dyDescent="0.25">
      <c r="B384" s="10">
        <v>381</v>
      </c>
      <c r="C384" s="12">
        <v>10.748529312221292</v>
      </c>
      <c r="D384" s="12">
        <v>2.0232523270135787</v>
      </c>
      <c r="E384" s="12">
        <v>3</v>
      </c>
      <c r="F384" s="12">
        <v>3.6361185585596822</v>
      </c>
      <c r="G384" s="12">
        <v>1.375963642686721</v>
      </c>
      <c r="H384" s="12">
        <v>11.570330768481549</v>
      </c>
      <c r="I384" s="12">
        <v>2.3678637051589178</v>
      </c>
      <c r="J384" s="12">
        <v>2.9167144785841317</v>
      </c>
      <c r="K384" s="13">
        <v>0.13436635451476125</v>
      </c>
    </row>
    <row r="385" spans="2:11" x14ac:dyDescent="0.25">
      <c r="B385" s="10">
        <v>382</v>
      </c>
      <c r="C385" s="12">
        <v>15.356668544698579</v>
      </c>
      <c r="D385" s="12">
        <v>2.0956707414766531</v>
      </c>
      <c r="E385" s="12">
        <v>2</v>
      </c>
      <c r="F385" s="12">
        <v>4.23689386132334</v>
      </c>
      <c r="G385" s="12">
        <v>0.23809125770487946</v>
      </c>
      <c r="H385" s="12">
        <v>18.571469885452032</v>
      </c>
      <c r="I385" s="12">
        <v>2.7785260866552939</v>
      </c>
      <c r="J385" s="12">
        <v>1.5638051428034514</v>
      </c>
      <c r="K385" s="13">
        <v>0.40929738207561805</v>
      </c>
    </row>
    <row r="386" spans="2:11" x14ac:dyDescent="0.25">
      <c r="B386" s="10">
        <v>383</v>
      </c>
      <c r="C386" s="12">
        <v>16.155010912291178</v>
      </c>
      <c r="D386" s="12">
        <v>1.3559432835009178</v>
      </c>
      <c r="E386" s="12">
        <v>1</v>
      </c>
      <c r="F386" s="12">
        <v>2.3462578964606071</v>
      </c>
      <c r="G386" s="12">
        <v>1.2481246724313562</v>
      </c>
      <c r="H386" s="12">
        <v>26.891465432973959</v>
      </c>
      <c r="I386" s="12">
        <v>2.298875312085126</v>
      </c>
      <c r="J386" s="12">
        <v>4.0897282154852155</v>
      </c>
      <c r="K386" s="13">
        <v>1.6489758650223565</v>
      </c>
    </row>
    <row r="387" spans="2:11" x14ac:dyDescent="0.25">
      <c r="B387" s="10">
        <v>384</v>
      </c>
      <c r="C387" s="12">
        <v>11.169766044934052</v>
      </c>
      <c r="D387" s="12">
        <v>1.3165362240622751</v>
      </c>
      <c r="E387" s="12">
        <v>2</v>
      </c>
      <c r="F387" s="12">
        <v>0.28916221656631019</v>
      </c>
      <c r="G387" s="12">
        <v>1.1358388085316651</v>
      </c>
      <c r="H387" s="12">
        <v>27.868891186130028</v>
      </c>
      <c r="I387" s="12">
        <v>2.4263508101967513</v>
      </c>
      <c r="J387" s="12">
        <v>2.5768921544710297</v>
      </c>
      <c r="K387" s="13">
        <v>1.2860443968792685</v>
      </c>
    </row>
    <row r="388" spans="2:11" x14ac:dyDescent="0.25">
      <c r="B388" s="10">
        <v>385</v>
      </c>
      <c r="C388" s="12">
        <v>-0.30757195477542254</v>
      </c>
      <c r="D388" s="12">
        <v>1.1731873446431711</v>
      </c>
      <c r="E388" s="12">
        <v>3</v>
      </c>
      <c r="F388" s="12">
        <v>3.9374725895575651</v>
      </c>
      <c r="G388" s="12">
        <v>0.52465316999601408</v>
      </c>
      <c r="H388" s="12">
        <v>24.820959383544015</v>
      </c>
      <c r="I388" s="12">
        <v>2.6482608069217273</v>
      </c>
      <c r="J388" s="12">
        <v>2.1479475660874336</v>
      </c>
      <c r="K388" s="13">
        <v>2.700071311301508</v>
      </c>
    </row>
    <row r="389" spans="2:11" x14ac:dyDescent="0.25">
      <c r="B389" s="10">
        <v>386</v>
      </c>
      <c r="C389" s="12">
        <v>7.6475553861016481</v>
      </c>
      <c r="D389" s="12">
        <v>2.1139583416211067</v>
      </c>
      <c r="E389" s="12">
        <v>2</v>
      </c>
      <c r="F389" s="12">
        <v>4.1172431343590707</v>
      </c>
      <c r="G389" s="12">
        <v>0.93124521586354836</v>
      </c>
      <c r="H389" s="12">
        <v>17.618319135120664</v>
      </c>
      <c r="I389" s="12">
        <v>4.0077381430539267</v>
      </c>
      <c r="J389" s="12">
        <v>1.0258854696133413</v>
      </c>
      <c r="K389" s="13">
        <v>4.5111210159138855</v>
      </c>
    </row>
    <row r="390" spans="2:11" x14ac:dyDescent="0.25">
      <c r="B390" s="10">
        <v>387</v>
      </c>
      <c r="C390" s="12">
        <v>9.3400782782055423</v>
      </c>
      <c r="D390" s="12">
        <v>2.0633608363420275</v>
      </c>
      <c r="E390" s="12">
        <v>2</v>
      </c>
      <c r="F390" s="12">
        <v>3.1564948888156281</v>
      </c>
      <c r="G390" s="12">
        <v>0.66154634922164224</v>
      </c>
      <c r="H390" s="12">
        <v>29.472364007930363</v>
      </c>
      <c r="I390" s="12">
        <v>3.1059190802899068</v>
      </c>
      <c r="J390" s="12">
        <v>4.3643304594940107</v>
      </c>
      <c r="K390" s="13">
        <v>6.2807633151557978</v>
      </c>
    </row>
    <row r="391" spans="2:11" x14ac:dyDescent="0.25">
      <c r="B391" s="10">
        <v>388</v>
      </c>
      <c r="C391" s="12">
        <v>13.151539759550685</v>
      </c>
      <c r="D391" s="12">
        <v>1.5070295361889967</v>
      </c>
      <c r="E391" s="12">
        <v>1</v>
      </c>
      <c r="F391" s="12">
        <v>8.7869355571923826</v>
      </c>
      <c r="G391" s="12">
        <v>0.4896529000489851</v>
      </c>
      <c r="H391" s="12">
        <v>18.290654578223879</v>
      </c>
      <c r="I391" s="12">
        <v>2.7877000080912815</v>
      </c>
      <c r="J391" s="12">
        <v>2.5897798478618452</v>
      </c>
      <c r="K391" s="13">
        <v>2.448892387109098</v>
      </c>
    </row>
    <row r="392" spans="2:11" x14ac:dyDescent="0.25">
      <c r="B392" s="10">
        <v>389</v>
      </c>
      <c r="C392" s="12">
        <v>13.894142547790885</v>
      </c>
      <c r="D392" s="12">
        <v>1.4909880522170949</v>
      </c>
      <c r="E392" s="12">
        <v>3</v>
      </c>
      <c r="F392" s="12">
        <v>0.40881906907740251</v>
      </c>
      <c r="G392" s="12">
        <v>0.69113199921816781</v>
      </c>
      <c r="H392" s="12">
        <v>56.339985319288999</v>
      </c>
      <c r="I392" s="12">
        <v>2.6328029443424041</v>
      </c>
      <c r="J392" s="12">
        <v>4.0055121844981265</v>
      </c>
      <c r="K392" s="13">
        <v>4.2915511124834484</v>
      </c>
    </row>
    <row r="393" spans="2:11" x14ac:dyDescent="0.25">
      <c r="B393" s="10">
        <v>390</v>
      </c>
      <c r="C393" s="12">
        <v>12.842146954381246</v>
      </c>
      <c r="D393" s="12">
        <v>1.811848665270779</v>
      </c>
      <c r="E393" s="12">
        <v>1</v>
      </c>
      <c r="F393" s="12">
        <v>2.1529589901328041</v>
      </c>
      <c r="G393" s="12">
        <v>0.36821137829223011</v>
      </c>
      <c r="H393" s="12">
        <v>14.220942509178457</v>
      </c>
      <c r="I393" s="12">
        <v>2.8220760807283054</v>
      </c>
      <c r="J393" s="12">
        <v>1.2498405805576707</v>
      </c>
      <c r="K393" s="13">
        <v>1.8879402675029349</v>
      </c>
    </row>
    <row r="394" spans="2:11" x14ac:dyDescent="0.25">
      <c r="B394" s="10">
        <v>391</v>
      </c>
      <c r="C394" s="12">
        <v>13.497112615712314</v>
      </c>
      <c r="D394" s="12">
        <v>1.227700042275875</v>
      </c>
      <c r="E394" s="12">
        <v>2</v>
      </c>
      <c r="F394" s="12">
        <v>3.2198887815326684</v>
      </c>
      <c r="G394" s="12">
        <v>1.3780141064960001</v>
      </c>
      <c r="H394" s="12">
        <v>17.318098607928974</v>
      </c>
      <c r="I394" s="12">
        <v>1.8285257994572846</v>
      </c>
      <c r="J394" s="12">
        <v>3.7220224948740368</v>
      </c>
      <c r="K394" s="13">
        <v>2.3319172454728037</v>
      </c>
    </row>
    <row r="395" spans="2:11" x14ac:dyDescent="0.25">
      <c r="B395" s="10">
        <v>392</v>
      </c>
      <c r="C395" s="12">
        <v>9.7050483578077884</v>
      </c>
      <c r="D395" s="12">
        <v>1.5008458807956226</v>
      </c>
      <c r="E395" s="12">
        <v>1</v>
      </c>
      <c r="F395" s="12">
        <v>4.0198075183926791</v>
      </c>
      <c r="G395" s="12">
        <v>0.77468297023782628</v>
      </c>
      <c r="H395" s="12">
        <v>19.378788104783894</v>
      </c>
      <c r="I395" s="12">
        <v>3.2339375573128288</v>
      </c>
      <c r="J395" s="12">
        <v>1.101809325618947</v>
      </c>
      <c r="K395" s="13">
        <v>0.78289233307474249</v>
      </c>
    </row>
    <row r="396" spans="2:11" x14ac:dyDescent="0.25">
      <c r="B396" s="10">
        <v>393</v>
      </c>
      <c r="C396" s="12">
        <v>11.967063325150693</v>
      </c>
      <c r="D396" s="12">
        <v>1.6613689205854216</v>
      </c>
      <c r="E396" s="12">
        <v>3</v>
      </c>
      <c r="F396" s="12">
        <v>2.5255066089842835</v>
      </c>
      <c r="G396" s="12">
        <v>0.56413877291845183</v>
      </c>
      <c r="H396" s="12">
        <v>15.870459262883202</v>
      </c>
      <c r="I396" s="12">
        <v>2.3508291269689847</v>
      </c>
      <c r="J396" s="12">
        <v>2.0891017559390521</v>
      </c>
      <c r="K396" s="13">
        <v>1.2829121334691764</v>
      </c>
    </row>
    <row r="397" spans="2:11" x14ac:dyDescent="0.25">
      <c r="B397" s="10">
        <v>394</v>
      </c>
      <c r="C397" s="12">
        <v>-1.6713761176154271</v>
      </c>
      <c r="D397" s="12">
        <v>1.5619738711354956</v>
      </c>
      <c r="E397" s="12">
        <v>2</v>
      </c>
      <c r="F397" s="12">
        <v>3.6679443881752514</v>
      </c>
      <c r="G397" s="12">
        <v>1.5497994304118872</v>
      </c>
      <c r="H397" s="12">
        <v>27.432062535020634</v>
      </c>
      <c r="I397" s="12">
        <v>2.2301799197469343</v>
      </c>
      <c r="J397" s="12">
        <v>4.185373990111132</v>
      </c>
      <c r="K397" s="13">
        <v>0.60527733176367315</v>
      </c>
    </row>
    <row r="398" spans="2:11" x14ac:dyDescent="0.25">
      <c r="B398" s="10">
        <v>395</v>
      </c>
      <c r="C398" s="12">
        <v>3.2891848468621765</v>
      </c>
      <c r="D398" s="12">
        <v>1.6344513287795177</v>
      </c>
      <c r="E398" s="12">
        <v>1</v>
      </c>
      <c r="F398" s="12">
        <v>1.3173732911020788</v>
      </c>
      <c r="G398" s="12">
        <v>0.7677532122369839</v>
      </c>
      <c r="H398" s="12">
        <v>23.051781723855022</v>
      </c>
      <c r="I398" s="12">
        <v>4.945074258012073</v>
      </c>
      <c r="J398" s="12">
        <v>2.6971545638182302</v>
      </c>
      <c r="K398" s="13">
        <v>0.46177810137148345</v>
      </c>
    </row>
    <row r="399" spans="2:11" x14ac:dyDescent="0.25">
      <c r="B399" s="10">
        <v>396</v>
      </c>
      <c r="C399" s="12">
        <v>12.163126241031771</v>
      </c>
      <c r="D399" s="12">
        <v>1.2673943995146111</v>
      </c>
      <c r="E399" s="12">
        <v>3</v>
      </c>
      <c r="F399" s="12">
        <v>0.54070639301407042</v>
      </c>
      <c r="G399" s="12">
        <v>0.72151447170893157</v>
      </c>
      <c r="H399" s="12">
        <v>21.234551082140008</v>
      </c>
      <c r="I399" s="12">
        <v>3.6752054861464001</v>
      </c>
      <c r="J399" s="12">
        <v>3.5416128775225673</v>
      </c>
      <c r="K399" s="13">
        <v>1.5849504563833503</v>
      </c>
    </row>
    <row r="400" spans="2:11" x14ac:dyDescent="0.25">
      <c r="B400" s="10">
        <v>397</v>
      </c>
      <c r="C400" s="12">
        <v>2.0132627514237083</v>
      </c>
      <c r="D400" s="12">
        <v>1.4127244683082572</v>
      </c>
      <c r="E400" s="12">
        <v>1</v>
      </c>
      <c r="F400" s="12">
        <v>2.0952519943428545</v>
      </c>
      <c r="G400" s="12">
        <v>0.73252501742130705</v>
      </c>
      <c r="H400" s="12">
        <v>14.916286554197399</v>
      </c>
      <c r="I400" s="12">
        <v>3.7226476014718926</v>
      </c>
      <c r="J400" s="12">
        <v>4.5643810515243244</v>
      </c>
      <c r="K400" s="13">
        <v>9.3272117644403796E-2</v>
      </c>
    </row>
    <row r="401" spans="2:11" x14ac:dyDescent="0.25">
      <c r="B401" s="10">
        <v>398</v>
      </c>
      <c r="C401" s="12">
        <v>10.474253191056604</v>
      </c>
      <c r="D401" s="12">
        <v>1.6984871249357674</v>
      </c>
      <c r="E401" s="12">
        <v>3</v>
      </c>
      <c r="F401" s="12">
        <v>6.1384263055301407</v>
      </c>
      <c r="G401" s="12">
        <v>0.6503020424452195</v>
      </c>
      <c r="H401" s="12">
        <v>18.638098077042248</v>
      </c>
      <c r="I401" s="12">
        <v>4.4075792306341839</v>
      </c>
      <c r="J401" s="12">
        <v>3.9756768396946311</v>
      </c>
      <c r="K401" s="13">
        <v>7.2574650466930164</v>
      </c>
    </row>
    <row r="402" spans="2:11" x14ac:dyDescent="0.25">
      <c r="B402" s="10">
        <v>399</v>
      </c>
      <c r="C402" s="12">
        <v>17.426382492213392</v>
      </c>
      <c r="D402" s="12">
        <v>1.4057227498525524</v>
      </c>
      <c r="E402" s="12">
        <v>2</v>
      </c>
      <c r="F402" s="12">
        <v>8.2456417682900582</v>
      </c>
      <c r="G402" s="12">
        <v>1.4287267857318779</v>
      </c>
      <c r="H402" s="12">
        <v>21.923846448524451</v>
      </c>
      <c r="I402" s="12">
        <v>2.2339257315726049</v>
      </c>
      <c r="J402" s="12">
        <v>4.2714805070095698</v>
      </c>
      <c r="K402" s="13">
        <v>3.573020534088243</v>
      </c>
    </row>
    <row r="403" spans="2:11" x14ac:dyDescent="0.25">
      <c r="B403" s="10">
        <v>400</v>
      </c>
      <c r="C403" s="12">
        <v>13.371336854558177</v>
      </c>
      <c r="D403" s="12">
        <v>1.5988821351661311</v>
      </c>
      <c r="E403" s="12">
        <v>3</v>
      </c>
      <c r="F403" s="12">
        <v>7.370795713558997</v>
      </c>
      <c r="G403" s="12">
        <v>1.1465099342783278</v>
      </c>
      <c r="H403" s="12">
        <v>31.816214043539098</v>
      </c>
      <c r="I403" s="12">
        <v>3.019647642136797</v>
      </c>
      <c r="J403" s="12">
        <v>4.0068959123315278</v>
      </c>
      <c r="K403" s="13">
        <v>0.50497421007924126</v>
      </c>
    </row>
    <row r="404" spans="2:11" x14ac:dyDescent="0.25">
      <c r="B404" s="10">
        <v>401</v>
      </c>
      <c r="C404" s="12">
        <v>11.407738932441717</v>
      </c>
      <c r="D404" s="12">
        <v>1.4266633030720397</v>
      </c>
      <c r="E404" s="12">
        <v>1</v>
      </c>
      <c r="F404" s="12">
        <v>6.8313860919678904</v>
      </c>
      <c r="G404" s="12">
        <v>1.4199205230810845</v>
      </c>
      <c r="H404" s="12">
        <v>36.186872608590193</v>
      </c>
      <c r="I404" s="12">
        <v>2.0787514587366398</v>
      </c>
      <c r="J404" s="12">
        <v>1.3266648471147353</v>
      </c>
      <c r="K404" s="13">
        <v>1.2380035608151243</v>
      </c>
    </row>
    <row r="405" spans="2:11" x14ac:dyDescent="0.25">
      <c r="B405" s="10">
        <v>402</v>
      </c>
      <c r="C405" s="12">
        <v>18.601676866011719</v>
      </c>
      <c r="D405" s="12">
        <v>1.1435660116202069</v>
      </c>
      <c r="E405" s="12">
        <v>2</v>
      </c>
      <c r="F405" s="12">
        <v>3.7418386681593843</v>
      </c>
      <c r="G405" s="12">
        <v>1.0142464471938173</v>
      </c>
      <c r="H405" s="12">
        <v>16.113842405728036</v>
      </c>
      <c r="I405" s="12">
        <v>1.7646643722313968</v>
      </c>
      <c r="J405" s="12">
        <v>4.390123149388895</v>
      </c>
      <c r="K405" s="13">
        <v>0.37238069830557557</v>
      </c>
    </row>
    <row r="406" spans="2:11" x14ac:dyDescent="0.25">
      <c r="B406" s="10">
        <v>403</v>
      </c>
      <c r="C406" s="12">
        <v>6.4376107277988694</v>
      </c>
      <c r="D406" s="12">
        <v>1.4526071840602648</v>
      </c>
      <c r="E406" s="12">
        <v>3</v>
      </c>
      <c r="F406" s="12">
        <v>1.3817772980080822</v>
      </c>
      <c r="G406" s="12">
        <v>1.0511724716659281</v>
      </c>
      <c r="H406" s="12">
        <v>21.698056859955628</v>
      </c>
      <c r="I406" s="12">
        <v>3.6497024768021213</v>
      </c>
      <c r="J406" s="12">
        <v>4.0552196569663126</v>
      </c>
      <c r="K406" s="13">
        <v>2.0534801014129087</v>
      </c>
    </row>
    <row r="407" spans="2:11" x14ac:dyDescent="0.25">
      <c r="B407" s="10">
        <v>404</v>
      </c>
      <c r="C407" s="12">
        <v>4.9967138518484235</v>
      </c>
      <c r="D407" s="12">
        <v>1.5604647776363523</v>
      </c>
      <c r="E407" s="12">
        <v>1</v>
      </c>
      <c r="F407" s="12">
        <v>6.0400327984741722</v>
      </c>
      <c r="G407" s="12">
        <v>0.80901956840486855</v>
      </c>
      <c r="H407" s="12">
        <v>16.04357098726517</v>
      </c>
      <c r="I407" s="12">
        <v>2.3796388380976934</v>
      </c>
      <c r="J407" s="12">
        <v>3.8153028205849875</v>
      </c>
      <c r="K407" s="13">
        <v>6.3962173557699185</v>
      </c>
    </row>
    <row r="408" spans="2:11" x14ac:dyDescent="0.25">
      <c r="B408" s="10">
        <v>405</v>
      </c>
      <c r="C408" s="12">
        <v>1.8309226826833598</v>
      </c>
      <c r="D408" s="12">
        <v>1.5206995895918503</v>
      </c>
      <c r="E408" s="12">
        <v>3</v>
      </c>
      <c r="F408" s="12">
        <v>3.1323374096414778</v>
      </c>
      <c r="G408" s="12">
        <v>1.7444516405796247</v>
      </c>
      <c r="H408" s="12">
        <v>25.242120056334237</v>
      </c>
      <c r="I408" s="12">
        <v>1.6852473077656742</v>
      </c>
      <c r="J408" s="12">
        <v>3.902029547145041</v>
      </c>
      <c r="K408" s="13">
        <v>0.75565332522399131</v>
      </c>
    </row>
    <row r="409" spans="2:11" x14ac:dyDescent="0.25">
      <c r="B409" s="10">
        <v>406</v>
      </c>
      <c r="C409" s="12">
        <v>11.301972363331826</v>
      </c>
      <c r="D409" s="12">
        <v>1.6140342517797492</v>
      </c>
      <c r="E409" s="12">
        <v>1</v>
      </c>
      <c r="F409" s="12">
        <v>4.6301742057855222</v>
      </c>
      <c r="G409" s="12">
        <v>0.53684085201525866</v>
      </c>
      <c r="H409" s="12">
        <v>22.242297994933157</v>
      </c>
      <c r="I409" s="12">
        <v>2.6817994465580437</v>
      </c>
      <c r="J409" s="12">
        <v>3.4013630996882691</v>
      </c>
      <c r="K409" s="13">
        <v>0.78938652411473864</v>
      </c>
    </row>
    <row r="410" spans="2:11" x14ac:dyDescent="0.25">
      <c r="B410" s="10">
        <v>407</v>
      </c>
      <c r="C410" s="12">
        <v>9.3539060024349752</v>
      </c>
      <c r="D410" s="12">
        <v>1.2048435926329288</v>
      </c>
      <c r="E410" s="12">
        <v>0</v>
      </c>
      <c r="F410" s="12">
        <v>3.4069584133891833</v>
      </c>
      <c r="G410" s="12">
        <v>0.65618247285430953</v>
      </c>
      <c r="H410" s="12">
        <v>20.91988588314176</v>
      </c>
      <c r="I410" s="12">
        <v>5.4101150869853605</v>
      </c>
      <c r="J410" s="12">
        <v>1.4173829692534072</v>
      </c>
      <c r="K410" s="13">
        <v>1.0272046814987104</v>
      </c>
    </row>
    <row r="411" spans="2:11" x14ac:dyDescent="0.25">
      <c r="B411" s="10">
        <v>408</v>
      </c>
      <c r="C411" s="12">
        <v>13.772865995269715</v>
      </c>
      <c r="D411" s="12">
        <v>1.7177451754959123</v>
      </c>
      <c r="E411" s="12">
        <v>3</v>
      </c>
      <c r="F411" s="12">
        <v>5.9749841014571885</v>
      </c>
      <c r="G411" s="12">
        <v>1.4454452236021131</v>
      </c>
      <c r="H411" s="12">
        <v>46.787528886384187</v>
      </c>
      <c r="I411" s="12">
        <v>3.4189964243201914</v>
      </c>
      <c r="J411" s="12">
        <v>2.8588767400148072</v>
      </c>
      <c r="K411" s="13">
        <v>3.9580524438284238E-3</v>
      </c>
    </row>
    <row r="412" spans="2:11" x14ac:dyDescent="0.25">
      <c r="B412" s="10">
        <v>409</v>
      </c>
      <c r="C412" s="12">
        <v>16.07072620282867</v>
      </c>
      <c r="D412" s="12">
        <v>1.4502570607374188</v>
      </c>
      <c r="E412" s="12">
        <v>1</v>
      </c>
      <c r="F412" s="12">
        <v>2.301975088101424</v>
      </c>
      <c r="G412" s="12">
        <v>0.85219906889430286</v>
      </c>
      <c r="H412" s="12">
        <v>27.942561438798631</v>
      </c>
      <c r="I412" s="12">
        <v>2.8654419209535562</v>
      </c>
      <c r="J412" s="12">
        <v>2.7386457112870906</v>
      </c>
      <c r="K412" s="13">
        <v>1.3654415734749301</v>
      </c>
    </row>
    <row r="413" spans="2:11" x14ac:dyDescent="0.25">
      <c r="B413" s="10">
        <v>410</v>
      </c>
      <c r="C413" s="12">
        <v>1.7967739949184924</v>
      </c>
      <c r="D413" s="12">
        <v>1.3230009755047498</v>
      </c>
      <c r="E413" s="12">
        <v>1</v>
      </c>
      <c r="F413" s="12">
        <v>1.0803248956134397</v>
      </c>
      <c r="G413" s="12">
        <v>0.35763643076844293</v>
      </c>
      <c r="H413" s="12">
        <v>11.592956304177461</v>
      </c>
      <c r="I413" s="12">
        <v>5.2052208939204183</v>
      </c>
      <c r="J413" s="12">
        <v>1.4547304119703022</v>
      </c>
      <c r="K413" s="13">
        <v>1.5320536636823427</v>
      </c>
    </row>
    <row r="414" spans="2:11" x14ac:dyDescent="0.25">
      <c r="B414" s="10">
        <v>411</v>
      </c>
      <c r="C414" s="12">
        <v>8.446152462835407</v>
      </c>
      <c r="D414" s="12">
        <v>1.5502607961011599</v>
      </c>
      <c r="E414" s="12">
        <v>3</v>
      </c>
      <c r="F414" s="12">
        <v>0.82168693680768556</v>
      </c>
      <c r="G414" s="12">
        <v>3.609439765098525</v>
      </c>
      <c r="H414" s="12">
        <v>22.991753755078705</v>
      </c>
      <c r="I414" s="12">
        <v>3.0445530132456828</v>
      </c>
      <c r="J414" s="12">
        <v>2.8302921746565732</v>
      </c>
      <c r="K414" s="13">
        <v>1.355252029148869</v>
      </c>
    </row>
    <row r="415" spans="2:11" x14ac:dyDescent="0.25">
      <c r="B415" s="10">
        <v>412</v>
      </c>
      <c r="C415" s="12">
        <v>12.99844418665165</v>
      </c>
      <c r="D415" s="12">
        <v>1.3280247644051251</v>
      </c>
      <c r="E415" s="12">
        <v>0</v>
      </c>
      <c r="F415" s="12">
        <v>3.817293498880999</v>
      </c>
      <c r="G415" s="12">
        <v>2.0727059008691464</v>
      </c>
      <c r="H415" s="12">
        <v>51.479098213996579</v>
      </c>
      <c r="I415" s="12">
        <v>2.7127754314874233</v>
      </c>
      <c r="J415" s="12">
        <v>1.7139182744041461</v>
      </c>
      <c r="K415" s="13">
        <v>2.4939822866539361</v>
      </c>
    </row>
    <row r="416" spans="2:11" x14ac:dyDescent="0.25">
      <c r="B416" s="10">
        <v>413</v>
      </c>
      <c r="C416" s="12">
        <v>6.9437671671555741</v>
      </c>
      <c r="D416" s="12">
        <v>1.5689102079113311</v>
      </c>
      <c r="E416" s="12">
        <v>1</v>
      </c>
      <c r="F416" s="12">
        <v>1.5484955307349437</v>
      </c>
      <c r="G416" s="12">
        <v>0.45307155606851135</v>
      </c>
      <c r="H416" s="12">
        <v>34.431716139543823</v>
      </c>
      <c r="I416" s="12">
        <v>2.8500884425124049</v>
      </c>
      <c r="J416" s="12">
        <v>2.0236156617557932</v>
      </c>
      <c r="K416" s="13">
        <v>3.3341500044132633</v>
      </c>
    </row>
    <row r="417" spans="2:11" x14ac:dyDescent="0.25">
      <c r="B417" s="10">
        <v>414</v>
      </c>
      <c r="C417" s="12">
        <v>13.984822558244275</v>
      </c>
      <c r="D417" s="12">
        <v>1.8933933424839726</v>
      </c>
      <c r="E417" s="12">
        <v>2</v>
      </c>
      <c r="F417" s="12">
        <v>9.8292288947224957</v>
      </c>
      <c r="G417" s="12">
        <v>0.397885617831641</v>
      </c>
      <c r="H417" s="12">
        <v>15.642701837888975</v>
      </c>
      <c r="I417" s="12">
        <v>2.604313453891733</v>
      </c>
      <c r="J417" s="12">
        <v>3.7736476583191552</v>
      </c>
      <c r="K417" s="13">
        <v>0.26520964915204709</v>
      </c>
    </row>
    <row r="418" spans="2:11" x14ac:dyDescent="0.25">
      <c r="B418" s="10">
        <v>415</v>
      </c>
      <c r="C418" s="12">
        <v>1.6273514663605457</v>
      </c>
      <c r="D418" s="12">
        <v>1.2103165147818284</v>
      </c>
      <c r="E418" s="12">
        <v>2</v>
      </c>
      <c r="F418" s="12">
        <v>1.0160809091180774</v>
      </c>
      <c r="G418" s="12">
        <v>1.0446985486495266</v>
      </c>
      <c r="H418" s="12">
        <v>22.011532563622456</v>
      </c>
      <c r="I418" s="12">
        <v>2.9749588454790112</v>
      </c>
      <c r="J418" s="12">
        <v>3.1104810467252211</v>
      </c>
      <c r="K418" s="13">
        <v>1.1141400663576781</v>
      </c>
    </row>
    <row r="419" spans="2:11" x14ac:dyDescent="0.25">
      <c r="B419" s="10">
        <v>416</v>
      </c>
      <c r="C419" s="12">
        <v>7.0119735347198153</v>
      </c>
      <c r="D419" s="12">
        <v>1.6266548432626322</v>
      </c>
      <c r="E419" s="12">
        <v>2</v>
      </c>
      <c r="F419" s="12">
        <v>5.8670507265757843</v>
      </c>
      <c r="G419" s="12">
        <v>2.4704382457329452</v>
      </c>
      <c r="H419" s="12">
        <v>23.806185399531103</v>
      </c>
      <c r="I419" s="12">
        <v>1.7971305731025191</v>
      </c>
      <c r="J419" s="12">
        <v>3.3390502445588663</v>
      </c>
      <c r="K419" s="13">
        <v>4.6999050260267783</v>
      </c>
    </row>
    <row r="420" spans="2:11" x14ac:dyDescent="0.25">
      <c r="B420" s="10">
        <v>417</v>
      </c>
      <c r="C420" s="12">
        <v>13.40358981269819</v>
      </c>
      <c r="D420" s="12">
        <v>1.4435367851245886</v>
      </c>
      <c r="E420" s="12">
        <v>3</v>
      </c>
      <c r="F420" s="12">
        <v>4.2877630185156566</v>
      </c>
      <c r="G420" s="12">
        <v>0.79771165896103424</v>
      </c>
      <c r="H420" s="12">
        <v>16.135361678293002</v>
      </c>
      <c r="I420" s="12">
        <v>1.6897252759991943</v>
      </c>
      <c r="J420" s="12">
        <v>3.9277861086296135</v>
      </c>
      <c r="K420" s="13">
        <v>0.35563422199988637</v>
      </c>
    </row>
    <row r="421" spans="2:11" x14ac:dyDescent="0.25">
      <c r="B421" s="10">
        <v>418</v>
      </c>
      <c r="C421" s="12">
        <v>15.005383710548143</v>
      </c>
      <c r="D421" s="12">
        <v>2.3948065853081291</v>
      </c>
      <c r="E421" s="12">
        <v>1</v>
      </c>
      <c r="F421" s="12">
        <v>1.5793065597298934</v>
      </c>
      <c r="G421" s="12">
        <v>2.1485610272657985</v>
      </c>
      <c r="H421" s="12">
        <v>27.56160705449809</v>
      </c>
      <c r="I421" s="12">
        <v>3.1620393135086582</v>
      </c>
      <c r="J421" s="12">
        <v>1.9685723058752287</v>
      </c>
      <c r="K421" s="13">
        <v>1.3462234000845301</v>
      </c>
    </row>
    <row r="422" spans="2:11" x14ac:dyDescent="0.25">
      <c r="B422" s="10">
        <v>419</v>
      </c>
      <c r="C422" s="12">
        <v>17.098667330032505</v>
      </c>
      <c r="D422" s="12">
        <v>1.2625572250254604</v>
      </c>
      <c r="E422" s="12">
        <v>1</v>
      </c>
      <c r="F422" s="12">
        <v>2.8637183512500108</v>
      </c>
      <c r="G422" s="12">
        <v>0.72690985644037154</v>
      </c>
      <c r="H422" s="12">
        <v>10.817767014383637</v>
      </c>
      <c r="I422" s="12">
        <v>2.104578919844764</v>
      </c>
      <c r="J422" s="12">
        <v>1.8992112895750344</v>
      </c>
      <c r="K422" s="13">
        <v>1.0754875390258496</v>
      </c>
    </row>
    <row r="423" spans="2:11" x14ac:dyDescent="0.25">
      <c r="B423" s="10">
        <v>420</v>
      </c>
      <c r="C423" s="12">
        <v>14.032470061833664</v>
      </c>
      <c r="D423" s="12">
        <v>1.8406887737583129</v>
      </c>
      <c r="E423" s="12">
        <v>2</v>
      </c>
      <c r="F423" s="12">
        <v>2.0857372302900932</v>
      </c>
      <c r="G423" s="12">
        <v>1.3317647076627854</v>
      </c>
      <c r="H423" s="12">
        <v>36.584397243648155</v>
      </c>
      <c r="I423" s="12">
        <v>2.6323792081626229</v>
      </c>
      <c r="J423" s="12">
        <v>3.5593301306073606</v>
      </c>
      <c r="K423" s="13">
        <v>3.1160578321273356</v>
      </c>
    </row>
    <row r="424" spans="2:11" x14ac:dyDescent="0.25">
      <c r="B424" s="10">
        <v>421</v>
      </c>
      <c r="C424" s="12">
        <v>17.933495010399994</v>
      </c>
      <c r="D424" s="12">
        <v>1.4401275872077308</v>
      </c>
      <c r="E424" s="12">
        <v>2</v>
      </c>
      <c r="F424" s="12">
        <v>6.6790705113768816</v>
      </c>
      <c r="G424" s="12">
        <v>0.58297161709792755</v>
      </c>
      <c r="H424" s="12">
        <v>44.729834444956438</v>
      </c>
      <c r="I424" s="12">
        <v>3.3445334285775292</v>
      </c>
      <c r="J424" s="12">
        <v>3.1761652740239228</v>
      </c>
      <c r="K424" s="13">
        <v>0.85142913948908627</v>
      </c>
    </row>
    <row r="425" spans="2:11" x14ac:dyDescent="0.25">
      <c r="B425" s="10">
        <v>422</v>
      </c>
      <c r="C425" s="12">
        <v>9.5835505876583564</v>
      </c>
      <c r="D425" s="12">
        <v>1.626254643104732</v>
      </c>
      <c r="E425" s="12">
        <v>2</v>
      </c>
      <c r="F425" s="12">
        <v>3.213252193463366</v>
      </c>
      <c r="G425" s="12">
        <v>0.7679878484263255</v>
      </c>
      <c r="H425" s="12">
        <v>25.347313347351143</v>
      </c>
      <c r="I425" s="12">
        <v>2.6578685037849494</v>
      </c>
      <c r="J425" s="12">
        <v>2.4637001126546472</v>
      </c>
      <c r="K425" s="13">
        <v>0.43151673186665279</v>
      </c>
    </row>
    <row r="426" spans="2:11" x14ac:dyDescent="0.25">
      <c r="B426" s="10">
        <v>423</v>
      </c>
      <c r="C426" s="12">
        <v>8.9348877572767211</v>
      </c>
      <c r="D426" s="12">
        <v>1.4442810326849784</v>
      </c>
      <c r="E426" s="12">
        <v>3</v>
      </c>
      <c r="F426" s="12">
        <v>6.9585513702663766</v>
      </c>
      <c r="G426" s="12">
        <v>0.99911544519297157</v>
      </c>
      <c r="H426" s="12">
        <v>15.291764742211146</v>
      </c>
      <c r="I426" s="12">
        <v>2.0937067711504866</v>
      </c>
      <c r="J426" s="12">
        <v>3.5292926535318951</v>
      </c>
      <c r="K426" s="13">
        <v>0.35704104836922468</v>
      </c>
    </row>
    <row r="427" spans="2:11" x14ac:dyDescent="0.25">
      <c r="B427" s="10">
        <v>424</v>
      </c>
      <c r="C427" s="12">
        <v>10.57258875832809</v>
      </c>
      <c r="D427" s="12">
        <v>1.6310382569024851</v>
      </c>
      <c r="E427" s="12">
        <v>2</v>
      </c>
      <c r="F427" s="12">
        <v>0.91872577881490924</v>
      </c>
      <c r="G427" s="12">
        <v>1.3912386867153885</v>
      </c>
      <c r="H427" s="12">
        <v>27.675731146591723</v>
      </c>
      <c r="I427" s="12">
        <v>2.709357826310939</v>
      </c>
      <c r="J427" s="12">
        <v>2.095787865844128</v>
      </c>
      <c r="K427" s="13">
        <v>0.27701107776027323</v>
      </c>
    </row>
    <row r="428" spans="2:11" x14ac:dyDescent="0.25">
      <c r="B428" s="10">
        <v>425</v>
      </c>
      <c r="C428" s="12">
        <v>8.3090907620025884</v>
      </c>
      <c r="D428" s="12">
        <v>1.6328842533671184</v>
      </c>
      <c r="E428" s="12">
        <v>1</v>
      </c>
      <c r="F428" s="12">
        <v>10.485191383216867</v>
      </c>
      <c r="G428" s="12">
        <v>0.83189149491420955</v>
      </c>
      <c r="H428" s="12">
        <v>25.691994097170426</v>
      </c>
      <c r="I428" s="12">
        <v>1.664559003041314</v>
      </c>
      <c r="J428" s="12">
        <v>1.6153520405976027</v>
      </c>
      <c r="K428" s="13">
        <v>0.30178368460369615</v>
      </c>
    </row>
    <row r="429" spans="2:11" x14ac:dyDescent="0.25">
      <c r="B429" s="10">
        <v>426</v>
      </c>
      <c r="C429" s="12">
        <v>10.980158716031482</v>
      </c>
      <c r="D429" s="12">
        <v>1.3314243860443102</v>
      </c>
      <c r="E429" s="12">
        <v>2</v>
      </c>
      <c r="F429" s="12">
        <v>6.7299629518779946</v>
      </c>
      <c r="G429" s="12">
        <v>0.88470724817981361</v>
      </c>
      <c r="H429" s="12">
        <v>16.732431056720309</v>
      </c>
      <c r="I429" s="12">
        <v>2.2473768143012882</v>
      </c>
      <c r="J429" s="12">
        <v>1.718043880388485</v>
      </c>
      <c r="K429" s="13">
        <v>3.146406323880214</v>
      </c>
    </row>
    <row r="430" spans="2:11" x14ac:dyDescent="0.25">
      <c r="B430" s="10">
        <v>427</v>
      </c>
      <c r="C430" s="12">
        <v>14.241547620626125</v>
      </c>
      <c r="D430" s="12">
        <v>1.3766912358627905</v>
      </c>
      <c r="E430" s="12">
        <v>1</v>
      </c>
      <c r="F430" s="12">
        <v>1.8925765694787193</v>
      </c>
      <c r="G430" s="12">
        <v>1.4114754715847544</v>
      </c>
      <c r="H430" s="12">
        <v>18.736026344268964</v>
      </c>
      <c r="I430" s="12">
        <v>1.8618889118850195</v>
      </c>
      <c r="J430" s="12">
        <v>2.8027638971150055</v>
      </c>
      <c r="K430" s="13">
        <v>0.63803527645079605</v>
      </c>
    </row>
    <row r="431" spans="2:11" x14ac:dyDescent="0.25">
      <c r="B431" s="10">
        <v>428</v>
      </c>
      <c r="C431" s="12">
        <v>5.3929759561819512</v>
      </c>
      <c r="D431" s="12">
        <v>1.5404066120410194</v>
      </c>
      <c r="E431" s="12">
        <v>1</v>
      </c>
      <c r="F431" s="12">
        <v>1.9171017926634442</v>
      </c>
      <c r="G431" s="12">
        <v>0.89312788176279578</v>
      </c>
      <c r="H431" s="12">
        <v>31.272997077689681</v>
      </c>
      <c r="I431" s="12">
        <v>1.6712757485632137</v>
      </c>
      <c r="J431" s="12">
        <v>0.86158399780256723</v>
      </c>
      <c r="K431" s="13">
        <v>0.386969180176298</v>
      </c>
    </row>
    <row r="432" spans="2:11" x14ac:dyDescent="0.25">
      <c r="B432" s="10">
        <v>429</v>
      </c>
      <c r="C432" s="12">
        <v>12.221942690118336</v>
      </c>
      <c r="D432" s="12">
        <v>1.3766836409416443</v>
      </c>
      <c r="E432" s="12">
        <v>1</v>
      </c>
      <c r="F432" s="12">
        <v>5.8330579720259541</v>
      </c>
      <c r="G432" s="12">
        <v>1.3266720659494622</v>
      </c>
      <c r="H432" s="12">
        <v>27.977460235939795</v>
      </c>
      <c r="I432" s="12">
        <v>2.0560469057713409</v>
      </c>
      <c r="J432" s="12">
        <v>2.9655893601255627</v>
      </c>
      <c r="K432" s="13">
        <v>0.7636874495574465</v>
      </c>
    </row>
    <row r="433" spans="2:11" x14ac:dyDescent="0.25">
      <c r="B433" s="10">
        <v>430</v>
      </c>
      <c r="C433" s="12">
        <v>8.3732700276876564</v>
      </c>
      <c r="D433" s="12">
        <v>1.3567258844935313</v>
      </c>
      <c r="E433" s="12">
        <v>2</v>
      </c>
      <c r="F433" s="12">
        <v>0.47702288783481273</v>
      </c>
      <c r="G433" s="12">
        <v>0.80345212592307447</v>
      </c>
      <c r="H433" s="12">
        <v>20.74525761647342</v>
      </c>
      <c r="I433" s="12">
        <v>2.6100255100758378</v>
      </c>
      <c r="J433" s="12">
        <v>2.6626724995982505</v>
      </c>
      <c r="K433" s="13">
        <v>8.9353154268672057</v>
      </c>
    </row>
    <row r="434" spans="2:11" x14ac:dyDescent="0.25">
      <c r="B434" s="10">
        <v>431</v>
      </c>
      <c r="C434" s="12">
        <v>8.8965051720997401</v>
      </c>
      <c r="D434" s="12">
        <v>1.9409631499747639</v>
      </c>
      <c r="E434" s="12">
        <v>2</v>
      </c>
      <c r="F434" s="12">
        <v>2.0719742111120856</v>
      </c>
      <c r="G434" s="12">
        <v>1.1935373182072078</v>
      </c>
      <c r="H434" s="12">
        <v>21.536240043702527</v>
      </c>
      <c r="I434" s="12">
        <v>2.2618021754078366</v>
      </c>
      <c r="J434" s="12">
        <v>2.1390911990068036</v>
      </c>
      <c r="K434" s="13">
        <v>0.13220278154068213</v>
      </c>
    </row>
    <row r="435" spans="2:11" x14ac:dyDescent="0.25">
      <c r="B435" s="10">
        <v>432</v>
      </c>
      <c r="C435" s="12">
        <v>15.997477772718423</v>
      </c>
      <c r="D435" s="12">
        <v>1.5831376700558561</v>
      </c>
      <c r="E435" s="12">
        <v>1</v>
      </c>
      <c r="F435" s="12">
        <v>6.1243457452124375</v>
      </c>
      <c r="G435" s="12">
        <v>0.41709794763520863</v>
      </c>
      <c r="H435" s="12">
        <v>19.523203336888411</v>
      </c>
      <c r="I435" s="12">
        <v>2.5628771671166084</v>
      </c>
      <c r="J435" s="12">
        <v>4.4629499768013545</v>
      </c>
      <c r="K435" s="13">
        <v>0.92804844796396224</v>
      </c>
    </row>
    <row r="436" spans="2:11" x14ac:dyDescent="0.25">
      <c r="B436" s="10">
        <v>433</v>
      </c>
      <c r="C436" s="12">
        <v>7.501057360887506</v>
      </c>
      <c r="D436" s="12">
        <v>1.2811604520725177</v>
      </c>
      <c r="E436" s="12">
        <v>2</v>
      </c>
      <c r="F436" s="12">
        <v>7.7918469841791511</v>
      </c>
      <c r="G436" s="12">
        <v>1.3769394390595038</v>
      </c>
      <c r="H436" s="12">
        <v>44.32725401960446</v>
      </c>
      <c r="I436" s="12">
        <v>3.0152886594215942</v>
      </c>
      <c r="J436" s="12">
        <v>3.4252079076643183</v>
      </c>
      <c r="K436" s="13">
        <v>1.5903746491986324</v>
      </c>
    </row>
    <row r="437" spans="2:11" x14ac:dyDescent="0.25">
      <c r="B437" s="10">
        <v>434</v>
      </c>
      <c r="C437" s="12">
        <v>18.399807576660006</v>
      </c>
      <c r="D437" s="12">
        <v>1.777364599981982</v>
      </c>
      <c r="E437" s="12">
        <v>2</v>
      </c>
      <c r="F437" s="12">
        <v>7.1702467453260379</v>
      </c>
      <c r="G437" s="12">
        <v>0.72853528342567475</v>
      </c>
      <c r="H437" s="12">
        <v>20.323293966833312</v>
      </c>
      <c r="I437" s="12">
        <v>2.1415062431638168</v>
      </c>
      <c r="J437" s="12">
        <v>3.1468291090783032</v>
      </c>
      <c r="K437" s="13">
        <v>4.1677939748156598</v>
      </c>
    </row>
    <row r="438" spans="2:11" x14ac:dyDescent="0.25">
      <c r="B438" s="10">
        <v>435</v>
      </c>
      <c r="C438" s="12">
        <v>16.33083227054388</v>
      </c>
      <c r="D438" s="12">
        <v>1.6024317341237591</v>
      </c>
      <c r="E438" s="12">
        <v>3</v>
      </c>
      <c r="F438" s="12">
        <v>2.345025782346954</v>
      </c>
      <c r="G438" s="12">
        <v>0.64999190568864018</v>
      </c>
      <c r="H438" s="12">
        <v>26.25105590012263</v>
      </c>
      <c r="I438" s="12">
        <v>3.3019321444458498</v>
      </c>
      <c r="J438" s="12">
        <v>0.80342109026501851</v>
      </c>
      <c r="K438" s="13">
        <v>2.5306309343961604</v>
      </c>
    </row>
    <row r="439" spans="2:11" x14ac:dyDescent="0.25">
      <c r="B439" s="10">
        <v>436</v>
      </c>
      <c r="C439" s="12">
        <v>15.721558125015914</v>
      </c>
      <c r="D439" s="12">
        <v>1.6014826497878132</v>
      </c>
      <c r="E439" s="12">
        <v>1</v>
      </c>
      <c r="F439" s="12">
        <v>2.1196098721138767</v>
      </c>
      <c r="G439" s="12">
        <v>0.90381187436702015</v>
      </c>
      <c r="H439" s="12">
        <v>37.994847274555653</v>
      </c>
      <c r="I439" s="12">
        <v>3.1830754792328078</v>
      </c>
      <c r="J439" s="12">
        <v>2.186863731601413</v>
      </c>
      <c r="K439" s="13">
        <v>0.12360325806623933</v>
      </c>
    </row>
    <row r="440" spans="2:11" x14ac:dyDescent="0.25">
      <c r="B440" s="10">
        <v>437</v>
      </c>
      <c r="C440" s="12">
        <v>15.551451471220778</v>
      </c>
      <c r="D440" s="12">
        <v>1.3911984914201367</v>
      </c>
      <c r="E440" s="12">
        <v>2</v>
      </c>
      <c r="F440" s="12">
        <v>2.1452651102417239</v>
      </c>
      <c r="G440" s="12">
        <v>0.6670926294851387</v>
      </c>
      <c r="H440" s="12">
        <v>10.471218118202525</v>
      </c>
      <c r="I440" s="12">
        <v>2.5966640202960698</v>
      </c>
      <c r="J440" s="12">
        <v>0.53867901945294128</v>
      </c>
      <c r="K440" s="13">
        <v>2.0831896936751932</v>
      </c>
    </row>
    <row r="441" spans="2:11" x14ac:dyDescent="0.25">
      <c r="B441" s="10">
        <v>438</v>
      </c>
      <c r="C441" s="12">
        <v>10.156073871956593</v>
      </c>
      <c r="D441" s="12">
        <v>1.2886202244859377</v>
      </c>
      <c r="E441" s="12">
        <v>2</v>
      </c>
      <c r="F441" s="12">
        <v>10.161101528319261</v>
      </c>
      <c r="G441" s="12">
        <v>1.2857716101942118</v>
      </c>
      <c r="H441" s="12">
        <v>25.660643161214008</v>
      </c>
      <c r="I441" s="12">
        <v>2.060555966731346</v>
      </c>
      <c r="J441" s="12">
        <v>2.8644918153857897</v>
      </c>
      <c r="K441" s="13">
        <v>2.9087520465058692</v>
      </c>
    </row>
    <row r="442" spans="2:11" x14ac:dyDescent="0.25">
      <c r="B442" s="10">
        <v>439</v>
      </c>
      <c r="C442" s="12">
        <v>10.213149562365118</v>
      </c>
      <c r="D442" s="12">
        <v>1.684335893756143</v>
      </c>
      <c r="E442" s="12">
        <v>2</v>
      </c>
      <c r="F442" s="12">
        <v>1.9890668556212701</v>
      </c>
      <c r="G442" s="12">
        <v>1.3550232777677658</v>
      </c>
      <c r="H442" s="12">
        <v>22.991565897649899</v>
      </c>
      <c r="I442" s="12">
        <v>2.0918674769475558</v>
      </c>
      <c r="J442" s="12">
        <v>1.4735004952067037</v>
      </c>
      <c r="K442" s="13">
        <v>1.9244249747459954</v>
      </c>
    </row>
    <row r="443" spans="2:11" x14ac:dyDescent="0.25">
      <c r="B443" s="10">
        <v>440</v>
      </c>
      <c r="C443" s="12">
        <v>16.084330171190224</v>
      </c>
      <c r="D443" s="12">
        <v>1.702053603434529</v>
      </c>
      <c r="E443" s="12">
        <v>3</v>
      </c>
      <c r="F443" s="12">
        <v>4.7182548609126327</v>
      </c>
      <c r="G443" s="12">
        <v>0.32813397313252585</v>
      </c>
      <c r="H443" s="12">
        <v>29.141753639254187</v>
      </c>
      <c r="I443" s="12">
        <v>2.1347695102780637</v>
      </c>
      <c r="J443" s="12">
        <v>2.5350931461442188</v>
      </c>
      <c r="K443" s="13">
        <v>1.2202319506970525</v>
      </c>
    </row>
    <row r="444" spans="2:11" x14ac:dyDescent="0.25">
      <c r="B444" s="10">
        <v>441</v>
      </c>
      <c r="C444" s="12">
        <v>10.892265253586558</v>
      </c>
      <c r="D444" s="12">
        <v>1.412455670956378</v>
      </c>
      <c r="E444" s="12">
        <v>1</v>
      </c>
      <c r="F444" s="12">
        <v>0.6092190232701894</v>
      </c>
      <c r="G444" s="12">
        <v>0.61159927185270668</v>
      </c>
      <c r="H444" s="12">
        <v>47.978832191929968</v>
      </c>
      <c r="I444" s="12">
        <v>3.5426283804827716</v>
      </c>
      <c r="J444" s="12">
        <v>0.93385535702196054</v>
      </c>
      <c r="K444" s="13">
        <v>2.1153715367254238</v>
      </c>
    </row>
    <row r="445" spans="2:11" x14ac:dyDescent="0.25">
      <c r="B445" s="10">
        <v>442</v>
      </c>
      <c r="C445" s="12">
        <v>8.2171588454541027</v>
      </c>
      <c r="D445" s="12">
        <v>1.9077689642878386</v>
      </c>
      <c r="E445" s="12">
        <v>2</v>
      </c>
      <c r="F445" s="12">
        <v>0.48554143570408187</v>
      </c>
      <c r="G445" s="12">
        <v>2.9398376238441588</v>
      </c>
      <c r="H445" s="12">
        <v>17.696670861061442</v>
      </c>
      <c r="I445" s="12">
        <v>2.808573481851055</v>
      </c>
      <c r="J445" s="12">
        <v>3.9031669705837899</v>
      </c>
      <c r="K445" s="13">
        <v>2.9937891625739925</v>
      </c>
    </row>
    <row r="446" spans="2:11" x14ac:dyDescent="0.25">
      <c r="B446" s="10">
        <v>443</v>
      </c>
      <c r="C446" s="12">
        <v>11.925571970952218</v>
      </c>
      <c r="D446" s="12">
        <v>1.5249728195012544</v>
      </c>
      <c r="E446" s="12">
        <v>2</v>
      </c>
      <c r="F446" s="12">
        <v>1.7356420902138032</v>
      </c>
      <c r="G446" s="12">
        <v>1.4589764498682314</v>
      </c>
      <c r="H446" s="12">
        <v>21.181534443297647</v>
      </c>
      <c r="I446" s="12">
        <v>3.5045215183910243</v>
      </c>
      <c r="J446" s="12">
        <v>3.8111965204691951</v>
      </c>
      <c r="K446" s="13">
        <v>3.3182999191452622</v>
      </c>
    </row>
    <row r="447" spans="2:11" x14ac:dyDescent="0.25">
      <c r="B447" s="10">
        <v>444</v>
      </c>
      <c r="C447" s="12">
        <v>2.5604590815664423</v>
      </c>
      <c r="D447" s="12">
        <v>1.8445571872851179</v>
      </c>
      <c r="E447" s="12">
        <v>2</v>
      </c>
      <c r="F447" s="12">
        <v>0.39204328210687023</v>
      </c>
      <c r="G447" s="12">
        <v>1.1977819560897165</v>
      </c>
      <c r="H447" s="12">
        <v>24.608714817663952</v>
      </c>
      <c r="I447" s="12">
        <v>3.5730164832371103</v>
      </c>
      <c r="J447" s="12">
        <v>3.0089137964207362</v>
      </c>
      <c r="K447" s="13">
        <v>0.43939439213370834</v>
      </c>
    </row>
    <row r="448" spans="2:11" x14ac:dyDescent="0.25">
      <c r="B448" s="10">
        <v>445</v>
      </c>
      <c r="C448" s="12">
        <v>10.527082760585877</v>
      </c>
      <c r="D448" s="12">
        <v>1.98349733192775</v>
      </c>
      <c r="E448" s="12">
        <v>1</v>
      </c>
      <c r="F448" s="12">
        <v>1.2633706753482126</v>
      </c>
      <c r="G448" s="12">
        <v>1.3900100029771172</v>
      </c>
      <c r="H448" s="12">
        <v>16.878930156285179</v>
      </c>
      <c r="I448" s="12">
        <v>2.0547191782647678</v>
      </c>
      <c r="J448" s="12">
        <v>3.8752500787637114</v>
      </c>
      <c r="K448" s="13">
        <v>0.22604960156666948</v>
      </c>
    </row>
    <row r="449" spans="2:11" x14ac:dyDescent="0.25">
      <c r="B449" s="10">
        <v>446</v>
      </c>
      <c r="C449" s="12">
        <v>20.029338714155671</v>
      </c>
      <c r="D449" s="12">
        <v>1.3177885327700363</v>
      </c>
      <c r="E449" s="12">
        <v>2</v>
      </c>
      <c r="F449" s="12">
        <v>2.4354532640568336</v>
      </c>
      <c r="G449" s="12">
        <v>0.54699459327714872</v>
      </c>
      <c r="H449" s="12">
        <v>17.282757308133238</v>
      </c>
      <c r="I449" s="12">
        <v>3.2658452047785174</v>
      </c>
      <c r="J449" s="12">
        <v>3.1916173757269384</v>
      </c>
      <c r="K449" s="13">
        <v>3.0424746704552259</v>
      </c>
    </row>
    <row r="450" spans="2:11" x14ac:dyDescent="0.25">
      <c r="B450" s="10">
        <v>447</v>
      </c>
      <c r="C450" s="12">
        <v>17.717408246670011</v>
      </c>
      <c r="D450" s="12">
        <v>1.5990351925027886</v>
      </c>
      <c r="E450" s="12">
        <v>2</v>
      </c>
      <c r="F450" s="12">
        <v>0.93586027675667049</v>
      </c>
      <c r="G450" s="12">
        <v>0.5240464591388917</v>
      </c>
      <c r="H450" s="12">
        <v>24.804717934703547</v>
      </c>
      <c r="I450" s="12">
        <v>2.5722295484619271</v>
      </c>
      <c r="J450" s="12">
        <v>3.0745762122052938</v>
      </c>
      <c r="K450" s="13">
        <v>2.4996686989787715</v>
      </c>
    </row>
    <row r="451" spans="2:11" x14ac:dyDescent="0.25">
      <c r="B451" s="10">
        <v>448</v>
      </c>
      <c r="C451" s="12">
        <v>7.3719728953246468</v>
      </c>
      <c r="D451" s="12">
        <v>1.5349235526025344</v>
      </c>
      <c r="E451" s="12">
        <v>3</v>
      </c>
      <c r="F451" s="12">
        <v>2.7625707968288333</v>
      </c>
      <c r="G451" s="12">
        <v>0.76875190085583867</v>
      </c>
      <c r="H451" s="12">
        <v>41.923847424621947</v>
      </c>
      <c r="I451" s="12">
        <v>2.8457525266212906</v>
      </c>
      <c r="J451" s="12">
        <v>1.2372465069340903</v>
      </c>
      <c r="K451" s="13">
        <v>1.5990396639051401</v>
      </c>
    </row>
    <row r="452" spans="2:11" x14ac:dyDescent="0.25">
      <c r="B452" s="10">
        <v>449</v>
      </c>
      <c r="C452" s="12">
        <v>4.8164057231208144</v>
      </c>
      <c r="D452" s="12">
        <v>1.6393115604173771</v>
      </c>
      <c r="E452" s="12">
        <v>2</v>
      </c>
      <c r="F452" s="12">
        <v>0.71452800454255161</v>
      </c>
      <c r="G452" s="12">
        <v>0.96180492628936665</v>
      </c>
      <c r="H452" s="12">
        <v>24.2231567928442</v>
      </c>
      <c r="I452" s="12">
        <v>2.5437773925867648</v>
      </c>
      <c r="J452" s="12">
        <v>2.6770255969640107</v>
      </c>
      <c r="K452" s="13">
        <v>5.0782677481561072</v>
      </c>
    </row>
    <row r="453" spans="2:11" x14ac:dyDescent="0.25">
      <c r="B453" s="10">
        <v>450</v>
      </c>
      <c r="C453" s="12">
        <v>17.198318111374284</v>
      </c>
      <c r="D453" s="12">
        <v>1.4938280140896643</v>
      </c>
      <c r="E453" s="12">
        <v>1</v>
      </c>
      <c r="F453" s="12">
        <v>8.0807025351763446</v>
      </c>
      <c r="G453" s="12">
        <v>0.93844093735464684</v>
      </c>
      <c r="H453" s="12">
        <v>21.063292231166784</v>
      </c>
      <c r="I453" s="12">
        <v>1.8217939092214119</v>
      </c>
      <c r="J453" s="12">
        <v>2.6069528002383624</v>
      </c>
      <c r="K453" s="13">
        <v>0.25076773579317546</v>
      </c>
    </row>
    <row r="454" spans="2:11" x14ac:dyDescent="0.25">
      <c r="B454" s="10">
        <v>451</v>
      </c>
      <c r="C454" s="12">
        <v>3.1451489176501113</v>
      </c>
      <c r="D454" s="12">
        <v>1.5562463987577997</v>
      </c>
      <c r="E454" s="12">
        <v>1</v>
      </c>
      <c r="F454" s="12">
        <v>2.753195435590388</v>
      </c>
      <c r="G454" s="12">
        <v>1.5654928787567179</v>
      </c>
      <c r="H454" s="12">
        <v>26.922030413107521</v>
      </c>
      <c r="I454" s="12">
        <v>1.7204349094256075</v>
      </c>
      <c r="J454" s="12">
        <v>4.2316675428267922</v>
      </c>
      <c r="K454" s="13">
        <v>3.1757379732457136</v>
      </c>
    </row>
    <row r="455" spans="2:11" x14ac:dyDescent="0.25">
      <c r="B455" s="10">
        <v>452</v>
      </c>
      <c r="C455" s="12">
        <v>3.0205403247395228</v>
      </c>
      <c r="D455" s="12">
        <v>1.4501142544191377</v>
      </c>
      <c r="E455" s="12">
        <v>3</v>
      </c>
      <c r="F455" s="12">
        <v>3.7952134017238279</v>
      </c>
      <c r="G455" s="12">
        <v>0.67834731271980009</v>
      </c>
      <c r="H455" s="12">
        <v>16.851419965198041</v>
      </c>
      <c r="I455" s="12">
        <v>1.561518241540131</v>
      </c>
      <c r="J455" s="12">
        <v>0.56173303782910067</v>
      </c>
      <c r="K455" s="13">
        <v>0.50873820740721798</v>
      </c>
    </row>
    <row r="456" spans="2:11" x14ac:dyDescent="0.25">
      <c r="B456" s="10">
        <v>453</v>
      </c>
      <c r="C456" s="12">
        <v>8.0403340726248551</v>
      </c>
      <c r="D456" s="12">
        <v>1.1273061904282344</v>
      </c>
      <c r="E456" s="12">
        <v>2</v>
      </c>
      <c r="F456" s="12">
        <v>1.3549168618955443</v>
      </c>
      <c r="G456" s="12">
        <v>1.2859366104479781</v>
      </c>
      <c r="H456" s="12">
        <v>14.962832533398309</v>
      </c>
      <c r="I456" s="12">
        <v>3.3490375414405174</v>
      </c>
      <c r="J456" s="12">
        <v>4.2393839004343974</v>
      </c>
      <c r="K456" s="13">
        <v>3.2284052725939461</v>
      </c>
    </row>
    <row r="457" spans="2:11" x14ac:dyDescent="0.25">
      <c r="B457" s="10">
        <v>454</v>
      </c>
      <c r="C457" s="12">
        <v>9.2019552041401695</v>
      </c>
      <c r="D457" s="12">
        <v>1.557990830334719</v>
      </c>
      <c r="E457" s="12">
        <v>2</v>
      </c>
      <c r="F457" s="12">
        <v>0.47776872962745226</v>
      </c>
      <c r="G457" s="12">
        <v>1.0172666433300619</v>
      </c>
      <c r="H457" s="12">
        <v>22.016501651584051</v>
      </c>
      <c r="I457" s="12">
        <v>3.3895485491224875</v>
      </c>
      <c r="J457" s="12">
        <v>1.9840890609550275</v>
      </c>
      <c r="K457" s="13">
        <v>6.8332249788624519</v>
      </c>
    </row>
    <row r="458" spans="2:11" x14ac:dyDescent="0.25">
      <c r="B458" s="10">
        <v>455</v>
      </c>
      <c r="C458" s="12">
        <v>6.9363503353015421</v>
      </c>
      <c r="D458" s="12">
        <v>1.4718981056382894</v>
      </c>
      <c r="E458" s="12">
        <v>2</v>
      </c>
      <c r="F458" s="12">
        <v>2.0015327504383564</v>
      </c>
      <c r="G458" s="12">
        <v>1.7576522991507995</v>
      </c>
      <c r="H458" s="12">
        <v>35.407909656259825</v>
      </c>
      <c r="I458" s="12">
        <v>2.1328529768254425</v>
      </c>
      <c r="J458" s="12">
        <v>1.8264646237782394</v>
      </c>
      <c r="K458" s="13">
        <v>5.7531062293583322</v>
      </c>
    </row>
    <row r="459" spans="2:11" x14ac:dyDescent="0.25">
      <c r="B459" s="10">
        <v>456</v>
      </c>
      <c r="C459" s="12">
        <v>7.7091703849694264</v>
      </c>
      <c r="D459" s="12">
        <v>1.577403955027664</v>
      </c>
      <c r="E459" s="12">
        <v>1</v>
      </c>
      <c r="F459" s="12">
        <v>2.0579660822834591</v>
      </c>
      <c r="G459" s="12">
        <v>0.66119562949685218</v>
      </c>
      <c r="H459" s="12">
        <v>35.214794529646568</v>
      </c>
      <c r="I459" s="12">
        <v>1.8952491474534416</v>
      </c>
      <c r="J459" s="12">
        <v>1.7405106448697469</v>
      </c>
      <c r="K459" s="13">
        <v>0.79487905638891954</v>
      </c>
    </row>
    <row r="460" spans="2:11" x14ac:dyDescent="0.25">
      <c r="B460" s="10">
        <v>457</v>
      </c>
      <c r="C460" s="12">
        <v>14.136573156790405</v>
      </c>
      <c r="D460" s="12">
        <v>1.5483675726696933</v>
      </c>
      <c r="E460" s="12">
        <v>1</v>
      </c>
      <c r="F460" s="12">
        <v>5.6287677785230388</v>
      </c>
      <c r="G460" s="12">
        <v>6.5592795912656294</v>
      </c>
      <c r="H460" s="12">
        <v>11.068483572202116</v>
      </c>
      <c r="I460" s="12">
        <v>2.9197080217161813</v>
      </c>
      <c r="J460" s="12">
        <v>2.9729516073624964</v>
      </c>
      <c r="K460" s="13">
        <v>1.1028484137429158</v>
      </c>
    </row>
    <row r="461" spans="2:11" x14ac:dyDescent="0.25">
      <c r="B461" s="10">
        <v>458</v>
      </c>
      <c r="C461" s="12">
        <v>10.148760238904748</v>
      </c>
      <c r="D461" s="12">
        <v>1.8328421472195562</v>
      </c>
      <c r="E461" s="12">
        <v>2</v>
      </c>
      <c r="F461" s="12">
        <v>3.9572678206150824</v>
      </c>
      <c r="G461" s="12">
        <v>1.0066554378280677</v>
      </c>
      <c r="H461" s="12">
        <v>42.421178553543669</v>
      </c>
      <c r="I461" s="12">
        <v>3.2147524769361988</v>
      </c>
      <c r="J461" s="12">
        <v>3.5218166091798855</v>
      </c>
      <c r="K461" s="13">
        <v>1.6561439515066709</v>
      </c>
    </row>
    <row r="462" spans="2:11" x14ac:dyDescent="0.25">
      <c r="B462" s="10">
        <v>459</v>
      </c>
      <c r="C462" s="12">
        <v>6.7544967385740282</v>
      </c>
      <c r="D462" s="12">
        <v>1.6672636987123828</v>
      </c>
      <c r="E462" s="12">
        <v>2</v>
      </c>
      <c r="F462" s="12">
        <v>3.7489198539032693</v>
      </c>
      <c r="G462" s="12">
        <v>1.1505229244736173</v>
      </c>
      <c r="H462" s="12">
        <v>36.679348191267636</v>
      </c>
      <c r="I462" s="12">
        <v>2.0603324237764795</v>
      </c>
      <c r="J462" s="12">
        <v>2.3295008959084411</v>
      </c>
      <c r="K462" s="13">
        <v>3.1858525961841093</v>
      </c>
    </row>
    <row r="463" spans="2:11" x14ac:dyDescent="0.25">
      <c r="B463" s="10">
        <v>460</v>
      </c>
      <c r="C463" s="12">
        <v>14.704737282361549</v>
      </c>
      <c r="D463" s="12">
        <v>1.830439836520702</v>
      </c>
      <c r="E463" s="12">
        <v>3</v>
      </c>
      <c r="F463" s="12">
        <v>5.2357701444888471</v>
      </c>
      <c r="G463" s="12">
        <v>0.30267381591587511</v>
      </c>
      <c r="H463" s="12">
        <v>31.033054742071769</v>
      </c>
      <c r="I463" s="12">
        <v>2.7318429519997842</v>
      </c>
      <c r="J463" s="12">
        <v>3.4260679180477753</v>
      </c>
      <c r="K463" s="13">
        <v>0.82028798620576593</v>
      </c>
    </row>
    <row r="464" spans="2:11" x14ac:dyDescent="0.25">
      <c r="B464" s="10">
        <v>461</v>
      </c>
      <c r="C464" s="12">
        <v>4.1904182975602584</v>
      </c>
      <c r="D464" s="12">
        <v>1.4299617190071718</v>
      </c>
      <c r="E464" s="12">
        <v>2</v>
      </c>
      <c r="F464" s="12">
        <v>3.2154582335592528</v>
      </c>
      <c r="G464" s="12">
        <v>1.376960043101392</v>
      </c>
      <c r="H464" s="12">
        <v>36.133821766762843</v>
      </c>
      <c r="I464" s="12">
        <v>1.9795674351906376</v>
      </c>
      <c r="J464" s="12">
        <v>3.2182076992051578</v>
      </c>
      <c r="K464" s="13">
        <v>2.2662055479826089</v>
      </c>
    </row>
    <row r="465" spans="2:11" x14ac:dyDescent="0.25">
      <c r="B465" s="10">
        <v>462</v>
      </c>
      <c r="C465" s="12">
        <v>11.956442577037867</v>
      </c>
      <c r="D465" s="12">
        <v>1.7659338793795487</v>
      </c>
      <c r="E465" s="12">
        <v>3</v>
      </c>
      <c r="F465" s="12">
        <v>0.58598622828427671</v>
      </c>
      <c r="G465" s="12">
        <v>1.3961782232037128</v>
      </c>
      <c r="H465" s="12">
        <v>30.344199930982942</v>
      </c>
      <c r="I465" s="12">
        <v>2.6291392590580283</v>
      </c>
      <c r="J465" s="12">
        <v>2.9215047280157762</v>
      </c>
      <c r="K465" s="13">
        <v>0.39639313030799866</v>
      </c>
    </row>
    <row r="466" spans="2:11" x14ac:dyDescent="0.25">
      <c r="B466" s="10">
        <v>463</v>
      </c>
      <c r="C466" s="12">
        <v>10.213859860132974</v>
      </c>
      <c r="D466" s="12">
        <v>1.8584921391167666</v>
      </c>
      <c r="E466" s="12">
        <v>1</v>
      </c>
      <c r="F466" s="12">
        <v>4.9169325376085258</v>
      </c>
      <c r="G466" s="12">
        <v>1.7088254834104097</v>
      </c>
      <c r="H466" s="12">
        <v>12.629098546558893</v>
      </c>
      <c r="I466" s="12">
        <v>3.1248859108114129</v>
      </c>
      <c r="J466" s="12">
        <v>1.8868878302863412</v>
      </c>
      <c r="K466" s="13">
        <v>4.4693052308617673</v>
      </c>
    </row>
    <row r="467" spans="2:11" x14ac:dyDescent="0.25">
      <c r="B467" s="10">
        <v>464</v>
      </c>
      <c r="C467" s="12">
        <v>12.579305904466908</v>
      </c>
      <c r="D467" s="12">
        <v>1.4814451543327061</v>
      </c>
      <c r="E467" s="12">
        <v>1</v>
      </c>
      <c r="F467" s="12">
        <v>0.47597664294316672</v>
      </c>
      <c r="G467" s="12">
        <v>1.9113535637357466</v>
      </c>
      <c r="H467" s="12">
        <v>17.967615175948453</v>
      </c>
      <c r="I467" s="12">
        <v>2.6196894945853151</v>
      </c>
      <c r="J467" s="12">
        <v>4.0312880602001453</v>
      </c>
      <c r="K467" s="13">
        <v>1.993055615341063</v>
      </c>
    </row>
    <row r="468" spans="2:11" x14ac:dyDescent="0.25">
      <c r="B468" s="10">
        <v>465</v>
      </c>
      <c r="C468" s="12">
        <v>6.2755990981631706</v>
      </c>
      <c r="D468" s="12">
        <v>1.6315932553226677</v>
      </c>
      <c r="E468" s="12">
        <v>1</v>
      </c>
      <c r="F468" s="12">
        <v>1.1334818412289771</v>
      </c>
      <c r="G468" s="12">
        <v>0.80071876997487001</v>
      </c>
      <c r="H468" s="12">
        <v>23.358665369621072</v>
      </c>
      <c r="I468" s="12">
        <v>2.2511500763416579</v>
      </c>
      <c r="J468" s="12">
        <v>1.8711370848431843</v>
      </c>
      <c r="K468" s="13">
        <v>3.4136613337424677</v>
      </c>
    </row>
    <row r="469" spans="2:11" x14ac:dyDescent="0.25">
      <c r="B469" s="10">
        <v>466</v>
      </c>
      <c r="C469" s="12">
        <v>14.574837276789889</v>
      </c>
      <c r="D469" s="12">
        <v>1.4228099135419328</v>
      </c>
      <c r="E469" s="12">
        <v>3</v>
      </c>
      <c r="F469" s="12">
        <v>2.4004657830056457</v>
      </c>
      <c r="G469" s="12">
        <v>1.5331425628304867</v>
      </c>
      <c r="H469" s="12">
        <v>26.450436762324678</v>
      </c>
      <c r="I469" s="12">
        <v>3.0580934416670869</v>
      </c>
      <c r="J469" s="12">
        <v>3.5319784729668271</v>
      </c>
      <c r="K469" s="13">
        <v>0.14080197625758384</v>
      </c>
    </row>
    <row r="470" spans="2:11" x14ac:dyDescent="0.25">
      <c r="B470" s="10">
        <v>467</v>
      </c>
      <c r="C470" s="12">
        <v>8.1340472022978805</v>
      </c>
      <c r="D470" s="12">
        <v>1.2842931876456785</v>
      </c>
      <c r="E470" s="12">
        <v>3</v>
      </c>
      <c r="F470" s="12">
        <v>3.9642399666623778</v>
      </c>
      <c r="G470" s="12">
        <v>1.3640941857623161</v>
      </c>
      <c r="H470" s="12">
        <v>28.742475193383321</v>
      </c>
      <c r="I470" s="12">
        <v>2.6443921109768258</v>
      </c>
      <c r="J470" s="12">
        <v>2.4960782578390139</v>
      </c>
      <c r="K470" s="13">
        <v>2.400733010782901</v>
      </c>
    </row>
    <row r="471" spans="2:11" x14ac:dyDescent="0.25">
      <c r="B471" s="10">
        <v>468</v>
      </c>
      <c r="C471" s="12">
        <v>15.297855537839453</v>
      </c>
      <c r="D471" s="12">
        <v>1.7277086845256522</v>
      </c>
      <c r="E471" s="12">
        <v>0</v>
      </c>
      <c r="F471" s="12">
        <v>3.5708633013144002</v>
      </c>
      <c r="G471" s="12">
        <v>1.8240275386186335</v>
      </c>
      <c r="H471" s="12">
        <v>11.414541542790847</v>
      </c>
      <c r="I471" s="12">
        <v>1.7949799987951183</v>
      </c>
      <c r="J471" s="12">
        <v>2.9776011417071144</v>
      </c>
      <c r="K471" s="13">
        <v>1.308406638364694</v>
      </c>
    </row>
    <row r="472" spans="2:11" x14ac:dyDescent="0.25">
      <c r="B472" s="10">
        <v>469</v>
      </c>
      <c r="C472" s="12">
        <v>10.68372030448255</v>
      </c>
      <c r="D472" s="12">
        <v>1.3734571471110484</v>
      </c>
      <c r="E472" s="12">
        <v>3</v>
      </c>
      <c r="F472" s="12">
        <v>3.2422298637702687</v>
      </c>
      <c r="G472" s="12">
        <v>0.90566977362963963</v>
      </c>
      <c r="H472" s="12">
        <v>29.137474308727995</v>
      </c>
      <c r="I472" s="12">
        <v>3.737702659340731</v>
      </c>
      <c r="J472" s="12">
        <v>4.6377332464851886</v>
      </c>
      <c r="K472" s="13">
        <v>4.0914751742680213</v>
      </c>
    </row>
    <row r="473" spans="2:11" x14ac:dyDescent="0.25">
      <c r="B473" s="10">
        <v>470</v>
      </c>
      <c r="C473" s="12">
        <v>5.079948815499538</v>
      </c>
      <c r="D473" s="12">
        <v>1.5123245355964985</v>
      </c>
      <c r="E473" s="12">
        <v>2</v>
      </c>
      <c r="F473" s="12">
        <v>4.011416202085524</v>
      </c>
      <c r="G473" s="12">
        <v>0.70733402791446698</v>
      </c>
      <c r="H473" s="12">
        <v>16.524964595807958</v>
      </c>
      <c r="I473" s="12">
        <v>3.0253804386222787</v>
      </c>
      <c r="J473" s="12">
        <v>1.6129959735945392</v>
      </c>
      <c r="K473" s="13">
        <v>5.7973414624346651</v>
      </c>
    </row>
    <row r="474" spans="2:11" x14ac:dyDescent="0.25">
      <c r="B474" s="10">
        <v>471</v>
      </c>
      <c r="C474" s="12">
        <v>13.932522311892011</v>
      </c>
      <c r="D474" s="12">
        <v>1.6563160509889936</v>
      </c>
      <c r="E474" s="12">
        <v>1</v>
      </c>
      <c r="F474" s="12">
        <v>3.7502348504379999</v>
      </c>
      <c r="G474" s="12">
        <v>0.64217927672105835</v>
      </c>
      <c r="H474" s="12">
        <v>17.309441038684071</v>
      </c>
      <c r="I474" s="12">
        <v>2.5329651971744869</v>
      </c>
      <c r="J474" s="12">
        <v>4.3243743205093752</v>
      </c>
      <c r="K474" s="13">
        <v>1.331697561525176</v>
      </c>
    </row>
    <row r="475" spans="2:11" x14ac:dyDescent="0.25">
      <c r="B475" s="10">
        <v>472</v>
      </c>
      <c r="C475" s="12">
        <v>2.7281367640060843</v>
      </c>
      <c r="D475" s="12">
        <v>1.3389292654636196</v>
      </c>
      <c r="E475" s="12">
        <v>3</v>
      </c>
      <c r="F475" s="12">
        <v>1.2642924631584285</v>
      </c>
      <c r="G475" s="12">
        <v>0.68408469656612714</v>
      </c>
      <c r="H475" s="12">
        <v>18.347441046384855</v>
      </c>
      <c r="I475" s="12">
        <v>2.0608612912356632</v>
      </c>
      <c r="J475" s="12">
        <v>1.7070512482620879</v>
      </c>
      <c r="K475" s="13">
        <v>0.59298807660402275</v>
      </c>
    </row>
    <row r="476" spans="2:11" x14ac:dyDescent="0.25">
      <c r="B476" s="10">
        <v>473</v>
      </c>
      <c r="C476" s="12">
        <v>9.2161550896550928</v>
      </c>
      <c r="D476" s="12">
        <v>1.7841183504708</v>
      </c>
      <c r="E476" s="12">
        <v>2</v>
      </c>
      <c r="F476" s="12">
        <v>8.8591428797081004</v>
      </c>
      <c r="G476" s="12">
        <v>0.84123457191343431</v>
      </c>
      <c r="H476" s="12">
        <v>25.762811714047508</v>
      </c>
      <c r="I476" s="12">
        <v>3.4459003631328646</v>
      </c>
      <c r="J476" s="12">
        <v>0.69613116451226487</v>
      </c>
      <c r="K476" s="13">
        <v>0.44029089625815898</v>
      </c>
    </row>
    <row r="477" spans="2:11" x14ac:dyDescent="0.25">
      <c r="B477" s="10">
        <v>474</v>
      </c>
      <c r="C477" s="12">
        <v>8.8858848333754832</v>
      </c>
      <c r="D477" s="12">
        <v>1.3545320187011503</v>
      </c>
      <c r="E477" s="12">
        <v>2</v>
      </c>
      <c r="F477" s="12">
        <v>10.909513588043952</v>
      </c>
      <c r="G477" s="12">
        <v>1.5896443197203052</v>
      </c>
      <c r="H477" s="12">
        <v>23.305906675873899</v>
      </c>
      <c r="I477" s="12">
        <v>3.0900697840033478</v>
      </c>
      <c r="J477" s="12">
        <v>1.172794604628111</v>
      </c>
      <c r="K477" s="13">
        <v>1.9808408103504118</v>
      </c>
    </row>
    <row r="478" spans="2:11" x14ac:dyDescent="0.25">
      <c r="B478" s="10">
        <v>475</v>
      </c>
      <c r="C478" s="12">
        <v>6.0406168101454885</v>
      </c>
      <c r="D478" s="12">
        <v>1.7281738658269661</v>
      </c>
      <c r="E478" s="12">
        <v>2</v>
      </c>
      <c r="F478" s="12">
        <v>8.0857472155471815</v>
      </c>
      <c r="G478" s="12">
        <v>0.98338069069238987</v>
      </c>
      <c r="H478" s="12">
        <v>23.853315481323119</v>
      </c>
      <c r="I478" s="12">
        <v>2.5337719160766872</v>
      </c>
      <c r="J478" s="12">
        <v>2.3556823590923957</v>
      </c>
      <c r="K478" s="13">
        <v>3.8257569508475324</v>
      </c>
    </row>
    <row r="479" spans="2:11" x14ac:dyDescent="0.25">
      <c r="B479" s="10">
        <v>476</v>
      </c>
      <c r="C479" s="12">
        <v>2.2293159678954089</v>
      </c>
      <c r="D479" s="12">
        <v>1.4964539676518798</v>
      </c>
      <c r="E479" s="12">
        <v>1</v>
      </c>
      <c r="F479" s="12">
        <v>4.2813016715322894</v>
      </c>
      <c r="G479" s="12">
        <v>1.1369767664236876</v>
      </c>
      <c r="H479" s="12">
        <v>19.422489619893362</v>
      </c>
      <c r="I479" s="12">
        <v>3.7303896160283041</v>
      </c>
      <c r="J479" s="12">
        <v>2.2092141216232668</v>
      </c>
      <c r="K479" s="13">
        <v>1.0209067646651739</v>
      </c>
    </row>
    <row r="480" spans="2:11" x14ac:dyDescent="0.25">
      <c r="B480" s="10">
        <v>477</v>
      </c>
      <c r="C480" s="12">
        <v>6.9964890126623569</v>
      </c>
      <c r="D480" s="12">
        <v>1.5543217292564215</v>
      </c>
      <c r="E480" s="12">
        <v>2</v>
      </c>
      <c r="F480" s="12">
        <v>1.9143609117857883</v>
      </c>
      <c r="G480" s="12">
        <v>1.0303525887533562</v>
      </c>
      <c r="H480" s="12">
        <v>18.079438798095847</v>
      </c>
      <c r="I480" s="12">
        <v>2.4800032429353784</v>
      </c>
      <c r="J480" s="12">
        <v>0.98002444407929512</v>
      </c>
      <c r="K480" s="13">
        <v>3.8898550620923862</v>
      </c>
    </row>
    <row r="481" spans="2:11" x14ac:dyDescent="0.25">
      <c r="B481" s="10">
        <v>478</v>
      </c>
      <c r="C481" s="12">
        <v>7.0517659447795733</v>
      </c>
      <c r="D481" s="12">
        <v>1.6866673332218196</v>
      </c>
      <c r="E481" s="12">
        <v>2</v>
      </c>
      <c r="F481" s="12">
        <v>4.237649338393684</v>
      </c>
      <c r="G481" s="12">
        <v>0.73304235129386996</v>
      </c>
      <c r="H481" s="12">
        <v>26.46248777002716</v>
      </c>
      <c r="I481" s="12">
        <v>3.6081159193389691</v>
      </c>
      <c r="J481" s="12">
        <v>0.6727412077521977</v>
      </c>
      <c r="K481" s="13">
        <v>0.61977430115326848</v>
      </c>
    </row>
    <row r="482" spans="2:11" x14ac:dyDescent="0.25">
      <c r="B482" s="10">
        <v>479</v>
      </c>
      <c r="C482" s="12">
        <v>-0.929751424496434</v>
      </c>
      <c r="D482" s="12">
        <v>1.8504846535944832</v>
      </c>
      <c r="E482" s="12">
        <v>3</v>
      </c>
      <c r="F482" s="12">
        <v>1.1712369863597358</v>
      </c>
      <c r="G482" s="12">
        <v>1.4103027153058154</v>
      </c>
      <c r="H482" s="12">
        <v>20.75735705529037</v>
      </c>
      <c r="I482" s="12">
        <v>2.5731282771116732</v>
      </c>
      <c r="J482" s="12">
        <v>3.5180235367099373</v>
      </c>
      <c r="K482" s="13">
        <v>0.60301227047836636</v>
      </c>
    </row>
    <row r="483" spans="2:11" x14ac:dyDescent="0.25">
      <c r="B483" s="10">
        <v>480</v>
      </c>
      <c r="C483" s="12">
        <v>6.226108759178592</v>
      </c>
      <c r="D483" s="12">
        <v>1.4623751176593012</v>
      </c>
      <c r="E483" s="12">
        <v>3</v>
      </c>
      <c r="F483" s="12">
        <v>3.4097821903101235</v>
      </c>
      <c r="G483" s="12">
        <v>0.90358569990427962</v>
      </c>
      <c r="H483" s="12">
        <v>34.093371077840878</v>
      </c>
      <c r="I483" s="12">
        <v>2.9736311892777154</v>
      </c>
      <c r="J483" s="12">
        <v>1.7290442818691838</v>
      </c>
      <c r="K483" s="13">
        <v>16.055158224023749</v>
      </c>
    </row>
    <row r="484" spans="2:11" x14ac:dyDescent="0.25">
      <c r="B484" s="10">
        <v>481</v>
      </c>
      <c r="C484" s="12">
        <v>17.503158407480804</v>
      </c>
      <c r="D484" s="12">
        <v>2.0899836878944695</v>
      </c>
      <c r="E484" s="12">
        <v>1</v>
      </c>
      <c r="F484" s="12">
        <v>16.199043816320632</v>
      </c>
      <c r="G484" s="12">
        <v>1.4485628106728652</v>
      </c>
      <c r="H484" s="12">
        <v>26.18163558049087</v>
      </c>
      <c r="I484" s="12">
        <v>1.6877611595823396</v>
      </c>
      <c r="J484" s="12">
        <v>4.8235945857916542</v>
      </c>
      <c r="K484" s="13">
        <v>0.75333479618391208</v>
      </c>
    </row>
    <row r="485" spans="2:11" x14ac:dyDescent="0.25">
      <c r="B485" s="10">
        <v>482</v>
      </c>
      <c r="C485" s="12">
        <v>14.272238328583072</v>
      </c>
      <c r="D485" s="12">
        <v>1.4157606090317687</v>
      </c>
      <c r="E485" s="12">
        <v>2</v>
      </c>
      <c r="F485" s="12">
        <v>4.5342983192022235</v>
      </c>
      <c r="G485" s="12">
        <v>0.5768001444061216</v>
      </c>
      <c r="H485" s="12">
        <v>26.952612043053001</v>
      </c>
      <c r="I485" s="12">
        <v>4.0704450607699032</v>
      </c>
      <c r="J485" s="12">
        <v>1.9004189828914571</v>
      </c>
      <c r="K485" s="13">
        <v>0.47100926699503748</v>
      </c>
    </row>
    <row r="486" spans="2:11" x14ac:dyDescent="0.25">
      <c r="B486" s="10">
        <v>483</v>
      </c>
      <c r="C486" s="12">
        <v>3.8833886461027927</v>
      </c>
      <c r="D486" s="12">
        <v>1.6265682795257363</v>
      </c>
      <c r="E486" s="12">
        <v>2</v>
      </c>
      <c r="F486" s="12">
        <v>2.0520242180592869</v>
      </c>
      <c r="G486" s="12">
        <v>0.85826014917576632</v>
      </c>
      <c r="H486" s="12">
        <v>15.6205323234859</v>
      </c>
      <c r="I486" s="12">
        <v>4.5438513517335499</v>
      </c>
      <c r="J486" s="12">
        <v>1.9325665070483189</v>
      </c>
      <c r="K486" s="13">
        <v>2.0144136796153802</v>
      </c>
    </row>
    <row r="487" spans="2:11" x14ac:dyDescent="0.25">
      <c r="B487" s="10">
        <v>484</v>
      </c>
      <c r="C487" s="12">
        <v>10.45418192790787</v>
      </c>
      <c r="D487" s="12">
        <v>1.4099784561420923</v>
      </c>
      <c r="E487" s="12">
        <v>2</v>
      </c>
      <c r="F487" s="12">
        <v>8.6057793503271025</v>
      </c>
      <c r="G487" s="12">
        <v>0.87989703694677412</v>
      </c>
      <c r="H487" s="12">
        <v>10.728895007262347</v>
      </c>
      <c r="I487" s="12">
        <v>2.8867089586625592</v>
      </c>
      <c r="J487" s="12">
        <v>4.0749230725093177</v>
      </c>
      <c r="K487" s="13">
        <v>0.57319245796325724</v>
      </c>
    </row>
    <row r="488" spans="2:11" x14ac:dyDescent="0.25">
      <c r="B488" s="10">
        <v>485</v>
      </c>
      <c r="C488" s="12">
        <v>9.6676255899388082</v>
      </c>
      <c r="D488" s="12">
        <v>1.3944675962168169</v>
      </c>
      <c r="E488" s="12">
        <v>3</v>
      </c>
      <c r="F488" s="12">
        <v>2.9529276081110298</v>
      </c>
      <c r="G488" s="12">
        <v>1.3453825237015391</v>
      </c>
      <c r="H488" s="12">
        <v>11.70002321251785</v>
      </c>
      <c r="I488" s="12">
        <v>3.7720354416007553</v>
      </c>
      <c r="J488" s="12">
        <v>1.6075980235965657</v>
      </c>
      <c r="K488" s="13">
        <v>0.78335719292532557</v>
      </c>
    </row>
    <row r="489" spans="2:11" x14ac:dyDescent="0.25">
      <c r="B489" s="10">
        <v>486</v>
      </c>
      <c r="C489" s="12">
        <v>10.488283654552715</v>
      </c>
      <c r="D489" s="12">
        <v>1.6891309045704734</v>
      </c>
      <c r="E489" s="12">
        <v>2</v>
      </c>
      <c r="F489" s="12">
        <v>0.69336815175308208</v>
      </c>
      <c r="G489" s="12">
        <v>3.2543234577794204</v>
      </c>
      <c r="H489" s="12">
        <v>30.410358430455027</v>
      </c>
      <c r="I489" s="12">
        <v>3.8160514627294955</v>
      </c>
      <c r="J489" s="12">
        <v>3.9959894156736278</v>
      </c>
      <c r="K489" s="13">
        <v>2.9771822741781033</v>
      </c>
    </row>
    <row r="490" spans="2:11" x14ac:dyDescent="0.25">
      <c r="B490" s="10">
        <v>487</v>
      </c>
      <c r="C490" s="12">
        <v>11.401847094596219</v>
      </c>
      <c r="D490" s="12">
        <v>1.8828695562919946</v>
      </c>
      <c r="E490" s="12">
        <v>1</v>
      </c>
      <c r="F490" s="12">
        <v>5.2269179293529788</v>
      </c>
      <c r="G490" s="12">
        <v>1.9219852732193421</v>
      </c>
      <c r="H490" s="12">
        <v>48.184487615972927</v>
      </c>
      <c r="I490" s="12">
        <v>3.7288463223768753</v>
      </c>
      <c r="J490" s="12">
        <v>4.486913502820391</v>
      </c>
      <c r="K490" s="13">
        <v>0.18501998144568632</v>
      </c>
    </row>
    <row r="491" spans="2:11" x14ac:dyDescent="0.25">
      <c r="B491" s="10">
        <v>488</v>
      </c>
      <c r="C491" s="12">
        <v>15.78823394719563</v>
      </c>
      <c r="D491" s="12">
        <v>1.8748091761784176</v>
      </c>
      <c r="E491" s="12">
        <v>2</v>
      </c>
      <c r="F491" s="12">
        <v>1.4725466715048763</v>
      </c>
      <c r="G491" s="12">
        <v>2.7782227450528176</v>
      </c>
      <c r="H491" s="12">
        <v>25.61498532497826</v>
      </c>
      <c r="I491" s="12">
        <v>1.6941256966301974</v>
      </c>
      <c r="J491" s="12">
        <v>2.7405517455188781</v>
      </c>
      <c r="K491" s="13">
        <v>1.6904838421673103</v>
      </c>
    </row>
    <row r="492" spans="2:11" x14ac:dyDescent="0.25">
      <c r="B492" s="10">
        <v>489</v>
      </c>
      <c r="C492" s="12">
        <v>16.423327373992546</v>
      </c>
      <c r="D492" s="12">
        <v>1.7467458108245197</v>
      </c>
      <c r="E492" s="12">
        <v>2</v>
      </c>
      <c r="F492" s="12">
        <v>6.0833008528334753</v>
      </c>
      <c r="G492" s="12">
        <v>1.11876081580225</v>
      </c>
      <c r="H492" s="12">
        <v>19.682323159191654</v>
      </c>
      <c r="I492" s="12">
        <v>2.4702924342906152</v>
      </c>
      <c r="J492" s="12">
        <v>3.9796558276430547</v>
      </c>
      <c r="K492" s="13">
        <v>1.9124628973064499</v>
      </c>
    </row>
    <row r="493" spans="2:11" x14ac:dyDescent="0.25">
      <c r="B493" s="10">
        <v>490</v>
      </c>
      <c r="C493" s="12">
        <v>13.114494266452237</v>
      </c>
      <c r="D493" s="12">
        <v>1.6529211161628079</v>
      </c>
      <c r="E493" s="12">
        <v>1</v>
      </c>
      <c r="F493" s="12">
        <v>2.3843245442599472</v>
      </c>
      <c r="G493" s="12">
        <v>2.8203969324690643</v>
      </c>
      <c r="H493" s="12">
        <v>15.578910523203678</v>
      </c>
      <c r="I493" s="12">
        <v>2.5263910604473869</v>
      </c>
      <c r="J493" s="12">
        <v>2.3528284108971818</v>
      </c>
      <c r="K493" s="13">
        <v>2.4064724080527977</v>
      </c>
    </row>
    <row r="494" spans="2:11" x14ac:dyDescent="0.25">
      <c r="B494" s="10">
        <v>491</v>
      </c>
      <c r="C494" s="12">
        <v>8.0710584223166641</v>
      </c>
      <c r="D494" s="12">
        <v>1.6956123503465033</v>
      </c>
      <c r="E494" s="12">
        <v>3</v>
      </c>
      <c r="F494" s="12">
        <v>2.4939958931144317</v>
      </c>
      <c r="G494" s="12">
        <v>0.95960597014849369</v>
      </c>
      <c r="H494" s="12">
        <v>18.248948885858994</v>
      </c>
      <c r="I494" s="12">
        <v>2.5521953193043623</v>
      </c>
      <c r="J494" s="12">
        <v>1.3934541253572708</v>
      </c>
      <c r="K494" s="13">
        <v>2.1109572050999295</v>
      </c>
    </row>
    <row r="495" spans="2:11" x14ac:dyDescent="0.25">
      <c r="B495" s="10">
        <v>492</v>
      </c>
      <c r="C495" s="12">
        <v>7.4928218919924365</v>
      </c>
      <c r="D495" s="12">
        <v>1.2927609925558778</v>
      </c>
      <c r="E495" s="12">
        <v>2</v>
      </c>
      <c r="F495" s="12">
        <v>3.196409720135903</v>
      </c>
      <c r="G495" s="12">
        <v>0.8349685785922516</v>
      </c>
      <c r="H495" s="12">
        <v>23.823930128703481</v>
      </c>
      <c r="I495" s="12">
        <v>2.483357928232484</v>
      </c>
      <c r="J495" s="12">
        <v>2.7072221706448016</v>
      </c>
      <c r="K495" s="13">
        <v>2.7389079317674812</v>
      </c>
    </row>
    <row r="496" spans="2:11" x14ac:dyDescent="0.25">
      <c r="B496" s="10">
        <v>493</v>
      </c>
      <c r="C496" s="12">
        <v>11.834967122014282</v>
      </c>
      <c r="D496" s="12">
        <v>1.5092140889938457</v>
      </c>
      <c r="E496" s="12">
        <v>2</v>
      </c>
      <c r="F496" s="12">
        <v>0.50205536149075147</v>
      </c>
      <c r="G496" s="12">
        <v>1.5065034138078999</v>
      </c>
      <c r="H496" s="12">
        <v>18.036049755709158</v>
      </c>
      <c r="I496" s="12">
        <v>1.8097825499349465</v>
      </c>
      <c r="J496" s="12">
        <v>2.6219166412650217</v>
      </c>
      <c r="K496" s="13">
        <v>3.1517981388670187</v>
      </c>
    </row>
    <row r="497" spans="2:11" x14ac:dyDescent="0.25">
      <c r="B497" s="10">
        <v>494</v>
      </c>
      <c r="C497" s="12">
        <v>15.380338221946245</v>
      </c>
      <c r="D497" s="12">
        <v>1.729450009495324</v>
      </c>
      <c r="E497" s="12">
        <v>3</v>
      </c>
      <c r="F497" s="12">
        <v>0.33764550772698249</v>
      </c>
      <c r="G497" s="12">
        <v>1.0175708001301553</v>
      </c>
      <c r="H497" s="12">
        <v>25.40385443701819</v>
      </c>
      <c r="I497" s="12">
        <v>3.4464187063540774</v>
      </c>
      <c r="J497" s="12">
        <v>1.5633590977618159</v>
      </c>
      <c r="K497" s="13">
        <v>0.84429073300477986</v>
      </c>
    </row>
    <row r="498" spans="2:11" x14ac:dyDescent="0.25">
      <c r="B498" s="10">
        <v>495</v>
      </c>
      <c r="C498" s="12">
        <v>21.369428919013387</v>
      </c>
      <c r="D498" s="12">
        <v>1.8522530903884498</v>
      </c>
      <c r="E498" s="12">
        <v>1</v>
      </c>
      <c r="F498" s="12">
        <v>1.1380137703516735</v>
      </c>
      <c r="G498" s="12">
        <v>1.904779171078677</v>
      </c>
      <c r="H498" s="12">
        <v>21.886180863316852</v>
      </c>
      <c r="I498" s="12">
        <v>1.9800466625033124</v>
      </c>
      <c r="J498" s="12">
        <v>2.9672589602666766</v>
      </c>
      <c r="K498" s="13">
        <v>11.828283305982533</v>
      </c>
    </row>
    <row r="499" spans="2:11" x14ac:dyDescent="0.25">
      <c r="B499" s="10">
        <v>496</v>
      </c>
      <c r="C499" s="12">
        <v>14.386967254999721</v>
      </c>
      <c r="D499" s="12">
        <v>1.6253408888092373</v>
      </c>
      <c r="E499" s="12">
        <v>2</v>
      </c>
      <c r="F499" s="12">
        <v>7.1991805495154244</v>
      </c>
      <c r="G499" s="12">
        <v>1.3028336562182274</v>
      </c>
      <c r="H499" s="12">
        <v>12.993181565550302</v>
      </c>
      <c r="I499" s="12">
        <v>4.174361247224633</v>
      </c>
      <c r="J499" s="12">
        <v>2.9367690553024501</v>
      </c>
      <c r="K499" s="13">
        <v>7.9751553600179381E-2</v>
      </c>
    </row>
    <row r="500" spans="2:11" x14ac:dyDescent="0.25">
      <c r="B500" s="10">
        <v>497</v>
      </c>
      <c r="C500" s="12">
        <v>14.636384805617299</v>
      </c>
      <c r="D500" s="12">
        <v>1.4546393704453804</v>
      </c>
      <c r="E500" s="12">
        <v>2</v>
      </c>
      <c r="F500" s="12">
        <v>9.1438653253627873</v>
      </c>
      <c r="G500" s="12">
        <v>1.438678658504025</v>
      </c>
      <c r="H500" s="12">
        <v>17.880581397704411</v>
      </c>
      <c r="I500" s="12">
        <v>3.6180920123452713</v>
      </c>
      <c r="J500" s="12">
        <v>1.0623688643024036</v>
      </c>
      <c r="K500" s="13">
        <v>0.50179384264582627</v>
      </c>
    </row>
    <row r="501" spans="2:11" x14ac:dyDescent="0.25">
      <c r="B501" s="10">
        <v>498</v>
      </c>
      <c r="C501" s="12">
        <v>15.27195010573703</v>
      </c>
      <c r="D501" s="12">
        <v>1.795553945578177</v>
      </c>
      <c r="E501" s="12">
        <v>2</v>
      </c>
      <c r="F501" s="12">
        <v>2.4796768624506571</v>
      </c>
      <c r="G501" s="12">
        <v>1.2227429890788315</v>
      </c>
      <c r="H501" s="12">
        <v>17.09017893175217</v>
      </c>
      <c r="I501" s="12">
        <v>4.9464045099130471</v>
      </c>
      <c r="J501" s="12">
        <v>4.430232833390523</v>
      </c>
      <c r="K501" s="13">
        <v>0.50439576509784867</v>
      </c>
    </row>
    <row r="502" spans="2:11" x14ac:dyDescent="0.25">
      <c r="B502" s="10">
        <v>499</v>
      </c>
      <c r="C502" s="12">
        <v>14.891337474986045</v>
      </c>
      <c r="D502" s="12">
        <v>1.4468687727940013</v>
      </c>
      <c r="E502" s="12">
        <v>1</v>
      </c>
      <c r="F502" s="12">
        <v>2.46967508519089</v>
      </c>
      <c r="G502" s="12">
        <v>1.0645667785606518</v>
      </c>
      <c r="H502" s="12">
        <v>12.595018634514345</v>
      </c>
      <c r="I502" s="12">
        <v>2.3417427707578202</v>
      </c>
      <c r="J502" s="12">
        <v>2.6630418263048696</v>
      </c>
      <c r="K502" s="13">
        <v>0.61585707414731561</v>
      </c>
    </row>
    <row r="503" spans="2:11" x14ac:dyDescent="0.25">
      <c r="B503" s="10">
        <v>500</v>
      </c>
      <c r="C503" s="12">
        <v>17.190522039288439</v>
      </c>
      <c r="D503" s="12">
        <v>1.2695998421914525</v>
      </c>
      <c r="E503" s="12">
        <v>2</v>
      </c>
      <c r="F503" s="12">
        <v>7.9535757122968782</v>
      </c>
      <c r="G503" s="12">
        <v>1.6054326704761797</v>
      </c>
      <c r="H503" s="12">
        <v>35.013945695182066</v>
      </c>
      <c r="I503" s="12">
        <v>3.3166327301392702</v>
      </c>
      <c r="J503" s="12">
        <v>4.3553361018056105</v>
      </c>
      <c r="K503" s="13">
        <v>1.6783394909426395</v>
      </c>
    </row>
    <row r="504" spans="2:11" x14ac:dyDescent="0.25">
      <c r="B504" s="10">
        <v>501</v>
      </c>
      <c r="C504" s="12">
        <v>4.253009188116966</v>
      </c>
      <c r="D504" s="12">
        <v>1.569036388056914</v>
      </c>
      <c r="E504" s="12">
        <v>1</v>
      </c>
      <c r="F504" s="12">
        <v>0.39452588760249019</v>
      </c>
      <c r="G504" s="12">
        <v>0.84798991771128718</v>
      </c>
      <c r="H504" s="12">
        <v>22.936139914513102</v>
      </c>
      <c r="I504" s="12">
        <v>1.9665967230985519</v>
      </c>
      <c r="J504" s="12">
        <v>2.6218086487813714</v>
      </c>
      <c r="K504" s="13">
        <v>0.18899046284822163</v>
      </c>
    </row>
    <row r="505" spans="2:11" x14ac:dyDescent="0.25">
      <c r="B505" s="10">
        <v>502</v>
      </c>
      <c r="C505" s="12">
        <v>8.534260622905995</v>
      </c>
      <c r="D505" s="12">
        <v>1.7547669145010347</v>
      </c>
      <c r="E505" s="12">
        <v>2</v>
      </c>
      <c r="F505" s="12">
        <v>2.7344359104907325</v>
      </c>
      <c r="G505" s="12">
        <v>0.71783531460593675</v>
      </c>
      <c r="H505" s="12">
        <v>15.256347250629091</v>
      </c>
      <c r="I505" s="12">
        <v>2.5168022767892912</v>
      </c>
      <c r="J505" s="12">
        <v>2.1302042556638736</v>
      </c>
      <c r="K505" s="13">
        <v>2.5372692413410989</v>
      </c>
    </row>
    <row r="506" spans="2:11" x14ac:dyDescent="0.25">
      <c r="B506" s="10">
        <v>503</v>
      </c>
      <c r="C506" s="12">
        <v>19.89238442195737</v>
      </c>
      <c r="D506" s="12">
        <v>1.399370246829259</v>
      </c>
      <c r="E506" s="12">
        <v>1</v>
      </c>
      <c r="F506" s="12">
        <v>14.185952689331678</v>
      </c>
      <c r="G506" s="12">
        <v>1.0270301961441164</v>
      </c>
      <c r="H506" s="12">
        <v>21.038595175542014</v>
      </c>
      <c r="I506" s="12">
        <v>1.8099126151913942</v>
      </c>
      <c r="J506" s="12">
        <v>3.4780560998202077</v>
      </c>
      <c r="K506" s="13">
        <v>0.20104089027964067</v>
      </c>
    </row>
    <row r="507" spans="2:11" x14ac:dyDescent="0.25">
      <c r="B507" s="10">
        <v>504</v>
      </c>
      <c r="C507" s="12">
        <v>8.1017040776582618</v>
      </c>
      <c r="D507" s="12">
        <v>1.5226862636045224</v>
      </c>
      <c r="E507" s="12">
        <v>3</v>
      </c>
      <c r="F507" s="12">
        <v>3.7838979453776362</v>
      </c>
      <c r="G507" s="12">
        <v>0.21946835438309972</v>
      </c>
      <c r="H507" s="12">
        <v>9.5562566829342703</v>
      </c>
      <c r="I507" s="12">
        <v>1.5709181046537444</v>
      </c>
      <c r="J507" s="12">
        <v>4.2893550676766026</v>
      </c>
      <c r="K507" s="13">
        <v>4.6384105623540126</v>
      </c>
    </row>
    <row r="508" spans="2:11" x14ac:dyDescent="0.25">
      <c r="B508" s="10">
        <v>505</v>
      </c>
      <c r="C508" s="12">
        <v>20.643573271918971</v>
      </c>
      <c r="D508" s="12">
        <v>1.5687646780035276</v>
      </c>
      <c r="E508" s="12">
        <v>2</v>
      </c>
      <c r="F508" s="12">
        <v>5.733934226903993</v>
      </c>
      <c r="G508" s="12">
        <v>1.4216858056584063</v>
      </c>
      <c r="H508" s="12">
        <v>19.483377677549868</v>
      </c>
      <c r="I508" s="12">
        <v>2.1809363306240401</v>
      </c>
      <c r="J508" s="12">
        <v>3.4362355683805523</v>
      </c>
      <c r="K508" s="13">
        <v>2.4795308797026498</v>
      </c>
    </row>
    <row r="509" spans="2:11" x14ac:dyDescent="0.25">
      <c r="B509" s="10">
        <v>506</v>
      </c>
      <c r="C509" s="12">
        <v>8.3495497562694023</v>
      </c>
      <c r="D509" s="12">
        <v>1.6551456526736406</v>
      </c>
      <c r="E509" s="12">
        <v>1</v>
      </c>
      <c r="F509" s="12">
        <v>3.7834285988944063</v>
      </c>
      <c r="G509" s="12">
        <v>1.032439133463805</v>
      </c>
      <c r="H509" s="12">
        <v>20.845612615531035</v>
      </c>
      <c r="I509" s="12">
        <v>2.2823947838560064</v>
      </c>
      <c r="J509" s="12">
        <v>2.4009048508608051</v>
      </c>
      <c r="K509" s="13">
        <v>0.95565310770243361</v>
      </c>
    </row>
    <row r="510" spans="2:11" x14ac:dyDescent="0.25">
      <c r="B510" s="10">
        <v>507</v>
      </c>
      <c r="C510" s="12">
        <v>7.5340869803235293</v>
      </c>
      <c r="D510" s="12">
        <v>1.4761803129997952</v>
      </c>
      <c r="E510" s="12">
        <v>1</v>
      </c>
      <c r="F510" s="12">
        <v>1.8461103351632278</v>
      </c>
      <c r="G510" s="12">
        <v>0.42583750656919422</v>
      </c>
      <c r="H510" s="12">
        <v>25.670419381738988</v>
      </c>
      <c r="I510" s="12">
        <v>3.0884903266283015</v>
      </c>
      <c r="J510" s="12">
        <v>4.3461572323498192</v>
      </c>
      <c r="K510" s="13">
        <v>0.75187958451945613</v>
      </c>
    </row>
    <row r="511" spans="2:11" x14ac:dyDescent="0.25">
      <c r="B511" s="10">
        <v>508</v>
      </c>
      <c r="C511" s="12">
        <v>6.3008775780971087</v>
      </c>
      <c r="D511" s="12">
        <v>1.3042525575937831</v>
      </c>
      <c r="E511" s="12">
        <v>3</v>
      </c>
      <c r="F511" s="12">
        <v>8.2078399553194696</v>
      </c>
      <c r="G511" s="12">
        <v>1.1402356639378868</v>
      </c>
      <c r="H511" s="12">
        <v>44.52170328297683</v>
      </c>
      <c r="I511" s="12">
        <v>2.5447737457344299</v>
      </c>
      <c r="J511" s="12">
        <v>1.6101287772143213</v>
      </c>
      <c r="K511" s="13">
        <v>0.58781611901128827</v>
      </c>
    </row>
    <row r="512" spans="2:11" x14ac:dyDescent="0.25">
      <c r="B512" s="10">
        <v>509</v>
      </c>
      <c r="C512" s="12">
        <v>8.8964581935429496</v>
      </c>
      <c r="D512" s="12">
        <v>1.7460490376220101</v>
      </c>
      <c r="E512" s="12">
        <v>2</v>
      </c>
      <c r="F512" s="12">
        <v>6.3698042528307059</v>
      </c>
      <c r="G512" s="12">
        <v>1.8453819408848362</v>
      </c>
      <c r="H512" s="12">
        <v>18.485551179572248</v>
      </c>
      <c r="I512" s="12">
        <v>2.4765795502355359</v>
      </c>
      <c r="J512" s="12">
        <v>3.0044646532068988</v>
      </c>
      <c r="K512" s="13">
        <v>5.1650555346850027</v>
      </c>
    </row>
    <row r="513" spans="2:11" x14ac:dyDescent="0.25">
      <c r="B513" s="10">
        <v>510</v>
      </c>
      <c r="C513" s="12">
        <v>11.918173323166801</v>
      </c>
      <c r="D513" s="12">
        <v>1.5556862736106634</v>
      </c>
      <c r="E513" s="12">
        <v>1</v>
      </c>
      <c r="F513" s="12">
        <v>4.6859589573092908</v>
      </c>
      <c r="G513" s="12">
        <v>0.8489455028975802</v>
      </c>
      <c r="H513" s="12">
        <v>13.410398033679019</v>
      </c>
      <c r="I513" s="12">
        <v>2.0106288142413593</v>
      </c>
      <c r="J513" s="12">
        <v>1.2496833633378874</v>
      </c>
      <c r="K513" s="13">
        <v>1.1250027012301738</v>
      </c>
    </row>
    <row r="514" spans="2:11" x14ac:dyDescent="0.25">
      <c r="B514" s="10">
        <v>511</v>
      </c>
      <c r="C514" s="12">
        <v>3.4648999047194406</v>
      </c>
      <c r="D514" s="12">
        <v>1.7633809487812455</v>
      </c>
      <c r="E514" s="12">
        <v>2</v>
      </c>
      <c r="F514" s="12">
        <v>4.0241422991450708</v>
      </c>
      <c r="G514" s="12">
        <v>0.43983122731694091</v>
      </c>
      <c r="H514" s="12">
        <v>28.298600342420677</v>
      </c>
      <c r="I514" s="12">
        <v>2.9747413773377591</v>
      </c>
      <c r="J514" s="12">
        <v>4.0980617632445542</v>
      </c>
      <c r="K514" s="13">
        <v>0.50952041159704287</v>
      </c>
    </row>
    <row r="515" spans="2:11" x14ac:dyDescent="0.25">
      <c r="B515" s="10">
        <v>512</v>
      </c>
      <c r="C515" s="12">
        <v>6.6500716626279717</v>
      </c>
      <c r="D515" s="12">
        <v>1.5093657607249034</v>
      </c>
      <c r="E515" s="12">
        <v>3</v>
      </c>
      <c r="F515" s="12">
        <v>1.385687673488935</v>
      </c>
      <c r="G515" s="12">
        <v>1.7190118382971553</v>
      </c>
      <c r="H515" s="12">
        <v>21.72498436573828</v>
      </c>
      <c r="I515" s="12">
        <v>2.1806281453305405</v>
      </c>
      <c r="J515" s="12">
        <v>2.690937521044285</v>
      </c>
      <c r="K515" s="13">
        <v>0.19631441431816565</v>
      </c>
    </row>
    <row r="516" spans="2:11" x14ac:dyDescent="0.25">
      <c r="B516" s="10">
        <v>513</v>
      </c>
      <c r="C516" s="12">
        <v>6.7552401628986365</v>
      </c>
      <c r="D516" s="12">
        <v>1.282207249808293</v>
      </c>
      <c r="E516" s="12">
        <v>2</v>
      </c>
      <c r="F516" s="12">
        <v>2.4067786125535786</v>
      </c>
      <c r="G516" s="12">
        <v>1.0057115807533235</v>
      </c>
      <c r="H516" s="12">
        <v>14.010118158321047</v>
      </c>
      <c r="I516" s="12">
        <v>3.5422247704055994</v>
      </c>
      <c r="J516" s="12">
        <v>1.9932616627003028</v>
      </c>
      <c r="K516" s="13">
        <v>0.12161597195365226</v>
      </c>
    </row>
    <row r="517" spans="2:11" x14ac:dyDescent="0.25">
      <c r="B517" s="10">
        <v>514</v>
      </c>
      <c r="C517" s="12">
        <v>10.406965028835755</v>
      </c>
      <c r="D517" s="12">
        <v>1.6010524657820131</v>
      </c>
      <c r="E517" s="12">
        <v>2</v>
      </c>
      <c r="F517" s="12">
        <v>2.1139040773437574</v>
      </c>
      <c r="G517" s="12">
        <v>0.9419383494791248</v>
      </c>
      <c r="H517" s="12">
        <v>31.130742039126041</v>
      </c>
      <c r="I517" s="12">
        <v>2.6326950690885731</v>
      </c>
      <c r="J517" s="12">
        <v>4.6617484523445301</v>
      </c>
      <c r="K517" s="13">
        <v>0.43980870782124093</v>
      </c>
    </row>
    <row r="518" spans="2:11" x14ac:dyDescent="0.25">
      <c r="B518" s="10">
        <v>515</v>
      </c>
      <c r="C518" s="12">
        <v>-1.6639202650161451</v>
      </c>
      <c r="D518" s="12">
        <v>1.3065391348222004</v>
      </c>
      <c r="E518" s="12">
        <v>3</v>
      </c>
      <c r="F518" s="12">
        <v>0.93518984241493108</v>
      </c>
      <c r="G518" s="12">
        <v>0.97766981514733353</v>
      </c>
      <c r="H518" s="12">
        <v>30.395517067585359</v>
      </c>
      <c r="I518" s="12">
        <v>6.0977524253199951</v>
      </c>
      <c r="J518" s="12">
        <v>3.3550908897021756</v>
      </c>
      <c r="K518" s="13">
        <v>2.6985215442086661</v>
      </c>
    </row>
    <row r="519" spans="2:11" x14ac:dyDescent="0.25">
      <c r="B519" s="10">
        <v>516</v>
      </c>
      <c r="C519" s="12">
        <v>1.1457121927088387</v>
      </c>
      <c r="D519" s="12">
        <v>1.1784100528779768</v>
      </c>
      <c r="E519" s="12">
        <v>2</v>
      </c>
      <c r="F519" s="12">
        <v>1.3326711116103969</v>
      </c>
      <c r="G519" s="12">
        <v>0.70512959548215803</v>
      </c>
      <c r="H519" s="12">
        <v>26.218561986367579</v>
      </c>
      <c r="I519" s="12">
        <v>3.5363566332648921</v>
      </c>
      <c r="J519" s="12">
        <v>2.8754604424081585</v>
      </c>
      <c r="K519" s="13">
        <v>1.2553766793222219</v>
      </c>
    </row>
    <row r="520" spans="2:11" x14ac:dyDescent="0.25">
      <c r="B520" s="10">
        <v>517</v>
      </c>
      <c r="C520" s="12">
        <v>4.7343336264765679</v>
      </c>
      <c r="D520" s="12">
        <v>1.4454285812622136</v>
      </c>
      <c r="E520" s="12">
        <v>2</v>
      </c>
      <c r="F520" s="12">
        <v>3.1587986050631409</v>
      </c>
      <c r="G520" s="12">
        <v>3.3761687222347092</v>
      </c>
      <c r="H520" s="12">
        <v>30.846844212242367</v>
      </c>
      <c r="I520" s="12">
        <v>3.4014159910729598</v>
      </c>
      <c r="J520" s="12">
        <v>2.1009325307021531</v>
      </c>
      <c r="K520" s="13">
        <v>1.1782318423627667</v>
      </c>
    </row>
    <row r="521" spans="2:11" x14ac:dyDescent="0.25">
      <c r="B521" s="10">
        <v>518</v>
      </c>
      <c r="C521" s="12">
        <v>16.944310596734802</v>
      </c>
      <c r="D521" s="12">
        <v>1.359748370375639</v>
      </c>
      <c r="E521" s="12">
        <v>2</v>
      </c>
      <c r="F521" s="12">
        <v>3.9671110543056147</v>
      </c>
      <c r="G521" s="12">
        <v>0.22274042192880991</v>
      </c>
      <c r="H521" s="12">
        <v>23.056336174985802</v>
      </c>
      <c r="I521" s="12">
        <v>4.0815635176983287</v>
      </c>
      <c r="J521" s="12">
        <v>4.1291225181778604</v>
      </c>
      <c r="K521" s="13">
        <v>1.0755815545388654</v>
      </c>
    </row>
    <row r="522" spans="2:11" x14ac:dyDescent="0.25">
      <c r="B522" s="10">
        <v>519</v>
      </c>
      <c r="C522" s="12">
        <v>8.6041008174105897</v>
      </c>
      <c r="D522" s="12">
        <v>1.8266346619181448</v>
      </c>
      <c r="E522" s="12">
        <v>2</v>
      </c>
      <c r="F522" s="12">
        <v>2.3381956526565686</v>
      </c>
      <c r="G522" s="12">
        <v>1.0027007107150532</v>
      </c>
      <c r="H522" s="12">
        <v>16.159211113701481</v>
      </c>
      <c r="I522" s="12">
        <v>2.3031061624858369</v>
      </c>
      <c r="J522" s="12">
        <v>4.2638034504332838</v>
      </c>
      <c r="K522" s="13">
        <v>11.159643108381143</v>
      </c>
    </row>
    <row r="523" spans="2:11" x14ac:dyDescent="0.25">
      <c r="B523" s="10">
        <v>520</v>
      </c>
      <c r="C523" s="12">
        <v>0.4031488577498461</v>
      </c>
      <c r="D523" s="12">
        <v>1.5397159705686163</v>
      </c>
      <c r="E523" s="12">
        <v>2</v>
      </c>
      <c r="F523" s="12">
        <v>2.5143067461751683</v>
      </c>
      <c r="G523" s="12">
        <v>0.80265839576843256</v>
      </c>
      <c r="H523" s="12">
        <v>40.921362535298691</v>
      </c>
      <c r="I523" s="12">
        <v>2.8526596711689125</v>
      </c>
      <c r="J523" s="12">
        <v>1.9942983342581775</v>
      </c>
      <c r="K523" s="13">
        <v>1.0744819709837719</v>
      </c>
    </row>
    <row r="524" spans="2:11" x14ac:dyDescent="0.25">
      <c r="B524" s="10">
        <v>521</v>
      </c>
      <c r="C524" s="12">
        <v>12.259873096890518</v>
      </c>
      <c r="D524" s="12">
        <v>2.0073983829942046</v>
      </c>
      <c r="E524" s="12">
        <v>2</v>
      </c>
      <c r="F524" s="12">
        <v>5.062676588107542</v>
      </c>
      <c r="G524" s="12">
        <v>1.293663325826913</v>
      </c>
      <c r="H524" s="12">
        <v>30.56245455372914</v>
      </c>
      <c r="I524" s="12">
        <v>2.9849844896589288</v>
      </c>
      <c r="J524" s="12">
        <v>2.6967303398070852</v>
      </c>
      <c r="K524" s="13">
        <v>3.9517426402637965</v>
      </c>
    </row>
    <row r="525" spans="2:11" x14ac:dyDescent="0.25">
      <c r="B525" s="10">
        <v>522</v>
      </c>
      <c r="C525" s="12">
        <v>9.0382742967930536</v>
      </c>
      <c r="D525" s="12">
        <v>1.570323867696803</v>
      </c>
      <c r="E525" s="12">
        <v>3</v>
      </c>
      <c r="F525" s="12">
        <v>11.737664414950469</v>
      </c>
      <c r="G525" s="12">
        <v>0.89233394623381068</v>
      </c>
      <c r="H525" s="12">
        <v>48.369233902962222</v>
      </c>
      <c r="I525" s="12">
        <v>3.3570927246282474</v>
      </c>
      <c r="J525" s="12">
        <v>2.7874872736159135</v>
      </c>
      <c r="K525" s="13">
        <v>2.5187784499912929</v>
      </c>
    </row>
    <row r="526" spans="2:11" x14ac:dyDescent="0.25">
      <c r="B526" s="10">
        <v>523</v>
      </c>
      <c r="C526" s="12">
        <v>23.085793216644888</v>
      </c>
      <c r="D526" s="12">
        <v>1.3997303022523688</v>
      </c>
      <c r="E526" s="12">
        <v>2</v>
      </c>
      <c r="F526" s="12">
        <v>5.6023079215816738</v>
      </c>
      <c r="G526" s="12">
        <v>0.68750857846716462</v>
      </c>
      <c r="H526" s="12">
        <v>24.034274147585897</v>
      </c>
      <c r="I526" s="12">
        <v>3.3373159280448221</v>
      </c>
      <c r="J526" s="12">
        <v>2.5583530044823317</v>
      </c>
      <c r="K526" s="13">
        <v>3.7574030186659502E-2</v>
      </c>
    </row>
    <row r="527" spans="2:11" x14ac:dyDescent="0.25">
      <c r="B527" s="10">
        <v>524</v>
      </c>
      <c r="C527" s="12">
        <v>-1.1964708292301136</v>
      </c>
      <c r="D527" s="12">
        <v>1.2653511940850586</v>
      </c>
      <c r="E527" s="12">
        <v>2</v>
      </c>
      <c r="F527" s="12">
        <v>5.3891374320282521</v>
      </c>
      <c r="G527" s="12">
        <v>1.044422353624592</v>
      </c>
      <c r="H527" s="12">
        <v>28.516203433576621</v>
      </c>
      <c r="I527" s="12">
        <v>2.6947785892944887</v>
      </c>
      <c r="J527" s="12">
        <v>1.6312253375485717</v>
      </c>
      <c r="K527" s="13">
        <v>1.8892782202359122</v>
      </c>
    </row>
    <row r="528" spans="2:11" x14ac:dyDescent="0.25">
      <c r="B528" s="10">
        <v>525</v>
      </c>
      <c r="C528" s="12">
        <v>4.4817251537856091</v>
      </c>
      <c r="D528" s="12">
        <v>1.5236980242008791</v>
      </c>
      <c r="E528" s="12">
        <v>3</v>
      </c>
      <c r="F528" s="12">
        <v>0.23109847948539466</v>
      </c>
      <c r="G528" s="12">
        <v>0.88683281149512205</v>
      </c>
      <c r="H528" s="12">
        <v>35.590620642433848</v>
      </c>
      <c r="I528" s="12">
        <v>2.9953525615548737</v>
      </c>
      <c r="J528" s="12">
        <v>0.84615636268259975</v>
      </c>
      <c r="K528" s="13">
        <v>1.5448893606567065</v>
      </c>
    </row>
    <row r="529" spans="2:11" x14ac:dyDescent="0.25">
      <c r="B529" s="10">
        <v>526</v>
      </c>
      <c r="C529" s="12">
        <v>14.495200779734795</v>
      </c>
      <c r="D529" s="12">
        <v>1.4155059786908444</v>
      </c>
      <c r="E529" s="12">
        <v>1</v>
      </c>
      <c r="F529" s="12">
        <v>7.5411308315392214</v>
      </c>
      <c r="G529" s="12">
        <v>0.49327422248638769</v>
      </c>
      <c r="H529" s="12">
        <v>11.273746327829532</v>
      </c>
      <c r="I529" s="12">
        <v>4.7207379150063264</v>
      </c>
      <c r="J529" s="12">
        <v>2.4449053725021712</v>
      </c>
      <c r="K529" s="13">
        <v>2.9530469176801124</v>
      </c>
    </row>
    <row r="530" spans="2:11" x14ac:dyDescent="0.25">
      <c r="B530" s="10">
        <v>527</v>
      </c>
      <c r="C530" s="12">
        <v>8.832047598757617</v>
      </c>
      <c r="D530" s="12">
        <v>1.5355785749732909</v>
      </c>
      <c r="E530" s="12">
        <v>3</v>
      </c>
      <c r="F530" s="12">
        <v>4.2753407998211594</v>
      </c>
      <c r="G530" s="12">
        <v>2.2083610250163397</v>
      </c>
      <c r="H530" s="12">
        <v>10.966376154230641</v>
      </c>
      <c r="I530" s="12">
        <v>2.893391384678309</v>
      </c>
      <c r="J530" s="12">
        <v>3.1453741999298117</v>
      </c>
      <c r="K530" s="13">
        <v>0.75524351760396446</v>
      </c>
    </row>
    <row r="531" spans="2:11" x14ac:dyDescent="0.25">
      <c r="B531" s="10">
        <v>528</v>
      </c>
      <c r="C531" s="12">
        <v>11.497102301349086</v>
      </c>
      <c r="D531" s="12">
        <v>2.0662168967278332</v>
      </c>
      <c r="E531" s="12">
        <v>1</v>
      </c>
      <c r="F531" s="12">
        <v>5.2416136822032966</v>
      </c>
      <c r="G531" s="12">
        <v>0.73035890589518482</v>
      </c>
      <c r="H531" s="12">
        <v>19.451138175403333</v>
      </c>
      <c r="I531" s="12">
        <v>1.5814046321261972</v>
      </c>
      <c r="J531" s="12">
        <v>1.5679198419746163</v>
      </c>
      <c r="K531" s="13">
        <v>7.1160662058914745</v>
      </c>
    </row>
    <row r="532" spans="2:11" x14ac:dyDescent="0.25">
      <c r="B532" s="10">
        <v>529</v>
      </c>
      <c r="C532" s="12">
        <v>14.452780082643649</v>
      </c>
      <c r="D532" s="12">
        <v>1.9540729300578292</v>
      </c>
      <c r="E532" s="12">
        <v>3</v>
      </c>
      <c r="F532" s="12">
        <v>5.5480440817932433</v>
      </c>
      <c r="G532" s="12">
        <v>0.96717300540188367</v>
      </c>
      <c r="H532" s="12">
        <v>18.909684277833733</v>
      </c>
      <c r="I532" s="12">
        <v>3.2835033352672491</v>
      </c>
      <c r="J532" s="12">
        <v>2.4042055177255484</v>
      </c>
      <c r="K532" s="13">
        <v>5.903476411554279</v>
      </c>
    </row>
    <row r="533" spans="2:11" x14ac:dyDescent="0.25">
      <c r="B533" s="10">
        <v>530</v>
      </c>
      <c r="C533" s="12">
        <v>24.024029286056471</v>
      </c>
      <c r="D533" s="12">
        <v>1.386894093612751</v>
      </c>
      <c r="E533" s="12">
        <v>3</v>
      </c>
      <c r="F533" s="12">
        <v>5.3818999303559432</v>
      </c>
      <c r="G533" s="12">
        <v>0.67267509342603415</v>
      </c>
      <c r="H533" s="12">
        <v>22.597003875789191</v>
      </c>
      <c r="I533" s="12">
        <v>2.795246648968738</v>
      </c>
      <c r="J533" s="12">
        <v>0.95717656264402695</v>
      </c>
      <c r="K533" s="13">
        <v>4.8250178880335097</v>
      </c>
    </row>
    <row r="534" spans="2:11" x14ac:dyDescent="0.25">
      <c r="B534" s="10">
        <v>531</v>
      </c>
      <c r="C534" s="12">
        <v>17.039163743579955</v>
      </c>
      <c r="D534" s="12">
        <v>1.6196048616812029</v>
      </c>
      <c r="E534" s="12">
        <v>1</v>
      </c>
      <c r="F534" s="12">
        <v>1.5120296207420794</v>
      </c>
      <c r="G534" s="12">
        <v>0.51291362480827107</v>
      </c>
      <c r="H534" s="12">
        <v>22.815094540496577</v>
      </c>
      <c r="I534" s="12">
        <v>4.1287116567638744</v>
      </c>
      <c r="J534" s="12">
        <v>3.687936264467778</v>
      </c>
      <c r="K534" s="13">
        <v>7.6374833546121419</v>
      </c>
    </row>
    <row r="535" spans="2:11" x14ac:dyDescent="0.25">
      <c r="B535" s="10">
        <v>532</v>
      </c>
      <c r="C535" s="12">
        <v>11.068751529548756</v>
      </c>
      <c r="D535" s="12">
        <v>1.1320827821132748</v>
      </c>
      <c r="E535" s="12">
        <v>2</v>
      </c>
      <c r="F535" s="12">
        <v>2.8522388811637467</v>
      </c>
      <c r="G535" s="12">
        <v>0.74158106847746985</v>
      </c>
      <c r="H535" s="12">
        <v>15.02712324039264</v>
      </c>
      <c r="I535" s="12">
        <v>2.1505888260804014</v>
      </c>
      <c r="J535" s="12">
        <v>2.2278779761262557</v>
      </c>
      <c r="K535" s="13">
        <v>0.4643959746621944</v>
      </c>
    </row>
    <row r="536" spans="2:11" x14ac:dyDescent="0.25">
      <c r="B536" s="10">
        <v>533</v>
      </c>
      <c r="C536" s="12">
        <v>3.4394559727087142</v>
      </c>
      <c r="D536" s="12">
        <v>1.6638647212107323</v>
      </c>
      <c r="E536" s="12">
        <v>3</v>
      </c>
      <c r="F536" s="12">
        <v>2.0262138235758447</v>
      </c>
      <c r="G536" s="12">
        <v>1.1209529100247699</v>
      </c>
      <c r="H536" s="12">
        <v>18.534295604790337</v>
      </c>
      <c r="I536" s="12">
        <v>2.5637929916776034</v>
      </c>
      <c r="J536" s="12">
        <v>3.2533270132295398</v>
      </c>
      <c r="K536" s="13">
        <v>0.17344321097806978</v>
      </c>
    </row>
    <row r="537" spans="2:11" x14ac:dyDescent="0.25">
      <c r="B537" s="10">
        <v>534</v>
      </c>
      <c r="C537" s="12">
        <v>2.0406631328690743</v>
      </c>
      <c r="D537" s="12">
        <v>2.2371552459403903</v>
      </c>
      <c r="E537" s="12">
        <v>2</v>
      </c>
      <c r="F537" s="12">
        <v>18.874058649907425</v>
      </c>
      <c r="G537" s="12">
        <v>0.84744230269948762</v>
      </c>
      <c r="H537" s="12">
        <v>27.485023415378329</v>
      </c>
      <c r="I537" s="12">
        <v>3.4837663387179716</v>
      </c>
      <c r="J537" s="12">
        <v>3.2003352586902087</v>
      </c>
      <c r="K537" s="13">
        <v>2.0763985545969801</v>
      </c>
    </row>
    <row r="538" spans="2:11" x14ac:dyDescent="0.25">
      <c r="B538" s="10">
        <v>535</v>
      </c>
      <c r="C538" s="12">
        <v>9.4310248375702681</v>
      </c>
      <c r="D538" s="12">
        <v>1.276026236910548</v>
      </c>
      <c r="E538" s="12">
        <v>2</v>
      </c>
      <c r="F538" s="12">
        <v>4.4843815839554155</v>
      </c>
      <c r="G538" s="12">
        <v>1.0349964191784757</v>
      </c>
      <c r="H538" s="12">
        <v>19.386195490040041</v>
      </c>
      <c r="I538" s="12">
        <v>3.356483081252204</v>
      </c>
      <c r="J538" s="12">
        <v>1.8682432735307264</v>
      </c>
      <c r="K538" s="13">
        <v>0.92461350406461684</v>
      </c>
    </row>
    <row r="539" spans="2:11" x14ac:dyDescent="0.25">
      <c r="B539" s="10">
        <v>536</v>
      </c>
      <c r="C539" s="12">
        <v>7.7094628650648325</v>
      </c>
      <c r="D539" s="12">
        <v>1.82654853558884</v>
      </c>
      <c r="E539" s="12">
        <v>2</v>
      </c>
      <c r="F539" s="12">
        <v>0.87691120605602868</v>
      </c>
      <c r="G539" s="12">
        <v>1.3615686232961233</v>
      </c>
      <c r="H539" s="12">
        <v>27.448076340425125</v>
      </c>
      <c r="I539" s="12">
        <v>2.2806772213932907</v>
      </c>
      <c r="J539" s="12">
        <v>3.3942776357357562</v>
      </c>
      <c r="K539" s="13">
        <v>0.2582733982808762</v>
      </c>
    </row>
    <row r="540" spans="2:11" x14ac:dyDescent="0.25">
      <c r="B540" s="10">
        <v>537</v>
      </c>
      <c r="C540" s="12">
        <v>15.248460447454187</v>
      </c>
      <c r="D540" s="12">
        <v>1.8035922513732685</v>
      </c>
      <c r="E540" s="12">
        <v>2</v>
      </c>
      <c r="F540" s="12">
        <v>2.5308780607482455</v>
      </c>
      <c r="G540" s="12">
        <v>1.232310909730757</v>
      </c>
      <c r="H540" s="12">
        <v>18.0737565706151</v>
      </c>
      <c r="I540" s="12">
        <v>1.8568548766647559</v>
      </c>
      <c r="J540" s="12">
        <v>2.5646163930772907</v>
      </c>
      <c r="K540" s="13">
        <v>0.92941408235003176</v>
      </c>
    </row>
    <row r="541" spans="2:11" x14ac:dyDescent="0.25">
      <c r="B541" s="10">
        <v>538</v>
      </c>
      <c r="C541" s="12">
        <v>17.831303511553486</v>
      </c>
      <c r="D541" s="12">
        <v>1.6232226841876829</v>
      </c>
      <c r="E541" s="12">
        <v>3</v>
      </c>
      <c r="F541" s="12">
        <v>2.9888306198282706</v>
      </c>
      <c r="G541" s="12">
        <v>0.84429533727607486</v>
      </c>
      <c r="H541" s="12">
        <v>29.932793828986387</v>
      </c>
      <c r="I541" s="12">
        <v>2.1233569250599285</v>
      </c>
      <c r="J541" s="12">
        <v>3.9234551822176726</v>
      </c>
      <c r="K541" s="13">
        <v>4.8847962522034969</v>
      </c>
    </row>
    <row r="542" spans="2:11" x14ac:dyDescent="0.25">
      <c r="B542" s="10">
        <v>539</v>
      </c>
      <c r="C542" s="12">
        <v>9.7351214506288741</v>
      </c>
      <c r="D542" s="12">
        <v>1.7086860743373593</v>
      </c>
      <c r="E542" s="12">
        <v>2</v>
      </c>
      <c r="F542" s="12">
        <v>5.7122831149962074</v>
      </c>
      <c r="G542" s="12">
        <v>0.98136666583607979</v>
      </c>
      <c r="H542" s="12">
        <v>44.059316033401174</v>
      </c>
      <c r="I542" s="12">
        <v>2.1589686505502508</v>
      </c>
      <c r="J542" s="12">
        <v>1.6001484732217353</v>
      </c>
      <c r="K542" s="13">
        <v>4.8988655247613719</v>
      </c>
    </row>
    <row r="543" spans="2:11" x14ac:dyDescent="0.25">
      <c r="B543" s="10">
        <v>540</v>
      </c>
      <c r="C543" s="12">
        <v>13.465866654337042</v>
      </c>
      <c r="D543" s="12">
        <v>1.1514109124869654</v>
      </c>
      <c r="E543" s="12">
        <v>3</v>
      </c>
      <c r="F543" s="12">
        <v>5.5727638565624167</v>
      </c>
      <c r="G543" s="12">
        <v>0.57380441768611967</v>
      </c>
      <c r="H543" s="12">
        <v>26.677328256832819</v>
      </c>
      <c r="I543" s="12">
        <v>3.1891562267182976</v>
      </c>
      <c r="J543" s="12">
        <v>1.476814479512198</v>
      </c>
      <c r="K543" s="13">
        <v>2.273585967274304</v>
      </c>
    </row>
    <row r="544" spans="2:11" x14ac:dyDescent="0.25">
      <c r="B544" s="10">
        <v>541</v>
      </c>
      <c r="C544" s="12">
        <v>8.9845259766837113</v>
      </c>
      <c r="D544" s="12">
        <v>1.5855006056134484</v>
      </c>
      <c r="E544" s="12">
        <v>1</v>
      </c>
      <c r="F544" s="12">
        <v>1.5390111078496078</v>
      </c>
      <c r="G544" s="12">
        <v>1.4814957366253303</v>
      </c>
      <c r="H544" s="12">
        <v>20.275713598879893</v>
      </c>
      <c r="I544" s="12">
        <v>2.8761826753251394</v>
      </c>
      <c r="J544" s="12">
        <v>2.336487472609194</v>
      </c>
      <c r="K544" s="13">
        <v>5.6076322968110735E-3</v>
      </c>
    </row>
    <row r="545" spans="2:11" x14ac:dyDescent="0.25">
      <c r="B545" s="10">
        <v>542</v>
      </c>
      <c r="C545" s="12">
        <v>7.9552640163817996</v>
      </c>
      <c r="D545" s="12">
        <v>1.7162065151491455</v>
      </c>
      <c r="E545" s="12">
        <v>3</v>
      </c>
      <c r="F545" s="12">
        <v>2.8539242086193997</v>
      </c>
      <c r="G545" s="12">
        <v>0.63440544235666219</v>
      </c>
      <c r="H545" s="12">
        <v>29.878095442009332</v>
      </c>
      <c r="I545" s="12">
        <v>3.4765114512458153</v>
      </c>
      <c r="J545" s="12">
        <v>1.0480240107539496</v>
      </c>
      <c r="K545" s="13">
        <v>0.95722740905073977</v>
      </c>
    </row>
    <row r="546" spans="2:11" x14ac:dyDescent="0.25">
      <c r="B546" s="10">
        <v>543</v>
      </c>
      <c r="C546" s="12">
        <v>20.181987824749719</v>
      </c>
      <c r="D546" s="12">
        <v>1.3307555432469604</v>
      </c>
      <c r="E546" s="12">
        <v>3</v>
      </c>
      <c r="F546" s="12">
        <v>1.1044233734130109</v>
      </c>
      <c r="G546" s="12">
        <v>2.8317699368665283</v>
      </c>
      <c r="H546" s="12">
        <v>28.035801148589353</v>
      </c>
      <c r="I546" s="12">
        <v>2.8275321516826386</v>
      </c>
      <c r="J546" s="12">
        <v>0.4739876654179494</v>
      </c>
      <c r="K546" s="13">
        <v>0.8165215416192444</v>
      </c>
    </row>
    <row r="547" spans="2:11" x14ac:dyDescent="0.25">
      <c r="B547" s="10">
        <v>544</v>
      </c>
      <c r="C547" s="12">
        <v>6.5115871588335708</v>
      </c>
      <c r="D547" s="12">
        <v>1.3628167019577022</v>
      </c>
      <c r="E547" s="12">
        <v>1</v>
      </c>
      <c r="F547" s="12">
        <v>2.9556668834836461</v>
      </c>
      <c r="G547" s="12">
        <v>0.98831105814218367</v>
      </c>
      <c r="H547" s="12">
        <v>19.893328951560896</v>
      </c>
      <c r="I547" s="12">
        <v>3.1810552768973284</v>
      </c>
      <c r="J547" s="12">
        <v>3.1336627419932777</v>
      </c>
      <c r="K547" s="13">
        <v>6.246738923420355</v>
      </c>
    </row>
    <row r="548" spans="2:11" x14ac:dyDescent="0.25">
      <c r="B548" s="10">
        <v>545</v>
      </c>
      <c r="C548" s="12">
        <v>7.5345392670463696</v>
      </c>
      <c r="D548" s="12">
        <v>1.3872010588090162</v>
      </c>
      <c r="E548" s="12">
        <v>1</v>
      </c>
      <c r="F548" s="12">
        <v>7.700493361375659</v>
      </c>
      <c r="G548" s="12">
        <v>1.0836935951311037</v>
      </c>
      <c r="H548" s="12">
        <v>17.426343981746893</v>
      </c>
      <c r="I548" s="12">
        <v>3.1759383958114102</v>
      </c>
      <c r="J548" s="12">
        <v>1.9900740581205063</v>
      </c>
      <c r="K548" s="13">
        <v>3.24553497627006</v>
      </c>
    </row>
    <row r="549" spans="2:11" x14ac:dyDescent="0.25">
      <c r="B549" s="10">
        <v>546</v>
      </c>
      <c r="C549" s="12">
        <v>9.7580649871938103</v>
      </c>
      <c r="D549" s="12">
        <v>2.1242324831756401</v>
      </c>
      <c r="E549" s="12">
        <v>2</v>
      </c>
      <c r="F549" s="12">
        <v>12.078010396899677</v>
      </c>
      <c r="G549" s="12">
        <v>0.57012582147499291</v>
      </c>
      <c r="H549" s="12">
        <v>19.707842099239812</v>
      </c>
      <c r="I549" s="12">
        <v>2.335652694177567</v>
      </c>
      <c r="J549" s="12">
        <v>3.3214507258578001</v>
      </c>
      <c r="K549" s="13">
        <v>2.9321381990289033</v>
      </c>
    </row>
    <row r="550" spans="2:11" x14ac:dyDescent="0.25">
      <c r="B550" s="10">
        <v>547</v>
      </c>
      <c r="C550" s="12">
        <v>12.298999473394982</v>
      </c>
      <c r="D550" s="12">
        <v>1.731590956648011</v>
      </c>
      <c r="E550" s="12">
        <v>1</v>
      </c>
      <c r="F550" s="12">
        <v>6.1097678836914566</v>
      </c>
      <c r="G550" s="12">
        <v>1.1361672812830885</v>
      </c>
      <c r="H550" s="12">
        <v>33.279210711192107</v>
      </c>
      <c r="I550" s="12">
        <v>4.1109672043107315</v>
      </c>
      <c r="J550" s="12">
        <v>1.3890492520780808</v>
      </c>
      <c r="K550" s="13">
        <v>1.3196809888169123</v>
      </c>
    </row>
    <row r="551" spans="2:11" x14ac:dyDescent="0.25">
      <c r="B551" s="10">
        <v>548</v>
      </c>
      <c r="C551" s="12">
        <v>-2.4422426716399599</v>
      </c>
      <c r="D551" s="12">
        <v>1.2091333345452457</v>
      </c>
      <c r="E551" s="12">
        <v>0</v>
      </c>
      <c r="F551" s="12">
        <v>7.7705941971162451</v>
      </c>
      <c r="G551" s="12">
        <v>1.2416272559713657</v>
      </c>
      <c r="H551" s="12">
        <v>32.345439726732266</v>
      </c>
      <c r="I551" s="12">
        <v>3.4075072073268422</v>
      </c>
      <c r="J551" s="12">
        <v>0.82075664661944991</v>
      </c>
      <c r="K551" s="13">
        <v>7.452181854848075E-2</v>
      </c>
    </row>
    <row r="552" spans="2:11" x14ac:dyDescent="0.25">
      <c r="B552" s="10">
        <v>549</v>
      </c>
      <c r="C552" s="12">
        <v>7.1684837945139162</v>
      </c>
      <c r="D552" s="12">
        <v>1.6199462160592129</v>
      </c>
      <c r="E552" s="12">
        <v>1</v>
      </c>
      <c r="F552" s="12">
        <v>11.024486101346179</v>
      </c>
      <c r="G552" s="12">
        <v>1.3537542008953498</v>
      </c>
      <c r="H552" s="12">
        <v>24.547844139239317</v>
      </c>
      <c r="I552" s="12">
        <v>3.6035625498542743</v>
      </c>
      <c r="J552" s="12">
        <v>2.9600692416271914</v>
      </c>
      <c r="K552" s="13">
        <v>2.7547372156923204</v>
      </c>
    </row>
    <row r="553" spans="2:11" x14ac:dyDescent="0.25">
      <c r="B553" s="10">
        <v>550</v>
      </c>
      <c r="C553" s="12">
        <v>16.209033903657087</v>
      </c>
      <c r="D553" s="12">
        <v>1.9617836005676186</v>
      </c>
      <c r="E553" s="12">
        <v>2</v>
      </c>
      <c r="F553" s="12">
        <v>8.4818641223558604</v>
      </c>
      <c r="G553" s="12">
        <v>0.58165038464495344</v>
      </c>
      <c r="H553" s="12">
        <v>39.569180358597379</v>
      </c>
      <c r="I553" s="12">
        <v>2.5933108364512312</v>
      </c>
      <c r="J553" s="12">
        <v>2.4370114510464687</v>
      </c>
      <c r="K553" s="13">
        <v>0.37212510581837627</v>
      </c>
    </row>
    <row r="554" spans="2:11" x14ac:dyDescent="0.25">
      <c r="B554" s="10">
        <v>551</v>
      </c>
      <c r="C554" s="12">
        <v>8.9919835814074638</v>
      </c>
      <c r="D554" s="12">
        <v>1.5568136551443073</v>
      </c>
      <c r="E554" s="12">
        <v>2</v>
      </c>
      <c r="F554" s="12">
        <v>3.7058950163334563</v>
      </c>
      <c r="G554" s="12">
        <v>1.1990671188118469</v>
      </c>
      <c r="H554" s="12">
        <v>18.821447772952986</v>
      </c>
      <c r="I554" s="12">
        <v>2.319948277783876</v>
      </c>
      <c r="J554" s="12">
        <v>4.6481516558552904</v>
      </c>
      <c r="K554" s="13">
        <v>0.76569646298296024</v>
      </c>
    </row>
    <row r="555" spans="2:11" x14ac:dyDescent="0.25">
      <c r="B555" s="10">
        <v>552</v>
      </c>
      <c r="C555" s="12">
        <v>12.551290331222695</v>
      </c>
      <c r="D555" s="12">
        <v>1.7565063298989225</v>
      </c>
      <c r="E555" s="12">
        <v>3</v>
      </c>
      <c r="F555" s="12">
        <v>1.3908666365010427</v>
      </c>
      <c r="G555" s="12">
        <v>1.0205507901602624</v>
      </c>
      <c r="H555" s="12">
        <v>27.481273856336379</v>
      </c>
      <c r="I555" s="12">
        <v>3.5584023780152312</v>
      </c>
      <c r="J555" s="12">
        <v>4.3258292149850082</v>
      </c>
      <c r="K555" s="13">
        <v>11.344710219726339</v>
      </c>
    </row>
    <row r="556" spans="2:11" x14ac:dyDescent="0.25">
      <c r="B556" s="10">
        <v>553</v>
      </c>
      <c r="C556" s="12">
        <v>9.422836653752551</v>
      </c>
      <c r="D556" s="12">
        <v>1.5762048122316146</v>
      </c>
      <c r="E556" s="12">
        <v>2</v>
      </c>
      <c r="F556" s="12">
        <v>4.7304375048817571</v>
      </c>
      <c r="G556" s="12">
        <v>0.47315688909162534</v>
      </c>
      <c r="H556" s="12">
        <v>36.90144501530542</v>
      </c>
      <c r="I556" s="12">
        <v>4.2600664933573329</v>
      </c>
      <c r="J556" s="12">
        <v>3.9711186826420732</v>
      </c>
      <c r="K556" s="13">
        <v>1.8543700565690759</v>
      </c>
    </row>
    <row r="557" spans="2:11" x14ac:dyDescent="0.25">
      <c r="B557" s="10">
        <v>554</v>
      </c>
      <c r="C557" s="12">
        <v>5.9639331472148696</v>
      </c>
      <c r="D557" s="12">
        <v>1.9128685873474962</v>
      </c>
      <c r="E557" s="12">
        <v>2</v>
      </c>
      <c r="F557" s="12">
        <v>2.4021289354031556</v>
      </c>
      <c r="G557" s="12">
        <v>0.83431627232579808</v>
      </c>
      <c r="H557" s="12">
        <v>28.404351742613574</v>
      </c>
      <c r="I557" s="12">
        <v>3.0000700973440635</v>
      </c>
      <c r="J557" s="12">
        <v>2.7821760407891865</v>
      </c>
      <c r="K557" s="13">
        <v>0.74844993569143714</v>
      </c>
    </row>
    <row r="558" spans="2:11" x14ac:dyDescent="0.25">
      <c r="B558" s="10">
        <v>555</v>
      </c>
      <c r="C558" s="12">
        <v>7.7067544399610295</v>
      </c>
      <c r="D558" s="12">
        <v>2.1271668012591478</v>
      </c>
      <c r="E558" s="12">
        <v>1</v>
      </c>
      <c r="F558" s="12">
        <v>3.8666874985566713</v>
      </c>
      <c r="G558" s="12">
        <v>0.92119720999961052</v>
      </c>
      <c r="H558" s="12">
        <v>30.274034768434227</v>
      </c>
      <c r="I558" s="12">
        <v>5.4690228889628614</v>
      </c>
      <c r="J558" s="12">
        <v>4.920655634224623</v>
      </c>
      <c r="K558" s="13">
        <v>1.230847648245696</v>
      </c>
    </row>
    <row r="559" spans="2:11" x14ac:dyDescent="0.25">
      <c r="B559" s="10">
        <v>556</v>
      </c>
      <c r="C559" s="12">
        <v>14.348177442680377</v>
      </c>
      <c r="D559" s="12">
        <v>1.3399649285756778</v>
      </c>
      <c r="E559" s="12">
        <v>1</v>
      </c>
      <c r="F559" s="12">
        <v>6.2389072553871134</v>
      </c>
      <c r="G559" s="12">
        <v>0.35317286017158717</v>
      </c>
      <c r="H559" s="12">
        <v>33.296798749620514</v>
      </c>
      <c r="I559" s="12">
        <v>1.7057531761195242</v>
      </c>
      <c r="J559" s="12">
        <v>4.0601742778305425</v>
      </c>
      <c r="K559" s="13">
        <v>0.6136120729731549</v>
      </c>
    </row>
    <row r="560" spans="2:11" x14ac:dyDescent="0.25">
      <c r="B560" s="10">
        <v>557</v>
      </c>
      <c r="C560" s="12">
        <v>16.504775376403011</v>
      </c>
      <c r="D560" s="12">
        <v>1.1484353785384085</v>
      </c>
      <c r="E560" s="12">
        <v>3</v>
      </c>
      <c r="F560" s="12">
        <v>2.1073473002183971</v>
      </c>
      <c r="G560" s="12">
        <v>1.0418803052292369</v>
      </c>
      <c r="H560" s="12">
        <v>49.971167328139963</v>
      </c>
      <c r="I560" s="12">
        <v>1.5294319654967223</v>
      </c>
      <c r="J560" s="12">
        <v>2.1539197364932927</v>
      </c>
      <c r="K560" s="13">
        <v>0.33797326065564431</v>
      </c>
    </row>
    <row r="561" spans="2:11" x14ac:dyDescent="0.25">
      <c r="B561" s="10">
        <v>558</v>
      </c>
      <c r="C561" s="12">
        <v>10.039089755568833</v>
      </c>
      <c r="D561" s="12">
        <v>1.6517344818735253</v>
      </c>
      <c r="E561" s="12">
        <v>1</v>
      </c>
      <c r="F561" s="12">
        <v>1.4261230862891532</v>
      </c>
      <c r="G561" s="12">
        <v>0.95670144564006809</v>
      </c>
      <c r="H561" s="12">
        <v>20.79968525513473</v>
      </c>
      <c r="I561" s="12">
        <v>2.2680157399882113</v>
      </c>
      <c r="J561" s="12">
        <v>1.0289399208465404</v>
      </c>
      <c r="K561" s="13">
        <v>7.8004263203970442E-2</v>
      </c>
    </row>
    <row r="562" spans="2:11" x14ac:dyDescent="0.25">
      <c r="B562" s="10">
        <v>559</v>
      </c>
      <c r="C562" s="12">
        <v>11.255854445928923</v>
      </c>
      <c r="D562" s="12">
        <v>1.3994875250237491</v>
      </c>
      <c r="E562" s="12">
        <v>1</v>
      </c>
      <c r="F562" s="12">
        <v>3.1883406067202622</v>
      </c>
      <c r="G562" s="12">
        <v>1.1456062731662189</v>
      </c>
      <c r="H562" s="12">
        <v>43.684083110852555</v>
      </c>
      <c r="I562" s="12">
        <v>2.1792807354867114</v>
      </c>
      <c r="J562" s="12">
        <v>4.3334252642794979</v>
      </c>
      <c r="K562" s="13">
        <v>2.372825525399779</v>
      </c>
    </row>
    <row r="563" spans="2:11" x14ac:dyDescent="0.25">
      <c r="B563" s="10">
        <v>560</v>
      </c>
      <c r="C563" s="12">
        <v>13.577141895715105</v>
      </c>
      <c r="D563" s="12">
        <v>1.332366419213193</v>
      </c>
      <c r="E563" s="12">
        <v>1</v>
      </c>
      <c r="F563" s="12">
        <v>10.272641171135954</v>
      </c>
      <c r="G563" s="12">
        <v>0.86690895602232054</v>
      </c>
      <c r="H563" s="12">
        <v>18.890945454720768</v>
      </c>
      <c r="I563" s="12">
        <v>3.5391579494242054</v>
      </c>
      <c r="J563" s="12">
        <v>2.9334847471722485</v>
      </c>
      <c r="K563" s="13">
        <v>3.2153097321045805</v>
      </c>
    </row>
    <row r="564" spans="2:11" x14ac:dyDescent="0.25">
      <c r="B564" s="10">
        <v>561</v>
      </c>
      <c r="C564" s="12">
        <v>9.4610007898326689</v>
      </c>
      <c r="D564" s="12">
        <v>1.3206007864124483</v>
      </c>
      <c r="E564" s="12">
        <v>3</v>
      </c>
      <c r="F564" s="12">
        <v>5.8725015379286383</v>
      </c>
      <c r="G564" s="12">
        <v>1.4297171136198406</v>
      </c>
      <c r="H564" s="12">
        <v>30.815717158202986</v>
      </c>
      <c r="I564" s="12">
        <v>3.3000099595734085</v>
      </c>
      <c r="J564" s="12">
        <v>3.6221180778684046</v>
      </c>
      <c r="K564" s="13">
        <v>1.1385257501731187</v>
      </c>
    </row>
    <row r="565" spans="2:11" x14ac:dyDescent="0.25">
      <c r="B565" s="10">
        <v>562</v>
      </c>
      <c r="C565" s="12">
        <v>17.974045554637705</v>
      </c>
      <c r="D565" s="12">
        <v>1.401380084575043</v>
      </c>
      <c r="E565" s="12">
        <v>3</v>
      </c>
      <c r="F565" s="12">
        <v>2.1456882345704282</v>
      </c>
      <c r="G565" s="12">
        <v>0.97086811629552661</v>
      </c>
      <c r="H565" s="12">
        <v>44.470539337622355</v>
      </c>
      <c r="I565" s="12">
        <v>3.2632730066660338</v>
      </c>
      <c r="J565" s="12">
        <v>2.6215270724105229</v>
      </c>
      <c r="K565" s="13">
        <v>6.8987877175019037</v>
      </c>
    </row>
    <row r="566" spans="2:11" x14ac:dyDescent="0.25">
      <c r="B566" s="10">
        <v>563</v>
      </c>
      <c r="C566" s="12">
        <v>4.500426239797191</v>
      </c>
      <c r="D566" s="12">
        <v>1.7799822170629291</v>
      </c>
      <c r="E566" s="12">
        <v>1</v>
      </c>
      <c r="F566" s="12">
        <v>4.5363298985764997</v>
      </c>
      <c r="G566" s="12">
        <v>0.68826460490867436</v>
      </c>
      <c r="H566" s="12">
        <v>32.180100605412484</v>
      </c>
      <c r="I566" s="12">
        <v>2.7868575537871045</v>
      </c>
      <c r="J566" s="12">
        <v>0.63177191843389724</v>
      </c>
      <c r="K566" s="13">
        <v>0.20640910083056796</v>
      </c>
    </row>
    <row r="567" spans="2:11" x14ac:dyDescent="0.25">
      <c r="B567" s="10">
        <v>564</v>
      </c>
      <c r="C567" s="12">
        <v>8.2662365754408356</v>
      </c>
      <c r="D567" s="12">
        <v>1.8022316647333885</v>
      </c>
      <c r="E567" s="12">
        <v>3</v>
      </c>
      <c r="F567" s="12">
        <v>4.0628270813117791</v>
      </c>
      <c r="G567" s="12">
        <v>1.7538556947616044</v>
      </c>
      <c r="H567" s="12">
        <v>24.747011637526054</v>
      </c>
      <c r="I567" s="12">
        <v>2.8181702547153784</v>
      </c>
      <c r="J567" s="12">
        <v>3.4440375268803431</v>
      </c>
      <c r="K567" s="13">
        <v>0.28358507096555302</v>
      </c>
    </row>
    <row r="568" spans="2:11" x14ac:dyDescent="0.25">
      <c r="B568" s="10">
        <v>565</v>
      </c>
      <c r="C568" s="12">
        <v>11.888518928276294</v>
      </c>
      <c r="D568" s="12">
        <v>1.5087632699708466</v>
      </c>
      <c r="E568" s="12">
        <v>2</v>
      </c>
      <c r="F568" s="12">
        <v>4.4818563838558694</v>
      </c>
      <c r="G568" s="12">
        <v>0.97954341122352151</v>
      </c>
      <c r="H568" s="12">
        <v>12.764081494550437</v>
      </c>
      <c r="I568" s="12">
        <v>2.5250623553242399</v>
      </c>
      <c r="J568" s="12">
        <v>3.5969180541919328</v>
      </c>
      <c r="K568" s="13">
        <v>1.6089225154625282</v>
      </c>
    </row>
    <row r="569" spans="2:11" x14ac:dyDescent="0.25">
      <c r="B569" s="10">
        <v>566</v>
      </c>
      <c r="C569" s="12">
        <v>21.660226654699628</v>
      </c>
      <c r="D569" s="12">
        <v>1.7720996796063129</v>
      </c>
      <c r="E569" s="12">
        <v>2</v>
      </c>
      <c r="F569" s="12">
        <v>5.1584429128989022</v>
      </c>
      <c r="G569" s="12">
        <v>0.51327098144576011</v>
      </c>
      <c r="H569" s="12">
        <v>17.992907042614892</v>
      </c>
      <c r="I569" s="12">
        <v>5.5088177367289486</v>
      </c>
      <c r="J569" s="12">
        <v>1.4515273490498308</v>
      </c>
      <c r="K569" s="13">
        <v>2.7729164282221475</v>
      </c>
    </row>
    <row r="570" spans="2:11" x14ac:dyDescent="0.25">
      <c r="B570" s="10">
        <v>567</v>
      </c>
      <c r="C570" s="12">
        <v>8.9634967155809946</v>
      </c>
      <c r="D570" s="12">
        <v>1.4064109339323405</v>
      </c>
      <c r="E570" s="12">
        <v>2</v>
      </c>
      <c r="F570" s="12">
        <v>6.1178940619557638</v>
      </c>
      <c r="G570" s="12">
        <v>1.5124594654728696</v>
      </c>
      <c r="H570" s="12">
        <v>43.319600668593722</v>
      </c>
      <c r="I570" s="12">
        <v>2.4738490586920969</v>
      </c>
      <c r="J570" s="12">
        <v>3.6106686972878466</v>
      </c>
      <c r="K570" s="13">
        <v>4.4613032729806479</v>
      </c>
    </row>
    <row r="571" spans="2:11" x14ac:dyDescent="0.25">
      <c r="B571" s="10">
        <v>568</v>
      </c>
      <c r="C571" s="12">
        <v>0.24010779583275621</v>
      </c>
      <c r="D571" s="12">
        <v>1.3622988361519208</v>
      </c>
      <c r="E571" s="12">
        <v>2</v>
      </c>
      <c r="F571" s="12">
        <v>1.1731792460138573</v>
      </c>
      <c r="G571" s="12">
        <v>0.87898596813245711</v>
      </c>
      <c r="H571" s="12">
        <v>23.333463131597341</v>
      </c>
      <c r="I571" s="12">
        <v>3.1256910564677702</v>
      </c>
      <c r="J571" s="12">
        <v>4.5306460882312463</v>
      </c>
      <c r="K571" s="13">
        <v>4.6323639645825176</v>
      </c>
    </row>
    <row r="572" spans="2:11" x14ac:dyDescent="0.25">
      <c r="B572" s="10">
        <v>569</v>
      </c>
      <c r="C572" s="12">
        <v>12.401754827180216</v>
      </c>
      <c r="D572" s="12">
        <v>1.7073656030340727</v>
      </c>
      <c r="E572" s="12">
        <v>1</v>
      </c>
      <c r="F572" s="12">
        <v>4.5430597448119938</v>
      </c>
      <c r="G572" s="12">
        <v>0.22631609925697402</v>
      </c>
      <c r="H572" s="12">
        <v>27.006118374445855</v>
      </c>
      <c r="I572" s="12">
        <v>4.2676103586592893</v>
      </c>
      <c r="J572" s="12">
        <v>2.6157062596832499</v>
      </c>
      <c r="K572" s="13">
        <v>1.7440906673622507</v>
      </c>
    </row>
    <row r="573" spans="2:11" x14ac:dyDescent="0.25">
      <c r="B573" s="10">
        <v>570</v>
      </c>
      <c r="C573" s="12">
        <v>19.145755279681623</v>
      </c>
      <c r="D573" s="12">
        <v>1.5021966528629855</v>
      </c>
      <c r="E573" s="12">
        <v>1</v>
      </c>
      <c r="F573" s="12">
        <v>2.778374706993902</v>
      </c>
      <c r="G573" s="12">
        <v>0.52048633228437657</v>
      </c>
      <c r="H573" s="12">
        <v>27.407082965199518</v>
      </c>
      <c r="I573" s="12">
        <v>1.9952587300673894</v>
      </c>
      <c r="J573" s="12">
        <v>3.3956787416878109</v>
      </c>
      <c r="K573" s="13">
        <v>5.1135335750443929</v>
      </c>
    </row>
    <row r="574" spans="2:11" x14ac:dyDescent="0.25">
      <c r="B574" s="10">
        <v>571</v>
      </c>
      <c r="C574" s="12">
        <v>16.101056714719618</v>
      </c>
      <c r="D574" s="12">
        <v>1.3320090109241658</v>
      </c>
      <c r="E574" s="12">
        <v>2</v>
      </c>
      <c r="F574" s="12">
        <v>6.3764978442227971</v>
      </c>
      <c r="G574" s="12">
        <v>1.1929388326869259</v>
      </c>
      <c r="H574" s="12">
        <v>19.507384974785065</v>
      </c>
      <c r="I574" s="12">
        <v>3.6665249773948192</v>
      </c>
      <c r="J574" s="12">
        <v>2.9264245925703469</v>
      </c>
      <c r="K574" s="13">
        <v>0.39206525709499901</v>
      </c>
    </row>
    <row r="575" spans="2:11" x14ac:dyDescent="0.25">
      <c r="B575" s="10">
        <v>572</v>
      </c>
      <c r="C575" s="12">
        <v>7.7421719855615088</v>
      </c>
      <c r="D575" s="12">
        <v>1.6429406526075558</v>
      </c>
      <c r="E575" s="12">
        <v>3</v>
      </c>
      <c r="F575" s="12">
        <v>4.5069889187112748</v>
      </c>
      <c r="G575" s="12">
        <v>1.5180579102234113</v>
      </c>
      <c r="H575" s="12">
        <v>28.008021287462014</v>
      </c>
      <c r="I575" s="12">
        <v>1.8837850686290858</v>
      </c>
      <c r="J575" s="12">
        <v>1.0873540657011147</v>
      </c>
      <c r="K575" s="13">
        <v>4.3203478942160665</v>
      </c>
    </row>
    <row r="576" spans="2:11" x14ac:dyDescent="0.25">
      <c r="B576" s="10">
        <v>573</v>
      </c>
      <c r="C576" s="12">
        <v>1.1493708315872517</v>
      </c>
      <c r="D576" s="12">
        <v>1.1393084755993044</v>
      </c>
      <c r="E576" s="12">
        <v>1</v>
      </c>
      <c r="F576" s="12">
        <v>3.1275447899187321</v>
      </c>
      <c r="G576" s="12">
        <v>0.91169343438864092</v>
      </c>
      <c r="H576" s="12">
        <v>29.997468502867605</v>
      </c>
      <c r="I576" s="12">
        <v>2.8457983823270303</v>
      </c>
      <c r="J576" s="12">
        <v>1.4185810089118975</v>
      </c>
      <c r="K576" s="13">
        <v>2.6857681960334365</v>
      </c>
    </row>
    <row r="577" spans="2:11" x14ac:dyDescent="0.25">
      <c r="B577" s="10">
        <v>574</v>
      </c>
      <c r="C577" s="12">
        <v>7.5527638087258371</v>
      </c>
      <c r="D577" s="12">
        <v>1.850999535490977</v>
      </c>
      <c r="E577" s="12">
        <v>2</v>
      </c>
      <c r="F577" s="12">
        <v>4.0868783125574124</v>
      </c>
      <c r="G577" s="12">
        <v>1.7269244338883125</v>
      </c>
      <c r="H577" s="12">
        <v>16.672474688105936</v>
      </c>
      <c r="I577" s="12">
        <v>3.4957666106390879</v>
      </c>
      <c r="J577" s="12">
        <v>4.5056583597305568</v>
      </c>
      <c r="K577" s="13">
        <v>0.55778272675282525</v>
      </c>
    </row>
    <row r="578" spans="2:11" x14ac:dyDescent="0.25">
      <c r="B578" s="10">
        <v>575</v>
      </c>
      <c r="C578" s="12">
        <v>9.3582995003403955</v>
      </c>
      <c r="D578" s="12">
        <v>1.6717514030595746</v>
      </c>
      <c r="E578" s="12">
        <v>0</v>
      </c>
      <c r="F578" s="12">
        <v>1.6825944737842029</v>
      </c>
      <c r="G578" s="12">
        <v>1.5959978895140681</v>
      </c>
      <c r="H578" s="12">
        <v>34.28115610881818</v>
      </c>
      <c r="I578" s="12">
        <v>4.0105338518445039</v>
      </c>
      <c r="J578" s="12">
        <v>1.7215514609682183</v>
      </c>
      <c r="K578" s="13">
        <v>1.7435429835457539</v>
      </c>
    </row>
    <row r="579" spans="2:11" x14ac:dyDescent="0.25">
      <c r="B579" s="10">
        <v>576</v>
      </c>
      <c r="C579" s="12">
        <v>5.8519263746490955</v>
      </c>
      <c r="D579" s="12">
        <v>1.6364532773852034</v>
      </c>
      <c r="E579" s="12">
        <v>2</v>
      </c>
      <c r="F579" s="12">
        <v>1.5325059435847834</v>
      </c>
      <c r="G579" s="12">
        <v>0.88894359520212718</v>
      </c>
      <c r="H579" s="12">
        <v>19.574721148660743</v>
      </c>
      <c r="I579" s="12">
        <v>2.8509427101302616</v>
      </c>
      <c r="J579" s="12">
        <v>1.9100342651365316</v>
      </c>
      <c r="K579" s="13">
        <v>2.6182913413934572</v>
      </c>
    </row>
    <row r="580" spans="2:11" x14ac:dyDescent="0.25">
      <c r="B580" s="10">
        <v>577</v>
      </c>
      <c r="C580" s="12">
        <v>10.348178683796903</v>
      </c>
      <c r="D580" s="12">
        <v>1.302777819995228</v>
      </c>
      <c r="E580" s="12">
        <v>3</v>
      </c>
      <c r="F580" s="12">
        <v>0.27600965960566176</v>
      </c>
      <c r="G580" s="12">
        <v>1.040920822857073</v>
      </c>
      <c r="H580" s="12">
        <v>24.006189502001149</v>
      </c>
      <c r="I580" s="12">
        <v>1.832089695388553</v>
      </c>
      <c r="J580" s="12">
        <v>1.5458406887828962</v>
      </c>
      <c r="K580" s="13">
        <v>0.41224262874229667</v>
      </c>
    </row>
    <row r="581" spans="2:11" x14ac:dyDescent="0.25">
      <c r="B581" s="10">
        <v>578</v>
      </c>
      <c r="C581" s="12">
        <v>10.820402494986045</v>
      </c>
      <c r="D581" s="12">
        <v>1.2922799505513045</v>
      </c>
      <c r="E581" s="12">
        <v>2</v>
      </c>
      <c r="F581" s="12">
        <v>4.8125885357353679</v>
      </c>
      <c r="G581" s="12">
        <v>0.57691338591842056</v>
      </c>
      <c r="H581" s="12">
        <v>15.5441580266126</v>
      </c>
      <c r="I581" s="12">
        <v>2.6783310850679909</v>
      </c>
      <c r="J581" s="12">
        <v>3.1207982199110913</v>
      </c>
      <c r="K581" s="13">
        <v>2.9160303011308546</v>
      </c>
    </row>
    <row r="582" spans="2:11" x14ac:dyDescent="0.25">
      <c r="B582" s="10">
        <v>579</v>
      </c>
      <c r="C582" s="12">
        <v>10.387783781045304</v>
      </c>
      <c r="D582" s="12">
        <v>1.5541149508987147</v>
      </c>
      <c r="E582" s="12">
        <v>2</v>
      </c>
      <c r="F582" s="12">
        <v>6.2404100576707382</v>
      </c>
      <c r="G582" s="12">
        <v>0.86860344641406118</v>
      </c>
      <c r="H582" s="12">
        <v>27.693924380063244</v>
      </c>
      <c r="I582" s="12">
        <v>4.1324870474429671</v>
      </c>
      <c r="J582" s="12">
        <v>2.069433272454662</v>
      </c>
      <c r="K582" s="13">
        <v>0.96849160014361568</v>
      </c>
    </row>
    <row r="583" spans="2:11" x14ac:dyDescent="0.25">
      <c r="B583" s="10">
        <v>580</v>
      </c>
      <c r="C583" s="12">
        <v>10.707741717693601</v>
      </c>
      <c r="D583" s="12">
        <v>1.5558851423238877</v>
      </c>
      <c r="E583" s="12">
        <v>1</v>
      </c>
      <c r="F583" s="12">
        <v>3.5480742194474648</v>
      </c>
      <c r="G583" s="12">
        <v>1.8340856169898965</v>
      </c>
      <c r="H583" s="12">
        <v>31.970997413946755</v>
      </c>
      <c r="I583" s="12">
        <v>5.6471335699003857</v>
      </c>
      <c r="J583" s="12">
        <v>3.0652591078878757</v>
      </c>
      <c r="K583" s="13">
        <v>2.4796897344315796</v>
      </c>
    </row>
    <row r="584" spans="2:11" x14ac:dyDescent="0.25">
      <c r="B584" s="10">
        <v>581</v>
      </c>
      <c r="C584" s="12">
        <v>10.79715231162916</v>
      </c>
      <c r="D584" s="12">
        <v>1.4989222961032125</v>
      </c>
      <c r="E584" s="12">
        <v>0</v>
      </c>
      <c r="F584" s="12">
        <v>3.6400594881004493</v>
      </c>
      <c r="G584" s="12">
        <v>0.70361988046038704</v>
      </c>
      <c r="H584" s="12">
        <v>18.681274147850946</v>
      </c>
      <c r="I584" s="12">
        <v>3.9517281793920236</v>
      </c>
      <c r="J584" s="12">
        <v>3.2557797159921815</v>
      </c>
      <c r="K584" s="13">
        <v>0.40582923916351482</v>
      </c>
    </row>
    <row r="585" spans="2:11" x14ac:dyDescent="0.25">
      <c r="B585" s="10">
        <v>582</v>
      </c>
      <c r="C585" s="12">
        <v>4.7357366842554498</v>
      </c>
      <c r="D585" s="12">
        <v>1.5299681523836419</v>
      </c>
      <c r="E585" s="12">
        <v>2</v>
      </c>
      <c r="F585" s="12">
        <v>1.2055548580367352</v>
      </c>
      <c r="G585" s="12">
        <v>2.3063343354675152</v>
      </c>
      <c r="H585" s="12">
        <v>23.479285927568078</v>
      </c>
      <c r="I585" s="12">
        <v>3.9997092038421682</v>
      </c>
      <c r="J585" s="12">
        <v>2.8265462782837449</v>
      </c>
      <c r="K585" s="13">
        <v>0.14768962357724902</v>
      </c>
    </row>
    <row r="586" spans="2:11" x14ac:dyDescent="0.25">
      <c r="B586" s="10">
        <v>583</v>
      </c>
      <c r="C586" s="12">
        <v>10.341903615548782</v>
      </c>
      <c r="D586" s="12">
        <v>1.3552435778567493</v>
      </c>
      <c r="E586" s="12">
        <v>0</v>
      </c>
      <c r="F586" s="12">
        <v>7.1174079402167507</v>
      </c>
      <c r="G586" s="12">
        <v>0.79813279810124826</v>
      </c>
      <c r="H586" s="12">
        <v>19.782978924684606</v>
      </c>
      <c r="I586" s="12">
        <v>3.0533029635483202</v>
      </c>
      <c r="J586" s="12">
        <v>2.3233195414805259</v>
      </c>
      <c r="K586" s="13">
        <v>3.0876090171783726</v>
      </c>
    </row>
    <row r="587" spans="2:11" x14ac:dyDescent="0.25">
      <c r="B587" s="10">
        <v>584</v>
      </c>
      <c r="C587" s="12">
        <v>7.1814601040681794</v>
      </c>
      <c r="D587" s="12">
        <v>1.7962956009451818</v>
      </c>
      <c r="E587" s="12">
        <v>1</v>
      </c>
      <c r="F587" s="12">
        <v>5.7661444216380655</v>
      </c>
      <c r="G587" s="12">
        <v>0.97240444889787414</v>
      </c>
      <c r="H587" s="12">
        <v>37.418457388897394</v>
      </c>
      <c r="I587" s="12">
        <v>3.1500383449107128</v>
      </c>
      <c r="J587" s="12">
        <v>1.2849830814556382</v>
      </c>
      <c r="K587" s="13">
        <v>2.4532781447782641</v>
      </c>
    </row>
    <row r="588" spans="2:11" x14ac:dyDescent="0.25">
      <c r="B588" s="10">
        <v>585</v>
      </c>
      <c r="C588" s="12">
        <v>15.673613184008747</v>
      </c>
      <c r="D588" s="12">
        <v>1.4517098709066416</v>
      </c>
      <c r="E588" s="12">
        <v>3</v>
      </c>
      <c r="F588" s="12">
        <v>5.8779663975912877</v>
      </c>
      <c r="G588" s="12">
        <v>1.012181886987729</v>
      </c>
      <c r="H588" s="12">
        <v>24.940647716600107</v>
      </c>
      <c r="I588" s="12">
        <v>1.8153874502024159</v>
      </c>
      <c r="J588" s="12">
        <v>3.7528067769030855</v>
      </c>
      <c r="K588" s="13">
        <v>0.15685657044673632</v>
      </c>
    </row>
    <row r="589" spans="2:11" x14ac:dyDescent="0.25">
      <c r="B589" s="10">
        <v>586</v>
      </c>
      <c r="C589" s="12">
        <v>11.508483332339051</v>
      </c>
      <c r="D589" s="12">
        <v>1.6276220114058104</v>
      </c>
      <c r="E589" s="12">
        <v>1</v>
      </c>
      <c r="F589" s="12">
        <v>7.6069555426567845</v>
      </c>
      <c r="G589" s="12">
        <v>1.5794102811722779</v>
      </c>
      <c r="H589" s="12">
        <v>25.366886616628115</v>
      </c>
      <c r="I589" s="12">
        <v>2.117797917872307</v>
      </c>
      <c r="J589" s="12">
        <v>1.1938177247682846</v>
      </c>
      <c r="K589" s="13">
        <v>1.7053548808253824</v>
      </c>
    </row>
    <row r="590" spans="2:11" x14ac:dyDescent="0.25">
      <c r="B590" s="10">
        <v>587</v>
      </c>
      <c r="C590" s="12">
        <v>14.027081981609758</v>
      </c>
      <c r="D590" s="12">
        <v>1.9171462126978556</v>
      </c>
      <c r="E590" s="12">
        <v>3</v>
      </c>
      <c r="F590" s="12">
        <v>4.0110863276839428</v>
      </c>
      <c r="G590" s="12">
        <v>1.6625592475455764</v>
      </c>
      <c r="H590" s="12">
        <v>25.723579750539876</v>
      </c>
      <c r="I590" s="12">
        <v>3.1984353556767831</v>
      </c>
      <c r="J590" s="12">
        <v>4.3050570350814095</v>
      </c>
      <c r="K590" s="13">
        <v>0.14605054723798028</v>
      </c>
    </row>
    <row r="591" spans="2:11" x14ac:dyDescent="0.25">
      <c r="B591" s="10">
        <v>588</v>
      </c>
      <c r="C591" s="12">
        <v>7.824756092202211</v>
      </c>
      <c r="D591" s="12">
        <v>1.4897817883184341</v>
      </c>
      <c r="E591" s="12">
        <v>2</v>
      </c>
      <c r="F591" s="12">
        <v>5.5968731596043151</v>
      </c>
      <c r="G591" s="12">
        <v>1.2237867057742779</v>
      </c>
      <c r="H591" s="12">
        <v>24.350190784541724</v>
      </c>
      <c r="I591" s="12">
        <v>1.9265313947537404</v>
      </c>
      <c r="J591" s="12">
        <v>2.903951382195789</v>
      </c>
      <c r="K591" s="13">
        <v>0.32100591703159093</v>
      </c>
    </row>
    <row r="592" spans="2:11" x14ac:dyDescent="0.25">
      <c r="B592" s="10">
        <v>589</v>
      </c>
      <c r="C592" s="12">
        <v>8.4224050576426102</v>
      </c>
      <c r="D592" s="12">
        <v>1.6704916476541092</v>
      </c>
      <c r="E592" s="12">
        <v>1</v>
      </c>
      <c r="F592" s="12">
        <v>7.830611766716209</v>
      </c>
      <c r="G592" s="12">
        <v>0.52002782536038761</v>
      </c>
      <c r="H592" s="12">
        <v>13.731489943564537</v>
      </c>
      <c r="I592" s="12">
        <v>2.4583518977918688</v>
      </c>
      <c r="J592" s="12">
        <v>3.0713580755292891</v>
      </c>
      <c r="K592" s="13">
        <v>4.5363038275404586</v>
      </c>
    </row>
    <row r="593" spans="2:11" x14ac:dyDescent="0.25">
      <c r="B593" s="10">
        <v>590</v>
      </c>
      <c r="C593" s="12">
        <v>8.2650929363863295</v>
      </c>
      <c r="D593" s="12">
        <v>1.5657019420679483</v>
      </c>
      <c r="E593" s="12">
        <v>2</v>
      </c>
      <c r="F593" s="12">
        <v>6.5534875798374301</v>
      </c>
      <c r="G593" s="12">
        <v>1.0503948494309334</v>
      </c>
      <c r="H593" s="12">
        <v>17.998020950441781</v>
      </c>
      <c r="I593" s="12">
        <v>3.1448094385291272</v>
      </c>
      <c r="J593" s="12">
        <v>2.6534065452109443</v>
      </c>
      <c r="K593" s="13">
        <v>0.72942215560417845</v>
      </c>
    </row>
    <row r="594" spans="2:11" x14ac:dyDescent="0.25">
      <c r="B594" s="10">
        <v>591</v>
      </c>
      <c r="C594" s="12">
        <v>6.8155991132623432</v>
      </c>
      <c r="D594" s="12">
        <v>1.9220485724220382</v>
      </c>
      <c r="E594" s="12">
        <v>0</v>
      </c>
      <c r="F594" s="12">
        <v>1.2609316221468232</v>
      </c>
      <c r="G594" s="12">
        <v>2.3854395199966403</v>
      </c>
      <c r="H594" s="12">
        <v>32.540486445346446</v>
      </c>
      <c r="I594" s="12">
        <v>2.911161403216155</v>
      </c>
      <c r="J594" s="12">
        <v>2.4593157692403738</v>
      </c>
      <c r="K594" s="13">
        <v>0.74970910843600513</v>
      </c>
    </row>
    <row r="595" spans="2:11" x14ac:dyDescent="0.25">
      <c r="B595" s="10">
        <v>592</v>
      </c>
      <c r="C595" s="12">
        <v>6.059355909648378</v>
      </c>
      <c r="D595" s="12">
        <v>1.3249796029058594</v>
      </c>
      <c r="E595" s="12">
        <v>2</v>
      </c>
      <c r="F595" s="12">
        <v>12.274426397024868</v>
      </c>
      <c r="G595" s="12">
        <v>2.746230536744986</v>
      </c>
      <c r="H595" s="12">
        <v>30.465239782330368</v>
      </c>
      <c r="I595" s="12">
        <v>2.1352099220080127</v>
      </c>
      <c r="J595" s="12">
        <v>0.92650930796233322</v>
      </c>
      <c r="K595" s="13">
        <v>1.1083344018816799</v>
      </c>
    </row>
    <row r="596" spans="2:11" x14ac:dyDescent="0.25">
      <c r="B596" s="10">
        <v>593</v>
      </c>
      <c r="C596" s="12">
        <v>6.6291138027346221</v>
      </c>
      <c r="D596" s="12">
        <v>1.8359147484944756</v>
      </c>
      <c r="E596" s="12">
        <v>1</v>
      </c>
      <c r="F596" s="12">
        <v>5.0129529998743916</v>
      </c>
      <c r="G596" s="12">
        <v>0.78664386638694284</v>
      </c>
      <c r="H596" s="12">
        <v>17.542596090706695</v>
      </c>
      <c r="I596" s="12">
        <v>2.7809950375969406</v>
      </c>
      <c r="J596" s="12">
        <v>2.5572147151483113</v>
      </c>
      <c r="K596" s="13">
        <v>3.6690083311732531</v>
      </c>
    </row>
    <row r="597" spans="2:11" x14ac:dyDescent="0.25">
      <c r="B597" s="10">
        <v>594</v>
      </c>
      <c r="C597" s="12">
        <v>7.0389410437363562</v>
      </c>
      <c r="D597" s="12">
        <v>2.0488572273172525</v>
      </c>
      <c r="E597" s="12">
        <v>2</v>
      </c>
      <c r="F597" s="12">
        <v>2.0467690530000771</v>
      </c>
      <c r="G597" s="12">
        <v>1.0392307783926922</v>
      </c>
      <c r="H597" s="12">
        <v>14.531865459474471</v>
      </c>
      <c r="I597" s="12">
        <v>2.4852276003704845</v>
      </c>
      <c r="J597" s="12">
        <v>3.3036028283645837</v>
      </c>
      <c r="K597" s="13">
        <v>2.6914887340566684</v>
      </c>
    </row>
    <row r="598" spans="2:11" x14ac:dyDescent="0.25">
      <c r="B598" s="10">
        <v>595</v>
      </c>
      <c r="C598" s="12">
        <v>15.745395303825953</v>
      </c>
      <c r="D598" s="12">
        <v>1.6076758177160688</v>
      </c>
      <c r="E598" s="12">
        <v>2</v>
      </c>
      <c r="F598" s="12">
        <v>2.3072108785783842</v>
      </c>
      <c r="G598" s="12">
        <v>1.3372797804837009</v>
      </c>
      <c r="H598" s="12">
        <v>20.073935077557845</v>
      </c>
      <c r="I598" s="12">
        <v>1.6384633149714123</v>
      </c>
      <c r="J598" s="12">
        <v>3.4779211822130822</v>
      </c>
      <c r="K598" s="13">
        <v>2.4259128549233417</v>
      </c>
    </row>
    <row r="599" spans="2:11" x14ac:dyDescent="0.25">
      <c r="B599" s="10">
        <v>596</v>
      </c>
      <c r="C599" s="12">
        <v>15.151157837471199</v>
      </c>
      <c r="D599" s="12">
        <v>1.1892203635092744</v>
      </c>
      <c r="E599" s="12">
        <v>2</v>
      </c>
      <c r="F599" s="12">
        <v>9.0662873014215428</v>
      </c>
      <c r="G599" s="12">
        <v>0.94576538007122568</v>
      </c>
      <c r="H599" s="12">
        <v>24.282019932262234</v>
      </c>
      <c r="I599" s="12">
        <v>2.6137507832598561</v>
      </c>
      <c r="J599" s="12">
        <v>0.2522453327900866</v>
      </c>
      <c r="K599" s="13">
        <v>1.6567740407694211</v>
      </c>
    </row>
    <row r="600" spans="2:11" x14ac:dyDescent="0.25">
      <c r="B600" s="10">
        <v>597</v>
      </c>
      <c r="C600" s="12">
        <v>13.770599965847076</v>
      </c>
      <c r="D600" s="12">
        <v>1.8441625246292825</v>
      </c>
      <c r="E600" s="12">
        <v>1</v>
      </c>
      <c r="F600" s="12">
        <v>5.9432097443003613</v>
      </c>
      <c r="G600" s="12">
        <v>2.2169154000392863</v>
      </c>
      <c r="H600" s="12">
        <v>10.081080732147592</v>
      </c>
      <c r="I600" s="12">
        <v>3.1685404048510688</v>
      </c>
      <c r="J600" s="12">
        <v>2.5874056205166496</v>
      </c>
      <c r="K600" s="13">
        <v>0.27373810107593294</v>
      </c>
    </row>
    <row r="601" spans="2:11" x14ac:dyDescent="0.25">
      <c r="B601" s="10">
        <v>598</v>
      </c>
      <c r="C601" s="12">
        <v>15.774111176442116</v>
      </c>
      <c r="D601" s="12">
        <v>1.6979790259883483</v>
      </c>
      <c r="E601" s="12">
        <v>2</v>
      </c>
      <c r="F601" s="12">
        <v>8.8541543804667047</v>
      </c>
      <c r="G601" s="12">
        <v>1.8017521255606026</v>
      </c>
      <c r="H601" s="12">
        <v>27.360396729944569</v>
      </c>
      <c r="I601" s="12">
        <v>3.1409176945849504</v>
      </c>
      <c r="J601" s="12">
        <v>1.0718309112549991</v>
      </c>
      <c r="K601" s="13">
        <v>0.71056872974969043</v>
      </c>
    </row>
    <row r="602" spans="2:11" x14ac:dyDescent="0.25">
      <c r="B602" s="10">
        <v>599</v>
      </c>
      <c r="C602" s="12">
        <v>2.085344936475213</v>
      </c>
      <c r="D602" s="12">
        <v>1.8465401768352838</v>
      </c>
      <c r="E602" s="12">
        <v>1</v>
      </c>
      <c r="F602" s="12">
        <v>3.7486330874341398</v>
      </c>
      <c r="G602" s="12">
        <v>0.61615043504824185</v>
      </c>
      <c r="H602" s="12">
        <v>18.078891825494793</v>
      </c>
      <c r="I602" s="12">
        <v>2.8339060186472449</v>
      </c>
      <c r="J602" s="12">
        <v>1.8044403720449753</v>
      </c>
      <c r="K602" s="13">
        <v>7.6834492462736295</v>
      </c>
    </row>
    <row r="603" spans="2:11" x14ac:dyDescent="0.25">
      <c r="B603" s="10">
        <v>600</v>
      </c>
      <c r="C603" s="12">
        <v>17.291170631867281</v>
      </c>
      <c r="D603" s="12">
        <v>1.7096910841721518</v>
      </c>
      <c r="E603" s="12">
        <v>2</v>
      </c>
      <c r="F603" s="12">
        <v>0.41073407395337957</v>
      </c>
      <c r="G603" s="12">
        <v>0.39768370052764485</v>
      </c>
      <c r="H603" s="12">
        <v>13.934621495671383</v>
      </c>
      <c r="I603" s="12">
        <v>3.0083402075245793</v>
      </c>
      <c r="J603" s="12">
        <v>0.98654774252081912</v>
      </c>
      <c r="K603" s="13">
        <v>1.0392219741520565</v>
      </c>
    </row>
    <row r="604" spans="2:11" x14ac:dyDescent="0.25">
      <c r="B604" s="10">
        <v>601</v>
      </c>
      <c r="C604" s="12">
        <v>12.081990681469588</v>
      </c>
      <c r="D604" s="12">
        <v>1.7707135293806811</v>
      </c>
      <c r="E604" s="12">
        <v>2</v>
      </c>
      <c r="F604" s="12">
        <v>0.28534753633134619</v>
      </c>
      <c r="G604" s="12">
        <v>0.85168806201406211</v>
      </c>
      <c r="H604" s="12">
        <v>26.05722773389283</v>
      </c>
      <c r="I604" s="12">
        <v>2.3712478249854598</v>
      </c>
      <c r="J604" s="12">
        <v>3.239020875170314</v>
      </c>
      <c r="K604" s="13">
        <v>0.33824874604812544</v>
      </c>
    </row>
    <row r="605" spans="2:11" x14ac:dyDescent="0.25">
      <c r="B605" s="10">
        <v>602</v>
      </c>
      <c r="C605" s="12">
        <v>15.575004054277823</v>
      </c>
      <c r="D605" s="12">
        <v>1.2230614884611528</v>
      </c>
      <c r="E605" s="12">
        <v>1</v>
      </c>
      <c r="F605" s="12">
        <v>1.9018248819706627</v>
      </c>
      <c r="G605" s="12">
        <v>1.0540198750212064</v>
      </c>
      <c r="H605" s="12">
        <v>26.187306703948394</v>
      </c>
      <c r="I605" s="12">
        <v>1.8882749863386568</v>
      </c>
      <c r="J605" s="12">
        <v>3.251590010985741</v>
      </c>
      <c r="K605" s="13">
        <v>0.18681249760604612</v>
      </c>
    </row>
    <row r="606" spans="2:11" x14ac:dyDescent="0.25">
      <c r="B606" s="10">
        <v>603</v>
      </c>
      <c r="C606" s="12">
        <v>4.5202532129292994</v>
      </c>
      <c r="D606" s="12">
        <v>1.7794647529792291</v>
      </c>
      <c r="E606" s="12">
        <v>1</v>
      </c>
      <c r="F606" s="12">
        <v>2.6973371541315574</v>
      </c>
      <c r="G606" s="12">
        <v>1.2402135802001886</v>
      </c>
      <c r="H606" s="12">
        <v>21.634698493645775</v>
      </c>
      <c r="I606" s="12">
        <v>2.4966316926966279</v>
      </c>
      <c r="J606" s="12">
        <v>2.2549879598143998</v>
      </c>
      <c r="K606" s="13">
        <v>0.65707131297747323</v>
      </c>
    </row>
    <row r="607" spans="2:11" x14ac:dyDescent="0.25">
      <c r="B607" s="10">
        <v>604</v>
      </c>
      <c r="C607" s="12">
        <v>15.659111103398722</v>
      </c>
      <c r="D607" s="12">
        <v>1.4609557403224527</v>
      </c>
      <c r="E607" s="12">
        <v>2</v>
      </c>
      <c r="F607" s="12">
        <v>6.684050017895621</v>
      </c>
      <c r="G607" s="12">
        <v>0.74945720427933749</v>
      </c>
      <c r="H607" s="12">
        <v>28.630624467694425</v>
      </c>
      <c r="I607" s="12">
        <v>1.7320245576288165</v>
      </c>
      <c r="J607" s="12">
        <v>3.0876429013935889</v>
      </c>
      <c r="K607" s="13">
        <v>0.51592412090494721</v>
      </c>
    </row>
    <row r="608" spans="2:11" x14ac:dyDescent="0.25">
      <c r="B608" s="10">
        <v>605</v>
      </c>
      <c r="C608" s="12">
        <v>8.7738251853627105</v>
      </c>
      <c r="D608" s="12">
        <v>1.6469387321612918</v>
      </c>
      <c r="E608" s="12">
        <v>0</v>
      </c>
      <c r="F608" s="12">
        <v>9.7606143037390893</v>
      </c>
      <c r="G608" s="12">
        <v>0.9598247789435379</v>
      </c>
      <c r="H608" s="12">
        <v>38.025335429068178</v>
      </c>
      <c r="I608" s="12">
        <v>3.5167329768018334</v>
      </c>
      <c r="J608" s="12">
        <v>2.8227993830963221</v>
      </c>
      <c r="K608" s="13">
        <v>1.4126007386378849</v>
      </c>
    </row>
    <row r="609" spans="2:11" x14ac:dyDescent="0.25">
      <c r="B609" s="10">
        <v>606</v>
      </c>
      <c r="C609" s="12">
        <v>6.8354686045276374</v>
      </c>
      <c r="D609" s="12">
        <v>1.510336985601811</v>
      </c>
      <c r="E609" s="12">
        <v>2</v>
      </c>
      <c r="F609" s="12">
        <v>3.1029142544487063</v>
      </c>
      <c r="G609" s="12">
        <v>2.1251404179065236</v>
      </c>
      <c r="H609" s="12">
        <v>27.28649442076291</v>
      </c>
      <c r="I609" s="12">
        <v>2.8779570056109569</v>
      </c>
      <c r="J609" s="12">
        <v>1.4435165445905904</v>
      </c>
      <c r="K609" s="13">
        <v>0.31813894480871274</v>
      </c>
    </row>
    <row r="610" spans="2:11" x14ac:dyDescent="0.25">
      <c r="B610" s="10">
        <v>607</v>
      </c>
      <c r="C610" s="12">
        <v>18.489575236781498</v>
      </c>
      <c r="D610" s="12">
        <v>1.2124370166418414</v>
      </c>
      <c r="E610" s="12">
        <v>2</v>
      </c>
      <c r="F610" s="12">
        <v>0.24553863739320722</v>
      </c>
      <c r="G610" s="12">
        <v>0.37475927189045916</v>
      </c>
      <c r="H610" s="12">
        <v>7.497875539773732</v>
      </c>
      <c r="I610" s="12">
        <v>4.3162036728321809</v>
      </c>
      <c r="J610" s="12">
        <v>2.3717400284497834</v>
      </c>
      <c r="K610" s="13">
        <v>0.14368350025393373</v>
      </c>
    </row>
    <row r="611" spans="2:11" x14ac:dyDescent="0.25">
      <c r="B611" s="10">
        <v>608</v>
      </c>
      <c r="C611" s="12">
        <v>1.8937994834562577</v>
      </c>
      <c r="D611" s="12">
        <v>1.7162942043239193</v>
      </c>
      <c r="E611" s="12">
        <v>0</v>
      </c>
      <c r="F611" s="12">
        <v>5.6723879945405438</v>
      </c>
      <c r="G611" s="12">
        <v>0.99040886424271413</v>
      </c>
      <c r="H611" s="12">
        <v>28.422408138325423</v>
      </c>
      <c r="I611" s="12">
        <v>2.7808865861456535</v>
      </c>
      <c r="J611" s="12">
        <v>4.0647843116884257</v>
      </c>
      <c r="K611" s="13">
        <v>0.96434180917609769</v>
      </c>
    </row>
    <row r="612" spans="2:11" x14ac:dyDescent="0.25">
      <c r="B612" s="10">
        <v>609</v>
      </c>
      <c r="C612" s="12">
        <v>8.1748974682331568</v>
      </c>
      <c r="D612" s="12">
        <v>1.6851198113325851</v>
      </c>
      <c r="E612" s="12">
        <v>3</v>
      </c>
      <c r="F612" s="12">
        <v>5.9775563373377585</v>
      </c>
      <c r="G612" s="12">
        <v>0.52992552054220676</v>
      </c>
      <c r="H612" s="12">
        <v>31.277973615716604</v>
      </c>
      <c r="I612" s="12">
        <v>2.766421429069017</v>
      </c>
      <c r="J612" s="12">
        <v>2.042907307618159</v>
      </c>
      <c r="K612" s="13">
        <v>0.57436526006495903</v>
      </c>
    </row>
    <row r="613" spans="2:11" x14ac:dyDescent="0.25">
      <c r="B613" s="10">
        <v>610</v>
      </c>
      <c r="C613" s="12">
        <v>9.7811207589812721</v>
      </c>
      <c r="D613" s="12">
        <v>1.5251301196756566</v>
      </c>
      <c r="E613" s="12">
        <v>2</v>
      </c>
      <c r="F613" s="12">
        <v>1.2588417538640975</v>
      </c>
      <c r="G613" s="12">
        <v>0.77687647678971328</v>
      </c>
      <c r="H613" s="12">
        <v>38.385855918109861</v>
      </c>
      <c r="I613" s="12">
        <v>1.6173037770920311</v>
      </c>
      <c r="J613" s="12">
        <v>2.7323960943216403</v>
      </c>
      <c r="K613" s="13">
        <v>0.96429432494278966</v>
      </c>
    </row>
    <row r="614" spans="2:11" x14ac:dyDescent="0.25">
      <c r="B614" s="10">
        <v>611</v>
      </c>
      <c r="C614" s="12">
        <v>3.9928214645356697</v>
      </c>
      <c r="D614" s="12">
        <v>2.0727174910075066</v>
      </c>
      <c r="E614" s="12">
        <v>1</v>
      </c>
      <c r="F614" s="12">
        <v>4.8136729748283944</v>
      </c>
      <c r="G614" s="12">
        <v>0.90424894256946131</v>
      </c>
      <c r="H614" s="12">
        <v>18.911991381050772</v>
      </c>
      <c r="I614" s="12">
        <v>3.0517648683703995</v>
      </c>
      <c r="J614" s="12">
        <v>0.9656594118010785</v>
      </c>
      <c r="K614" s="13">
        <v>2.4245967811041869</v>
      </c>
    </row>
    <row r="615" spans="2:11" x14ac:dyDescent="0.25">
      <c r="B615" s="10">
        <v>612</v>
      </c>
      <c r="C615" s="12">
        <v>10.810011157908418</v>
      </c>
      <c r="D615" s="12">
        <v>1.2850744548184831</v>
      </c>
      <c r="E615" s="12">
        <v>2</v>
      </c>
      <c r="F615" s="12">
        <v>7.4341720451785136</v>
      </c>
      <c r="G615" s="12">
        <v>1.6015599145522323</v>
      </c>
      <c r="H615" s="12">
        <v>43.42038783359633</v>
      </c>
      <c r="I615" s="12">
        <v>2.0439859879918605</v>
      </c>
      <c r="J615" s="12">
        <v>2.2738598802389558</v>
      </c>
      <c r="K615" s="13">
        <v>4.0662917630785413</v>
      </c>
    </row>
    <row r="616" spans="2:11" x14ac:dyDescent="0.25">
      <c r="B616" s="10">
        <v>613</v>
      </c>
      <c r="C616" s="12">
        <v>3.1785516730415564</v>
      </c>
      <c r="D616" s="12">
        <v>1.5744785015523297</v>
      </c>
      <c r="E616" s="12">
        <v>2</v>
      </c>
      <c r="F616" s="12">
        <v>1.9910101921652932</v>
      </c>
      <c r="G616" s="12">
        <v>1.1844208044673774</v>
      </c>
      <c r="H616" s="12">
        <v>19.347086661583027</v>
      </c>
      <c r="I616" s="12">
        <v>4.3446282229417372</v>
      </c>
      <c r="J616" s="12">
        <v>1.7371906987826327</v>
      </c>
      <c r="K616" s="13">
        <v>2.6324218137495961</v>
      </c>
    </row>
    <row r="617" spans="2:11" x14ac:dyDescent="0.25">
      <c r="B617" s="10">
        <v>614</v>
      </c>
      <c r="C617" s="12">
        <v>13.120041642297515</v>
      </c>
      <c r="D617" s="12">
        <v>1.4432955496610413</v>
      </c>
      <c r="E617" s="12">
        <v>2</v>
      </c>
      <c r="F617" s="12">
        <v>3.5010382269079527</v>
      </c>
      <c r="G617" s="12">
        <v>0.69669048185874338</v>
      </c>
      <c r="H617" s="12">
        <v>21.069068820345699</v>
      </c>
      <c r="I617" s="12">
        <v>3.1472867608049513</v>
      </c>
      <c r="J617" s="12">
        <v>2.4884297706991894</v>
      </c>
      <c r="K617" s="13">
        <v>0.2079004035330711</v>
      </c>
    </row>
    <row r="618" spans="2:11" x14ac:dyDescent="0.25">
      <c r="B618" s="10">
        <v>615</v>
      </c>
      <c r="C618" s="12">
        <v>11.228534612353632</v>
      </c>
      <c r="D618" s="12">
        <v>1.7052344984916894</v>
      </c>
      <c r="E618" s="12">
        <v>1</v>
      </c>
      <c r="F618" s="12">
        <v>3.2902256855394638</v>
      </c>
      <c r="G618" s="12">
        <v>0.44219279178018484</v>
      </c>
      <c r="H618" s="12">
        <v>25.779783972388678</v>
      </c>
      <c r="I618" s="12">
        <v>1.8674153134195592</v>
      </c>
      <c r="J618" s="12">
        <v>4.8694352124713953</v>
      </c>
      <c r="K618" s="13">
        <v>1.6482089465904495</v>
      </c>
    </row>
    <row r="619" spans="2:11" x14ac:dyDescent="0.25">
      <c r="B619" s="10">
        <v>616</v>
      </c>
      <c r="C619" s="12">
        <v>10.184080727687572</v>
      </c>
      <c r="D619" s="12">
        <v>1.7809541524010031</v>
      </c>
      <c r="E619" s="12">
        <v>2</v>
      </c>
      <c r="F619" s="12">
        <v>1.7399589455840012</v>
      </c>
      <c r="G619" s="12">
        <v>1.4676478817581988</v>
      </c>
      <c r="H619" s="12">
        <v>19.641566942906714</v>
      </c>
      <c r="I619" s="12">
        <v>2.4621961984249801</v>
      </c>
      <c r="J619" s="12">
        <v>3.128911112804091</v>
      </c>
      <c r="K619" s="13">
        <v>1.1838984322461605</v>
      </c>
    </row>
    <row r="620" spans="2:11" x14ac:dyDescent="0.25">
      <c r="B620" s="10">
        <v>617</v>
      </c>
      <c r="C620" s="12">
        <v>17.317139280029327</v>
      </c>
      <c r="D620" s="12">
        <v>1.2891070934390243</v>
      </c>
      <c r="E620" s="12">
        <v>2</v>
      </c>
      <c r="F620" s="12">
        <v>4.0514873749203471</v>
      </c>
      <c r="G620" s="12">
        <v>1.2630031094383836</v>
      </c>
      <c r="H620" s="12">
        <v>39.351448289622468</v>
      </c>
      <c r="I620" s="12">
        <v>7.4699447445405687</v>
      </c>
      <c r="J620" s="12">
        <v>1.9310687628666274</v>
      </c>
      <c r="K620" s="13">
        <v>6.8520299156574066E-2</v>
      </c>
    </row>
    <row r="621" spans="2:11" x14ac:dyDescent="0.25">
      <c r="B621" s="10">
        <v>618</v>
      </c>
      <c r="C621" s="12">
        <v>4.9413180264394914</v>
      </c>
      <c r="D621" s="12">
        <v>1.5492429490449577</v>
      </c>
      <c r="E621" s="12">
        <v>2</v>
      </c>
      <c r="F621" s="12">
        <v>4.519452512939174</v>
      </c>
      <c r="G621" s="12">
        <v>1.3383231342455892</v>
      </c>
      <c r="H621" s="12">
        <v>25.084698688589484</v>
      </c>
      <c r="I621" s="12">
        <v>1.4545201329334141</v>
      </c>
      <c r="J621" s="12">
        <v>3.6929315231310915</v>
      </c>
      <c r="K621" s="13">
        <v>4.1313598730144498</v>
      </c>
    </row>
    <row r="622" spans="2:11" x14ac:dyDescent="0.25">
      <c r="B622" s="10">
        <v>619</v>
      </c>
      <c r="C622" s="12">
        <v>6.4460401228582196</v>
      </c>
      <c r="D622" s="12">
        <v>1.5666478799244514</v>
      </c>
      <c r="E622" s="12">
        <v>3</v>
      </c>
      <c r="F622" s="12">
        <v>1.4316766402209919</v>
      </c>
      <c r="G622" s="12">
        <v>0.93273170811475403</v>
      </c>
      <c r="H622" s="12">
        <v>27.455952529623008</v>
      </c>
      <c r="I622" s="12">
        <v>3.8006892507897954</v>
      </c>
      <c r="J622" s="12">
        <v>3.1052349977966105</v>
      </c>
      <c r="K622" s="13">
        <v>5.4338585586916661</v>
      </c>
    </row>
    <row r="623" spans="2:11" x14ac:dyDescent="0.25">
      <c r="B623" s="10">
        <v>620</v>
      </c>
      <c r="C623" s="12">
        <v>10.541796433700913</v>
      </c>
      <c r="D623" s="12">
        <v>1.4110137515570593</v>
      </c>
      <c r="E623" s="12">
        <v>1</v>
      </c>
      <c r="F623" s="12">
        <v>0.98638263115528635</v>
      </c>
      <c r="G623" s="12">
        <v>1.1419614238882696</v>
      </c>
      <c r="H623" s="12">
        <v>24.456809208722142</v>
      </c>
      <c r="I623" s="12">
        <v>2.6545878005822447</v>
      </c>
      <c r="J623" s="12">
        <v>3.0711495496184278</v>
      </c>
      <c r="K623" s="13">
        <v>3.111815899434617</v>
      </c>
    </row>
    <row r="624" spans="2:11" x14ac:dyDescent="0.25">
      <c r="B624" s="10">
        <v>621</v>
      </c>
      <c r="C624" s="12">
        <v>6.7729057807825752</v>
      </c>
      <c r="D624" s="12">
        <v>1.7201881580005662</v>
      </c>
      <c r="E624" s="12">
        <v>2</v>
      </c>
      <c r="F624" s="12">
        <v>1.4620279766612545</v>
      </c>
      <c r="G624" s="12">
        <v>1.3366796790011362</v>
      </c>
      <c r="H624" s="12">
        <v>15.103972409517434</v>
      </c>
      <c r="I624" s="12">
        <v>2.5652338880367562</v>
      </c>
      <c r="J624" s="12">
        <v>1.5584406999843523</v>
      </c>
      <c r="K624" s="13">
        <v>2.5062371697256034</v>
      </c>
    </row>
    <row r="625" spans="2:11" x14ac:dyDescent="0.25">
      <c r="B625" s="10">
        <v>622</v>
      </c>
      <c r="C625" s="12">
        <v>11.350285887417062</v>
      </c>
      <c r="D625" s="12">
        <v>1.290661993310005</v>
      </c>
      <c r="E625" s="12">
        <v>3</v>
      </c>
      <c r="F625" s="12">
        <v>5.0281811934535661</v>
      </c>
      <c r="G625" s="12">
        <v>0.79196252780938636</v>
      </c>
      <c r="H625" s="12">
        <v>21.100312390731084</v>
      </c>
      <c r="I625" s="12">
        <v>2.1905083507108452</v>
      </c>
      <c r="J625" s="12">
        <v>1.2885299325785078</v>
      </c>
      <c r="K625" s="13">
        <v>0.49889660564871269</v>
      </c>
    </row>
    <row r="626" spans="2:11" x14ac:dyDescent="0.25">
      <c r="B626" s="10">
        <v>623</v>
      </c>
      <c r="C626" s="12">
        <v>5.9468313958423487</v>
      </c>
      <c r="D626" s="12">
        <v>1.6494719047977278</v>
      </c>
      <c r="E626" s="12">
        <v>2</v>
      </c>
      <c r="F626" s="12">
        <v>11.651962479850305</v>
      </c>
      <c r="G626" s="12">
        <v>1.6852696814453709</v>
      </c>
      <c r="H626" s="12">
        <v>27.105601027500729</v>
      </c>
      <c r="I626" s="12">
        <v>2.5929173412669644</v>
      </c>
      <c r="J626" s="12">
        <v>3.0699178618624599</v>
      </c>
      <c r="K626" s="13">
        <v>2.9547873266414544</v>
      </c>
    </row>
    <row r="627" spans="2:11" x14ac:dyDescent="0.25">
      <c r="B627" s="10">
        <v>624</v>
      </c>
      <c r="C627" s="12">
        <v>9.879581354776759</v>
      </c>
      <c r="D627" s="12">
        <v>1.6635496677042616</v>
      </c>
      <c r="E627" s="12">
        <v>1</v>
      </c>
      <c r="F627" s="12">
        <v>5.5181704692745193</v>
      </c>
      <c r="G627" s="12">
        <v>2.0342936305624799</v>
      </c>
      <c r="H627" s="12">
        <v>16.119852139251847</v>
      </c>
      <c r="I627" s="12">
        <v>2.2112694627359097</v>
      </c>
      <c r="J627" s="12">
        <v>1.7399482835549847</v>
      </c>
      <c r="K627" s="13">
        <v>2.0824681223770352</v>
      </c>
    </row>
    <row r="628" spans="2:11" x14ac:dyDescent="0.25">
      <c r="B628" s="10">
        <v>625</v>
      </c>
      <c r="C628" s="12">
        <v>1.0818906248041422</v>
      </c>
      <c r="D628" s="12">
        <v>1.4682135218219889</v>
      </c>
      <c r="E628" s="12">
        <v>3</v>
      </c>
      <c r="F628" s="12">
        <v>2.6417311811167363</v>
      </c>
      <c r="G628" s="12">
        <v>1.7070887390083178</v>
      </c>
      <c r="H628" s="12">
        <v>20.927579639252993</v>
      </c>
      <c r="I628" s="12">
        <v>1.750790743452137</v>
      </c>
      <c r="J628" s="12">
        <v>2.9992446516183144</v>
      </c>
      <c r="K628" s="13">
        <v>5.8934943829405491</v>
      </c>
    </row>
    <row r="629" spans="2:11" x14ac:dyDescent="0.25">
      <c r="B629" s="10">
        <v>626</v>
      </c>
      <c r="C629" s="12">
        <v>11.834221856356693</v>
      </c>
      <c r="D629" s="12">
        <v>1.1622836171218216</v>
      </c>
      <c r="E629" s="12">
        <v>3</v>
      </c>
      <c r="F629" s="12">
        <v>0.76630049737363981</v>
      </c>
      <c r="G629" s="12">
        <v>0.88165485024219015</v>
      </c>
      <c r="H629" s="12">
        <v>13.054184111209285</v>
      </c>
      <c r="I629" s="12">
        <v>3.3537071514446852</v>
      </c>
      <c r="J629" s="12">
        <v>1.9423548924927758</v>
      </c>
      <c r="K629" s="13">
        <v>0.52514139355698752</v>
      </c>
    </row>
    <row r="630" spans="2:11" x14ac:dyDescent="0.25">
      <c r="B630" s="10">
        <v>627</v>
      </c>
      <c r="C630" s="12">
        <v>17.669491508707505</v>
      </c>
      <c r="D630" s="12">
        <v>1.2435020105195771</v>
      </c>
      <c r="E630" s="12">
        <v>2</v>
      </c>
      <c r="F630" s="12">
        <v>2.5646091873665577</v>
      </c>
      <c r="G630" s="12">
        <v>1.6766618904712005</v>
      </c>
      <c r="H630" s="12">
        <v>15.731554587100621</v>
      </c>
      <c r="I630" s="12">
        <v>2.5835473988469753</v>
      </c>
      <c r="J630" s="12">
        <v>2.1548284296268538</v>
      </c>
      <c r="K630" s="13">
        <v>0.93054394284955166</v>
      </c>
    </row>
    <row r="631" spans="2:11" x14ac:dyDescent="0.25">
      <c r="B631" s="10">
        <v>628</v>
      </c>
      <c r="C631" s="12">
        <v>9.6382474703614278</v>
      </c>
      <c r="D631" s="12">
        <v>1.4146747928064627</v>
      </c>
      <c r="E631" s="12">
        <v>1</v>
      </c>
      <c r="F631" s="12">
        <v>6.5785252556271931</v>
      </c>
      <c r="G631" s="12">
        <v>0.30783997554490072</v>
      </c>
      <c r="H631" s="12">
        <v>28.652048424762242</v>
      </c>
      <c r="I631" s="12">
        <v>2.2681644729227917</v>
      </c>
      <c r="J631" s="12">
        <v>3.7728096744217359</v>
      </c>
      <c r="K631" s="13">
        <v>1.4372397908327574</v>
      </c>
    </row>
    <row r="632" spans="2:11" x14ac:dyDescent="0.25">
      <c r="B632" s="10">
        <v>629</v>
      </c>
      <c r="C632" s="12">
        <v>8.3663403560108698</v>
      </c>
      <c r="D632" s="12">
        <v>1.2498328225752311</v>
      </c>
      <c r="E632" s="12">
        <v>1</v>
      </c>
      <c r="F632" s="12">
        <v>18.703664743388465</v>
      </c>
      <c r="G632" s="12">
        <v>0.92678765101568295</v>
      </c>
      <c r="H632" s="12">
        <v>21.098539092507409</v>
      </c>
      <c r="I632" s="12">
        <v>2.8480407526844047</v>
      </c>
      <c r="J632" s="12">
        <v>3.1260174558780394</v>
      </c>
      <c r="K632" s="13">
        <v>5.9787202686537855</v>
      </c>
    </row>
    <row r="633" spans="2:11" x14ac:dyDescent="0.25">
      <c r="B633" s="10">
        <v>630</v>
      </c>
      <c r="C633" s="12">
        <v>12.782107698526636</v>
      </c>
      <c r="D633" s="12">
        <v>1.5532785769375448</v>
      </c>
      <c r="E633" s="12">
        <v>1</v>
      </c>
      <c r="F633" s="12">
        <v>2.7628102259793748</v>
      </c>
      <c r="G633" s="12">
        <v>0.95592678517828156</v>
      </c>
      <c r="H633" s="12">
        <v>25.903306588419127</v>
      </c>
      <c r="I633" s="12">
        <v>2.4063582681640292</v>
      </c>
      <c r="J633" s="12">
        <v>2.4464725696138978</v>
      </c>
      <c r="K633" s="13">
        <v>0.72795769946576161</v>
      </c>
    </row>
    <row r="634" spans="2:11" x14ac:dyDescent="0.25">
      <c r="B634" s="10">
        <v>631</v>
      </c>
      <c r="C634" s="12">
        <v>22.166169567820688</v>
      </c>
      <c r="D634" s="12">
        <v>1.6309309967122074</v>
      </c>
      <c r="E634" s="12">
        <v>2</v>
      </c>
      <c r="F634" s="12">
        <v>1.9005583540982673</v>
      </c>
      <c r="G634" s="12">
        <v>0.53984047804926438</v>
      </c>
      <c r="H634" s="12">
        <v>17.678891351911219</v>
      </c>
      <c r="I634" s="12">
        <v>4.4945046912951669</v>
      </c>
      <c r="J634" s="12">
        <v>2.8486471655936914</v>
      </c>
      <c r="K634" s="13">
        <v>2.2743954977728031</v>
      </c>
    </row>
    <row r="635" spans="2:11" x14ac:dyDescent="0.25">
      <c r="B635" s="10">
        <v>632</v>
      </c>
      <c r="C635" s="12">
        <v>8.9532119702816786</v>
      </c>
      <c r="D635" s="12">
        <v>1.6830432446592063</v>
      </c>
      <c r="E635" s="12">
        <v>1</v>
      </c>
      <c r="F635" s="12">
        <v>5.315034396044009</v>
      </c>
      <c r="G635" s="12">
        <v>0.63170666324861646</v>
      </c>
      <c r="H635" s="12">
        <v>15.605630211390185</v>
      </c>
      <c r="I635" s="12">
        <v>3.6261875446561098</v>
      </c>
      <c r="J635" s="12">
        <v>2.6516083407043274</v>
      </c>
      <c r="K635" s="13">
        <v>1.6654776703802125</v>
      </c>
    </row>
    <row r="636" spans="2:11" x14ac:dyDescent="0.25">
      <c r="B636" s="10">
        <v>633</v>
      </c>
      <c r="C636" s="12">
        <v>4.3685427070588165</v>
      </c>
      <c r="D636" s="12">
        <v>1.7234649628069809</v>
      </c>
      <c r="E636" s="12">
        <v>3</v>
      </c>
      <c r="F636" s="12">
        <v>13.855055797413842</v>
      </c>
      <c r="G636" s="12">
        <v>1.1650940618166838</v>
      </c>
      <c r="H636" s="12">
        <v>23.818510700629751</v>
      </c>
      <c r="I636" s="12">
        <v>3.6123443251577614</v>
      </c>
      <c r="J636" s="12">
        <v>4.56763888500556</v>
      </c>
      <c r="K636" s="13">
        <v>3.2109957293625109</v>
      </c>
    </row>
    <row r="637" spans="2:11" x14ac:dyDescent="0.25">
      <c r="B637" s="10">
        <v>634</v>
      </c>
      <c r="C637" s="12">
        <v>14.944392900197926</v>
      </c>
      <c r="D637" s="12">
        <v>1.33315470400449</v>
      </c>
      <c r="E637" s="12">
        <v>1</v>
      </c>
      <c r="F637" s="12">
        <v>4.2761364110155275</v>
      </c>
      <c r="G637" s="12">
        <v>0.42058019715614153</v>
      </c>
      <c r="H637" s="12">
        <v>24.638543531068358</v>
      </c>
      <c r="I637" s="12">
        <v>1.7188253497477384</v>
      </c>
      <c r="J637" s="12">
        <v>0.50089577117430362</v>
      </c>
      <c r="K637" s="13">
        <v>0.22793403979861093</v>
      </c>
    </row>
    <row r="638" spans="2:11" x14ac:dyDescent="0.25">
      <c r="B638" s="10">
        <v>635</v>
      </c>
      <c r="C638" s="12">
        <v>16.037015251318834</v>
      </c>
      <c r="D638" s="12">
        <v>1.7416358275155051</v>
      </c>
      <c r="E638" s="12">
        <v>1</v>
      </c>
      <c r="F638" s="12">
        <v>2.0494752486663272</v>
      </c>
      <c r="G638" s="12">
        <v>1.1962908563564463</v>
      </c>
      <c r="H638" s="12">
        <v>63.579624133190535</v>
      </c>
      <c r="I638" s="12">
        <v>1.6408384273003946</v>
      </c>
      <c r="J638" s="12">
        <v>2.7780949338285779</v>
      </c>
      <c r="K638" s="13">
        <v>0.17493844008173565</v>
      </c>
    </row>
    <row r="639" spans="2:11" x14ac:dyDescent="0.25">
      <c r="B639" s="10">
        <v>636</v>
      </c>
      <c r="C639" s="12">
        <v>-1.0785580276824387</v>
      </c>
      <c r="D639" s="12">
        <v>1.5377747729299147</v>
      </c>
      <c r="E639" s="12">
        <v>3</v>
      </c>
      <c r="F639" s="12">
        <v>0.69312443913036381</v>
      </c>
      <c r="G639" s="12">
        <v>1.3128075529521821</v>
      </c>
      <c r="H639" s="12">
        <v>24.076478157855345</v>
      </c>
      <c r="I639" s="12">
        <v>3.0683589727820335</v>
      </c>
      <c r="J639" s="12">
        <v>3.8032142012138368</v>
      </c>
      <c r="K639" s="13">
        <v>0.63542641190110105</v>
      </c>
    </row>
    <row r="640" spans="2:11" x14ac:dyDescent="0.25">
      <c r="B640" s="10">
        <v>637</v>
      </c>
      <c r="C640" s="12">
        <v>15.819657705430666</v>
      </c>
      <c r="D640" s="12">
        <v>1.4998709626776401</v>
      </c>
      <c r="E640" s="12">
        <v>2</v>
      </c>
      <c r="F640" s="12">
        <v>4.5253738492814586</v>
      </c>
      <c r="G640" s="12">
        <v>0.91478405377483363</v>
      </c>
      <c r="H640" s="12">
        <v>29.259709321859383</v>
      </c>
      <c r="I640" s="12">
        <v>2.5366040526739608</v>
      </c>
      <c r="J640" s="12">
        <v>2.9711733877789492</v>
      </c>
      <c r="K640" s="13">
        <v>2.550652830917759</v>
      </c>
    </row>
    <row r="641" spans="2:11" x14ac:dyDescent="0.25">
      <c r="B641" s="10">
        <v>638</v>
      </c>
      <c r="C641" s="12">
        <v>5.8168998920014667</v>
      </c>
      <c r="D641" s="12">
        <v>1.3329181279097471</v>
      </c>
      <c r="E641" s="12">
        <v>1</v>
      </c>
      <c r="F641" s="12">
        <v>2.7487611738138886</v>
      </c>
      <c r="G641" s="12">
        <v>1.4846154509195735</v>
      </c>
      <c r="H641" s="12">
        <v>13.2631313673721</v>
      </c>
      <c r="I641" s="12">
        <v>2.446509787858016</v>
      </c>
      <c r="J641" s="12">
        <v>3.834898958841793</v>
      </c>
      <c r="K641" s="13">
        <v>1.2109497994301759</v>
      </c>
    </row>
    <row r="642" spans="2:11" x14ac:dyDescent="0.25">
      <c r="B642" s="10">
        <v>639</v>
      </c>
      <c r="C642" s="12">
        <v>3.6286499760209523</v>
      </c>
      <c r="D642" s="12">
        <v>1.5470021919489234</v>
      </c>
      <c r="E642" s="12">
        <v>2</v>
      </c>
      <c r="F642" s="12">
        <v>1.7622141746391864</v>
      </c>
      <c r="G642" s="12">
        <v>1.4819056715596401</v>
      </c>
      <c r="H642" s="12">
        <v>30.255981170598176</v>
      </c>
      <c r="I642" s="12">
        <v>3.4712400751192938</v>
      </c>
      <c r="J642" s="12">
        <v>3.3894762959732363</v>
      </c>
      <c r="K642" s="13">
        <v>2.5189163101247436</v>
      </c>
    </row>
    <row r="643" spans="2:11" x14ac:dyDescent="0.25">
      <c r="B643" s="10">
        <v>640</v>
      </c>
      <c r="C643" s="12">
        <v>11.321573860437038</v>
      </c>
      <c r="D643" s="12">
        <v>1.6604121950510806</v>
      </c>
      <c r="E643" s="12">
        <v>3</v>
      </c>
      <c r="F643" s="12">
        <v>1.9147291619996853</v>
      </c>
      <c r="G643" s="12">
        <v>3.8374066682101318</v>
      </c>
      <c r="H643" s="12">
        <v>30.201022327487586</v>
      </c>
      <c r="I643" s="12">
        <v>1.9787753552132781</v>
      </c>
      <c r="J643" s="12">
        <v>0.98394616738634366</v>
      </c>
      <c r="K643" s="13">
        <v>3.0290383718915987</v>
      </c>
    </row>
    <row r="644" spans="2:11" x14ac:dyDescent="0.25">
      <c r="B644" s="10">
        <v>641</v>
      </c>
      <c r="C644" s="12">
        <v>8.7727260368461835</v>
      </c>
      <c r="D644" s="12">
        <v>1.7577091699588214</v>
      </c>
      <c r="E644" s="12">
        <v>1</v>
      </c>
      <c r="F644" s="12">
        <v>5.9311016668683871</v>
      </c>
      <c r="G644" s="12">
        <v>0.42234205178361833</v>
      </c>
      <c r="H644" s="12">
        <v>25.467079213156886</v>
      </c>
      <c r="I644" s="12">
        <v>1.855081344853438</v>
      </c>
      <c r="J644" s="12">
        <v>4.7350503081219699</v>
      </c>
      <c r="K644" s="13">
        <v>2.0798350027645731</v>
      </c>
    </row>
    <row r="645" spans="2:11" x14ac:dyDescent="0.25">
      <c r="B645" s="10">
        <v>642</v>
      </c>
      <c r="C645" s="12">
        <v>21.617814884998815</v>
      </c>
      <c r="D645" s="12">
        <v>1.5338856908106884</v>
      </c>
      <c r="E645" s="12">
        <v>2</v>
      </c>
      <c r="F645" s="12">
        <v>2.8691393439075994</v>
      </c>
      <c r="G645" s="12">
        <v>0.47200769446586727</v>
      </c>
      <c r="H645" s="12">
        <v>20.890826591680902</v>
      </c>
      <c r="I645" s="12">
        <v>2.3365257566463633</v>
      </c>
      <c r="J645" s="12">
        <v>3.0827299921864437</v>
      </c>
      <c r="K645" s="13">
        <v>4.3610788359733563</v>
      </c>
    </row>
    <row r="646" spans="2:11" x14ac:dyDescent="0.25">
      <c r="B646" s="10">
        <v>643</v>
      </c>
      <c r="C646" s="12">
        <v>9.9524073612232691</v>
      </c>
      <c r="D646" s="12">
        <v>1.4986364765091382</v>
      </c>
      <c r="E646" s="12">
        <v>1</v>
      </c>
      <c r="F646" s="12">
        <v>3.285102472684994</v>
      </c>
      <c r="G646" s="12">
        <v>0.43531365105703285</v>
      </c>
      <c r="H646" s="12">
        <v>14.392865470142524</v>
      </c>
      <c r="I646" s="12">
        <v>3.4731916342238303</v>
      </c>
      <c r="J646" s="12">
        <v>4.7414881513658242</v>
      </c>
      <c r="K646" s="13">
        <v>2.3876992468889995</v>
      </c>
    </row>
    <row r="647" spans="2:11" x14ac:dyDescent="0.25">
      <c r="B647" s="10">
        <v>644</v>
      </c>
      <c r="C647" s="12">
        <v>6.0298998511350366</v>
      </c>
      <c r="D647" s="12">
        <v>2.0400258386137251</v>
      </c>
      <c r="E647" s="12">
        <v>1</v>
      </c>
      <c r="F647" s="12">
        <v>2.0065125227040337</v>
      </c>
      <c r="G647" s="12">
        <v>1.6981377033796039</v>
      </c>
      <c r="H647" s="12">
        <v>13.163692210774695</v>
      </c>
      <c r="I647" s="12">
        <v>2.5071703062855142</v>
      </c>
      <c r="J647" s="12">
        <v>3.6728630967625651</v>
      </c>
      <c r="K647" s="13">
        <v>5.2204635990834518</v>
      </c>
    </row>
    <row r="648" spans="2:11" x14ac:dyDescent="0.25">
      <c r="B648" s="10">
        <v>645</v>
      </c>
      <c r="C648" s="12">
        <v>14.465663005203453</v>
      </c>
      <c r="D648" s="12">
        <v>1.4371438300997661</v>
      </c>
      <c r="E648" s="12">
        <v>1</v>
      </c>
      <c r="F648" s="12">
        <v>0.81572176379085304</v>
      </c>
      <c r="G648" s="12">
        <v>1.0116024108062558</v>
      </c>
      <c r="H648" s="12">
        <v>21.720323658601501</v>
      </c>
      <c r="I648" s="12">
        <v>3.7902143470959282</v>
      </c>
      <c r="J648" s="12">
        <v>2.4672048127405977</v>
      </c>
      <c r="K648" s="13">
        <v>2.5950401557369673</v>
      </c>
    </row>
    <row r="649" spans="2:11" x14ac:dyDescent="0.25">
      <c r="B649" s="10">
        <v>646</v>
      </c>
      <c r="C649" s="12">
        <v>6.2867100837034124</v>
      </c>
      <c r="D649" s="12">
        <v>1.2457784921057171</v>
      </c>
      <c r="E649" s="12">
        <v>1</v>
      </c>
      <c r="F649" s="12">
        <v>3.9343706235394804</v>
      </c>
      <c r="G649" s="12">
        <v>0.46472191344184233</v>
      </c>
      <c r="H649" s="12">
        <v>26.132883533152278</v>
      </c>
      <c r="I649" s="12">
        <v>2.1965642774914214</v>
      </c>
      <c r="J649" s="12">
        <v>0.95359274897870483</v>
      </c>
      <c r="K649" s="13">
        <v>1.4877719081487664</v>
      </c>
    </row>
    <row r="650" spans="2:11" x14ac:dyDescent="0.25">
      <c r="B650" s="10">
        <v>647</v>
      </c>
      <c r="C650" s="12">
        <v>4.1475482843904752</v>
      </c>
      <c r="D650" s="12">
        <v>1.2910891327277874</v>
      </c>
      <c r="E650" s="12">
        <v>2</v>
      </c>
      <c r="F650" s="12">
        <v>6.7447129842466165</v>
      </c>
      <c r="G650" s="12">
        <v>0.55841470172007024</v>
      </c>
      <c r="H650" s="12">
        <v>18.270169087523662</v>
      </c>
      <c r="I650" s="12">
        <v>2.2361053047898349</v>
      </c>
      <c r="J650" s="12">
        <v>3.5246039987765156</v>
      </c>
      <c r="K650" s="13">
        <v>3.5600911085808233</v>
      </c>
    </row>
    <row r="651" spans="2:11" x14ac:dyDescent="0.25">
      <c r="B651" s="10">
        <v>648</v>
      </c>
      <c r="C651" s="12">
        <v>9.5773259119694991</v>
      </c>
      <c r="D651" s="12">
        <v>1.7075599206279568</v>
      </c>
      <c r="E651" s="12">
        <v>2</v>
      </c>
      <c r="F651" s="12">
        <v>2.2615146133760597</v>
      </c>
      <c r="G651" s="12">
        <v>1.0690859456353314</v>
      </c>
      <c r="H651" s="12">
        <v>28.238622975181308</v>
      </c>
      <c r="I651" s="12">
        <v>2.9438287071455473</v>
      </c>
      <c r="J651" s="12">
        <v>1.0996052986772102</v>
      </c>
      <c r="K651" s="13">
        <v>1.7727139560087577</v>
      </c>
    </row>
    <row r="652" spans="2:11" x14ac:dyDescent="0.25">
      <c r="B652" s="10">
        <v>649</v>
      </c>
      <c r="C652" s="12">
        <v>7.1558026202553133</v>
      </c>
      <c r="D652" s="12">
        <v>1.9318891111684409</v>
      </c>
      <c r="E652" s="12">
        <v>1</v>
      </c>
      <c r="F652" s="12">
        <v>3.5810474032095283</v>
      </c>
      <c r="G652" s="12">
        <v>0.83606657042826749</v>
      </c>
      <c r="H652" s="12">
        <v>17.777695686477625</v>
      </c>
      <c r="I652" s="12">
        <v>2.2210356981194339</v>
      </c>
      <c r="J652" s="12">
        <v>2.9188016355612807</v>
      </c>
      <c r="K652" s="13">
        <v>3.4424363963330644</v>
      </c>
    </row>
    <row r="653" spans="2:11" x14ac:dyDescent="0.25">
      <c r="B653" s="10">
        <v>650</v>
      </c>
      <c r="C653" s="12">
        <v>18.934467916071011</v>
      </c>
      <c r="D653" s="12">
        <v>1.6730669828850355</v>
      </c>
      <c r="E653" s="12">
        <v>1</v>
      </c>
      <c r="F653" s="12">
        <v>3.5331845423429278</v>
      </c>
      <c r="G653" s="12">
        <v>0.99205241767239272</v>
      </c>
      <c r="H653" s="12">
        <v>19.713208325660464</v>
      </c>
      <c r="I653" s="12">
        <v>3.0272910230936523</v>
      </c>
      <c r="J653" s="12">
        <v>3.7057151263196433</v>
      </c>
      <c r="K653" s="13">
        <v>1.554013155350398</v>
      </c>
    </row>
    <row r="654" spans="2:11" x14ac:dyDescent="0.25">
      <c r="B654" s="10">
        <v>651</v>
      </c>
      <c r="C654" s="12">
        <v>17.444712773203332</v>
      </c>
      <c r="D654" s="12">
        <v>1.3632709533686382</v>
      </c>
      <c r="E654" s="12">
        <v>3</v>
      </c>
      <c r="F654" s="12">
        <v>1.6553514808391059</v>
      </c>
      <c r="G654" s="12">
        <v>1.5277430334151458</v>
      </c>
      <c r="H654" s="12">
        <v>14.945238118478645</v>
      </c>
      <c r="I654" s="12">
        <v>2.9965312603503333</v>
      </c>
      <c r="J654" s="12">
        <v>2.0089462579229918</v>
      </c>
      <c r="K654" s="13">
        <v>2.4289766349965665</v>
      </c>
    </row>
    <row r="655" spans="2:11" x14ac:dyDescent="0.25">
      <c r="B655" s="10">
        <v>652</v>
      </c>
      <c r="C655" s="12">
        <v>5.6469001926330664</v>
      </c>
      <c r="D655" s="12">
        <v>1.3649669133895359</v>
      </c>
      <c r="E655" s="12">
        <v>3</v>
      </c>
      <c r="F655" s="12">
        <v>5.041021666279109</v>
      </c>
      <c r="G655" s="12">
        <v>0.81766446777840052</v>
      </c>
      <c r="H655" s="12">
        <v>12.866629960611281</v>
      </c>
      <c r="I655" s="12">
        <v>2.2107103296382009</v>
      </c>
      <c r="J655" s="12">
        <v>3.4054602278337898</v>
      </c>
      <c r="K655" s="13">
        <v>0.12094673349452244</v>
      </c>
    </row>
    <row r="656" spans="2:11" x14ac:dyDescent="0.25">
      <c r="B656" s="10">
        <v>653</v>
      </c>
      <c r="C656" s="12">
        <v>7.4684992749088881</v>
      </c>
      <c r="D656" s="12">
        <v>1.4015466990063927</v>
      </c>
      <c r="E656" s="12">
        <v>2</v>
      </c>
      <c r="F656" s="12">
        <v>4.2647002217851409</v>
      </c>
      <c r="G656" s="12">
        <v>0.34348159904941306</v>
      </c>
      <c r="H656" s="12">
        <v>24.13428965191742</v>
      </c>
      <c r="I656" s="12">
        <v>3.5059114057124399</v>
      </c>
      <c r="J656" s="12">
        <v>4.0493353405406705</v>
      </c>
      <c r="K656" s="13">
        <v>0.95864452532257138</v>
      </c>
    </row>
    <row r="657" spans="2:11" x14ac:dyDescent="0.25">
      <c r="B657" s="10">
        <v>654</v>
      </c>
      <c r="C657" s="12">
        <v>2.7384763358072544</v>
      </c>
      <c r="D657" s="12">
        <v>1.5089951720853869</v>
      </c>
      <c r="E657" s="12">
        <v>2</v>
      </c>
      <c r="F657" s="12">
        <v>14.541909983547436</v>
      </c>
      <c r="G657" s="12">
        <v>0.56067082648955202</v>
      </c>
      <c r="H657" s="12">
        <v>22.948026477392279</v>
      </c>
      <c r="I657" s="12">
        <v>3.5691166144932418</v>
      </c>
      <c r="J657" s="12">
        <v>4.3372344302094668</v>
      </c>
      <c r="K657" s="13">
        <v>8.8506587893593718</v>
      </c>
    </row>
    <row r="658" spans="2:11" x14ac:dyDescent="0.25">
      <c r="B658" s="10">
        <v>655</v>
      </c>
      <c r="C658" s="12">
        <v>13.079841870005554</v>
      </c>
      <c r="D658" s="12">
        <v>1.7226059406235954</v>
      </c>
      <c r="E658" s="12">
        <v>3</v>
      </c>
      <c r="F658" s="12">
        <v>8.5591843517487565</v>
      </c>
      <c r="G658" s="12">
        <v>0.69214791989249314</v>
      </c>
      <c r="H658" s="12">
        <v>34.631567327424044</v>
      </c>
      <c r="I658" s="12">
        <v>1.8318552382253863</v>
      </c>
      <c r="J658" s="12">
        <v>2.6140985922955724</v>
      </c>
      <c r="K658" s="13">
        <v>1.7207953290066456</v>
      </c>
    </row>
    <row r="659" spans="2:11" x14ac:dyDescent="0.25">
      <c r="B659" s="10">
        <v>656</v>
      </c>
      <c r="C659" s="12">
        <v>7.1626475470466717</v>
      </c>
      <c r="D659" s="12">
        <v>1.351352218472321</v>
      </c>
      <c r="E659" s="12">
        <v>2</v>
      </c>
      <c r="F659" s="12">
        <v>3.5907381573836497</v>
      </c>
      <c r="G659" s="12">
        <v>1.1161222917043507</v>
      </c>
      <c r="H659" s="12">
        <v>22.317264949898082</v>
      </c>
      <c r="I659" s="12">
        <v>2.7258588793798126</v>
      </c>
      <c r="J659" s="12">
        <v>0.10395955685876655</v>
      </c>
      <c r="K659" s="13">
        <v>0.77911482328424975</v>
      </c>
    </row>
    <row r="660" spans="2:11" x14ac:dyDescent="0.25">
      <c r="B660" s="10">
        <v>657</v>
      </c>
      <c r="C660" s="12">
        <v>17.784723047071019</v>
      </c>
      <c r="D660" s="12">
        <v>1.9671022070355344</v>
      </c>
      <c r="E660" s="12">
        <v>2</v>
      </c>
      <c r="F660" s="12">
        <v>4.9458877246994923</v>
      </c>
      <c r="G660" s="12">
        <v>0.47516236763150199</v>
      </c>
      <c r="H660" s="12">
        <v>36.117518132428749</v>
      </c>
      <c r="I660" s="12">
        <v>2.7875079640715286</v>
      </c>
      <c r="J660" s="12">
        <v>0.77894138290897508</v>
      </c>
      <c r="K660" s="13">
        <v>0.45634581270768448</v>
      </c>
    </row>
    <row r="661" spans="2:11" x14ac:dyDescent="0.25">
      <c r="B661" s="10">
        <v>658</v>
      </c>
      <c r="C661" s="12">
        <v>14.948729638356491</v>
      </c>
      <c r="D661" s="12">
        <v>1.7221905032493452</v>
      </c>
      <c r="E661" s="12">
        <v>2</v>
      </c>
      <c r="F661" s="12">
        <v>6.365996226020683</v>
      </c>
      <c r="G661" s="12">
        <v>0.35599638538273332</v>
      </c>
      <c r="H661" s="12">
        <v>13.75662474480384</v>
      </c>
      <c r="I661" s="12">
        <v>2.0706763620545305</v>
      </c>
      <c r="J661" s="12">
        <v>1.7058605525623873</v>
      </c>
      <c r="K661" s="13">
        <v>0.28232135431399757</v>
      </c>
    </row>
    <row r="662" spans="2:11" x14ac:dyDescent="0.25">
      <c r="B662" s="10">
        <v>659</v>
      </c>
      <c r="C662" s="12">
        <v>12.729328873657119</v>
      </c>
      <c r="D662" s="12">
        <v>1.7903746234309235</v>
      </c>
      <c r="E662" s="12">
        <v>0</v>
      </c>
      <c r="F662" s="12">
        <v>5.9090697636124077</v>
      </c>
      <c r="G662" s="12">
        <v>0.59431134626092086</v>
      </c>
      <c r="H662" s="12">
        <v>34.074680744354545</v>
      </c>
      <c r="I662" s="12">
        <v>2.0176617261827037</v>
      </c>
      <c r="J662" s="12">
        <v>1.6053552171274876</v>
      </c>
      <c r="K662" s="13">
        <v>8.9346487192695694</v>
      </c>
    </row>
    <row r="663" spans="2:11" x14ac:dyDescent="0.25">
      <c r="B663" s="10">
        <v>660</v>
      </c>
      <c r="C663" s="12">
        <v>16.794409096140207</v>
      </c>
      <c r="D663" s="12">
        <v>1.707647970180896</v>
      </c>
      <c r="E663" s="12">
        <v>1</v>
      </c>
      <c r="F663" s="12">
        <v>1.5519307813587946</v>
      </c>
      <c r="G663" s="12">
        <v>1.978421066134628</v>
      </c>
      <c r="H663" s="12">
        <v>26.148595662320464</v>
      </c>
      <c r="I663" s="12">
        <v>2.4565718772076561</v>
      </c>
      <c r="J663" s="12">
        <v>1.2874052676212877</v>
      </c>
      <c r="K663" s="13">
        <v>9.8414994792559995E-2</v>
      </c>
    </row>
    <row r="664" spans="2:11" x14ac:dyDescent="0.25">
      <c r="B664" s="10">
        <v>661</v>
      </c>
      <c r="C664" s="12">
        <v>7.4634489760782357</v>
      </c>
      <c r="D664" s="12">
        <v>1.8862600880358769</v>
      </c>
      <c r="E664" s="12">
        <v>2</v>
      </c>
      <c r="F664" s="12">
        <v>5.0855747332750267</v>
      </c>
      <c r="G664" s="12">
        <v>0.52638199494618065</v>
      </c>
      <c r="H664" s="12">
        <v>17.801867479619041</v>
      </c>
      <c r="I664" s="12">
        <v>2.87662488377683</v>
      </c>
      <c r="J664" s="12">
        <v>1.884767289406875</v>
      </c>
      <c r="K664" s="13">
        <v>0.40654657005323397</v>
      </c>
    </row>
    <row r="665" spans="2:11" x14ac:dyDescent="0.25">
      <c r="B665" s="10">
        <v>662</v>
      </c>
      <c r="C665" s="12">
        <v>3.6547316247603279</v>
      </c>
      <c r="D665" s="12">
        <v>1.3381721744393744</v>
      </c>
      <c r="E665" s="12">
        <v>1</v>
      </c>
      <c r="F665" s="12">
        <v>5.7829965112177497</v>
      </c>
      <c r="G665" s="12">
        <v>0.65370746306049943</v>
      </c>
      <c r="H665" s="12">
        <v>27.586870534824303</v>
      </c>
      <c r="I665" s="12">
        <v>2.8306770916856854</v>
      </c>
      <c r="J665" s="12">
        <v>1.4478209252103897</v>
      </c>
      <c r="K665" s="13">
        <v>2.0707959446026036</v>
      </c>
    </row>
    <row r="666" spans="2:11" x14ac:dyDescent="0.25">
      <c r="B666" s="10">
        <v>663</v>
      </c>
      <c r="C666" s="12">
        <v>23.036335378783164</v>
      </c>
      <c r="D666" s="12">
        <v>1.626596036053382</v>
      </c>
      <c r="E666" s="12">
        <v>1</v>
      </c>
      <c r="F666" s="12">
        <v>0.10510812741451686</v>
      </c>
      <c r="G666" s="12">
        <v>1.3352183962247288</v>
      </c>
      <c r="H666" s="12">
        <v>32.287771448836232</v>
      </c>
      <c r="I666" s="12">
        <v>1.7587258161841457</v>
      </c>
      <c r="J666" s="12">
        <v>2.3407165096300759</v>
      </c>
      <c r="K666" s="13">
        <v>0.22172286934503424</v>
      </c>
    </row>
    <row r="667" spans="2:11" x14ac:dyDescent="0.25">
      <c r="B667" s="10">
        <v>664</v>
      </c>
      <c r="C667" s="12">
        <v>8.7113594193715862</v>
      </c>
      <c r="D667" s="12">
        <v>1.7808134123868675</v>
      </c>
      <c r="E667" s="12">
        <v>2</v>
      </c>
      <c r="F667" s="12">
        <v>0.80184877768709484</v>
      </c>
      <c r="G667" s="12">
        <v>0.56639226231838669</v>
      </c>
      <c r="H667" s="12">
        <v>23.769079300531782</v>
      </c>
      <c r="I667" s="12">
        <v>2.4275833186733511</v>
      </c>
      <c r="J667" s="12">
        <v>2.4247133630549165</v>
      </c>
      <c r="K667" s="13">
        <v>0.22197319979430738</v>
      </c>
    </row>
    <row r="668" spans="2:11" x14ac:dyDescent="0.25">
      <c r="B668" s="10">
        <v>665</v>
      </c>
      <c r="C668" s="12">
        <v>-1.6712995960038395</v>
      </c>
      <c r="D668" s="12">
        <v>1.5554095833617505</v>
      </c>
      <c r="E668" s="12">
        <v>1</v>
      </c>
      <c r="F668" s="12">
        <v>3.3867932168146444</v>
      </c>
      <c r="G668" s="12">
        <v>0.58999780857426165</v>
      </c>
      <c r="H668" s="12">
        <v>33.501293794422935</v>
      </c>
      <c r="I668" s="12">
        <v>2.5713338947758455</v>
      </c>
      <c r="J668" s="12">
        <v>1.456283277803718</v>
      </c>
      <c r="K668" s="13">
        <v>0.75951563499218155</v>
      </c>
    </row>
    <row r="669" spans="2:11" x14ac:dyDescent="0.25">
      <c r="B669" s="10">
        <v>666</v>
      </c>
      <c r="C669" s="12">
        <v>7.9705150192411018</v>
      </c>
      <c r="D669" s="12">
        <v>1.3664128971536895</v>
      </c>
      <c r="E669" s="12">
        <v>3</v>
      </c>
      <c r="F669" s="12">
        <v>1.7672156240393286</v>
      </c>
      <c r="G669" s="12">
        <v>1.0616352161506006</v>
      </c>
      <c r="H669" s="12">
        <v>24.286082418570793</v>
      </c>
      <c r="I669" s="12">
        <v>2.2210165407303508</v>
      </c>
      <c r="J669" s="12">
        <v>2.205229600883178</v>
      </c>
      <c r="K669" s="13">
        <v>2.5746893386080916</v>
      </c>
    </row>
    <row r="670" spans="2:11" x14ac:dyDescent="0.25">
      <c r="B670" s="10">
        <v>667</v>
      </c>
      <c r="C670" s="12">
        <v>5.0457773451985819</v>
      </c>
      <c r="D670" s="12">
        <v>1.4994519143164564</v>
      </c>
      <c r="E670" s="12">
        <v>2</v>
      </c>
      <c r="F670" s="12">
        <v>3.7530546331857337</v>
      </c>
      <c r="G670" s="12">
        <v>1.8304728762171194</v>
      </c>
      <c r="H670" s="12">
        <v>33.619998644615848</v>
      </c>
      <c r="I670" s="12">
        <v>3.778304960662155</v>
      </c>
      <c r="J670" s="12">
        <v>1.7514572684944134</v>
      </c>
      <c r="K670" s="13">
        <v>3.1380733516462809</v>
      </c>
    </row>
    <row r="671" spans="2:11" x14ac:dyDescent="0.25">
      <c r="B671" s="10">
        <v>668</v>
      </c>
      <c r="C671" s="12">
        <v>10.896657112222062</v>
      </c>
      <c r="D671" s="12">
        <v>1.5574413505335911</v>
      </c>
      <c r="E671" s="12">
        <v>1</v>
      </c>
      <c r="F671" s="12">
        <v>3.7168773801846497</v>
      </c>
      <c r="G671" s="12">
        <v>1.3678651259966046</v>
      </c>
      <c r="H671" s="12">
        <v>21.953979711798439</v>
      </c>
      <c r="I671" s="12">
        <v>2.0540576618350972</v>
      </c>
      <c r="J671" s="12">
        <v>3.574615336799873</v>
      </c>
      <c r="K671" s="13">
        <v>6.3015757980323137</v>
      </c>
    </row>
    <row r="672" spans="2:11" x14ac:dyDescent="0.25">
      <c r="B672" s="10">
        <v>669</v>
      </c>
      <c r="C672" s="12">
        <v>9.8049471034059081</v>
      </c>
      <c r="D672" s="12">
        <v>1.6569336764765672</v>
      </c>
      <c r="E672" s="12">
        <v>2</v>
      </c>
      <c r="F672" s="12">
        <v>6.761945701679446</v>
      </c>
      <c r="G672" s="12">
        <v>1.1493136293400583</v>
      </c>
      <c r="H672" s="12">
        <v>31.748576827072206</v>
      </c>
      <c r="I672" s="12">
        <v>4.7589283109923262</v>
      </c>
      <c r="J672" s="12">
        <v>3.2217648298021517</v>
      </c>
      <c r="K672" s="13">
        <v>0.33965927470408652</v>
      </c>
    </row>
    <row r="673" spans="2:11" x14ac:dyDescent="0.25">
      <c r="B673" s="10">
        <v>670</v>
      </c>
      <c r="C673" s="12">
        <v>7.9924377655810179</v>
      </c>
      <c r="D673" s="12">
        <v>1.339164928758636</v>
      </c>
      <c r="E673" s="12">
        <v>1</v>
      </c>
      <c r="F673" s="12">
        <v>12.210324597533512</v>
      </c>
      <c r="G673" s="12">
        <v>0.82031743127747825</v>
      </c>
      <c r="H673" s="12">
        <v>17.180205056432008</v>
      </c>
      <c r="I673" s="12">
        <v>2.4978199093805138</v>
      </c>
      <c r="J673" s="12">
        <v>2.5017976884315694</v>
      </c>
      <c r="K673" s="13">
        <v>2.6967013718657027</v>
      </c>
    </row>
    <row r="674" spans="2:11" x14ac:dyDescent="0.25">
      <c r="B674" s="10">
        <v>671</v>
      </c>
      <c r="C674" s="12">
        <v>10.801054889738113</v>
      </c>
      <c r="D674" s="12">
        <v>1.333974139294831</v>
      </c>
      <c r="E674" s="12">
        <v>3</v>
      </c>
      <c r="F674" s="12">
        <v>8.5341338284534096</v>
      </c>
      <c r="G674" s="12">
        <v>1.4679054963056803</v>
      </c>
      <c r="H674" s="12">
        <v>9.8120241759848614</v>
      </c>
      <c r="I674" s="12">
        <v>2.3430926914942583</v>
      </c>
      <c r="J674" s="12">
        <v>3.009579174448481</v>
      </c>
      <c r="K674" s="13">
        <v>1.0837448443955771E-2</v>
      </c>
    </row>
    <row r="675" spans="2:11" x14ac:dyDescent="0.25">
      <c r="B675" s="10">
        <v>672</v>
      </c>
      <c r="C675" s="12">
        <v>10.107294806331787</v>
      </c>
      <c r="D675" s="12">
        <v>1.5518219208031498</v>
      </c>
      <c r="E675" s="12">
        <v>2</v>
      </c>
      <c r="F675" s="12">
        <v>3.8186354054640899</v>
      </c>
      <c r="G675" s="12">
        <v>0.58609216587443502</v>
      </c>
      <c r="H675" s="12">
        <v>16.052039508354262</v>
      </c>
      <c r="I675" s="12">
        <v>1.8281841030184451</v>
      </c>
      <c r="J675" s="12">
        <v>3.6020614364615038</v>
      </c>
      <c r="K675" s="13">
        <v>3.0252005595892708</v>
      </c>
    </row>
    <row r="676" spans="2:11" x14ac:dyDescent="0.25">
      <c r="B676" s="10">
        <v>673</v>
      </c>
      <c r="C676" s="12">
        <v>8.5130208648815433</v>
      </c>
      <c r="D676" s="12">
        <v>1.5937450103120552</v>
      </c>
      <c r="E676" s="12">
        <v>2</v>
      </c>
      <c r="F676" s="12">
        <v>6.2563627325212545</v>
      </c>
      <c r="G676" s="12">
        <v>0.98548194042576265</v>
      </c>
      <c r="H676" s="12">
        <v>27.919596592706899</v>
      </c>
      <c r="I676" s="12">
        <v>2.3846968644347557</v>
      </c>
      <c r="J676" s="12">
        <v>2.1129083763447496</v>
      </c>
      <c r="K676" s="13">
        <v>0.65273049464547583</v>
      </c>
    </row>
    <row r="677" spans="2:11" x14ac:dyDescent="0.25">
      <c r="B677" s="10">
        <v>674</v>
      </c>
      <c r="C677" s="12">
        <v>11.457411297781977</v>
      </c>
      <c r="D677" s="12">
        <v>1.6843313677808622</v>
      </c>
      <c r="E677" s="12">
        <v>2</v>
      </c>
      <c r="F677" s="12">
        <v>3.067134985388849</v>
      </c>
      <c r="G677" s="12">
        <v>0.89552582203473508</v>
      </c>
      <c r="H677" s="12">
        <v>12.219926774041124</v>
      </c>
      <c r="I677" s="12">
        <v>3.691256130938231</v>
      </c>
      <c r="J677" s="12">
        <v>0.3839507681827134</v>
      </c>
      <c r="K677" s="13">
        <v>1.8624073425612435</v>
      </c>
    </row>
    <row r="678" spans="2:11" x14ac:dyDescent="0.25">
      <c r="B678" s="10">
        <v>675</v>
      </c>
      <c r="C678" s="12">
        <v>18.726838799042454</v>
      </c>
      <c r="D678" s="12">
        <v>1.4454632000280725</v>
      </c>
      <c r="E678" s="12">
        <v>0</v>
      </c>
      <c r="F678" s="12">
        <v>8.1664321370015482</v>
      </c>
      <c r="G678" s="12">
        <v>0.79554484494897548</v>
      </c>
      <c r="H678" s="12">
        <v>14.618088413708968</v>
      </c>
      <c r="I678" s="12">
        <v>2.0286883066443044</v>
      </c>
      <c r="J678" s="12">
        <v>3.7931113811585755</v>
      </c>
      <c r="K678" s="13">
        <v>0.20577429087909291</v>
      </c>
    </row>
    <row r="679" spans="2:11" x14ac:dyDescent="0.25">
      <c r="B679" s="10">
        <v>676</v>
      </c>
      <c r="C679" s="12">
        <v>4.8973929678415828</v>
      </c>
      <c r="D679" s="12">
        <v>1.6384905111560839</v>
      </c>
      <c r="E679" s="12">
        <v>2</v>
      </c>
      <c r="F679" s="12">
        <v>4.2369823718492921</v>
      </c>
      <c r="G679" s="12">
        <v>0.31226392480401155</v>
      </c>
      <c r="H679" s="12">
        <v>20.6786932930391</v>
      </c>
      <c r="I679" s="12">
        <v>2.5377889159563596</v>
      </c>
      <c r="J679" s="12">
        <v>3.0785982540665229</v>
      </c>
      <c r="K679" s="13">
        <v>2.5294019699236054</v>
      </c>
    </row>
    <row r="680" spans="2:11" x14ac:dyDescent="0.25">
      <c r="B680" s="10">
        <v>677</v>
      </c>
      <c r="C680" s="12">
        <v>11.56065066891739</v>
      </c>
      <c r="D680" s="12">
        <v>1.591689816282533</v>
      </c>
      <c r="E680" s="12">
        <v>1</v>
      </c>
      <c r="F680" s="12">
        <v>3.9706371156487723</v>
      </c>
      <c r="G680" s="12">
        <v>1.1440794671084837</v>
      </c>
      <c r="H680" s="12">
        <v>19.906067312805519</v>
      </c>
      <c r="I680" s="12">
        <v>4.4087477210652253</v>
      </c>
      <c r="J680" s="12">
        <v>3.479702557613281</v>
      </c>
      <c r="K680" s="13">
        <v>3.272484774625116</v>
      </c>
    </row>
    <row r="681" spans="2:11" x14ac:dyDescent="0.25">
      <c r="B681" s="10">
        <v>678</v>
      </c>
      <c r="C681" s="12">
        <v>12.783667589367735</v>
      </c>
      <c r="D681" s="12">
        <v>1.64089255519304</v>
      </c>
      <c r="E681" s="12">
        <v>3</v>
      </c>
      <c r="F681" s="12">
        <v>0.87084219110247585</v>
      </c>
      <c r="G681" s="12">
        <v>2.4333289001375289</v>
      </c>
      <c r="H681" s="12">
        <v>17.964093188512493</v>
      </c>
      <c r="I681" s="12">
        <v>5.3951640501676481</v>
      </c>
      <c r="J681" s="12">
        <v>3.8564911735636511</v>
      </c>
      <c r="K681" s="13">
        <v>9.3629891221199149E-2</v>
      </c>
    </row>
    <row r="682" spans="2:11" x14ac:dyDescent="0.25">
      <c r="B682" s="10">
        <v>679</v>
      </c>
      <c r="C682" s="12">
        <v>13.812715308006155</v>
      </c>
      <c r="D682" s="12">
        <v>1.3933560064472441</v>
      </c>
      <c r="E682" s="12">
        <v>2</v>
      </c>
      <c r="F682" s="12">
        <v>5.3828010082646056</v>
      </c>
      <c r="G682" s="12">
        <v>0.93217124475532109</v>
      </c>
      <c r="H682" s="12">
        <v>17.243388832001045</v>
      </c>
      <c r="I682" s="12">
        <v>2.3626076984711224</v>
      </c>
      <c r="J682" s="12">
        <v>1.5450205500793848</v>
      </c>
      <c r="K682" s="13">
        <v>2.6176804069817923</v>
      </c>
    </row>
    <row r="683" spans="2:11" x14ac:dyDescent="0.25">
      <c r="B683" s="10">
        <v>680</v>
      </c>
      <c r="C683" s="12">
        <v>11.808965507902062</v>
      </c>
      <c r="D683" s="12">
        <v>1.3542861621202065</v>
      </c>
      <c r="E683" s="12">
        <v>1</v>
      </c>
      <c r="F683" s="12">
        <v>8.6567328986597545</v>
      </c>
      <c r="G683" s="12">
        <v>0.46469344072848956</v>
      </c>
      <c r="H683" s="12">
        <v>37.531484417631553</v>
      </c>
      <c r="I683" s="12">
        <v>3.3078698344438462</v>
      </c>
      <c r="J683" s="12">
        <v>4.2312064178314852</v>
      </c>
      <c r="K683" s="13">
        <v>1.7369111298839344</v>
      </c>
    </row>
    <row r="684" spans="2:11" x14ac:dyDescent="0.25">
      <c r="B684" s="10">
        <v>681</v>
      </c>
      <c r="C684" s="12">
        <v>12.888051311696652</v>
      </c>
      <c r="D684" s="12">
        <v>1.2665932827270159</v>
      </c>
      <c r="E684" s="12">
        <v>3</v>
      </c>
      <c r="F684" s="12">
        <v>0.57726863315942334</v>
      </c>
      <c r="G684" s="12">
        <v>0.92450295582842712</v>
      </c>
      <c r="H684" s="12">
        <v>25.557840598521793</v>
      </c>
      <c r="I684" s="12">
        <v>1.7020769901108257</v>
      </c>
      <c r="J684" s="12">
        <v>0.86712826593136505</v>
      </c>
      <c r="K684" s="13">
        <v>1.272831481980998</v>
      </c>
    </row>
    <row r="685" spans="2:11" x14ac:dyDescent="0.25">
      <c r="B685" s="10">
        <v>682</v>
      </c>
      <c r="C685" s="12">
        <v>-12.970704941399255</v>
      </c>
      <c r="D685" s="12">
        <v>1.5703097838491473</v>
      </c>
      <c r="E685" s="12">
        <v>3</v>
      </c>
      <c r="F685" s="12">
        <v>2.2129443230364974</v>
      </c>
      <c r="G685" s="12">
        <v>0.63328900771407803</v>
      </c>
      <c r="H685" s="12">
        <v>36.102473146301669</v>
      </c>
      <c r="I685" s="12">
        <v>3.1895578188518496</v>
      </c>
      <c r="J685" s="12">
        <v>3.4224243463138624</v>
      </c>
      <c r="K685" s="13">
        <v>4.6379748255867161</v>
      </c>
    </row>
    <row r="686" spans="2:11" x14ac:dyDescent="0.25">
      <c r="B686" s="10">
        <v>683</v>
      </c>
      <c r="C686" s="12">
        <v>16.37066438890421</v>
      </c>
      <c r="D686" s="12">
        <v>1.459948924922543</v>
      </c>
      <c r="E686" s="12">
        <v>2</v>
      </c>
      <c r="F686" s="12">
        <v>1.4015784327410992</v>
      </c>
      <c r="G686" s="12">
        <v>0.86752633518818878</v>
      </c>
      <c r="H686" s="12">
        <v>17.629548390927077</v>
      </c>
      <c r="I686" s="12">
        <v>2.4288383438729717</v>
      </c>
      <c r="J686" s="12">
        <v>1.540855685898008</v>
      </c>
      <c r="K686" s="13">
        <v>0.24044398123043495</v>
      </c>
    </row>
    <row r="687" spans="2:11" x14ac:dyDescent="0.25">
      <c r="B687" s="10">
        <v>684</v>
      </c>
      <c r="C687" s="12">
        <v>11.392117574339728</v>
      </c>
      <c r="D687" s="12">
        <v>1.7331505731223524</v>
      </c>
      <c r="E687" s="12">
        <v>3</v>
      </c>
      <c r="F687" s="12">
        <v>2.2471545851242865</v>
      </c>
      <c r="G687" s="12">
        <v>0.34922467339005975</v>
      </c>
      <c r="H687" s="12">
        <v>12.522594214521767</v>
      </c>
      <c r="I687" s="12">
        <v>1.9309352146828329</v>
      </c>
      <c r="J687" s="12">
        <v>2.8739441554818042</v>
      </c>
      <c r="K687" s="13">
        <v>1.1375125650909621E-2</v>
      </c>
    </row>
    <row r="688" spans="2:11" x14ac:dyDescent="0.25">
      <c r="B688" s="10">
        <v>685</v>
      </c>
      <c r="C688" s="12">
        <v>-8.0572280839360459</v>
      </c>
      <c r="D688" s="12">
        <v>1.3235726794438349</v>
      </c>
      <c r="E688" s="12">
        <v>1</v>
      </c>
      <c r="F688" s="12">
        <v>5.8279751714023744</v>
      </c>
      <c r="G688" s="12">
        <v>0.72889311708487758</v>
      </c>
      <c r="H688" s="12">
        <v>19.718866896704046</v>
      </c>
      <c r="I688" s="12">
        <v>3.4626326207932494</v>
      </c>
      <c r="J688" s="12">
        <v>3.9734342741994753</v>
      </c>
      <c r="K688" s="13">
        <v>2.455941358554556</v>
      </c>
    </row>
    <row r="689" spans="2:11" x14ac:dyDescent="0.25">
      <c r="B689" s="10">
        <v>686</v>
      </c>
      <c r="C689" s="12">
        <v>12.566893777858013</v>
      </c>
      <c r="D689" s="12">
        <v>1.9652618229680572</v>
      </c>
      <c r="E689" s="12">
        <v>2</v>
      </c>
      <c r="F689" s="12">
        <v>4.2928605590476403</v>
      </c>
      <c r="G689" s="12">
        <v>1.2713415707759876</v>
      </c>
      <c r="H689" s="12">
        <v>30.88350617450044</v>
      </c>
      <c r="I689" s="12">
        <v>1.4411512368616535</v>
      </c>
      <c r="J689" s="12">
        <v>3.1701360554020939</v>
      </c>
      <c r="K689" s="13">
        <v>0.88480153156492447</v>
      </c>
    </row>
    <row r="690" spans="2:11" x14ac:dyDescent="0.25">
      <c r="B690" s="10">
        <v>687</v>
      </c>
      <c r="C690" s="12">
        <v>13.926305105793782</v>
      </c>
      <c r="D690" s="12">
        <v>1.3089275804111467</v>
      </c>
      <c r="E690" s="12">
        <v>1</v>
      </c>
      <c r="F690" s="12">
        <v>3.172597602723763</v>
      </c>
      <c r="G690" s="12">
        <v>1.5697130691141281</v>
      </c>
      <c r="H690" s="12">
        <v>24.310716165055883</v>
      </c>
      <c r="I690" s="12">
        <v>2.1988787158666194</v>
      </c>
      <c r="J690" s="12">
        <v>2.6232437815167233</v>
      </c>
      <c r="K690" s="13">
        <v>0.6873104654337332</v>
      </c>
    </row>
    <row r="691" spans="2:11" x14ac:dyDescent="0.25">
      <c r="B691" s="10">
        <v>688</v>
      </c>
      <c r="C691" s="12">
        <v>15.297985985942468</v>
      </c>
      <c r="D691" s="12">
        <v>1.3350418185780437</v>
      </c>
      <c r="E691" s="12">
        <v>1</v>
      </c>
      <c r="F691" s="12">
        <v>2.6716933177458957</v>
      </c>
      <c r="G691" s="12">
        <v>0.73174275435704361</v>
      </c>
      <c r="H691" s="12">
        <v>26.479049667637504</v>
      </c>
      <c r="I691" s="12">
        <v>3.4354549508490013</v>
      </c>
      <c r="J691" s="12">
        <v>4.4960987506346832</v>
      </c>
      <c r="K691" s="13">
        <v>1.4461927101731873</v>
      </c>
    </row>
    <row r="692" spans="2:11" x14ac:dyDescent="0.25">
      <c r="B692" s="10">
        <v>689</v>
      </c>
      <c r="C692" s="12">
        <v>10.852908152233336</v>
      </c>
      <c r="D692" s="12">
        <v>1.2043686299442378</v>
      </c>
      <c r="E692" s="12">
        <v>2</v>
      </c>
      <c r="F692" s="12">
        <v>1.8964890194701389</v>
      </c>
      <c r="G692" s="12">
        <v>1.1122541230717096</v>
      </c>
      <c r="H692" s="12">
        <v>19.176082032207638</v>
      </c>
      <c r="I692" s="12">
        <v>2.9895180743421399</v>
      </c>
      <c r="J692" s="12">
        <v>3.4245900396686522</v>
      </c>
      <c r="K692" s="13">
        <v>0.97903441776953859</v>
      </c>
    </row>
    <row r="693" spans="2:11" x14ac:dyDescent="0.25">
      <c r="B693" s="10">
        <v>690</v>
      </c>
      <c r="C693" s="12">
        <v>10.442845007398796</v>
      </c>
      <c r="D693" s="12">
        <v>1.6206585676791312</v>
      </c>
      <c r="E693" s="12">
        <v>1</v>
      </c>
      <c r="F693" s="12">
        <v>2.7140992404299706</v>
      </c>
      <c r="G693" s="12">
        <v>1.012312619456833</v>
      </c>
      <c r="H693" s="12">
        <v>27.476736252011648</v>
      </c>
      <c r="I693" s="12">
        <v>2.6819883887592963</v>
      </c>
      <c r="J693" s="12">
        <v>2.7893309219780988</v>
      </c>
      <c r="K693" s="13">
        <v>9.337647701009578</v>
      </c>
    </row>
    <row r="694" spans="2:11" x14ac:dyDescent="0.25">
      <c r="B694" s="10">
        <v>691</v>
      </c>
      <c r="C694" s="12">
        <v>2.0422404024606262</v>
      </c>
      <c r="D694" s="12">
        <v>1.7996067960841626</v>
      </c>
      <c r="E694" s="12">
        <v>1</v>
      </c>
      <c r="F694" s="12">
        <v>9.0159916480493134</v>
      </c>
      <c r="G694" s="12">
        <v>0.78196802475053317</v>
      </c>
      <c r="H694" s="12">
        <v>28.911790324059915</v>
      </c>
      <c r="I694" s="12">
        <v>2.3450434288166258</v>
      </c>
      <c r="J694" s="12">
        <v>1.4844305269881819</v>
      </c>
      <c r="K694" s="13">
        <v>0.60044158380574053</v>
      </c>
    </row>
    <row r="695" spans="2:11" x14ac:dyDescent="0.25">
      <c r="B695" s="10">
        <v>692</v>
      </c>
      <c r="C695" s="12">
        <v>7.6139044199517798</v>
      </c>
      <c r="D695" s="12">
        <v>1.8145919180874661</v>
      </c>
      <c r="E695" s="12">
        <v>2</v>
      </c>
      <c r="F695" s="12">
        <v>1.9694739340739336</v>
      </c>
      <c r="G695" s="12">
        <v>1.1463910559464461</v>
      </c>
      <c r="H695" s="12">
        <v>20.962479147228215</v>
      </c>
      <c r="I695" s="12">
        <v>4.6465697829822563</v>
      </c>
      <c r="J695" s="12">
        <v>1.5109534170176475</v>
      </c>
      <c r="K695" s="13">
        <v>1.9503695457910755</v>
      </c>
    </row>
    <row r="696" spans="2:11" x14ac:dyDescent="0.25">
      <c r="B696" s="10">
        <v>693</v>
      </c>
      <c r="C696" s="12">
        <v>12.90156327311233</v>
      </c>
      <c r="D696" s="12">
        <v>1.6516916542866595</v>
      </c>
      <c r="E696" s="12">
        <v>1</v>
      </c>
      <c r="F696" s="12">
        <v>5.7890089650530214</v>
      </c>
      <c r="G696" s="12">
        <v>0.89995331123516586</v>
      </c>
      <c r="H696" s="12">
        <v>31.548263255812611</v>
      </c>
      <c r="I696" s="12">
        <v>2.18874409713725</v>
      </c>
      <c r="J696" s="12">
        <v>4.2926179107386933</v>
      </c>
      <c r="K696" s="13">
        <v>3.7044630705898083</v>
      </c>
    </row>
    <row r="697" spans="2:11" x14ac:dyDescent="0.25">
      <c r="B697" s="10">
        <v>694</v>
      </c>
      <c r="C697" s="12">
        <v>14.251604778118891</v>
      </c>
      <c r="D697" s="12">
        <v>1.0830061003418374</v>
      </c>
      <c r="E697" s="12">
        <v>0</v>
      </c>
      <c r="F697" s="12">
        <v>1.0352692983440375</v>
      </c>
      <c r="G697" s="12">
        <v>0.81474140697685571</v>
      </c>
      <c r="H697" s="12">
        <v>32.293755028458754</v>
      </c>
      <c r="I697" s="12">
        <v>3.0752485225306314</v>
      </c>
      <c r="J697" s="12">
        <v>2.8636642475453469</v>
      </c>
      <c r="K697" s="13">
        <v>7.3305279090687758</v>
      </c>
    </row>
    <row r="698" spans="2:11" x14ac:dyDescent="0.25">
      <c r="B698" s="10">
        <v>695</v>
      </c>
      <c r="C698" s="12">
        <v>16.818755109616873</v>
      </c>
      <c r="D698" s="12">
        <v>1.7182546848920486</v>
      </c>
      <c r="E698" s="12">
        <v>2</v>
      </c>
      <c r="F698" s="12">
        <v>3.6981243540495918</v>
      </c>
      <c r="G698" s="12">
        <v>0.8023436386131938</v>
      </c>
      <c r="H698" s="12">
        <v>23.96886137376951</v>
      </c>
      <c r="I698" s="12">
        <v>2.5821878487516909</v>
      </c>
      <c r="J698" s="12">
        <v>3.5650107369463111</v>
      </c>
      <c r="K698" s="13">
        <v>2.8685416373332178</v>
      </c>
    </row>
    <row r="699" spans="2:11" x14ac:dyDescent="0.25">
      <c r="B699" s="10">
        <v>696</v>
      </c>
      <c r="C699" s="12">
        <v>12.671979241462695</v>
      </c>
      <c r="D699" s="12">
        <v>1.4284589014527287</v>
      </c>
      <c r="E699" s="12">
        <v>1</v>
      </c>
      <c r="F699" s="12">
        <v>8.8114957885360585</v>
      </c>
      <c r="G699" s="12">
        <v>0.65028955314701875</v>
      </c>
      <c r="H699" s="12">
        <v>35.781401432474198</v>
      </c>
      <c r="I699" s="12">
        <v>2.6174518977320731</v>
      </c>
      <c r="J699" s="12">
        <v>2.0870187293540763</v>
      </c>
      <c r="K699" s="13">
        <v>1.5362431139632928</v>
      </c>
    </row>
    <row r="700" spans="2:11" x14ac:dyDescent="0.25">
      <c r="B700" s="10">
        <v>697</v>
      </c>
      <c r="C700" s="12">
        <v>13.426774868255114</v>
      </c>
      <c r="D700" s="12">
        <v>1.3729612113025595</v>
      </c>
      <c r="E700" s="12">
        <v>0</v>
      </c>
      <c r="F700" s="12">
        <v>1.5388338864816333</v>
      </c>
      <c r="G700" s="12">
        <v>0.38497293710030034</v>
      </c>
      <c r="H700" s="12">
        <v>29.750016251187233</v>
      </c>
      <c r="I700" s="12">
        <v>3.0844794005301397</v>
      </c>
      <c r="J700" s="12">
        <v>2.5373918083819342</v>
      </c>
      <c r="K700" s="13">
        <v>3.9967749041082232E-2</v>
      </c>
    </row>
    <row r="701" spans="2:11" x14ac:dyDescent="0.25">
      <c r="B701" s="10">
        <v>698</v>
      </c>
      <c r="C701" s="12">
        <v>11.696060749917276</v>
      </c>
      <c r="D701" s="12">
        <v>1.6579618280341768</v>
      </c>
      <c r="E701" s="12">
        <v>1</v>
      </c>
      <c r="F701" s="12">
        <v>0.71381016057599322</v>
      </c>
      <c r="G701" s="12">
        <v>0.95231492835795761</v>
      </c>
      <c r="H701" s="12">
        <v>11.625935245486316</v>
      </c>
      <c r="I701" s="12">
        <v>2.3967384951130799</v>
      </c>
      <c r="J701" s="12">
        <v>1.7657294425778758</v>
      </c>
      <c r="K701" s="13">
        <v>0.43055373444469019</v>
      </c>
    </row>
    <row r="702" spans="2:11" x14ac:dyDescent="0.25">
      <c r="B702" s="10">
        <v>699</v>
      </c>
      <c r="C702" s="12">
        <v>16.452122742367735</v>
      </c>
      <c r="D702" s="12">
        <v>1.5681456570602841</v>
      </c>
      <c r="E702" s="12">
        <v>3</v>
      </c>
      <c r="F702" s="12">
        <v>6.7654778306459553</v>
      </c>
      <c r="G702" s="12">
        <v>1.1405846846380348</v>
      </c>
      <c r="H702" s="12">
        <v>28.356446581335589</v>
      </c>
      <c r="I702" s="12">
        <v>2.6033432491466701</v>
      </c>
      <c r="J702" s="12">
        <v>4.3311153752356875</v>
      </c>
      <c r="K702" s="13">
        <v>0.18902132455163487</v>
      </c>
    </row>
    <row r="703" spans="2:11" x14ac:dyDescent="0.25">
      <c r="B703" s="10">
        <v>700</v>
      </c>
      <c r="C703" s="12">
        <v>-1.1039567085591777</v>
      </c>
      <c r="D703" s="12">
        <v>1.6970062117253035</v>
      </c>
      <c r="E703" s="12">
        <v>1</v>
      </c>
      <c r="F703" s="12">
        <v>3.2702955975512125</v>
      </c>
      <c r="G703" s="12">
        <v>1.8476686509714122</v>
      </c>
      <c r="H703" s="12">
        <v>20.29308798304384</v>
      </c>
      <c r="I703" s="12">
        <v>3.1816762995897037</v>
      </c>
      <c r="J703" s="12">
        <v>1.6744774498031885</v>
      </c>
      <c r="K703" s="13">
        <v>0.1961941083222378</v>
      </c>
    </row>
    <row r="704" spans="2:11" x14ac:dyDescent="0.25">
      <c r="B704" s="10">
        <v>701</v>
      </c>
      <c r="C704" s="12">
        <v>4.6692869916971453</v>
      </c>
      <c r="D704" s="12">
        <v>1.687772000489121</v>
      </c>
      <c r="E704" s="12">
        <v>2</v>
      </c>
      <c r="F704" s="12">
        <v>2.1876259386799197</v>
      </c>
      <c r="G704" s="12">
        <v>0.98953743109539172</v>
      </c>
      <c r="H704" s="12">
        <v>13.643008571017729</v>
      </c>
      <c r="I704" s="12">
        <v>1.9475333463654656</v>
      </c>
      <c r="J704" s="12">
        <v>3.7865438688920392</v>
      </c>
      <c r="K704" s="13">
        <v>1.0209816098686251</v>
      </c>
    </row>
    <row r="705" spans="2:11" x14ac:dyDescent="0.25">
      <c r="B705" s="10">
        <v>702</v>
      </c>
      <c r="C705" s="12">
        <v>3.8711801422179883</v>
      </c>
      <c r="D705" s="12">
        <v>1.740868844398646</v>
      </c>
      <c r="E705" s="12">
        <v>3</v>
      </c>
      <c r="F705" s="12">
        <v>2.5319744896069594</v>
      </c>
      <c r="G705" s="12">
        <v>2.788755493237137</v>
      </c>
      <c r="H705" s="12">
        <v>14.305634292641885</v>
      </c>
      <c r="I705" s="12">
        <v>3.5103379911067969</v>
      </c>
      <c r="J705" s="12">
        <v>0.96683791784462303</v>
      </c>
      <c r="K705" s="13">
        <v>1.2990295093552193</v>
      </c>
    </row>
    <row r="706" spans="2:11" x14ac:dyDescent="0.25">
      <c r="B706" s="10">
        <v>703</v>
      </c>
      <c r="C706" s="12">
        <v>10.49610385972028</v>
      </c>
      <c r="D706" s="12">
        <v>1.4588280413781864</v>
      </c>
      <c r="E706" s="12">
        <v>2</v>
      </c>
      <c r="F706" s="12">
        <v>3.9419032663220599</v>
      </c>
      <c r="G706" s="12">
        <v>1.1117777628820591</v>
      </c>
      <c r="H706" s="12">
        <v>28.767239356252695</v>
      </c>
      <c r="I706" s="12">
        <v>2.5609268477418303</v>
      </c>
      <c r="J706" s="12">
        <v>1.1893719686796798</v>
      </c>
      <c r="K706" s="13">
        <v>2.3717875722629785E-2</v>
      </c>
    </row>
    <row r="707" spans="2:11" x14ac:dyDescent="0.25">
      <c r="B707" s="10">
        <v>704</v>
      </c>
      <c r="C707" s="12">
        <v>12.90448622432848</v>
      </c>
      <c r="D707" s="12">
        <v>1.7246927647708188</v>
      </c>
      <c r="E707" s="12">
        <v>2</v>
      </c>
      <c r="F707" s="12">
        <v>2.923392806830913</v>
      </c>
      <c r="G707" s="12">
        <v>1.1889180827162915</v>
      </c>
      <c r="H707" s="12">
        <v>30.13625007660854</v>
      </c>
      <c r="I707" s="12">
        <v>2.5038754589707106</v>
      </c>
      <c r="J707" s="12">
        <v>2.0446036193460437</v>
      </c>
      <c r="K707" s="13">
        <v>1.889769772108099</v>
      </c>
    </row>
    <row r="708" spans="2:11" x14ac:dyDescent="0.25">
      <c r="B708" s="10">
        <v>705</v>
      </c>
      <c r="C708" s="12">
        <v>15.601283743759776</v>
      </c>
      <c r="D708" s="12">
        <v>1.5500209265852489</v>
      </c>
      <c r="E708" s="12">
        <v>2</v>
      </c>
      <c r="F708" s="12">
        <v>3.5064252302206214</v>
      </c>
      <c r="G708" s="12">
        <v>1.1896287651047399</v>
      </c>
      <c r="H708" s="12">
        <v>20.676346414297008</v>
      </c>
      <c r="I708" s="12">
        <v>5.038470084876109</v>
      </c>
      <c r="J708" s="12">
        <v>2.4834712375105297</v>
      </c>
      <c r="K708" s="13">
        <v>4.1974572524687881</v>
      </c>
    </row>
    <row r="709" spans="2:11" x14ac:dyDescent="0.25">
      <c r="B709" s="10">
        <v>706</v>
      </c>
      <c r="C709" s="12">
        <v>12.299149418667634</v>
      </c>
      <c r="D709" s="12">
        <v>1.5059331341420994</v>
      </c>
      <c r="E709" s="12">
        <v>1</v>
      </c>
      <c r="F709" s="12">
        <v>2.1890533669056409</v>
      </c>
      <c r="G709" s="12">
        <v>1.8936817940035904</v>
      </c>
      <c r="H709" s="12">
        <v>27.968038042780499</v>
      </c>
      <c r="I709" s="12">
        <v>2.9659432667387282</v>
      </c>
      <c r="J709" s="12">
        <v>1.6059624470869052</v>
      </c>
      <c r="K709" s="13">
        <v>8.5886160625268069</v>
      </c>
    </row>
    <row r="710" spans="2:11" x14ac:dyDescent="0.25">
      <c r="B710" s="10">
        <v>707</v>
      </c>
      <c r="C710" s="12">
        <v>14.402412194663306</v>
      </c>
      <c r="D710" s="12">
        <v>1.3062791423096261</v>
      </c>
      <c r="E710" s="12">
        <v>2</v>
      </c>
      <c r="F710" s="12">
        <v>1.872339529165127</v>
      </c>
      <c r="G710" s="12">
        <v>1.4527224880370015</v>
      </c>
      <c r="H710" s="12">
        <v>23.589108316914498</v>
      </c>
      <c r="I710" s="12">
        <v>1.7565718086079534</v>
      </c>
      <c r="J710" s="12">
        <v>4.0323026939004505</v>
      </c>
      <c r="K710" s="13">
        <v>7.0321915531243855</v>
      </c>
    </row>
    <row r="711" spans="2:11" x14ac:dyDescent="0.25">
      <c r="B711" s="10">
        <v>708</v>
      </c>
      <c r="C711" s="12">
        <v>6.7283183001756246</v>
      </c>
      <c r="D711" s="12">
        <v>1.8114099479413377</v>
      </c>
      <c r="E711" s="12">
        <v>2</v>
      </c>
      <c r="F711" s="12">
        <v>0.80308677096602998</v>
      </c>
      <c r="G711" s="12">
        <v>1.2347651075108486</v>
      </c>
      <c r="H711" s="12">
        <v>19.958176744103</v>
      </c>
      <c r="I711" s="12">
        <v>4.6058292456868797</v>
      </c>
      <c r="J711" s="12">
        <v>3.0033005842326514</v>
      </c>
      <c r="K711" s="13">
        <v>0.86748577207621491</v>
      </c>
    </row>
    <row r="712" spans="2:11" x14ac:dyDescent="0.25">
      <c r="B712" s="10">
        <v>709</v>
      </c>
      <c r="C712" s="12">
        <v>5.4663009954262831</v>
      </c>
      <c r="D712" s="12">
        <v>1.5855990529198976</v>
      </c>
      <c r="E712" s="12">
        <v>2</v>
      </c>
      <c r="F712" s="12">
        <v>2.0061439589217103</v>
      </c>
      <c r="G712" s="12">
        <v>0.58334166063685255</v>
      </c>
      <c r="H712" s="12">
        <v>26.428017468580258</v>
      </c>
      <c r="I712" s="12">
        <v>2.8110128678994739</v>
      </c>
      <c r="J712" s="12">
        <v>1.5706987587392578</v>
      </c>
      <c r="K712" s="13">
        <v>1.7229321463167513</v>
      </c>
    </row>
    <row r="713" spans="2:11" x14ac:dyDescent="0.25">
      <c r="B713" s="10">
        <v>710</v>
      </c>
      <c r="C713" s="12">
        <v>11.371652861669357</v>
      </c>
      <c r="D713" s="12">
        <v>1.3998603962145371</v>
      </c>
      <c r="E713" s="12">
        <v>2</v>
      </c>
      <c r="F713" s="12">
        <v>0.79501670355806175</v>
      </c>
      <c r="G713" s="12">
        <v>0.48253400453782758</v>
      </c>
      <c r="H713" s="12">
        <v>24.477750606180866</v>
      </c>
      <c r="I713" s="12">
        <v>7.0056883159093664</v>
      </c>
      <c r="J713" s="12">
        <v>2.4834146943185949</v>
      </c>
      <c r="K713" s="13">
        <v>0.80481706538169184</v>
      </c>
    </row>
    <row r="714" spans="2:11" x14ac:dyDescent="0.25">
      <c r="B714" s="10">
        <v>711</v>
      </c>
      <c r="C714" s="12">
        <v>9.060063432872294</v>
      </c>
      <c r="D714" s="12">
        <v>1.5704820642190425</v>
      </c>
      <c r="E714" s="12">
        <v>2</v>
      </c>
      <c r="F714" s="12">
        <v>1.3393673347777661</v>
      </c>
      <c r="G714" s="12">
        <v>1.3687423433983639</v>
      </c>
      <c r="H714" s="12">
        <v>18.748887642695756</v>
      </c>
      <c r="I714" s="12">
        <v>3.2141589555797467</v>
      </c>
      <c r="J714" s="12">
        <v>3.2116763286725942</v>
      </c>
      <c r="K714" s="13">
        <v>0.4372555569546257</v>
      </c>
    </row>
    <row r="715" spans="2:11" x14ac:dyDescent="0.25">
      <c r="B715" s="10">
        <v>712</v>
      </c>
      <c r="C715" s="12">
        <v>12.046458547114366</v>
      </c>
      <c r="D715" s="12">
        <v>1.5041713365164084</v>
      </c>
      <c r="E715" s="12">
        <v>2</v>
      </c>
      <c r="F715" s="12">
        <v>1.9991144352683279</v>
      </c>
      <c r="G715" s="12">
        <v>2.1828736234626755</v>
      </c>
      <c r="H715" s="12">
        <v>14.615500447090342</v>
      </c>
      <c r="I715" s="12">
        <v>3.2919644682661637</v>
      </c>
      <c r="J715" s="12">
        <v>3.8462759493766714</v>
      </c>
      <c r="K715" s="13">
        <v>4.1751786072400296</v>
      </c>
    </row>
    <row r="716" spans="2:11" x14ac:dyDescent="0.25">
      <c r="B716" s="10">
        <v>713</v>
      </c>
      <c r="C716" s="12">
        <v>3.7530413054747349</v>
      </c>
      <c r="D716" s="12">
        <v>1.5994693707132925</v>
      </c>
      <c r="E716" s="12">
        <v>1</v>
      </c>
      <c r="F716" s="12">
        <v>5.1694474900477951</v>
      </c>
      <c r="G716" s="12">
        <v>1.3622189846725639</v>
      </c>
      <c r="H716" s="12">
        <v>27.332363460827036</v>
      </c>
      <c r="I716" s="12">
        <v>3.4212007823945809</v>
      </c>
      <c r="J716" s="12">
        <v>2.7313558928503481</v>
      </c>
      <c r="K716" s="13">
        <v>1.033401958412931</v>
      </c>
    </row>
    <row r="717" spans="2:11" x14ac:dyDescent="0.25">
      <c r="B717" s="10">
        <v>714</v>
      </c>
      <c r="C717" s="12">
        <v>11.045536269179621</v>
      </c>
      <c r="D717" s="12">
        <v>1.5885899554613629</v>
      </c>
      <c r="E717" s="12">
        <v>2</v>
      </c>
      <c r="F717" s="12">
        <v>6.3330187783111791</v>
      </c>
      <c r="G717" s="12">
        <v>0.47294200475392462</v>
      </c>
      <c r="H717" s="12">
        <v>13.782429263402882</v>
      </c>
      <c r="I717" s="12">
        <v>2.187700756867502</v>
      </c>
      <c r="J717" s="12">
        <v>1.6069745440127348</v>
      </c>
      <c r="K717" s="13">
        <v>4.8162682430177597</v>
      </c>
    </row>
    <row r="718" spans="2:11" x14ac:dyDescent="0.25">
      <c r="B718" s="10">
        <v>715</v>
      </c>
      <c r="C718" s="12">
        <v>1.4870314425959581</v>
      </c>
      <c r="D718" s="12">
        <v>1.6091120086624935</v>
      </c>
      <c r="E718" s="12">
        <v>2</v>
      </c>
      <c r="F718" s="12">
        <v>0.83297376597108963</v>
      </c>
      <c r="G718" s="12">
        <v>0.62295036627984846</v>
      </c>
      <c r="H718" s="12">
        <v>14.151434975894794</v>
      </c>
      <c r="I718" s="12">
        <v>2.875617954207903</v>
      </c>
      <c r="J718" s="12">
        <v>3.2325257660898763</v>
      </c>
      <c r="K718" s="13">
        <v>0.11846908525859276</v>
      </c>
    </row>
    <row r="719" spans="2:11" x14ac:dyDescent="0.25">
      <c r="B719" s="10">
        <v>716</v>
      </c>
      <c r="C719" s="12">
        <v>3.4586234698834337</v>
      </c>
      <c r="D719" s="12">
        <v>1.9147662965075902</v>
      </c>
      <c r="E719" s="12">
        <v>1</v>
      </c>
      <c r="F719" s="12">
        <v>6.0999844724743886</v>
      </c>
      <c r="G719" s="12">
        <v>0.85655243689353044</v>
      </c>
      <c r="H719" s="12">
        <v>22.87659292951626</v>
      </c>
      <c r="I719" s="12">
        <v>5.6985659328492098</v>
      </c>
      <c r="J719" s="12">
        <v>3.1847474255109711</v>
      </c>
      <c r="K719" s="13">
        <v>4.5313266250054118</v>
      </c>
    </row>
    <row r="720" spans="2:11" x14ac:dyDescent="0.25">
      <c r="B720" s="10">
        <v>717</v>
      </c>
      <c r="C720" s="12">
        <v>6.0781413716207222</v>
      </c>
      <c r="D720" s="12">
        <v>1.0649972587339958</v>
      </c>
      <c r="E720" s="12">
        <v>2</v>
      </c>
      <c r="F720" s="12">
        <v>8.5377524153930366</v>
      </c>
      <c r="G720" s="12">
        <v>0.5993581658025503</v>
      </c>
      <c r="H720" s="12">
        <v>30.139566029703175</v>
      </c>
      <c r="I720" s="12">
        <v>3.7927832805579027</v>
      </c>
      <c r="J720" s="12">
        <v>1.0302365675816074</v>
      </c>
      <c r="K720" s="13">
        <v>5.9669774356425069</v>
      </c>
    </row>
    <row r="721" spans="2:11" x14ac:dyDescent="0.25">
      <c r="B721" s="10">
        <v>718</v>
      </c>
      <c r="C721" s="12">
        <v>19.6809858575009</v>
      </c>
      <c r="D721" s="12">
        <v>1.7593412635580787</v>
      </c>
      <c r="E721" s="12">
        <v>3</v>
      </c>
      <c r="F721" s="12">
        <v>2.3983312300833952</v>
      </c>
      <c r="G721" s="12">
        <v>1.7475495397262797</v>
      </c>
      <c r="H721" s="12">
        <v>32.619163795491261</v>
      </c>
      <c r="I721" s="12">
        <v>2.5867525693830764</v>
      </c>
      <c r="J721" s="12">
        <v>3.1742047306674022</v>
      </c>
      <c r="K721" s="13">
        <v>1.0409908132883299</v>
      </c>
    </row>
    <row r="722" spans="2:11" x14ac:dyDescent="0.25">
      <c r="B722" s="10">
        <v>719</v>
      </c>
      <c r="C722" s="12">
        <v>8.5153512101561226</v>
      </c>
      <c r="D722" s="12">
        <v>1.5753832832746224</v>
      </c>
      <c r="E722" s="12">
        <v>1</v>
      </c>
      <c r="F722" s="12">
        <v>3.7979832743117057</v>
      </c>
      <c r="G722" s="12">
        <v>0.71897389653932542</v>
      </c>
      <c r="H722" s="12">
        <v>26.827395905983465</v>
      </c>
      <c r="I722" s="12">
        <v>2.6754958550781724</v>
      </c>
      <c r="J722" s="12">
        <v>0.98210996073050683</v>
      </c>
      <c r="K722" s="13">
        <v>1.9469781538462472</v>
      </c>
    </row>
    <row r="723" spans="2:11" x14ac:dyDescent="0.25">
      <c r="B723" s="10">
        <v>720</v>
      </c>
      <c r="C723" s="12">
        <v>16.21603371679894</v>
      </c>
      <c r="D723" s="12">
        <v>1.3405207345094177</v>
      </c>
      <c r="E723" s="12">
        <v>2</v>
      </c>
      <c r="F723" s="12">
        <v>2.836000872121458</v>
      </c>
      <c r="G723" s="12">
        <v>0.68482620984429809</v>
      </c>
      <c r="H723" s="12">
        <v>26.243283865085928</v>
      </c>
      <c r="I723" s="12">
        <v>3.5682247113878294</v>
      </c>
      <c r="J723" s="12">
        <v>0.68223515316518246</v>
      </c>
      <c r="K723" s="13">
        <v>1.8512627085855606</v>
      </c>
    </row>
    <row r="724" spans="2:11" x14ac:dyDescent="0.25">
      <c r="B724" s="10">
        <v>721</v>
      </c>
      <c r="C724" s="12">
        <v>3.5759134321546391</v>
      </c>
      <c r="D724" s="12">
        <v>1.8031529205773604</v>
      </c>
      <c r="E724" s="12">
        <v>2</v>
      </c>
      <c r="F724" s="12">
        <v>0.49359884298989404</v>
      </c>
      <c r="G724" s="12">
        <v>1.7003439743173132</v>
      </c>
      <c r="H724" s="12">
        <v>34.247542418705393</v>
      </c>
      <c r="I724" s="12">
        <v>3.4365729825107509</v>
      </c>
      <c r="J724" s="12">
        <v>3.9166900544929861</v>
      </c>
      <c r="K724" s="13">
        <v>1.2191494013889019</v>
      </c>
    </row>
    <row r="725" spans="2:11" x14ac:dyDescent="0.25">
      <c r="B725" s="10">
        <v>722</v>
      </c>
      <c r="C725" s="12">
        <v>4.1461803878808556</v>
      </c>
      <c r="D725" s="12">
        <v>1.5208620493679261</v>
      </c>
      <c r="E725" s="12">
        <v>1</v>
      </c>
      <c r="F725" s="12">
        <v>3.9441150749304543</v>
      </c>
      <c r="G725" s="12">
        <v>1.4992929310833456</v>
      </c>
      <c r="H725" s="12">
        <v>12.370629458891678</v>
      </c>
      <c r="I725" s="12">
        <v>2.2181360600756013</v>
      </c>
      <c r="J725" s="12">
        <v>3.1012141422505204</v>
      </c>
      <c r="K725" s="13">
        <v>0.55456136514705501</v>
      </c>
    </row>
    <row r="726" spans="2:11" x14ac:dyDescent="0.25">
      <c r="B726" s="10">
        <v>723</v>
      </c>
      <c r="C726" s="12">
        <v>10.903113332049623</v>
      </c>
      <c r="D726" s="12">
        <v>1.4785028697695088</v>
      </c>
      <c r="E726" s="12">
        <v>3</v>
      </c>
      <c r="F726" s="12">
        <v>2.4852378775625237</v>
      </c>
      <c r="G726" s="12">
        <v>0.47451715078727302</v>
      </c>
      <c r="H726" s="12">
        <v>19.645427697092082</v>
      </c>
      <c r="I726" s="12">
        <v>2.2768916455485599</v>
      </c>
      <c r="J726" s="12">
        <v>0.9219976996733823</v>
      </c>
      <c r="K726" s="13">
        <v>3.541768311985781</v>
      </c>
    </row>
    <row r="727" spans="2:11" x14ac:dyDescent="0.25">
      <c r="B727" s="10">
        <v>724</v>
      </c>
      <c r="C727" s="12">
        <v>11.335965513314441</v>
      </c>
      <c r="D727" s="12">
        <v>1.6384422881564944</v>
      </c>
      <c r="E727" s="12">
        <v>0</v>
      </c>
      <c r="F727" s="12">
        <v>1.9857514919729657</v>
      </c>
      <c r="G727" s="12">
        <v>1.3633325433487948</v>
      </c>
      <c r="H727" s="12">
        <v>8.3340123612859784</v>
      </c>
      <c r="I727" s="12">
        <v>2.1201636515802167</v>
      </c>
      <c r="J727" s="12">
        <v>1.5466540126693542</v>
      </c>
      <c r="K727" s="13">
        <v>0.73596412433327352</v>
      </c>
    </row>
    <row r="728" spans="2:11" x14ac:dyDescent="0.25">
      <c r="B728" s="10">
        <v>725</v>
      </c>
      <c r="C728" s="12">
        <v>17.485016241875812</v>
      </c>
      <c r="D728" s="12">
        <v>1.3356063854373672</v>
      </c>
      <c r="E728" s="12">
        <v>2</v>
      </c>
      <c r="F728" s="12">
        <v>2.0940577484682019</v>
      </c>
      <c r="G728" s="12">
        <v>0.91203787121778623</v>
      </c>
      <c r="H728" s="12">
        <v>9.4220464727314805</v>
      </c>
      <c r="I728" s="12">
        <v>2.937171205922521</v>
      </c>
      <c r="J728" s="12">
        <v>2.6801018839873247</v>
      </c>
      <c r="K728" s="13">
        <v>1.0978175502108014</v>
      </c>
    </row>
    <row r="729" spans="2:11" x14ac:dyDescent="0.25">
      <c r="B729" s="10">
        <v>726</v>
      </c>
      <c r="C729" s="12">
        <v>11.565279176683202</v>
      </c>
      <c r="D729" s="12">
        <v>1.5615329561920483</v>
      </c>
      <c r="E729" s="12">
        <v>2</v>
      </c>
      <c r="F729" s="12">
        <v>9.4794839675803946</v>
      </c>
      <c r="G729" s="12">
        <v>0.65207806222705544</v>
      </c>
      <c r="H729" s="12">
        <v>22.923576684447486</v>
      </c>
      <c r="I729" s="12">
        <v>2.9988518859230089</v>
      </c>
      <c r="J729" s="12">
        <v>2.399259446120809</v>
      </c>
      <c r="K729" s="13">
        <v>2.7595735335878446</v>
      </c>
    </row>
    <row r="730" spans="2:11" x14ac:dyDescent="0.25">
      <c r="B730" s="10">
        <v>727</v>
      </c>
      <c r="C730" s="12">
        <v>15.316627161327904</v>
      </c>
      <c r="D730" s="12">
        <v>1.8584310923730325</v>
      </c>
      <c r="E730" s="12">
        <v>1</v>
      </c>
      <c r="F730" s="12">
        <v>5.7547489955396181</v>
      </c>
      <c r="G730" s="12">
        <v>0.47500638003145756</v>
      </c>
      <c r="H730" s="12">
        <v>13.116799630978512</v>
      </c>
      <c r="I730" s="12">
        <v>3.7706850511585563</v>
      </c>
      <c r="J730" s="12">
        <v>3.926612661979572</v>
      </c>
      <c r="K730" s="13">
        <v>3.463301096294642</v>
      </c>
    </row>
    <row r="731" spans="2:11" x14ac:dyDescent="0.25">
      <c r="B731" s="10">
        <v>728</v>
      </c>
      <c r="C731" s="12">
        <v>21.659443824776595</v>
      </c>
      <c r="D731" s="12">
        <v>1.5535720136869799</v>
      </c>
      <c r="E731" s="12">
        <v>1</v>
      </c>
      <c r="F731" s="12">
        <v>9.5805047492016886</v>
      </c>
      <c r="G731" s="12">
        <v>1.248939289042978</v>
      </c>
      <c r="H731" s="12">
        <v>20.138355687998306</v>
      </c>
      <c r="I731" s="12">
        <v>2.8283935209991751</v>
      </c>
      <c r="J731" s="12">
        <v>4.170892308594242</v>
      </c>
      <c r="K731" s="13">
        <v>4.6644585036743216</v>
      </c>
    </row>
    <row r="732" spans="2:11" x14ac:dyDescent="0.25">
      <c r="B732" s="10">
        <v>729</v>
      </c>
      <c r="C732" s="12">
        <v>13.023327760723738</v>
      </c>
      <c r="D732" s="12">
        <v>1.3041147496601067</v>
      </c>
      <c r="E732" s="12">
        <v>1</v>
      </c>
      <c r="F732" s="12">
        <v>7.7568400909935633</v>
      </c>
      <c r="G732" s="12">
        <v>0.41858520755863093</v>
      </c>
      <c r="H732" s="12">
        <v>32.728489846715505</v>
      </c>
      <c r="I732" s="12">
        <v>3.9160587574846497</v>
      </c>
      <c r="J732" s="12">
        <v>2.4230814466056878</v>
      </c>
      <c r="K732" s="13">
        <v>5.2674248342817034</v>
      </c>
    </row>
    <row r="733" spans="2:11" x14ac:dyDescent="0.25">
      <c r="B733" s="10">
        <v>730</v>
      </c>
      <c r="C733" s="12">
        <v>7.9113965242863671</v>
      </c>
      <c r="D733" s="12">
        <v>1.3679342926614877</v>
      </c>
      <c r="E733" s="12">
        <v>1</v>
      </c>
      <c r="F733" s="12">
        <v>5.117724915987405</v>
      </c>
      <c r="G733" s="12">
        <v>0.3990650957571234</v>
      </c>
      <c r="H733" s="12">
        <v>21.036394971394262</v>
      </c>
      <c r="I733" s="12">
        <v>2.602442299571984</v>
      </c>
      <c r="J733" s="12">
        <v>4.8396121513245616</v>
      </c>
      <c r="K733" s="13">
        <v>3.0993757790549705</v>
      </c>
    </row>
    <row r="734" spans="2:11" x14ac:dyDescent="0.25">
      <c r="B734" s="10">
        <v>731</v>
      </c>
      <c r="C734" s="12">
        <v>11.98411115857737</v>
      </c>
      <c r="D734" s="12">
        <v>1.8947291176584091</v>
      </c>
      <c r="E734" s="12">
        <v>2</v>
      </c>
      <c r="F734" s="12">
        <v>4.7925389321531586</v>
      </c>
      <c r="G734" s="12">
        <v>1.7754393602423961</v>
      </c>
      <c r="H734" s="12">
        <v>20.623930661834581</v>
      </c>
      <c r="I734" s="12">
        <v>2.4457703390531753</v>
      </c>
      <c r="J734" s="12">
        <v>1.8817573834596355</v>
      </c>
      <c r="K734" s="13">
        <v>1.9978709303587521</v>
      </c>
    </row>
    <row r="735" spans="2:11" x14ac:dyDescent="0.25">
      <c r="B735" s="10">
        <v>732</v>
      </c>
      <c r="C735" s="12">
        <v>10.76015378547571</v>
      </c>
      <c r="D735" s="12">
        <v>1.4486454517438476</v>
      </c>
      <c r="E735" s="12">
        <v>2</v>
      </c>
      <c r="F735" s="12">
        <v>4.1353223355925559</v>
      </c>
      <c r="G735" s="12">
        <v>2.1149444151543224</v>
      </c>
      <c r="H735" s="12">
        <v>48.54115050266789</v>
      </c>
      <c r="I735" s="12">
        <v>3.0782261534343212</v>
      </c>
      <c r="J735" s="12">
        <v>4.5754118722445396</v>
      </c>
      <c r="K735" s="13">
        <v>4.0517092097465762E-2</v>
      </c>
    </row>
    <row r="736" spans="2:11" x14ac:dyDescent="0.25">
      <c r="B736" s="10">
        <v>733</v>
      </c>
      <c r="C736" s="12">
        <v>6.020913459192502</v>
      </c>
      <c r="D736" s="12">
        <v>1.7493604066165498</v>
      </c>
      <c r="E736" s="12">
        <v>2</v>
      </c>
      <c r="F736" s="12">
        <v>1.8664379934401583</v>
      </c>
      <c r="G736" s="12">
        <v>0.89353518293235434</v>
      </c>
      <c r="H736" s="12">
        <v>25.915204144871392</v>
      </c>
      <c r="I736" s="12">
        <v>2.5238450269923258</v>
      </c>
      <c r="J736" s="12">
        <v>3.3865191073197147</v>
      </c>
      <c r="K736" s="13">
        <v>1.9608355351990623</v>
      </c>
    </row>
    <row r="737" spans="2:11" x14ac:dyDescent="0.25">
      <c r="B737" s="10">
        <v>734</v>
      </c>
      <c r="C737" s="12">
        <v>3.1972815088953865</v>
      </c>
      <c r="D737" s="12">
        <v>1.4440923056006656</v>
      </c>
      <c r="E737" s="12">
        <v>2</v>
      </c>
      <c r="F737" s="12">
        <v>6.1782617669320494</v>
      </c>
      <c r="G737" s="12">
        <v>2.6188082928460741</v>
      </c>
      <c r="H737" s="12">
        <v>8.6968503038706011</v>
      </c>
      <c r="I737" s="12">
        <v>5.2812265958378912</v>
      </c>
      <c r="J737" s="12">
        <v>2.8202142617932449</v>
      </c>
      <c r="K737" s="13">
        <v>2.745497496547519</v>
      </c>
    </row>
    <row r="738" spans="2:11" x14ac:dyDescent="0.25">
      <c r="B738" s="10">
        <v>735</v>
      </c>
      <c r="C738" s="12">
        <v>12.62886264133191</v>
      </c>
      <c r="D738" s="12">
        <v>1.4175958114074763</v>
      </c>
      <c r="E738" s="12">
        <v>3</v>
      </c>
      <c r="F738" s="12">
        <v>4.8216880938060394</v>
      </c>
      <c r="G738" s="12">
        <v>0.92114955049906022</v>
      </c>
      <c r="H738" s="12">
        <v>15.293246091006029</v>
      </c>
      <c r="I738" s="12">
        <v>3.2727726797741914</v>
      </c>
      <c r="J738" s="12">
        <v>2.6385780573011313</v>
      </c>
      <c r="K738" s="13">
        <v>2.1889230776198918</v>
      </c>
    </row>
    <row r="739" spans="2:11" x14ac:dyDescent="0.25">
      <c r="B739" s="10">
        <v>736</v>
      </c>
      <c r="C739" s="12">
        <v>9.8457112067507211</v>
      </c>
      <c r="D739" s="12">
        <v>1.1726823157745767</v>
      </c>
      <c r="E739" s="12">
        <v>2</v>
      </c>
      <c r="F739" s="12">
        <v>2.042588016021269</v>
      </c>
      <c r="G739" s="12">
        <v>0.8199289839696503</v>
      </c>
      <c r="H739" s="12">
        <v>4.6403564651293019</v>
      </c>
      <c r="I739" s="12">
        <v>2.2271764664454436</v>
      </c>
      <c r="J739" s="12">
        <v>3.4546440233934668</v>
      </c>
      <c r="K739" s="13">
        <v>1.2916418697333301</v>
      </c>
    </row>
    <row r="740" spans="2:11" x14ac:dyDescent="0.25">
      <c r="B740" s="10">
        <v>737</v>
      </c>
      <c r="C740" s="12">
        <v>11.181735562537684</v>
      </c>
      <c r="D740" s="12">
        <v>1.6528842219519562</v>
      </c>
      <c r="E740" s="12">
        <v>2</v>
      </c>
      <c r="F740" s="12">
        <v>2.9153071561635904</v>
      </c>
      <c r="G740" s="12">
        <v>0.62988940781696068</v>
      </c>
      <c r="H740" s="12">
        <v>20.949916426856433</v>
      </c>
      <c r="I740" s="12">
        <v>3.1268068997610978</v>
      </c>
      <c r="J740" s="12">
        <v>4.1626701272831044</v>
      </c>
      <c r="K740" s="13">
        <v>2.0856614532446462</v>
      </c>
    </row>
    <row r="741" spans="2:11" x14ac:dyDescent="0.25">
      <c r="B741" s="10">
        <v>738</v>
      </c>
      <c r="C741" s="12">
        <v>9.2232608164655723</v>
      </c>
      <c r="D741" s="12">
        <v>1.3465415089929282</v>
      </c>
      <c r="E741" s="12">
        <v>1</v>
      </c>
      <c r="F741" s="12">
        <v>2.1122002228333678</v>
      </c>
      <c r="G741" s="12">
        <v>1.1416150872822026</v>
      </c>
      <c r="H741" s="12">
        <v>32.498446767991751</v>
      </c>
      <c r="I741" s="12">
        <v>2.6382897994152752</v>
      </c>
      <c r="J741" s="12">
        <v>2.0074652259509307</v>
      </c>
      <c r="K741" s="13">
        <v>0.94009712202348228</v>
      </c>
    </row>
    <row r="742" spans="2:11" x14ac:dyDescent="0.25">
      <c r="B742" s="10">
        <v>739</v>
      </c>
      <c r="C742" s="12">
        <v>5.4005872424705581</v>
      </c>
      <c r="D742" s="12">
        <v>1.4077621135373022</v>
      </c>
      <c r="E742" s="12">
        <v>2</v>
      </c>
      <c r="F742" s="12">
        <v>2.9498400541486984</v>
      </c>
      <c r="G742" s="12">
        <v>0.3035680767479183</v>
      </c>
      <c r="H742" s="12">
        <v>19.675495726315489</v>
      </c>
      <c r="I742" s="12">
        <v>2.5899870593416807</v>
      </c>
      <c r="J742" s="12">
        <v>3.0506560198924557</v>
      </c>
      <c r="K742" s="13">
        <v>0.96366118649111032</v>
      </c>
    </row>
    <row r="743" spans="2:11" x14ac:dyDescent="0.25">
      <c r="B743" s="10">
        <v>740</v>
      </c>
      <c r="C743" s="12">
        <v>5.6648701223676126</v>
      </c>
      <c r="D743" s="12">
        <v>1.1988951639402368</v>
      </c>
      <c r="E743" s="12">
        <v>3</v>
      </c>
      <c r="F743" s="12">
        <v>3.8024518348430596</v>
      </c>
      <c r="G743" s="12">
        <v>1.3425939958356512</v>
      </c>
      <c r="H743" s="12">
        <v>23.286705322782133</v>
      </c>
      <c r="I743" s="12">
        <v>2.5724711779080209</v>
      </c>
      <c r="J743" s="12">
        <v>1.5992260642689278</v>
      </c>
      <c r="K743" s="13">
        <v>1.3207572374525016</v>
      </c>
    </row>
    <row r="744" spans="2:11" x14ac:dyDescent="0.25">
      <c r="B744" s="10">
        <v>741</v>
      </c>
      <c r="C744" s="12">
        <v>-0.78760835573759458</v>
      </c>
      <c r="D744" s="12">
        <v>1.2952553151525232</v>
      </c>
      <c r="E744" s="12">
        <v>2</v>
      </c>
      <c r="F744" s="12">
        <v>0.56816320798902031</v>
      </c>
      <c r="G744" s="12">
        <v>0.92904481399361183</v>
      </c>
      <c r="H744" s="12">
        <v>26.660773429048668</v>
      </c>
      <c r="I744" s="12">
        <v>3.0044798868402212</v>
      </c>
      <c r="J744" s="12">
        <v>0.72357333033099613</v>
      </c>
      <c r="K744" s="13">
        <v>1.9148146660013801</v>
      </c>
    </row>
    <row r="745" spans="2:11" x14ac:dyDescent="0.25">
      <c r="B745" s="10">
        <v>742</v>
      </c>
      <c r="C745" s="12">
        <v>5.5516304962176735</v>
      </c>
      <c r="D745" s="12">
        <v>1.2382400631777599</v>
      </c>
      <c r="E745" s="12">
        <v>3</v>
      </c>
      <c r="F745" s="12">
        <v>1.1775592741141221</v>
      </c>
      <c r="G745" s="12">
        <v>0.77680448596624152</v>
      </c>
      <c r="H745" s="12">
        <v>28.33476668948645</v>
      </c>
      <c r="I745" s="12">
        <v>2.2196724339379994</v>
      </c>
      <c r="J745" s="12">
        <v>2.7874963190037736</v>
      </c>
      <c r="K745" s="13">
        <v>0.12746509186088661</v>
      </c>
    </row>
    <row r="746" spans="2:11" x14ac:dyDescent="0.25">
      <c r="B746" s="10">
        <v>743</v>
      </c>
      <c r="C746" s="12">
        <v>6.795977205547139</v>
      </c>
      <c r="D746" s="12">
        <v>1.841529388466157</v>
      </c>
      <c r="E746" s="12">
        <v>1</v>
      </c>
      <c r="F746" s="12">
        <v>4.0821778315865691</v>
      </c>
      <c r="G746" s="12">
        <v>1.4175769682136512</v>
      </c>
      <c r="H746" s="12">
        <v>27.545039707285682</v>
      </c>
      <c r="I746" s="12">
        <v>1.8523975293975932</v>
      </c>
      <c r="J746" s="12">
        <v>3.1763441291887586</v>
      </c>
      <c r="K746" s="13">
        <v>8.0308597301652149</v>
      </c>
    </row>
    <row r="747" spans="2:11" x14ac:dyDescent="0.25">
      <c r="B747" s="10">
        <v>744</v>
      </c>
      <c r="C747" s="12">
        <v>5.2478543269175173</v>
      </c>
      <c r="D747" s="12">
        <v>1.7306879117836784</v>
      </c>
      <c r="E747" s="12">
        <v>2</v>
      </c>
      <c r="F747" s="12">
        <v>3.4900229777229863</v>
      </c>
      <c r="G747" s="12">
        <v>0.65377295456592455</v>
      </c>
      <c r="H747" s="12">
        <v>25.271437864773432</v>
      </c>
      <c r="I747" s="12">
        <v>4.4137123756336143</v>
      </c>
      <c r="J747" s="12">
        <v>2.6350636810882291</v>
      </c>
      <c r="K747" s="13">
        <v>1.1476667619373779</v>
      </c>
    </row>
    <row r="748" spans="2:11" x14ac:dyDescent="0.25">
      <c r="B748" s="10">
        <v>745</v>
      </c>
      <c r="C748" s="12">
        <v>11.69829132306851</v>
      </c>
      <c r="D748" s="12">
        <v>1.6340948391944634</v>
      </c>
      <c r="E748" s="12">
        <v>3</v>
      </c>
      <c r="F748" s="12">
        <v>4.5828509140386036</v>
      </c>
      <c r="G748" s="12">
        <v>2.2067714637519646</v>
      </c>
      <c r="H748" s="12">
        <v>16.272134130696916</v>
      </c>
      <c r="I748" s="12">
        <v>4.1699996271349464</v>
      </c>
      <c r="J748" s="12">
        <v>2.5850269610299055</v>
      </c>
      <c r="K748" s="13">
        <v>6.6902300186997552</v>
      </c>
    </row>
    <row r="749" spans="2:11" x14ac:dyDescent="0.25">
      <c r="B749" s="10">
        <v>746</v>
      </c>
      <c r="C749" s="12">
        <v>13.219791815460109</v>
      </c>
      <c r="D749" s="12">
        <v>1.3745080272968961</v>
      </c>
      <c r="E749" s="12">
        <v>1</v>
      </c>
      <c r="F749" s="12">
        <v>2.8227003989214072</v>
      </c>
      <c r="G749" s="12">
        <v>0.99505099448864076</v>
      </c>
      <c r="H749" s="12">
        <v>25.626907453551567</v>
      </c>
      <c r="I749" s="12">
        <v>2.0672852832672803</v>
      </c>
      <c r="J749" s="12">
        <v>2.2896280929802635</v>
      </c>
      <c r="K749" s="13">
        <v>2.6311346239492823</v>
      </c>
    </row>
    <row r="750" spans="2:11" x14ac:dyDescent="0.25">
      <c r="B750" s="10">
        <v>747</v>
      </c>
      <c r="C750" s="12">
        <v>17.123716276646427</v>
      </c>
      <c r="D750" s="12">
        <v>1.5215728283620398</v>
      </c>
      <c r="E750" s="12">
        <v>3</v>
      </c>
      <c r="F750" s="12">
        <v>6.1936248365054523</v>
      </c>
      <c r="G750" s="12">
        <v>0.94945620475289394</v>
      </c>
      <c r="H750" s="12">
        <v>11.635483590038557</v>
      </c>
      <c r="I750" s="12">
        <v>2.4019738066992184</v>
      </c>
      <c r="J750" s="12">
        <v>2.9896856480805298</v>
      </c>
      <c r="K750" s="13">
        <v>3.6247903931919256</v>
      </c>
    </row>
    <row r="751" spans="2:11" x14ac:dyDescent="0.25">
      <c r="B751" s="10">
        <v>748</v>
      </c>
      <c r="C751" s="12">
        <v>15.003295111444761</v>
      </c>
      <c r="D751" s="12">
        <v>1.2285408050240094</v>
      </c>
      <c r="E751" s="12">
        <v>1</v>
      </c>
      <c r="F751" s="12">
        <v>3.8441700298376476</v>
      </c>
      <c r="G751" s="12">
        <v>0.83851332795904943</v>
      </c>
      <c r="H751" s="12">
        <v>22.184043347353025</v>
      </c>
      <c r="I751" s="12">
        <v>2.3354807397308606</v>
      </c>
      <c r="J751" s="12">
        <v>0.97800670122445132</v>
      </c>
      <c r="K751" s="13">
        <v>2.7994613812082974</v>
      </c>
    </row>
    <row r="752" spans="2:11" x14ac:dyDescent="0.25">
      <c r="B752" s="10">
        <v>749</v>
      </c>
      <c r="C752" s="12">
        <v>15.1249212227724</v>
      </c>
      <c r="D752" s="12">
        <v>1.7014386643725803</v>
      </c>
      <c r="E752" s="12">
        <v>3</v>
      </c>
      <c r="F752" s="12">
        <v>2.9238902036951369</v>
      </c>
      <c r="G752" s="12">
        <v>0.9703169729743909</v>
      </c>
      <c r="H752" s="12">
        <v>10.993330339583535</v>
      </c>
      <c r="I752" s="12">
        <v>3.177766849960221</v>
      </c>
      <c r="J752" s="12">
        <v>3.3174603050446838</v>
      </c>
      <c r="K752" s="13">
        <v>13.432506783328678</v>
      </c>
    </row>
    <row r="753" spans="2:11" x14ac:dyDescent="0.25">
      <c r="B753" s="10">
        <v>750</v>
      </c>
      <c r="C753" s="12">
        <v>5.2682448433075626</v>
      </c>
      <c r="D753" s="12">
        <v>1.2198820604956002</v>
      </c>
      <c r="E753" s="12">
        <v>2</v>
      </c>
      <c r="F753" s="12">
        <v>3.3885878056042529</v>
      </c>
      <c r="G753" s="12">
        <v>2.7179720393851872</v>
      </c>
      <c r="H753" s="12">
        <v>26.855821245571889</v>
      </c>
      <c r="I753" s="12">
        <v>4.1185323655028307</v>
      </c>
      <c r="J753" s="12">
        <v>4.1122969113635497</v>
      </c>
      <c r="K753" s="13">
        <v>1.3762507691532422</v>
      </c>
    </row>
    <row r="754" spans="2:11" x14ac:dyDescent="0.25">
      <c r="B754" s="10">
        <v>751</v>
      </c>
      <c r="C754" s="12">
        <v>6.3693984466550138</v>
      </c>
      <c r="D754" s="12">
        <v>2.110373287693434</v>
      </c>
      <c r="E754" s="12">
        <v>2</v>
      </c>
      <c r="F754" s="12">
        <v>4.4031264986528305</v>
      </c>
      <c r="G754" s="12">
        <v>1.338029281011837</v>
      </c>
      <c r="H754" s="12">
        <v>21.500512885169236</v>
      </c>
      <c r="I754" s="12">
        <v>2.770234838076993</v>
      </c>
      <c r="J754" s="12">
        <v>3.8944532365115094</v>
      </c>
      <c r="K754" s="13">
        <v>3.4701557931443046</v>
      </c>
    </row>
    <row r="755" spans="2:11" x14ac:dyDescent="0.25">
      <c r="B755" s="10">
        <v>752</v>
      </c>
      <c r="C755" s="12">
        <v>7.3164499970906984</v>
      </c>
      <c r="D755" s="12">
        <v>1.9152300493568184</v>
      </c>
      <c r="E755" s="12">
        <v>0</v>
      </c>
      <c r="F755" s="12">
        <v>1.4565067402416507</v>
      </c>
      <c r="G755" s="12">
        <v>1.455400036249715</v>
      </c>
      <c r="H755" s="12">
        <v>20.797354426957799</v>
      </c>
      <c r="I755" s="12">
        <v>1.5048525978164535</v>
      </c>
      <c r="J755" s="12">
        <v>1.4931563454951415</v>
      </c>
      <c r="K755" s="13">
        <v>3.7334724659372553</v>
      </c>
    </row>
    <row r="756" spans="2:11" x14ac:dyDescent="0.25">
      <c r="B756" s="10">
        <v>753</v>
      </c>
      <c r="C756" s="12">
        <v>17.318511280081566</v>
      </c>
      <c r="D756" s="12">
        <v>1.6005363240454078</v>
      </c>
      <c r="E756" s="12">
        <v>3</v>
      </c>
      <c r="F756" s="12">
        <v>1.1750739362139353</v>
      </c>
      <c r="G756" s="12">
        <v>0.76426827464019176</v>
      </c>
      <c r="H756" s="12">
        <v>16.800501016776391</v>
      </c>
      <c r="I756" s="12">
        <v>2.7647828079575514</v>
      </c>
      <c r="J756" s="12">
        <v>2.6833366310553384</v>
      </c>
      <c r="K756" s="13">
        <v>3.023761185034104</v>
      </c>
    </row>
    <row r="757" spans="2:11" x14ac:dyDescent="0.25">
      <c r="B757" s="10">
        <v>754</v>
      </c>
      <c r="C757" s="12">
        <v>0.64579833411299425</v>
      </c>
      <c r="D757" s="12">
        <v>1.3337624892277997</v>
      </c>
      <c r="E757" s="12">
        <v>1</v>
      </c>
      <c r="F757" s="12">
        <v>3.7269216896290525</v>
      </c>
      <c r="G757" s="12">
        <v>1.3531504163460106</v>
      </c>
      <c r="H757" s="12">
        <v>23.480369987157012</v>
      </c>
      <c r="I757" s="12">
        <v>2.3274662403038127</v>
      </c>
      <c r="J757" s="12">
        <v>2.5072949547571337</v>
      </c>
      <c r="K757" s="13">
        <v>6.6907516611340858</v>
      </c>
    </row>
    <row r="758" spans="2:11" x14ac:dyDescent="0.25">
      <c r="B758" s="10">
        <v>755</v>
      </c>
      <c r="C758" s="12">
        <v>12.294542135051387</v>
      </c>
      <c r="D758" s="12">
        <v>1.5541384045428219</v>
      </c>
      <c r="E758" s="12">
        <v>2</v>
      </c>
      <c r="F758" s="12">
        <v>9.9413742334915032</v>
      </c>
      <c r="G758" s="12">
        <v>1.0255290481054664</v>
      </c>
      <c r="H758" s="12">
        <v>20.590882413831189</v>
      </c>
      <c r="I758" s="12">
        <v>1.8513626668690317</v>
      </c>
      <c r="J758" s="12">
        <v>1.232636784234264</v>
      </c>
      <c r="K758" s="13">
        <v>2.7911428742461748</v>
      </c>
    </row>
    <row r="759" spans="2:11" x14ac:dyDescent="0.25">
      <c r="B759" s="10">
        <v>756</v>
      </c>
      <c r="C759" s="12">
        <v>2.3973380315393724</v>
      </c>
      <c r="D759" s="12">
        <v>1.6466928183995266</v>
      </c>
      <c r="E759" s="12">
        <v>2</v>
      </c>
      <c r="F759" s="12">
        <v>1.6218122887315976</v>
      </c>
      <c r="G759" s="12">
        <v>1.0843153649475052</v>
      </c>
      <c r="H759" s="12">
        <v>12.618419208303285</v>
      </c>
      <c r="I759" s="12">
        <v>1.8438722112866923</v>
      </c>
      <c r="J759" s="12">
        <v>3.7619689387841628</v>
      </c>
      <c r="K759" s="13">
        <v>0.78088846675549717</v>
      </c>
    </row>
    <row r="760" spans="2:11" x14ac:dyDescent="0.25">
      <c r="B760" s="10">
        <v>757</v>
      </c>
      <c r="C760" s="12">
        <v>14.933348400338227</v>
      </c>
      <c r="D760" s="12">
        <v>1.8923410227865145</v>
      </c>
      <c r="E760" s="12">
        <v>3</v>
      </c>
      <c r="F760" s="12">
        <v>3.0411450425309088</v>
      </c>
      <c r="G760" s="12">
        <v>0.87044897718097236</v>
      </c>
      <c r="H760" s="12">
        <v>21.672368826989395</v>
      </c>
      <c r="I760" s="12">
        <v>2.1534984230985725</v>
      </c>
      <c r="J760" s="12">
        <v>3.1979192219120076</v>
      </c>
      <c r="K760" s="13">
        <v>1.58614245911967</v>
      </c>
    </row>
    <row r="761" spans="2:11" x14ac:dyDescent="0.25">
      <c r="B761" s="10">
        <v>758</v>
      </c>
      <c r="C761" s="12">
        <v>13.576265294874586</v>
      </c>
      <c r="D761" s="12">
        <v>1.7875501323057483</v>
      </c>
      <c r="E761" s="12">
        <v>1</v>
      </c>
      <c r="F761" s="12">
        <v>0.36738599810431921</v>
      </c>
      <c r="G761" s="12">
        <v>0.58479274063557996</v>
      </c>
      <c r="H761" s="12">
        <v>23.806862335535037</v>
      </c>
      <c r="I761" s="12">
        <v>2.0210755378778162</v>
      </c>
      <c r="J761" s="12">
        <v>2.2646184689383424</v>
      </c>
      <c r="K761" s="13">
        <v>2.3112167480761316</v>
      </c>
    </row>
    <row r="762" spans="2:11" x14ac:dyDescent="0.25">
      <c r="B762" s="10">
        <v>759</v>
      </c>
      <c r="C762" s="12">
        <v>-1.6482054100433459</v>
      </c>
      <c r="D762" s="12">
        <v>1.6719655891477263</v>
      </c>
      <c r="E762" s="12">
        <v>1</v>
      </c>
      <c r="F762" s="12">
        <v>3.4544823891214627</v>
      </c>
      <c r="G762" s="12">
        <v>2.168541640788523</v>
      </c>
      <c r="H762" s="12">
        <v>19.98855027662346</v>
      </c>
      <c r="I762" s="12">
        <v>2.44246813107255</v>
      </c>
      <c r="J762" s="12">
        <v>3.8517608995821337</v>
      </c>
      <c r="K762" s="13">
        <v>1.6213177195123412</v>
      </c>
    </row>
    <row r="763" spans="2:11" x14ac:dyDescent="0.25">
      <c r="B763" s="10">
        <v>760</v>
      </c>
      <c r="C763" s="12">
        <v>10.53801617799164</v>
      </c>
      <c r="D763" s="12">
        <v>1.5050621256831751</v>
      </c>
      <c r="E763" s="12">
        <v>3</v>
      </c>
      <c r="F763" s="12">
        <v>7.2035474811907472</v>
      </c>
      <c r="G763" s="12">
        <v>1.4955287997605964</v>
      </c>
      <c r="H763" s="12">
        <v>16.458955870008829</v>
      </c>
      <c r="I763" s="12">
        <v>1.6034476069959689</v>
      </c>
      <c r="J763" s="12">
        <v>3.9866102337367662</v>
      </c>
      <c r="K763" s="13">
        <v>2.7411776907100092</v>
      </c>
    </row>
    <row r="764" spans="2:11" x14ac:dyDescent="0.25">
      <c r="B764" s="10">
        <v>761</v>
      </c>
      <c r="C764" s="12">
        <v>10.454849919060534</v>
      </c>
      <c r="D764" s="12">
        <v>1.4729367790502785</v>
      </c>
      <c r="E764" s="12">
        <v>2</v>
      </c>
      <c r="F764" s="12">
        <v>2.8486821865594956</v>
      </c>
      <c r="G764" s="12">
        <v>0.43269385403237026</v>
      </c>
      <c r="H764" s="12">
        <v>13.963691250583707</v>
      </c>
      <c r="I764" s="12">
        <v>2.4502243445426477</v>
      </c>
      <c r="J764" s="12">
        <v>2.101343457403698</v>
      </c>
      <c r="K764" s="13">
        <v>0.176878199193752</v>
      </c>
    </row>
    <row r="765" spans="2:11" x14ac:dyDescent="0.25">
      <c r="B765" s="10">
        <v>762</v>
      </c>
      <c r="C765" s="12">
        <v>15.917166444191746</v>
      </c>
      <c r="D765" s="12">
        <v>1.3590936892842591</v>
      </c>
      <c r="E765" s="12">
        <v>3</v>
      </c>
      <c r="F765" s="12">
        <v>4.3091884261844866</v>
      </c>
      <c r="G765" s="12">
        <v>1.7533867013437052</v>
      </c>
      <c r="H765" s="12">
        <v>28.124928662765953</v>
      </c>
      <c r="I765" s="12">
        <v>2.1742877270310683</v>
      </c>
      <c r="J765" s="12">
        <v>4.266156346922056</v>
      </c>
      <c r="K765" s="13">
        <v>5.3563860600555442</v>
      </c>
    </row>
    <row r="766" spans="2:11" x14ac:dyDescent="0.25">
      <c r="B766" s="10">
        <v>763</v>
      </c>
      <c r="C766" s="12">
        <v>2.0451423686587482</v>
      </c>
      <c r="D766" s="12">
        <v>1.6223244651788291</v>
      </c>
      <c r="E766" s="12">
        <v>2</v>
      </c>
      <c r="F766" s="12">
        <v>1.6788616983739759</v>
      </c>
      <c r="G766" s="12">
        <v>1.0231144691409551</v>
      </c>
      <c r="H766" s="12">
        <v>24.893665945335314</v>
      </c>
      <c r="I766" s="12">
        <v>2.9629636913958945</v>
      </c>
      <c r="J766" s="12">
        <v>2.3002683521156739</v>
      </c>
      <c r="K766" s="13">
        <v>0.16600332569178791</v>
      </c>
    </row>
    <row r="767" spans="2:11" x14ac:dyDescent="0.25">
      <c r="B767" s="10">
        <v>764</v>
      </c>
      <c r="C767" s="12">
        <v>18.060356044865692</v>
      </c>
      <c r="D767" s="12">
        <v>1.545033747227855</v>
      </c>
      <c r="E767" s="12">
        <v>0</v>
      </c>
      <c r="F767" s="12">
        <v>8.2508446524039414</v>
      </c>
      <c r="G767" s="12">
        <v>1.4549205879448668</v>
      </c>
      <c r="H767" s="12">
        <v>29.616874941580168</v>
      </c>
      <c r="I767" s="12">
        <v>2.7129425212991043</v>
      </c>
      <c r="J767" s="12">
        <v>3.0056819182278058</v>
      </c>
      <c r="K767" s="13">
        <v>0.95294474576702959</v>
      </c>
    </row>
    <row r="768" spans="2:11" x14ac:dyDescent="0.25">
      <c r="B768" s="10">
        <v>765</v>
      </c>
      <c r="C768" s="12">
        <v>11.004560433931445</v>
      </c>
      <c r="D768" s="12">
        <v>1.4159142079271851</v>
      </c>
      <c r="E768" s="12">
        <v>2</v>
      </c>
      <c r="F768" s="12">
        <v>4.8887579263283172</v>
      </c>
      <c r="G768" s="12">
        <v>0.77968821382401987</v>
      </c>
      <c r="H768" s="12">
        <v>34.985458881620012</v>
      </c>
      <c r="I768" s="12">
        <v>2.416882267238404</v>
      </c>
      <c r="J768" s="12">
        <v>3.6097379510905769</v>
      </c>
      <c r="K768" s="13">
        <v>0.98783867704948325</v>
      </c>
    </row>
    <row r="769" spans="2:11" x14ac:dyDescent="0.25">
      <c r="B769" s="10">
        <v>766</v>
      </c>
      <c r="C769" s="12">
        <v>9.3516579602515861</v>
      </c>
      <c r="D769" s="12">
        <v>1.3599809582747535</v>
      </c>
      <c r="E769" s="12">
        <v>3</v>
      </c>
      <c r="F769" s="12">
        <v>1.1484783566679075</v>
      </c>
      <c r="G769" s="12">
        <v>0.7016818644864854</v>
      </c>
      <c r="H769" s="12">
        <v>21.70180712390885</v>
      </c>
      <c r="I769" s="12">
        <v>4.9150334164225864</v>
      </c>
      <c r="J769" s="12">
        <v>2.2345896684080966</v>
      </c>
      <c r="K769" s="13">
        <v>4.8651966116363266</v>
      </c>
    </row>
    <row r="770" spans="2:11" x14ac:dyDescent="0.25">
      <c r="B770" s="10">
        <v>767</v>
      </c>
      <c r="C770" s="12">
        <v>11.372422474510229</v>
      </c>
      <c r="D770" s="12">
        <v>1.6142685669751131</v>
      </c>
      <c r="E770" s="12">
        <v>3</v>
      </c>
      <c r="F770" s="12">
        <v>3.4022688782331243</v>
      </c>
      <c r="G770" s="12">
        <v>0.47337423538652434</v>
      </c>
      <c r="H770" s="12">
        <v>26.726296802448449</v>
      </c>
      <c r="I770" s="12">
        <v>3.0898113447229716</v>
      </c>
      <c r="J770" s="12">
        <v>4.1229435053427697</v>
      </c>
      <c r="K770" s="13">
        <v>0.22903475631439782</v>
      </c>
    </row>
    <row r="771" spans="2:11" x14ac:dyDescent="0.25">
      <c r="B771" s="10">
        <v>768</v>
      </c>
      <c r="C771" s="12">
        <v>5.2840107672878931</v>
      </c>
      <c r="D771" s="12">
        <v>1.864688047577352</v>
      </c>
      <c r="E771" s="12">
        <v>3</v>
      </c>
      <c r="F771" s="12">
        <v>9.7396457989417193</v>
      </c>
      <c r="G771" s="12">
        <v>1.072000143537158</v>
      </c>
      <c r="H771" s="12">
        <v>19.371830054394394</v>
      </c>
      <c r="I771" s="12">
        <v>2.8206236016088742</v>
      </c>
      <c r="J771" s="12">
        <v>2.8101629115005995</v>
      </c>
      <c r="K771" s="13">
        <v>0.17123111468096039</v>
      </c>
    </row>
    <row r="772" spans="2:11" x14ac:dyDescent="0.25">
      <c r="B772" s="10">
        <v>769</v>
      </c>
      <c r="C772" s="12">
        <v>8.7859642046964694</v>
      </c>
      <c r="D772" s="12">
        <v>1.8608743151027394</v>
      </c>
      <c r="E772" s="12">
        <v>2</v>
      </c>
      <c r="F772" s="12">
        <v>3.8772183492684245</v>
      </c>
      <c r="G772" s="12">
        <v>0.68407386115468782</v>
      </c>
      <c r="H772" s="12">
        <v>23.453147919882241</v>
      </c>
      <c r="I772" s="12">
        <v>3.0225945240809113</v>
      </c>
      <c r="J772" s="12">
        <v>4.6252450290196068</v>
      </c>
      <c r="K772" s="13">
        <v>2.094945500487722</v>
      </c>
    </row>
    <row r="773" spans="2:11" x14ac:dyDescent="0.25">
      <c r="B773" s="10">
        <v>770</v>
      </c>
      <c r="C773" s="12">
        <v>19.852445332949031</v>
      </c>
      <c r="D773" s="12">
        <v>1.5442091292837814</v>
      </c>
      <c r="E773" s="12">
        <v>0</v>
      </c>
      <c r="F773" s="12">
        <v>1.3083487835689984</v>
      </c>
      <c r="G773" s="12">
        <v>1.3331340478793925</v>
      </c>
      <c r="H773" s="12">
        <v>28.494642410073347</v>
      </c>
      <c r="I773" s="12">
        <v>2.972449852533924</v>
      </c>
      <c r="J773" s="12">
        <v>2.7406800627279133</v>
      </c>
      <c r="K773" s="13">
        <v>0.33080355760296976</v>
      </c>
    </row>
    <row r="774" spans="2:11" x14ac:dyDescent="0.25">
      <c r="B774" s="10">
        <v>771</v>
      </c>
      <c r="C774" s="12">
        <v>9.2708061240019681</v>
      </c>
      <c r="D774" s="12">
        <v>1.473368110148872</v>
      </c>
      <c r="E774" s="12">
        <v>2</v>
      </c>
      <c r="F774" s="12">
        <v>2.4422946830285848</v>
      </c>
      <c r="G774" s="12">
        <v>1.3936003299767352</v>
      </c>
      <c r="H774" s="12">
        <v>21.442197969488785</v>
      </c>
      <c r="I774" s="12">
        <v>2.79315203416057</v>
      </c>
      <c r="J774" s="12">
        <v>3.9673970132761536</v>
      </c>
      <c r="K774" s="13">
        <v>0.25147884542742305</v>
      </c>
    </row>
    <row r="775" spans="2:11" x14ac:dyDescent="0.25">
      <c r="B775" s="10">
        <v>772</v>
      </c>
      <c r="C775" s="12">
        <v>7.0356088753867549</v>
      </c>
      <c r="D775" s="12">
        <v>2.0343803782462371</v>
      </c>
      <c r="E775" s="12">
        <v>1</v>
      </c>
      <c r="F775" s="12">
        <v>0.98327798961110435</v>
      </c>
      <c r="G775" s="12">
        <v>1.6717295605073412</v>
      </c>
      <c r="H775" s="12">
        <v>19.459613762389019</v>
      </c>
      <c r="I775" s="12">
        <v>2.4945389435378726</v>
      </c>
      <c r="J775" s="12">
        <v>1.5608880389967459</v>
      </c>
      <c r="K775" s="13">
        <v>0.45552258728113315</v>
      </c>
    </row>
    <row r="776" spans="2:11" x14ac:dyDescent="0.25">
      <c r="B776" s="10">
        <v>773</v>
      </c>
      <c r="C776" s="12">
        <v>13.194389764618125</v>
      </c>
      <c r="D776" s="12">
        <v>1.6098625484260685</v>
      </c>
      <c r="E776" s="12">
        <v>3</v>
      </c>
      <c r="F776" s="12">
        <v>6.7940221294314496</v>
      </c>
      <c r="G776" s="12">
        <v>1.1402894176323159</v>
      </c>
      <c r="H776" s="12">
        <v>28.192300220847066</v>
      </c>
      <c r="I776" s="12">
        <v>2.1758798553540983</v>
      </c>
      <c r="J776" s="12">
        <v>3.0730458855746021</v>
      </c>
      <c r="K776" s="13">
        <v>3.3690910195784305</v>
      </c>
    </row>
    <row r="777" spans="2:11" x14ac:dyDescent="0.25">
      <c r="B777" s="10">
        <v>774</v>
      </c>
      <c r="C777" s="12">
        <v>-0.86193496627311106</v>
      </c>
      <c r="D777" s="12">
        <v>1.7224261459388193</v>
      </c>
      <c r="E777" s="12">
        <v>3</v>
      </c>
      <c r="F777" s="12">
        <v>2.939887487061676</v>
      </c>
      <c r="G777" s="12">
        <v>0.70656288230136843</v>
      </c>
      <c r="H777" s="12">
        <v>16.130542285158118</v>
      </c>
      <c r="I777" s="12">
        <v>2.0959566407358801</v>
      </c>
      <c r="J777" s="12">
        <v>3.6935134023271865</v>
      </c>
      <c r="K777" s="13">
        <v>1.1815254469670118</v>
      </c>
    </row>
    <row r="778" spans="2:11" x14ac:dyDescent="0.25">
      <c r="B778" s="10">
        <v>775</v>
      </c>
      <c r="C778" s="12">
        <v>13.274541126776628</v>
      </c>
      <c r="D778" s="12">
        <v>1.6375463644224781</v>
      </c>
      <c r="E778" s="12">
        <v>3</v>
      </c>
      <c r="F778" s="12">
        <v>2.5171147227931212</v>
      </c>
      <c r="G778" s="12">
        <v>0.44768510601323014</v>
      </c>
      <c r="H778" s="12">
        <v>23.579891854413916</v>
      </c>
      <c r="I778" s="12">
        <v>4.5437568654610763</v>
      </c>
      <c r="J778" s="12">
        <v>2.2281868993031053</v>
      </c>
      <c r="K778" s="13">
        <v>2.4565936672470454</v>
      </c>
    </row>
    <row r="779" spans="2:11" x14ac:dyDescent="0.25">
      <c r="B779" s="10">
        <v>776</v>
      </c>
      <c r="C779" s="12">
        <v>3.5437668680892145</v>
      </c>
      <c r="D779" s="12">
        <v>1.4876645247066653</v>
      </c>
      <c r="E779" s="12">
        <v>1</v>
      </c>
      <c r="F779" s="12">
        <v>3.6382724192305376</v>
      </c>
      <c r="G779" s="12">
        <v>1.6309099090178802</v>
      </c>
      <c r="H779" s="12">
        <v>20.435189756941721</v>
      </c>
      <c r="I779" s="12">
        <v>2.5325289558317414</v>
      </c>
      <c r="J779" s="12">
        <v>2.233160199706917</v>
      </c>
      <c r="K779" s="13">
        <v>0.28377176768755702</v>
      </c>
    </row>
    <row r="780" spans="2:11" x14ac:dyDescent="0.25">
      <c r="B780" s="10">
        <v>777</v>
      </c>
      <c r="C780" s="12">
        <v>13.388518109770846</v>
      </c>
      <c r="D780" s="12">
        <v>1.9126012775479095</v>
      </c>
      <c r="E780" s="12">
        <v>2</v>
      </c>
      <c r="F780" s="12">
        <v>9.0444649736269387</v>
      </c>
      <c r="G780" s="12">
        <v>1.1743618208920772</v>
      </c>
      <c r="H780" s="12">
        <v>30.577844738851674</v>
      </c>
      <c r="I780" s="12">
        <v>1.9497089270708443</v>
      </c>
      <c r="J780" s="12">
        <v>3.2932541785402316</v>
      </c>
      <c r="K780" s="13">
        <v>3.5705150940790218</v>
      </c>
    </row>
    <row r="781" spans="2:11" x14ac:dyDescent="0.25">
      <c r="B781" s="10">
        <v>778</v>
      </c>
      <c r="C781" s="12">
        <v>7.1591191305556086</v>
      </c>
      <c r="D781" s="12">
        <v>1.7066560017464873</v>
      </c>
      <c r="E781" s="12">
        <v>3</v>
      </c>
      <c r="F781" s="12">
        <v>7.041682051000957</v>
      </c>
      <c r="G781" s="12">
        <v>2.3410066691032676</v>
      </c>
      <c r="H781" s="12">
        <v>26.272708064027682</v>
      </c>
      <c r="I781" s="12">
        <v>2.610272490138418</v>
      </c>
      <c r="J781" s="12">
        <v>0.92889464052178106</v>
      </c>
      <c r="K781" s="13">
        <v>1.742353858870886</v>
      </c>
    </row>
    <row r="782" spans="2:11" x14ac:dyDescent="0.25">
      <c r="B782" s="10">
        <v>779</v>
      </c>
      <c r="C782" s="12">
        <v>14.129257374066476</v>
      </c>
      <c r="D782" s="12">
        <v>1.4753018504518316</v>
      </c>
      <c r="E782" s="12">
        <v>1</v>
      </c>
      <c r="F782" s="12">
        <v>8.008259476057777</v>
      </c>
      <c r="G782" s="12">
        <v>1.5170590353982596</v>
      </c>
      <c r="H782" s="12">
        <v>27.297296999306063</v>
      </c>
      <c r="I782" s="12">
        <v>1.2032969775214784</v>
      </c>
      <c r="J782" s="12">
        <v>2.4966730318195629</v>
      </c>
      <c r="K782" s="13">
        <v>1.0836011953038098</v>
      </c>
    </row>
    <row r="783" spans="2:11" x14ac:dyDescent="0.25">
      <c r="B783" s="10">
        <v>780</v>
      </c>
      <c r="C783" s="12">
        <v>4.7653752320052316</v>
      </c>
      <c r="D783" s="12">
        <v>1.7611033090733021</v>
      </c>
      <c r="E783" s="12">
        <v>1</v>
      </c>
      <c r="F783" s="12">
        <v>1.5276196783409151</v>
      </c>
      <c r="G783" s="12">
        <v>0.99884816267077248</v>
      </c>
      <c r="H783" s="12">
        <v>24.732704081429397</v>
      </c>
      <c r="I783" s="12">
        <v>3.1130006387883737</v>
      </c>
      <c r="J783" s="12">
        <v>2.8543460617239607</v>
      </c>
      <c r="K783" s="13">
        <v>2.3486177900167604</v>
      </c>
    </row>
    <row r="784" spans="2:11" x14ac:dyDescent="0.25">
      <c r="B784" s="10">
        <v>781</v>
      </c>
      <c r="C784" s="12">
        <v>3.6686220899640301</v>
      </c>
      <c r="D784" s="12">
        <v>1.7302880147904165</v>
      </c>
      <c r="E784" s="12">
        <v>3</v>
      </c>
      <c r="F784" s="12">
        <v>0.75614986903530113</v>
      </c>
      <c r="G784" s="12">
        <v>0.93220434198307778</v>
      </c>
      <c r="H784" s="12">
        <v>13.122421902103742</v>
      </c>
      <c r="I784" s="12">
        <v>2.7877877632679491</v>
      </c>
      <c r="J784" s="12">
        <v>1.808563677942215</v>
      </c>
      <c r="K784" s="13">
        <v>0.41457701604195279</v>
      </c>
    </row>
    <row r="785" spans="2:11" x14ac:dyDescent="0.25">
      <c r="B785" s="10">
        <v>782</v>
      </c>
      <c r="C785" s="12">
        <v>7.4848467423416398</v>
      </c>
      <c r="D785" s="12">
        <v>1.8942273264477505</v>
      </c>
      <c r="E785" s="12">
        <v>2</v>
      </c>
      <c r="F785" s="12">
        <v>4.7731872941867257</v>
      </c>
      <c r="G785" s="12">
        <v>0.87610387423682801</v>
      </c>
      <c r="H785" s="12">
        <v>22.031812969761617</v>
      </c>
      <c r="I785" s="12">
        <v>2.5458369639203191</v>
      </c>
      <c r="J785" s="12">
        <v>3.1211226567132764</v>
      </c>
      <c r="K785" s="13">
        <v>2.1158275404390947</v>
      </c>
    </row>
    <row r="786" spans="2:11" x14ac:dyDescent="0.25">
      <c r="B786" s="10">
        <v>783</v>
      </c>
      <c r="C786" s="12">
        <v>13.738470788507517</v>
      </c>
      <c r="D786" s="12">
        <v>1.2833239712051461</v>
      </c>
      <c r="E786" s="12">
        <v>2</v>
      </c>
      <c r="F786" s="12">
        <v>3.6695073036873342</v>
      </c>
      <c r="G786" s="12">
        <v>0.68913270142437555</v>
      </c>
      <c r="H786" s="12">
        <v>37.828423463849077</v>
      </c>
      <c r="I786" s="12">
        <v>2.3679846625671366</v>
      </c>
      <c r="J786" s="12">
        <v>1.949459748863122</v>
      </c>
      <c r="K786" s="13">
        <v>0.91343734361041462</v>
      </c>
    </row>
    <row r="787" spans="2:11" x14ac:dyDescent="0.25">
      <c r="B787" s="10">
        <v>784</v>
      </c>
      <c r="C787" s="12">
        <v>15.899132736416961</v>
      </c>
      <c r="D787" s="12">
        <v>1.6858395969790818</v>
      </c>
      <c r="E787" s="12">
        <v>1</v>
      </c>
      <c r="F787" s="12">
        <v>5.9310741503579294</v>
      </c>
      <c r="G787" s="12">
        <v>0.30196842618486269</v>
      </c>
      <c r="H787" s="12">
        <v>21.772560395352563</v>
      </c>
      <c r="I787" s="12">
        <v>4.2578415349220471</v>
      </c>
      <c r="J787" s="12">
        <v>2.9999475814145953</v>
      </c>
      <c r="K787" s="13">
        <v>4.0243170466632279</v>
      </c>
    </row>
    <row r="788" spans="2:11" x14ac:dyDescent="0.25">
      <c r="B788" s="10">
        <v>785</v>
      </c>
      <c r="C788" s="12">
        <v>12.199966506055272</v>
      </c>
      <c r="D788" s="12">
        <v>1.8057135762568484</v>
      </c>
      <c r="E788" s="12">
        <v>2</v>
      </c>
      <c r="F788" s="12">
        <v>2.5685955079361587</v>
      </c>
      <c r="G788" s="12">
        <v>0.4781581909289252</v>
      </c>
      <c r="H788" s="12">
        <v>39.038660906258571</v>
      </c>
      <c r="I788" s="12">
        <v>4.0757646481618686</v>
      </c>
      <c r="J788" s="12">
        <v>2.301517406452108</v>
      </c>
      <c r="K788" s="13">
        <v>0.12962888968462971</v>
      </c>
    </row>
    <row r="789" spans="2:11" x14ac:dyDescent="0.25">
      <c r="B789" s="10">
        <v>786</v>
      </c>
      <c r="C789" s="12">
        <v>6.9920827181733705</v>
      </c>
      <c r="D789" s="12">
        <v>1.406316584312983</v>
      </c>
      <c r="E789" s="12">
        <v>2</v>
      </c>
      <c r="F789" s="12">
        <v>2.5552577529137039</v>
      </c>
      <c r="G789" s="12">
        <v>0.82388630885437986</v>
      </c>
      <c r="H789" s="12">
        <v>23.893575514296327</v>
      </c>
      <c r="I789" s="12">
        <v>3.3942817229017006</v>
      </c>
      <c r="J789" s="12">
        <v>3.4684929126914552</v>
      </c>
      <c r="K789" s="13">
        <v>0.35870254446654537</v>
      </c>
    </row>
    <row r="790" spans="2:11" x14ac:dyDescent="0.25">
      <c r="B790" s="10">
        <v>787</v>
      </c>
      <c r="C790" s="12">
        <v>12.052348772347976</v>
      </c>
      <c r="D790" s="12">
        <v>1.3362875114146491</v>
      </c>
      <c r="E790" s="12">
        <v>2</v>
      </c>
      <c r="F790" s="12">
        <v>9.4011127345191454</v>
      </c>
      <c r="G790" s="12">
        <v>0.5745448208359859</v>
      </c>
      <c r="H790" s="12">
        <v>21.813123129475311</v>
      </c>
      <c r="I790" s="12">
        <v>2.441522694059886</v>
      </c>
      <c r="J790" s="12">
        <v>0.98948598812711275</v>
      </c>
      <c r="K790" s="13">
        <v>2.4958177920106315</v>
      </c>
    </row>
    <row r="791" spans="2:11" x14ac:dyDescent="0.25">
      <c r="B791" s="10">
        <v>788</v>
      </c>
      <c r="C791" s="12">
        <v>8.6412696038047319</v>
      </c>
      <c r="D791" s="12">
        <v>1.3165285741446631</v>
      </c>
      <c r="E791" s="12">
        <v>3</v>
      </c>
      <c r="F791" s="12">
        <v>1.8298811423760981</v>
      </c>
      <c r="G791" s="12">
        <v>0.37780512956526358</v>
      </c>
      <c r="H791" s="12">
        <v>14.752680864346733</v>
      </c>
      <c r="I791" s="12">
        <v>2.6301989324840371</v>
      </c>
      <c r="J791" s="12">
        <v>2.7373286546306765</v>
      </c>
      <c r="K791" s="13">
        <v>1.9258734658462382</v>
      </c>
    </row>
    <row r="792" spans="2:11" x14ac:dyDescent="0.25">
      <c r="B792" s="10">
        <v>789</v>
      </c>
      <c r="C792" s="12">
        <v>10.494019921198776</v>
      </c>
      <c r="D792" s="12">
        <v>1.4196924416105761</v>
      </c>
      <c r="E792" s="12">
        <v>2</v>
      </c>
      <c r="F792" s="12">
        <v>3.7285088101011121</v>
      </c>
      <c r="G792" s="12">
        <v>1.344651944737433</v>
      </c>
      <c r="H792" s="12">
        <v>27.301524857313055</v>
      </c>
      <c r="I792" s="12">
        <v>1.6466624240987622</v>
      </c>
      <c r="J792" s="12">
        <v>2.060032841729023</v>
      </c>
      <c r="K792" s="13">
        <v>3.1561885442948769</v>
      </c>
    </row>
    <row r="793" spans="2:11" x14ac:dyDescent="0.25">
      <c r="B793" s="10">
        <v>790</v>
      </c>
      <c r="C793" s="12">
        <v>6.7952823507037792</v>
      </c>
      <c r="D793" s="12">
        <v>1.4412378346857406</v>
      </c>
      <c r="E793" s="12">
        <v>2</v>
      </c>
      <c r="F793" s="12">
        <v>3.6524341367275763</v>
      </c>
      <c r="G793" s="12">
        <v>1.2762759847358376</v>
      </c>
      <c r="H793" s="12">
        <v>36.837943182377877</v>
      </c>
      <c r="I793" s="12">
        <v>4.2115308726809193</v>
      </c>
      <c r="J793" s="12">
        <v>3.9385028624388823</v>
      </c>
      <c r="K793" s="13">
        <v>1.7279443362397957</v>
      </c>
    </row>
    <row r="794" spans="2:11" x14ac:dyDescent="0.25">
      <c r="B794" s="10">
        <v>791</v>
      </c>
      <c r="C794" s="12">
        <v>8.5692930396554772</v>
      </c>
      <c r="D794" s="12">
        <v>1.5711327704368856</v>
      </c>
      <c r="E794" s="12">
        <v>2</v>
      </c>
      <c r="F794" s="12">
        <v>4.2535366938720891</v>
      </c>
      <c r="G794" s="12">
        <v>1.7387608335936235</v>
      </c>
      <c r="H794" s="12">
        <v>39.486828311813191</v>
      </c>
      <c r="I794" s="12">
        <v>4.0303300963334632</v>
      </c>
      <c r="J794" s="12">
        <v>3.6445282438566986</v>
      </c>
      <c r="K794" s="13">
        <v>0.63941120897559622</v>
      </c>
    </row>
    <row r="795" spans="2:11" x14ac:dyDescent="0.25">
      <c r="B795" s="10">
        <v>792</v>
      </c>
      <c r="C795" s="12">
        <v>3.5591549225552574</v>
      </c>
      <c r="D795" s="12">
        <v>1.4201503304333516</v>
      </c>
      <c r="E795" s="12">
        <v>0</v>
      </c>
      <c r="F795" s="12">
        <v>0.96808984780298035</v>
      </c>
      <c r="G795" s="12">
        <v>0.63846339953261222</v>
      </c>
      <c r="H795" s="12">
        <v>35.464635928672891</v>
      </c>
      <c r="I795" s="12">
        <v>1.7268031032522604</v>
      </c>
      <c r="J795" s="12">
        <v>4.0510145712329768</v>
      </c>
      <c r="K795" s="13">
        <v>0.29288130803036921</v>
      </c>
    </row>
    <row r="796" spans="2:11" x14ac:dyDescent="0.25">
      <c r="B796" s="10">
        <v>793</v>
      </c>
      <c r="C796" s="12">
        <v>4.3198641174228483</v>
      </c>
      <c r="D796" s="12">
        <v>1.3156329175195083</v>
      </c>
      <c r="E796" s="12">
        <v>3</v>
      </c>
      <c r="F796" s="12">
        <v>2.7983052422705339</v>
      </c>
      <c r="G796" s="12">
        <v>1.4344666108882429</v>
      </c>
      <c r="H796" s="12">
        <v>22.462310178375873</v>
      </c>
      <c r="I796" s="12">
        <v>2.2902676385378431</v>
      </c>
      <c r="J796" s="12">
        <v>3.3984729971687839</v>
      </c>
      <c r="K796" s="13">
        <v>2.2148893365000979</v>
      </c>
    </row>
    <row r="797" spans="2:11" x14ac:dyDescent="0.25">
      <c r="B797" s="10">
        <v>794</v>
      </c>
      <c r="C797" s="12">
        <v>4.0661962909726554</v>
      </c>
      <c r="D797" s="12">
        <v>1.7686290730161629</v>
      </c>
      <c r="E797" s="12">
        <v>1</v>
      </c>
      <c r="F797" s="12">
        <v>9.2699358127499529</v>
      </c>
      <c r="G797" s="12">
        <v>1.2420062144478925</v>
      </c>
      <c r="H797" s="12">
        <v>12.501276479819648</v>
      </c>
      <c r="I797" s="12">
        <v>2.5716019796777654</v>
      </c>
      <c r="J797" s="12">
        <v>1.7453233018148404</v>
      </c>
      <c r="K797" s="13">
        <v>4.1077957699617342E-2</v>
      </c>
    </row>
    <row r="798" spans="2:11" x14ac:dyDescent="0.25">
      <c r="B798" s="10">
        <v>795</v>
      </c>
      <c r="C798" s="12">
        <v>16.827236281012453</v>
      </c>
      <c r="D798" s="12">
        <v>1.3736706520775128</v>
      </c>
      <c r="E798" s="12">
        <v>2</v>
      </c>
      <c r="F798" s="12">
        <v>0.85589877024248739</v>
      </c>
      <c r="G798" s="12">
        <v>1.7312989931234861</v>
      </c>
      <c r="H798" s="12">
        <v>15.24810469131263</v>
      </c>
      <c r="I798" s="12">
        <v>2.8400170165652958</v>
      </c>
      <c r="J798" s="12">
        <v>2.6718470125587683</v>
      </c>
      <c r="K798" s="13">
        <v>1.2775143460351539</v>
      </c>
    </row>
    <row r="799" spans="2:11" x14ac:dyDescent="0.25">
      <c r="B799" s="10">
        <v>796</v>
      </c>
      <c r="C799" s="12">
        <v>7.5950307242956221</v>
      </c>
      <c r="D799" s="12">
        <v>1.4597027530660911</v>
      </c>
      <c r="E799" s="12">
        <v>2</v>
      </c>
      <c r="F799" s="12">
        <v>4.2484168310701529</v>
      </c>
      <c r="G799" s="12">
        <v>0.56213162501504932</v>
      </c>
      <c r="H799" s="12">
        <v>19.175985850782133</v>
      </c>
      <c r="I799" s="12">
        <v>2.6977613553224264</v>
      </c>
      <c r="J799" s="12">
        <v>3.6280383789058237</v>
      </c>
      <c r="K799" s="13">
        <v>1.1568714643857996</v>
      </c>
    </row>
    <row r="800" spans="2:11" x14ac:dyDescent="0.25">
      <c r="B800" s="10">
        <v>797</v>
      </c>
      <c r="C800" s="12">
        <v>7.9795787019464974</v>
      </c>
      <c r="D800" s="12">
        <v>2.0563359119848328</v>
      </c>
      <c r="E800" s="12">
        <v>3</v>
      </c>
      <c r="F800" s="12">
        <v>4.8348978021782436</v>
      </c>
      <c r="G800" s="12">
        <v>0.94258113520846609</v>
      </c>
      <c r="H800" s="12">
        <v>27.967213219499833</v>
      </c>
      <c r="I800" s="12">
        <v>3.9357904851100471</v>
      </c>
      <c r="J800" s="12">
        <v>3.1907238291655209</v>
      </c>
      <c r="K800" s="13">
        <v>3.5679344449375043</v>
      </c>
    </row>
    <row r="801" spans="2:11" x14ac:dyDescent="0.25">
      <c r="B801" s="10">
        <v>798</v>
      </c>
      <c r="C801" s="12">
        <v>8.2426983007223278</v>
      </c>
      <c r="D801" s="12">
        <v>1.3242329311733978</v>
      </c>
      <c r="E801" s="12">
        <v>2</v>
      </c>
      <c r="F801" s="12">
        <v>5.0262336124892979</v>
      </c>
      <c r="G801" s="12">
        <v>2.6630773425509378</v>
      </c>
      <c r="H801" s="12">
        <v>23.717968239758477</v>
      </c>
      <c r="I801" s="12">
        <v>2.411148702793632</v>
      </c>
      <c r="J801" s="12">
        <v>2.9480959629192256</v>
      </c>
      <c r="K801" s="13">
        <v>0.69473340890154056</v>
      </c>
    </row>
    <row r="802" spans="2:11" x14ac:dyDescent="0.25">
      <c r="B802" s="10">
        <v>799</v>
      </c>
      <c r="C802" s="12">
        <v>5.8831847462547335</v>
      </c>
      <c r="D802" s="12">
        <v>1.7122866782910822</v>
      </c>
      <c r="E802" s="12">
        <v>3</v>
      </c>
      <c r="F802" s="12">
        <v>2.4446865553113768</v>
      </c>
      <c r="G802" s="12">
        <v>1.099316064333999</v>
      </c>
      <c r="H802" s="12">
        <v>23.624858978234421</v>
      </c>
      <c r="I802" s="12">
        <v>2.2888648543667411</v>
      </c>
      <c r="J802" s="12">
        <v>3.3183416710254798</v>
      </c>
      <c r="K802" s="13">
        <v>1.0268971715001984</v>
      </c>
    </row>
    <row r="803" spans="2:11" x14ac:dyDescent="0.25">
      <c r="B803" s="10">
        <v>800</v>
      </c>
      <c r="C803" s="12">
        <v>2.2507218454904185</v>
      </c>
      <c r="D803" s="12">
        <v>1.3764395635476405</v>
      </c>
      <c r="E803" s="12">
        <v>2</v>
      </c>
      <c r="F803" s="12">
        <v>3.6256466784140042</v>
      </c>
      <c r="G803" s="12">
        <v>1.1484068929325477</v>
      </c>
      <c r="H803" s="12">
        <v>25.271989368492495</v>
      </c>
      <c r="I803" s="12">
        <v>2.2197983203968885</v>
      </c>
      <c r="J803" s="12">
        <v>3.6214516810108695</v>
      </c>
      <c r="K803" s="13">
        <v>4.2979632226924798</v>
      </c>
    </row>
    <row r="804" spans="2:11" x14ac:dyDescent="0.25">
      <c r="B804" s="10">
        <v>801</v>
      </c>
      <c r="C804" s="12">
        <v>10.045229989563728</v>
      </c>
      <c r="D804" s="12">
        <v>1.8283480891732458</v>
      </c>
      <c r="E804" s="12">
        <v>3</v>
      </c>
      <c r="F804" s="12">
        <v>3.6316067341365663</v>
      </c>
      <c r="G804" s="12">
        <v>0.80549232427781792</v>
      </c>
      <c r="H804" s="12">
        <v>13.390274640086384</v>
      </c>
      <c r="I804" s="12">
        <v>3.4141463297113841</v>
      </c>
      <c r="J804" s="12">
        <v>2.8430920937888562</v>
      </c>
      <c r="K804" s="13">
        <v>5.3924477753764739</v>
      </c>
    </row>
    <row r="805" spans="2:11" x14ac:dyDescent="0.25">
      <c r="B805" s="10">
        <v>802</v>
      </c>
      <c r="C805" s="12">
        <v>5.4225955628409759</v>
      </c>
      <c r="D805" s="12">
        <v>1.4707110163001866</v>
      </c>
      <c r="E805" s="12">
        <v>2</v>
      </c>
      <c r="F805" s="12">
        <v>5.1859265425325889</v>
      </c>
      <c r="G805" s="12">
        <v>2.9170244541091761</v>
      </c>
      <c r="H805" s="12">
        <v>27.719609888868924</v>
      </c>
      <c r="I805" s="12">
        <v>1.9486546280971593</v>
      </c>
      <c r="J805" s="12">
        <v>3.7188419389376888</v>
      </c>
      <c r="K805" s="13">
        <v>0.3419804194870823</v>
      </c>
    </row>
    <row r="806" spans="2:11" x14ac:dyDescent="0.25">
      <c r="B806" s="10">
        <v>803</v>
      </c>
      <c r="C806" s="12">
        <v>6.341421620072742</v>
      </c>
      <c r="D806" s="12">
        <v>1.8195960926922041</v>
      </c>
      <c r="E806" s="12">
        <v>2</v>
      </c>
      <c r="F806" s="12">
        <v>3.3515455508829395</v>
      </c>
      <c r="G806" s="12">
        <v>1.3092649860513683</v>
      </c>
      <c r="H806" s="12">
        <v>10.720077982830125</v>
      </c>
      <c r="I806" s="12">
        <v>3.1195138266206657</v>
      </c>
      <c r="J806" s="12">
        <v>0.97376908514594129</v>
      </c>
      <c r="K806" s="13">
        <v>3.8111470311367408</v>
      </c>
    </row>
    <row r="807" spans="2:11" x14ac:dyDescent="0.25">
      <c r="B807" s="10">
        <v>804</v>
      </c>
      <c r="C807" s="12">
        <v>10.875682210239791</v>
      </c>
      <c r="D807" s="12">
        <v>2.0583047332222404</v>
      </c>
      <c r="E807" s="12">
        <v>1</v>
      </c>
      <c r="F807" s="12">
        <v>0.77582039874607944</v>
      </c>
      <c r="G807" s="12">
        <v>1.27884894751923</v>
      </c>
      <c r="H807" s="12">
        <v>11.541457908912026</v>
      </c>
      <c r="I807" s="12">
        <v>4.2600942754259474</v>
      </c>
      <c r="J807" s="12">
        <v>0.5708813974903989</v>
      </c>
      <c r="K807" s="13">
        <v>0.70128822382202105</v>
      </c>
    </row>
    <row r="808" spans="2:11" x14ac:dyDescent="0.25">
      <c r="B808" s="10">
        <v>805</v>
      </c>
      <c r="C808" s="12">
        <v>7.2431663397166623</v>
      </c>
      <c r="D808" s="12">
        <v>1.645398534283953</v>
      </c>
      <c r="E808" s="12">
        <v>1</v>
      </c>
      <c r="F808" s="12">
        <v>4.2296759931787289</v>
      </c>
      <c r="G808" s="12">
        <v>1.7826681844710988</v>
      </c>
      <c r="H808" s="12">
        <v>6.6900320640185482</v>
      </c>
      <c r="I808" s="12">
        <v>2.8031358096948966</v>
      </c>
      <c r="J808" s="12">
        <v>2.6613406951282146</v>
      </c>
      <c r="K808" s="13">
        <v>0.22720478485769977</v>
      </c>
    </row>
    <row r="809" spans="2:11" x14ac:dyDescent="0.25">
      <c r="B809" s="10">
        <v>806</v>
      </c>
      <c r="C809" s="12">
        <v>7.4143636536114901</v>
      </c>
      <c r="D809" s="12">
        <v>1.7786137005675511</v>
      </c>
      <c r="E809" s="12">
        <v>2</v>
      </c>
      <c r="F809" s="12">
        <v>5.11596279865112</v>
      </c>
      <c r="G809" s="12">
        <v>2.7834846611950215</v>
      </c>
      <c r="H809" s="12">
        <v>29.944744155936966</v>
      </c>
      <c r="I809" s="12">
        <v>3.1258571644763253</v>
      </c>
      <c r="J809" s="12">
        <v>1.8377252684734184</v>
      </c>
      <c r="K809" s="13">
        <v>4.0127823680019192</v>
      </c>
    </row>
    <row r="810" spans="2:11" x14ac:dyDescent="0.25">
      <c r="B810" s="10">
        <v>807</v>
      </c>
      <c r="C810" s="12">
        <v>11.796414130959089</v>
      </c>
      <c r="D810" s="12">
        <v>1.7683070919627941</v>
      </c>
      <c r="E810" s="12">
        <v>1</v>
      </c>
      <c r="F810" s="12">
        <v>5.0024464763628274</v>
      </c>
      <c r="G810" s="12">
        <v>0.95834487220135212</v>
      </c>
      <c r="H810" s="12">
        <v>24.174388557010523</v>
      </c>
      <c r="I810" s="12">
        <v>2.6253217725224061</v>
      </c>
      <c r="J810" s="12">
        <v>3.0574730952083442</v>
      </c>
      <c r="K810" s="13">
        <v>3.3691758844316304</v>
      </c>
    </row>
    <row r="811" spans="2:11" x14ac:dyDescent="0.25">
      <c r="B811" s="10">
        <v>808</v>
      </c>
      <c r="C811" s="12">
        <v>7.4258083443333964</v>
      </c>
      <c r="D811" s="12">
        <v>1.3177095290606198</v>
      </c>
      <c r="E811" s="12">
        <v>2</v>
      </c>
      <c r="F811" s="12">
        <v>2.0022052341827221</v>
      </c>
      <c r="G811" s="12">
        <v>1.4053857025593723</v>
      </c>
      <c r="H811" s="12">
        <v>16.664433952935482</v>
      </c>
      <c r="I811" s="12">
        <v>2.2635581352014187</v>
      </c>
      <c r="J811" s="12">
        <v>4.62426604897977</v>
      </c>
      <c r="K811" s="13">
        <v>0.73121576320890336</v>
      </c>
    </row>
    <row r="812" spans="2:11" x14ac:dyDescent="0.25">
      <c r="B812" s="10">
        <v>809</v>
      </c>
      <c r="C812" s="12">
        <v>10.697887981257704</v>
      </c>
      <c r="D812" s="12">
        <v>1.2046147416702131</v>
      </c>
      <c r="E812" s="12">
        <v>2</v>
      </c>
      <c r="F812" s="12">
        <v>6.12175019016526</v>
      </c>
      <c r="G812" s="12">
        <v>0.87204275438804535</v>
      </c>
      <c r="H812" s="12">
        <v>20.039028885643077</v>
      </c>
      <c r="I812" s="12">
        <v>3.9301142022584914</v>
      </c>
      <c r="J812" s="12">
        <v>1.0389450932068611</v>
      </c>
      <c r="K812" s="13">
        <v>0.10445474050906584</v>
      </c>
    </row>
    <row r="813" spans="2:11" x14ac:dyDescent="0.25">
      <c r="B813" s="10">
        <v>810</v>
      </c>
      <c r="C813" s="12">
        <v>3.6702599697959375</v>
      </c>
      <c r="D813" s="12">
        <v>1.248244154344345</v>
      </c>
      <c r="E813" s="12">
        <v>1</v>
      </c>
      <c r="F813" s="12">
        <v>8.2880086534356785</v>
      </c>
      <c r="G813" s="12">
        <v>0.38126958206407541</v>
      </c>
      <c r="H813" s="12">
        <v>25.130280999008303</v>
      </c>
      <c r="I813" s="12">
        <v>2.010698530649154</v>
      </c>
      <c r="J813" s="12">
        <v>2.030884562273755</v>
      </c>
      <c r="K813" s="13">
        <v>0.42862066147576861</v>
      </c>
    </row>
    <row r="814" spans="2:11" x14ac:dyDescent="0.25">
      <c r="B814" s="10">
        <v>811</v>
      </c>
      <c r="C814" s="12">
        <v>14.334333149308433</v>
      </c>
      <c r="D814" s="12">
        <v>1.329958785705629</v>
      </c>
      <c r="E814" s="12">
        <v>3</v>
      </c>
      <c r="F814" s="12">
        <v>1.1265886647269856</v>
      </c>
      <c r="G814" s="12">
        <v>1.9420813279464877</v>
      </c>
      <c r="H814" s="12">
        <v>29.050420740315271</v>
      </c>
      <c r="I814" s="12">
        <v>2.1093164945334482</v>
      </c>
      <c r="J814" s="12">
        <v>3.2226679935270655</v>
      </c>
      <c r="K814" s="13">
        <v>4.9535064462708513</v>
      </c>
    </row>
    <row r="815" spans="2:11" x14ac:dyDescent="0.25">
      <c r="B815" s="10">
        <v>812</v>
      </c>
      <c r="C815" s="12">
        <v>9.6705467270501284</v>
      </c>
      <c r="D815" s="12">
        <v>1.8024361514925125</v>
      </c>
      <c r="E815" s="12">
        <v>3</v>
      </c>
      <c r="F815" s="12">
        <v>3.0160539664079584</v>
      </c>
      <c r="G815" s="12">
        <v>1.6157395549892575</v>
      </c>
      <c r="H815" s="12">
        <v>31.838282796539211</v>
      </c>
      <c r="I815" s="12">
        <v>4.7528088563171087</v>
      </c>
      <c r="J815" s="12">
        <v>2.3174217176429623</v>
      </c>
      <c r="K815" s="13">
        <v>2.0074511038584206</v>
      </c>
    </row>
    <row r="816" spans="2:11" x14ac:dyDescent="0.25">
      <c r="B816" s="10">
        <v>813</v>
      </c>
      <c r="C816" s="12">
        <v>14.832345082838849</v>
      </c>
      <c r="D816" s="12">
        <v>1.5487684227908571</v>
      </c>
      <c r="E816" s="12">
        <v>1</v>
      </c>
      <c r="F816" s="12">
        <v>6.484700790984447</v>
      </c>
      <c r="G816" s="12">
        <v>1.3231414781888258</v>
      </c>
      <c r="H816" s="12">
        <v>15.784886283210874</v>
      </c>
      <c r="I816" s="12">
        <v>3.5764881625944835</v>
      </c>
      <c r="J816" s="12">
        <v>0.93993777429306657</v>
      </c>
      <c r="K816" s="13">
        <v>1.0910809306977272</v>
      </c>
    </row>
    <row r="817" spans="2:11" x14ac:dyDescent="0.25">
      <c r="B817" s="10">
        <v>814</v>
      </c>
      <c r="C817" s="12">
        <v>11.140766340127593</v>
      </c>
      <c r="D817" s="12">
        <v>1.4701483587398707</v>
      </c>
      <c r="E817" s="12">
        <v>3</v>
      </c>
      <c r="F817" s="12">
        <v>0.26992665670237814</v>
      </c>
      <c r="G817" s="12">
        <v>0.40306800495310335</v>
      </c>
      <c r="H817" s="12">
        <v>26.742195936692017</v>
      </c>
      <c r="I817" s="12">
        <v>2.7427538479078453</v>
      </c>
      <c r="J817" s="12">
        <v>3.4868597367443952</v>
      </c>
      <c r="K817" s="13">
        <v>1.6723165049542075</v>
      </c>
    </row>
    <row r="818" spans="2:11" x14ac:dyDescent="0.25">
      <c r="B818" s="10">
        <v>815</v>
      </c>
      <c r="C818" s="12">
        <v>16.020574059407</v>
      </c>
      <c r="D818" s="12">
        <v>2.1175938354856219</v>
      </c>
      <c r="E818" s="12">
        <v>1</v>
      </c>
      <c r="F818" s="12">
        <v>0.61829329600388738</v>
      </c>
      <c r="G818" s="12">
        <v>1.3067001450823448</v>
      </c>
      <c r="H818" s="12">
        <v>27.089796176412328</v>
      </c>
      <c r="I818" s="12">
        <v>2.9808667942929241</v>
      </c>
      <c r="J818" s="12">
        <v>4.1076965367088842</v>
      </c>
      <c r="K818" s="13">
        <v>2.3887337998361091</v>
      </c>
    </row>
    <row r="819" spans="2:11" x14ac:dyDescent="0.25">
      <c r="B819" s="10">
        <v>816</v>
      </c>
      <c r="C819" s="12">
        <v>10.667164164494091</v>
      </c>
      <c r="D819" s="12">
        <v>1.522064532263296</v>
      </c>
      <c r="E819" s="12">
        <v>2</v>
      </c>
      <c r="F819" s="12">
        <v>1.3568506969208758</v>
      </c>
      <c r="G819" s="12">
        <v>1.6441811729943945</v>
      </c>
      <c r="H819" s="12">
        <v>21.370645816037516</v>
      </c>
      <c r="I819" s="12">
        <v>4.3842554518814687</v>
      </c>
      <c r="J819" s="12">
        <v>2.5086844112607198</v>
      </c>
      <c r="K819" s="13">
        <v>3.2109644149149745</v>
      </c>
    </row>
    <row r="820" spans="2:11" x14ac:dyDescent="0.25">
      <c r="B820" s="10">
        <v>817</v>
      </c>
      <c r="C820" s="12">
        <v>9.3163943076245168</v>
      </c>
      <c r="D820" s="12">
        <v>1.7910170770012972</v>
      </c>
      <c r="E820" s="12">
        <v>2</v>
      </c>
      <c r="F820" s="12">
        <v>1.6541633575453032</v>
      </c>
      <c r="G820" s="12">
        <v>1.0839127942135072</v>
      </c>
      <c r="H820" s="12">
        <v>20.46864835666986</v>
      </c>
      <c r="I820" s="12">
        <v>1.1773150109681363</v>
      </c>
      <c r="J820" s="12">
        <v>3.1504048199698191</v>
      </c>
      <c r="K820" s="13">
        <v>1.5154394266534708</v>
      </c>
    </row>
    <row r="821" spans="2:11" x14ac:dyDescent="0.25">
      <c r="B821" s="10">
        <v>818</v>
      </c>
      <c r="C821" s="12">
        <v>3.6148763069852077</v>
      </c>
      <c r="D821" s="12">
        <v>1.7339837404549245</v>
      </c>
      <c r="E821" s="12">
        <v>2</v>
      </c>
      <c r="F821" s="12">
        <v>3.1038758395911317</v>
      </c>
      <c r="G821" s="12">
        <v>1.0499792922367419</v>
      </c>
      <c r="H821" s="12">
        <v>34.636636263022574</v>
      </c>
      <c r="I821" s="12">
        <v>1.8420303588513183</v>
      </c>
      <c r="J821" s="12">
        <v>2.5912932535494591</v>
      </c>
      <c r="K821" s="13">
        <v>2.5631229646458569</v>
      </c>
    </row>
    <row r="822" spans="2:11" x14ac:dyDescent="0.25">
      <c r="B822" s="10">
        <v>819</v>
      </c>
      <c r="C822" s="12">
        <v>7.714182143790687</v>
      </c>
      <c r="D822" s="12">
        <v>1.8261222337898697</v>
      </c>
      <c r="E822" s="12">
        <v>2</v>
      </c>
      <c r="F822" s="12">
        <v>2.5601231137236669</v>
      </c>
      <c r="G822" s="12">
        <v>0.80850087522108627</v>
      </c>
      <c r="H822" s="12">
        <v>24.257827240953226</v>
      </c>
      <c r="I822" s="12">
        <v>1.9497637240121359</v>
      </c>
      <c r="J822" s="12">
        <v>2.4143489626023564</v>
      </c>
      <c r="K822" s="13">
        <v>0.95646386548911999</v>
      </c>
    </row>
    <row r="823" spans="2:11" x14ac:dyDescent="0.25">
      <c r="B823" s="10">
        <v>820</v>
      </c>
      <c r="C823" s="12">
        <v>18.254973739270369</v>
      </c>
      <c r="D823" s="12">
        <v>2.1356312049391186</v>
      </c>
      <c r="E823" s="12">
        <v>1</v>
      </c>
      <c r="F823" s="12">
        <v>2.3656968163270999</v>
      </c>
      <c r="G823" s="12">
        <v>2.1237262062343714</v>
      </c>
      <c r="H823" s="12">
        <v>16.524294664698758</v>
      </c>
      <c r="I823" s="12">
        <v>5.6944254973313528</v>
      </c>
      <c r="J823" s="12">
        <v>4.1514243483297619</v>
      </c>
      <c r="K823" s="13">
        <v>2.163429087833769</v>
      </c>
    </row>
    <row r="824" spans="2:11" x14ac:dyDescent="0.25">
      <c r="B824" s="10">
        <v>821</v>
      </c>
      <c r="C824" s="12">
        <v>19.755019024885822</v>
      </c>
      <c r="D824" s="12">
        <v>1.629509051540023</v>
      </c>
      <c r="E824" s="12">
        <v>1</v>
      </c>
      <c r="F824" s="12">
        <v>5.4262629966639677</v>
      </c>
      <c r="G824" s="12">
        <v>2.742866464848225</v>
      </c>
      <c r="H824" s="12">
        <v>39.151816646042441</v>
      </c>
      <c r="I824" s="12">
        <v>1.7693078266499731</v>
      </c>
      <c r="J824" s="12">
        <v>3.4238062167185248</v>
      </c>
      <c r="K824" s="13">
        <v>0.75415098395092683</v>
      </c>
    </row>
    <row r="825" spans="2:11" x14ac:dyDescent="0.25">
      <c r="B825" s="10">
        <v>822</v>
      </c>
      <c r="C825" s="12">
        <v>10.264638462950851</v>
      </c>
      <c r="D825" s="12">
        <v>1.7976633943787437</v>
      </c>
      <c r="E825" s="12">
        <v>2</v>
      </c>
      <c r="F825" s="12">
        <v>4.1249806928231987</v>
      </c>
      <c r="G825" s="12">
        <v>0.77006994620979552</v>
      </c>
      <c r="H825" s="12">
        <v>19.824253255039885</v>
      </c>
      <c r="I825" s="12">
        <v>2.8611444598482216</v>
      </c>
      <c r="J825" s="12">
        <v>1.0849564321499854</v>
      </c>
      <c r="K825" s="13">
        <v>0.23178959744042049</v>
      </c>
    </row>
    <row r="826" spans="2:11" x14ac:dyDescent="0.25">
      <c r="B826" s="10">
        <v>823</v>
      </c>
      <c r="C826" s="12">
        <v>7.4495347318034657</v>
      </c>
      <c r="D826" s="12">
        <v>1.620521047415725</v>
      </c>
      <c r="E826" s="12">
        <v>2</v>
      </c>
      <c r="F826" s="12">
        <v>5.2476969504099467</v>
      </c>
      <c r="G826" s="12">
        <v>1.0369460355510589</v>
      </c>
      <c r="H826" s="12">
        <v>16.680185779030662</v>
      </c>
      <c r="I826" s="12">
        <v>2.727905511210361</v>
      </c>
      <c r="J826" s="12">
        <v>3.2538297517389734</v>
      </c>
      <c r="K826" s="13">
        <v>0.77526648182384139</v>
      </c>
    </row>
    <row r="827" spans="2:11" x14ac:dyDescent="0.25">
      <c r="B827" s="10">
        <v>824</v>
      </c>
      <c r="C827" s="12">
        <v>5.6305403102817966</v>
      </c>
      <c r="D827" s="12">
        <v>1.3144984633146446</v>
      </c>
      <c r="E827" s="12">
        <v>1</v>
      </c>
      <c r="F827" s="12">
        <v>3.5972190954886476</v>
      </c>
      <c r="G827" s="12">
        <v>0.59657464613572175</v>
      </c>
      <c r="H827" s="12">
        <v>10.929521509706161</v>
      </c>
      <c r="I827" s="12">
        <v>4.3740594162508959</v>
      </c>
      <c r="J827" s="12">
        <v>4.4824770491811732</v>
      </c>
      <c r="K827" s="13">
        <v>0.27763255709839374</v>
      </c>
    </row>
    <row r="828" spans="2:11" x14ac:dyDescent="0.25">
      <c r="B828" s="10">
        <v>825</v>
      </c>
      <c r="C828" s="12">
        <v>5.8620469801234059</v>
      </c>
      <c r="D828" s="12">
        <v>1.2960927292479123</v>
      </c>
      <c r="E828" s="12">
        <v>2</v>
      </c>
      <c r="F828" s="12">
        <v>1.8958756213799828</v>
      </c>
      <c r="G828" s="12">
        <v>1.1689439989280628</v>
      </c>
      <c r="H828" s="12">
        <v>23.162682273524283</v>
      </c>
      <c r="I828" s="12">
        <v>3.6475913926195429</v>
      </c>
      <c r="J828" s="12">
        <v>3.3060410791601123</v>
      </c>
      <c r="K828" s="13">
        <v>1.0004326153999388</v>
      </c>
    </row>
    <row r="829" spans="2:11" x14ac:dyDescent="0.25">
      <c r="B829" s="10">
        <v>826</v>
      </c>
      <c r="C829" s="12">
        <v>20.484491428033078</v>
      </c>
      <c r="D829" s="12">
        <v>1.6411618678741138</v>
      </c>
      <c r="E829" s="12">
        <v>2</v>
      </c>
      <c r="F829" s="12">
        <v>4.7195330449533408</v>
      </c>
      <c r="G829" s="12">
        <v>0.73399665076950882</v>
      </c>
      <c r="H829" s="12">
        <v>29.055007389874802</v>
      </c>
      <c r="I829" s="12">
        <v>1.8806896588130555</v>
      </c>
      <c r="J829" s="12">
        <v>3.1638093187835583</v>
      </c>
      <c r="K829" s="13">
        <v>3.2144122847195824</v>
      </c>
    </row>
    <row r="830" spans="2:11" x14ac:dyDescent="0.25">
      <c r="B830" s="10">
        <v>827</v>
      </c>
      <c r="C830" s="12">
        <v>23.500481216650293</v>
      </c>
      <c r="D830" s="12">
        <v>1.6323310042345294</v>
      </c>
      <c r="E830" s="12">
        <v>2</v>
      </c>
      <c r="F830" s="12">
        <v>2.9193951747805982</v>
      </c>
      <c r="G830" s="12">
        <v>0.90531963471747878</v>
      </c>
      <c r="H830" s="12">
        <v>13.791490889983752</v>
      </c>
      <c r="I830" s="12">
        <v>1.6264225840122328</v>
      </c>
      <c r="J830" s="12">
        <v>3.2091183598173991</v>
      </c>
      <c r="K830" s="13">
        <v>1.0992799525582551</v>
      </c>
    </row>
    <row r="831" spans="2:11" x14ac:dyDescent="0.25">
      <c r="B831" s="10">
        <v>828</v>
      </c>
      <c r="C831" s="12">
        <v>5.6846814861715771</v>
      </c>
      <c r="D831" s="12">
        <v>1.52344232533085</v>
      </c>
      <c r="E831" s="12">
        <v>2</v>
      </c>
      <c r="F831" s="12">
        <v>11.777391549481198</v>
      </c>
      <c r="G831" s="12">
        <v>1.133462604030991</v>
      </c>
      <c r="H831" s="12">
        <v>22.478843270302022</v>
      </c>
      <c r="I831" s="12">
        <v>2.7819244405891244</v>
      </c>
      <c r="J831" s="12">
        <v>2.9429677491183064</v>
      </c>
      <c r="K831" s="13">
        <v>0.67645539285670131</v>
      </c>
    </row>
    <row r="832" spans="2:11" x14ac:dyDescent="0.25">
      <c r="B832" s="10">
        <v>829</v>
      </c>
      <c r="C832" s="12">
        <v>14.878695484507684</v>
      </c>
      <c r="D832" s="12">
        <v>1.7466361366745102</v>
      </c>
      <c r="E832" s="12">
        <v>1</v>
      </c>
      <c r="F832" s="12">
        <v>5.6176272438931116</v>
      </c>
      <c r="G832" s="12">
        <v>0.58084206770835334</v>
      </c>
      <c r="H832" s="12">
        <v>17.493570119747069</v>
      </c>
      <c r="I832" s="12">
        <v>2.9145436642687002</v>
      </c>
      <c r="J832" s="12">
        <v>2.2318845893789501</v>
      </c>
      <c r="K832" s="13">
        <v>1.691293417029029</v>
      </c>
    </row>
    <row r="833" spans="2:11" x14ac:dyDescent="0.25">
      <c r="B833" s="10">
        <v>830</v>
      </c>
      <c r="C833" s="12">
        <v>21.866389261734959</v>
      </c>
      <c r="D833" s="12">
        <v>1.6156666494788474</v>
      </c>
      <c r="E833" s="12">
        <v>2</v>
      </c>
      <c r="F833" s="12">
        <v>4.7694151057240006</v>
      </c>
      <c r="G833" s="12">
        <v>1.4451575409326589</v>
      </c>
      <c r="H833" s="12">
        <v>28.091176682597663</v>
      </c>
      <c r="I833" s="12">
        <v>1.8484404942087107</v>
      </c>
      <c r="J833" s="12">
        <v>2.8612737734282443</v>
      </c>
      <c r="K833" s="13">
        <v>1.219662427961941</v>
      </c>
    </row>
    <row r="834" spans="2:11" x14ac:dyDescent="0.25">
      <c r="B834" s="10">
        <v>831</v>
      </c>
      <c r="C834" s="12">
        <v>10.510597247594715</v>
      </c>
      <c r="D834" s="12">
        <v>1.5649538343344394</v>
      </c>
      <c r="E834" s="12">
        <v>1</v>
      </c>
      <c r="F834" s="12">
        <v>6.56504212130623</v>
      </c>
      <c r="G834" s="12">
        <v>0.8796163345745055</v>
      </c>
      <c r="H834" s="12">
        <v>30.407886433730951</v>
      </c>
      <c r="I834" s="12">
        <v>2.3190082559797278</v>
      </c>
      <c r="J834" s="12">
        <v>1.8421844079645411</v>
      </c>
      <c r="K834" s="13">
        <v>1.9652850745696386</v>
      </c>
    </row>
    <row r="835" spans="2:11" x14ac:dyDescent="0.25">
      <c r="B835" s="10">
        <v>832</v>
      </c>
      <c r="C835" s="12">
        <v>9.4993317204494812</v>
      </c>
      <c r="D835" s="12">
        <v>1.3347500048169805</v>
      </c>
      <c r="E835" s="12">
        <v>2</v>
      </c>
      <c r="F835" s="12">
        <v>2.1599911911539795</v>
      </c>
      <c r="G835" s="12">
        <v>2.3550812804839873</v>
      </c>
      <c r="H835" s="12">
        <v>30.29339453413246</v>
      </c>
      <c r="I835" s="12">
        <v>2.4277028790854907</v>
      </c>
      <c r="J835" s="12">
        <v>2.4362957962252301</v>
      </c>
      <c r="K835" s="13">
        <v>1.2633476840529552</v>
      </c>
    </row>
    <row r="836" spans="2:11" x14ac:dyDescent="0.25">
      <c r="B836" s="10">
        <v>833</v>
      </c>
      <c r="C836" s="12">
        <v>12.441214715124159</v>
      </c>
      <c r="D836" s="12">
        <v>1.3693787277796916</v>
      </c>
      <c r="E836" s="12">
        <v>0</v>
      </c>
      <c r="F836" s="12">
        <v>2.5591105171949882</v>
      </c>
      <c r="G836" s="12">
        <v>0.85251614185209335</v>
      </c>
      <c r="H836" s="12">
        <v>15.170627152120705</v>
      </c>
      <c r="I836" s="12">
        <v>3.8355185007460846</v>
      </c>
      <c r="J836" s="12">
        <v>2.0208714100207898</v>
      </c>
      <c r="K836" s="13">
        <v>4.6833522377400056</v>
      </c>
    </row>
    <row r="837" spans="2:11" x14ac:dyDescent="0.25">
      <c r="B837" s="10">
        <v>834</v>
      </c>
      <c r="C837" s="12">
        <v>0.78312938690612555</v>
      </c>
      <c r="D837" s="12">
        <v>1.3717494101244614</v>
      </c>
      <c r="E837" s="12">
        <v>2</v>
      </c>
      <c r="F837" s="12">
        <v>3.1530189278774414</v>
      </c>
      <c r="G837" s="12">
        <v>1.5025722532295531</v>
      </c>
      <c r="H837" s="12">
        <v>27.222854735930476</v>
      </c>
      <c r="I837" s="12">
        <v>3.4281635610098395</v>
      </c>
      <c r="J837" s="12">
        <v>4.1538771658542251</v>
      </c>
      <c r="K837" s="13">
        <v>4.5401123842462088</v>
      </c>
    </row>
    <row r="838" spans="2:11" x14ac:dyDescent="0.25">
      <c r="B838" s="10">
        <v>835</v>
      </c>
      <c r="C838" s="12">
        <v>-0.61481932251733973</v>
      </c>
      <c r="D838" s="12">
        <v>1.5347292983275418</v>
      </c>
      <c r="E838" s="12">
        <v>1</v>
      </c>
      <c r="F838" s="12">
        <v>1.9105394174659553</v>
      </c>
      <c r="G838" s="12">
        <v>0.7125228949663559</v>
      </c>
      <c r="H838" s="12">
        <v>43.649632956449672</v>
      </c>
      <c r="I838" s="12">
        <v>2.3962610007350591</v>
      </c>
      <c r="J838" s="12">
        <v>3.4017631402899253</v>
      </c>
      <c r="K838" s="13">
        <v>0.40627996250423548</v>
      </c>
    </row>
    <row r="839" spans="2:11" x14ac:dyDescent="0.25">
      <c r="B839" s="10">
        <v>836</v>
      </c>
      <c r="C839" s="12">
        <v>1.3649095667892848</v>
      </c>
      <c r="D839" s="12">
        <v>1.3355082631356325</v>
      </c>
      <c r="E839" s="12">
        <v>2</v>
      </c>
      <c r="F839" s="12">
        <v>6.6102578171368016</v>
      </c>
      <c r="G839" s="12">
        <v>0.95371596320994567</v>
      </c>
      <c r="H839" s="12">
        <v>28.596376606873431</v>
      </c>
      <c r="I839" s="12">
        <v>1.8119774361827239</v>
      </c>
      <c r="J839" s="12">
        <v>3.6325376864165877</v>
      </c>
      <c r="K839" s="13">
        <v>0.16251784764891317</v>
      </c>
    </row>
    <row r="840" spans="2:11" x14ac:dyDescent="0.25">
      <c r="B840" s="10">
        <v>837</v>
      </c>
      <c r="C840" s="12">
        <v>13.878055470526675</v>
      </c>
      <c r="D840" s="12">
        <v>1.3001058737059974</v>
      </c>
      <c r="E840" s="12">
        <v>1</v>
      </c>
      <c r="F840" s="12">
        <v>4.2177138231802696</v>
      </c>
      <c r="G840" s="12">
        <v>1.8119253468731278</v>
      </c>
      <c r="H840" s="12">
        <v>32.602265927015075</v>
      </c>
      <c r="I840" s="12">
        <v>3.1868729528056066</v>
      </c>
      <c r="J840" s="12">
        <v>2.1873512612228501</v>
      </c>
      <c r="K840" s="13">
        <v>1.3040906331406255</v>
      </c>
    </row>
    <row r="841" spans="2:11" x14ac:dyDescent="0.25">
      <c r="B841" s="10">
        <v>838</v>
      </c>
      <c r="C841" s="12">
        <v>5.604783629243296</v>
      </c>
      <c r="D841" s="12">
        <v>1.5232750306376799</v>
      </c>
      <c r="E841" s="12">
        <v>3</v>
      </c>
      <c r="F841" s="12">
        <v>2.5159009740969709</v>
      </c>
      <c r="G841" s="12">
        <v>0.4804210459722344</v>
      </c>
      <c r="H841" s="12">
        <v>26.997421435613518</v>
      </c>
      <c r="I841" s="12">
        <v>2.149002761322607</v>
      </c>
      <c r="J841" s="12">
        <v>3.0112226403463804</v>
      </c>
      <c r="K841" s="13">
        <v>0.49443491629388708</v>
      </c>
    </row>
    <row r="842" spans="2:11" x14ac:dyDescent="0.25">
      <c r="B842" s="10">
        <v>839</v>
      </c>
      <c r="C842" s="12">
        <v>14.978683496668683</v>
      </c>
      <c r="D842" s="12">
        <v>1.5508179459446996</v>
      </c>
      <c r="E842" s="12">
        <v>3</v>
      </c>
      <c r="F842" s="12">
        <v>4.7776263752186292</v>
      </c>
      <c r="G842" s="12">
        <v>0.51195746644086315</v>
      </c>
      <c r="H842" s="12">
        <v>7.7811808079090934</v>
      </c>
      <c r="I842" s="12">
        <v>2.4058823128469222</v>
      </c>
      <c r="J842" s="12">
        <v>2.4797410412262577</v>
      </c>
      <c r="K842" s="13">
        <v>3.2690686998804175</v>
      </c>
    </row>
    <row r="843" spans="2:11" x14ac:dyDescent="0.25">
      <c r="B843" s="10">
        <v>840</v>
      </c>
      <c r="C843" s="12">
        <v>12.35033251431771</v>
      </c>
      <c r="D843" s="12">
        <v>1.5810356170680879</v>
      </c>
      <c r="E843" s="12">
        <v>0</v>
      </c>
      <c r="F843" s="12">
        <v>4.3123824727311204</v>
      </c>
      <c r="G843" s="12">
        <v>0.88615036748148668</v>
      </c>
      <c r="H843" s="12">
        <v>24.075387530407532</v>
      </c>
      <c r="I843" s="12">
        <v>3.8911813080244158</v>
      </c>
      <c r="J843" s="12">
        <v>4.1736480270694694</v>
      </c>
      <c r="K843" s="13">
        <v>1.33744950170458</v>
      </c>
    </row>
    <row r="844" spans="2:11" x14ac:dyDescent="0.25">
      <c r="B844" s="10">
        <v>841</v>
      </c>
      <c r="C844" s="12">
        <v>10.089299219079271</v>
      </c>
      <c r="D844" s="12">
        <v>1.4513587099422276</v>
      </c>
      <c r="E844" s="12">
        <v>2</v>
      </c>
      <c r="F844" s="12">
        <v>4.3931954233637747</v>
      </c>
      <c r="G844" s="12">
        <v>0.51833426480875044</v>
      </c>
      <c r="H844" s="12">
        <v>25.220893050174737</v>
      </c>
      <c r="I844" s="12">
        <v>2.7147538765011667</v>
      </c>
      <c r="J844" s="12">
        <v>3.1090785131396776</v>
      </c>
      <c r="K844" s="13">
        <v>2.5337653447167447</v>
      </c>
    </row>
    <row r="845" spans="2:11" x14ac:dyDescent="0.25">
      <c r="B845" s="10">
        <v>842</v>
      </c>
      <c r="C845" s="12">
        <v>12.642963369167063</v>
      </c>
      <c r="D845" s="12">
        <v>1.5948620930869013</v>
      </c>
      <c r="E845" s="12">
        <v>2</v>
      </c>
      <c r="F845" s="12">
        <v>1.0612796230163706</v>
      </c>
      <c r="G845" s="12">
        <v>1.0337777507498931</v>
      </c>
      <c r="H845" s="12">
        <v>32.620543091207821</v>
      </c>
      <c r="I845" s="12">
        <v>2.9748881325522927</v>
      </c>
      <c r="J845" s="12">
        <v>1.8177567035583486</v>
      </c>
      <c r="K845" s="13">
        <v>0.29265543820349244</v>
      </c>
    </row>
    <row r="846" spans="2:11" x14ac:dyDescent="0.25">
      <c r="B846" s="10">
        <v>843</v>
      </c>
      <c r="C846" s="12">
        <v>-0.62624740321249206</v>
      </c>
      <c r="D846" s="12">
        <v>1.2601463493442422</v>
      </c>
      <c r="E846" s="12">
        <v>3</v>
      </c>
      <c r="F846" s="12">
        <v>7.4531937269363171</v>
      </c>
      <c r="G846" s="12">
        <v>0.25238309442985213</v>
      </c>
      <c r="H846" s="12">
        <v>28.396389958691675</v>
      </c>
      <c r="I846" s="12">
        <v>3.4838756462765703</v>
      </c>
      <c r="J846" s="12">
        <v>2.7222136408387487</v>
      </c>
      <c r="K846" s="13">
        <v>3.3610796778806735</v>
      </c>
    </row>
    <row r="847" spans="2:11" x14ac:dyDescent="0.25">
      <c r="B847" s="10">
        <v>844</v>
      </c>
      <c r="C847" s="12">
        <v>11.981503539134177</v>
      </c>
      <c r="D847" s="12">
        <v>1.7396736273477198</v>
      </c>
      <c r="E847" s="12">
        <v>1</v>
      </c>
      <c r="F847" s="12">
        <v>3.0060345025874224</v>
      </c>
      <c r="G847" s="12">
        <v>1.2919452894158234</v>
      </c>
      <c r="H847" s="12">
        <v>35.539543417454389</v>
      </c>
      <c r="I847" s="12">
        <v>3.2321644449664166</v>
      </c>
      <c r="J847" s="12">
        <v>3.3818894222304583</v>
      </c>
      <c r="K847" s="13">
        <v>0.93106063306984543</v>
      </c>
    </row>
    <row r="848" spans="2:11" x14ac:dyDescent="0.25">
      <c r="B848" s="10">
        <v>845</v>
      </c>
      <c r="C848" s="12">
        <v>17.228387196689123</v>
      </c>
      <c r="D848" s="12">
        <v>1.8336582718472589</v>
      </c>
      <c r="E848" s="12">
        <v>2</v>
      </c>
      <c r="F848" s="12">
        <v>0.74422843969486585</v>
      </c>
      <c r="G848" s="12">
        <v>1.100057066543723</v>
      </c>
      <c r="H848" s="12">
        <v>8.4379858398256697</v>
      </c>
      <c r="I848" s="12">
        <v>3.5971568854772533</v>
      </c>
      <c r="J848" s="12">
        <v>3.2878323895674226</v>
      </c>
      <c r="K848" s="13">
        <v>1.3948293699003864</v>
      </c>
    </row>
    <row r="849" spans="2:11" x14ac:dyDescent="0.25">
      <c r="B849" s="10">
        <v>846</v>
      </c>
      <c r="C849" s="12">
        <v>8.9800727414790416</v>
      </c>
      <c r="D849" s="12">
        <v>1.5781519574956544</v>
      </c>
      <c r="E849" s="12">
        <v>1</v>
      </c>
      <c r="F849" s="12">
        <v>2.0696004918178406</v>
      </c>
      <c r="G849" s="12">
        <v>1.3060088160596184</v>
      </c>
      <c r="H849" s="12">
        <v>18.551354617601724</v>
      </c>
      <c r="I849" s="12">
        <v>3.822931678117155</v>
      </c>
      <c r="J849" s="12">
        <v>1.5711637312319349</v>
      </c>
      <c r="K849" s="13">
        <v>0.93457950731099648</v>
      </c>
    </row>
    <row r="850" spans="2:11" x14ac:dyDescent="0.25">
      <c r="B850" s="10">
        <v>847</v>
      </c>
      <c r="C850" s="12">
        <v>13.620468160750042</v>
      </c>
      <c r="D850" s="12">
        <v>1.277619447986438</v>
      </c>
      <c r="E850" s="12">
        <v>2</v>
      </c>
      <c r="F850" s="12">
        <v>1.6608625968702124</v>
      </c>
      <c r="G850" s="12">
        <v>0.76667250169171108</v>
      </c>
      <c r="H850" s="12">
        <v>25.289578888326414</v>
      </c>
      <c r="I850" s="12">
        <v>2.4259228037863729</v>
      </c>
      <c r="J850" s="12">
        <v>0.87275011521531931</v>
      </c>
      <c r="K850" s="13">
        <v>0.10710230334130746</v>
      </c>
    </row>
    <row r="851" spans="2:11" x14ac:dyDescent="0.25">
      <c r="B851" s="10">
        <v>848</v>
      </c>
      <c r="C851" s="12">
        <v>7.0354582311003542</v>
      </c>
      <c r="D851" s="12">
        <v>1.3603646053365521</v>
      </c>
      <c r="E851" s="12">
        <v>1</v>
      </c>
      <c r="F851" s="12">
        <v>6.8110667020616482</v>
      </c>
      <c r="G851" s="12">
        <v>0.48240006865732143</v>
      </c>
      <c r="H851" s="12">
        <v>21.634743924908847</v>
      </c>
      <c r="I851" s="12">
        <v>3.1228560086905048</v>
      </c>
      <c r="J851" s="12">
        <v>4.6294790856897796</v>
      </c>
      <c r="K851" s="13">
        <v>3.1513380246627607</v>
      </c>
    </row>
    <row r="852" spans="2:11" x14ac:dyDescent="0.25">
      <c r="B852" s="10">
        <v>849</v>
      </c>
      <c r="C852" s="12">
        <v>12.136818236640934</v>
      </c>
      <c r="D852" s="12">
        <v>1.6182655855640211</v>
      </c>
      <c r="E852" s="12">
        <v>2</v>
      </c>
      <c r="F852" s="12">
        <v>2.1333940506213849</v>
      </c>
      <c r="G852" s="12">
        <v>2.2002868255769665</v>
      </c>
      <c r="H852" s="12">
        <v>22.330194585161109</v>
      </c>
      <c r="I852" s="12">
        <v>2.7500843002047812</v>
      </c>
      <c r="J852" s="12">
        <v>1.5159255171167318</v>
      </c>
      <c r="K852" s="13">
        <v>0.14222104349273737</v>
      </c>
    </row>
    <row r="853" spans="2:11" x14ac:dyDescent="0.25">
      <c r="B853" s="10">
        <v>850</v>
      </c>
      <c r="C853" s="12">
        <v>17.460733414209489</v>
      </c>
      <c r="D853" s="12">
        <v>1.4338908687651393</v>
      </c>
      <c r="E853" s="12">
        <v>1</v>
      </c>
      <c r="F853" s="12">
        <v>4.2316359030907442</v>
      </c>
      <c r="G853" s="12">
        <v>2.0724665065747967</v>
      </c>
      <c r="H853" s="12">
        <v>25.896853447158946</v>
      </c>
      <c r="I853" s="12">
        <v>2.1653245075359653</v>
      </c>
      <c r="J853" s="12">
        <v>1.5928400368321618</v>
      </c>
      <c r="K853" s="13">
        <v>0.62988842825175251</v>
      </c>
    </row>
    <row r="854" spans="2:11" x14ac:dyDescent="0.25">
      <c r="B854" s="10">
        <v>851</v>
      </c>
      <c r="C854" s="12">
        <v>14.119176480043677</v>
      </c>
      <c r="D854" s="12">
        <v>1.7639107656130497</v>
      </c>
      <c r="E854" s="12">
        <v>1</v>
      </c>
      <c r="F854" s="12">
        <v>1.5393361549712767</v>
      </c>
      <c r="G854" s="12">
        <v>0.64511301398985221</v>
      </c>
      <c r="H854" s="12">
        <v>26.071061459579951</v>
      </c>
      <c r="I854" s="12">
        <v>1.8799275153520443</v>
      </c>
      <c r="J854" s="12">
        <v>3.2277019572513632</v>
      </c>
      <c r="K854" s="13">
        <v>3.1991290837384647</v>
      </c>
    </row>
    <row r="855" spans="2:11" x14ac:dyDescent="0.25">
      <c r="B855" s="10">
        <v>852</v>
      </c>
      <c r="C855" s="12">
        <v>10.766727636211924</v>
      </c>
      <c r="D855" s="12">
        <v>1.7421726753270856</v>
      </c>
      <c r="E855" s="12">
        <v>1</v>
      </c>
      <c r="F855" s="12">
        <v>5.0000318299918858</v>
      </c>
      <c r="G855" s="12">
        <v>2.0616972462074155</v>
      </c>
      <c r="H855" s="12">
        <v>23.870487092508064</v>
      </c>
      <c r="I855" s="12">
        <v>3.0266144326714177</v>
      </c>
      <c r="J855" s="12">
        <v>2.9990546165428711</v>
      </c>
      <c r="K855" s="13">
        <v>1.918363488310413</v>
      </c>
    </row>
    <row r="856" spans="2:11" x14ac:dyDescent="0.25">
      <c r="B856" s="10">
        <v>853</v>
      </c>
      <c r="C856" s="12">
        <v>13.421064355015064</v>
      </c>
      <c r="D856" s="12">
        <v>1.6400518400737438</v>
      </c>
      <c r="E856" s="12">
        <v>2</v>
      </c>
      <c r="F856" s="12">
        <v>7.5054423384421325</v>
      </c>
      <c r="G856" s="12">
        <v>0.62924047484198808</v>
      </c>
      <c r="H856" s="12">
        <v>14.302374271337769</v>
      </c>
      <c r="I856" s="12">
        <v>2.7979171703084225</v>
      </c>
      <c r="J856" s="12">
        <v>3.6941433960212984</v>
      </c>
      <c r="K856" s="13">
        <v>0.94043317056680475</v>
      </c>
    </row>
    <row r="857" spans="2:11" x14ac:dyDescent="0.25">
      <c r="B857" s="10">
        <v>854</v>
      </c>
      <c r="C857" s="12">
        <v>12.591295860484617</v>
      </c>
      <c r="D857" s="12">
        <v>1.323726260934464</v>
      </c>
      <c r="E857" s="12">
        <v>1</v>
      </c>
      <c r="F857" s="12">
        <v>2.4176846776618799</v>
      </c>
      <c r="G857" s="12">
        <v>1.4911874474236846</v>
      </c>
      <c r="H857" s="12">
        <v>6.8575967733608607</v>
      </c>
      <c r="I857" s="12">
        <v>2.99181470027434</v>
      </c>
      <c r="J857" s="12">
        <v>2.6344287629143688</v>
      </c>
      <c r="K857" s="13">
        <v>0.78901934907399163</v>
      </c>
    </row>
    <row r="858" spans="2:11" x14ac:dyDescent="0.25">
      <c r="B858" s="10">
        <v>855</v>
      </c>
      <c r="C858" s="12">
        <v>6.2514125541296082</v>
      </c>
      <c r="D858" s="12">
        <v>2.0651319324351767</v>
      </c>
      <c r="E858" s="12">
        <v>3</v>
      </c>
      <c r="F858" s="12">
        <v>0.21146051996782508</v>
      </c>
      <c r="G858" s="12">
        <v>0.96688068958476459</v>
      </c>
      <c r="H858" s="12">
        <v>25.3789252898816</v>
      </c>
      <c r="I858" s="12">
        <v>1.9560057470150185</v>
      </c>
      <c r="J858" s="12">
        <v>1.5871428244831856</v>
      </c>
      <c r="K858" s="13">
        <v>2.0314710654493999</v>
      </c>
    </row>
    <row r="859" spans="2:11" x14ac:dyDescent="0.25">
      <c r="B859" s="10">
        <v>856</v>
      </c>
      <c r="C859" s="12">
        <v>18.326729646781537</v>
      </c>
      <c r="D859" s="12">
        <v>1.8594917952794363</v>
      </c>
      <c r="E859" s="12">
        <v>1</v>
      </c>
      <c r="F859" s="12">
        <v>3.4978512214393391</v>
      </c>
      <c r="G859" s="12">
        <v>1.2220765760602312</v>
      </c>
      <c r="H859" s="12">
        <v>21.766662157215677</v>
      </c>
      <c r="I859" s="12">
        <v>2.4084226489598897</v>
      </c>
      <c r="J859" s="12">
        <v>2.1086580106273272</v>
      </c>
      <c r="K859" s="13">
        <v>2.2290498653368478</v>
      </c>
    </row>
    <row r="860" spans="2:11" x14ac:dyDescent="0.25">
      <c r="B860" s="10">
        <v>857</v>
      </c>
      <c r="C860" s="12">
        <v>9.5112433293653087</v>
      </c>
      <c r="D860" s="12">
        <v>1.5891379734605759</v>
      </c>
      <c r="E860" s="12">
        <v>2</v>
      </c>
      <c r="F860" s="12">
        <v>11.527341071026031</v>
      </c>
      <c r="G860" s="12">
        <v>0.83958208160764414</v>
      </c>
      <c r="H860" s="12">
        <v>14.587374483880996</v>
      </c>
      <c r="I860" s="12">
        <v>2.6470724704018762</v>
      </c>
      <c r="J860" s="12">
        <v>4.2890798611570782</v>
      </c>
      <c r="K860" s="13">
        <v>0.20358244782779111</v>
      </c>
    </row>
    <row r="861" spans="2:11" x14ac:dyDescent="0.25">
      <c r="B861" s="10">
        <v>858</v>
      </c>
      <c r="C861" s="12">
        <v>8.2534120443025394</v>
      </c>
      <c r="D861" s="12">
        <v>1.3585232768942375</v>
      </c>
      <c r="E861" s="12">
        <v>2</v>
      </c>
      <c r="F861" s="12">
        <v>1.1091406683186014</v>
      </c>
      <c r="G861" s="12">
        <v>1.5024168315162365</v>
      </c>
      <c r="H861" s="12">
        <v>26.70924664182311</v>
      </c>
      <c r="I861" s="12">
        <v>3.3615784342833077</v>
      </c>
      <c r="J861" s="12">
        <v>3.2332896881712516</v>
      </c>
      <c r="K861" s="13">
        <v>0.66975920705928982</v>
      </c>
    </row>
    <row r="862" spans="2:11" x14ac:dyDescent="0.25">
      <c r="B862" s="10">
        <v>859</v>
      </c>
      <c r="C862" s="12">
        <v>11.017734230801258</v>
      </c>
      <c r="D862" s="12">
        <v>1.4310618349374278</v>
      </c>
      <c r="E862" s="12">
        <v>2</v>
      </c>
      <c r="F862" s="12">
        <v>5.9686653377083916</v>
      </c>
      <c r="G862" s="12">
        <v>1.212003463646836</v>
      </c>
      <c r="H862" s="12">
        <v>44.929327000465918</v>
      </c>
      <c r="I862" s="12">
        <v>3.2621017015582332</v>
      </c>
      <c r="J862" s="12">
        <v>3.8135450025460442</v>
      </c>
      <c r="K862" s="13">
        <v>2.6230291068758058</v>
      </c>
    </row>
    <row r="863" spans="2:11" x14ac:dyDescent="0.25">
      <c r="B863" s="10">
        <v>860</v>
      </c>
      <c r="C863" s="12">
        <v>4.5835819348333438</v>
      </c>
      <c r="D863" s="12">
        <v>1.5010575412195171</v>
      </c>
      <c r="E863" s="12">
        <v>1</v>
      </c>
      <c r="F863" s="12">
        <v>4.8963568066213252</v>
      </c>
      <c r="G863" s="12">
        <v>1.3294509265608887</v>
      </c>
      <c r="H863" s="12">
        <v>31.820773553055318</v>
      </c>
      <c r="I863" s="12">
        <v>2.6199870880020555</v>
      </c>
      <c r="J863" s="12">
        <v>2.4967708728297606</v>
      </c>
      <c r="K863" s="13">
        <v>0.38973696748666764</v>
      </c>
    </row>
    <row r="864" spans="2:11" x14ac:dyDescent="0.25">
      <c r="B864" s="10">
        <v>861</v>
      </c>
      <c r="C864" s="12">
        <v>-0.58941522361195808</v>
      </c>
      <c r="D864" s="12">
        <v>1.5773663689314537</v>
      </c>
      <c r="E864" s="12">
        <v>2</v>
      </c>
      <c r="F864" s="12">
        <v>3.4855387791318715</v>
      </c>
      <c r="G864" s="12">
        <v>0.96364751171636687</v>
      </c>
      <c r="H864" s="12">
        <v>41.01254706645323</v>
      </c>
      <c r="I864" s="12">
        <v>4.8573515476612741</v>
      </c>
      <c r="J864" s="12">
        <v>2.5503183892949752</v>
      </c>
      <c r="K864" s="13">
        <v>2.6404216229727009</v>
      </c>
    </row>
    <row r="865" spans="2:11" x14ac:dyDescent="0.25">
      <c r="B865" s="10">
        <v>862</v>
      </c>
      <c r="C865" s="12">
        <v>5.2048931848738009</v>
      </c>
      <c r="D865" s="12">
        <v>2.0354855666709257</v>
      </c>
      <c r="E865" s="12">
        <v>3</v>
      </c>
      <c r="F865" s="12">
        <v>7.9793517207084959</v>
      </c>
      <c r="G865" s="12">
        <v>0.9271121516651285</v>
      </c>
      <c r="H865" s="12">
        <v>27.334275426439341</v>
      </c>
      <c r="I865" s="12">
        <v>2.7069960564302815</v>
      </c>
      <c r="J865" s="12">
        <v>3.5366262143359415</v>
      </c>
      <c r="K865" s="13">
        <v>0.52348721839803425</v>
      </c>
    </row>
    <row r="866" spans="2:11" x14ac:dyDescent="0.25">
      <c r="B866" s="10">
        <v>863</v>
      </c>
      <c r="C866" s="12">
        <v>11.539390990876743</v>
      </c>
      <c r="D866" s="12">
        <v>1.4447976566109206</v>
      </c>
      <c r="E866" s="12">
        <v>0</v>
      </c>
      <c r="F866" s="12">
        <v>6.2030776996514199</v>
      </c>
      <c r="G866" s="12">
        <v>0.60597248429169293</v>
      </c>
      <c r="H866" s="12">
        <v>18.893629613832161</v>
      </c>
      <c r="I866" s="12">
        <v>2.3536074656730941</v>
      </c>
      <c r="J866" s="12">
        <v>3.3896432747058127</v>
      </c>
      <c r="K866" s="13">
        <v>8.9940562329629596</v>
      </c>
    </row>
    <row r="867" spans="2:11" x14ac:dyDescent="0.25">
      <c r="B867" s="10">
        <v>864</v>
      </c>
      <c r="C867" s="12">
        <v>9.6566540286051001</v>
      </c>
      <c r="D867" s="12">
        <v>1.2426750180084056</v>
      </c>
      <c r="E867" s="12">
        <v>0</v>
      </c>
      <c r="F867" s="12">
        <v>12.6974216226112</v>
      </c>
      <c r="G867" s="12">
        <v>0.45477749735012363</v>
      </c>
      <c r="H867" s="12">
        <v>16.851979435438494</v>
      </c>
      <c r="I867" s="12">
        <v>2.6386453065357252</v>
      </c>
      <c r="J867" s="12">
        <v>1.8022044189103106</v>
      </c>
      <c r="K867" s="13">
        <v>1.7395326859605262</v>
      </c>
    </row>
    <row r="868" spans="2:11" x14ac:dyDescent="0.25">
      <c r="B868" s="10">
        <v>865</v>
      </c>
      <c r="C868" s="12">
        <v>4.0264776027784723</v>
      </c>
      <c r="D868" s="12">
        <v>1.3892856607382567</v>
      </c>
      <c r="E868" s="12">
        <v>3</v>
      </c>
      <c r="F868" s="12">
        <v>1.977216964863314</v>
      </c>
      <c r="G868" s="12">
        <v>1.536990252347699</v>
      </c>
      <c r="H868" s="12">
        <v>27.814587359843685</v>
      </c>
      <c r="I868" s="12">
        <v>2.7752504458311447</v>
      </c>
      <c r="J868" s="12">
        <v>4.6245041197959704</v>
      </c>
      <c r="K868" s="13">
        <v>2.5895160906590453</v>
      </c>
    </row>
    <row r="869" spans="2:11" x14ac:dyDescent="0.25">
      <c r="B869" s="10">
        <v>866</v>
      </c>
      <c r="C869" s="12">
        <v>6.4196661678934959</v>
      </c>
      <c r="D869" s="12">
        <v>1.5457129524834436</v>
      </c>
      <c r="E869" s="12">
        <v>3</v>
      </c>
      <c r="F869" s="12">
        <v>3.4311857906219769</v>
      </c>
      <c r="G869" s="12">
        <v>0.84294334335475174</v>
      </c>
      <c r="H869" s="12">
        <v>17.16191359769909</v>
      </c>
      <c r="I869" s="12">
        <v>2.9724130633172496</v>
      </c>
      <c r="J869" s="12">
        <v>1.2258518401338139</v>
      </c>
      <c r="K869" s="13">
        <v>0.77342315073441403</v>
      </c>
    </row>
    <row r="870" spans="2:11" x14ac:dyDescent="0.25">
      <c r="B870" s="10">
        <v>867</v>
      </c>
      <c r="C870" s="12">
        <v>7.8368404548316706</v>
      </c>
      <c r="D870" s="12">
        <v>1.5169851648102006</v>
      </c>
      <c r="E870" s="12">
        <v>1</v>
      </c>
      <c r="F870" s="12">
        <v>8.0794451415449355</v>
      </c>
      <c r="G870" s="12">
        <v>0.70157668470597789</v>
      </c>
      <c r="H870" s="12">
        <v>16.573593643543063</v>
      </c>
      <c r="I870" s="12">
        <v>2.4546108349999214</v>
      </c>
      <c r="J870" s="12">
        <v>2.2358256667120631</v>
      </c>
      <c r="K870" s="13">
        <v>6.6360945880378228</v>
      </c>
    </row>
    <row r="871" spans="2:11" x14ac:dyDescent="0.25">
      <c r="B871" s="10">
        <v>868</v>
      </c>
      <c r="C871" s="12">
        <v>20.409627593006821</v>
      </c>
      <c r="D871" s="12">
        <v>1.3750728424955643</v>
      </c>
      <c r="E871" s="12">
        <v>2</v>
      </c>
      <c r="F871" s="12">
        <v>9.2718334149333153</v>
      </c>
      <c r="G871" s="12">
        <v>0.46881758673432283</v>
      </c>
      <c r="H871" s="12">
        <v>22.376935124322458</v>
      </c>
      <c r="I871" s="12">
        <v>2.8750227315891985</v>
      </c>
      <c r="J871" s="12">
        <v>1.4346329128662174</v>
      </c>
      <c r="K871" s="13">
        <v>6.6118418472888028</v>
      </c>
    </row>
    <row r="872" spans="2:11" x14ac:dyDescent="0.25">
      <c r="B872" s="10">
        <v>869</v>
      </c>
      <c r="C872" s="12">
        <v>10.580994387553432</v>
      </c>
      <c r="D872" s="12">
        <v>1.6079361048234182</v>
      </c>
      <c r="E872" s="12">
        <v>1</v>
      </c>
      <c r="F872" s="12">
        <v>4.9253591598975159</v>
      </c>
      <c r="G872" s="12">
        <v>0.74604450403892608</v>
      </c>
      <c r="H872" s="12">
        <v>40.057065398117373</v>
      </c>
      <c r="I872" s="12">
        <v>2.1698391453264581</v>
      </c>
      <c r="J872" s="12">
        <v>3.7772400829682553</v>
      </c>
      <c r="K872" s="13">
        <v>0.31397304263921438</v>
      </c>
    </row>
    <row r="873" spans="2:11" x14ac:dyDescent="0.25">
      <c r="B873" s="10">
        <v>870</v>
      </c>
      <c r="C873" s="12">
        <v>7.5301841567833634</v>
      </c>
      <c r="D873" s="12">
        <v>1.2459752669443849</v>
      </c>
      <c r="E873" s="12">
        <v>2</v>
      </c>
      <c r="F873" s="12">
        <v>1.6657775387291096</v>
      </c>
      <c r="G873" s="12">
        <v>1.1370849446524389</v>
      </c>
      <c r="H873" s="12">
        <v>35.172802924703525</v>
      </c>
      <c r="I873" s="12">
        <v>1.8760949818381829</v>
      </c>
      <c r="J873" s="12">
        <v>2.0721000661479962</v>
      </c>
      <c r="K873" s="13">
        <v>1.153240264585498</v>
      </c>
    </row>
    <row r="874" spans="2:11" x14ac:dyDescent="0.25">
      <c r="B874" s="10">
        <v>871</v>
      </c>
      <c r="C874" s="12">
        <v>14.195841814504528</v>
      </c>
      <c r="D874" s="12">
        <v>1.2913894355680329</v>
      </c>
      <c r="E874" s="12">
        <v>1</v>
      </c>
      <c r="F874" s="12">
        <v>3.0095709738622443</v>
      </c>
      <c r="G874" s="12">
        <v>0.66491456382344216</v>
      </c>
      <c r="H874" s="12">
        <v>24.501095015490421</v>
      </c>
      <c r="I874" s="12">
        <v>3.6645678614415083</v>
      </c>
      <c r="J874" s="12">
        <v>3.4222063668581626</v>
      </c>
      <c r="K874" s="13">
        <v>1.5548014610145147</v>
      </c>
    </row>
    <row r="875" spans="2:11" x14ac:dyDescent="0.25">
      <c r="B875" s="10">
        <v>872</v>
      </c>
      <c r="C875" s="12">
        <v>12.70793851510645</v>
      </c>
      <c r="D875" s="12">
        <v>1.4413345935887669</v>
      </c>
      <c r="E875" s="12">
        <v>1</v>
      </c>
      <c r="F875" s="12">
        <v>2.563605303002765</v>
      </c>
      <c r="G875" s="12">
        <v>0.98604988966318097</v>
      </c>
      <c r="H875" s="12">
        <v>28.120341567974457</v>
      </c>
      <c r="I875" s="12">
        <v>3.1128987942337036</v>
      </c>
      <c r="J875" s="12">
        <v>2.9372448823881494</v>
      </c>
      <c r="K875" s="13">
        <v>2.9094963384585388</v>
      </c>
    </row>
    <row r="876" spans="2:11" x14ac:dyDescent="0.25">
      <c r="B876" s="10">
        <v>873</v>
      </c>
      <c r="C876" s="12">
        <v>2.8637049528570273</v>
      </c>
      <c r="D876" s="12">
        <v>1.37834099782848</v>
      </c>
      <c r="E876" s="12">
        <v>2</v>
      </c>
      <c r="F876" s="12">
        <v>6.5893608038965654</v>
      </c>
      <c r="G876" s="12">
        <v>1.1892409096500491</v>
      </c>
      <c r="H876" s="12">
        <v>10.840298909762602</v>
      </c>
      <c r="I876" s="12">
        <v>3.2567072652881963</v>
      </c>
      <c r="J876" s="12">
        <v>2.2930555777899437</v>
      </c>
      <c r="K876" s="13">
        <v>2.7244653265756691</v>
      </c>
    </row>
    <row r="877" spans="2:11" x14ac:dyDescent="0.25">
      <c r="B877" s="10">
        <v>874</v>
      </c>
      <c r="C877" s="12">
        <v>-2.6298158808623739E-2</v>
      </c>
      <c r="D877" s="12">
        <v>1.2179220022172699</v>
      </c>
      <c r="E877" s="12">
        <v>2</v>
      </c>
      <c r="F877" s="12">
        <v>2.2010375006890408</v>
      </c>
      <c r="G877" s="12">
        <v>1.0711572077678713</v>
      </c>
      <c r="H877" s="12">
        <v>27.088638616969451</v>
      </c>
      <c r="I877" s="12">
        <v>3.4197435087091348</v>
      </c>
      <c r="J877" s="12">
        <v>3.1343554509418663</v>
      </c>
      <c r="K877" s="13">
        <v>1.5278290827378993</v>
      </c>
    </row>
    <row r="878" spans="2:11" x14ac:dyDescent="0.25">
      <c r="B878" s="10">
        <v>875</v>
      </c>
      <c r="C878" s="12">
        <v>15.825473310602895</v>
      </c>
      <c r="D878" s="12">
        <v>1.6587783867269859</v>
      </c>
      <c r="E878" s="12">
        <v>2</v>
      </c>
      <c r="F878" s="12">
        <v>3.6166093328759148</v>
      </c>
      <c r="G878" s="12">
        <v>0.45666987478093762</v>
      </c>
      <c r="H878" s="12">
        <v>36.43056451789613</v>
      </c>
      <c r="I878" s="12">
        <v>2.5240193236157911</v>
      </c>
      <c r="J878" s="12">
        <v>2.0731840165335695</v>
      </c>
      <c r="K878" s="13">
        <v>0.175878800014688</v>
      </c>
    </row>
    <row r="879" spans="2:11" x14ac:dyDescent="0.25">
      <c r="B879" s="10">
        <v>876</v>
      </c>
      <c r="C879" s="12">
        <v>7.876460236285574</v>
      </c>
      <c r="D879" s="12">
        <v>1.8275183780544393</v>
      </c>
      <c r="E879" s="12">
        <v>2</v>
      </c>
      <c r="F879" s="12">
        <v>6.8898599617050751</v>
      </c>
      <c r="G879" s="12">
        <v>2.3137389037098468</v>
      </c>
      <c r="H879" s="12">
        <v>17.154030835279254</v>
      </c>
      <c r="I879" s="12">
        <v>2.8199945852741055</v>
      </c>
      <c r="J879" s="12">
        <v>3.9341727187508715</v>
      </c>
      <c r="K879" s="13">
        <v>2.2271008596224924</v>
      </c>
    </row>
    <row r="880" spans="2:11" x14ac:dyDescent="0.25">
      <c r="B880" s="10">
        <v>877</v>
      </c>
      <c r="C880" s="12">
        <v>11.446414800742625</v>
      </c>
      <c r="D880" s="12">
        <v>1.8588498745103472</v>
      </c>
      <c r="E880" s="12">
        <v>3</v>
      </c>
      <c r="F880" s="12">
        <v>1.0213072838538868</v>
      </c>
      <c r="G880" s="12">
        <v>1.2732950716323703</v>
      </c>
      <c r="H880" s="12">
        <v>44.109409997231765</v>
      </c>
      <c r="I880" s="12">
        <v>2.5179526781838018</v>
      </c>
      <c r="J880" s="12">
        <v>3.5562422544311048</v>
      </c>
      <c r="K880" s="13">
        <v>0.28719061144061164</v>
      </c>
    </row>
    <row r="881" spans="2:11" x14ac:dyDescent="0.25">
      <c r="B881" s="10">
        <v>878</v>
      </c>
      <c r="C881" s="12">
        <v>10.211828467521944</v>
      </c>
      <c r="D881" s="12">
        <v>1.5402830576472495</v>
      </c>
      <c r="E881" s="12">
        <v>2</v>
      </c>
      <c r="F881" s="12">
        <v>1.3599748725164054</v>
      </c>
      <c r="G881" s="12">
        <v>1.4399973745740005</v>
      </c>
      <c r="H881" s="12">
        <v>40.490779338179252</v>
      </c>
      <c r="I881" s="12">
        <v>2.2938050775261045</v>
      </c>
      <c r="J881" s="12">
        <v>0.77895370873340752</v>
      </c>
      <c r="K881" s="13">
        <v>0.63980659656483918</v>
      </c>
    </row>
    <row r="882" spans="2:11" x14ac:dyDescent="0.25">
      <c r="B882" s="10">
        <v>879</v>
      </c>
      <c r="C882" s="12">
        <v>8.5084578093756775</v>
      </c>
      <c r="D882" s="12">
        <v>1.506863592325814</v>
      </c>
      <c r="E882" s="12">
        <v>3</v>
      </c>
      <c r="F882" s="12">
        <v>2.1436139313237437</v>
      </c>
      <c r="G882" s="12">
        <v>1.0966713854339616</v>
      </c>
      <c r="H882" s="12">
        <v>42.225257704964974</v>
      </c>
      <c r="I882" s="12">
        <v>4.3081620716179092</v>
      </c>
      <c r="J882" s="12">
        <v>2.5911687182958993</v>
      </c>
      <c r="K882" s="13">
        <v>4.2303424022439762</v>
      </c>
    </row>
    <row r="883" spans="2:11" x14ac:dyDescent="0.25">
      <c r="B883" s="10">
        <v>880</v>
      </c>
      <c r="C883" s="12">
        <v>12.665992569242842</v>
      </c>
      <c r="D883" s="12">
        <v>1.3113395416776563</v>
      </c>
      <c r="E883" s="12">
        <v>2</v>
      </c>
      <c r="F883" s="12">
        <v>1.6659292779349035</v>
      </c>
      <c r="G883" s="12">
        <v>0.58019170629734318</v>
      </c>
      <c r="H883" s="12">
        <v>30.531192582391984</v>
      </c>
      <c r="I883" s="12">
        <v>1.9305300919176074</v>
      </c>
      <c r="J883" s="12">
        <v>2.9070121313487558</v>
      </c>
      <c r="K883" s="13">
        <v>1.5301592122686849</v>
      </c>
    </row>
    <row r="884" spans="2:11" x14ac:dyDescent="0.25">
      <c r="B884" s="10">
        <v>881</v>
      </c>
      <c r="C884" s="12">
        <v>10.621401556631128</v>
      </c>
      <c r="D884" s="12">
        <v>1.4982065193170737</v>
      </c>
      <c r="E884" s="12">
        <v>2</v>
      </c>
      <c r="F884" s="12">
        <v>2.4136864820147439</v>
      </c>
      <c r="G884" s="12">
        <v>0.53686324366704496</v>
      </c>
      <c r="H884" s="12">
        <v>25.190811088682761</v>
      </c>
      <c r="I884" s="12">
        <v>1.5855051850253565</v>
      </c>
      <c r="J884" s="12">
        <v>1.3442145756999164</v>
      </c>
      <c r="K884" s="13">
        <v>4.5161871186357576</v>
      </c>
    </row>
    <row r="885" spans="2:11" x14ac:dyDescent="0.25">
      <c r="B885" s="10">
        <v>882</v>
      </c>
      <c r="C885" s="12">
        <v>13.383813001405452</v>
      </c>
      <c r="D885" s="12">
        <v>1.5188707355016238</v>
      </c>
      <c r="E885" s="12">
        <v>3</v>
      </c>
      <c r="F885" s="12">
        <v>2.4437773185821374</v>
      </c>
      <c r="G885" s="12">
        <v>1.6786466687357167</v>
      </c>
      <c r="H885" s="12">
        <v>36.402266867488152</v>
      </c>
      <c r="I885" s="12">
        <v>2.5139519347754171</v>
      </c>
      <c r="J885" s="12">
        <v>1.991132767043289</v>
      </c>
      <c r="K885" s="13">
        <v>0.13380834057487542</v>
      </c>
    </row>
    <row r="886" spans="2:11" x14ac:dyDescent="0.25">
      <c r="B886" s="10">
        <v>883</v>
      </c>
      <c r="C886" s="12">
        <v>3.9416591517049628</v>
      </c>
      <c r="D886" s="12">
        <v>1.6444175393895182</v>
      </c>
      <c r="E886" s="12">
        <v>2</v>
      </c>
      <c r="F886" s="12">
        <v>6.4414893387211061</v>
      </c>
      <c r="G886" s="12">
        <v>1.3741661541941181</v>
      </c>
      <c r="H886" s="12">
        <v>17.479828221892994</v>
      </c>
      <c r="I886" s="12">
        <v>2.4464781181611914</v>
      </c>
      <c r="J886" s="12">
        <v>3.3197201245045376</v>
      </c>
      <c r="K886" s="13">
        <v>4.3466025797508427</v>
      </c>
    </row>
    <row r="887" spans="2:11" x14ac:dyDescent="0.25">
      <c r="B887" s="10">
        <v>884</v>
      </c>
      <c r="C887" s="12">
        <v>8.8934795101034325</v>
      </c>
      <c r="D887" s="12">
        <v>1.3537699373958358</v>
      </c>
      <c r="E887" s="12">
        <v>2</v>
      </c>
      <c r="F887" s="12">
        <v>3.2742376189764211</v>
      </c>
      <c r="G887" s="12">
        <v>2.9780996701522735</v>
      </c>
      <c r="H887" s="12">
        <v>28.226639199945367</v>
      </c>
      <c r="I887" s="12">
        <v>2.1526975402417863</v>
      </c>
      <c r="J887" s="12">
        <v>1.6880764335156746</v>
      </c>
      <c r="K887" s="13">
        <v>10.747924554640493</v>
      </c>
    </row>
    <row r="888" spans="2:11" x14ac:dyDescent="0.25">
      <c r="B888" s="10">
        <v>885</v>
      </c>
      <c r="C888" s="12">
        <v>7.9526076023120957</v>
      </c>
      <c r="D888" s="12">
        <v>1.9092449588785172</v>
      </c>
      <c r="E888" s="12">
        <v>2</v>
      </c>
      <c r="F888" s="12">
        <v>2.9600892066166691</v>
      </c>
      <c r="G888" s="12">
        <v>0.95366157704200383</v>
      </c>
      <c r="H888" s="12">
        <v>27.720909066100035</v>
      </c>
      <c r="I888" s="12">
        <v>2.1946382967380904</v>
      </c>
      <c r="J888" s="12">
        <v>2.8989009478148846</v>
      </c>
      <c r="K888" s="13">
        <v>1.5599169888138242</v>
      </c>
    </row>
    <row r="889" spans="2:11" x14ac:dyDescent="0.25">
      <c r="B889" s="10">
        <v>886</v>
      </c>
      <c r="C889" s="12">
        <v>0.4304128672286236</v>
      </c>
      <c r="D889" s="12">
        <v>1.4218624558955124</v>
      </c>
      <c r="E889" s="12">
        <v>2</v>
      </c>
      <c r="F889" s="12">
        <v>1.7319864343731852</v>
      </c>
      <c r="G889" s="12">
        <v>0.70939988208791305</v>
      </c>
      <c r="H889" s="12">
        <v>16.611170929439783</v>
      </c>
      <c r="I889" s="12">
        <v>3.5021078729898072</v>
      </c>
      <c r="J889" s="12">
        <v>4.2175432933526835</v>
      </c>
      <c r="K889" s="13">
        <v>5.7251330474197264</v>
      </c>
    </row>
    <row r="890" spans="2:11" x14ac:dyDescent="0.25">
      <c r="B890" s="10">
        <v>887</v>
      </c>
      <c r="C890" s="12">
        <v>8.9294010830200445</v>
      </c>
      <c r="D890" s="12">
        <v>1.6138495765459127</v>
      </c>
      <c r="E890" s="12">
        <v>2</v>
      </c>
      <c r="F890" s="12">
        <v>4.4820100255927766</v>
      </c>
      <c r="G890" s="12">
        <v>0.47979520382598917</v>
      </c>
      <c r="H890" s="12">
        <v>25.241546811675867</v>
      </c>
      <c r="I890" s="12">
        <v>2.0387225673356726</v>
      </c>
      <c r="J890" s="12">
        <v>3.1530503900147444</v>
      </c>
      <c r="K890" s="13">
        <v>0.1960704377857207</v>
      </c>
    </row>
    <row r="891" spans="2:11" x14ac:dyDescent="0.25">
      <c r="B891" s="10">
        <v>888</v>
      </c>
      <c r="C891" s="12">
        <v>15.369546103736738</v>
      </c>
      <c r="D891" s="12">
        <v>1.3760810221066369</v>
      </c>
      <c r="E891" s="12">
        <v>2</v>
      </c>
      <c r="F891" s="12">
        <v>5.5705319160924969</v>
      </c>
      <c r="G891" s="12">
        <v>0.26492419530065481</v>
      </c>
      <c r="H891" s="12">
        <v>20.408039440161684</v>
      </c>
      <c r="I891" s="12">
        <v>2.5655256219541673</v>
      </c>
      <c r="J891" s="12">
        <v>0.93822008555956837</v>
      </c>
      <c r="K891" s="13">
        <v>2.9735421944977688E-2</v>
      </c>
    </row>
    <row r="892" spans="2:11" x14ac:dyDescent="0.25">
      <c r="B892" s="10">
        <v>889</v>
      </c>
      <c r="C892" s="12">
        <v>4.6825078096441342</v>
      </c>
      <c r="D892" s="12">
        <v>1.9303773792160672</v>
      </c>
      <c r="E892" s="12">
        <v>1</v>
      </c>
      <c r="F892" s="12">
        <v>2.3120352724550788</v>
      </c>
      <c r="G892" s="12">
        <v>0.66265800485559334</v>
      </c>
      <c r="H892" s="12">
        <v>19.88635635260745</v>
      </c>
      <c r="I892" s="12">
        <v>3.5991028243263354</v>
      </c>
      <c r="J892" s="12">
        <v>1.9896516537398485</v>
      </c>
      <c r="K892" s="13">
        <v>3.3540138860800282E-2</v>
      </c>
    </row>
    <row r="893" spans="2:11" x14ac:dyDescent="0.25">
      <c r="B893" s="10">
        <v>890</v>
      </c>
      <c r="C893" s="12">
        <v>8.5622123582304859</v>
      </c>
      <c r="D893" s="12">
        <v>1.3864561518035734</v>
      </c>
      <c r="E893" s="12">
        <v>2</v>
      </c>
      <c r="F893" s="12">
        <v>1.7479103901760993</v>
      </c>
      <c r="G893" s="12">
        <v>0.39636570601437832</v>
      </c>
      <c r="H893" s="12">
        <v>23.046771619753759</v>
      </c>
      <c r="I893" s="12">
        <v>2.5203629335265254</v>
      </c>
      <c r="J893" s="12">
        <v>2.5262686917673589</v>
      </c>
      <c r="K893" s="13">
        <v>0.56068512085294708</v>
      </c>
    </row>
    <row r="894" spans="2:11" x14ac:dyDescent="0.25">
      <c r="B894" s="10">
        <v>891</v>
      </c>
      <c r="C894" s="12">
        <v>9.1068928456026388</v>
      </c>
      <c r="D894" s="12">
        <v>1.2710791654476958</v>
      </c>
      <c r="E894" s="12">
        <v>2</v>
      </c>
      <c r="F894" s="12">
        <v>4.0901716182960772</v>
      </c>
      <c r="G894" s="12">
        <v>0.69196865777313976</v>
      </c>
      <c r="H894" s="12">
        <v>21.425477371678934</v>
      </c>
      <c r="I894" s="12">
        <v>1.9310814492893937</v>
      </c>
      <c r="J894" s="12">
        <v>1.2096039986211014</v>
      </c>
      <c r="K894" s="13">
        <v>1.5296590951822095</v>
      </c>
    </row>
    <row r="895" spans="2:11" x14ac:dyDescent="0.25">
      <c r="B895" s="10">
        <v>892</v>
      </c>
      <c r="C895" s="12">
        <v>9.8998353290555485</v>
      </c>
      <c r="D895" s="12">
        <v>1.5415201033043668</v>
      </c>
      <c r="E895" s="12">
        <v>1</v>
      </c>
      <c r="F895" s="12">
        <v>2.2259820437600113</v>
      </c>
      <c r="G895" s="12">
        <v>1.0797333638255016</v>
      </c>
      <c r="H895" s="12">
        <v>34.84214394075606</v>
      </c>
      <c r="I895" s="12">
        <v>3.272682615826958</v>
      </c>
      <c r="J895" s="12">
        <v>1.1658803850443473</v>
      </c>
      <c r="K895" s="13">
        <v>1.9893602097748837</v>
      </c>
    </row>
    <row r="896" spans="2:11" x14ac:dyDescent="0.25">
      <c r="B896" s="10">
        <v>893</v>
      </c>
      <c r="C896" s="12">
        <v>10.31549479631204</v>
      </c>
      <c r="D896" s="12">
        <v>1.8497976956869606</v>
      </c>
      <c r="E896" s="12">
        <v>2</v>
      </c>
      <c r="F896" s="12">
        <v>8.43149043672042</v>
      </c>
      <c r="G896" s="12">
        <v>0.76774799220928291</v>
      </c>
      <c r="H896" s="12">
        <v>34.939650674625398</v>
      </c>
      <c r="I896" s="12">
        <v>3.2334820570073655</v>
      </c>
      <c r="J896" s="12">
        <v>2.4613021574412848</v>
      </c>
      <c r="K896" s="13">
        <v>2.5710260512274288</v>
      </c>
    </row>
    <row r="897" spans="2:11" x14ac:dyDescent="0.25">
      <c r="B897" s="10">
        <v>894</v>
      </c>
      <c r="C897" s="12">
        <v>10.404357389300955</v>
      </c>
      <c r="D897" s="12">
        <v>1.8497841978977669</v>
      </c>
      <c r="E897" s="12">
        <v>2</v>
      </c>
      <c r="F897" s="12">
        <v>3.3892574268725402</v>
      </c>
      <c r="G897" s="12">
        <v>1.9600075747319052</v>
      </c>
      <c r="H897" s="12">
        <v>12.268805296854552</v>
      </c>
      <c r="I897" s="12">
        <v>2.9476030900054542</v>
      </c>
      <c r="J897" s="12">
        <v>2.5326207671357119</v>
      </c>
      <c r="K897" s="13">
        <v>3.6497390192104353</v>
      </c>
    </row>
    <row r="898" spans="2:11" x14ac:dyDescent="0.25">
      <c r="B898" s="10">
        <v>895</v>
      </c>
      <c r="C898" s="12">
        <v>9.8437408739964436</v>
      </c>
      <c r="D898" s="12">
        <v>1.5172375850671806</v>
      </c>
      <c r="E898" s="12">
        <v>1</v>
      </c>
      <c r="F898" s="12">
        <v>3.5230659175640198</v>
      </c>
      <c r="G898" s="12">
        <v>0.47310414182856381</v>
      </c>
      <c r="H898" s="12">
        <v>18.305852784159224</v>
      </c>
      <c r="I898" s="12">
        <v>3.0683965849096153</v>
      </c>
      <c r="J898" s="12">
        <v>2.1816304114645995</v>
      </c>
      <c r="K898" s="13">
        <v>1.3604353298393528</v>
      </c>
    </row>
    <row r="899" spans="2:11" x14ac:dyDescent="0.25">
      <c r="B899" s="10">
        <v>896</v>
      </c>
      <c r="C899" s="12">
        <v>7.5247382368653302</v>
      </c>
      <c r="D899" s="12">
        <v>1.744788403803595</v>
      </c>
      <c r="E899" s="12">
        <v>2</v>
      </c>
      <c r="F899" s="12">
        <v>0.82897325477010209</v>
      </c>
      <c r="G899" s="12">
        <v>2.1906621852974877</v>
      </c>
      <c r="H899" s="12">
        <v>17.060702886422888</v>
      </c>
      <c r="I899" s="12">
        <v>6.7327423210543005</v>
      </c>
      <c r="J899" s="12">
        <v>3.4108253913649111</v>
      </c>
      <c r="K899" s="13">
        <v>1.3381509675977272</v>
      </c>
    </row>
    <row r="900" spans="2:11" x14ac:dyDescent="0.25">
      <c r="B900" s="10">
        <v>897</v>
      </c>
      <c r="C900" s="12">
        <v>14.903683578490703</v>
      </c>
      <c r="D900" s="12">
        <v>1.3342624107735714</v>
      </c>
      <c r="E900" s="12">
        <v>1</v>
      </c>
      <c r="F900" s="12">
        <v>3.8355370906749271</v>
      </c>
      <c r="G900" s="12">
        <v>1.1819910227951511</v>
      </c>
      <c r="H900" s="12">
        <v>20.550690177385018</v>
      </c>
      <c r="I900" s="12">
        <v>3.5883271961249261</v>
      </c>
      <c r="J900" s="12">
        <v>2.3049816838300261</v>
      </c>
      <c r="K900" s="13">
        <v>1.5667715233927704</v>
      </c>
    </row>
    <row r="901" spans="2:11" x14ac:dyDescent="0.25">
      <c r="B901" s="10">
        <v>898</v>
      </c>
      <c r="C901" s="12">
        <v>-3.2958066885133306</v>
      </c>
      <c r="D901" s="12">
        <v>1.4775886285889306</v>
      </c>
      <c r="E901" s="12">
        <v>0</v>
      </c>
      <c r="F901" s="12">
        <v>2.997838021836142</v>
      </c>
      <c r="G901" s="12">
        <v>1.498797571406542</v>
      </c>
      <c r="H901" s="12">
        <v>37.057419489182053</v>
      </c>
      <c r="I901" s="12">
        <v>3.3770412549662367</v>
      </c>
      <c r="J901" s="12">
        <v>3.1291836110198821</v>
      </c>
      <c r="K901" s="13">
        <v>0.83672952622193753</v>
      </c>
    </row>
    <row r="902" spans="2:11" x14ac:dyDescent="0.25">
      <c r="B902" s="10">
        <v>899</v>
      </c>
      <c r="C902" s="12">
        <v>5.7857283539319928</v>
      </c>
      <c r="D902" s="12">
        <v>1.799949585031791</v>
      </c>
      <c r="E902" s="12">
        <v>1</v>
      </c>
      <c r="F902" s="12">
        <v>3.2252899718552364</v>
      </c>
      <c r="G902" s="12">
        <v>1.3186949892021551</v>
      </c>
      <c r="H902" s="12">
        <v>37.209336935786752</v>
      </c>
      <c r="I902" s="12">
        <v>3.0749605632886352</v>
      </c>
      <c r="J902" s="12">
        <v>3.8184771329085416</v>
      </c>
      <c r="K902" s="13">
        <v>1.8712421441600122</v>
      </c>
    </row>
    <row r="903" spans="2:11" x14ac:dyDescent="0.25">
      <c r="B903" s="10">
        <v>900</v>
      </c>
      <c r="C903" s="12">
        <v>16.641122919760278</v>
      </c>
      <c r="D903" s="12">
        <v>1.7804541985447198</v>
      </c>
      <c r="E903" s="12">
        <v>1</v>
      </c>
      <c r="F903" s="12">
        <v>3.8554795273375406</v>
      </c>
      <c r="G903" s="12">
        <v>1.1329844726295581</v>
      </c>
      <c r="H903" s="12">
        <v>14.432390687659044</v>
      </c>
      <c r="I903" s="12">
        <v>4.0183905262325492</v>
      </c>
      <c r="J903" s="12">
        <v>3.4491468926547246</v>
      </c>
      <c r="K903" s="13">
        <v>0.26490192167899812</v>
      </c>
    </row>
    <row r="904" spans="2:11" x14ac:dyDescent="0.25">
      <c r="B904" s="10">
        <v>901</v>
      </c>
      <c r="C904" s="12">
        <v>12.065634198904711</v>
      </c>
      <c r="D904" s="12">
        <v>1.74438709508642</v>
      </c>
      <c r="E904" s="12">
        <v>2</v>
      </c>
      <c r="F904" s="12">
        <v>2.8936845045018518</v>
      </c>
      <c r="G904" s="12">
        <v>0.312258666853929</v>
      </c>
      <c r="H904" s="12">
        <v>24.667598769374461</v>
      </c>
      <c r="I904" s="12">
        <v>3.2662130509599834</v>
      </c>
      <c r="J904" s="12">
        <v>1.1121628753085149</v>
      </c>
      <c r="K904" s="13">
        <v>4.25364080106998</v>
      </c>
    </row>
    <row r="905" spans="2:11" x14ac:dyDescent="0.25">
      <c r="B905" s="10">
        <v>902</v>
      </c>
      <c r="C905" s="12">
        <v>15.952590400572827</v>
      </c>
      <c r="D905" s="12">
        <v>1.277747965606655</v>
      </c>
      <c r="E905" s="12">
        <v>0</v>
      </c>
      <c r="F905" s="12">
        <v>3.7806677212653295</v>
      </c>
      <c r="G905" s="12">
        <v>2.0534408333164369</v>
      </c>
      <c r="H905" s="12">
        <v>30.45241390727157</v>
      </c>
      <c r="I905" s="12">
        <v>1.5793195191864342</v>
      </c>
      <c r="J905" s="12">
        <v>2.1684903132012292</v>
      </c>
      <c r="K905" s="13">
        <v>0.42679516997416356</v>
      </c>
    </row>
    <row r="906" spans="2:11" x14ac:dyDescent="0.25">
      <c r="B906" s="10">
        <v>903</v>
      </c>
      <c r="C906" s="12">
        <v>17.813230804333326</v>
      </c>
      <c r="D906" s="12">
        <v>1.8991106103213931</v>
      </c>
      <c r="E906" s="12">
        <v>2</v>
      </c>
      <c r="F906" s="12">
        <v>4.4450067272924514</v>
      </c>
      <c r="G906" s="12">
        <v>0.63253109811133057</v>
      </c>
      <c r="H906" s="12">
        <v>23.967109521376823</v>
      </c>
      <c r="I906" s="12">
        <v>2.9258579909103379</v>
      </c>
      <c r="J906" s="12">
        <v>2.7218213991498525</v>
      </c>
      <c r="K906" s="13">
        <v>7.1366955118041311</v>
      </c>
    </row>
    <row r="907" spans="2:11" x14ac:dyDescent="0.25">
      <c r="B907" s="10">
        <v>904</v>
      </c>
      <c r="C907" s="12">
        <v>7.20211203497092</v>
      </c>
      <c r="D907" s="12">
        <v>1.4615104133965979</v>
      </c>
      <c r="E907" s="12">
        <v>1</v>
      </c>
      <c r="F907" s="12">
        <v>2.4714001895899016</v>
      </c>
      <c r="G907" s="12">
        <v>1.3616802343329413</v>
      </c>
      <c r="H907" s="12">
        <v>17.191934115532728</v>
      </c>
      <c r="I907" s="12">
        <v>3.8962343664305763</v>
      </c>
      <c r="J907" s="12">
        <v>3.3300665060798718</v>
      </c>
      <c r="K907" s="13">
        <v>1.9617485454780792</v>
      </c>
    </row>
    <row r="908" spans="2:11" x14ac:dyDescent="0.25">
      <c r="B908" s="10">
        <v>905</v>
      </c>
      <c r="C908" s="12">
        <v>10.425992554514899</v>
      </c>
      <c r="D908" s="12">
        <v>1.6108255220057468</v>
      </c>
      <c r="E908" s="12">
        <v>0</v>
      </c>
      <c r="F908" s="12">
        <v>4.8714968492136164</v>
      </c>
      <c r="G908" s="12">
        <v>1.4023654982524982</v>
      </c>
      <c r="H908" s="12">
        <v>14.67002444491197</v>
      </c>
      <c r="I908" s="12">
        <v>3.9761347006173207</v>
      </c>
      <c r="J908" s="12">
        <v>2.3429174291656256</v>
      </c>
      <c r="K908" s="13">
        <v>1.9062037670560217</v>
      </c>
    </row>
    <row r="909" spans="2:11" x14ac:dyDescent="0.25">
      <c r="B909" s="10">
        <v>906</v>
      </c>
      <c r="C909" s="12">
        <v>19.990942153217333</v>
      </c>
      <c r="D909" s="12">
        <v>1.3818119360678898</v>
      </c>
      <c r="E909" s="12">
        <v>2</v>
      </c>
      <c r="F909" s="12">
        <v>3.4122683773221172</v>
      </c>
      <c r="G909" s="12">
        <v>1.2718089779701227</v>
      </c>
      <c r="H909" s="12">
        <v>24.053454147734264</v>
      </c>
      <c r="I909" s="12">
        <v>5.095288282362394</v>
      </c>
      <c r="J909" s="12">
        <v>1.5779618353235525</v>
      </c>
      <c r="K909" s="13">
        <v>6.0982785459568215E-2</v>
      </c>
    </row>
    <row r="910" spans="2:11" x14ac:dyDescent="0.25">
      <c r="B910" s="10">
        <v>907</v>
      </c>
      <c r="C910" s="12">
        <v>10.074616835814961</v>
      </c>
      <c r="D910" s="12">
        <v>1.5205466729765633</v>
      </c>
      <c r="E910" s="12">
        <v>2</v>
      </c>
      <c r="F910" s="12">
        <v>2.8172199540820761</v>
      </c>
      <c r="G910" s="12">
        <v>1.3186498725269031</v>
      </c>
      <c r="H910" s="12">
        <v>17.615275103251346</v>
      </c>
      <c r="I910" s="12">
        <v>3.2676443184773296</v>
      </c>
      <c r="J910" s="12">
        <v>1.2771074906266635</v>
      </c>
      <c r="K910" s="13">
        <v>0.71067709263788181</v>
      </c>
    </row>
    <row r="911" spans="2:11" x14ac:dyDescent="0.25">
      <c r="B911" s="10">
        <v>908</v>
      </c>
      <c r="C911" s="12">
        <v>4.7215642438074692</v>
      </c>
      <c r="D911" s="12">
        <v>1.4945929602500314</v>
      </c>
      <c r="E911" s="12">
        <v>3</v>
      </c>
      <c r="F911" s="12">
        <v>8.7044542103873503</v>
      </c>
      <c r="G911" s="12">
        <v>2.1506276493646759</v>
      </c>
      <c r="H911" s="12">
        <v>9.344274872660522</v>
      </c>
      <c r="I911" s="12">
        <v>3.1594820124534104</v>
      </c>
      <c r="J911" s="12">
        <v>2.883692133118422</v>
      </c>
      <c r="K911" s="13">
        <v>1.9066400508395757E-2</v>
      </c>
    </row>
    <row r="912" spans="2:11" x14ac:dyDescent="0.25">
      <c r="B912" s="10">
        <v>909</v>
      </c>
      <c r="C912" s="12">
        <v>11.842283988599991</v>
      </c>
      <c r="D912" s="12">
        <v>1.4670389977232565</v>
      </c>
      <c r="E912" s="12">
        <v>2</v>
      </c>
      <c r="F912" s="12">
        <v>2.8945266204553</v>
      </c>
      <c r="G912" s="12">
        <v>1.3897740230888485</v>
      </c>
      <c r="H912" s="12">
        <v>25.901741812312526</v>
      </c>
      <c r="I912" s="12">
        <v>3.0244761356922059</v>
      </c>
      <c r="J912" s="12">
        <v>2.3447341007760851</v>
      </c>
      <c r="K912" s="13">
        <v>0.88231690524102535</v>
      </c>
    </row>
    <row r="913" spans="2:11" x14ac:dyDescent="0.25">
      <c r="B913" s="10">
        <v>910</v>
      </c>
      <c r="C913" s="12">
        <v>9.3421807931497707</v>
      </c>
      <c r="D913" s="12">
        <v>1.7507149724720861</v>
      </c>
      <c r="E913" s="12">
        <v>2</v>
      </c>
      <c r="F913" s="12">
        <v>4.058790228801211</v>
      </c>
      <c r="G913" s="12">
        <v>0.72217625348341996</v>
      </c>
      <c r="H913" s="12">
        <v>36.468951605717777</v>
      </c>
      <c r="I913" s="12">
        <v>3.3359043928718255</v>
      </c>
      <c r="J913" s="12">
        <v>1.8728411124004114</v>
      </c>
      <c r="K913" s="13">
        <v>3.6101356687530974</v>
      </c>
    </row>
    <row r="914" spans="2:11" x14ac:dyDescent="0.25">
      <c r="B914" s="10">
        <v>911</v>
      </c>
      <c r="C914" s="12">
        <v>17.906525898915852</v>
      </c>
      <c r="D914" s="12">
        <v>1.364998110187932</v>
      </c>
      <c r="E914" s="12">
        <v>3</v>
      </c>
      <c r="F914" s="12">
        <v>1.4559083464370757</v>
      </c>
      <c r="G914" s="12">
        <v>1.2368230724518317</v>
      </c>
      <c r="H914" s="12">
        <v>18.366319038937661</v>
      </c>
      <c r="I914" s="12">
        <v>2.619729007921479</v>
      </c>
      <c r="J914" s="12">
        <v>1.53008226508544</v>
      </c>
      <c r="K914" s="13">
        <v>0.3498772181564781</v>
      </c>
    </row>
    <row r="915" spans="2:11" x14ac:dyDescent="0.25">
      <c r="B915" s="10">
        <v>912</v>
      </c>
      <c r="C915" s="12">
        <v>16.571551299356642</v>
      </c>
      <c r="D915" s="12">
        <v>1.3978004731382385</v>
      </c>
      <c r="E915" s="12">
        <v>3</v>
      </c>
      <c r="F915" s="12">
        <v>3.3071064907449377</v>
      </c>
      <c r="G915" s="12">
        <v>0.90569380635702379</v>
      </c>
      <c r="H915" s="12">
        <v>21.673522326518381</v>
      </c>
      <c r="I915" s="12">
        <v>3.1574628168077239</v>
      </c>
      <c r="J915" s="12">
        <v>2.1658785184985065</v>
      </c>
      <c r="K915" s="13">
        <v>0.86687069175493681</v>
      </c>
    </row>
    <row r="916" spans="2:11" x14ac:dyDescent="0.25">
      <c r="B916" s="10">
        <v>913</v>
      </c>
      <c r="C916" s="12">
        <v>9.2116404376115035</v>
      </c>
      <c r="D916" s="12">
        <v>1.739706776920966</v>
      </c>
      <c r="E916" s="12">
        <v>2</v>
      </c>
      <c r="F916" s="12">
        <v>4.6092129034603744</v>
      </c>
      <c r="G916" s="12">
        <v>0.94213940989724809</v>
      </c>
      <c r="H916" s="12">
        <v>42.260757244369962</v>
      </c>
      <c r="I916" s="12">
        <v>2.100713261761153</v>
      </c>
      <c r="J916" s="12">
        <v>4.4992363330343803</v>
      </c>
      <c r="K916" s="13">
        <v>0.14176863356017297</v>
      </c>
    </row>
    <row r="917" spans="2:11" x14ac:dyDescent="0.25">
      <c r="B917" s="10">
        <v>914</v>
      </c>
      <c r="C917" s="12">
        <v>19.801836774118726</v>
      </c>
      <c r="D917" s="12">
        <v>1.2157897059467964</v>
      </c>
      <c r="E917" s="12">
        <v>1</v>
      </c>
      <c r="F917" s="12">
        <v>5.0202819443763769</v>
      </c>
      <c r="G917" s="12">
        <v>1.4689479240714129</v>
      </c>
      <c r="H917" s="12">
        <v>40.604857479655323</v>
      </c>
      <c r="I917" s="12">
        <v>2.1971285048977784</v>
      </c>
      <c r="J917" s="12">
        <v>3.0966847911750808</v>
      </c>
      <c r="K917" s="13">
        <v>2.2980501233186805</v>
      </c>
    </row>
    <row r="918" spans="2:11" x14ac:dyDescent="0.25">
      <c r="B918" s="10">
        <v>915</v>
      </c>
      <c r="C918" s="12">
        <v>4.3767933681475943</v>
      </c>
      <c r="D918" s="12">
        <v>1.648284271689576</v>
      </c>
      <c r="E918" s="12">
        <v>1</v>
      </c>
      <c r="F918" s="12">
        <v>8.4260977148662892</v>
      </c>
      <c r="G918" s="12">
        <v>0.59455890672196432</v>
      </c>
      <c r="H918" s="12">
        <v>10.130808288443751</v>
      </c>
      <c r="I918" s="12">
        <v>3.4905962387926817</v>
      </c>
      <c r="J918" s="12">
        <v>3.7773621603288392</v>
      </c>
      <c r="K918" s="13">
        <v>2.1428249470699741</v>
      </c>
    </row>
    <row r="919" spans="2:11" x14ac:dyDescent="0.25">
      <c r="B919" s="10">
        <v>916</v>
      </c>
      <c r="C919" s="12">
        <v>16.917127836035174</v>
      </c>
      <c r="D919" s="12">
        <v>1.3120151210239819</v>
      </c>
      <c r="E919" s="12">
        <v>2</v>
      </c>
      <c r="F919" s="12">
        <v>4.3958988429326258</v>
      </c>
      <c r="G919" s="12">
        <v>0.8437316175341586</v>
      </c>
      <c r="H919" s="12">
        <v>21.373978951332067</v>
      </c>
      <c r="I919" s="12">
        <v>3.4474603740899621</v>
      </c>
      <c r="J919" s="12">
        <v>2.8935504900666449</v>
      </c>
      <c r="K919" s="13">
        <v>0.80969235235374626</v>
      </c>
    </row>
    <row r="920" spans="2:11" x14ac:dyDescent="0.25">
      <c r="B920" s="10">
        <v>917</v>
      </c>
      <c r="C920" s="12">
        <v>10.080051780282622</v>
      </c>
      <c r="D920" s="12">
        <v>1.3463267983900662</v>
      </c>
      <c r="E920" s="12">
        <v>2</v>
      </c>
      <c r="F920" s="12">
        <v>5.9656175584544364</v>
      </c>
      <c r="G920" s="12">
        <v>0.68861916343297236</v>
      </c>
      <c r="H920" s="12">
        <v>17.338173820265631</v>
      </c>
      <c r="I920" s="12">
        <v>2.4419494024570816</v>
      </c>
      <c r="J920" s="12">
        <v>0.97187539009709067</v>
      </c>
      <c r="K920" s="13">
        <v>2.5763877542290325E-2</v>
      </c>
    </row>
    <row r="921" spans="2:11" x14ac:dyDescent="0.25">
      <c r="B921" s="10">
        <v>918</v>
      </c>
      <c r="C921" s="12">
        <v>9.2892167105611083</v>
      </c>
      <c r="D921" s="12">
        <v>1.5310278830024593</v>
      </c>
      <c r="E921" s="12">
        <v>2</v>
      </c>
      <c r="F921" s="12">
        <v>1.2978538206978301</v>
      </c>
      <c r="G921" s="12">
        <v>1.2681613076771692</v>
      </c>
      <c r="H921" s="12">
        <v>32.368259800886236</v>
      </c>
      <c r="I921" s="12">
        <v>2.588269531590381</v>
      </c>
      <c r="J921" s="12">
        <v>3.2991183662821593</v>
      </c>
      <c r="K921" s="13">
        <v>0.72765575893788847</v>
      </c>
    </row>
    <row r="922" spans="2:11" x14ac:dyDescent="0.25">
      <c r="B922" s="10">
        <v>919</v>
      </c>
      <c r="C922" s="12">
        <v>2.3918382893015426</v>
      </c>
      <c r="D922" s="12">
        <v>1.8488062337377771</v>
      </c>
      <c r="E922" s="12">
        <v>1</v>
      </c>
      <c r="F922" s="12">
        <v>3.0104215712607676</v>
      </c>
      <c r="G922" s="12">
        <v>0.53882904326094649</v>
      </c>
      <c r="H922" s="12">
        <v>20.977052032392965</v>
      </c>
      <c r="I922" s="12">
        <v>2.7608853571435814</v>
      </c>
      <c r="J922" s="12">
        <v>2.7981407114935708</v>
      </c>
      <c r="K922" s="13">
        <v>0.77466083899003912</v>
      </c>
    </row>
    <row r="923" spans="2:11" x14ac:dyDescent="0.25">
      <c r="B923" s="10">
        <v>920</v>
      </c>
      <c r="C923" s="12">
        <v>10.452729748118221</v>
      </c>
      <c r="D923" s="12">
        <v>1.8333680959635668</v>
      </c>
      <c r="E923" s="12">
        <v>2</v>
      </c>
      <c r="F923" s="12">
        <v>2.8430593980188319</v>
      </c>
      <c r="G923" s="12">
        <v>1.2737030489476944</v>
      </c>
      <c r="H923" s="12">
        <v>7.7415169867673788</v>
      </c>
      <c r="I923" s="12">
        <v>3.2179933498222981</v>
      </c>
      <c r="J923" s="12">
        <v>1.7278015664854964</v>
      </c>
      <c r="K923" s="13">
        <v>1.0671023363651884</v>
      </c>
    </row>
    <row r="924" spans="2:11" x14ac:dyDescent="0.25">
      <c r="B924" s="10">
        <v>921</v>
      </c>
      <c r="C924" s="12">
        <v>8.678002481470612</v>
      </c>
      <c r="D924" s="12">
        <v>2.0867911791635643</v>
      </c>
      <c r="E924" s="12">
        <v>0</v>
      </c>
      <c r="F924" s="12">
        <v>7.4721814284751291</v>
      </c>
      <c r="G924" s="12">
        <v>0.26308568363168822</v>
      </c>
      <c r="H924" s="12">
        <v>22.534752667446824</v>
      </c>
      <c r="I924" s="12">
        <v>3.9512950463294185</v>
      </c>
      <c r="J924" s="12">
        <v>1.13602561478121</v>
      </c>
      <c r="K924" s="13">
        <v>4.3213371358479424</v>
      </c>
    </row>
    <row r="925" spans="2:11" x14ac:dyDescent="0.25">
      <c r="B925" s="10">
        <v>922</v>
      </c>
      <c r="C925" s="12">
        <v>19.718246895512614</v>
      </c>
      <c r="D925" s="12">
        <v>1.7975593647546129</v>
      </c>
      <c r="E925" s="12">
        <v>1</v>
      </c>
      <c r="F925" s="12">
        <v>4.2602190378104732</v>
      </c>
      <c r="G925" s="12">
        <v>1.3612223055932069</v>
      </c>
      <c r="H925" s="12">
        <v>25.970228901149021</v>
      </c>
      <c r="I925" s="12">
        <v>2.0904978008112209</v>
      </c>
      <c r="J925" s="12">
        <v>1.4073050986261386</v>
      </c>
      <c r="K925" s="13">
        <v>1.5257970673942267</v>
      </c>
    </row>
    <row r="926" spans="2:11" x14ac:dyDescent="0.25">
      <c r="B926" s="10">
        <v>923</v>
      </c>
      <c r="C926" s="12">
        <v>10.118042246166093</v>
      </c>
      <c r="D926" s="12">
        <v>1.5243816172202704</v>
      </c>
      <c r="E926" s="12">
        <v>3</v>
      </c>
      <c r="F926" s="12">
        <v>1.3078537374135957</v>
      </c>
      <c r="G926" s="12">
        <v>1.589164479484855</v>
      </c>
      <c r="H926" s="12">
        <v>11.835230843375438</v>
      </c>
      <c r="I926" s="12">
        <v>2.4693247113446071</v>
      </c>
      <c r="J926" s="12">
        <v>2.4596907252550175</v>
      </c>
      <c r="K926" s="13">
        <v>0.69545978253088958</v>
      </c>
    </row>
    <row r="927" spans="2:11" x14ac:dyDescent="0.25">
      <c r="B927" s="10">
        <v>924</v>
      </c>
      <c r="C927" s="12">
        <v>17.032342962660831</v>
      </c>
      <c r="D927" s="12">
        <v>1.4805067599132091</v>
      </c>
      <c r="E927" s="12">
        <v>1</v>
      </c>
      <c r="F927" s="12">
        <v>2.6988252627964173</v>
      </c>
      <c r="G927" s="12">
        <v>0.66667029391538657</v>
      </c>
      <c r="H927" s="12">
        <v>31.797987795171949</v>
      </c>
      <c r="I927" s="12">
        <v>2.6755022862734514</v>
      </c>
      <c r="J927" s="12">
        <v>4.2292416753412851</v>
      </c>
      <c r="K927" s="13">
        <v>2.760190185485301</v>
      </c>
    </row>
    <row r="928" spans="2:11" x14ac:dyDescent="0.25">
      <c r="B928" s="10">
        <v>925</v>
      </c>
      <c r="C928" s="12">
        <v>10.892179511882073</v>
      </c>
      <c r="D928" s="12">
        <v>1.2580550094549667</v>
      </c>
      <c r="E928" s="12">
        <v>3</v>
      </c>
      <c r="F928" s="12">
        <v>0.14792958221297883</v>
      </c>
      <c r="G928" s="12">
        <v>1.1193424275934751</v>
      </c>
      <c r="H928" s="12">
        <v>13.291244326769771</v>
      </c>
      <c r="I928" s="12">
        <v>1.4290293185727512</v>
      </c>
      <c r="J928" s="12">
        <v>1.2979382275186471</v>
      </c>
      <c r="K928" s="13">
        <v>1.8128681020339972</v>
      </c>
    </row>
    <row r="929" spans="2:11" x14ac:dyDescent="0.25">
      <c r="B929" s="10">
        <v>926</v>
      </c>
      <c r="C929" s="12">
        <v>12.523179272484555</v>
      </c>
      <c r="D929" s="12">
        <v>1.2983324484743965</v>
      </c>
      <c r="E929" s="12">
        <v>0</v>
      </c>
      <c r="F929" s="12">
        <v>3.2101496377892631</v>
      </c>
      <c r="G929" s="12">
        <v>0.894808316668259</v>
      </c>
      <c r="H929" s="12">
        <v>24.313330741024838</v>
      </c>
      <c r="I929" s="12">
        <v>2.4197300818822063</v>
      </c>
      <c r="J929" s="12">
        <v>3.1385474387589278</v>
      </c>
      <c r="K929" s="13">
        <v>0.66234995688933607</v>
      </c>
    </row>
    <row r="930" spans="2:11" x14ac:dyDescent="0.25">
      <c r="B930" s="10">
        <v>927</v>
      </c>
      <c r="C930" s="12">
        <v>5.8034544917463888</v>
      </c>
      <c r="D930" s="12">
        <v>1.3140240182025336</v>
      </c>
      <c r="E930" s="12">
        <v>3</v>
      </c>
      <c r="F930" s="12">
        <v>2.8541996934486891</v>
      </c>
      <c r="G930" s="12">
        <v>0.67893013543328262</v>
      </c>
      <c r="H930" s="12">
        <v>24.565736290777721</v>
      </c>
      <c r="I930" s="12">
        <v>3.848613322340285</v>
      </c>
      <c r="J930" s="12">
        <v>4.7353213527634228</v>
      </c>
      <c r="K930" s="13">
        <v>4.9186291284709336</v>
      </c>
    </row>
    <row r="931" spans="2:11" x14ac:dyDescent="0.25">
      <c r="B931" s="10">
        <v>928</v>
      </c>
      <c r="C931" s="12">
        <v>12.281499902455856</v>
      </c>
      <c r="D931" s="12">
        <v>1.4647059029817062</v>
      </c>
      <c r="E931" s="12">
        <v>2</v>
      </c>
      <c r="F931" s="12">
        <v>4.2275450892498565</v>
      </c>
      <c r="G931" s="12">
        <v>1.2428464639745476</v>
      </c>
      <c r="H931" s="12">
        <v>16.179671809098242</v>
      </c>
      <c r="I931" s="12">
        <v>3.1861363877606239</v>
      </c>
      <c r="J931" s="12">
        <v>1.2458031203262061</v>
      </c>
      <c r="K931" s="13">
        <v>2.0210291160135254</v>
      </c>
    </row>
    <row r="932" spans="2:11" x14ac:dyDescent="0.25">
      <c r="B932" s="10">
        <v>929</v>
      </c>
      <c r="C932" s="12">
        <v>7.9538991535761525</v>
      </c>
      <c r="D932" s="12">
        <v>1.4176768731870104</v>
      </c>
      <c r="E932" s="12">
        <v>2</v>
      </c>
      <c r="F932" s="12">
        <v>4.5845354228333237</v>
      </c>
      <c r="G932" s="12">
        <v>0.46698976127892344</v>
      </c>
      <c r="H932" s="12">
        <v>8.1502677740644565</v>
      </c>
      <c r="I932" s="12">
        <v>2.9695462721926891</v>
      </c>
      <c r="J932" s="12">
        <v>3.5538960582747894</v>
      </c>
      <c r="K932" s="13">
        <v>0.1952788934855938</v>
      </c>
    </row>
    <row r="933" spans="2:11" x14ac:dyDescent="0.25">
      <c r="B933" s="10">
        <v>930</v>
      </c>
      <c r="C933" s="12">
        <v>12.753395510634919</v>
      </c>
      <c r="D933" s="12">
        <v>1.5523061672610785</v>
      </c>
      <c r="E933" s="12">
        <v>3</v>
      </c>
      <c r="F933" s="12">
        <v>1.8669964425540728</v>
      </c>
      <c r="G933" s="12">
        <v>1.3212523195432178</v>
      </c>
      <c r="H933" s="12">
        <v>26.226251391894781</v>
      </c>
      <c r="I933" s="12">
        <v>2.0575035825267149</v>
      </c>
      <c r="J933" s="12">
        <v>1.0699796975808127</v>
      </c>
      <c r="K933" s="13">
        <v>0.40954735217385796</v>
      </c>
    </row>
    <row r="934" spans="2:11" x14ac:dyDescent="0.25">
      <c r="B934" s="10">
        <v>931</v>
      </c>
      <c r="C934" s="12">
        <v>8.2551667093912542</v>
      </c>
      <c r="D934" s="12">
        <v>1.9982093481231327</v>
      </c>
      <c r="E934" s="12">
        <v>2</v>
      </c>
      <c r="F934" s="12">
        <v>3.1670125666603419</v>
      </c>
      <c r="G934" s="12">
        <v>0.69391548989626028</v>
      </c>
      <c r="H934" s="12">
        <v>22.711229267050427</v>
      </c>
      <c r="I934" s="12">
        <v>2.6542996983380025</v>
      </c>
      <c r="J934" s="12">
        <v>2.8530578675926623</v>
      </c>
      <c r="K934" s="13">
        <v>2.0635575534095363</v>
      </c>
    </row>
    <row r="935" spans="2:11" x14ac:dyDescent="0.25">
      <c r="B935" s="10">
        <v>932</v>
      </c>
      <c r="C935" s="12">
        <v>7.4849801716633815</v>
      </c>
      <c r="D935" s="12">
        <v>1.6189769258472211</v>
      </c>
      <c r="E935" s="12">
        <v>2</v>
      </c>
      <c r="F935" s="12">
        <v>1.6103897542992136</v>
      </c>
      <c r="G935" s="12">
        <v>2.9163094329690518</v>
      </c>
      <c r="H935" s="12">
        <v>18.009192244845373</v>
      </c>
      <c r="I935" s="12">
        <v>2.4758821953707759</v>
      </c>
      <c r="J935" s="12">
        <v>4.2282640084819434</v>
      </c>
      <c r="K935" s="13">
        <v>0.4828343343200886</v>
      </c>
    </row>
    <row r="936" spans="2:11" x14ac:dyDescent="0.25">
      <c r="B936" s="10">
        <v>933</v>
      </c>
      <c r="C936" s="12">
        <v>11.688901788351057</v>
      </c>
      <c r="D936" s="12">
        <v>1.1431360970087419</v>
      </c>
      <c r="E936" s="12">
        <v>2</v>
      </c>
      <c r="F936" s="12">
        <v>0.51098821441832332</v>
      </c>
      <c r="G936" s="12">
        <v>0.59730218450897743</v>
      </c>
      <c r="H936" s="12">
        <v>15.669798375241388</v>
      </c>
      <c r="I936" s="12">
        <v>1.1884422787647366</v>
      </c>
      <c r="J936" s="12">
        <v>3.8531764714508245</v>
      </c>
      <c r="K936" s="13">
        <v>0.81752363224932501</v>
      </c>
    </row>
    <row r="937" spans="2:11" x14ac:dyDescent="0.25">
      <c r="B937" s="10">
        <v>934</v>
      </c>
      <c r="C937" s="12">
        <v>11.188709746349788</v>
      </c>
      <c r="D937" s="12">
        <v>1.5283479069256014</v>
      </c>
      <c r="E937" s="12">
        <v>1</v>
      </c>
      <c r="F937" s="12">
        <v>0.846344788259765</v>
      </c>
      <c r="G937" s="12">
        <v>0.59190679927066869</v>
      </c>
      <c r="H937" s="12">
        <v>16.939504531361575</v>
      </c>
      <c r="I937" s="12">
        <v>2.3460400786378726</v>
      </c>
      <c r="J937" s="12">
        <v>1.9299903076868676</v>
      </c>
      <c r="K937" s="13">
        <v>5.6505401544072988</v>
      </c>
    </row>
    <row r="938" spans="2:11" x14ac:dyDescent="0.25">
      <c r="B938" s="10">
        <v>935</v>
      </c>
      <c r="C938" s="12">
        <v>3.1517051464099763</v>
      </c>
      <c r="D938" s="12">
        <v>1.2759385809480484</v>
      </c>
      <c r="E938" s="12">
        <v>1</v>
      </c>
      <c r="F938" s="12">
        <v>8.1411671631666884</v>
      </c>
      <c r="G938" s="12">
        <v>1.4465878850217038</v>
      </c>
      <c r="H938" s="12">
        <v>21.516165483114492</v>
      </c>
      <c r="I938" s="12">
        <v>2.5041575613235181</v>
      </c>
      <c r="J938" s="12">
        <v>2.9193167667986915</v>
      </c>
      <c r="K938" s="13">
        <v>1.8091075131531411</v>
      </c>
    </row>
    <row r="939" spans="2:11" x14ac:dyDescent="0.25">
      <c r="B939" s="10">
        <v>936</v>
      </c>
      <c r="C939" s="12">
        <v>8.6742285053996095</v>
      </c>
      <c r="D939" s="12">
        <v>1.6075374090697627</v>
      </c>
      <c r="E939" s="12">
        <v>1</v>
      </c>
      <c r="F939" s="12">
        <v>0.83663757091091939</v>
      </c>
      <c r="G939" s="12">
        <v>1.0692829886361161</v>
      </c>
      <c r="H939" s="12">
        <v>30.160909044181714</v>
      </c>
      <c r="I939" s="12">
        <v>2.81203749250645</v>
      </c>
      <c r="J939" s="12">
        <v>3.4610647986212668</v>
      </c>
      <c r="K939" s="13">
        <v>0.28603092897434518</v>
      </c>
    </row>
    <row r="940" spans="2:11" x14ac:dyDescent="0.25">
      <c r="B940" s="10">
        <v>937</v>
      </c>
      <c r="C940" s="12">
        <v>13.295675229659683</v>
      </c>
      <c r="D940" s="12">
        <v>1.6109379821666436</v>
      </c>
      <c r="E940" s="12">
        <v>2</v>
      </c>
      <c r="F940" s="12">
        <v>0.66069013781519681</v>
      </c>
      <c r="G940" s="12">
        <v>2.3354510557601551</v>
      </c>
      <c r="H940" s="12">
        <v>14.323240204040005</v>
      </c>
      <c r="I940" s="12">
        <v>3.8672620031279576</v>
      </c>
      <c r="J940" s="12">
        <v>4.4370256964950157</v>
      </c>
      <c r="K940" s="13">
        <v>14.209853792084305</v>
      </c>
    </row>
    <row r="941" spans="2:11" x14ac:dyDescent="0.25">
      <c r="B941" s="10">
        <v>938</v>
      </c>
      <c r="C941" s="12">
        <v>-1.7070568119307357</v>
      </c>
      <c r="D941" s="12">
        <v>1.4576993691561975</v>
      </c>
      <c r="E941" s="12">
        <v>2</v>
      </c>
      <c r="F941" s="12">
        <v>2.327282263865321</v>
      </c>
      <c r="G941" s="12">
        <v>1.0521394935311132</v>
      </c>
      <c r="H941" s="12">
        <v>25.016779806921051</v>
      </c>
      <c r="I941" s="12">
        <v>2.6549734777505809</v>
      </c>
      <c r="J941" s="12">
        <v>3.313002558375171</v>
      </c>
      <c r="K941" s="13">
        <v>1.8990101715166419</v>
      </c>
    </row>
    <row r="942" spans="2:11" x14ac:dyDescent="0.25">
      <c r="B942" s="10">
        <v>939</v>
      </c>
      <c r="C942" s="12">
        <v>8.4905824539171775</v>
      </c>
      <c r="D942" s="12">
        <v>1.3856047566415679</v>
      </c>
      <c r="E942" s="12">
        <v>2</v>
      </c>
      <c r="F942" s="12">
        <v>10.12314939798074</v>
      </c>
      <c r="G942" s="12">
        <v>0.8142009568365931</v>
      </c>
      <c r="H942" s="12">
        <v>13.820075774843133</v>
      </c>
      <c r="I942" s="12">
        <v>1.6980370306635226</v>
      </c>
      <c r="J942" s="12">
        <v>1.7021240495579133</v>
      </c>
      <c r="K942" s="13">
        <v>4.3735903789249067</v>
      </c>
    </row>
    <row r="943" spans="2:11" x14ac:dyDescent="0.25">
      <c r="B943" s="10">
        <v>940</v>
      </c>
      <c r="C943" s="12">
        <v>16.23157889205131</v>
      </c>
      <c r="D943" s="12">
        <v>1.3392452105538986</v>
      </c>
      <c r="E943" s="12">
        <v>0</v>
      </c>
      <c r="F943" s="12">
        <v>3.4236274099311386</v>
      </c>
      <c r="G943" s="12">
        <v>0.3086335818376631</v>
      </c>
      <c r="H943" s="12">
        <v>17.254781652457126</v>
      </c>
      <c r="I943" s="12">
        <v>3.0555167678931827</v>
      </c>
      <c r="J943" s="12">
        <v>4.0237737490155157</v>
      </c>
      <c r="K943" s="13">
        <v>0.12317152542796607</v>
      </c>
    </row>
    <row r="944" spans="2:11" x14ac:dyDescent="0.25">
      <c r="B944" s="10">
        <v>941</v>
      </c>
      <c r="C944" s="12">
        <v>15.205878863803562</v>
      </c>
      <c r="D944" s="12">
        <v>1.58581793320574</v>
      </c>
      <c r="E944" s="12">
        <v>2</v>
      </c>
      <c r="F944" s="12">
        <v>2.5264143420712006</v>
      </c>
      <c r="G944" s="12">
        <v>2.2927047105297862</v>
      </c>
      <c r="H944" s="12">
        <v>15.524844696847993</v>
      </c>
      <c r="I944" s="12">
        <v>3.3322927153091788</v>
      </c>
      <c r="J944" s="12">
        <v>1.5417250394301547</v>
      </c>
      <c r="K944" s="13">
        <v>2.5114486534792388</v>
      </c>
    </row>
    <row r="945" spans="2:11" x14ac:dyDescent="0.25">
      <c r="B945" s="10">
        <v>942</v>
      </c>
      <c r="C945" s="12">
        <v>11.579517318768032</v>
      </c>
      <c r="D945" s="12">
        <v>1.7470408747368842</v>
      </c>
      <c r="E945" s="12">
        <v>2</v>
      </c>
      <c r="F945" s="12">
        <v>8.1907873962192284</v>
      </c>
      <c r="G945" s="12">
        <v>1.1883790958815945</v>
      </c>
      <c r="H945" s="12">
        <v>18.468145440718331</v>
      </c>
      <c r="I945" s="12">
        <v>2.3359962828289191</v>
      </c>
      <c r="J945" s="12">
        <v>0.82150531531659254</v>
      </c>
      <c r="K945" s="13">
        <v>0.17417328288784859</v>
      </c>
    </row>
    <row r="946" spans="2:11" x14ac:dyDescent="0.25">
      <c r="B946" s="10">
        <v>943</v>
      </c>
      <c r="C946" s="12">
        <v>3.2361439591140675</v>
      </c>
      <c r="D946" s="12">
        <v>1.6275502444664915</v>
      </c>
      <c r="E946" s="12">
        <v>3</v>
      </c>
      <c r="F946" s="12">
        <v>6.0762410678725507</v>
      </c>
      <c r="G946" s="12">
        <v>0.84277501477259975</v>
      </c>
      <c r="H946" s="12">
        <v>11.457235218442872</v>
      </c>
      <c r="I946" s="12">
        <v>1.5786479589889031</v>
      </c>
      <c r="J946" s="12">
        <v>3.8036005973485567</v>
      </c>
      <c r="K946" s="13">
        <v>9.2587582174139871E-2</v>
      </c>
    </row>
    <row r="947" spans="2:11" x14ac:dyDescent="0.25">
      <c r="B947" s="10">
        <v>944</v>
      </c>
      <c r="C947" s="12">
        <v>13.753725754293111</v>
      </c>
      <c r="D947" s="12">
        <v>1.4106904286391362</v>
      </c>
      <c r="E947" s="12">
        <v>2</v>
      </c>
      <c r="F947" s="12">
        <v>4.8581044871349404</v>
      </c>
      <c r="G947" s="12">
        <v>1.9353764760775654</v>
      </c>
      <c r="H947" s="12">
        <v>15.566382206879371</v>
      </c>
      <c r="I947" s="12">
        <v>4.8206967797866698</v>
      </c>
      <c r="J947" s="12">
        <v>3.5010396681236329</v>
      </c>
      <c r="K947" s="13">
        <v>0.42859040668080656</v>
      </c>
    </row>
    <row r="948" spans="2:11" x14ac:dyDescent="0.25">
      <c r="B948" s="10">
        <v>945</v>
      </c>
      <c r="C948" s="12">
        <v>14.865128093091748</v>
      </c>
      <c r="D948" s="12">
        <v>1.5997002072489213</v>
      </c>
      <c r="E948" s="12">
        <v>1</v>
      </c>
      <c r="F948" s="12">
        <v>2.085186235293425</v>
      </c>
      <c r="G948" s="12">
        <v>1.4866040467638901</v>
      </c>
      <c r="H948" s="12">
        <v>20.039094460591393</v>
      </c>
      <c r="I948" s="12">
        <v>2.9224413504251299</v>
      </c>
      <c r="J948" s="12">
        <v>2.85061698417385</v>
      </c>
      <c r="K948" s="13">
        <v>4.685036270749495</v>
      </c>
    </row>
    <row r="949" spans="2:11" x14ac:dyDescent="0.25">
      <c r="B949" s="10">
        <v>946</v>
      </c>
      <c r="C949" s="12">
        <v>13.441034628948024</v>
      </c>
      <c r="D949" s="12">
        <v>1.7776308053068692</v>
      </c>
      <c r="E949" s="12">
        <v>1</v>
      </c>
      <c r="F949" s="12">
        <v>3.6963485213800094</v>
      </c>
      <c r="G949" s="12">
        <v>1.3415785850393569</v>
      </c>
      <c r="H949" s="12">
        <v>24.193594382285525</v>
      </c>
      <c r="I949" s="12">
        <v>2.5372991901590907</v>
      </c>
      <c r="J949" s="12">
        <v>3.3708061547575308</v>
      </c>
      <c r="K949" s="13">
        <v>0.40192768852589156</v>
      </c>
    </row>
    <row r="950" spans="2:11" x14ac:dyDescent="0.25">
      <c r="B950" s="10">
        <v>947</v>
      </c>
      <c r="C950" s="12">
        <v>2.8798334480375338</v>
      </c>
      <c r="D950" s="12">
        <v>1.7942125310898058</v>
      </c>
      <c r="E950" s="12">
        <v>2</v>
      </c>
      <c r="F950" s="12">
        <v>0.28056555762808078</v>
      </c>
      <c r="G950" s="12">
        <v>1.2225224553187115</v>
      </c>
      <c r="H950" s="12">
        <v>22.126814495171168</v>
      </c>
      <c r="I950" s="12">
        <v>3.5073207116958902</v>
      </c>
      <c r="J950" s="12">
        <v>3.7982067919876501</v>
      </c>
      <c r="K950" s="13">
        <v>2.08927396768624</v>
      </c>
    </row>
    <row r="951" spans="2:11" x14ac:dyDescent="0.25">
      <c r="B951" s="10">
        <v>948</v>
      </c>
      <c r="C951" s="12">
        <v>7.3926406879150317</v>
      </c>
      <c r="D951" s="12">
        <v>1.8377274970048454</v>
      </c>
      <c r="E951" s="12">
        <v>1</v>
      </c>
      <c r="F951" s="12">
        <v>5.5639524210060358</v>
      </c>
      <c r="G951" s="12">
        <v>0.32001986942423544</v>
      </c>
      <c r="H951" s="12">
        <v>15.234823704459448</v>
      </c>
      <c r="I951" s="12">
        <v>3.6570430628701258</v>
      </c>
      <c r="J951" s="12">
        <v>4.2723017883125562</v>
      </c>
      <c r="K951" s="13">
        <v>1.2917754574336049</v>
      </c>
    </row>
    <row r="952" spans="2:11" x14ac:dyDescent="0.25">
      <c r="B952" s="10">
        <v>949</v>
      </c>
      <c r="C952" s="12">
        <v>7.4436494995428131</v>
      </c>
      <c r="D952" s="12">
        <v>1.3392487396994477</v>
      </c>
      <c r="E952" s="12">
        <v>3</v>
      </c>
      <c r="F952" s="12">
        <v>6.5383782239045791</v>
      </c>
      <c r="G952" s="12">
        <v>1.3538215384781616</v>
      </c>
      <c r="H952" s="12">
        <v>15.725899203035198</v>
      </c>
      <c r="I952" s="12">
        <v>2.1052880929662323</v>
      </c>
      <c r="J952" s="12">
        <v>2.3775412126543296</v>
      </c>
      <c r="K952" s="13">
        <v>1.1609256331815923</v>
      </c>
    </row>
    <row r="953" spans="2:11" x14ac:dyDescent="0.25">
      <c r="B953" s="10">
        <v>950</v>
      </c>
      <c r="C953" s="12">
        <v>9.4860786315689722</v>
      </c>
      <c r="D953" s="12">
        <v>1.3207120888699715</v>
      </c>
      <c r="E953" s="12">
        <v>3</v>
      </c>
      <c r="F953" s="12">
        <v>6.0949465866918695</v>
      </c>
      <c r="G953" s="12">
        <v>1.1128669348576974</v>
      </c>
      <c r="H953" s="12">
        <v>27.662441895964491</v>
      </c>
      <c r="I953" s="12">
        <v>3.5153352064312311</v>
      </c>
      <c r="J953" s="12">
        <v>3.7466591241008489</v>
      </c>
      <c r="K953" s="13">
        <v>10.42916666980309</v>
      </c>
    </row>
    <row r="954" spans="2:11" x14ac:dyDescent="0.25">
      <c r="B954" s="10">
        <v>951</v>
      </c>
      <c r="C954" s="12">
        <v>6.3011616820775354</v>
      </c>
      <c r="D954" s="12">
        <v>1.2242563950344538</v>
      </c>
      <c r="E954" s="12">
        <v>1</v>
      </c>
      <c r="F954" s="12">
        <v>0.75126824703775741</v>
      </c>
      <c r="G954" s="12">
        <v>1.5453682479211852</v>
      </c>
      <c r="H954" s="12">
        <v>31.651673909732651</v>
      </c>
      <c r="I954" s="12">
        <v>2.7773852437295048</v>
      </c>
      <c r="J954" s="12">
        <v>0.81758729022425014</v>
      </c>
      <c r="K954" s="13">
        <v>0.53181038036878625</v>
      </c>
    </row>
    <row r="955" spans="2:11" x14ac:dyDescent="0.25">
      <c r="B955" s="10">
        <v>952</v>
      </c>
      <c r="C955" s="12">
        <v>1.416756095974657</v>
      </c>
      <c r="D955" s="12">
        <v>1.4748012727957509</v>
      </c>
      <c r="E955" s="12">
        <v>1</v>
      </c>
      <c r="F955" s="12">
        <v>13.331765716697399</v>
      </c>
      <c r="G955" s="12">
        <v>1.0547766280989377</v>
      </c>
      <c r="H955" s="12">
        <v>28.359897026871273</v>
      </c>
      <c r="I955" s="12">
        <v>5.6121836525842594</v>
      </c>
      <c r="J955" s="12">
        <v>1.4492401450069383</v>
      </c>
      <c r="K955" s="13">
        <v>1.7088246318905895</v>
      </c>
    </row>
    <row r="956" spans="2:11" x14ac:dyDescent="0.25">
      <c r="B956" s="10">
        <v>953</v>
      </c>
      <c r="C956" s="12">
        <v>12.640086724096635</v>
      </c>
      <c r="D956" s="12">
        <v>1.8449528090881342</v>
      </c>
      <c r="E956" s="12">
        <v>2</v>
      </c>
      <c r="F956" s="12">
        <v>4.6839048749357604</v>
      </c>
      <c r="G956" s="12">
        <v>0.71791657272998088</v>
      </c>
      <c r="H956" s="12">
        <v>23.268118428396033</v>
      </c>
      <c r="I956" s="12">
        <v>1.2340728542173698</v>
      </c>
      <c r="J956" s="12">
        <v>1.3183410165757192</v>
      </c>
      <c r="K956" s="13">
        <v>2.8937183720383923</v>
      </c>
    </row>
    <row r="957" spans="2:11" x14ac:dyDescent="0.25">
      <c r="B957" s="10">
        <v>954</v>
      </c>
      <c r="C957" s="12">
        <v>2.4473198270623779</v>
      </c>
      <c r="D957" s="12">
        <v>1.6969572895742071</v>
      </c>
      <c r="E957" s="12">
        <v>1</v>
      </c>
      <c r="F957" s="12">
        <v>1.5310637690462328</v>
      </c>
      <c r="G957" s="12">
        <v>1.9112336833864059</v>
      </c>
      <c r="H957" s="12">
        <v>10.118295584740906</v>
      </c>
      <c r="I957" s="12">
        <v>2.7035738688389008</v>
      </c>
      <c r="J957" s="12">
        <v>3.5516415153895764</v>
      </c>
      <c r="K957" s="13">
        <v>0.30968457664378657</v>
      </c>
    </row>
    <row r="958" spans="2:11" x14ac:dyDescent="0.25">
      <c r="B958" s="10">
        <v>955</v>
      </c>
      <c r="C958" s="12">
        <v>11.228084813432931</v>
      </c>
      <c r="D958" s="12">
        <v>1.2643970527237278</v>
      </c>
      <c r="E958" s="12">
        <v>2</v>
      </c>
      <c r="F958" s="12">
        <v>3.2541250921701317</v>
      </c>
      <c r="G958" s="12">
        <v>0.33662985068991053</v>
      </c>
      <c r="H958" s="12">
        <v>16.380864372047107</v>
      </c>
      <c r="I958" s="12">
        <v>2.7913461441688372</v>
      </c>
      <c r="J958" s="12">
        <v>3.1109841253816937</v>
      </c>
      <c r="K958" s="13">
        <v>2.6674670566403202</v>
      </c>
    </row>
    <row r="959" spans="2:11" x14ac:dyDescent="0.25">
      <c r="B959" s="10">
        <v>956</v>
      </c>
      <c r="C959" s="12">
        <v>8.1599506919686835</v>
      </c>
      <c r="D959" s="12">
        <v>1.6022296113216059</v>
      </c>
      <c r="E959" s="12">
        <v>2</v>
      </c>
      <c r="F959" s="12">
        <v>4.0576262020124201</v>
      </c>
      <c r="G959" s="12">
        <v>0.77637440189033535</v>
      </c>
      <c r="H959" s="12">
        <v>39.422191073672209</v>
      </c>
      <c r="I959" s="12">
        <v>2.3165500407699042</v>
      </c>
      <c r="J959" s="12">
        <v>2.7453129497000734</v>
      </c>
      <c r="K959" s="13">
        <v>3.3648373539846815E-2</v>
      </c>
    </row>
    <row r="960" spans="2:11" x14ac:dyDescent="0.25">
      <c r="B960" s="10">
        <v>957</v>
      </c>
      <c r="C960" s="12">
        <v>9.9851339992931827</v>
      </c>
      <c r="D960" s="12">
        <v>1.3980614289307132</v>
      </c>
      <c r="E960" s="12">
        <v>3</v>
      </c>
      <c r="F960" s="12">
        <v>3.1143858520906966</v>
      </c>
      <c r="G960" s="12">
        <v>1.3748685196960893</v>
      </c>
      <c r="H960" s="12">
        <v>22.143839728059156</v>
      </c>
      <c r="I960" s="12">
        <v>3.5042517405119047</v>
      </c>
      <c r="J960" s="12">
        <v>2.4532193038166419</v>
      </c>
      <c r="K960" s="13">
        <v>2.8070595406805086</v>
      </c>
    </row>
    <row r="961" spans="2:11" x14ac:dyDescent="0.25">
      <c r="B961" s="10">
        <v>958</v>
      </c>
      <c r="C961" s="12">
        <v>8.6013205450202399</v>
      </c>
      <c r="D961" s="12">
        <v>1.4002816699801763</v>
      </c>
      <c r="E961" s="12">
        <v>1</v>
      </c>
      <c r="F961" s="12">
        <v>8.6158792306702292</v>
      </c>
      <c r="G961" s="12">
        <v>2.0754670126884012</v>
      </c>
      <c r="H961" s="12">
        <v>17.413975871583666</v>
      </c>
      <c r="I961" s="12">
        <v>3.7605974787201077</v>
      </c>
      <c r="J961" s="12">
        <v>1.3167083646776125</v>
      </c>
      <c r="K961" s="13">
        <v>1.3629657825566512</v>
      </c>
    </row>
    <row r="962" spans="2:11" x14ac:dyDescent="0.25">
      <c r="B962" s="10">
        <v>959</v>
      </c>
      <c r="C962" s="12">
        <v>5.7922352207849279</v>
      </c>
      <c r="D962" s="12">
        <v>1.4048775851801063</v>
      </c>
      <c r="E962" s="12">
        <v>2</v>
      </c>
      <c r="F962" s="12">
        <v>0.68655754356825649</v>
      </c>
      <c r="G962" s="12">
        <v>0.78280852424826353</v>
      </c>
      <c r="H962" s="12">
        <v>19.812525070335621</v>
      </c>
      <c r="I962" s="12">
        <v>2.3217793862085934</v>
      </c>
      <c r="J962" s="12">
        <v>1.3583949743902035</v>
      </c>
      <c r="K962" s="13">
        <v>0.22566175767190214</v>
      </c>
    </row>
    <row r="963" spans="2:11" x14ac:dyDescent="0.25">
      <c r="B963" s="10">
        <v>960</v>
      </c>
      <c r="C963" s="12">
        <v>8.7084708647915239</v>
      </c>
      <c r="D963" s="12">
        <v>1.2701482445004457</v>
      </c>
      <c r="E963" s="12">
        <v>3</v>
      </c>
      <c r="F963" s="12">
        <v>2.5316185383665242</v>
      </c>
      <c r="G963" s="12">
        <v>1.1798775428494228</v>
      </c>
      <c r="H963" s="12">
        <v>14.646025104991409</v>
      </c>
      <c r="I963" s="12">
        <v>2.3495180926990655</v>
      </c>
      <c r="J963" s="12">
        <v>2.0281977347926334</v>
      </c>
      <c r="K963" s="13">
        <v>0.67208972041383863</v>
      </c>
    </row>
    <row r="964" spans="2:11" x14ac:dyDescent="0.25">
      <c r="B964" s="10">
        <v>961</v>
      </c>
      <c r="C964" s="12">
        <v>-1.3071614019355202</v>
      </c>
      <c r="D964" s="12">
        <v>1.3353011638452557</v>
      </c>
      <c r="E964" s="12">
        <v>0</v>
      </c>
      <c r="F964" s="12">
        <v>0.70111852737053615</v>
      </c>
      <c r="G964" s="12">
        <v>0.62519017454262016</v>
      </c>
      <c r="H964" s="12">
        <v>37.200598232299797</v>
      </c>
      <c r="I964" s="12">
        <v>5.2508146179814661</v>
      </c>
      <c r="J964" s="12">
        <v>3.2790848227351548</v>
      </c>
      <c r="K964" s="13">
        <v>1.4864102553020171</v>
      </c>
    </row>
    <row r="965" spans="2:11" x14ac:dyDescent="0.25">
      <c r="B965" s="10">
        <v>962</v>
      </c>
      <c r="C965" s="12">
        <v>10.4283251745856</v>
      </c>
      <c r="D965" s="12">
        <v>1.9481322607922074</v>
      </c>
      <c r="E965" s="12">
        <v>1</v>
      </c>
      <c r="F965" s="12">
        <v>2.2589441576749203</v>
      </c>
      <c r="G965" s="12">
        <v>1.3839745073520433</v>
      </c>
      <c r="H965" s="12">
        <v>28.366804793634493</v>
      </c>
      <c r="I965" s="12">
        <v>3.5105838512606047</v>
      </c>
      <c r="J965" s="12">
        <v>2.4290496558150361</v>
      </c>
      <c r="K965" s="13">
        <v>1.2387733881317924</v>
      </c>
    </row>
    <row r="966" spans="2:11" x14ac:dyDescent="0.25">
      <c r="B966" s="10">
        <v>963</v>
      </c>
      <c r="C966" s="12">
        <v>6.3780782546920136</v>
      </c>
      <c r="D966" s="12">
        <v>1.5938189230153517</v>
      </c>
      <c r="E966" s="12">
        <v>2</v>
      </c>
      <c r="F966" s="12">
        <v>0.15076138574724621</v>
      </c>
      <c r="G966" s="12">
        <v>1.1441841552938186</v>
      </c>
      <c r="H966" s="12">
        <v>23.113578107415474</v>
      </c>
      <c r="I966" s="12">
        <v>1.6240260965002669</v>
      </c>
      <c r="J966" s="12">
        <v>2.0127096895941983</v>
      </c>
      <c r="K966" s="13">
        <v>0.80569234049773175</v>
      </c>
    </row>
    <row r="967" spans="2:11" x14ac:dyDescent="0.25">
      <c r="B967" s="10">
        <v>964</v>
      </c>
      <c r="C967" s="12">
        <v>11.554455353757</v>
      </c>
      <c r="D967" s="12">
        <v>1.3382199092562128</v>
      </c>
      <c r="E967" s="12">
        <v>2</v>
      </c>
      <c r="F967" s="12">
        <v>2.0956596901291968</v>
      </c>
      <c r="G967" s="12">
        <v>0.64701394931139145</v>
      </c>
      <c r="H967" s="12">
        <v>9.3437168521089973</v>
      </c>
      <c r="I967" s="12">
        <v>3.1087956937819108</v>
      </c>
      <c r="J967" s="12">
        <v>3.3257010845057757</v>
      </c>
      <c r="K967" s="13">
        <v>0.46090040439437452</v>
      </c>
    </row>
    <row r="968" spans="2:11" x14ac:dyDescent="0.25">
      <c r="B968" s="10">
        <v>965</v>
      </c>
      <c r="C968" s="12">
        <v>6.3604812312662169</v>
      </c>
      <c r="D968" s="12">
        <v>1.430891324374326</v>
      </c>
      <c r="E968" s="12">
        <v>2</v>
      </c>
      <c r="F968" s="12">
        <v>5.3366056581142081</v>
      </c>
      <c r="G968" s="12">
        <v>1.0077587861703103</v>
      </c>
      <c r="H968" s="12">
        <v>33.756105174957085</v>
      </c>
      <c r="I968" s="12">
        <v>2.7758463156993156</v>
      </c>
      <c r="J968" s="12">
        <v>1.3019787489766774</v>
      </c>
      <c r="K968" s="13">
        <v>0.13960660236630992</v>
      </c>
    </row>
    <row r="969" spans="2:11" x14ac:dyDescent="0.25">
      <c r="B969" s="10">
        <v>966</v>
      </c>
      <c r="C969" s="12">
        <v>5.3548047839197981</v>
      </c>
      <c r="D969" s="12">
        <v>1.5515699595305281</v>
      </c>
      <c r="E969" s="12">
        <v>2</v>
      </c>
      <c r="F969" s="12">
        <v>2.962346738171552</v>
      </c>
      <c r="G969" s="12">
        <v>2.264897958141864</v>
      </c>
      <c r="H969" s="12">
        <v>26.666350026208132</v>
      </c>
      <c r="I969" s="12">
        <v>2.3630496144517061</v>
      </c>
      <c r="J969" s="12">
        <v>3.4490409188621505</v>
      </c>
      <c r="K969" s="13">
        <v>0.96015480901658501</v>
      </c>
    </row>
    <row r="970" spans="2:11" x14ac:dyDescent="0.25">
      <c r="B970" s="10">
        <v>967</v>
      </c>
      <c r="C970" s="12">
        <v>10.223613445249308</v>
      </c>
      <c r="D970" s="12">
        <v>1.3938248113949028</v>
      </c>
      <c r="E970" s="12">
        <v>1</v>
      </c>
      <c r="F970" s="12">
        <v>6.1578722511518631</v>
      </c>
      <c r="G970" s="12">
        <v>2.2533688530479896</v>
      </c>
      <c r="H970" s="12">
        <v>32.441051371457803</v>
      </c>
      <c r="I970" s="12">
        <v>2.7760823104354646</v>
      </c>
      <c r="J970" s="12">
        <v>1.2323577187066912</v>
      </c>
      <c r="K970" s="13">
        <v>3.3802059676207832</v>
      </c>
    </row>
    <row r="971" spans="2:11" x14ac:dyDescent="0.25">
      <c r="B971" s="10">
        <v>968</v>
      </c>
      <c r="C971" s="12">
        <v>6.8137787162877901</v>
      </c>
      <c r="D971" s="12">
        <v>1.7796896825246828</v>
      </c>
      <c r="E971" s="12">
        <v>2</v>
      </c>
      <c r="F971" s="12">
        <v>4.3679669704708246</v>
      </c>
      <c r="G971" s="12">
        <v>1.0430025859987799</v>
      </c>
      <c r="H971" s="12">
        <v>17.926806342114148</v>
      </c>
      <c r="I971" s="12">
        <v>3.7907442497948027</v>
      </c>
      <c r="J971" s="12">
        <v>3.6272703640754309</v>
      </c>
      <c r="K971" s="13">
        <v>2.1304057609552194</v>
      </c>
    </row>
    <row r="972" spans="2:11" x14ac:dyDescent="0.25">
      <c r="B972" s="10">
        <v>969</v>
      </c>
      <c r="C972" s="12">
        <v>15.436830761594955</v>
      </c>
      <c r="D972" s="12">
        <v>1.342125913594177</v>
      </c>
      <c r="E972" s="12">
        <v>2</v>
      </c>
      <c r="F972" s="12">
        <v>4.6926579275049827</v>
      </c>
      <c r="G972" s="12">
        <v>0.78367361876352093</v>
      </c>
      <c r="H972" s="12">
        <v>18.08532395803315</v>
      </c>
      <c r="I972" s="12">
        <v>2.2671923966348198</v>
      </c>
      <c r="J972" s="12">
        <v>3.2298437477076449</v>
      </c>
      <c r="K972" s="13">
        <v>1.6048298587551763E-2</v>
      </c>
    </row>
    <row r="973" spans="2:11" x14ac:dyDescent="0.25">
      <c r="B973" s="10">
        <v>970</v>
      </c>
      <c r="C973" s="12">
        <v>15.602024282063748</v>
      </c>
      <c r="D973" s="12">
        <v>1.2525742584235695</v>
      </c>
      <c r="E973" s="12">
        <v>3</v>
      </c>
      <c r="F973" s="12">
        <v>2.4959449662751676</v>
      </c>
      <c r="G973" s="12">
        <v>2.0879680426757816</v>
      </c>
      <c r="H973" s="12">
        <v>16.992400995284189</v>
      </c>
      <c r="I973" s="12">
        <v>2.3347248399267135</v>
      </c>
      <c r="J973" s="12">
        <v>1.2616526331873397</v>
      </c>
      <c r="K973" s="13">
        <v>7.8044346939807339</v>
      </c>
    </row>
    <row r="974" spans="2:11" x14ac:dyDescent="0.25">
      <c r="B974" s="10">
        <v>971</v>
      </c>
      <c r="C974" s="12">
        <v>13.407823631508453</v>
      </c>
      <c r="D974" s="12">
        <v>1.3740641117001222</v>
      </c>
      <c r="E974" s="12">
        <v>2</v>
      </c>
      <c r="F974" s="12">
        <v>2.6888653214648683</v>
      </c>
      <c r="G974" s="12">
        <v>0.72766437146277518</v>
      </c>
      <c r="H974" s="12">
        <v>16.099555158871578</v>
      </c>
      <c r="I974" s="12">
        <v>6.1005065161238008</v>
      </c>
      <c r="J974" s="12">
        <v>4.0115680124509385</v>
      </c>
      <c r="K974" s="13">
        <v>1.6721212819894984</v>
      </c>
    </row>
    <row r="975" spans="2:11" x14ac:dyDescent="0.25">
      <c r="B975" s="10">
        <v>972</v>
      </c>
      <c r="C975" s="12">
        <v>8.4248287064126544</v>
      </c>
      <c r="D975" s="12">
        <v>1.4925098797551752</v>
      </c>
      <c r="E975" s="12">
        <v>2</v>
      </c>
      <c r="F975" s="12">
        <v>6.0967898589285188</v>
      </c>
      <c r="G975" s="12">
        <v>0.58180638984654387</v>
      </c>
      <c r="H975" s="12">
        <v>30.083623298771386</v>
      </c>
      <c r="I975" s="12">
        <v>2.5114969923257759</v>
      </c>
      <c r="J975" s="12">
        <v>2.3677541678297604</v>
      </c>
      <c r="K975" s="13">
        <v>3.4997469906466288</v>
      </c>
    </row>
    <row r="976" spans="2:11" x14ac:dyDescent="0.25">
      <c r="B976" s="10">
        <v>973</v>
      </c>
      <c r="C976" s="12">
        <v>10.649526912290101</v>
      </c>
      <c r="D976" s="12">
        <v>1.3335571710439587</v>
      </c>
      <c r="E976" s="12">
        <v>0</v>
      </c>
      <c r="F976" s="12">
        <v>6.3398105077340841</v>
      </c>
      <c r="G976" s="12">
        <v>0.81148730336875174</v>
      </c>
      <c r="H976" s="12">
        <v>22.699323669580259</v>
      </c>
      <c r="I976" s="12">
        <v>2.0735992074300182</v>
      </c>
      <c r="J976" s="12">
        <v>1.8133116265892673</v>
      </c>
      <c r="K976" s="13">
        <v>0.18680397482283728</v>
      </c>
    </row>
    <row r="977" spans="2:11" x14ac:dyDescent="0.25">
      <c r="B977" s="10">
        <v>974</v>
      </c>
      <c r="C977" s="12">
        <v>16.574026173627594</v>
      </c>
      <c r="D977" s="12">
        <v>1.0972137603130858</v>
      </c>
      <c r="E977" s="12">
        <v>2</v>
      </c>
      <c r="F977" s="12">
        <v>5.5597058636281975</v>
      </c>
      <c r="G977" s="12">
        <v>1.7256998064822615</v>
      </c>
      <c r="H977" s="12">
        <v>28.427438569456065</v>
      </c>
      <c r="I977" s="12">
        <v>2.6143409440139886</v>
      </c>
      <c r="J977" s="12">
        <v>3.806234327059169</v>
      </c>
      <c r="K977" s="13">
        <v>1.3834262749003707</v>
      </c>
    </row>
    <row r="978" spans="2:11" x14ac:dyDescent="0.25">
      <c r="B978" s="10">
        <v>975</v>
      </c>
      <c r="C978" s="12">
        <v>9.4068020839690014</v>
      </c>
      <c r="D978" s="12">
        <v>1.331819803934339</v>
      </c>
      <c r="E978" s="12">
        <v>1</v>
      </c>
      <c r="F978" s="12">
        <v>6.7803365968942106</v>
      </c>
      <c r="G978" s="12">
        <v>1.3686428313041505</v>
      </c>
      <c r="H978" s="12">
        <v>34.997345595273288</v>
      </c>
      <c r="I978" s="12">
        <v>2.4734431615526913</v>
      </c>
      <c r="J978" s="12">
        <v>2.9012097086334419</v>
      </c>
      <c r="K978" s="13">
        <v>2.20116425543661</v>
      </c>
    </row>
    <row r="979" spans="2:11" x14ac:dyDescent="0.25">
      <c r="B979" s="10">
        <v>976</v>
      </c>
      <c r="C979" s="12">
        <v>3.9978609068020603</v>
      </c>
      <c r="D979" s="12">
        <v>1.4665928236330519</v>
      </c>
      <c r="E979" s="12">
        <v>3</v>
      </c>
      <c r="F979" s="12">
        <v>2.4734591374668984</v>
      </c>
      <c r="G979" s="12">
        <v>0.58159883647960542</v>
      </c>
      <c r="H979" s="12">
        <v>15.030698453997363</v>
      </c>
      <c r="I979" s="12">
        <v>6.0300463929023858</v>
      </c>
      <c r="J979" s="12">
        <v>2.2669185012219382</v>
      </c>
      <c r="K979" s="13">
        <v>0.34115234409799428</v>
      </c>
    </row>
    <row r="980" spans="2:11" x14ac:dyDescent="0.25">
      <c r="B980" s="10">
        <v>977</v>
      </c>
      <c r="C980" s="12">
        <v>7.5815126689077701</v>
      </c>
      <c r="D980" s="12">
        <v>2.0271906880216202</v>
      </c>
      <c r="E980" s="12">
        <v>2</v>
      </c>
      <c r="F980" s="12">
        <v>4.8003785939557542</v>
      </c>
      <c r="G980" s="12">
        <v>0.46562770509214391</v>
      </c>
      <c r="H980" s="12">
        <v>33.134229973231328</v>
      </c>
      <c r="I980" s="12">
        <v>7.1429388863522911</v>
      </c>
      <c r="J980" s="12">
        <v>2.6651697615128915</v>
      </c>
      <c r="K980" s="13">
        <v>4.0436570979151591</v>
      </c>
    </row>
    <row r="981" spans="2:11" x14ac:dyDescent="0.25">
      <c r="B981" s="10">
        <v>978</v>
      </c>
      <c r="C981" s="12">
        <v>12.323430698221067</v>
      </c>
      <c r="D981" s="12">
        <v>1.5728380369955863</v>
      </c>
      <c r="E981" s="12">
        <v>1</v>
      </c>
      <c r="F981" s="12">
        <v>2.9559688683710639</v>
      </c>
      <c r="G981" s="12">
        <v>0.77561748088397042</v>
      </c>
      <c r="H981" s="12">
        <v>28.016116220518697</v>
      </c>
      <c r="I981" s="12">
        <v>2.1514310929080014</v>
      </c>
      <c r="J981" s="12">
        <v>4.6508464983926103</v>
      </c>
      <c r="K981" s="13">
        <v>1.0519124752019422</v>
      </c>
    </row>
    <row r="982" spans="2:11" x14ac:dyDescent="0.25">
      <c r="B982" s="10">
        <v>979</v>
      </c>
      <c r="C982" s="12">
        <v>2.4626710537410892</v>
      </c>
      <c r="D982" s="12">
        <v>2.2135879739101365</v>
      </c>
      <c r="E982" s="12">
        <v>3</v>
      </c>
      <c r="F982" s="12">
        <v>4.2694372080504399</v>
      </c>
      <c r="G982" s="12">
        <v>0.87452694473423265</v>
      </c>
      <c r="H982" s="12">
        <v>32.328833344088352</v>
      </c>
      <c r="I982" s="12">
        <v>1.7429042554041296</v>
      </c>
      <c r="J982" s="12">
        <v>4.1634726207998183</v>
      </c>
      <c r="K982" s="13">
        <v>1.1537560291432551</v>
      </c>
    </row>
    <row r="983" spans="2:11" x14ac:dyDescent="0.25">
      <c r="B983" s="10">
        <v>980</v>
      </c>
      <c r="C983" s="12">
        <v>8.2058042849126629</v>
      </c>
      <c r="D983" s="12">
        <v>1.8494319008079148</v>
      </c>
      <c r="E983" s="12">
        <v>1</v>
      </c>
      <c r="F983" s="12">
        <v>4.1781915896643538</v>
      </c>
      <c r="G983" s="12">
        <v>0.56889765634553713</v>
      </c>
      <c r="H983" s="12">
        <v>13.268220292880187</v>
      </c>
      <c r="I983" s="12">
        <v>1.8618065207276147</v>
      </c>
      <c r="J983" s="12">
        <v>3.8973697176865878</v>
      </c>
      <c r="K983" s="13">
        <v>8.7431992556675553</v>
      </c>
    </row>
    <row r="984" spans="2:11" x14ac:dyDescent="0.25">
      <c r="B984" s="10">
        <v>981</v>
      </c>
      <c r="C984" s="12">
        <v>13.70005416202649</v>
      </c>
      <c r="D984" s="12">
        <v>2.0692349021922971</v>
      </c>
      <c r="E984" s="12">
        <v>3</v>
      </c>
      <c r="F984" s="12">
        <v>5.3153740682905131</v>
      </c>
      <c r="G984" s="12">
        <v>1.4043778672071385</v>
      </c>
      <c r="H984" s="12">
        <v>33.982065145187946</v>
      </c>
      <c r="I984" s="12">
        <v>3.2059156065210308</v>
      </c>
      <c r="J984" s="12">
        <v>3.1415199280515531</v>
      </c>
      <c r="K984" s="13">
        <v>0.7949427869624105</v>
      </c>
    </row>
    <row r="985" spans="2:11" x14ac:dyDescent="0.25">
      <c r="B985" s="10">
        <v>982</v>
      </c>
      <c r="C985" s="12">
        <v>3.1005813184927682</v>
      </c>
      <c r="D985" s="12">
        <v>1.7173313389119902</v>
      </c>
      <c r="E985" s="12">
        <v>1</v>
      </c>
      <c r="F985" s="12">
        <v>2.4953037951142609</v>
      </c>
      <c r="G985" s="12">
        <v>0.9799618054919379</v>
      </c>
      <c r="H985" s="12">
        <v>23.349617215742548</v>
      </c>
      <c r="I985" s="12">
        <v>2.9581776831048798</v>
      </c>
      <c r="J985" s="12">
        <v>3.9251415936359724</v>
      </c>
      <c r="K985" s="13">
        <v>0.62437936240819514</v>
      </c>
    </row>
    <row r="986" spans="2:11" x14ac:dyDescent="0.25">
      <c r="B986" s="10">
        <v>983</v>
      </c>
      <c r="C986" s="12">
        <v>11.307682049615595</v>
      </c>
      <c r="D986" s="12">
        <v>1.6282410505004823</v>
      </c>
      <c r="E986" s="12">
        <v>1</v>
      </c>
      <c r="F986" s="12">
        <v>2.5962526214051183</v>
      </c>
      <c r="G986" s="12">
        <v>0.77647457862462266</v>
      </c>
      <c r="H986" s="12">
        <v>26.188683175018234</v>
      </c>
      <c r="I986" s="12">
        <v>2.3912785056615782</v>
      </c>
      <c r="J986" s="12">
        <v>3.1933289774754305</v>
      </c>
      <c r="K986" s="13">
        <v>4.3978693539397057E-4</v>
      </c>
    </row>
    <row r="987" spans="2:11" x14ac:dyDescent="0.25">
      <c r="B987" s="10">
        <v>984</v>
      </c>
      <c r="C987" s="12">
        <v>11.187772516718429</v>
      </c>
      <c r="D987" s="12">
        <v>1.6391987686695026</v>
      </c>
      <c r="E987" s="12">
        <v>2</v>
      </c>
      <c r="F987" s="12">
        <v>1.6007313461474413</v>
      </c>
      <c r="G987" s="12">
        <v>0.66210586175150377</v>
      </c>
      <c r="H987" s="12">
        <v>29.583369170787755</v>
      </c>
      <c r="I987" s="12">
        <v>3.6287874396486872</v>
      </c>
      <c r="J987" s="12">
        <v>2.4399879686072481</v>
      </c>
      <c r="K987" s="13">
        <v>1.340615965132683</v>
      </c>
    </row>
    <row r="988" spans="2:11" x14ac:dyDescent="0.25">
      <c r="B988" s="10">
        <v>985</v>
      </c>
      <c r="C988" s="12">
        <v>6.085249042381065</v>
      </c>
      <c r="D988" s="12">
        <v>1.6353910028845564</v>
      </c>
      <c r="E988" s="12">
        <v>3</v>
      </c>
      <c r="F988" s="12">
        <v>2.0163026501320331</v>
      </c>
      <c r="G988" s="12">
        <v>0.93867174967042155</v>
      </c>
      <c r="H988" s="12">
        <v>28.01619806229138</v>
      </c>
      <c r="I988" s="12">
        <v>3.0294790363329698</v>
      </c>
      <c r="J988" s="12">
        <v>2.3673760511614295</v>
      </c>
      <c r="K988" s="13">
        <v>3.0190513857364292</v>
      </c>
    </row>
    <row r="989" spans="2:11" x14ac:dyDescent="0.25">
      <c r="B989" s="10">
        <v>986</v>
      </c>
      <c r="C989" s="12">
        <v>8.7588105082242045</v>
      </c>
      <c r="D989" s="12">
        <v>1.7629444572345661</v>
      </c>
      <c r="E989" s="12">
        <v>3</v>
      </c>
      <c r="F989" s="12">
        <v>1.8833168958219737</v>
      </c>
      <c r="G989" s="12">
        <v>1.1248451843232459</v>
      </c>
      <c r="H989" s="12">
        <v>18.173985593951173</v>
      </c>
      <c r="I989" s="12">
        <v>4.5877995318958336</v>
      </c>
      <c r="J989" s="12">
        <v>3.0142927958895509</v>
      </c>
      <c r="K989" s="13">
        <v>0.51345338118807737</v>
      </c>
    </row>
    <row r="990" spans="2:11" x14ac:dyDescent="0.25">
      <c r="B990" s="10">
        <v>987</v>
      </c>
      <c r="C990" s="12">
        <v>10.947222363105638</v>
      </c>
      <c r="D990" s="12">
        <v>1.7215257813470561</v>
      </c>
      <c r="E990" s="12">
        <v>2</v>
      </c>
      <c r="F990" s="12">
        <v>1.389713327376066</v>
      </c>
      <c r="G990" s="12">
        <v>2.1333787488232576</v>
      </c>
      <c r="H990" s="12">
        <v>19.113127012919552</v>
      </c>
      <c r="I990" s="12">
        <v>3.6002878703802232</v>
      </c>
      <c r="J990" s="12">
        <v>2.984084501190535</v>
      </c>
      <c r="K990" s="13">
        <v>0.46588800758846871</v>
      </c>
    </row>
    <row r="991" spans="2:11" x14ac:dyDescent="0.25">
      <c r="B991" s="10">
        <v>988</v>
      </c>
      <c r="C991" s="12">
        <v>13.920242374292721</v>
      </c>
      <c r="D991" s="12">
        <v>1.3009051620601493</v>
      </c>
      <c r="E991" s="12">
        <v>2</v>
      </c>
      <c r="F991" s="12">
        <v>1.0859435527790413</v>
      </c>
      <c r="G991" s="12">
        <v>0.60890024995435399</v>
      </c>
      <c r="H991" s="12">
        <v>37.252666201075328</v>
      </c>
      <c r="I991" s="12">
        <v>2.369801767837298</v>
      </c>
      <c r="J991" s="12">
        <v>2.4250256618632013</v>
      </c>
      <c r="K991" s="13">
        <v>3.1601794222352626</v>
      </c>
    </row>
    <row r="992" spans="2:11" x14ac:dyDescent="0.25">
      <c r="B992" s="10">
        <v>989</v>
      </c>
      <c r="C992" s="12">
        <v>14.60290830384487</v>
      </c>
      <c r="D992" s="12">
        <v>1.6057188763557271</v>
      </c>
      <c r="E992" s="12">
        <v>0</v>
      </c>
      <c r="F992" s="12">
        <v>0.56081821794400133</v>
      </c>
      <c r="G992" s="12">
        <v>1.2865508768363945</v>
      </c>
      <c r="H992" s="12">
        <v>11.259384002417367</v>
      </c>
      <c r="I992" s="12">
        <v>1.5908013650313815</v>
      </c>
      <c r="J992" s="12">
        <v>1.9719361714328736</v>
      </c>
      <c r="K992" s="13">
        <v>0.65544205428071067</v>
      </c>
    </row>
    <row r="993" spans="2:11" x14ac:dyDescent="0.25">
      <c r="B993" s="10">
        <v>990</v>
      </c>
      <c r="C993" s="12">
        <v>8.92412091769169</v>
      </c>
      <c r="D993" s="12">
        <v>1.3751518624057644</v>
      </c>
      <c r="E993" s="12">
        <v>1</v>
      </c>
      <c r="F993" s="12">
        <v>4.0736785328337675</v>
      </c>
      <c r="G993" s="12">
        <v>1.1051741747107569</v>
      </c>
      <c r="H993" s="12">
        <v>7.8504897833234626</v>
      </c>
      <c r="I993" s="12">
        <v>2.4278144868984719</v>
      </c>
      <c r="J993" s="12">
        <v>4.7348277644807544</v>
      </c>
      <c r="K993" s="13">
        <v>3.4400807435782187E-2</v>
      </c>
    </row>
    <row r="994" spans="2:11" x14ac:dyDescent="0.25">
      <c r="B994" s="10">
        <v>991</v>
      </c>
      <c r="C994" s="12">
        <v>6.8462824582499326</v>
      </c>
      <c r="D994" s="12">
        <v>1.5052142750923514</v>
      </c>
      <c r="E994" s="12">
        <v>2</v>
      </c>
      <c r="F994" s="12">
        <v>0.91925028511223417</v>
      </c>
      <c r="G994" s="12">
        <v>0.8573063818634189</v>
      </c>
      <c r="H994" s="12">
        <v>25.171941980078753</v>
      </c>
      <c r="I994" s="12">
        <v>2.7092802176886255</v>
      </c>
      <c r="J994" s="12">
        <v>1.9141214697118849</v>
      </c>
      <c r="K994" s="13">
        <v>4.8609236100336046</v>
      </c>
    </row>
    <row r="995" spans="2:11" x14ac:dyDescent="0.25">
      <c r="B995" s="10">
        <v>992</v>
      </c>
      <c r="C995" s="12">
        <v>10.120683475760181</v>
      </c>
      <c r="D995" s="12">
        <v>1.4279071645439951</v>
      </c>
      <c r="E995" s="12">
        <v>2</v>
      </c>
      <c r="F995" s="12">
        <v>2.7177336225301514</v>
      </c>
      <c r="G995" s="12">
        <v>0.45884010649039553</v>
      </c>
      <c r="H995" s="12">
        <v>20.046624264506562</v>
      </c>
      <c r="I995" s="12">
        <v>3.2445529920724177</v>
      </c>
      <c r="J995" s="12">
        <v>2.8425048955977839</v>
      </c>
      <c r="K995" s="13">
        <v>4.6532604112276053</v>
      </c>
    </row>
    <row r="996" spans="2:11" x14ac:dyDescent="0.25">
      <c r="B996" s="10">
        <v>993</v>
      </c>
      <c r="C996" s="12">
        <v>12.774089145708748</v>
      </c>
      <c r="D996" s="12">
        <v>1.2224821605512903</v>
      </c>
      <c r="E996" s="12">
        <v>1</v>
      </c>
      <c r="F996" s="12">
        <v>1.4952101740852259</v>
      </c>
      <c r="G996" s="12">
        <v>3.3833261582051271</v>
      </c>
      <c r="H996" s="12">
        <v>10.956780213440505</v>
      </c>
      <c r="I996" s="12">
        <v>2.2523779867068177</v>
      </c>
      <c r="J996" s="12">
        <v>2.5489520114932773</v>
      </c>
      <c r="K996" s="13">
        <v>3.1552303146081142</v>
      </c>
    </row>
    <row r="997" spans="2:11" x14ac:dyDescent="0.25">
      <c r="B997" s="10">
        <v>994</v>
      </c>
      <c r="C997" s="12">
        <v>20.329458180581248</v>
      </c>
      <c r="D997" s="12">
        <v>1.189992534799537</v>
      </c>
      <c r="E997" s="12">
        <v>1</v>
      </c>
      <c r="F997" s="12">
        <v>4.2298386377375525</v>
      </c>
      <c r="G997" s="12">
        <v>1.2274182396886701</v>
      </c>
      <c r="H997" s="12">
        <v>20.40703061648739</v>
      </c>
      <c r="I997" s="12">
        <v>2.8155679016617641</v>
      </c>
      <c r="J997" s="12">
        <v>2.647229050377244</v>
      </c>
      <c r="K997" s="13">
        <v>0.15715695777049274</v>
      </c>
    </row>
    <row r="998" spans="2:11" x14ac:dyDescent="0.25">
      <c r="B998" s="10">
        <v>995</v>
      </c>
      <c r="C998" s="12">
        <v>3.853217787226888</v>
      </c>
      <c r="D998" s="12">
        <v>1.4458700583950994</v>
      </c>
      <c r="E998" s="12">
        <v>1</v>
      </c>
      <c r="F998" s="12">
        <v>2.8763817033133625</v>
      </c>
      <c r="G998" s="12">
        <v>0.5798579262285658</v>
      </c>
      <c r="H998" s="12">
        <v>25.09884262417923</v>
      </c>
      <c r="I998" s="12">
        <v>2.8783564280680056</v>
      </c>
      <c r="J998" s="12">
        <v>1.7678373998336763</v>
      </c>
      <c r="K998" s="13">
        <v>0.27057083937444049</v>
      </c>
    </row>
    <row r="999" spans="2:11" x14ac:dyDescent="0.25">
      <c r="B999" s="10">
        <v>996</v>
      </c>
      <c r="C999" s="12">
        <v>8.7751718735629964</v>
      </c>
      <c r="D999" s="12">
        <v>1.5417374121347214</v>
      </c>
      <c r="E999" s="12">
        <v>2</v>
      </c>
      <c r="F999" s="12">
        <v>3.8897038872564185</v>
      </c>
      <c r="G999" s="12">
        <v>0.47569316327736605</v>
      </c>
      <c r="H999" s="12">
        <v>32.596178091498452</v>
      </c>
      <c r="I999" s="12">
        <v>3.2441950423174331</v>
      </c>
      <c r="J999" s="12">
        <v>2.8880492399264024</v>
      </c>
      <c r="K999" s="13">
        <v>2.0958120783879544</v>
      </c>
    </row>
    <row r="1000" spans="2:11" x14ac:dyDescent="0.25">
      <c r="B1000" s="10">
        <v>997</v>
      </c>
      <c r="C1000" s="12">
        <v>2.6937202848663677</v>
      </c>
      <c r="D1000" s="12">
        <v>1.431389140312592</v>
      </c>
      <c r="E1000" s="12">
        <v>3</v>
      </c>
      <c r="F1000" s="12">
        <v>2.4510623021670508</v>
      </c>
      <c r="G1000" s="12">
        <v>0.77504445590720961</v>
      </c>
      <c r="H1000" s="12">
        <v>33.236810142916305</v>
      </c>
      <c r="I1000" s="12">
        <v>2.885836331194684</v>
      </c>
      <c r="J1000" s="12">
        <v>3.5726093069803273</v>
      </c>
      <c r="K1000" s="13">
        <v>1.3089481950331932</v>
      </c>
    </row>
    <row r="1001" spans="2:11" x14ac:dyDescent="0.25">
      <c r="B1001" s="10">
        <v>998</v>
      </c>
      <c r="C1001" s="12">
        <v>19.632652070730334</v>
      </c>
      <c r="D1001" s="12">
        <v>1.9611007756555547</v>
      </c>
      <c r="E1001" s="12">
        <v>0</v>
      </c>
      <c r="F1001" s="12">
        <v>5.5146358450291588</v>
      </c>
      <c r="G1001" s="12">
        <v>2.0782204258994965</v>
      </c>
      <c r="H1001" s="12">
        <v>16.687132616099277</v>
      </c>
      <c r="I1001" s="12">
        <v>2.4191886974289356</v>
      </c>
      <c r="J1001" s="12">
        <v>2.0703317181772776</v>
      </c>
      <c r="K1001" s="13">
        <v>1.2468142794400761</v>
      </c>
    </row>
    <row r="1002" spans="2:11" x14ac:dyDescent="0.25">
      <c r="B1002" s="10">
        <v>999</v>
      </c>
      <c r="C1002" s="12">
        <v>5.8308795328276224</v>
      </c>
      <c r="D1002" s="12">
        <v>1.3969869045227419</v>
      </c>
      <c r="E1002" s="12">
        <v>0</v>
      </c>
      <c r="F1002" s="12">
        <v>1.5609038643218867</v>
      </c>
      <c r="G1002" s="12">
        <v>0.96141696769258078</v>
      </c>
      <c r="H1002" s="12">
        <v>29.000397489901538</v>
      </c>
      <c r="I1002" s="12">
        <v>1.0485600364970091</v>
      </c>
      <c r="J1002" s="12">
        <v>2.9400441370806289</v>
      </c>
      <c r="K1002" s="13">
        <v>0.12098519405151838</v>
      </c>
    </row>
    <row r="1003" spans="2:11" x14ac:dyDescent="0.25">
      <c r="B1003" s="10">
        <v>1000</v>
      </c>
      <c r="C1003" s="12">
        <v>11.673548063106141</v>
      </c>
      <c r="D1003" s="12">
        <v>1.3803949638543422</v>
      </c>
      <c r="E1003" s="12">
        <v>1</v>
      </c>
      <c r="F1003" s="12">
        <v>1.7569090436587464</v>
      </c>
      <c r="G1003" s="12">
        <v>1.7746808514314254</v>
      </c>
      <c r="H1003" s="12">
        <v>27.809064380731773</v>
      </c>
      <c r="I1003" s="12">
        <v>3.2870166326416106</v>
      </c>
      <c r="J1003" s="12">
        <v>1.6493043975340982</v>
      </c>
      <c r="K1003" s="13">
        <v>8.6430436374364259</v>
      </c>
    </row>
    <row r="1004" spans="2:11" x14ac:dyDescent="0.25">
      <c r="B1004" s="10">
        <v>1001</v>
      </c>
      <c r="C1004" s="12">
        <v>0.19406736203327313</v>
      </c>
      <c r="D1004" s="12">
        <v>1.729129642835562</v>
      </c>
      <c r="E1004" s="12">
        <v>3</v>
      </c>
      <c r="F1004" s="12">
        <v>2.4022844603346316</v>
      </c>
      <c r="G1004" s="12">
        <v>0.47690889216488219</v>
      </c>
      <c r="H1004" s="12">
        <v>29.18372491464482</v>
      </c>
      <c r="I1004" s="12">
        <v>2.6109720466020176</v>
      </c>
      <c r="J1004" s="12">
        <v>3.5161061481998281</v>
      </c>
      <c r="K1004" s="13">
        <v>3.5712002357456818</v>
      </c>
    </row>
    <row r="1005" spans="2:11" x14ac:dyDescent="0.25">
      <c r="B1005" s="10">
        <v>1002</v>
      </c>
      <c r="C1005" s="12">
        <v>17.536327901330871</v>
      </c>
      <c r="D1005" s="12">
        <v>1.8392429824010055</v>
      </c>
      <c r="E1005" s="12">
        <v>3</v>
      </c>
      <c r="F1005" s="12">
        <v>1.1466101298726707</v>
      </c>
      <c r="G1005" s="12">
        <v>0.98763233858264476</v>
      </c>
      <c r="H1005" s="12">
        <v>17.980575274719754</v>
      </c>
      <c r="I1005" s="12">
        <v>3.0365538234067566</v>
      </c>
      <c r="J1005" s="12">
        <v>2.7585637080909122</v>
      </c>
      <c r="K1005" s="13">
        <v>4.9172640914700745</v>
      </c>
    </row>
    <row r="1006" spans="2:11" x14ac:dyDescent="0.25">
      <c r="B1006" s="10">
        <v>1003</v>
      </c>
      <c r="C1006" s="12">
        <v>15.225576589326238</v>
      </c>
      <c r="D1006" s="12">
        <v>1.3915949081104932</v>
      </c>
      <c r="E1006" s="12">
        <v>0</v>
      </c>
      <c r="F1006" s="12">
        <v>3.036852770319618</v>
      </c>
      <c r="G1006" s="12">
        <v>0.92434232905096758</v>
      </c>
      <c r="H1006" s="12">
        <v>16.934116097988568</v>
      </c>
      <c r="I1006" s="12">
        <v>3.437736340807231</v>
      </c>
      <c r="J1006" s="12">
        <v>4.17323481664915</v>
      </c>
      <c r="K1006" s="13">
        <v>1.3273734338348693</v>
      </c>
    </row>
    <row r="1007" spans="2:11" x14ac:dyDescent="0.25">
      <c r="B1007" s="10">
        <v>1004</v>
      </c>
      <c r="C1007" s="12">
        <v>2.6619790634254512</v>
      </c>
      <c r="D1007" s="12">
        <v>1.4576138856234448</v>
      </c>
      <c r="E1007" s="12">
        <v>2</v>
      </c>
      <c r="F1007" s="12">
        <v>3.4397898222660954</v>
      </c>
      <c r="G1007" s="12">
        <v>0.98412443750152034</v>
      </c>
      <c r="H1007" s="12">
        <v>23.412036763889478</v>
      </c>
      <c r="I1007" s="12">
        <v>3.7680271894631918</v>
      </c>
      <c r="J1007" s="12">
        <v>4.5182811502607869</v>
      </c>
      <c r="K1007" s="13">
        <v>1.2076329819029947</v>
      </c>
    </row>
    <row r="1008" spans="2:11" x14ac:dyDescent="0.25">
      <c r="B1008" s="10">
        <v>1005</v>
      </c>
      <c r="C1008" s="12">
        <v>14.910480167957148</v>
      </c>
      <c r="D1008" s="12">
        <v>1.4533656153299312</v>
      </c>
      <c r="E1008" s="12">
        <v>3</v>
      </c>
      <c r="F1008" s="12">
        <v>4.22875503025731</v>
      </c>
      <c r="G1008" s="12">
        <v>1.6466808566581155</v>
      </c>
      <c r="H1008" s="12">
        <v>28.953901811994399</v>
      </c>
      <c r="I1008" s="12">
        <v>2.2191485846258141</v>
      </c>
      <c r="J1008" s="12">
        <v>1.3348290558866736</v>
      </c>
      <c r="K1008" s="13">
        <v>0.51785157320663966</v>
      </c>
    </row>
    <row r="1009" spans="2:11" x14ac:dyDescent="0.25">
      <c r="B1009" s="10">
        <v>1006</v>
      </c>
      <c r="C1009" s="12">
        <v>17.394390335275524</v>
      </c>
      <c r="D1009" s="12">
        <v>1.4833321286444145</v>
      </c>
      <c r="E1009" s="12">
        <v>3</v>
      </c>
      <c r="F1009" s="12">
        <v>2.4215438346205573</v>
      </c>
      <c r="G1009" s="12">
        <v>1.507180603207388</v>
      </c>
      <c r="H1009" s="12">
        <v>37.540109045836033</v>
      </c>
      <c r="I1009" s="12">
        <v>2.7442907347725369</v>
      </c>
      <c r="J1009" s="12">
        <v>3.8431847652087976</v>
      </c>
      <c r="K1009" s="13">
        <v>0.69395437393272863</v>
      </c>
    </row>
    <row r="1010" spans="2:11" x14ac:dyDescent="0.25">
      <c r="B1010" s="10">
        <v>1007</v>
      </c>
      <c r="C1010" s="12">
        <v>13.905823450407444</v>
      </c>
      <c r="D1010" s="12">
        <v>1.6987960919652743</v>
      </c>
      <c r="E1010" s="12">
        <v>1</v>
      </c>
      <c r="F1010" s="12">
        <v>4.8157430596053512</v>
      </c>
      <c r="G1010" s="12">
        <v>0.79710147417966026</v>
      </c>
      <c r="H1010" s="12">
        <v>20.067815474384695</v>
      </c>
      <c r="I1010" s="12">
        <v>6.1820870987337209</v>
      </c>
      <c r="J1010" s="12">
        <v>3.1644863984162619</v>
      </c>
      <c r="K1010" s="13">
        <v>0.82786219964295438</v>
      </c>
    </row>
    <row r="1011" spans="2:11" x14ac:dyDescent="0.25">
      <c r="B1011" s="10">
        <v>1008</v>
      </c>
      <c r="C1011" s="12">
        <v>11.064262345478397</v>
      </c>
      <c r="D1011" s="12">
        <v>1.7991271437105452</v>
      </c>
      <c r="E1011" s="12">
        <v>1</v>
      </c>
      <c r="F1011" s="12">
        <v>5.1598238392630673</v>
      </c>
      <c r="G1011" s="12">
        <v>0.58686468473015529</v>
      </c>
      <c r="H1011" s="12">
        <v>39.338819237588346</v>
      </c>
      <c r="I1011" s="12">
        <v>2.7173373450445353</v>
      </c>
      <c r="J1011" s="12">
        <v>4.4390063833917441</v>
      </c>
      <c r="K1011" s="13">
        <v>2.8881111576777729</v>
      </c>
    </row>
    <row r="1012" spans="2:11" x14ac:dyDescent="0.25">
      <c r="B1012" s="10">
        <v>1009</v>
      </c>
      <c r="C1012" s="12">
        <v>0.37223367150723519</v>
      </c>
      <c r="D1012" s="12">
        <v>1.3723284567738414</v>
      </c>
      <c r="E1012" s="12">
        <v>2</v>
      </c>
      <c r="F1012" s="12">
        <v>11.424431377808496</v>
      </c>
      <c r="G1012" s="12">
        <v>0.78693832645461081</v>
      </c>
      <c r="H1012" s="12">
        <v>34.929957567157608</v>
      </c>
      <c r="I1012" s="12">
        <v>3.1243271098455487</v>
      </c>
      <c r="J1012" s="12">
        <v>1.0621473276272788</v>
      </c>
      <c r="K1012" s="13">
        <v>0.80409343060774374</v>
      </c>
    </row>
    <row r="1013" spans="2:11" x14ac:dyDescent="0.25">
      <c r="B1013" s="10">
        <v>1010</v>
      </c>
      <c r="C1013" s="12">
        <v>18.050011792981739</v>
      </c>
      <c r="D1013" s="12">
        <v>1.6369866210100057</v>
      </c>
      <c r="E1013" s="12">
        <v>1</v>
      </c>
      <c r="F1013" s="12">
        <v>5.8147329626706847</v>
      </c>
      <c r="G1013" s="12">
        <v>0.76662395912224102</v>
      </c>
      <c r="H1013" s="12">
        <v>27.544444299084279</v>
      </c>
      <c r="I1013" s="12">
        <v>3.4138252472240973</v>
      </c>
      <c r="J1013" s="12">
        <v>2.7660316722447043</v>
      </c>
      <c r="K1013" s="13">
        <v>4.5414779189394929</v>
      </c>
    </row>
    <row r="1014" spans="2:11" x14ac:dyDescent="0.25">
      <c r="B1014" s="10">
        <v>1011</v>
      </c>
      <c r="C1014" s="12">
        <v>2.8829645011657759</v>
      </c>
      <c r="D1014" s="12">
        <v>1.8141074318872241</v>
      </c>
      <c r="E1014" s="12">
        <v>2</v>
      </c>
      <c r="F1014" s="12">
        <v>10.206101990474762</v>
      </c>
      <c r="G1014" s="12">
        <v>1.0366581061660183</v>
      </c>
      <c r="H1014" s="12">
        <v>33.378610993070282</v>
      </c>
      <c r="I1014" s="12">
        <v>2.6594307252499569</v>
      </c>
      <c r="J1014" s="12">
        <v>0.69945419930515174</v>
      </c>
      <c r="K1014" s="13">
        <v>3.8010661658109526</v>
      </c>
    </row>
    <row r="1015" spans="2:11" x14ac:dyDescent="0.25">
      <c r="B1015" s="10">
        <v>1012</v>
      </c>
      <c r="C1015" s="12">
        <v>8.7452209065406503</v>
      </c>
      <c r="D1015" s="12">
        <v>2.0177027793957008</v>
      </c>
      <c r="E1015" s="12">
        <v>1</v>
      </c>
      <c r="F1015" s="12">
        <v>1.4709877528684161</v>
      </c>
      <c r="G1015" s="12">
        <v>1.0010293554181751</v>
      </c>
      <c r="H1015" s="12">
        <v>21.841293450774472</v>
      </c>
      <c r="I1015" s="12">
        <v>2.7567365187037707</v>
      </c>
      <c r="J1015" s="12">
        <v>1.7255096248440658</v>
      </c>
      <c r="K1015" s="13">
        <v>5.4966425979934579</v>
      </c>
    </row>
    <row r="1016" spans="2:11" x14ac:dyDescent="0.25">
      <c r="B1016" s="10">
        <v>1013</v>
      </c>
      <c r="C1016" s="12">
        <v>12.797533677003575</v>
      </c>
      <c r="D1016" s="12">
        <v>1.5063947963759281</v>
      </c>
      <c r="E1016" s="12">
        <v>1</v>
      </c>
      <c r="F1016" s="12">
        <v>4.8285157185526115</v>
      </c>
      <c r="G1016" s="12">
        <v>0.94997571937721292</v>
      </c>
      <c r="H1016" s="12">
        <v>36.010092745529278</v>
      </c>
      <c r="I1016" s="12">
        <v>2.7213558466478647</v>
      </c>
      <c r="J1016" s="12">
        <v>2.3950662329927646</v>
      </c>
      <c r="K1016" s="13">
        <v>0.51444595653571401</v>
      </c>
    </row>
    <row r="1017" spans="2:11" x14ac:dyDescent="0.25">
      <c r="B1017" s="10">
        <v>1014</v>
      </c>
      <c r="C1017" s="12">
        <v>11.248915189966942</v>
      </c>
      <c r="D1017" s="12">
        <v>1.3870408091073572</v>
      </c>
      <c r="E1017" s="12">
        <v>1</v>
      </c>
      <c r="F1017" s="12">
        <v>9.3294094086646435</v>
      </c>
      <c r="G1017" s="12">
        <v>1.050566391202477</v>
      </c>
      <c r="H1017" s="12">
        <v>19.648576459456699</v>
      </c>
      <c r="I1017" s="12">
        <v>2.3029359545681278</v>
      </c>
      <c r="J1017" s="12">
        <v>1.6399324255324361</v>
      </c>
      <c r="K1017" s="13">
        <v>0.82758821608050925</v>
      </c>
    </row>
    <row r="1018" spans="2:11" x14ac:dyDescent="0.25">
      <c r="B1018" s="10">
        <v>1015</v>
      </c>
      <c r="C1018" s="12">
        <v>-0.20203260222747943</v>
      </c>
      <c r="D1018" s="12">
        <v>1.4819841515345502</v>
      </c>
      <c r="E1018" s="12">
        <v>1</v>
      </c>
      <c r="F1018" s="12">
        <v>5.2602759463378401</v>
      </c>
      <c r="G1018" s="12">
        <v>0.61848939152841054</v>
      </c>
      <c r="H1018" s="12">
        <v>24.46590255148099</v>
      </c>
      <c r="I1018" s="12">
        <v>3.1124078078953814</v>
      </c>
      <c r="J1018" s="12">
        <v>2.102613684104377</v>
      </c>
      <c r="K1018" s="13">
        <v>2.1443143328245973</v>
      </c>
    </row>
    <row r="1019" spans="2:11" x14ac:dyDescent="0.25">
      <c r="B1019" s="10">
        <v>1016</v>
      </c>
      <c r="C1019" s="12">
        <v>13.539239024531369</v>
      </c>
      <c r="D1019" s="12">
        <v>1.3598030461527371</v>
      </c>
      <c r="E1019" s="12">
        <v>3</v>
      </c>
      <c r="F1019" s="12">
        <v>5.8568278179302249</v>
      </c>
      <c r="G1019" s="12">
        <v>1.2949304363199483</v>
      </c>
      <c r="H1019" s="12">
        <v>22.099009377454866</v>
      </c>
      <c r="I1019" s="12">
        <v>1.9293368550687224</v>
      </c>
      <c r="J1019" s="12">
        <v>3.3467372510972471</v>
      </c>
      <c r="K1019" s="13">
        <v>0.56150564015929427</v>
      </c>
    </row>
    <row r="1020" spans="2:11" x14ac:dyDescent="0.25">
      <c r="B1020" s="10">
        <v>1017</v>
      </c>
      <c r="C1020" s="12">
        <v>4.9349238727804696</v>
      </c>
      <c r="D1020" s="12">
        <v>1.3920115036216962</v>
      </c>
      <c r="E1020" s="12">
        <v>2</v>
      </c>
      <c r="F1020" s="12">
        <v>5.0021963366265512</v>
      </c>
      <c r="G1020" s="12">
        <v>1.4897146800293009</v>
      </c>
      <c r="H1020" s="12">
        <v>17.565487479526602</v>
      </c>
      <c r="I1020" s="12">
        <v>2.8262667987347219</v>
      </c>
      <c r="J1020" s="12">
        <v>3.4762680394592458</v>
      </c>
      <c r="K1020" s="13">
        <v>0.30341432794809819</v>
      </c>
    </row>
    <row r="1021" spans="2:11" x14ac:dyDescent="0.25">
      <c r="B1021" s="10">
        <v>1018</v>
      </c>
      <c r="C1021" s="12">
        <v>10.174183960103026</v>
      </c>
      <c r="D1021" s="12">
        <v>1.9286731410164646</v>
      </c>
      <c r="E1021" s="12">
        <v>3</v>
      </c>
      <c r="F1021" s="12">
        <v>1.060194338673635</v>
      </c>
      <c r="G1021" s="12">
        <v>0.96702729678954813</v>
      </c>
      <c r="H1021" s="12">
        <v>25.811511550608955</v>
      </c>
      <c r="I1021" s="12">
        <v>3.5050829158540404</v>
      </c>
      <c r="J1021" s="12">
        <v>3.346145784054567</v>
      </c>
      <c r="K1021" s="13">
        <v>3.0804646531858402</v>
      </c>
    </row>
    <row r="1022" spans="2:11" x14ac:dyDescent="0.25">
      <c r="B1022" s="10">
        <v>1019</v>
      </c>
      <c r="C1022" s="12">
        <v>16.36542117298918</v>
      </c>
      <c r="D1022" s="12">
        <v>1.4983600293283623</v>
      </c>
      <c r="E1022" s="12">
        <v>2</v>
      </c>
      <c r="F1022" s="12">
        <v>2.3330754788222796</v>
      </c>
      <c r="G1022" s="12">
        <v>1.2542439369826712</v>
      </c>
      <c r="H1022" s="12">
        <v>13.729505431707221</v>
      </c>
      <c r="I1022" s="12">
        <v>3.6941596558290017</v>
      </c>
      <c r="J1022" s="12">
        <v>2.3303614864901108</v>
      </c>
      <c r="K1022" s="13">
        <v>1.1404233723389241</v>
      </c>
    </row>
    <row r="1023" spans="2:11" x14ac:dyDescent="0.25">
      <c r="B1023" s="10">
        <v>1020</v>
      </c>
      <c r="C1023" s="12">
        <v>6.0785366839537591</v>
      </c>
      <c r="D1023" s="12">
        <v>1.6014874260755692</v>
      </c>
      <c r="E1023" s="12">
        <v>0</v>
      </c>
      <c r="F1023" s="12">
        <v>8.3026037183876973</v>
      </c>
      <c r="G1023" s="12">
        <v>0.60199233441178102</v>
      </c>
      <c r="H1023" s="12">
        <v>34.272064358655435</v>
      </c>
      <c r="I1023" s="12">
        <v>2.117636114957929</v>
      </c>
      <c r="J1023" s="12">
        <v>3.7436986870577771</v>
      </c>
      <c r="K1023" s="13">
        <v>5.9744654191205369</v>
      </c>
    </row>
    <row r="1024" spans="2:11" x14ac:dyDescent="0.25">
      <c r="B1024" s="10">
        <v>1021</v>
      </c>
      <c r="C1024" s="12">
        <v>16.374952523143364</v>
      </c>
      <c r="D1024" s="12">
        <v>1.6882527367208038</v>
      </c>
      <c r="E1024" s="12">
        <v>3</v>
      </c>
      <c r="F1024" s="12">
        <v>5.9073529744757192</v>
      </c>
      <c r="G1024" s="12">
        <v>0.48568530347547173</v>
      </c>
      <c r="H1024" s="12">
        <v>13.483992237864848</v>
      </c>
      <c r="I1024" s="12">
        <v>2.4909376034771453</v>
      </c>
      <c r="J1024" s="12">
        <v>2.6073568568890133</v>
      </c>
      <c r="K1024" s="13">
        <v>0.16224606466283964</v>
      </c>
    </row>
    <row r="1025" spans="2:11" x14ac:dyDescent="0.25">
      <c r="B1025" s="10">
        <v>1022</v>
      </c>
      <c r="C1025" s="12">
        <v>10.283133180570573</v>
      </c>
      <c r="D1025" s="12">
        <v>1.3002814063699659</v>
      </c>
      <c r="E1025" s="12">
        <v>1</v>
      </c>
      <c r="F1025" s="12">
        <v>12.610695399805747</v>
      </c>
      <c r="G1025" s="12">
        <v>1.2779916560572568</v>
      </c>
      <c r="H1025" s="12">
        <v>31.429366135865891</v>
      </c>
      <c r="I1025" s="12">
        <v>4.2902063871748615</v>
      </c>
      <c r="J1025" s="12">
        <v>3.8460874296588359</v>
      </c>
      <c r="K1025" s="13">
        <v>0.76722124804333125</v>
      </c>
    </row>
    <row r="1026" spans="2:11" x14ac:dyDescent="0.25">
      <c r="B1026" s="10">
        <v>1023</v>
      </c>
      <c r="C1026" s="12">
        <v>2.5469570224028812</v>
      </c>
      <c r="D1026" s="12">
        <v>2.1004416261798911</v>
      </c>
      <c r="E1026" s="12">
        <v>2</v>
      </c>
      <c r="F1026" s="12">
        <v>2.4557019023793334</v>
      </c>
      <c r="G1026" s="12">
        <v>1.1628457469540465</v>
      </c>
      <c r="H1026" s="12">
        <v>22.305863196216194</v>
      </c>
      <c r="I1026" s="12">
        <v>1.9247027379180477</v>
      </c>
      <c r="J1026" s="12">
        <v>3.5107259398450985</v>
      </c>
      <c r="K1026" s="13">
        <v>2.2361820803295365E-2</v>
      </c>
    </row>
    <row r="1027" spans="2:11" x14ac:dyDescent="0.25">
      <c r="B1027" s="10">
        <v>1024</v>
      </c>
      <c r="C1027" s="12">
        <v>7.0461960932748635</v>
      </c>
      <c r="D1027" s="12">
        <v>1.8781628329227875</v>
      </c>
      <c r="E1027" s="12">
        <v>1</v>
      </c>
      <c r="F1027" s="12">
        <v>1.3566438380754235</v>
      </c>
      <c r="G1027" s="12">
        <v>1.6668852931407672</v>
      </c>
      <c r="H1027" s="12">
        <v>12.126758776438203</v>
      </c>
      <c r="I1027" s="12">
        <v>1.841237178417108</v>
      </c>
      <c r="J1027" s="12">
        <v>3.5754749843872373</v>
      </c>
      <c r="K1027" s="13">
        <v>9.1775489051311124E-2</v>
      </c>
    </row>
    <row r="1028" spans="2:11" x14ac:dyDescent="0.25">
      <c r="B1028" s="10">
        <v>1025</v>
      </c>
      <c r="C1028" s="12">
        <v>3.9385519984568651</v>
      </c>
      <c r="D1028" s="12">
        <v>1.5496724914280939</v>
      </c>
      <c r="E1028" s="12">
        <v>2</v>
      </c>
      <c r="F1028" s="12">
        <v>13.373713684638355</v>
      </c>
      <c r="G1028" s="12">
        <v>1.6948282210963594</v>
      </c>
      <c r="H1028" s="12">
        <v>27.527470281446014</v>
      </c>
      <c r="I1028" s="12">
        <v>2.6766403496079074</v>
      </c>
      <c r="J1028" s="12">
        <v>3.5347100736274681</v>
      </c>
      <c r="K1028" s="13">
        <v>1.3561788240933392</v>
      </c>
    </row>
    <row r="1029" spans="2:11" x14ac:dyDescent="0.25">
      <c r="B1029" s="10">
        <v>1026</v>
      </c>
      <c r="C1029" s="12">
        <v>19.326016987056697</v>
      </c>
      <c r="D1029" s="12">
        <v>1.2082507711185908</v>
      </c>
      <c r="E1029" s="12">
        <v>3</v>
      </c>
      <c r="F1029" s="12">
        <v>4.9398365847067085</v>
      </c>
      <c r="G1029" s="12">
        <v>0.78207824724999719</v>
      </c>
      <c r="H1029" s="12">
        <v>23.270048385758262</v>
      </c>
      <c r="I1029" s="12">
        <v>2.6088437151626045</v>
      </c>
      <c r="J1029" s="12">
        <v>2.5376394735938619</v>
      </c>
      <c r="K1029" s="13">
        <v>3.7739925890106187</v>
      </c>
    </row>
    <row r="1030" spans="2:11" x14ac:dyDescent="0.25">
      <c r="B1030" s="10">
        <v>1027</v>
      </c>
      <c r="C1030" s="12">
        <v>9.3532861793489737</v>
      </c>
      <c r="D1030" s="12">
        <v>1.728222240102377</v>
      </c>
      <c r="E1030" s="12">
        <v>1</v>
      </c>
      <c r="F1030" s="12">
        <v>6.401628590307558</v>
      </c>
      <c r="G1030" s="12">
        <v>1.2509040288933919</v>
      </c>
      <c r="H1030" s="12">
        <v>11.443508770307297</v>
      </c>
      <c r="I1030" s="12">
        <v>3.3976754807884237</v>
      </c>
      <c r="J1030" s="12">
        <v>3.1208063803869139</v>
      </c>
      <c r="K1030" s="13">
        <v>0.2110794393736373</v>
      </c>
    </row>
    <row r="1031" spans="2:11" x14ac:dyDescent="0.25">
      <c r="B1031" s="10">
        <v>1028</v>
      </c>
      <c r="C1031" s="12">
        <v>-3.9275700808431679E-2</v>
      </c>
      <c r="D1031" s="12">
        <v>1.3486209376540086</v>
      </c>
      <c r="E1031" s="12">
        <v>1</v>
      </c>
      <c r="F1031" s="12">
        <v>6.9709478939238894</v>
      </c>
      <c r="G1031" s="12">
        <v>0.96859348662138323</v>
      </c>
      <c r="H1031" s="12">
        <v>29.697431718601827</v>
      </c>
      <c r="I1031" s="12">
        <v>2.5591188517650441</v>
      </c>
      <c r="J1031" s="12">
        <v>1.5421664494260836</v>
      </c>
      <c r="K1031" s="13">
        <v>1.7133456018761544</v>
      </c>
    </row>
    <row r="1032" spans="2:11" x14ac:dyDescent="0.25">
      <c r="B1032" s="10">
        <v>1029</v>
      </c>
      <c r="C1032" s="12">
        <v>9.2939417682655723</v>
      </c>
      <c r="D1032" s="12">
        <v>1.6824099158317314</v>
      </c>
      <c r="E1032" s="12">
        <v>0</v>
      </c>
      <c r="F1032" s="12">
        <v>1.6695980835978905</v>
      </c>
      <c r="G1032" s="12">
        <v>0.65391434620049727</v>
      </c>
      <c r="H1032" s="12">
        <v>18.941311166880404</v>
      </c>
      <c r="I1032" s="12">
        <v>3.9009192965615842</v>
      </c>
      <c r="J1032" s="12">
        <v>4.4354292793581092</v>
      </c>
      <c r="K1032" s="13">
        <v>2.4211399126222894</v>
      </c>
    </row>
    <row r="1033" spans="2:11" x14ac:dyDescent="0.25">
      <c r="B1033" s="10">
        <v>1030</v>
      </c>
      <c r="C1033" s="12">
        <v>11.923587159974863</v>
      </c>
      <c r="D1033" s="12">
        <v>1.1885220223979021</v>
      </c>
      <c r="E1033" s="12">
        <v>1</v>
      </c>
      <c r="F1033" s="12">
        <v>1.887361327503108</v>
      </c>
      <c r="G1033" s="12">
        <v>2.2442096856276241</v>
      </c>
      <c r="H1033" s="12">
        <v>31.349886412231712</v>
      </c>
      <c r="I1033" s="12">
        <v>3.5153297640572405</v>
      </c>
      <c r="J1033" s="12">
        <v>1.275573353939194</v>
      </c>
      <c r="K1033" s="13">
        <v>0.2956832614466996</v>
      </c>
    </row>
    <row r="1034" spans="2:11" x14ac:dyDescent="0.25">
      <c r="B1034" s="10">
        <v>1031</v>
      </c>
      <c r="C1034" s="12">
        <v>6.0647630987510261</v>
      </c>
      <c r="D1034" s="12">
        <v>1.8946538125796468</v>
      </c>
      <c r="E1034" s="12">
        <v>2</v>
      </c>
      <c r="F1034" s="12">
        <v>6.6314164768883836</v>
      </c>
      <c r="G1034" s="12">
        <v>2.2291365677279495</v>
      </c>
      <c r="H1034" s="12">
        <v>25.550883951086192</v>
      </c>
      <c r="I1034" s="12">
        <v>1.7126532508707237</v>
      </c>
      <c r="J1034" s="12">
        <v>2.6180407428797774</v>
      </c>
      <c r="K1034" s="13">
        <v>0.80170795086350888</v>
      </c>
    </row>
    <row r="1035" spans="2:11" x14ac:dyDescent="0.25">
      <c r="B1035" s="10">
        <v>1032</v>
      </c>
      <c r="C1035" s="12">
        <v>5.9353634316317159</v>
      </c>
      <c r="D1035" s="12">
        <v>1.5331585205776999</v>
      </c>
      <c r="E1035" s="12">
        <v>3</v>
      </c>
      <c r="F1035" s="12">
        <v>3.3097415952950766</v>
      </c>
      <c r="G1035" s="12">
        <v>0.89412409111872793</v>
      </c>
      <c r="H1035" s="12">
        <v>33.859564026117539</v>
      </c>
      <c r="I1035" s="12">
        <v>4.6367204529282677</v>
      </c>
      <c r="J1035" s="12">
        <v>1.2999809823422501</v>
      </c>
      <c r="K1035" s="13">
        <v>1.1055992431985975</v>
      </c>
    </row>
    <row r="1036" spans="2:11" x14ac:dyDescent="0.25">
      <c r="B1036" s="10">
        <v>1033</v>
      </c>
      <c r="C1036" s="12">
        <v>8.2346566452022767</v>
      </c>
      <c r="D1036" s="12">
        <v>1.6066767574377501</v>
      </c>
      <c r="E1036" s="12">
        <v>2</v>
      </c>
      <c r="F1036" s="12">
        <v>3.5298928094146742</v>
      </c>
      <c r="G1036" s="12">
        <v>0.96851007182498761</v>
      </c>
      <c r="H1036" s="12">
        <v>10.910280296046944</v>
      </c>
      <c r="I1036" s="12">
        <v>2.8629386056462209</v>
      </c>
      <c r="J1036" s="12">
        <v>3.989337576933484</v>
      </c>
      <c r="K1036" s="13">
        <v>3.2108528254265809</v>
      </c>
    </row>
    <row r="1037" spans="2:11" x14ac:dyDescent="0.25">
      <c r="B1037" s="10">
        <v>1034</v>
      </c>
      <c r="C1037" s="12">
        <v>14.641416213362673</v>
      </c>
      <c r="D1037" s="12">
        <v>1.6764070849492338</v>
      </c>
      <c r="E1037" s="12">
        <v>2</v>
      </c>
      <c r="F1037" s="12">
        <v>1.8284298902902458</v>
      </c>
      <c r="G1037" s="12">
        <v>1.0414973837056116</v>
      </c>
      <c r="H1037" s="12">
        <v>23.786218494057373</v>
      </c>
      <c r="I1037" s="12">
        <v>1.3003185489432767</v>
      </c>
      <c r="J1037" s="12">
        <v>2.9386053678964434</v>
      </c>
      <c r="K1037" s="13">
        <v>1.4557226074322971</v>
      </c>
    </row>
    <row r="1038" spans="2:11" x14ac:dyDescent="0.25">
      <c r="B1038" s="10">
        <v>1035</v>
      </c>
      <c r="C1038" s="12">
        <v>13.507073965314612</v>
      </c>
      <c r="D1038" s="12">
        <v>1.5349714422236971</v>
      </c>
      <c r="E1038" s="12">
        <v>2</v>
      </c>
      <c r="F1038" s="12">
        <v>1.6180764107780254</v>
      </c>
      <c r="G1038" s="12">
        <v>0.47985772134350885</v>
      </c>
      <c r="H1038" s="12">
        <v>29.126869287119895</v>
      </c>
      <c r="I1038" s="12">
        <v>5.0831517237452326</v>
      </c>
      <c r="J1038" s="12">
        <v>0.47719245309402242</v>
      </c>
      <c r="K1038" s="13">
        <v>5.719358987826185</v>
      </c>
    </row>
    <row r="1039" spans="2:11" x14ac:dyDescent="0.25">
      <c r="B1039" s="10">
        <v>1036</v>
      </c>
      <c r="C1039" s="12">
        <v>12.50573042968694</v>
      </c>
      <c r="D1039" s="12">
        <v>1.3142511952652383</v>
      </c>
      <c r="E1039" s="12">
        <v>2</v>
      </c>
      <c r="F1039" s="12">
        <v>1.8915759462412018</v>
      </c>
      <c r="G1039" s="12">
        <v>0.42801657222177009</v>
      </c>
      <c r="H1039" s="12">
        <v>21.167175777706042</v>
      </c>
      <c r="I1039" s="12">
        <v>2.114363549006451</v>
      </c>
      <c r="J1039" s="12">
        <v>3.8965397881371362</v>
      </c>
      <c r="K1039" s="13">
        <v>2.7117132979999621</v>
      </c>
    </row>
    <row r="1040" spans="2:11" x14ac:dyDescent="0.25">
      <c r="B1040" s="10">
        <v>1037</v>
      </c>
      <c r="C1040" s="12">
        <v>16.347934087192179</v>
      </c>
      <c r="D1040" s="12">
        <v>2.0976044448024052</v>
      </c>
      <c r="E1040" s="12">
        <v>3</v>
      </c>
      <c r="F1040" s="12">
        <v>0.39409335063705991</v>
      </c>
      <c r="G1040" s="12">
        <v>1.6263842044267396</v>
      </c>
      <c r="H1040" s="12">
        <v>34.142083324140486</v>
      </c>
      <c r="I1040" s="12">
        <v>2.1787029074461346</v>
      </c>
      <c r="J1040" s="12">
        <v>1.8971784851501672</v>
      </c>
      <c r="K1040" s="13">
        <v>6.1412537981323005</v>
      </c>
    </row>
    <row r="1041" spans="2:11" x14ac:dyDescent="0.25">
      <c r="B1041" s="10">
        <v>1038</v>
      </c>
      <c r="C1041" s="12">
        <v>20.603152266864562</v>
      </c>
      <c r="D1041" s="12">
        <v>1.4754210289255476</v>
      </c>
      <c r="E1041" s="12">
        <v>3</v>
      </c>
      <c r="F1041" s="12">
        <v>6.050239880322863</v>
      </c>
      <c r="G1041" s="12">
        <v>0.73702487943325079</v>
      </c>
      <c r="H1041" s="12">
        <v>16.366798521550152</v>
      </c>
      <c r="I1041" s="12">
        <v>2.8950331627353156</v>
      </c>
      <c r="J1041" s="12">
        <v>2.8631071740111458</v>
      </c>
      <c r="K1041" s="13">
        <v>12.908849160359088</v>
      </c>
    </row>
    <row r="1042" spans="2:11" x14ac:dyDescent="0.25">
      <c r="B1042" s="10">
        <v>1039</v>
      </c>
      <c r="C1042" s="12">
        <v>5.9123666840848852</v>
      </c>
      <c r="D1042" s="12">
        <v>1.4383053726190176</v>
      </c>
      <c r="E1042" s="12">
        <v>3</v>
      </c>
      <c r="F1042" s="12">
        <v>2.83802078130896</v>
      </c>
      <c r="G1042" s="12">
        <v>1.5219240729525105</v>
      </c>
      <c r="H1042" s="12">
        <v>18.407164011337748</v>
      </c>
      <c r="I1042" s="12">
        <v>2.1738882532466595</v>
      </c>
      <c r="J1042" s="12">
        <v>3.2612941560781268</v>
      </c>
      <c r="K1042" s="13">
        <v>0.53367700575176591</v>
      </c>
    </row>
    <row r="1043" spans="2:11" x14ac:dyDescent="0.25">
      <c r="B1043" s="10">
        <v>1040</v>
      </c>
      <c r="C1043" s="12">
        <v>5.8400431707235327</v>
      </c>
      <c r="D1043" s="12">
        <v>1.8115787307248934</v>
      </c>
      <c r="E1043" s="12">
        <v>0</v>
      </c>
      <c r="F1043" s="12">
        <v>9.64524615047001</v>
      </c>
      <c r="G1043" s="12">
        <v>0.71391707852292174</v>
      </c>
      <c r="H1043" s="12">
        <v>29.999314665225796</v>
      </c>
      <c r="I1043" s="12">
        <v>2.1086873206083765</v>
      </c>
      <c r="J1043" s="12">
        <v>4.5473968964076139</v>
      </c>
      <c r="K1043" s="13">
        <v>3.9426072201151334</v>
      </c>
    </row>
    <row r="1044" spans="2:11" x14ac:dyDescent="0.25">
      <c r="B1044" s="10">
        <v>1041</v>
      </c>
      <c r="C1044" s="12">
        <v>15.839472967988998</v>
      </c>
      <c r="D1044" s="12">
        <v>1.5991357924395693</v>
      </c>
      <c r="E1044" s="12">
        <v>0</v>
      </c>
      <c r="F1044" s="12">
        <v>3.30757106651554</v>
      </c>
      <c r="G1044" s="12">
        <v>1.1571200220972686</v>
      </c>
      <c r="H1044" s="12">
        <v>15.031475601652254</v>
      </c>
      <c r="I1044" s="12">
        <v>2.3980101225229857</v>
      </c>
      <c r="J1044" s="12">
        <v>2.944013247422522</v>
      </c>
      <c r="K1044" s="13">
        <v>4.2815709101188428</v>
      </c>
    </row>
    <row r="1045" spans="2:11" x14ac:dyDescent="0.25">
      <c r="B1045" s="10">
        <v>1042</v>
      </c>
      <c r="C1045" s="12">
        <v>15.51103977695554</v>
      </c>
      <c r="D1045" s="12">
        <v>1.2000863522643535</v>
      </c>
      <c r="E1045" s="12">
        <v>1</v>
      </c>
      <c r="F1045" s="12">
        <v>2.2299055492944269</v>
      </c>
      <c r="G1045" s="12">
        <v>0.82013734798230098</v>
      </c>
      <c r="H1045" s="12">
        <v>14.750184160590059</v>
      </c>
      <c r="I1045" s="12">
        <v>2.2533907013776182</v>
      </c>
      <c r="J1045" s="12">
        <v>2.465273549251652</v>
      </c>
      <c r="K1045" s="13">
        <v>0.45733976636724288</v>
      </c>
    </row>
    <row r="1046" spans="2:11" x14ac:dyDescent="0.25">
      <c r="B1046" s="10">
        <v>1043</v>
      </c>
      <c r="C1046" s="12">
        <v>19.031449153547243</v>
      </c>
      <c r="D1046" s="12">
        <v>1.3753848633000882</v>
      </c>
      <c r="E1046" s="12">
        <v>1</v>
      </c>
      <c r="F1046" s="12">
        <v>2.1264633122399341</v>
      </c>
      <c r="G1046" s="12">
        <v>1.3518392384652513</v>
      </c>
      <c r="H1046" s="12">
        <v>22.967468482476903</v>
      </c>
      <c r="I1046" s="12">
        <v>3.1246953356655678</v>
      </c>
      <c r="J1046" s="12">
        <v>2.6103465826473498</v>
      </c>
      <c r="K1046" s="13">
        <v>1.9669061124382916</v>
      </c>
    </row>
    <row r="1047" spans="2:11" x14ac:dyDescent="0.25">
      <c r="B1047" s="10">
        <v>1044</v>
      </c>
      <c r="C1047" s="12">
        <v>9.0097622172777463</v>
      </c>
      <c r="D1047" s="12">
        <v>1.8464780374152512</v>
      </c>
      <c r="E1047" s="12">
        <v>1</v>
      </c>
      <c r="F1047" s="12">
        <v>2.9966002762201978</v>
      </c>
      <c r="G1047" s="12">
        <v>0.97462213331115299</v>
      </c>
      <c r="H1047" s="12">
        <v>38.051141929543469</v>
      </c>
      <c r="I1047" s="12">
        <v>2.6419414368990903</v>
      </c>
      <c r="J1047" s="12">
        <v>3.2886719936921782</v>
      </c>
      <c r="K1047" s="13">
        <v>0.13502785446233634</v>
      </c>
    </row>
    <row r="1048" spans="2:11" x14ac:dyDescent="0.25">
      <c r="B1048" s="10">
        <v>1045</v>
      </c>
      <c r="C1048" s="12">
        <v>11.335061517314962</v>
      </c>
      <c r="D1048" s="12">
        <v>1.2934044612358346</v>
      </c>
      <c r="E1048" s="12">
        <v>1</v>
      </c>
      <c r="F1048" s="12">
        <v>4.6794292208421178</v>
      </c>
      <c r="G1048" s="12">
        <v>1.501940652847455</v>
      </c>
      <c r="H1048" s="12">
        <v>53.754899446161687</v>
      </c>
      <c r="I1048" s="12">
        <v>4.9742401943970203</v>
      </c>
      <c r="J1048" s="12">
        <v>1.5112184433177256</v>
      </c>
      <c r="K1048" s="13">
        <v>4.0544432854110424</v>
      </c>
    </row>
    <row r="1049" spans="2:11" x14ac:dyDescent="0.25">
      <c r="B1049" s="10">
        <v>1046</v>
      </c>
      <c r="C1049" s="12">
        <v>13.046458772880341</v>
      </c>
      <c r="D1049" s="12">
        <v>1.3452197011301441</v>
      </c>
      <c r="E1049" s="12">
        <v>1</v>
      </c>
      <c r="F1049" s="12">
        <v>6.7483898100594049</v>
      </c>
      <c r="G1049" s="12">
        <v>1.0187716059931575</v>
      </c>
      <c r="H1049" s="12">
        <v>17.491258856550168</v>
      </c>
      <c r="I1049" s="12">
        <v>3.0277629934369847</v>
      </c>
      <c r="J1049" s="12">
        <v>1.7595677333434712</v>
      </c>
      <c r="K1049" s="13">
        <v>1.355468911231777</v>
      </c>
    </row>
    <row r="1050" spans="2:11" x14ac:dyDescent="0.25">
      <c r="B1050" s="10">
        <v>1047</v>
      </c>
      <c r="C1050" s="12">
        <v>11.614912208792648</v>
      </c>
      <c r="D1050" s="12">
        <v>1.5699060392055604</v>
      </c>
      <c r="E1050" s="12">
        <v>2</v>
      </c>
      <c r="F1050" s="12">
        <v>7.6517470297111334</v>
      </c>
      <c r="G1050" s="12">
        <v>0.32628037671199206</v>
      </c>
      <c r="H1050" s="12">
        <v>12.492083231525378</v>
      </c>
      <c r="I1050" s="12">
        <v>4.1430923693481443</v>
      </c>
      <c r="J1050" s="12">
        <v>1.7312837328143236</v>
      </c>
      <c r="K1050" s="13">
        <v>0.74005307192634739</v>
      </c>
    </row>
    <row r="1051" spans="2:11" x14ac:dyDescent="0.25">
      <c r="B1051" s="10">
        <v>1048</v>
      </c>
      <c r="C1051" s="12">
        <v>4.2356504176830825</v>
      </c>
      <c r="D1051" s="12">
        <v>1.5706693177272599</v>
      </c>
      <c r="E1051" s="12">
        <v>2</v>
      </c>
      <c r="F1051" s="12">
        <v>3.1174887875155064</v>
      </c>
      <c r="G1051" s="12">
        <v>1.8195315689006708</v>
      </c>
      <c r="H1051" s="12">
        <v>16.631803801486456</v>
      </c>
      <c r="I1051" s="12">
        <v>2.8445295751882065</v>
      </c>
      <c r="J1051" s="12">
        <v>2.1899110110566591</v>
      </c>
      <c r="K1051" s="13">
        <v>2.0696505704138999</v>
      </c>
    </row>
    <row r="1052" spans="2:11" x14ac:dyDescent="0.25">
      <c r="B1052" s="10">
        <v>1049</v>
      </c>
      <c r="C1052" s="12">
        <v>4.3409629004110535</v>
      </c>
      <c r="D1052" s="12">
        <v>1.8431343594100909</v>
      </c>
      <c r="E1052" s="12">
        <v>1</v>
      </c>
      <c r="F1052" s="12">
        <v>5.2727252311568815</v>
      </c>
      <c r="G1052" s="12">
        <v>1.2954697405357416</v>
      </c>
      <c r="H1052" s="12">
        <v>42.409679730391616</v>
      </c>
      <c r="I1052" s="12">
        <v>2.7472955739628979</v>
      </c>
      <c r="J1052" s="12">
        <v>3.8982336209133948</v>
      </c>
      <c r="K1052" s="13">
        <v>1.7074687705614833</v>
      </c>
    </row>
    <row r="1053" spans="2:11" x14ac:dyDescent="0.25">
      <c r="B1053" s="10">
        <v>1050</v>
      </c>
      <c r="C1053" s="12">
        <v>10.505132797859497</v>
      </c>
      <c r="D1053" s="12">
        <v>1.6511635115875476</v>
      </c>
      <c r="E1053" s="12">
        <v>3</v>
      </c>
      <c r="F1053" s="12">
        <v>7.056026265119054</v>
      </c>
      <c r="G1053" s="12">
        <v>1.9173761239194589</v>
      </c>
      <c r="H1053" s="12">
        <v>35.410448687371115</v>
      </c>
      <c r="I1053" s="12">
        <v>2.6846428489818286</v>
      </c>
      <c r="J1053" s="12">
        <v>1.2146007164372705</v>
      </c>
      <c r="K1053" s="13">
        <v>0.40744935498552942</v>
      </c>
    </row>
    <row r="1054" spans="2:11" x14ac:dyDescent="0.25">
      <c r="B1054" s="10">
        <v>1051</v>
      </c>
      <c r="C1054" s="12">
        <v>13.202851689031842</v>
      </c>
      <c r="D1054" s="12">
        <v>1.4513269791492389</v>
      </c>
      <c r="E1054" s="12">
        <v>2</v>
      </c>
      <c r="F1054" s="12">
        <v>3.707429252425972</v>
      </c>
      <c r="G1054" s="12">
        <v>1.0856867394174836</v>
      </c>
      <c r="H1054" s="12">
        <v>15.132648007534641</v>
      </c>
      <c r="I1054" s="12">
        <v>2.7594146912996558</v>
      </c>
      <c r="J1054" s="12">
        <v>3.843322673587767</v>
      </c>
      <c r="K1054" s="13">
        <v>0.11711168034140367</v>
      </c>
    </row>
    <row r="1055" spans="2:11" x14ac:dyDescent="0.25">
      <c r="B1055" s="10">
        <v>1052</v>
      </c>
      <c r="C1055" s="12">
        <v>14.128491055320062</v>
      </c>
      <c r="D1055" s="12">
        <v>1.659149056529704</v>
      </c>
      <c r="E1055" s="12">
        <v>3</v>
      </c>
      <c r="F1055" s="12">
        <v>1.519743570797605</v>
      </c>
      <c r="G1055" s="12">
        <v>1.595810733272869</v>
      </c>
      <c r="H1055" s="12">
        <v>22.264197425313082</v>
      </c>
      <c r="I1055" s="12">
        <v>3.5386628047401825</v>
      </c>
      <c r="J1055" s="12">
        <v>3.7038259977936914</v>
      </c>
      <c r="K1055" s="13">
        <v>4.8349113305784748</v>
      </c>
    </row>
    <row r="1056" spans="2:11" x14ac:dyDescent="0.25">
      <c r="B1056" s="10">
        <v>1053</v>
      </c>
      <c r="C1056" s="12">
        <v>7.2245982719778565</v>
      </c>
      <c r="D1056" s="12">
        <v>1.5056585855483662</v>
      </c>
      <c r="E1056" s="12">
        <v>2</v>
      </c>
      <c r="F1056" s="12">
        <v>1.9425872163779538</v>
      </c>
      <c r="G1056" s="12">
        <v>1.0759538998700808</v>
      </c>
      <c r="H1056" s="12">
        <v>30.430070753756816</v>
      </c>
      <c r="I1056" s="12">
        <v>2.2358492903894338</v>
      </c>
      <c r="J1056" s="12">
        <v>3.5312048845034028</v>
      </c>
      <c r="K1056" s="13">
        <v>2.5406566369996844</v>
      </c>
    </row>
    <row r="1057" spans="2:11" x14ac:dyDescent="0.25">
      <c r="B1057" s="10">
        <v>1054</v>
      </c>
      <c r="C1057" s="12">
        <v>7.2245982719778565</v>
      </c>
      <c r="D1057" s="12">
        <v>1.5056585855483662</v>
      </c>
      <c r="E1057" s="12">
        <v>2</v>
      </c>
      <c r="F1057" s="12">
        <v>1.9425872163779538</v>
      </c>
      <c r="G1057" s="12">
        <v>1.0759538998700808</v>
      </c>
      <c r="H1057" s="12">
        <v>30.430070753756816</v>
      </c>
      <c r="I1057" s="12">
        <v>2.2358492903894338</v>
      </c>
      <c r="J1057" s="12">
        <v>3.5312048845034028</v>
      </c>
      <c r="K1057" s="13">
        <v>2.5406566369996844</v>
      </c>
    </row>
    <row r="1058" spans="2:11" x14ac:dyDescent="0.25">
      <c r="B1058" s="10">
        <v>1055</v>
      </c>
      <c r="C1058" s="12">
        <v>4.1292123872155972</v>
      </c>
      <c r="D1058" s="12">
        <v>1.3423905322141252</v>
      </c>
      <c r="E1058" s="12">
        <v>2</v>
      </c>
      <c r="F1058" s="12">
        <v>2.5069780472190613</v>
      </c>
      <c r="G1058" s="12">
        <v>1.5117431641800483</v>
      </c>
      <c r="H1058" s="12">
        <v>38.839118401112415</v>
      </c>
      <c r="I1058" s="12">
        <v>2.2736219774151363</v>
      </c>
      <c r="J1058" s="12">
        <v>3.0945223876771806</v>
      </c>
      <c r="K1058" s="13">
        <v>4.099038539731068</v>
      </c>
    </row>
    <row r="1059" spans="2:11" x14ac:dyDescent="0.25">
      <c r="B1059" s="10">
        <v>1056</v>
      </c>
      <c r="C1059" s="12">
        <v>16.680069844680467</v>
      </c>
      <c r="D1059" s="12">
        <v>1.4683820856332328</v>
      </c>
      <c r="E1059" s="12">
        <v>2</v>
      </c>
      <c r="F1059" s="12">
        <v>6.8695359397470472</v>
      </c>
      <c r="G1059" s="12">
        <v>0.95237083272766798</v>
      </c>
      <c r="H1059" s="12">
        <v>18.337731661391356</v>
      </c>
      <c r="I1059" s="12">
        <v>2.3597422210502415</v>
      </c>
      <c r="J1059" s="12">
        <v>2.6001285014849742</v>
      </c>
      <c r="K1059" s="13">
        <v>0.42659468696095298</v>
      </c>
    </row>
    <row r="1060" spans="2:11" x14ac:dyDescent="0.25">
      <c r="B1060" s="10">
        <v>1057</v>
      </c>
      <c r="C1060" s="12">
        <v>9.5454679279973718</v>
      </c>
      <c r="D1060" s="12">
        <v>1.3725803982238762</v>
      </c>
      <c r="E1060" s="12">
        <v>2</v>
      </c>
      <c r="F1060" s="12">
        <v>2.2681959885058678</v>
      </c>
      <c r="G1060" s="12">
        <v>1.8773490632104306</v>
      </c>
      <c r="H1060" s="12">
        <v>17.308879600381587</v>
      </c>
      <c r="I1060" s="12">
        <v>2.6736734016436987</v>
      </c>
      <c r="J1060" s="12">
        <v>3.1049481830428105</v>
      </c>
      <c r="K1060" s="13">
        <v>1.4139587921106291</v>
      </c>
    </row>
    <row r="1061" spans="2:11" x14ac:dyDescent="0.25">
      <c r="B1061" s="10">
        <v>1058</v>
      </c>
      <c r="C1061" s="12">
        <v>9.340575823007546</v>
      </c>
      <c r="D1061" s="12">
        <v>1.5567387676114171</v>
      </c>
      <c r="E1061" s="12">
        <v>2</v>
      </c>
      <c r="F1061" s="12">
        <v>1.3405446495029971</v>
      </c>
      <c r="G1061" s="12">
        <v>0.7478784287825655</v>
      </c>
      <c r="H1061" s="12">
        <v>34.977887143645681</v>
      </c>
      <c r="I1061" s="12">
        <v>2.0021476572375199</v>
      </c>
      <c r="J1061" s="12">
        <v>4.276521837344724</v>
      </c>
      <c r="K1061" s="13">
        <v>1.7973448414345476</v>
      </c>
    </row>
    <row r="1062" spans="2:11" x14ac:dyDescent="0.25">
      <c r="B1062" s="10">
        <v>1059</v>
      </c>
      <c r="C1062" s="12">
        <v>7.267187268926631</v>
      </c>
      <c r="D1062" s="12">
        <v>1.2334687043740902</v>
      </c>
      <c r="E1062" s="12">
        <v>3</v>
      </c>
      <c r="F1062" s="12">
        <v>3.51616229773134</v>
      </c>
      <c r="G1062" s="12">
        <v>1.5656332410239671</v>
      </c>
      <c r="H1062" s="12">
        <v>41.818813616371145</v>
      </c>
      <c r="I1062" s="12">
        <v>3.3742935448218878</v>
      </c>
      <c r="J1062" s="12">
        <v>2.6341062020590469</v>
      </c>
      <c r="K1062" s="13">
        <v>0.19162856243767007</v>
      </c>
    </row>
    <row r="1063" spans="2:11" x14ac:dyDescent="0.25">
      <c r="B1063" s="10">
        <v>1060</v>
      </c>
      <c r="C1063" s="12">
        <v>15.541006886533017</v>
      </c>
      <c r="D1063" s="12">
        <v>1.4864133782885385</v>
      </c>
      <c r="E1063" s="12">
        <v>1</v>
      </c>
      <c r="F1063" s="12">
        <v>7.3905659218549076</v>
      </c>
      <c r="G1063" s="12">
        <v>1.0823883100842044</v>
      </c>
      <c r="H1063" s="12">
        <v>30.596059806676788</v>
      </c>
      <c r="I1063" s="12">
        <v>4.6520377850492665</v>
      </c>
      <c r="J1063" s="12">
        <v>3.1407180834132671</v>
      </c>
      <c r="K1063" s="13">
        <v>0.77937665742587736</v>
      </c>
    </row>
    <row r="1064" spans="2:11" x14ac:dyDescent="0.25">
      <c r="B1064" s="10">
        <v>1061</v>
      </c>
      <c r="C1064" s="12">
        <v>9.4981329545259729</v>
      </c>
      <c r="D1064" s="12">
        <v>1.2653249165509668</v>
      </c>
      <c r="E1064" s="12">
        <v>2</v>
      </c>
      <c r="F1064" s="12">
        <v>5.3194460284844736</v>
      </c>
      <c r="G1064" s="12">
        <v>1.1667464087000621</v>
      </c>
      <c r="H1064" s="12">
        <v>29.231564290730944</v>
      </c>
      <c r="I1064" s="12">
        <v>4.5835479479929102</v>
      </c>
      <c r="J1064" s="12">
        <v>3.9296370357258854</v>
      </c>
      <c r="K1064" s="13">
        <v>1.7402399411433731</v>
      </c>
    </row>
    <row r="1065" spans="2:11" x14ac:dyDescent="0.25">
      <c r="B1065" s="10">
        <v>1062</v>
      </c>
      <c r="C1065" s="12">
        <v>11.0774183024688</v>
      </c>
      <c r="D1065" s="12">
        <v>1.2034811914518073</v>
      </c>
      <c r="E1065" s="12">
        <v>2</v>
      </c>
      <c r="F1065" s="12">
        <v>6.5827133600684986</v>
      </c>
      <c r="G1065" s="12">
        <v>0.58837995127499743</v>
      </c>
      <c r="H1065" s="12">
        <v>23.620072050752242</v>
      </c>
      <c r="I1065" s="12">
        <v>3.5032154729887521</v>
      </c>
      <c r="J1065" s="12">
        <v>3.7424287775240179</v>
      </c>
      <c r="K1065" s="13">
        <v>7.0180620188337581</v>
      </c>
    </row>
    <row r="1066" spans="2:11" x14ac:dyDescent="0.25">
      <c r="B1066" s="10">
        <v>1063</v>
      </c>
      <c r="C1066" s="12">
        <v>5.2420763132280479</v>
      </c>
      <c r="D1066" s="12">
        <v>1.4332361219335481</v>
      </c>
      <c r="E1066" s="12">
        <v>1</v>
      </c>
      <c r="F1066" s="12">
        <v>15.149206144958743</v>
      </c>
      <c r="G1066" s="12">
        <v>0.8580411163590137</v>
      </c>
      <c r="H1066" s="12">
        <v>12.685512525776188</v>
      </c>
      <c r="I1066" s="12">
        <v>3.020669408653037</v>
      </c>
      <c r="J1066" s="12">
        <v>1.7047079551079065</v>
      </c>
      <c r="K1066" s="13">
        <v>6.4761853292062481</v>
      </c>
    </row>
    <row r="1067" spans="2:11" x14ac:dyDescent="0.25">
      <c r="B1067" s="10">
        <v>1064</v>
      </c>
      <c r="C1067" s="12">
        <v>12.901566162071077</v>
      </c>
      <c r="D1067" s="12">
        <v>1.5193158978598071</v>
      </c>
      <c r="E1067" s="12">
        <v>1</v>
      </c>
      <c r="F1067" s="12">
        <v>3.4721791075751551</v>
      </c>
      <c r="G1067" s="12">
        <v>1.1253179317893545</v>
      </c>
      <c r="H1067" s="12">
        <v>25.283036786865726</v>
      </c>
      <c r="I1067" s="12">
        <v>4.0586190479571842</v>
      </c>
      <c r="J1067" s="12">
        <v>3.8750204623392288</v>
      </c>
      <c r="K1067" s="13">
        <v>5.8390198869502168</v>
      </c>
    </row>
    <row r="1068" spans="2:11" x14ac:dyDescent="0.25">
      <c r="B1068" s="10">
        <v>1065</v>
      </c>
      <c r="C1068" s="12">
        <v>12.458438993410015</v>
      </c>
      <c r="D1068" s="12">
        <v>1.756670399180253</v>
      </c>
      <c r="E1068" s="12">
        <v>1</v>
      </c>
      <c r="F1068" s="12">
        <v>2.4782126143971097</v>
      </c>
      <c r="G1068" s="12">
        <v>0.95600811914677142</v>
      </c>
      <c r="H1068" s="12">
        <v>38.572957531020592</v>
      </c>
      <c r="I1068" s="12">
        <v>2.6243189285282496</v>
      </c>
      <c r="J1068" s="12">
        <v>4.4710935329151971</v>
      </c>
      <c r="K1068" s="13">
        <v>1.0986951334774591</v>
      </c>
    </row>
    <row r="1069" spans="2:11" x14ac:dyDescent="0.25">
      <c r="B1069" s="10">
        <v>1066</v>
      </c>
      <c r="C1069" s="12">
        <v>7.3612525727434912</v>
      </c>
      <c r="D1069" s="12">
        <v>1.9533629014317826</v>
      </c>
      <c r="E1069" s="12">
        <v>3</v>
      </c>
      <c r="F1069" s="12">
        <v>7.8964078771199677</v>
      </c>
      <c r="G1069" s="12">
        <v>1.7137575189462186</v>
      </c>
      <c r="H1069" s="12">
        <v>38.084187552182769</v>
      </c>
      <c r="I1069" s="12">
        <v>1.8986169458494926</v>
      </c>
      <c r="J1069" s="12">
        <v>0.21783126324431756</v>
      </c>
      <c r="K1069" s="13">
        <v>2.707040468386789</v>
      </c>
    </row>
    <row r="1070" spans="2:11" x14ac:dyDescent="0.25">
      <c r="B1070" s="10">
        <v>1067</v>
      </c>
      <c r="C1070" s="12">
        <v>7.4196691852276793</v>
      </c>
      <c r="D1070" s="12">
        <v>1.0798872385228742</v>
      </c>
      <c r="E1070" s="12">
        <v>2</v>
      </c>
      <c r="F1070" s="12">
        <v>6.7618076031725209</v>
      </c>
      <c r="G1070" s="12">
        <v>0.51587522258368901</v>
      </c>
      <c r="H1070" s="12">
        <v>18.726244901092546</v>
      </c>
      <c r="I1070" s="12">
        <v>3.1819676203962279</v>
      </c>
      <c r="J1070" s="12">
        <v>2.7648232212539221</v>
      </c>
      <c r="K1070" s="13">
        <v>0.44404378058496202</v>
      </c>
    </row>
    <row r="1071" spans="2:11" x14ac:dyDescent="0.25">
      <c r="B1071" s="10">
        <v>1068</v>
      </c>
      <c r="C1071" s="12">
        <v>9.7079274769128059</v>
      </c>
      <c r="D1071" s="12">
        <v>1.4850128602219828</v>
      </c>
      <c r="E1071" s="12">
        <v>3</v>
      </c>
      <c r="F1071" s="12">
        <v>2.8763378786137181</v>
      </c>
      <c r="G1071" s="12">
        <v>1.9458876441036934</v>
      </c>
      <c r="H1071" s="12">
        <v>14.822301133577499</v>
      </c>
      <c r="I1071" s="12">
        <v>3.0169615914819361</v>
      </c>
      <c r="J1071" s="12">
        <v>3.077501724409609</v>
      </c>
      <c r="K1071" s="13">
        <v>0.15868780567914598</v>
      </c>
    </row>
    <row r="1072" spans="2:11" x14ac:dyDescent="0.25">
      <c r="B1072" s="10">
        <v>1069</v>
      </c>
      <c r="C1072" s="12">
        <v>21.282839580381712</v>
      </c>
      <c r="D1072" s="12">
        <v>1.4120866117429605</v>
      </c>
      <c r="E1072" s="12">
        <v>2</v>
      </c>
      <c r="F1072" s="12">
        <v>3.0038754906156351</v>
      </c>
      <c r="G1072" s="12">
        <v>0.38629552994346072</v>
      </c>
      <c r="H1072" s="12">
        <v>23.015017493365729</v>
      </c>
      <c r="I1072" s="12">
        <v>1.5839651909471297</v>
      </c>
      <c r="J1072" s="12">
        <v>2.4134717010281799</v>
      </c>
      <c r="K1072" s="13">
        <v>1.7798052435565646</v>
      </c>
    </row>
    <row r="1073" spans="2:11" x14ac:dyDescent="0.25">
      <c r="B1073" s="10">
        <v>1070</v>
      </c>
      <c r="C1073" s="12">
        <v>8.6652059626510045</v>
      </c>
      <c r="D1073" s="12">
        <v>1.5555662727208646</v>
      </c>
      <c r="E1073" s="12">
        <v>1</v>
      </c>
      <c r="F1073" s="12">
        <v>0.70129962835796855</v>
      </c>
      <c r="G1073" s="12">
        <v>1.2582861279677764</v>
      </c>
      <c r="H1073" s="12">
        <v>23.312130196140117</v>
      </c>
      <c r="I1073" s="12">
        <v>3.4832036368464077</v>
      </c>
      <c r="J1073" s="12">
        <v>2.1664728239973816</v>
      </c>
      <c r="K1073" s="13">
        <v>3.6637877201547204</v>
      </c>
    </row>
    <row r="1074" spans="2:11" x14ac:dyDescent="0.25">
      <c r="B1074" s="10">
        <v>1071</v>
      </c>
      <c r="C1074" s="12">
        <v>7.704426197734298</v>
      </c>
      <c r="D1074" s="12">
        <v>2.1295316156187187</v>
      </c>
      <c r="E1074" s="12">
        <v>2</v>
      </c>
      <c r="F1074" s="12">
        <v>5.0083552240261078</v>
      </c>
      <c r="G1074" s="12">
        <v>0.58776746437743732</v>
      </c>
      <c r="H1074" s="12">
        <v>34.15728082174342</v>
      </c>
      <c r="I1074" s="12">
        <v>3.0250421173412749</v>
      </c>
      <c r="J1074" s="12">
        <v>2.2039978989804703</v>
      </c>
      <c r="K1074" s="13">
        <v>2.1560434484018596</v>
      </c>
    </row>
    <row r="1075" spans="2:11" x14ac:dyDescent="0.25">
      <c r="B1075" s="10">
        <v>1072</v>
      </c>
      <c r="C1075" s="12">
        <v>18.002397698106812</v>
      </c>
      <c r="D1075" s="12">
        <v>1.661096271555458</v>
      </c>
      <c r="E1075" s="12">
        <v>3</v>
      </c>
      <c r="F1075" s="12">
        <v>3.5224587047937055</v>
      </c>
      <c r="G1075" s="12">
        <v>1.2502437709359477</v>
      </c>
      <c r="H1075" s="12">
        <v>17.916517786545857</v>
      </c>
      <c r="I1075" s="12">
        <v>3.0284291555498064</v>
      </c>
      <c r="J1075" s="12">
        <v>2.6386878301829269</v>
      </c>
      <c r="K1075" s="13">
        <v>1.2517000069278685</v>
      </c>
    </row>
    <row r="1076" spans="2:11" x14ac:dyDescent="0.25">
      <c r="B1076" s="10">
        <v>1073</v>
      </c>
      <c r="C1076" s="12">
        <v>5.8549615860301083</v>
      </c>
      <c r="D1076" s="12">
        <v>1.5544889181072004</v>
      </c>
      <c r="E1076" s="12">
        <v>3</v>
      </c>
      <c r="F1076" s="12">
        <v>1.1289953322612396</v>
      </c>
      <c r="G1076" s="12">
        <v>1.0022472993410414</v>
      </c>
      <c r="H1076" s="12">
        <v>37.162318347123794</v>
      </c>
      <c r="I1076" s="12">
        <v>2.6518882132800887</v>
      </c>
      <c r="J1076" s="12">
        <v>2.0266342531594654</v>
      </c>
      <c r="K1076" s="13">
        <v>4.2141858704976407</v>
      </c>
    </row>
    <row r="1077" spans="2:11" x14ac:dyDescent="0.25">
      <c r="B1077" s="10">
        <v>1074</v>
      </c>
      <c r="C1077" s="12">
        <v>11.929745772024926</v>
      </c>
      <c r="D1077" s="12">
        <v>1.5800913701647181</v>
      </c>
      <c r="E1077" s="12">
        <v>2</v>
      </c>
      <c r="F1077" s="12">
        <v>4.3690729970310196</v>
      </c>
      <c r="G1077" s="12">
        <v>1.3197239586891947</v>
      </c>
      <c r="H1077" s="12">
        <v>22.040385960356808</v>
      </c>
      <c r="I1077" s="12">
        <v>2.9137474896047308</v>
      </c>
      <c r="J1077" s="12">
        <v>2.1781376287636638</v>
      </c>
      <c r="K1077" s="13">
        <v>3.4924430280526235</v>
      </c>
    </row>
    <row r="1078" spans="2:11" x14ac:dyDescent="0.25">
      <c r="B1078" s="10">
        <v>1075</v>
      </c>
      <c r="C1078" s="12">
        <v>7.5674224065654396</v>
      </c>
      <c r="D1078" s="12">
        <v>1.7456439375385926</v>
      </c>
      <c r="E1078" s="12">
        <v>1</v>
      </c>
      <c r="F1078" s="12">
        <v>6.4179621733757877</v>
      </c>
      <c r="G1078" s="12">
        <v>0.77866145990478053</v>
      </c>
      <c r="H1078" s="12">
        <v>30.734093220584334</v>
      </c>
      <c r="I1078" s="12">
        <v>2.0200555193334302</v>
      </c>
      <c r="J1078" s="12">
        <v>2.9323854522944375</v>
      </c>
      <c r="K1078" s="13">
        <v>0.86197015882947237</v>
      </c>
    </row>
    <row r="1079" spans="2:11" x14ac:dyDescent="0.25">
      <c r="B1079" s="10">
        <v>1076</v>
      </c>
      <c r="C1079" s="12">
        <v>3.7030611885246154</v>
      </c>
      <c r="D1079" s="12">
        <v>1.4311576588811665</v>
      </c>
      <c r="E1079" s="12">
        <v>1</v>
      </c>
      <c r="F1079" s="12">
        <v>5.0345692685539172</v>
      </c>
      <c r="G1079" s="12">
        <v>1.1052452698019508</v>
      </c>
      <c r="H1079" s="12">
        <v>10.525072146474781</v>
      </c>
      <c r="I1079" s="12">
        <v>2.7787341678343505</v>
      </c>
      <c r="J1079" s="12">
        <v>4.0412097643136509</v>
      </c>
      <c r="K1079" s="13">
        <v>3.2673630193040024</v>
      </c>
    </row>
    <row r="1080" spans="2:11" x14ac:dyDescent="0.25">
      <c r="B1080" s="10">
        <v>1077</v>
      </c>
      <c r="C1080" s="12">
        <v>8.959299818747267</v>
      </c>
      <c r="D1080" s="12">
        <v>1.7242685062710688</v>
      </c>
      <c r="E1080" s="12">
        <v>1</v>
      </c>
      <c r="F1080" s="12">
        <v>12.55853981914381</v>
      </c>
      <c r="G1080" s="12">
        <v>1.392070501913296</v>
      </c>
      <c r="H1080" s="12">
        <v>27.182000312189935</v>
      </c>
      <c r="I1080" s="12">
        <v>2.3982296398024219</v>
      </c>
      <c r="J1080" s="12">
        <v>3.5786469963246219</v>
      </c>
      <c r="K1080" s="13">
        <v>1.552492411866577</v>
      </c>
    </row>
    <row r="1081" spans="2:11" x14ac:dyDescent="0.25">
      <c r="B1081" s="10">
        <v>1078</v>
      </c>
      <c r="C1081" s="12">
        <v>11.74285212367492</v>
      </c>
      <c r="D1081" s="12">
        <v>1.4855997640430509</v>
      </c>
      <c r="E1081" s="12">
        <v>1</v>
      </c>
      <c r="F1081" s="12">
        <v>6.6082994411873086</v>
      </c>
      <c r="G1081" s="12">
        <v>1.1278631088386111</v>
      </c>
      <c r="H1081" s="12">
        <v>16.022637416291737</v>
      </c>
      <c r="I1081" s="12">
        <v>4.5270965471454101</v>
      </c>
      <c r="J1081" s="12">
        <v>0.82284062182283735</v>
      </c>
      <c r="K1081" s="13">
        <v>0.51292796689405373</v>
      </c>
    </row>
    <row r="1082" spans="2:11" x14ac:dyDescent="0.25">
      <c r="B1082" s="10">
        <v>1079</v>
      </c>
      <c r="C1082" s="12">
        <v>11.341611733638569</v>
      </c>
      <c r="D1082" s="12">
        <v>1.3995129773175763</v>
      </c>
      <c r="E1082" s="12">
        <v>3</v>
      </c>
      <c r="F1082" s="12">
        <v>0.89955477380776183</v>
      </c>
      <c r="G1082" s="12">
        <v>0.40368387227805547</v>
      </c>
      <c r="H1082" s="12">
        <v>12.239384449580884</v>
      </c>
      <c r="I1082" s="12">
        <v>2.3088499990598295</v>
      </c>
      <c r="J1082" s="12">
        <v>2.9384476352929716</v>
      </c>
      <c r="K1082" s="13">
        <v>7.1560261770234881</v>
      </c>
    </row>
    <row r="1083" spans="2:11" x14ac:dyDescent="0.25">
      <c r="B1083" s="10">
        <v>1080</v>
      </c>
      <c r="C1083" s="12">
        <v>10.504371117172512</v>
      </c>
      <c r="D1083" s="12">
        <v>1.5781039147278733</v>
      </c>
      <c r="E1083" s="12">
        <v>2</v>
      </c>
      <c r="F1083" s="12">
        <v>4.6449212927240122</v>
      </c>
      <c r="G1083" s="12">
        <v>0.69066722154316285</v>
      </c>
      <c r="H1083" s="12">
        <v>23.707321249777326</v>
      </c>
      <c r="I1083" s="12">
        <v>2.6213616897785337</v>
      </c>
      <c r="J1083" s="12">
        <v>3.7176881550375134</v>
      </c>
      <c r="K1083" s="13">
        <v>0.33913068279898695</v>
      </c>
    </row>
    <row r="1084" spans="2:11" x14ac:dyDescent="0.25">
      <c r="B1084" s="10">
        <v>1081</v>
      </c>
      <c r="C1084" s="12">
        <v>17.577718192126511</v>
      </c>
      <c r="D1084" s="12">
        <v>1.3879421284705751</v>
      </c>
      <c r="E1084" s="12">
        <v>3</v>
      </c>
      <c r="F1084" s="12">
        <v>0.52810231059166912</v>
      </c>
      <c r="G1084" s="12">
        <v>1.0992695197214859</v>
      </c>
      <c r="H1084" s="12">
        <v>30.037596213348774</v>
      </c>
      <c r="I1084" s="12">
        <v>2.4564397336506776</v>
      </c>
      <c r="J1084" s="12">
        <v>3.1537708328835019</v>
      </c>
      <c r="K1084" s="13">
        <v>0.90333276005252128</v>
      </c>
    </row>
    <row r="1085" spans="2:11" x14ac:dyDescent="0.25">
      <c r="B1085" s="10">
        <v>1082</v>
      </c>
      <c r="C1085" s="12">
        <v>4.8829209958548407</v>
      </c>
      <c r="D1085" s="12">
        <v>1.593278120609485</v>
      </c>
      <c r="E1085" s="12">
        <v>2</v>
      </c>
      <c r="F1085" s="12">
        <v>0.78194112092611578</v>
      </c>
      <c r="G1085" s="12">
        <v>1.0111775761074075</v>
      </c>
      <c r="H1085" s="12">
        <v>22.466251808938679</v>
      </c>
      <c r="I1085" s="12">
        <v>3.863095900485944</v>
      </c>
      <c r="J1085" s="12">
        <v>2.7722685795516413</v>
      </c>
      <c r="K1085" s="13">
        <v>5.3474800073001649</v>
      </c>
    </row>
    <row r="1086" spans="2:11" x14ac:dyDescent="0.25">
      <c r="B1086" s="10">
        <v>1083</v>
      </c>
      <c r="C1086" s="12">
        <v>2.7944036199565758E-2</v>
      </c>
      <c r="D1086" s="12">
        <v>1.2147731294675481</v>
      </c>
      <c r="E1086" s="12">
        <v>1</v>
      </c>
      <c r="F1086" s="12">
        <v>2.1051658368557193</v>
      </c>
      <c r="G1086" s="12">
        <v>1.1144466460162121</v>
      </c>
      <c r="H1086" s="12">
        <v>29.734609658602082</v>
      </c>
      <c r="I1086" s="12">
        <v>2.3167516065578924</v>
      </c>
      <c r="J1086" s="12">
        <v>3.8811955587986393</v>
      </c>
      <c r="K1086" s="13">
        <v>3.1752525960051248</v>
      </c>
    </row>
    <row r="1087" spans="2:11" x14ac:dyDescent="0.25">
      <c r="B1087" s="10">
        <v>1084</v>
      </c>
      <c r="C1087" s="12">
        <v>7.0555148649418236</v>
      </c>
      <c r="D1087" s="12">
        <v>1.1587556103612011</v>
      </c>
      <c r="E1087" s="12">
        <v>2</v>
      </c>
      <c r="F1087" s="12">
        <v>5.6593510908675784</v>
      </c>
      <c r="G1087" s="12">
        <v>1.022143114279505</v>
      </c>
      <c r="H1087" s="12">
        <v>22.187058362029635</v>
      </c>
      <c r="I1087" s="12">
        <v>4.3085593568338076</v>
      </c>
      <c r="J1087" s="12">
        <v>0.43702004119920473</v>
      </c>
      <c r="K1087" s="13">
        <v>8.6379941391398489</v>
      </c>
    </row>
    <row r="1088" spans="2:11" x14ac:dyDescent="0.25">
      <c r="B1088" s="10">
        <v>1085</v>
      </c>
      <c r="C1088" s="12">
        <v>13.004092793546059</v>
      </c>
      <c r="D1088" s="12">
        <v>1.5118444013173016</v>
      </c>
      <c r="E1088" s="12">
        <v>0</v>
      </c>
      <c r="F1088" s="12">
        <v>2.5574446236786392</v>
      </c>
      <c r="G1088" s="12">
        <v>2.4201759549832778</v>
      </c>
      <c r="H1088" s="12">
        <v>21.66324491407185</v>
      </c>
      <c r="I1088" s="12">
        <v>2.1627258404158001</v>
      </c>
      <c r="J1088" s="12">
        <v>3.5584962995588132</v>
      </c>
      <c r="K1088" s="13">
        <v>3.3977367191355792</v>
      </c>
    </row>
    <row r="1089" spans="2:11" x14ac:dyDescent="0.25">
      <c r="B1089" s="10">
        <v>1086</v>
      </c>
      <c r="C1089" s="12">
        <v>20.775904528025073</v>
      </c>
      <c r="D1089" s="12">
        <v>1.743398284554218</v>
      </c>
      <c r="E1089" s="12">
        <v>2</v>
      </c>
      <c r="F1089" s="12">
        <v>1.3999949811615593</v>
      </c>
      <c r="G1089" s="12">
        <v>1.8396357855652936</v>
      </c>
      <c r="H1089" s="12">
        <v>16.056112567929457</v>
      </c>
      <c r="I1089" s="12">
        <v>1.6907379664023383</v>
      </c>
      <c r="J1089" s="12">
        <v>2.6262066079762656</v>
      </c>
      <c r="K1089" s="13">
        <v>2.5400119319607004</v>
      </c>
    </row>
    <row r="1090" spans="2:11" x14ac:dyDescent="0.25">
      <c r="B1090" s="10">
        <v>1087</v>
      </c>
      <c r="C1090" s="12">
        <v>11.444958317517166</v>
      </c>
      <c r="D1090" s="12">
        <v>1.3269645754764483</v>
      </c>
      <c r="E1090" s="12">
        <v>1</v>
      </c>
      <c r="F1090" s="12">
        <v>1.6902543218160599</v>
      </c>
      <c r="G1090" s="12">
        <v>0.70163446600443702</v>
      </c>
      <c r="H1090" s="12">
        <v>48.967477898176995</v>
      </c>
      <c r="I1090" s="12">
        <v>2.4145866175571546</v>
      </c>
      <c r="J1090" s="12">
        <v>2.3157832438764019</v>
      </c>
      <c r="K1090" s="13">
        <v>0.34255700035785269</v>
      </c>
    </row>
    <row r="1091" spans="2:11" x14ac:dyDescent="0.25">
      <c r="B1091" s="10">
        <v>1088</v>
      </c>
      <c r="C1091" s="12">
        <v>13.952163599822702</v>
      </c>
      <c r="D1091" s="12">
        <v>1.2719861592700683</v>
      </c>
      <c r="E1091" s="12">
        <v>3</v>
      </c>
      <c r="F1091" s="12">
        <v>3.1751337708428173</v>
      </c>
      <c r="G1091" s="12">
        <v>0.68466117435974794</v>
      </c>
      <c r="H1091" s="12">
        <v>34.203138937646187</v>
      </c>
      <c r="I1091" s="12">
        <v>6.0383996575518477</v>
      </c>
      <c r="J1091" s="12">
        <v>0.53730644589162946</v>
      </c>
      <c r="K1091" s="13">
        <v>6.4339304663904162</v>
      </c>
    </row>
    <row r="1092" spans="2:11" x14ac:dyDescent="0.25">
      <c r="B1092" s="10">
        <v>1089</v>
      </c>
      <c r="C1092" s="12">
        <v>14.121909732953572</v>
      </c>
      <c r="D1092" s="12">
        <v>1.5264119938435183</v>
      </c>
      <c r="E1092" s="12">
        <v>3</v>
      </c>
      <c r="F1092" s="12">
        <v>6.8398514586577122</v>
      </c>
      <c r="G1092" s="12">
        <v>1.3020746694234326</v>
      </c>
      <c r="H1092" s="12">
        <v>26.807117586024738</v>
      </c>
      <c r="I1092" s="12">
        <v>1.6963513010450113</v>
      </c>
      <c r="J1092" s="12">
        <v>2.8495592145235418</v>
      </c>
      <c r="K1092" s="13">
        <v>3.9913595975831653</v>
      </c>
    </row>
    <row r="1093" spans="2:11" x14ac:dyDescent="0.25">
      <c r="B1093" s="10">
        <v>1090</v>
      </c>
      <c r="C1093" s="12">
        <v>9.670188415814275</v>
      </c>
      <c r="D1093" s="12">
        <v>1.608057925570898</v>
      </c>
      <c r="E1093" s="12">
        <v>2</v>
      </c>
      <c r="F1093" s="12">
        <v>1.7949106217401329</v>
      </c>
      <c r="G1093" s="12">
        <v>1.0901414538905085</v>
      </c>
      <c r="H1093" s="12">
        <v>40.419528971596563</v>
      </c>
      <c r="I1093" s="12">
        <v>3.2536035314135541</v>
      </c>
      <c r="J1093" s="12">
        <v>2.3407523113488282</v>
      </c>
      <c r="K1093" s="13">
        <v>0.14020181624282738</v>
      </c>
    </row>
    <row r="1094" spans="2:11" x14ac:dyDescent="0.25">
      <c r="B1094" s="10">
        <v>1091</v>
      </c>
      <c r="C1094" s="12">
        <v>4.4805539959953533</v>
      </c>
      <c r="D1094" s="12">
        <v>1.3825306167579494</v>
      </c>
      <c r="E1094" s="12">
        <v>2</v>
      </c>
      <c r="F1094" s="12">
        <v>2.2553762887084128</v>
      </c>
      <c r="G1094" s="12">
        <v>0.35255165132194871</v>
      </c>
      <c r="H1094" s="12">
        <v>19.832155139646002</v>
      </c>
      <c r="I1094" s="12">
        <v>3.7202439156252014</v>
      </c>
      <c r="J1094" s="12">
        <v>2.4699835745871566</v>
      </c>
      <c r="K1094" s="13">
        <v>0.57933185177109203</v>
      </c>
    </row>
    <row r="1095" spans="2:11" x14ac:dyDescent="0.25">
      <c r="B1095" s="10">
        <v>1092</v>
      </c>
      <c r="C1095" s="12">
        <v>5.0729087291263575</v>
      </c>
      <c r="D1095" s="12">
        <v>1.5335625153785792</v>
      </c>
      <c r="E1095" s="12">
        <v>2</v>
      </c>
      <c r="F1095" s="12">
        <v>5.6088122840185575</v>
      </c>
      <c r="G1095" s="12">
        <v>0.78555416397550659</v>
      </c>
      <c r="H1095" s="12">
        <v>10.830165558659083</v>
      </c>
      <c r="I1095" s="12">
        <v>1.8004302618383436</v>
      </c>
      <c r="J1095" s="12">
        <v>1.5297606539259163</v>
      </c>
      <c r="K1095" s="13">
        <v>2.6637191825490625</v>
      </c>
    </row>
    <row r="1096" spans="2:11" x14ac:dyDescent="0.25">
      <c r="B1096" s="10">
        <v>1093</v>
      </c>
      <c r="C1096" s="12">
        <v>-2.4118868052706688</v>
      </c>
      <c r="D1096" s="12">
        <v>1.9835727447055318</v>
      </c>
      <c r="E1096" s="12">
        <v>2</v>
      </c>
      <c r="F1096" s="12">
        <v>2.2209190335216462</v>
      </c>
      <c r="G1096" s="12">
        <v>0.5412285021771478</v>
      </c>
      <c r="H1096" s="12">
        <v>34.762661679456578</v>
      </c>
      <c r="I1096" s="12">
        <v>2.1675746972963226</v>
      </c>
      <c r="J1096" s="12">
        <v>3.2872883185969162</v>
      </c>
      <c r="K1096" s="13">
        <v>0.68395342251063973</v>
      </c>
    </row>
    <row r="1097" spans="2:11" x14ac:dyDescent="0.25">
      <c r="B1097" s="10">
        <v>1094</v>
      </c>
      <c r="C1097" s="12">
        <v>9.573833326050373</v>
      </c>
      <c r="D1097" s="12">
        <v>1.1736457304527577</v>
      </c>
      <c r="E1097" s="12">
        <v>2</v>
      </c>
      <c r="F1097" s="12">
        <v>0.39775702416567038</v>
      </c>
      <c r="G1097" s="12">
        <v>1.2146660426006892</v>
      </c>
      <c r="H1097" s="12">
        <v>15.48475884884277</v>
      </c>
      <c r="I1097" s="12">
        <v>1.9827415783520768</v>
      </c>
      <c r="J1097" s="12">
        <v>3.0934070269445186</v>
      </c>
      <c r="K1097" s="13">
        <v>1.136566921841961</v>
      </c>
    </row>
    <row r="1098" spans="2:11" x14ac:dyDescent="0.25">
      <c r="B1098" s="10">
        <v>1095</v>
      </c>
      <c r="C1098" s="12">
        <v>7.1108570971991369</v>
      </c>
      <c r="D1098" s="12">
        <v>1.4237517364244812</v>
      </c>
      <c r="E1098" s="12">
        <v>2</v>
      </c>
      <c r="F1098" s="12">
        <v>6.8469085150935296</v>
      </c>
      <c r="G1098" s="12">
        <v>1.3788728599204487</v>
      </c>
      <c r="H1098" s="12">
        <v>31.861283264989677</v>
      </c>
      <c r="I1098" s="12">
        <v>2.1884364529984794</v>
      </c>
      <c r="J1098" s="12">
        <v>1.7347706222039772</v>
      </c>
      <c r="K1098" s="13">
        <v>1.1490049755547578</v>
      </c>
    </row>
    <row r="1099" spans="2:11" x14ac:dyDescent="0.25">
      <c r="B1099" s="10">
        <v>1096</v>
      </c>
      <c r="C1099" s="12">
        <v>16.09200710049204</v>
      </c>
      <c r="D1099" s="12">
        <v>1.8477715587431016</v>
      </c>
      <c r="E1099" s="12">
        <v>2</v>
      </c>
      <c r="F1099" s="12">
        <v>8.0527240322546731</v>
      </c>
      <c r="G1099" s="12">
        <v>0.66854861220927542</v>
      </c>
      <c r="H1099" s="12">
        <v>32.297986629313726</v>
      </c>
      <c r="I1099" s="12">
        <v>3.2249675878228299</v>
      </c>
      <c r="J1099" s="12">
        <v>0.95204661287201053</v>
      </c>
      <c r="K1099" s="13">
        <v>0.593718674037084</v>
      </c>
    </row>
    <row r="1100" spans="2:11" x14ac:dyDescent="0.25">
      <c r="B1100" s="10">
        <v>1097</v>
      </c>
      <c r="C1100" s="12">
        <v>16.625694301358987</v>
      </c>
      <c r="D1100" s="12">
        <v>1.6917756292416635</v>
      </c>
      <c r="E1100" s="12">
        <v>1</v>
      </c>
      <c r="F1100" s="12">
        <v>4.3560679311464492</v>
      </c>
      <c r="G1100" s="12">
        <v>0.59176138444950277</v>
      </c>
      <c r="H1100" s="12">
        <v>23.589213488382711</v>
      </c>
      <c r="I1100" s="12">
        <v>3.6147171855446754</v>
      </c>
      <c r="J1100" s="12">
        <v>2.3985957794409956</v>
      </c>
      <c r="K1100" s="13">
        <v>1.8715321451859017</v>
      </c>
    </row>
    <row r="1101" spans="2:11" x14ac:dyDescent="0.25">
      <c r="B1101" s="10">
        <v>1098</v>
      </c>
      <c r="C1101" s="12">
        <v>10.988949302752749</v>
      </c>
      <c r="D1101" s="12">
        <v>1.4681344395689493</v>
      </c>
      <c r="E1101" s="12">
        <v>1</v>
      </c>
      <c r="F1101" s="12">
        <v>3.122328201268993</v>
      </c>
      <c r="G1101" s="12">
        <v>1.1335678376708096</v>
      </c>
      <c r="H1101" s="12">
        <v>18.767419544702697</v>
      </c>
      <c r="I1101" s="12">
        <v>2.4193363823234977</v>
      </c>
      <c r="J1101" s="12">
        <v>3.4889645857492502</v>
      </c>
      <c r="K1101" s="13">
        <v>0.59690926315822623</v>
      </c>
    </row>
    <row r="1102" spans="2:11" x14ac:dyDescent="0.25">
      <c r="B1102" s="10">
        <v>1099</v>
      </c>
      <c r="C1102" s="12">
        <v>5.0571255728887081</v>
      </c>
      <c r="D1102" s="12">
        <v>1.6418808627211632</v>
      </c>
      <c r="E1102" s="12">
        <v>3</v>
      </c>
      <c r="F1102" s="12">
        <v>5.6521282555028529</v>
      </c>
      <c r="G1102" s="12">
        <v>1.2431387810015317</v>
      </c>
      <c r="H1102" s="12">
        <v>26.10224599374407</v>
      </c>
      <c r="I1102" s="12">
        <v>2.4749841947743199</v>
      </c>
      <c r="J1102" s="12">
        <v>3.4053740891740709</v>
      </c>
      <c r="K1102" s="13">
        <v>1.0595984090838189</v>
      </c>
    </row>
    <row r="1103" spans="2:11" x14ac:dyDescent="0.25">
      <c r="B1103" s="10">
        <v>1100</v>
      </c>
      <c r="C1103" s="12">
        <v>12.980588267890457</v>
      </c>
      <c r="D1103" s="12">
        <v>1.6851264185668506</v>
      </c>
      <c r="E1103" s="12">
        <v>2</v>
      </c>
      <c r="F1103" s="12">
        <v>2.9309902119666131</v>
      </c>
      <c r="G1103" s="12">
        <v>1.1250158346445669</v>
      </c>
      <c r="H1103" s="12">
        <v>16.226500061603218</v>
      </c>
      <c r="I1103" s="12">
        <v>4.1038884970449274</v>
      </c>
      <c r="J1103" s="12">
        <v>2.3225468059084999</v>
      </c>
      <c r="K1103" s="13">
        <v>1.2492393045941987</v>
      </c>
    </row>
    <row r="1104" spans="2:11" x14ac:dyDescent="0.25">
      <c r="B1104" s="10">
        <v>1101</v>
      </c>
      <c r="C1104" s="12">
        <v>14.601662422790337</v>
      </c>
      <c r="D1104" s="12">
        <v>1.6475309704647429</v>
      </c>
      <c r="E1104" s="12">
        <v>1</v>
      </c>
      <c r="F1104" s="12">
        <v>7.2309241709260013</v>
      </c>
      <c r="G1104" s="12">
        <v>0.69350667507593766</v>
      </c>
      <c r="H1104" s="12">
        <v>27.892154874629405</v>
      </c>
      <c r="I1104" s="12">
        <v>3.1821160691430119</v>
      </c>
      <c r="J1104" s="12">
        <v>3.0624675908260457</v>
      </c>
      <c r="K1104" s="13">
        <v>2.0718070708884468</v>
      </c>
    </row>
    <row r="1105" spans="2:11" x14ac:dyDescent="0.25">
      <c r="B1105" s="10">
        <v>1102</v>
      </c>
      <c r="C1105" s="12">
        <v>9.0532090711974025</v>
      </c>
      <c r="D1105" s="12">
        <v>1.4769932393970038</v>
      </c>
      <c r="E1105" s="12">
        <v>1</v>
      </c>
      <c r="F1105" s="12">
        <v>6.017725083668898</v>
      </c>
      <c r="G1105" s="12">
        <v>1.0059796905651723</v>
      </c>
      <c r="H1105" s="12">
        <v>22.012799893571639</v>
      </c>
      <c r="I1105" s="12">
        <v>2.109481206897057</v>
      </c>
      <c r="J1105" s="12">
        <v>2.102129262730295</v>
      </c>
      <c r="K1105" s="13">
        <v>1.0462784110854222</v>
      </c>
    </row>
    <row r="1106" spans="2:11" x14ac:dyDescent="0.25">
      <c r="B1106" s="10">
        <v>1103</v>
      </c>
      <c r="C1106" s="12">
        <v>12.862917410120438</v>
      </c>
      <c r="D1106" s="12">
        <v>1.6163831850834633</v>
      </c>
      <c r="E1106" s="12">
        <v>2</v>
      </c>
      <c r="F1106" s="12">
        <v>0.84749288116695687</v>
      </c>
      <c r="G1106" s="12">
        <v>0.5353357388466905</v>
      </c>
      <c r="H1106" s="12">
        <v>33.865391565509036</v>
      </c>
      <c r="I1106" s="12">
        <v>1.926306161279403</v>
      </c>
      <c r="J1106" s="12">
        <v>3.9347468249026196</v>
      </c>
      <c r="K1106" s="13">
        <v>4.993743016527878</v>
      </c>
    </row>
    <row r="1107" spans="2:11" x14ac:dyDescent="0.25">
      <c r="B1107" s="10">
        <v>1104</v>
      </c>
      <c r="C1107" s="12">
        <v>10.829604356598885</v>
      </c>
      <c r="D1107" s="12">
        <v>1.4392430129557805</v>
      </c>
      <c r="E1107" s="12">
        <v>1</v>
      </c>
      <c r="F1107" s="12">
        <v>4.211588991744712</v>
      </c>
      <c r="G1107" s="12">
        <v>0.5251555788193687</v>
      </c>
      <c r="H1107" s="12">
        <v>25.035446609893832</v>
      </c>
      <c r="I1107" s="12">
        <v>2.658084227764911</v>
      </c>
      <c r="J1107" s="12">
        <v>2.07335570196333</v>
      </c>
      <c r="K1107" s="13">
        <v>1.5164143071042619</v>
      </c>
    </row>
    <row r="1108" spans="2:11" x14ac:dyDescent="0.25">
      <c r="B1108" s="10">
        <v>1105</v>
      </c>
      <c r="C1108" s="12">
        <v>-0.59165692998572439</v>
      </c>
      <c r="D1108" s="12">
        <v>1.7395951974204464</v>
      </c>
      <c r="E1108" s="12">
        <v>3</v>
      </c>
      <c r="F1108" s="12">
        <v>4.553871166653332</v>
      </c>
      <c r="G1108" s="12">
        <v>1.5071810480493215</v>
      </c>
      <c r="H1108" s="12">
        <v>18.704759612753691</v>
      </c>
      <c r="I1108" s="12">
        <v>1.974035547024735</v>
      </c>
      <c r="J1108" s="12">
        <v>2.709247424765715</v>
      </c>
      <c r="K1108" s="13">
        <v>1.5372186535343431</v>
      </c>
    </row>
    <row r="1109" spans="2:11" x14ac:dyDescent="0.25">
      <c r="B1109" s="10">
        <v>1106</v>
      </c>
      <c r="C1109" s="12">
        <v>18.580374401377121</v>
      </c>
      <c r="D1109" s="12">
        <v>1.4778006785605835</v>
      </c>
      <c r="E1109" s="12">
        <v>3</v>
      </c>
      <c r="F1109" s="12">
        <v>2.8843962172607744</v>
      </c>
      <c r="G1109" s="12">
        <v>3.4491058047548506</v>
      </c>
      <c r="H1109" s="12">
        <v>33.740616206753508</v>
      </c>
      <c r="I1109" s="12">
        <v>2.6738433117097586</v>
      </c>
      <c r="J1109" s="12">
        <v>3.2155049940643758</v>
      </c>
      <c r="K1109" s="13">
        <v>0.22797556089602838</v>
      </c>
    </row>
    <row r="1110" spans="2:11" x14ac:dyDescent="0.25">
      <c r="B1110" s="10">
        <v>1107</v>
      </c>
      <c r="C1110" s="12">
        <v>2.2004893598696338</v>
      </c>
      <c r="D1110" s="12">
        <v>1.4808196273875047</v>
      </c>
      <c r="E1110" s="12">
        <v>2</v>
      </c>
      <c r="F1110" s="12">
        <v>0.47559663497543742</v>
      </c>
      <c r="G1110" s="12">
        <v>0.80670508392552931</v>
      </c>
      <c r="H1110" s="12">
        <v>38.093965375216328</v>
      </c>
      <c r="I1110" s="12">
        <v>3.1327858036206782</v>
      </c>
      <c r="J1110" s="12">
        <v>4.3730171568418488</v>
      </c>
      <c r="K1110" s="13">
        <v>1.0825612984702289</v>
      </c>
    </row>
    <row r="1111" spans="2:11" x14ac:dyDescent="0.25">
      <c r="B1111" s="10">
        <v>1108</v>
      </c>
      <c r="C1111" s="12">
        <v>7.3734911983879377</v>
      </c>
      <c r="D1111" s="12">
        <v>1.3130562226500131</v>
      </c>
      <c r="E1111" s="12">
        <v>2</v>
      </c>
      <c r="F1111" s="12">
        <v>4.6867689920363995</v>
      </c>
      <c r="G1111" s="12">
        <v>0.71403448392455149</v>
      </c>
      <c r="H1111" s="12">
        <v>23.10292708587302</v>
      </c>
      <c r="I1111" s="12">
        <v>1.2604345744721521</v>
      </c>
      <c r="J1111" s="12">
        <v>1.3866097726945834</v>
      </c>
      <c r="K1111" s="13">
        <v>3.1997964676914346</v>
      </c>
    </row>
    <row r="1112" spans="2:11" x14ac:dyDescent="0.25">
      <c r="B1112" s="10">
        <v>1109</v>
      </c>
      <c r="C1112" s="12">
        <v>8.1927757471395442</v>
      </c>
      <c r="D1112" s="12">
        <v>1.8264489656343639</v>
      </c>
      <c r="E1112" s="12">
        <v>2</v>
      </c>
      <c r="F1112" s="12">
        <v>2.3165402468392022</v>
      </c>
      <c r="G1112" s="12">
        <v>0.68146574514275915</v>
      </c>
      <c r="H1112" s="12">
        <v>31.009698586461134</v>
      </c>
      <c r="I1112" s="12">
        <v>2.3321175727601084</v>
      </c>
      <c r="J1112" s="12">
        <v>4.0144409500667688</v>
      </c>
      <c r="K1112" s="13">
        <v>2.6147669692552458</v>
      </c>
    </row>
    <row r="1113" spans="2:11" x14ac:dyDescent="0.25">
      <c r="B1113" s="10">
        <v>1110</v>
      </c>
      <c r="C1113" s="12">
        <v>11.226132552586314</v>
      </c>
      <c r="D1113" s="12">
        <v>1.6550129372583284</v>
      </c>
      <c r="E1113" s="12">
        <v>2</v>
      </c>
      <c r="F1113" s="12">
        <v>1.2627256761451371</v>
      </c>
      <c r="G1113" s="12">
        <v>0.81380773503232573</v>
      </c>
      <c r="H1113" s="12">
        <v>14.899742066772403</v>
      </c>
      <c r="I1113" s="12">
        <v>3.1693616077940172</v>
      </c>
      <c r="J1113" s="12">
        <v>3.5936248104535551</v>
      </c>
      <c r="K1113" s="13">
        <v>5.351167479701676E-2</v>
      </c>
    </row>
    <row r="1114" spans="2:11" x14ac:dyDescent="0.25">
      <c r="B1114" s="10">
        <v>1111</v>
      </c>
      <c r="C1114" s="12">
        <v>14.980395238282018</v>
      </c>
      <c r="D1114" s="12">
        <v>1.5436276167719831</v>
      </c>
      <c r="E1114" s="12">
        <v>1</v>
      </c>
      <c r="F1114" s="12">
        <v>4.1970826006503694</v>
      </c>
      <c r="G1114" s="12">
        <v>0.8060638838998182</v>
      </c>
      <c r="H1114" s="12">
        <v>24.938748519064678</v>
      </c>
      <c r="I1114" s="12">
        <v>2.1022431479374908</v>
      </c>
      <c r="J1114" s="12">
        <v>3.2772093890051877</v>
      </c>
      <c r="K1114" s="13">
        <v>0.39288888777543646</v>
      </c>
    </row>
    <row r="1115" spans="2:11" x14ac:dyDescent="0.25">
      <c r="B1115" s="10">
        <v>1112</v>
      </c>
      <c r="C1115" s="12">
        <v>9.6370427210818441</v>
      </c>
      <c r="D1115" s="12">
        <v>1.4771828495958652</v>
      </c>
      <c r="E1115" s="12">
        <v>3</v>
      </c>
      <c r="F1115" s="12">
        <v>4.8313813046549017</v>
      </c>
      <c r="G1115" s="12">
        <v>0.51227801360952452</v>
      </c>
      <c r="H1115" s="12">
        <v>32.046869419681236</v>
      </c>
      <c r="I1115" s="12">
        <v>3.3800258317278864</v>
      </c>
      <c r="J1115" s="12">
        <v>3.4890549344437671</v>
      </c>
      <c r="K1115" s="13">
        <v>0.19062544147078386</v>
      </c>
    </row>
    <row r="1116" spans="2:11" x14ac:dyDescent="0.25">
      <c r="B1116" s="10">
        <v>1113</v>
      </c>
      <c r="C1116" s="12">
        <v>12.611158604685489</v>
      </c>
      <c r="D1116" s="12">
        <v>1.6215689635329811</v>
      </c>
      <c r="E1116" s="12">
        <v>1</v>
      </c>
      <c r="F1116" s="12">
        <v>4.0564303517982188</v>
      </c>
      <c r="G1116" s="12">
        <v>0.98367597085596825</v>
      </c>
      <c r="H1116" s="12">
        <v>22.816654119327467</v>
      </c>
      <c r="I1116" s="12">
        <v>1.2386388176256911</v>
      </c>
      <c r="J1116" s="12">
        <v>3.820751695459573</v>
      </c>
      <c r="K1116" s="13">
        <v>1.5698959509793682</v>
      </c>
    </row>
    <row r="1117" spans="2:11" x14ac:dyDescent="0.25">
      <c r="B1117" s="10">
        <v>1114</v>
      </c>
      <c r="C1117" s="12">
        <v>11.97992312257368</v>
      </c>
      <c r="D1117" s="12">
        <v>1.8220646169930095</v>
      </c>
      <c r="E1117" s="12">
        <v>1</v>
      </c>
      <c r="F1117" s="12">
        <v>1.5884992950906784</v>
      </c>
      <c r="G1117" s="12">
        <v>0.64988761432216835</v>
      </c>
      <c r="H1117" s="12">
        <v>35.428402593924147</v>
      </c>
      <c r="I1117" s="12">
        <v>1.251494139467163</v>
      </c>
      <c r="J1117" s="12">
        <v>3.0443048545458162</v>
      </c>
      <c r="K1117" s="13">
        <v>0.68729058903146834</v>
      </c>
    </row>
    <row r="1118" spans="2:11" x14ac:dyDescent="0.25">
      <c r="B1118" s="10">
        <v>1115</v>
      </c>
      <c r="C1118" s="12">
        <v>2.1535053566110189</v>
      </c>
      <c r="D1118" s="12">
        <v>1.6437647161810209</v>
      </c>
      <c r="E1118" s="12">
        <v>3</v>
      </c>
      <c r="F1118" s="12">
        <v>4.0744706590439463</v>
      </c>
      <c r="G1118" s="12">
        <v>0.94942227049654593</v>
      </c>
      <c r="H1118" s="12">
        <v>29.035476387626609</v>
      </c>
      <c r="I1118" s="12">
        <v>3.9057154979246023</v>
      </c>
      <c r="J1118" s="12">
        <v>3.3834249715162521</v>
      </c>
      <c r="K1118" s="13">
        <v>5.3240938707701533E-3</v>
      </c>
    </row>
    <row r="1119" spans="2:11" x14ac:dyDescent="0.25">
      <c r="B1119" s="10">
        <v>1116</v>
      </c>
      <c r="C1119" s="12">
        <v>9.4705568222588585</v>
      </c>
      <c r="D1119" s="12">
        <v>1.3162469846547071</v>
      </c>
      <c r="E1119" s="12">
        <v>1</v>
      </c>
      <c r="F1119" s="12">
        <v>7.7313940204492138</v>
      </c>
      <c r="G1119" s="12">
        <v>1.4119456586998651</v>
      </c>
      <c r="H1119" s="12">
        <v>27.946761830598746</v>
      </c>
      <c r="I1119" s="12">
        <v>3.2662345533386228</v>
      </c>
      <c r="J1119" s="12">
        <v>3.5231176174360881</v>
      </c>
      <c r="K1119" s="13">
        <v>0.71396693172237957</v>
      </c>
    </row>
    <row r="1120" spans="2:11" x14ac:dyDescent="0.25">
      <c r="B1120" s="10">
        <v>1117</v>
      </c>
      <c r="C1120" s="12">
        <v>4.4277593766099876</v>
      </c>
      <c r="D1120" s="12">
        <v>1.7613619405067715</v>
      </c>
      <c r="E1120" s="12">
        <v>2</v>
      </c>
      <c r="F1120" s="12">
        <v>2.0072075177488444</v>
      </c>
      <c r="G1120" s="12">
        <v>1.3247726385479854</v>
      </c>
      <c r="H1120" s="12">
        <v>8.756883948390243</v>
      </c>
      <c r="I1120" s="12">
        <v>2.1370434492749584</v>
      </c>
      <c r="J1120" s="12">
        <v>3.4229975539683712</v>
      </c>
      <c r="K1120" s="13">
        <v>0.29747045009619122</v>
      </c>
    </row>
    <row r="1121" spans="2:11" x14ac:dyDescent="0.25">
      <c r="B1121" s="10">
        <v>1118</v>
      </c>
      <c r="C1121" s="12">
        <v>3.4349313665555457</v>
      </c>
      <c r="D1121" s="12">
        <v>1.2799426071309092</v>
      </c>
      <c r="E1121" s="12">
        <v>1</v>
      </c>
      <c r="F1121" s="12">
        <v>4.9728922555654442</v>
      </c>
      <c r="G1121" s="12">
        <v>0.96720600244610855</v>
      </c>
      <c r="H1121" s="12">
        <v>17.607801295033831</v>
      </c>
      <c r="I1121" s="12">
        <v>2.3227581728474833</v>
      </c>
      <c r="J1121" s="12">
        <v>1.775909725813738</v>
      </c>
      <c r="K1121" s="13">
        <v>4.7295271538764725</v>
      </c>
    </row>
    <row r="1122" spans="2:11" x14ac:dyDescent="0.25">
      <c r="B1122" s="10">
        <v>1119</v>
      </c>
      <c r="C1122" s="12">
        <v>8.1662445520912872</v>
      </c>
      <c r="D1122" s="12">
        <v>1.4178371022466874</v>
      </c>
      <c r="E1122" s="12">
        <v>2</v>
      </c>
      <c r="F1122" s="12">
        <v>14.894271586823978</v>
      </c>
      <c r="G1122" s="12">
        <v>0.64544866065944617</v>
      </c>
      <c r="H1122" s="12">
        <v>24.32499498364615</v>
      </c>
      <c r="I1122" s="12">
        <v>3.7952323797731813</v>
      </c>
      <c r="J1122" s="12">
        <v>1.9537846271162271</v>
      </c>
      <c r="K1122" s="13">
        <v>1.586411609641633</v>
      </c>
    </row>
    <row r="1123" spans="2:11" x14ac:dyDescent="0.25">
      <c r="B1123" s="10">
        <v>1120</v>
      </c>
      <c r="C1123" s="12">
        <v>2.1142081792728895</v>
      </c>
      <c r="D1123" s="12">
        <v>1.4807626440533019</v>
      </c>
      <c r="E1123" s="12">
        <v>2</v>
      </c>
      <c r="F1123" s="12">
        <v>3.3932004790977279</v>
      </c>
      <c r="G1123" s="12">
        <v>0.60740110738619457</v>
      </c>
      <c r="H1123" s="12">
        <v>16.011422101526733</v>
      </c>
      <c r="I1123" s="12">
        <v>1.9375223994010564</v>
      </c>
      <c r="J1123" s="12">
        <v>3.4216909172025467</v>
      </c>
      <c r="K1123" s="13">
        <v>0.10951791839024561</v>
      </c>
    </row>
    <row r="1124" spans="2:11" x14ac:dyDescent="0.25">
      <c r="B1124" s="10">
        <v>1121</v>
      </c>
      <c r="C1124" s="12">
        <v>7.695546015398822</v>
      </c>
      <c r="D1124" s="12">
        <v>1.8586452390950321</v>
      </c>
      <c r="E1124" s="12">
        <v>2</v>
      </c>
      <c r="F1124" s="12">
        <v>1.8706722216130314</v>
      </c>
      <c r="G1124" s="12">
        <v>0.19547604904940183</v>
      </c>
      <c r="H1124" s="12">
        <v>23.148238043353679</v>
      </c>
      <c r="I1124" s="12">
        <v>1.6139282593932722</v>
      </c>
      <c r="J1124" s="12">
        <v>3.3585356769634243</v>
      </c>
      <c r="K1124" s="13">
        <v>0.38544436895259243</v>
      </c>
    </row>
    <row r="1125" spans="2:11" x14ac:dyDescent="0.25">
      <c r="B1125" s="10">
        <v>1122</v>
      </c>
      <c r="C1125" s="12">
        <v>6.837022962816695</v>
      </c>
      <c r="D1125" s="12">
        <v>1.701026891836027</v>
      </c>
      <c r="E1125" s="12">
        <v>1</v>
      </c>
      <c r="F1125" s="12">
        <v>3.6371168745128344</v>
      </c>
      <c r="G1125" s="12">
        <v>2.6570682972477826</v>
      </c>
      <c r="H1125" s="12">
        <v>55.788666825457923</v>
      </c>
      <c r="I1125" s="12">
        <v>4.3718667992155122</v>
      </c>
      <c r="J1125" s="12">
        <v>2.8885516264318878</v>
      </c>
      <c r="K1125" s="13">
        <v>0.68637427004634943</v>
      </c>
    </row>
    <row r="1126" spans="2:11" x14ac:dyDescent="0.25">
      <c r="B1126" s="10">
        <v>1123</v>
      </c>
      <c r="C1126" s="12">
        <v>5.5683461541655479</v>
      </c>
      <c r="D1126" s="12">
        <v>1.2095638015553278</v>
      </c>
      <c r="E1126" s="12">
        <v>1</v>
      </c>
      <c r="F1126" s="12">
        <v>5.8543227714132309</v>
      </c>
      <c r="G1126" s="12">
        <v>1.2136037046253836</v>
      </c>
      <c r="H1126" s="12">
        <v>16.895133799310415</v>
      </c>
      <c r="I1126" s="12">
        <v>1.7837117382703813</v>
      </c>
      <c r="J1126" s="12">
        <v>3.5556192031892806</v>
      </c>
      <c r="K1126" s="13">
        <v>3.5830526188817022</v>
      </c>
    </row>
    <row r="1127" spans="2:11" x14ac:dyDescent="0.25">
      <c r="B1127" s="10">
        <v>1124</v>
      </c>
      <c r="C1127" s="12">
        <v>4.6812407401158618</v>
      </c>
      <c r="D1127" s="12">
        <v>1.5660721999115388</v>
      </c>
      <c r="E1127" s="12">
        <v>3</v>
      </c>
      <c r="F1127" s="12">
        <v>3.4274668659086776</v>
      </c>
      <c r="G1127" s="12">
        <v>1.468665150332054</v>
      </c>
      <c r="H1127" s="12">
        <v>34.703020556997657</v>
      </c>
      <c r="I1127" s="12">
        <v>2.8152584469702289</v>
      </c>
      <c r="J1127" s="12">
        <v>3.4237091536829931</v>
      </c>
      <c r="K1127" s="13">
        <v>3.1079245984010444</v>
      </c>
    </row>
    <row r="1128" spans="2:11" x14ac:dyDescent="0.25">
      <c r="B1128" s="10">
        <v>1125</v>
      </c>
      <c r="C1128" s="12">
        <v>4.3931697998967012</v>
      </c>
      <c r="D1128" s="12">
        <v>2.0857908027187295</v>
      </c>
      <c r="E1128" s="12">
        <v>2</v>
      </c>
      <c r="F1128" s="12">
        <v>2.0884164048979743</v>
      </c>
      <c r="G1128" s="12">
        <v>0.37285182191505134</v>
      </c>
      <c r="H1128" s="12">
        <v>25.501716758163802</v>
      </c>
      <c r="I1128" s="12">
        <v>2.6988119541103384</v>
      </c>
      <c r="J1128" s="12">
        <v>3.8982831542748517</v>
      </c>
      <c r="K1128" s="13">
        <v>0.30067077445080992</v>
      </c>
    </row>
    <row r="1129" spans="2:11" x14ac:dyDescent="0.25">
      <c r="B1129" s="10">
        <v>1126</v>
      </c>
      <c r="C1129" s="12">
        <v>16.798448840065291</v>
      </c>
      <c r="D1129" s="12">
        <v>1.3063630595401738</v>
      </c>
      <c r="E1129" s="12">
        <v>2</v>
      </c>
      <c r="F1129" s="12">
        <v>6.1483807170709497</v>
      </c>
      <c r="G1129" s="12">
        <v>0.721661513178811</v>
      </c>
      <c r="H1129" s="12">
        <v>25.056472768177013</v>
      </c>
      <c r="I1129" s="12">
        <v>1.6513867581881645</v>
      </c>
      <c r="J1129" s="12">
        <v>3.194441469890771</v>
      </c>
      <c r="K1129" s="13">
        <v>0.3017396540360453</v>
      </c>
    </row>
    <row r="1130" spans="2:11" x14ac:dyDescent="0.25">
      <c r="B1130" s="10">
        <v>1127</v>
      </c>
      <c r="C1130" s="12">
        <v>13.828609398017106</v>
      </c>
      <c r="D1130" s="12">
        <v>1.7988406661628589</v>
      </c>
      <c r="E1130" s="12">
        <v>1</v>
      </c>
      <c r="F1130" s="12">
        <v>7.7009248502978691</v>
      </c>
      <c r="G1130" s="12">
        <v>0.62472176113235334</v>
      </c>
      <c r="H1130" s="12">
        <v>51.243754369711539</v>
      </c>
      <c r="I1130" s="12">
        <v>2.1153021571293591</v>
      </c>
      <c r="J1130" s="12">
        <v>1.2874580023888482</v>
      </c>
      <c r="K1130" s="13">
        <v>2.6868199434607675E-2</v>
      </c>
    </row>
    <row r="1131" spans="2:11" x14ac:dyDescent="0.25">
      <c r="B1131" s="10">
        <v>1128</v>
      </c>
      <c r="C1131" s="12">
        <v>11.798632933696954</v>
      </c>
      <c r="D1131" s="12">
        <v>1.3175434576153009</v>
      </c>
      <c r="E1131" s="12">
        <v>2</v>
      </c>
      <c r="F1131" s="12">
        <v>4.6533410406432978</v>
      </c>
      <c r="G1131" s="12">
        <v>0.9375122980096473</v>
      </c>
      <c r="H1131" s="12">
        <v>13.892444271313774</v>
      </c>
      <c r="I1131" s="12">
        <v>3.1985063093048938</v>
      </c>
      <c r="J1131" s="12">
        <v>3.1522893397299603</v>
      </c>
      <c r="K1131" s="13">
        <v>1.4944024451256983</v>
      </c>
    </row>
    <row r="1132" spans="2:11" x14ac:dyDescent="0.25">
      <c r="B1132" s="10">
        <v>1129</v>
      </c>
      <c r="C1132" s="12">
        <v>0.47344049357806739</v>
      </c>
      <c r="D1132" s="12">
        <v>1.5613665896488282</v>
      </c>
      <c r="E1132" s="12">
        <v>2</v>
      </c>
      <c r="F1132" s="12">
        <v>0.88351653401232155</v>
      </c>
      <c r="G1132" s="12">
        <v>0.57019562128247014</v>
      </c>
      <c r="H1132" s="12">
        <v>17.243361336697255</v>
      </c>
      <c r="I1132" s="12">
        <v>2.6299201015257125</v>
      </c>
      <c r="J1132" s="12">
        <v>2.9963234890223216</v>
      </c>
      <c r="K1132" s="13">
        <v>1.7046894864569444</v>
      </c>
    </row>
    <row r="1133" spans="2:11" x14ac:dyDescent="0.25">
      <c r="B1133" s="10">
        <v>1130</v>
      </c>
      <c r="C1133" s="12">
        <v>15.773523082890392</v>
      </c>
      <c r="D1133" s="12">
        <v>1.3592922655508439</v>
      </c>
      <c r="E1133" s="12">
        <v>3</v>
      </c>
      <c r="F1133" s="12">
        <v>4.1473603646788364</v>
      </c>
      <c r="G1133" s="12">
        <v>0.43440838435711437</v>
      </c>
      <c r="H1133" s="12">
        <v>19.303516432793213</v>
      </c>
      <c r="I1133" s="12">
        <v>1.5443466708154168</v>
      </c>
      <c r="J1133" s="12">
        <v>1.7217574385132228</v>
      </c>
      <c r="K1133" s="13">
        <v>0.76894346348671483</v>
      </c>
    </row>
    <row r="1134" spans="2:11" x14ac:dyDescent="0.25">
      <c r="B1134" s="10">
        <v>1131</v>
      </c>
      <c r="C1134" s="12">
        <v>18.174600579101497</v>
      </c>
      <c r="D1134" s="12">
        <v>1.2141761005106237</v>
      </c>
      <c r="E1134" s="12">
        <v>1</v>
      </c>
      <c r="F1134" s="12">
        <v>5.3945419205229976</v>
      </c>
      <c r="G1134" s="12">
        <v>0.82846607030515762</v>
      </c>
      <c r="H1134" s="12">
        <v>23.1321150058209</v>
      </c>
      <c r="I1134" s="12">
        <v>2.3240098279054031</v>
      </c>
      <c r="J1134" s="12">
        <v>2.3735805731906052</v>
      </c>
      <c r="K1134" s="13">
        <v>1.4643455219708574</v>
      </c>
    </row>
    <row r="1135" spans="2:11" x14ac:dyDescent="0.25">
      <c r="B1135" s="10">
        <v>1132</v>
      </c>
      <c r="C1135" s="12">
        <v>10.795905120835652</v>
      </c>
      <c r="D1135" s="12">
        <v>1.2929509080994714</v>
      </c>
      <c r="E1135" s="12">
        <v>1</v>
      </c>
      <c r="F1135" s="12">
        <v>2.4386710914799177</v>
      </c>
      <c r="G1135" s="12">
        <v>1.2495780449471172</v>
      </c>
      <c r="H1135" s="12">
        <v>25.565593285346381</v>
      </c>
      <c r="I1135" s="12">
        <v>1.879837346590731</v>
      </c>
      <c r="J1135" s="12">
        <v>4.7300448353339117</v>
      </c>
      <c r="K1135" s="13">
        <v>0.82810614527750348</v>
      </c>
    </row>
    <row r="1136" spans="2:11" x14ac:dyDescent="0.25">
      <c r="B1136" s="10">
        <v>1133</v>
      </c>
      <c r="C1136" s="12">
        <v>11.007841534573902</v>
      </c>
      <c r="D1136" s="12">
        <v>1.2790775411879793</v>
      </c>
      <c r="E1136" s="12">
        <v>2</v>
      </c>
      <c r="F1136" s="12">
        <v>3.9012231777824158</v>
      </c>
      <c r="G1136" s="12">
        <v>1.4008374992832358</v>
      </c>
      <c r="H1136" s="12">
        <v>30.092689427245098</v>
      </c>
      <c r="I1136" s="12">
        <v>3.2567551778143273</v>
      </c>
      <c r="J1136" s="12">
        <v>2.1440024701852862</v>
      </c>
      <c r="K1136" s="13">
        <v>1.3673996737405001</v>
      </c>
    </row>
    <row r="1137" spans="2:11" x14ac:dyDescent="0.25">
      <c r="B1137" s="10">
        <v>1134</v>
      </c>
      <c r="C1137" s="12">
        <v>10.074329695297489</v>
      </c>
      <c r="D1137" s="12">
        <v>1.7265159271204233</v>
      </c>
      <c r="E1137" s="12">
        <v>2</v>
      </c>
      <c r="F1137" s="12">
        <v>5.6257259153137671</v>
      </c>
      <c r="G1137" s="12">
        <v>0.94286402105365685</v>
      </c>
      <c r="H1137" s="12">
        <v>21.759079406542842</v>
      </c>
      <c r="I1137" s="12">
        <v>2.3880431191333731</v>
      </c>
      <c r="J1137" s="12">
        <v>3.5140848601454984</v>
      </c>
      <c r="K1137" s="13">
        <v>4.0124827983470959E-2</v>
      </c>
    </row>
    <row r="1138" spans="2:11" x14ac:dyDescent="0.25">
      <c r="B1138" s="10">
        <v>1135</v>
      </c>
      <c r="C1138" s="12">
        <v>11.345696705809999</v>
      </c>
      <c r="D1138" s="12">
        <v>1.6060766176171122</v>
      </c>
      <c r="E1138" s="12">
        <v>3</v>
      </c>
      <c r="F1138" s="12">
        <v>1.0165559660646692</v>
      </c>
      <c r="G1138" s="12">
        <v>1.1574279685528404</v>
      </c>
      <c r="H1138" s="12">
        <v>5.6654842912191192</v>
      </c>
      <c r="I1138" s="12">
        <v>3.0856573978225259</v>
      </c>
      <c r="J1138" s="12">
        <v>4.2120824054205093</v>
      </c>
      <c r="K1138" s="13">
        <v>2.59730512668476E-2</v>
      </c>
    </row>
    <row r="1139" spans="2:11" x14ac:dyDescent="0.25">
      <c r="B1139" s="10">
        <v>1136</v>
      </c>
      <c r="C1139" s="12">
        <v>5.8658927475653382</v>
      </c>
      <c r="D1139" s="12">
        <v>1.4194767282674472</v>
      </c>
      <c r="E1139" s="12">
        <v>0</v>
      </c>
      <c r="F1139" s="12">
        <v>2.9742127909044176</v>
      </c>
      <c r="G1139" s="12">
        <v>0.78170398633974814</v>
      </c>
      <c r="H1139" s="12">
        <v>32.820765288946887</v>
      </c>
      <c r="I1139" s="12">
        <v>2.1201916373720113</v>
      </c>
      <c r="J1139" s="12">
        <v>1.0577149704301374</v>
      </c>
      <c r="K1139" s="13">
        <v>1.3430630990622945</v>
      </c>
    </row>
    <row r="1140" spans="2:11" x14ac:dyDescent="0.25">
      <c r="B1140" s="10">
        <v>1137</v>
      </c>
      <c r="C1140" s="12">
        <v>4.4237074732008175</v>
      </c>
      <c r="D1140" s="12">
        <v>1.1079766122835257</v>
      </c>
      <c r="E1140" s="12">
        <v>1</v>
      </c>
      <c r="F1140" s="12">
        <v>5.5266036203598743</v>
      </c>
      <c r="G1140" s="12">
        <v>0.75040889734973615</v>
      </c>
      <c r="H1140" s="12">
        <v>29.507472655080981</v>
      </c>
      <c r="I1140" s="12">
        <v>3.2068982509640191</v>
      </c>
      <c r="J1140" s="12">
        <v>2.9800943944020259</v>
      </c>
      <c r="K1140" s="13">
        <v>0.30320636744868573</v>
      </c>
    </row>
    <row r="1141" spans="2:11" x14ac:dyDescent="0.25">
      <c r="B1141" s="10">
        <v>1138</v>
      </c>
      <c r="C1141" s="12">
        <v>16.173375561473886</v>
      </c>
      <c r="D1141" s="12">
        <v>1.5700863724130139</v>
      </c>
      <c r="E1141" s="12">
        <v>2</v>
      </c>
      <c r="F1141" s="12">
        <v>3.4196667017779876</v>
      </c>
      <c r="G1141" s="12">
        <v>1.2842121362690577</v>
      </c>
      <c r="H1141" s="12">
        <v>21.479678360991031</v>
      </c>
      <c r="I1141" s="12">
        <v>3.0956101136526795</v>
      </c>
      <c r="J1141" s="12">
        <v>1.3471852999516267</v>
      </c>
      <c r="K1141" s="13">
        <v>4.5509718272178938</v>
      </c>
    </row>
    <row r="1142" spans="2:11" x14ac:dyDescent="0.25">
      <c r="B1142" s="10">
        <v>1139</v>
      </c>
      <c r="C1142" s="12">
        <v>1.4859839752245243</v>
      </c>
      <c r="D1142" s="12">
        <v>1.5368733660725582</v>
      </c>
      <c r="E1142" s="12">
        <v>2</v>
      </c>
      <c r="F1142" s="12">
        <v>4.5689415271707636</v>
      </c>
      <c r="G1142" s="12">
        <v>0.99939849705375972</v>
      </c>
      <c r="H1142" s="12">
        <v>30.319230647953134</v>
      </c>
      <c r="I1142" s="12">
        <v>2.1180465097869727</v>
      </c>
      <c r="J1142" s="12">
        <v>0.66832759184417956</v>
      </c>
      <c r="K1142" s="13">
        <v>0.49789022452694726</v>
      </c>
    </row>
    <row r="1143" spans="2:11" x14ac:dyDescent="0.25">
      <c r="B1143" s="10">
        <v>1140</v>
      </c>
      <c r="C1143" s="12">
        <v>3.122547686272461</v>
      </c>
      <c r="D1143" s="12">
        <v>1.4960706960721186</v>
      </c>
      <c r="E1143" s="12">
        <v>3</v>
      </c>
      <c r="F1143" s="12">
        <v>1.1602671163152221</v>
      </c>
      <c r="G1143" s="12">
        <v>0.83376244602401572</v>
      </c>
      <c r="H1143" s="12">
        <v>14.222439068297312</v>
      </c>
      <c r="I1143" s="12">
        <v>3.5291271387442875</v>
      </c>
      <c r="J1143" s="12">
        <v>2.2459804861592949</v>
      </c>
      <c r="K1143" s="13">
        <v>1.2391073505065724</v>
      </c>
    </row>
    <row r="1144" spans="2:11" x14ac:dyDescent="0.25">
      <c r="B1144" s="10">
        <v>1141</v>
      </c>
      <c r="C1144" s="12">
        <v>3.9578623318873376</v>
      </c>
      <c r="D1144" s="12">
        <v>1.5379314223164939</v>
      </c>
      <c r="E1144" s="12">
        <v>3</v>
      </c>
      <c r="F1144" s="12">
        <v>1.7213786525733465</v>
      </c>
      <c r="G1144" s="12">
        <v>1.0477000997374082</v>
      </c>
      <c r="H1144" s="12">
        <v>22.590100741393474</v>
      </c>
      <c r="I1144" s="12">
        <v>2.8662788640380374</v>
      </c>
      <c r="J1144" s="12">
        <v>3.1111614802295362</v>
      </c>
      <c r="K1144" s="13">
        <v>1.0773164148716863</v>
      </c>
    </row>
    <row r="1145" spans="2:11" x14ac:dyDescent="0.25">
      <c r="B1145" s="10">
        <v>1142</v>
      </c>
      <c r="C1145" s="12">
        <v>12.155904322131807</v>
      </c>
      <c r="D1145" s="12">
        <v>1.6174555987340538</v>
      </c>
      <c r="E1145" s="12">
        <v>1</v>
      </c>
      <c r="F1145" s="12">
        <v>2.2564322676692252</v>
      </c>
      <c r="G1145" s="12">
        <v>1.6359794583428837</v>
      </c>
      <c r="H1145" s="12">
        <v>28.210869348365662</v>
      </c>
      <c r="I1145" s="12">
        <v>2.7880044799821611</v>
      </c>
      <c r="J1145" s="12">
        <v>2.4643150770997262</v>
      </c>
      <c r="K1145" s="13">
        <v>0.28910260616748013</v>
      </c>
    </row>
    <row r="1146" spans="2:11" x14ac:dyDescent="0.25">
      <c r="B1146" s="10">
        <v>1143</v>
      </c>
      <c r="C1146" s="12">
        <v>11.515685929138444</v>
      </c>
      <c r="D1146" s="12">
        <v>1.9044236320031698</v>
      </c>
      <c r="E1146" s="12">
        <v>2</v>
      </c>
      <c r="F1146" s="12">
        <v>2.260829642341037</v>
      </c>
      <c r="G1146" s="12">
        <v>1.0968804998252411</v>
      </c>
      <c r="H1146" s="12">
        <v>40.536241185381144</v>
      </c>
      <c r="I1146" s="12">
        <v>1.5946460591502563</v>
      </c>
      <c r="J1146" s="12">
        <v>2.9796446748457743</v>
      </c>
      <c r="K1146" s="13">
        <v>1.7703381335415427</v>
      </c>
    </row>
    <row r="1147" spans="2:11" x14ac:dyDescent="0.25">
      <c r="B1147" s="10">
        <v>1144</v>
      </c>
      <c r="C1147" s="12">
        <v>2.6530576417663365</v>
      </c>
      <c r="D1147" s="12">
        <v>1.4312979086354412</v>
      </c>
      <c r="E1147" s="12">
        <v>2</v>
      </c>
      <c r="F1147" s="12">
        <v>1.6417656757034904</v>
      </c>
      <c r="G1147" s="12">
        <v>1.1969874052336442</v>
      </c>
      <c r="H1147" s="12">
        <v>31.898993833984246</v>
      </c>
      <c r="I1147" s="12">
        <v>2.2151760106507759</v>
      </c>
      <c r="J1147" s="12">
        <v>1.8500164606296117</v>
      </c>
      <c r="K1147" s="13">
        <v>0.93186592564426052</v>
      </c>
    </row>
    <row r="1148" spans="2:11" x14ac:dyDescent="0.25">
      <c r="B1148" s="10">
        <v>1145</v>
      </c>
      <c r="C1148" s="12">
        <v>12.506372716532917</v>
      </c>
      <c r="D1148" s="12">
        <v>1.3851559035481706</v>
      </c>
      <c r="E1148" s="12">
        <v>1</v>
      </c>
      <c r="F1148" s="12">
        <v>4.1300510168286166</v>
      </c>
      <c r="G1148" s="12">
        <v>0.79500664246701924</v>
      </c>
      <c r="H1148" s="12">
        <v>24.057781062716401</v>
      </c>
      <c r="I1148" s="12">
        <v>2.9042595798792119</v>
      </c>
      <c r="J1148" s="12">
        <v>4.1245656378524043</v>
      </c>
      <c r="K1148" s="13">
        <v>0.32621059110492701</v>
      </c>
    </row>
    <row r="1149" spans="2:11" x14ac:dyDescent="0.25">
      <c r="B1149" s="10">
        <v>1146</v>
      </c>
      <c r="C1149" s="12">
        <v>14.139996939208384</v>
      </c>
      <c r="D1149" s="12">
        <v>1.6016164000393809</v>
      </c>
      <c r="E1149" s="12">
        <v>0</v>
      </c>
      <c r="F1149" s="12">
        <v>3.5138564856647956</v>
      </c>
      <c r="G1149" s="12">
        <v>0.65679705896165141</v>
      </c>
      <c r="H1149" s="12">
        <v>33.781266342982448</v>
      </c>
      <c r="I1149" s="12">
        <v>2.6328085065133613</v>
      </c>
      <c r="J1149" s="12">
        <v>3.0832679067156019</v>
      </c>
      <c r="K1149" s="13">
        <v>1.6005827694429406</v>
      </c>
    </row>
    <row r="1150" spans="2:11" x14ac:dyDescent="0.25">
      <c r="B1150" s="10">
        <v>1147</v>
      </c>
      <c r="C1150" s="12">
        <v>12.977494298638192</v>
      </c>
      <c r="D1150" s="12">
        <v>1.6419010009604247</v>
      </c>
      <c r="E1150" s="12">
        <v>1</v>
      </c>
      <c r="F1150" s="12">
        <v>6.477845816988288</v>
      </c>
      <c r="G1150" s="12">
        <v>2.7827819306938801</v>
      </c>
      <c r="H1150" s="12">
        <v>40.239768939302436</v>
      </c>
      <c r="I1150" s="12">
        <v>2.3920232017685001</v>
      </c>
      <c r="J1150" s="12">
        <v>2.7347834648366454</v>
      </c>
      <c r="K1150" s="13">
        <v>2.5884015398636504</v>
      </c>
    </row>
    <row r="1151" spans="2:11" x14ac:dyDescent="0.25">
      <c r="B1151" s="10">
        <v>1148</v>
      </c>
      <c r="C1151" s="12">
        <v>1.3183236411512897</v>
      </c>
      <c r="D1151" s="12">
        <v>1.4703078054291883</v>
      </c>
      <c r="E1151" s="12">
        <v>0</v>
      </c>
      <c r="F1151" s="12">
        <v>1.5207626876771669</v>
      </c>
      <c r="G1151" s="12">
        <v>1.0805404361950823</v>
      </c>
      <c r="H1151" s="12">
        <v>35.184864823499929</v>
      </c>
      <c r="I1151" s="12">
        <v>1.7441201277149057</v>
      </c>
      <c r="J1151" s="12">
        <v>3.0983315314150346</v>
      </c>
      <c r="K1151" s="13">
        <v>0.77990263156612094</v>
      </c>
    </row>
    <row r="1152" spans="2:11" x14ac:dyDescent="0.25">
      <c r="B1152" s="10">
        <v>1149</v>
      </c>
      <c r="C1152" s="12">
        <v>7.9691793531684194</v>
      </c>
      <c r="D1152" s="12">
        <v>1.9807172806533773</v>
      </c>
      <c r="E1152" s="12">
        <v>3</v>
      </c>
      <c r="F1152" s="12">
        <v>1.8243740448189973</v>
      </c>
      <c r="G1152" s="12">
        <v>1.0316642641058185</v>
      </c>
      <c r="H1152" s="12">
        <v>12.756216826469672</v>
      </c>
      <c r="I1152" s="12">
        <v>4.1832522275850135</v>
      </c>
      <c r="J1152" s="12">
        <v>1.2603029520899609</v>
      </c>
      <c r="K1152" s="13">
        <v>2.3985510050738545</v>
      </c>
    </row>
    <row r="1153" spans="2:11" x14ac:dyDescent="0.25">
      <c r="B1153" s="10">
        <v>1150</v>
      </c>
      <c r="C1153" s="12">
        <v>12.627101909337588</v>
      </c>
      <c r="D1153" s="12">
        <v>1.3844635571118531</v>
      </c>
      <c r="E1153" s="12">
        <v>2</v>
      </c>
      <c r="F1153" s="12">
        <v>6.6653872882382794</v>
      </c>
      <c r="G1153" s="12">
        <v>1.1783071810843042</v>
      </c>
      <c r="H1153" s="12">
        <v>26.071187653650458</v>
      </c>
      <c r="I1153" s="12">
        <v>3.2183130766259738</v>
      </c>
      <c r="J1153" s="12">
        <v>3.3378110703263477</v>
      </c>
      <c r="K1153" s="13">
        <v>2.3771981713583612</v>
      </c>
    </row>
    <row r="1154" spans="2:11" x14ac:dyDescent="0.25">
      <c r="B1154" s="10">
        <v>1151</v>
      </c>
      <c r="C1154" s="12">
        <v>8.6863123233223014</v>
      </c>
      <c r="D1154" s="12">
        <v>1.7838399205194442</v>
      </c>
      <c r="E1154" s="12">
        <v>2</v>
      </c>
      <c r="F1154" s="12">
        <v>8.8920013763506702</v>
      </c>
      <c r="G1154" s="12">
        <v>0.5554657447869078</v>
      </c>
      <c r="H1154" s="12">
        <v>30.014946719017129</v>
      </c>
      <c r="I1154" s="12">
        <v>5.0513248684006289</v>
      </c>
      <c r="J1154" s="12">
        <v>3.1820200909465992</v>
      </c>
      <c r="K1154" s="13">
        <v>0.34125150458550313</v>
      </c>
    </row>
    <row r="1155" spans="2:11" x14ac:dyDescent="0.25">
      <c r="B1155" s="10">
        <v>1152</v>
      </c>
      <c r="C1155" s="12">
        <v>12.254741245617996</v>
      </c>
      <c r="D1155" s="12">
        <v>1.5850449392269681</v>
      </c>
      <c r="E1155" s="12">
        <v>2</v>
      </c>
      <c r="F1155" s="12">
        <v>2.4536145723742795</v>
      </c>
      <c r="G1155" s="12">
        <v>1.1553273061814997</v>
      </c>
      <c r="H1155" s="12">
        <v>30.434784636358735</v>
      </c>
      <c r="I1155" s="12">
        <v>3.6006168105679799</v>
      </c>
      <c r="J1155" s="12">
        <v>4.7325546067298632</v>
      </c>
      <c r="K1155" s="13">
        <v>0.11261729632491556</v>
      </c>
    </row>
    <row r="1156" spans="2:11" x14ac:dyDescent="0.25">
      <c r="B1156" s="10">
        <v>1153</v>
      </c>
      <c r="C1156" s="12">
        <v>16.114211554297622</v>
      </c>
      <c r="D1156" s="12">
        <v>1.4485567739667486</v>
      </c>
      <c r="E1156" s="12">
        <v>2</v>
      </c>
      <c r="F1156" s="12">
        <v>2.0827981353981739</v>
      </c>
      <c r="G1156" s="12">
        <v>2.0199719463933188</v>
      </c>
      <c r="H1156" s="12">
        <v>43.440571341009239</v>
      </c>
      <c r="I1156" s="12">
        <v>3.2558238377845541</v>
      </c>
      <c r="J1156" s="12">
        <v>1.4826513183724745</v>
      </c>
      <c r="K1156" s="13">
        <v>0.35500047535474971</v>
      </c>
    </row>
    <row r="1157" spans="2:11" x14ac:dyDescent="0.25">
      <c r="B1157" s="10">
        <v>1154</v>
      </c>
      <c r="C1157" s="12">
        <v>10.348172684393615</v>
      </c>
      <c r="D1157" s="12">
        <v>1.511631237356585</v>
      </c>
      <c r="E1157" s="12">
        <v>1</v>
      </c>
      <c r="F1157" s="12">
        <v>0.38347694684961398</v>
      </c>
      <c r="G1157" s="12">
        <v>0.98146443569483743</v>
      </c>
      <c r="H1157" s="12">
        <v>15.424129923454117</v>
      </c>
      <c r="I1157" s="12">
        <v>1.037203723283278</v>
      </c>
      <c r="J1157" s="12">
        <v>1.7543986072425481</v>
      </c>
      <c r="K1157" s="13">
        <v>3.4779029933023455</v>
      </c>
    </row>
    <row r="1158" spans="2:11" x14ac:dyDescent="0.25">
      <c r="B1158" s="10">
        <v>1155</v>
      </c>
      <c r="C1158" s="12">
        <v>18.330307289307992</v>
      </c>
      <c r="D1158" s="12">
        <v>1.4503167022588568</v>
      </c>
      <c r="E1158" s="12">
        <v>2</v>
      </c>
      <c r="F1158" s="12">
        <v>3.0352995099940472</v>
      </c>
      <c r="G1158" s="12">
        <v>1.0222200694884065</v>
      </c>
      <c r="H1158" s="12">
        <v>21.119794431541802</v>
      </c>
      <c r="I1158" s="12">
        <v>2.8364074219343616</v>
      </c>
      <c r="J1158" s="12">
        <v>2.5838404436723463</v>
      </c>
      <c r="K1158" s="13">
        <v>9.8383614363563243E-2</v>
      </c>
    </row>
    <row r="1159" spans="2:11" x14ac:dyDescent="0.25">
      <c r="B1159" s="10">
        <v>1156</v>
      </c>
      <c r="C1159" s="12">
        <v>15.985237534486284</v>
      </c>
      <c r="D1159" s="12">
        <v>1.5520289284136481</v>
      </c>
      <c r="E1159" s="12">
        <v>2</v>
      </c>
      <c r="F1159" s="12">
        <v>2.7205710200383573</v>
      </c>
      <c r="G1159" s="12">
        <v>0.55876822306004448</v>
      </c>
      <c r="H1159" s="12">
        <v>23.649683340417852</v>
      </c>
      <c r="I1159" s="12">
        <v>1.5596258681883388</v>
      </c>
      <c r="J1159" s="12">
        <v>2.7808941503159716</v>
      </c>
      <c r="K1159" s="13">
        <v>0.60913287429193763</v>
      </c>
    </row>
    <row r="1160" spans="2:11" x14ac:dyDescent="0.25">
      <c r="B1160" s="10">
        <v>1157</v>
      </c>
      <c r="C1160" s="12">
        <v>8.1354605271555265</v>
      </c>
      <c r="D1160" s="12">
        <v>1.4946217774352724</v>
      </c>
      <c r="E1160" s="12">
        <v>2</v>
      </c>
      <c r="F1160" s="12">
        <v>1.8250616307649383</v>
      </c>
      <c r="G1160" s="12">
        <v>1.2181189991154795</v>
      </c>
      <c r="H1160" s="12">
        <v>28.062845399365273</v>
      </c>
      <c r="I1160" s="12">
        <v>2.6172156310878587</v>
      </c>
      <c r="J1160" s="12">
        <v>2.3156650911604717</v>
      </c>
      <c r="K1160" s="13">
        <v>0.25596914347926641</v>
      </c>
    </row>
    <row r="1161" spans="2:11" x14ac:dyDescent="0.25">
      <c r="B1161" s="10">
        <v>1158</v>
      </c>
      <c r="C1161" s="12">
        <v>3.4771164247855673</v>
      </c>
      <c r="D1161" s="12">
        <v>1.2547018341902418</v>
      </c>
      <c r="E1161" s="12">
        <v>3</v>
      </c>
      <c r="F1161" s="12">
        <v>3.5302807723187244</v>
      </c>
      <c r="G1161" s="12">
        <v>1.2815487681877968</v>
      </c>
      <c r="H1161" s="12">
        <v>32.221930671116496</v>
      </c>
      <c r="I1161" s="12">
        <v>3.9710095593680403</v>
      </c>
      <c r="J1161" s="12">
        <v>4.2065492639355844</v>
      </c>
      <c r="K1161" s="13">
        <v>0.61892338073075126</v>
      </c>
    </row>
    <row r="1162" spans="2:11" x14ac:dyDescent="0.25">
      <c r="B1162" s="10">
        <v>1159</v>
      </c>
      <c r="C1162" s="12">
        <v>13.557474925039648</v>
      </c>
      <c r="D1162" s="12">
        <v>1.5694347511344182</v>
      </c>
      <c r="E1162" s="12">
        <v>2</v>
      </c>
      <c r="F1162" s="12">
        <v>3.1307494885204887</v>
      </c>
      <c r="G1162" s="12">
        <v>1.0836692193258706</v>
      </c>
      <c r="H1162" s="12">
        <v>18.720872007035805</v>
      </c>
      <c r="I1162" s="12">
        <v>2.8275878103024263</v>
      </c>
      <c r="J1162" s="12">
        <v>3.1638120637060725</v>
      </c>
      <c r="K1162" s="13">
        <v>1.2108859272954913</v>
      </c>
    </row>
    <row r="1163" spans="2:11" x14ac:dyDescent="0.25">
      <c r="B1163" s="10">
        <v>1160</v>
      </c>
      <c r="C1163" s="12">
        <v>13.588288275049871</v>
      </c>
      <c r="D1163" s="12">
        <v>1.7612187774524599</v>
      </c>
      <c r="E1163" s="12">
        <v>2</v>
      </c>
      <c r="F1163" s="12">
        <v>1.037711752548828</v>
      </c>
      <c r="G1163" s="12">
        <v>1.218585758251419</v>
      </c>
      <c r="H1163" s="12">
        <v>27.626232241538574</v>
      </c>
      <c r="I1163" s="12">
        <v>2.6175670981728745</v>
      </c>
      <c r="J1163" s="12">
        <v>3.2493680904604578</v>
      </c>
      <c r="K1163" s="13">
        <v>2.2827706436328996</v>
      </c>
    </row>
    <row r="1164" spans="2:11" x14ac:dyDescent="0.25">
      <c r="B1164" s="10">
        <v>1161</v>
      </c>
      <c r="C1164" s="12">
        <v>12.832415209027699</v>
      </c>
      <c r="D1164" s="12">
        <v>1.4660090225827251</v>
      </c>
      <c r="E1164" s="12">
        <v>1</v>
      </c>
      <c r="F1164" s="12">
        <v>3.7815609495478499</v>
      </c>
      <c r="G1164" s="12">
        <v>1.3580345251917132</v>
      </c>
      <c r="H1164" s="12">
        <v>21.146044266558395</v>
      </c>
      <c r="I1164" s="12">
        <v>2.4330719172828283</v>
      </c>
      <c r="J1164" s="12">
        <v>2.0912030535730217</v>
      </c>
      <c r="K1164" s="13">
        <v>0.61714566559593542</v>
      </c>
    </row>
    <row r="1165" spans="2:11" x14ac:dyDescent="0.25">
      <c r="B1165" s="10">
        <v>1162</v>
      </c>
      <c r="C1165" s="12">
        <v>11.008293911090338</v>
      </c>
      <c r="D1165" s="12">
        <v>1.7036864585938594</v>
      </c>
      <c r="E1165" s="12">
        <v>1</v>
      </c>
      <c r="F1165" s="12">
        <v>2.8150438590537634</v>
      </c>
      <c r="G1165" s="12">
        <v>0.80151008847651206</v>
      </c>
      <c r="H1165" s="12">
        <v>30.739607841494283</v>
      </c>
      <c r="I1165" s="12">
        <v>2.9233963061120969</v>
      </c>
      <c r="J1165" s="12">
        <v>2.3133101837846795</v>
      </c>
      <c r="K1165" s="13">
        <v>7.048065189679324</v>
      </c>
    </row>
    <row r="1166" spans="2:11" x14ac:dyDescent="0.25">
      <c r="B1166" s="10">
        <v>1163</v>
      </c>
      <c r="C1166" s="12">
        <v>8.1621206783976472</v>
      </c>
      <c r="D1166" s="12">
        <v>1.5014343015283265</v>
      </c>
      <c r="E1166" s="12">
        <v>1</v>
      </c>
      <c r="F1166" s="12">
        <v>5.6742577815634725</v>
      </c>
      <c r="G1166" s="12">
        <v>0.70675343959291337</v>
      </c>
      <c r="H1166" s="12">
        <v>44.121632409501885</v>
      </c>
      <c r="I1166" s="12">
        <v>3.5089526450056883</v>
      </c>
      <c r="J1166" s="12">
        <v>3.367682439211678</v>
      </c>
      <c r="K1166" s="13">
        <v>1.5086947771497892</v>
      </c>
    </row>
    <row r="1167" spans="2:11" x14ac:dyDescent="0.25">
      <c r="B1167" s="10">
        <v>1164</v>
      </c>
      <c r="C1167" s="12">
        <v>12.17666315428351</v>
      </c>
      <c r="D1167" s="12">
        <v>1.6048982849848037</v>
      </c>
      <c r="E1167" s="12">
        <v>2</v>
      </c>
      <c r="F1167" s="12">
        <v>2.6991916994965708</v>
      </c>
      <c r="G1167" s="12">
        <v>0.737664086660897</v>
      </c>
      <c r="H1167" s="12">
        <v>8.3397096751819628</v>
      </c>
      <c r="I1167" s="12">
        <v>2.5667657927167218</v>
      </c>
      <c r="J1167" s="12">
        <v>4.473931539691181</v>
      </c>
      <c r="K1167" s="13">
        <v>1.4195776479379292</v>
      </c>
    </row>
    <row r="1168" spans="2:11" x14ac:dyDescent="0.25">
      <c r="B1168" s="10">
        <v>1165</v>
      </c>
      <c r="C1168" s="12">
        <v>7.5831326814203077</v>
      </c>
      <c r="D1168" s="12">
        <v>1.5665462272577033</v>
      </c>
      <c r="E1168" s="12">
        <v>1</v>
      </c>
      <c r="F1168" s="12">
        <v>1.0949642334108751</v>
      </c>
      <c r="G1168" s="12">
        <v>1.1079291980117938</v>
      </c>
      <c r="H1168" s="12">
        <v>14.557202790272047</v>
      </c>
      <c r="I1168" s="12">
        <v>3.1196636987599584</v>
      </c>
      <c r="J1168" s="12">
        <v>1.5912353666582038</v>
      </c>
      <c r="K1168" s="13">
        <v>1.985294367266941</v>
      </c>
    </row>
    <row r="1169" spans="2:11" x14ac:dyDescent="0.25">
      <c r="B1169" s="10">
        <v>1166</v>
      </c>
      <c r="C1169" s="12">
        <v>-0.27421413172177012</v>
      </c>
      <c r="D1169" s="12">
        <v>1.2320638938066337</v>
      </c>
      <c r="E1169" s="12">
        <v>2</v>
      </c>
      <c r="F1169" s="12">
        <v>1.6398759538247061</v>
      </c>
      <c r="G1169" s="12">
        <v>0.85785618544840925</v>
      </c>
      <c r="H1169" s="12">
        <v>24.229502354930318</v>
      </c>
      <c r="I1169" s="12">
        <v>2.3239958970568217</v>
      </c>
      <c r="J1169" s="12">
        <v>1.5939273858999115</v>
      </c>
      <c r="K1169" s="13">
        <v>3.0512074204297996</v>
      </c>
    </row>
    <row r="1170" spans="2:11" x14ac:dyDescent="0.25">
      <c r="B1170" s="10">
        <v>1167</v>
      </c>
      <c r="C1170" s="12">
        <v>8.3910665311782306</v>
      </c>
      <c r="D1170" s="12">
        <v>1.1768177395767883</v>
      </c>
      <c r="E1170" s="12">
        <v>3</v>
      </c>
      <c r="F1170" s="12">
        <v>3.968863982812072</v>
      </c>
      <c r="G1170" s="12">
        <v>0.81761767190377943</v>
      </c>
      <c r="H1170" s="12">
        <v>17.650715032608186</v>
      </c>
      <c r="I1170" s="12">
        <v>2.9212563690172422</v>
      </c>
      <c r="J1170" s="12">
        <v>2.149949532836442</v>
      </c>
      <c r="K1170" s="13">
        <v>5.3803203384363361</v>
      </c>
    </row>
    <row r="1171" spans="2:11" x14ac:dyDescent="0.25">
      <c r="B1171" s="10">
        <v>1168</v>
      </c>
      <c r="C1171" s="12">
        <v>7.0280810295307088</v>
      </c>
      <c r="D1171" s="12">
        <v>1.3204610378835366</v>
      </c>
      <c r="E1171" s="12">
        <v>2</v>
      </c>
      <c r="F1171" s="12">
        <v>13.226773207446861</v>
      </c>
      <c r="G1171" s="12">
        <v>0.72831990168591598</v>
      </c>
      <c r="H1171" s="12">
        <v>24.45132934391534</v>
      </c>
      <c r="I1171" s="12">
        <v>1.9302588972916412</v>
      </c>
      <c r="J1171" s="12">
        <v>3.4324843429017826</v>
      </c>
      <c r="K1171" s="13">
        <v>0.98576010801042802</v>
      </c>
    </row>
    <row r="1172" spans="2:11" x14ac:dyDescent="0.25">
      <c r="B1172" s="10">
        <v>1169</v>
      </c>
      <c r="C1172" s="12">
        <v>10.120563862255198</v>
      </c>
      <c r="D1172" s="12">
        <v>1.5185639793944854</v>
      </c>
      <c r="E1172" s="12">
        <v>2</v>
      </c>
      <c r="F1172" s="12">
        <v>4.0004421430830357</v>
      </c>
      <c r="G1172" s="12">
        <v>1.5039988347050315</v>
      </c>
      <c r="H1172" s="12">
        <v>22.587050244145072</v>
      </c>
      <c r="I1172" s="12">
        <v>4.0411356087382355</v>
      </c>
      <c r="J1172" s="12">
        <v>1.852930207650648</v>
      </c>
      <c r="K1172" s="13">
        <v>3.3737349811196702</v>
      </c>
    </row>
    <row r="1173" spans="2:11" x14ac:dyDescent="0.25">
      <c r="B1173" s="10">
        <v>1170</v>
      </c>
      <c r="C1173" s="12">
        <v>5.5295649799263042</v>
      </c>
      <c r="D1173" s="12">
        <v>1.5034673729536649</v>
      </c>
      <c r="E1173" s="12">
        <v>2</v>
      </c>
      <c r="F1173" s="12">
        <v>2.8219017978012015</v>
      </c>
      <c r="G1173" s="12">
        <v>2.1620041286158718</v>
      </c>
      <c r="H1173" s="12">
        <v>28.650076537844456</v>
      </c>
      <c r="I1173" s="12">
        <v>3.0839367803257578</v>
      </c>
      <c r="J1173" s="12">
        <v>3.2519945200102693</v>
      </c>
      <c r="K1173" s="13">
        <v>3.8548230241035699</v>
      </c>
    </row>
    <row r="1174" spans="2:11" x14ac:dyDescent="0.25">
      <c r="B1174" s="10">
        <v>1171</v>
      </c>
      <c r="C1174" s="12">
        <v>13.027250897511763</v>
      </c>
      <c r="D1174" s="12">
        <v>1.8296579788239482</v>
      </c>
      <c r="E1174" s="12">
        <v>1</v>
      </c>
      <c r="F1174" s="12">
        <v>4.1678061187097031</v>
      </c>
      <c r="G1174" s="12">
        <v>1.6200829932278806</v>
      </c>
      <c r="H1174" s="12">
        <v>29.752709761044748</v>
      </c>
      <c r="I1174" s="12">
        <v>2.482583222228079</v>
      </c>
      <c r="J1174" s="12">
        <v>3.1001383717250448</v>
      </c>
      <c r="K1174" s="13">
        <v>5.2941224915701479</v>
      </c>
    </row>
    <row r="1175" spans="2:11" x14ac:dyDescent="0.25">
      <c r="B1175" s="10">
        <v>1172</v>
      </c>
      <c r="C1175" s="12">
        <v>6.7524666049184772</v>
      </c>
      <c r="D1175" s="12">
        <v>1.7313422471342506</v>
      </c>
      <c r="E1175" s="12">
        <v>1</v>
      </c>
      <c r="F1175" s="12">
        <v>7.2469625399781918</v>
      </c>
      <c r="G1175" s="12">
        <v>0.34712523975268866</v>
      </c>
      <c r="H1175" s="12">
        <v>27.014510035432778</v>
      </c>
      <c r="I1175" s="12">
        <v>1.879230849680285</v>
      </c>
      <c r="J1175" s="12">
        <v>1.2523600488240767</v>
      </c>
      <c r="K1175" s="13">
        <v>0.902252198721893</v>
      </c>
    </row>
    <row r="1176" spans="2:11" x14ac:dyDescent="0.25">
      <c r="B1176" s="10">
        <v>1173</v>
      </c>
      <c r="C1176" s="12">
        <v>6.0552309396302313</v>
      </c>
      <c r="D1176" s="12">
        <v>1.8503187152649621</v>
      </c>
      <c r="E1176" s="12">
        <v>1</v>
      </c>
      <c r="F1176" s="12">
        <v>0.93687765954445279</v>
      </c>
      <c r="G1176" s="12">
        <v>1.4984193622122945</v>
      </c>
      <c r="H1176" s="12">
        <v>35.065029609790962</v>
      </c>
      <c r="I1176" s="12">
        <v>5.4101250988414407</v>
      </c>
      <c r="J1176" s="12">
        <v>3.4966573447355147</v>
      </c>
      <c r="K1176" s="13">
        <v>1.1197351536935771</v>
      </c>
    </row>
    <row r="1177" spans="2:11" x14ac:dyDescent="0.25">
      <c r="B1177" s="10">
        <v>1174</v>
      </c>
      <c r="C1177" s="12">
        <v>9.4575133013795156</v>
      </c>
      <c r="D1177" s="12">
        <v>1.983249002677506</v>
      </c>
      <c r="E1177" s="12">
        <v>2</v>
      </c>
      <c r="F1177" s="12">
        <v>1.9243684075645555</v>
      </c>
      <c r="G1177" s="12">
        <v>0.51310879499696793</v>
      </c>
      <c r="H1177" s="12">
        <v>21.68663191284887</v>
      </c>
      <c r="I1177" s="12">
        <v>2.7340259768049475</v>
      </c>
      <c r="J1177" s="12">
        <v>3.2838003972840877</v>
      </c>
      <c r="K1177" s="13">
        <v>5.0049783600796856</v>
      </c>
    </row>
    <row r="1178" spans="2:11" x14ac:dyDescent="0.25">
      <c r="B1178" s="10">
        <v>1175</v>
      </c>
      <c r="C1178" s="12">
        <v>10.005372610202118</v>
      </c>
      <c r="D1178" s="12">
        <v>1.6242866797749318</v>
      </c>
      <c r="E1178" s="12">
        <v>0</v>
      </c>
      <c r="F1178" s="12">
        <v>9.7017315478389623</v>
      </c>
      <c r="G1178" s="12">
        <v>1.1604308425568588</v>
      </c>
      <c r="H1178" s="12">
        <v>23.729075455831897</v>
      </c>
      <c r="I1178" s="12">
        <v>3.1856554849867087</v>
      </c>
      <c r="J1178" s="12">
        <v>2.4414751048195185</v>
      </c>
      <c r="K1178" s="13">
        <v>1.379264024222904</v>
      </c>
    </row>
    <row r="1179" spans="2:11" x14ac:dyDescent="0.25">
      <c r="B1179" s="10">
        <v>1176</v>
      </c>
      <c r="C1179" s="12">
        <v>18.459696428603635</v>
      </c>
      <c r="D1179" s="12">
        <v>2.0620231669571769</v>
      </c>
      <c r="E1179" s="12">
        <v>3</v>
      </c>
      <c r="F1179" s="12">
        <v>3.3787996522263182</v>
      </c>
      <c r="G1179" s="12">
        <v>0.87938070333127771</v>
      </c>
      <c r="H1179" s="12">
        <v>24.406269706898186</v>
      </c>
      <c r="I1179" s="12">
        <v>5.506945242613682</v>
      </c>
      <c r="J1179" s="12">
        <v>1.5630472395110053</v>
      </c>
      <c r="K1179" s="13">
        <v>1.4174996411944658</v>
      </c>
    </row>
    <row r="1180" spans="2:11" x14ac:dyDescent="0.25">
      <c r="B1180" s="10">
        <v>1177</v>
      </c>
      <c r="C1180" s="12">
        <v>9.7609295756029688</v>
      </c>
      <c r="D1180" s="12">
        <v>1.4032171652854988</v>
      </c>
      <c r="E1180" s="12">
        <v>0</v>
      </c>
      <c r="F1180" s="12">
        <v>4.9632637418026517</v>
      </c>
      <c r="G1180" s="12">
        <v>1.6219324939734685</v>
      </c>
      <c r="H1180" s="12">
        <v>30.609405706652055</v>
      </c>
      <c r="I1180" s="12">
        <v>3.3080225845612259</v>
      </c>
      <c r="J1180" s="12">
        <v>1.8741770481248914</v>
      </c>
      <c r="K1180" s="13">
        <v>0.91139230117985481</v>
      </c>
    </row>
    <row r="1181" spans="2:11" x14ac:dyDescent="0.25">
      <c r="B1181" s="10">
        <v>1178</v>
      </c>
      <c r="C1181" s="12">
        <v>4.1722294156837858</v>
      </c>
      <c r="D1181" s="12">
        <v>1.2442226031400041</v>
      </c>
      <c r="E1181" s="12">
        <v>3</v>
      </c>
      <c r="F1181" s="12">
        <v>2.3504510037261839</v>
      </c>
      <c r="G1181" s="12">
        <v>1.0138214867591075</v>
      </c>
      <c r="H1181" s="12">
        <v>25.913146828155078</v>
      </c>
      <c r="I1181" s="12">
        <v>1.3374521478206667</v>
      </c>
      <c r="J1181" s="12">
        <v>4.6283186336970346</v>
      </c>
      <c r="K1181" s="13">
        <v>2.6548892056558135</v>
      </c>
    </row>
    <row r="1182" spans="2:11" x14ac:dyDescent="0.25">
      <c r="B1182" s="10">
        <v>1179</v>
      </c>
      <c r="C1182" s="12">
        <v>8.8681512740445996</v>
      </c>
      <c r="D1182" s="12">
        <v>1.8734657156488792</v>
      </c>
      <c r="E1182" s="12">
        <v>1</v>
      </c>
      <c r="F1182" s="12">
        <v>1.6405964580407975</v>
      </c>
      <c r="G1182" s="12">
        <v>0.7282882970320147</v>
      </c>
      <c r="H1182" s="12">
        <v>15.434539429708552</v>
      </c>
      <c r="I1182" s="12">
        <v>2.286784116375101</v>
      </c>
      <c r="J1182" s="12">
        <v>3.3696889899344571</v>
      </c>
      <c r="K1182" s="13">
        <v>2.2437994997325679</v>
      </c>
    </row>
    <row r="1183" spans="2:11" x14ac:dyDescent="0.25">
      <c r="B1183" s="10">
        <v>1180</v>
      </c>
      <c r="C1183" s="12">
        <v>4.9632199357616846</v>
      </c>
      <c r="D1183" s="12">
        <v>1.3418820161738187</v>
      </c>
      <c r="E1183" s="12">
        <v>2</v>
      </c>
      <c r="F1183" s="12">
        <v>0.88390187076124982</v>
      </c>
      <c r="G1183" s="12">
        <v>0.6327903062064294</v>
      </c>
      <c r="H1183" s="12">
        <v>23.957019867839072</v>
      </c>
      <c r="I1183" s="12">
        <v>4.4718927869834042</v>
      </c>
      <c r="J1183" s="12">
        <v>1.9267051682239948</v>
      </c>
      <c r="K1183" s="13">
        <v>0.44406770419299901</v>
      </c>
    </row>
    <row r="1184" spans="2:11" x14ac:dyDescent="0.25">
      <c r="B1184" s="10">
        <v>1181</v>
      </c>
      <c r="C1184" s="12">
        <v>13.560570062586844</v>
      </c>
      <c r="D1184" s="12">
        <v>1.7600873998086797</v>
      </c>
      <c r="E1184" s="12">
        <v>2</v>
      </c>
      <c r="F1184" s="12">
        <v>3.3999092673183062</v>
      </c>
      <c r="G1184" s="12">
        <v>1.403458621891724</v>
      </c>
      <c r="H1184" s="12">
        <v>12.490371750522918</v>
      </c>
      <c r="I1184" s="12">
        <v>4.1300123262023742</v>
      </c>
      <c r="J1184" s="12">
        <v>2.1879293093651526</v>
      </c>
      <c r="K1184" s="13">
        <v>5.5149263042141472</v>
      </c>
    </row>
    <row r="1185" spans="2:11" x14ac:dyDescent="0.25">
      <c r="B1185" s="10">
        <v>1182</v>
      </c>
      <c r="C1185" s="12">
        <v>2.9690935530790385</v>
      </c>
      <c r="D1185" s="12">
        <v>1.7346246302724351</v>
      </c>
      <c r="E1185" s="12">
        <v>2</v>
      </c>
      <c r="F1185" s="12">
        <v>6.9245873510517653</v>
      </c>
      <c r="G1185" s="12">
        <v>0.71523546358479617</v>
      </c>
      <c r="H1185" s="12">
        <v>22.97604886458236</v>
      </c>
      <c r="I1185" s="12">
        <v>3.9719318918786723</v>
      </c>
      <c r="J1185" s="12">
        <v>1.086170901051656</v>
      </c>
      <c r="K1185" s="13">
        <v>0.34436199038545662</v>
      </c>
    </row>
    <row r="1186" spans="2:11" x14ac:dyDescent="0.25">
      <c r="B1186" s="10">
        <v>1183</v>
      </c>
      <c r="C1186" s="12">
        <v>11.482968838797246</v>
      </c>
      <c r="D1186" s="12">
        <v>1.7596149048046503</v>
      </c>
      <c r="E1186" s="12">
        <v>1</v>
      </c>
      <c r="F1186" s="12">
        <v>5.761753825432339</v>
      </c>
      <c r="G1186" s="12">
        <v>1.7564218420103552</v>
      </c>
      <c r="H1186" s="12">
        <v>15.365245537444396</v>
      </c>
      <c r="I1186" s="12">
        <v>3.5090097616551521</v>
      </c>
      <c r="J1186" s="12">
        <v>2.386296273456801</v>
      </c>
      <c r="K1186" s="13">
        <v>1.3814182236730692E-2</v>
      </c>
    </row>
    <row r="1187" spans="2:11" x14ac:dyDescent="0.25">
      <c r="B1187" s="10">
        <v>1184</v>
      </c>
      <c r="C1187" s="12">
        <v>14.322785411501497</v>
      </c>
      <c r="D1187" s="12">
        <v>1.4781286978389685</v>
      </c>
      <c r="E1187" s="12">
        <v>1</v>
      </c>
      <c r="F1187" s="12">
        <v>0.2334825673913058</v>
      </c>
      <c r="G1187" s="12">
        <v>0.45508529321364227</v>
      </c>
      <c r="H1187" s="12">
        <v>7.2570008669385224</v>
      </c>
      <c r="I1187" s="12">
        <v>2.7645816381604327</v>
      </c>
      <c r="J1187" s="12">
        <v>1.5565515582218012</v>
      </c>
      <c r="K1187" s="13">
        <v>2.0928110678843921</v>
      </c>
    </row>
    <row r="1188" spans="2:11" x14ac:dyDescent="0.25">
      <c r="B1188" s="10">
        <v>1185</v>
      </c>
      <c r="C1188" s="12">
        <v>10.855254570316079</v>
      </c>
      <c r="D1188" s="12">
        <v>1.2379043044743845</v>
      </c>
      <c r="E1188" s="12">
        <v>2</v>
      </c>
      <c r="F1188" s="12">
        <v>2.7583138554874256</v>
      </c>
      <c r="G1188" s="12">
        <v>0.81444731646770929</v>
      </c>
      <c r="H1188" s="12">
        <v>22.854306242316117</v>
      </c>
      <c r="I1188" s="12">
        <v>3.7529357835958845</v>
      </c>
      <c r="J1188" s="12">
        <v>1.019948901617215</v>
      </c>
      <c r="K1188" s="13">
        <v>2.1853132977245231</v>
      </c>
    </row>
    <row r="1189" spans="2:11" x14ac:dyDescent="0.25">
      <c r="B1189" s="10">
        <v>1186</v>
      </c>
      <c r="C1189" s="12">
        <v>4.4509978108650996</v>
      </c>
      <c r="D1189" s="12">
        <v>1.6181636879811101</v>
      </c>
      <c r="E1189" s="12">
        <v>2</v>
      </c>
      <c r="F1189" s="12">
        <v>4.1530205021104054</v>
      </c>
      <c r="G1189" s="12">
        <v>0.77618631549960038</v>
      </c>
      <c r="H1189" s="12">
        <v>40.655613523824556</v>
      </c>
      <c r="I1189" s="12">
        <v>2.5652972202000521</v>
      </c>
      <c r="J1189" s="12">
        <v>3.3719876288034758</v>
      </c>
      <c r="K1189" s="13">
        <v>6.6843460116242426</v>
      </c>
    </row>
    <row r="1190" spans="2:11" x14ac:dyDescent="0.25">
      <c r="B1190" s="10">
        <v>1187</v>
      </c>
      <c r="C1190" s="12">
        <v>8.5853905325175521</v>
      </c>
      <c r="D1190" s="12">
        <v>1.4595411753774932</v>
      </c>
      <c r="E1190" s="12">
        <v>1</v>
      </c>
      <c r="F1190" s="12">
        <v>4.0548681811860652</v>
      </c>
      <c r="G1190" s="12">
        <v>0.89642349280434996</v>
      </c>
      <c r="H1190" s="12">
        <v>28.467259455185022</v>
      </c>
      <c r="I1190" s="12">
        <v>2.2462538686975244</v>
      </c>
      <c r="J1190" s="12">
        <v>2.8279464607837195</v>
      </c>
      <c r="K1190" s="13">
        <v>0.37644230494524078</v>
      </c>
    </row>
    <row r="1191" spans="2:11" x14ac:dyDescent="0.25">
      <c r="B1191" s="10">
        <v>1188</v>
      </c>
      <c r="C1191" s="12">
        <v>5.7741001096816822</v>
      </c>
      <c r="D1191" s="12">
        <v>1.9230885491034613</v>
      </c>
      <c r="E1191" s="12">
        <v>2</v>
      </c>
      <c r="F1191" s="12">
        <v>0.38949811297354353</v>
      </c>
      <c r="G1191" s="12">
        <v>1.5762138131458285</v>
      </c>
      <c r="H1191" s="12">
        <v>27.007445497442944</v>
      </c>
      <c r="I1191" s="12">
        <v>3.0400823344263759</v>
      </c>
      <c r="J1191" s="12">
        <v>4.1744123735812106</v>
      </c>
      <c r="K1191" s="13">
        <v>2.5158296857352842</v>
      </c>
    </row>
    <row r="1192" spans="2:11" x14ac:dyDescent="0.25">
      <c r="B1192" s="10">
        <v>1189</v>
      </c>
      <c r="C1192" s="12">
        <v>12.956692131302106</v>
      </c>
      <c r="D1192" s="12">
        <v>1.5834338029255215</v>
      </c>
      <c r="E1192" s="12">
        <v>3</v>
      </c>
      <c r="F1192" s="12">
        <v>4.2731584342981215</v>
      </c>
      <c r="G1192" s="12">
        <v>2.6092054627430201</v>
      </c>
      <c r="H1192" s="12">
        <v>33.703411005703067</v>
      </c>
      <c r="I1192" s="12">
        <v>3.7452872678450952</v>
      </c>
      <c r="J1192" s="12">
        <v>2.7632221465491034</v>
      </c>
      <c r="K1192" s="13">
        <v>4.3659716487496656</v>
      </c>
    </row>
    <row r="1193" spans="2:11" x14ac:dyDescent="0.25">
      <c r="B1193" s="10">
        <v>1190</v>
      </c>
      <c r="C1193" s="12">
        <v>15.48759390100853</v>
      </c>
      <c r="D1193" s="12">
        <v>1.5724300895778649</v>
      </c>
      <c r="E1193" s="12">
        <v>0</v>
      </c>
      <c r="F1193" s="12">
        <v>3.2080675888948971</v>
      </c>
      <c r="G1193" s="12">
        <v>1.6737493414847386</v>
      </c>
      <c r="H1193" s="12">
        <v>30.68186599567677</v>
      </c>
      <c r="I1193" s="12">
        <v>3.5201742509802982</v>
      </c>
      <c r="J1193" s="12">
        <v>2.5731708364542816</v>
      </c>
      <c r="K1193" s="13">
        <v>4.2961836084504625</v>
      </c>
    </row>
    <row r="1194" spans="2:11" x14ac:dyDescent="0.25">
      <c r="B1194" s="10">
        <v>1191</v>
      </c>
      <c r="C1194" s="12">
        <v>17.622177558684708</v>
      </c>
      <c r="D1194" s="12">
        <v>1.2770375979625825</v>
      </c>
      <c r="E1194" s="12">
        <v>1</v>
      </c>
      <c r="F1194" s="12">
        <v>2.549172376961681</v>
      </c>
      <c r="G1194" s="12">
        <v>1.6859699656841562</v>
      </c>
      <c r="H1194" s="12">
        <v>18.354367988939831</v>
      </c>
      <c r="I1194" s="12">
        <v>2.1746581584179405</v>
      </c>
      <c r="J1194" s="12">
        <v>2.7983396480264644</v>
      </c>
      <c r="K1194" s="13">
        <v>1.2340234760584263</v>
      </c>
    </row>
    <row r="1195" spans="2:11" x14ac:dyDescent="0.25">
      <c r="B1195" s="10">
        <v>1192</v>
      </c>
      <c r="C1195" s="12">
        <v>7.6399503264485356</v>
      </c>
      <c r="D1195" s="12">
        <v>1.8600768654368447</v>
      </c>
      <c r="E1195" s="12">
        <v>2</v>
      </c>
      <c r="F1195" s="12">
        <v>3.6588712396861105</v>
      </c>
      <c r="G1195" s="12">
        <v>0.29715728291306232</v>
      </c>
      <c r="H1195" s="12">
        <v>32.766540796839251</v>
      </c>
      <c r="I1195" s="12">
        <v>2.7718052231530508</v>
      </c>
      <c r="J1195" s="12">
        <v>3.4313948355969695</v>
      </c>
      <c r="K1195" s="13">
        <v>2.0933164378442233</v>
      </c>
    </row>
    <row r="1196" spans="2:11" x14ac:dyDescent="0.25">
      <c r="B1196" s="10">
        <v>1193</v>
      </c>
      <c r="C1196" s="12">
        <v>7.6588162031962508</v>
      </c>
      <c r="D1196" s="12">
        <v>1.657915939872064</v>
      </c>
      <c r="E1196" s="12">
        <v>3</v>
      </c>
      <c r="F1196" s="12">
        <v>1.1474658833684981</v>
      </c>
      <c r="G1196" s="12">
        <v>0.38433124202819324</v>
      </c>
      <c r="H1196" s="12">
        <v>21.55424102121377</v>
      </c>
      <c r="I1196" s="12">
        <v>4.9931703617095868</v>
      </c>
      <c r="J1196" s="12">
        <v>2.8499689638098316</v>
      </c>
      <c r="K1196" s="13">
        <v>0.12214625347598726</v>
      </c>
    </row>
    <row r="1197" spans="2:11" x14ac:dyDescent="0.25">
      <c r="B1197" s="10">
        <v>1194</v>
      </c>
      <c r="C1197" s="12">
        <v>8.9724240040771157</v>
      </c>
      <c r="D1197" s="12">
        <v>1.4054455501597338</v>
      </c>
      <c r="E1197" s="12">
        <v>3</v>
      </c>
      <c r="F1197" s="12">
        <v>2.6487727363871758</v>
      </c>
      <c r="G1197" s="12">
        <v>0.75856164973362128</v>
      </c>
      <c r="H1197" s="12">
        <v>47.604963190129553</v>
      </c>
      <c r="I1197" s="12">
        <v>3.1559754320851696</v>
      </c>
      <c r="J1197" s="12">
        <v>0.77648219520960549</v>
      </c>
      <c r="K1197" s="13">
        <v>1.0206272832811254</v>
      </c>
    </row>
    <row r="1198" spans="2:11" x14ac:dyDescent="0.25">
      <c r="B1198" s="10">
        <v>1195</v>
      </c>
      <c r="C1198" s="12">
        <v>7.6730942311374104</v>
      </c>
      <c r="D1198" s="12">
        <v>1.7652948297374198</v>
      </c>
      <c r="E1198" s="12">
        <v>3</v>
      </c>
      <c r="F1198" s="12">
        <v>2.216234939492828</v>
      </c>
      <c r="G1198" s="12">
        <v>0.44773521976079556</v>
      </c>
      <c r="H1198" s="12">
        <v>29.248709255662614</v>
      </c>
      <c r="I1198" s="12">
        <v>2.8685759630811765</v>
      </c>
      <c r="J1198" s="12">
        <v>2.4572076581092022</v>
      </c>
      <c r="K1198" s="13">
        <v>6.1490271637273723</v>
      </c>
    </row>
    <row r="1199" spans="2:11" x14ac:dyDescent="0.25">
      <c r="B1199" s="10">
        <v>1196</v>
      </c>
      <c r="C1199" s="12">
        <v>10.884904539642346</v>
      </c>
      <c r="D1199" s="12">
        <v>1.5208329482742196</v>
      </c>
      <c r="E1199" s="12">
        <v>2</v>
      </c>
      <c r="F1199" s="12">
        <v>5.1981995244694197</v>
      </c>
      <c r="G1199" s="12">
        <v>2.0926719940749057</v>
      </c>
      <c r="H1199" s="12">
        <v>26.695388690692123</v>
      </c>
      <c r="I1199" s="12">
        <v>3.5241713246453052</v>
      </c>
      <c r="J1199" s="12">
        <v>4.2702502856087854</v>
      </c>
      <c r="K1199" s="13">
        <v>0.89732002329345817</v>
      </c>
    </row>
    <row r="1200" spans="2:11" x14ac:dyDescent="0.25">
      <c r="B1200" s="10">
        <v>1197</v>
      </c>
      <c r="C1200" s="12">
        <v>13.595099015670437</v>
      </c>
      <c r="D1200" s="12">
        <v>2.016420477897134</v>
      </c>
      <c r="E1200" s="12">
        <v>3</v>
      </c>
      <c r="F1200" s="12">
        <v>1.277235774861281</v>
      </c>
      <c r="G1200" s="12">
        <v>0.61649280591856537</v>
      </c>
      <c r="H1200" s="12">
        <v>16.252452149984862</v>
      </c>
      <c r="I1200" s="12">
        <v>2.1046460378190592</v>
      </c>
      <c r="J1200" s="12">
        <v>3.5861548412847686</v>
      </c>
      <c r="K1200" s="13">
        <v>1.2032009640099677</v>
      </c>
    </row>
    <row r="1201" spans="2:11" x14ac:dyDescent="0.25">
      <c r="B1201" s="10">
        <v>1198</v>
      </c>
      <c r="C1201" s="12">
        <v>12.441962146992186</v>
      </c>
      <c r="D1201" s="12">
        <v>1.4274247440879373</v>
      </c>
      <c r="E1201" s="12">
        <v>1</v>
      </c>
      <c r="F1201" s="12">
        <v>7.9693114238298142</v>
      </c>
      <c r="G1201" s="12">
        <v>0.58515963537951587</v>
      </c>
      <c r="H1201" s="12">
        <v>25.727437800743722</v>
      </c>
      <c r="I1201" s="12">
        <v>3.9371840583357396</v>
      </c>
      <c r="J1201" s="12">
        <v>3.4127372802978972</v>
      </c>
      <c r="K1201" s="13">
        <v>6.7533078296281541</v>
      </c>
    </row>
    <row r="1202" spans="2:11" x14ac:dyDescent="0.25">
      <c r="B1202" s="10">
        <v>1199</v>
      </c>
      <c r="C1202" s="12">
        <v>7.1628978401147627</v>
      </c>
      <c r="D1202" s="12">
        <v>1.3958000180795078</v>
      </c>
      <c r="E1202" s="12">
        <v>2</v>
      </c>
      <c r="F1202" s="12">
        <v>1.9535733072032535</v>
      </c>
      <c r="G1202" s="12">
        <v>1.0691803459704394</v>
      </c>
      <c r="H1202" s="12">
        <v>22.327909987020583</v>
      </c>
      <c r="I1202" s="12">
        <v>3.5587384433365066</v>
      </c>
      <c r="J1202" s="12">
        <v>3.9993836699091334</v>
      </c>
      <c r="K1202" s="13">
        <v>1.6000722043177737</v>
      </c>
    </row>
    <row r="1203" spans="2:11" x14ac:dyDescent="0.25">
      <c r="B1203" s="10">
        <v>1200</v>
      </c>
      <c r="C1203" s="12">
        <v>4.7322025827058036</v>
      </c>
      <c r="D1203" s="12">
        <v>1.5269945330928352</v>
      </c>
      <c r="E1203" s="12">
        <v>1</v>
      </c>
      <c r="F1203" s="12">
        <v>3.0158787097441304</v>
      </c>
      <c r="G1203" s="12">
        <v>1.0263652558060921</v>
      </c>
      <c r="H1203" s="12">
        <v>21.715588789652696</v>
      </c>
      <c r="I1203" s="12">
        <v>1.9209636362306983</v>
      </c>
      <c r="J1203" s="12">
        <v>1.9040745346349555</v>
      </c>
      <c r="K1203" s="13">
        <v>2.1725165645091247</v>
      </c>
    </row>
    <row r="1204" spans="2:11" x14ac:dyDescent="0.25">
      <c r="B1204" s="10">
        <v>1201</v>
      </c>
      <c r="C1204" s="12">
        <v>18.179655140627482</v>
      </c>
      <c r="D1204" s="12">
        <v>1.5916767469195543</v>
      </c>
      <c r="E1204" s="12">
        <v>1</v>
      </c>
      <c r="F1204" s="12">
        <v>4.2115381542138888</v>
      </c>
      <c r="G1204" s="12">
        <v>0.67934251250139677</v>
      </c>
      <c r="H1204" s="12">
        <v>30.016167203912591</v>
      </c>
      <c r="I1204" s="12">
        <v>2.6507777471182563</v>
      </c>
      <c r="J1204" s="12">
        <v>2.637384963865617</v>
      </c>
      <c r="K1204" s="13">
        <v>0.36803170101838778</v>
      </c>
    </row>
    <row r="1205" spans="2:11" x14ac:dyDescent="0.25">
      <c r="B1205" s="10">
        <v>1202</v>
      </c>
      <c r="C1205" s="12">
        <v>20.371359882669299</v>
      </c>
      <c r="D1205" s="12">
        <v>1.5039853374135239</v>
      </c>
      <c r="E1205" s="12">
        <v>1</v>
      </c>
      <c r="F1205" s="12">
        <v>5.347744462702904</v>
      </c>
      <c r="G1205" s="12">
        <v>0.88852859670699491</v>
      </c>
      <c r="H1205" s="12">
        <v>16.006863733711178</v>
      </c>
      <c r="I1205" s="12">
        <v>1.7467991255184969</v>
      </c>
      <c r="J1205" s="12">
        <v>2.884547299804316</v>
      </c>
      <c r="K1205" s="13">
        <v>1.0241917607550592</v>
      </c>
    </row>
    <row r="1206" spans="2:11" x14ac:dyDescent="0.25">
      <c r="B1206" s="10">
        <v>1203</v>
      </c>
      <c r="C1206" s="12">
        <v>10.880084540237997</v>
      </c>
      <c r="D1206" s="12">
        <v>1.5716528681201334</v>
      </c>
      <c r="E1206" s="12">
        <v>1</v>
      </c>
      <c r="F1206" s="12">
        <v>5.7419265857824966</v>
      </c>
      <c r="G1206" s="12">
        <v>1.9395096905250218</v>
      </c>
      <c r="H1206" s="12">
        <v>18.859814252963446</v>
      </c>
      <c r="I1206" s="12">
        <v>2.3917022514592019</v>
      </c>
      <c r="J1206" s="12">
        <v>2.9667089047693294</v>
      </c>
      <c r="K1206" s="13">
        <v>1.4013501979741809</v>
      </c>
    </row>
    <row r="1207" spans="2:11" x14ac:dyDescent="0.25">
      <c r="B1207" s="10">
        <v>1204</v>
      </c>
      <c r="C1207" s="12">
        <v>2.0178784772751444</v>
      </c>
      <c r="D1207" s="12">
        <v>1.7187677801839969</v>
      </c>
      <c r="E1207" s="12">
        <v>1</v>
      </c>
      <c r="F1207" s="12">
        <v>2.3596648230909825</v>
      </c>
      <c r="G1207" s="12">
        <v>0.52791122999952245</v>
      </c>
      <c r="H1207" s="12">
        <v>30.738980239492591</v>
      </c>
      <c r="I1207" s="12">
        <v>2.9890830455525155</v>
      </c>
      <c r="J1207" s="12">
        <v>1.8900505000206211</v>
      </c>
      <c r="K1207" s="13">
        <v>0.78591359858647858</v>
      </c>
    </row>
    <row r="1208" spans="2:11" x14ac:dyDescent="0.25">
      <c r="B1208" s="10">
        <v>1205</v>
      </c>
      <c r="C1208" s="12">
        <v>4.145945755533015</v>
      </c>
      <c r="D1208" s="12">
        <v>1.3557704315515333</v>
      </c>
      <c r="E1208" s="12">
        <v>2</v>
      </c>
      <c r="F1208" s="12">
        <v>4.8977325267053633</v>
      </c>
      <c r="G1208" s="12">
        <v>0.78535248221396325</v>
      </c>
      <c r="H1208" s="12">
        <v>25.369960223706251</v>
      </c>
      <c r="I1208" s="12">
        <v>2.1655842614117624</v>
      </c>
      <c r="J1208" s="12">
        <v>0.99622283583094506</v>
      </c>
      <c r="K1208" s="13">
        <v>5.1040052415348249</v>
      </c>
    </row>
    <row r="1209" spans="2:11" x14ac:dyDescent="0.25">
      <c r="B1209" s="10">
        <v>1206</v>
      </c>
      <c r="C1209" s="12">
        <v>14.730248890857036</v>
      </c>
      <c r="D1209" s="12">
        <v>1.6897601502916244</v>
      </c>
      <c r="E1209" s="12">
        <v>1</v>
      </c>
      <c r="F1209" s="12">
        <v>1.1194147112568638</v>
      </c>
      <c r="G1209" s="12">
        <v>0.30691872804523879</v>
      </c>
      <c r="H1209" s="12">
        <v>35.650930367017821</v>
      </c>
      <c r="I1209" s="12">
        <v>2.3856158190205452</v>
      </c>
      <c r="J1209" s="12">
        <v>3.1356969996554467</v>
      </c>
      <c r="K1209" s="13">
        <v>2.043176503695145</v>
      </c>
    </row>
    <row r="1210" spans="2:11" x14ac:dyDescent="0.25">
      <c r="B1210" s="10">
        <v>1207</v>
      </c>
      <c r="C1210" s="12">
        <v>14.783442913437728</v>
      </c>
      <c r="D1210" s="12">
        <v>1.5001432763565297</v>
      </c>
      <c r="E1210" s="12">
        <v>2</v>
      </c>
      <c r="F1210" s="12">
        <v>1.4188815258828911</v>
      </c>
      <c r="G1210" s="12">
        <v>1.3162070762869296</v>
      </c>
      <c r="H1210" s="12">
        <v>22.645886020706349</v>
      </c>
      <c r="I1210" s="12">
        <v>1.9647409335357788</v>
      </c>
      <c r="J1210" s="12">
        <v>3.7252068384216264</v>
      </c>
      <c r="K1210" s="13">
        <v>0.41163764225953237</v>
      </c>
    </row>
    <row r="1211" spans="2:11" x14ac:dyDescent="0.25">
      <c r="B1211" s="10">
        <v>1208</v>
      </c>
      <c r="C1211" s="12">
        <v>7.7532610433441462</v>
      </c>
      <c r="D1211" s="12">
        <v>1.7522019257398995</v>
      </c>
      <c r="E1211" s="12">
        <v>3</v>
      </c>
      <c r="F1211" s="12">
        <v>2.3712461533506013</v>
      </c>
      <c r="G1211" s="12">
        <v>0.49802130995188443</v>
      </c>
      <c r="H1211" s="12">
        <v>21.004893674615033</v>
      </c>
      <c r="I1211" s="12">
        <v>2.7607647950562155</v>
      </c>
      <c r="J1211" s="12">
        <v>4.2906226110633305</v>
      </c>
      <c r="K1211" s="13">
        <v>3.5029672856853988</v>
      </c>
    </row>
    <row r="1212" spans="2:11" x14ac:dyDescent="0.25">
      <c r="B1212" s="10">
        <v>1209</v>
      </c>
      <c r="C1212" s="12">
        <v>9.2794414320795795</v>
      </c>
      <c r="D1212" s="12">
        <v>1.7732512526857189</v>
      </c>
      <c r="E1212" s="12">
        <v>2</v>
      </c>
      <c r="F1212" s="12">
        <v>11.678608542106682</v>
      </c>
      <c r="G1212" s="12">
        <v>1.8293434786822429</v>
      </c>
      <c r="H1212" s="12">
        <v>27.860868358728005</v>
      </c>
      <c r="I1212" s="12">
        <v>4.4026784820350828</v>
      </c>
      <c r="J1212" s="12">
        <v>3.048949610362734</v>
      </c>
      <c r="K1212" s="13">
        <v>3.1988133718084937</v>
      </c>
    </row>
    <row r="1213" spans="2:11" x14ac:dyDescent="0.25">
      <c r="B1213" s="10">
        <v>1210</v>
      </c>
      <c r="C1213" s="12">
        <v>14.547284612976441</v>
      </c>
      <c r="D1213" s="12">
        <v>1.5342042583367217</v>
      </c>
      <c r="E1213" s="12">
        <v>2</v>
      </c>
      <c r="F1213" s="12">
        <v>8.0051300969677364</v>
      </c>
      <c r="G1213" s="12">
        <v>0.49166971962376893</v>
      </c>
      <c r="H1213" s="12">
        <v>28.551044835821198</v>
      </c>
      <c r="I1213" s="12">
        <v>2.8884464232647451</v>
      </c>
      <c r="J1213" s="12">
        <v>3.5635495192435762</v>
      </c>
      <c r="K1213" s="13">
        <v>2.2619685166835288</v>
      </c>
    </row>
    <row r="1214" spans="2:11" x14ac:dyDescent="0.25">
      <c r="B1214" s="10">
        <v>1211</v>
      </c>
      <c r="C1214" s="12">
        <v>9.2810308562042465</v>
      </c>
      <c r="D1214" s="12">
        <v>1.6112054248133749</v>
      </c>
      <c r="E1214" s="12">
        <v>2</v>
      </c>
      <c r="F1214" s="12">
        <v>8.1974421321966595</v>
      </c>
      <c r="G1214" s="12">
        <v>1.8853061283295307</v>
      </c>
      <c r="H1214" s="12">
        <v>24.949220907992562</v>
      </c>
      <c r="I1214" s="12">
        <v>3.9206385408321234</v>
      </c>
      <c r="J1214" s="12">
        <v>3.2918763457432054</v>
      </c>
      <c r="K1214" s="13">
        <v>1.4742414282911844</v>
      </c>
    </row>
    <row r="1215" spans="2:11" x14ac:dyDescent="0.25">
      <c r="B1215" s="10">
        <v>1212</v>
      </c>
      <c r="C1215" s="12">
        <v>5.9055712093149957</v>
      </c>
      <c r="D1215" s="12">
        <v>1.8112740672040768</v>
      </c>
      <c r="E1215" s="12">
        <v>3</v>
      </c>
      <c r="F1215" s="12">
        <v>3.195526308771659</v>
      </c>
      <c r="G1215" s="12">
        <v>2.7158112095687539</v>
      </c>
      <c r="H1215" s="12">
        <v>22.554842940799229</v>
      </c>
      <c r="I1215" s="12">
        <v>3.9070441780291341</v>
      </c>
      <c r="J1215" s="12">
        <v>2.0579891710499534</v>
      </c>
      <c r="K1215" s="13">
        <v>1.6376019066311471</v>
      </c>
    </row>
    <row r="1216" spans="2:11" x14ac:dyDescent="0.25">
      <c r="B1216" s="10">
        <v>1213</v>
      </c>
      <c r="C1216" s="12">
        <v>14.171148386809545</v>
      </c>
      <c r="D1216" s="12">
        <v>1.2836619840578836</v>
      </c>
      <c r="E1216" s="12">
        <v>2</v>
      </c>
      <c r="F1216" s="12">
        <v>2.2438884506513621</v>
      </c>
      <c r="G1216" s="12">
        <v>0.91135741201653309</v>
      </c>
      <c r="H1216" s="12">
        <v>31.317512406032613</v>
      </c>
      <c r="I1216" s="12">
        <v>1.9873201620673138</v>
      </c>
      <c r="J1216" s="12">
        <v>4.472452897418286</v>
      </c>
      <c r="K1216" s="13">
        <v>1.7460251506598017</v>
      </c>
    </row>
    <row r="1217" spans="2:11" x14ac:dyDescent="0.25">
      <c r="B1217" s="10">
        <v>1214</v>
      </c>
      <c r="C1217" s="12">
        <v>12.228368157392111</v>
      </c>
      <c r="D1217" s="12">
        <v>1.542115380677846</v>
      </c>
      <c r="E1217" s="12">
        <v>2</v>
      </c>
      <c r="F1217" s="12">
        <v>3.4103179163935082</v>
      </c>
      <c r="G1217" s="12">
        <v>1.7835264873720149</v>
      </c>
      <c r="H1217" s="12">
        <v>37.18763662274867</v>
      </c>
      <c r="I1217" s="12">
        <v>4.8086541912552079</v>
      </c>
      <c r="J1217" s="12">
        <v>3.3757848077044592</v>
      </c>
      <c r="K1217" s="13">
        <v>0.43198835956385295</v>
      </c>
    </row>
    <row r="1218" spans="2:11" x14ac:dyDescent="0.25">
      <c r="B1218" s="10">
        <v>1215</v>
      </c>
      <c r="C1218" s="12">
        <v>7.8429270500049544</v>
      </c>
      <c r="D1218" s="12">
        <v>1.9227808946975424</v>
      </c>
      <c r="E1218" s="12">
        <v>1</v>
      </c>
      <c r="F1218" s="12">
        <v>0.75041277945268869</v>
      </c>
      <c r="G1218" s="12">
        <v>0.79444291817319568</v>
      </c>
      <c r="H1218" s="12">
        <v>31.085001203818621</v>
      </c>
      <c r="I1218" s="12">
        <v>2.3421636797136585</v>
      </c>
      <c r="J1218" s="12">
        <v>2.0478567506916203</v>
      </c>
      <c r="K1218" s="13">
        <v>1.4281395317891652</v>
      </c>
    </row>
    <row r="1219" spans="2:11" x14ac:dyDescent="0.25">
      <c r="B1219" s="10">
        <v>1216</v>
      </c>
      <c r="C1219" s="12">
        <v>16.549955012406983</v>
      </c>
      <c r="D1219" s="12">
        <v>1.8391300956131291</v>
      </c>
      <c r="E1219" s="12">
        <v>1</v>
      </c>
      <c r="F1219" s="12">
        <v>4.1627978684961038</v>
      </c>
      <c r="G1219" s="12">
        <v>1.2396858294827027</v>
      </c>
      <c r="H1219" s="12">
        <v>23.333386933461078</v>
      </c>
      <c r="I1219" s="12">
        <v>1.9136088138907459</v>
      </c>
      <c r="J1219" s="12">
        <v>2.9172018450686599</v>
      </c>
      <c r="K1219" s="13">
        <v>1.6879740648214769</v>
      </c>
    </row>
    <row r="1220" spans="2:11" x14ac:dyDescent="0.25">
      <c r="B1220" s="10">
        <v>1217</v>
      </c>
      <c r="C1220" s="12">
        <v>12.10799143747991</v>
      </c>
      <c r="D1220" s="12">
        <v>1.3323783006653303</v>
      </c>
      <c r="E1220" s="12">
        <v>1</v>
      </c>
      <c r="F1220" s="12">
        <v>4.7404188729871608</v>
      </c>
      <c r="G1220" s="12">
        <v>0.83282855170360259</v>
      </c>
      <c r="H1220" s="12">
        <v>34.256278539438313</v>
      </c>
      <c r="I1220" s="12">
        <v>3.3595019803914425</v>
      </c>
      <c r="J1220" s="12">
        <v>3.9019257176780071</v>
      </c>
      <c r="K1220" s="13">
        <v>1.6983732051926121</v>
      </c>
    </row>
    <row r="1221" spans="2:11" x14ac:dyDescent="0.25">
      <c r="B1221" s="10">
        <v>1218</v>
      </c>
      <c r="C1221" s="12">
        <v>17.826372238618028</v>
      </c>
      <c r="D1221" s="12">
        <v>1.9424491753467936</v>
      </c>
      <c r="E1221" s="12">
        <v>2</v>
      </c>
      <c r="F1221" s="12">
        <v>2.3040144062233545</v>
      </c>
      <c r="G1221" s="12">
        <v>0.31712109065430666</v>
      </c>
      <c r="H1221" s="12">
        <v>19.154131169471839</v>
      </c>
      <c r="I1221" s="12">
        <v>2.6103291477002273</v>
      </c>
      <c r="J1221" s="12">
        <v>3.5745549754753183</v>
      </c>
      <c r="K1221" s="13">
        <v>3.00721470926888E-3</v>
      </c>
    </row>
    <row r="1222" spans="2:11" x14ac:dyDescent="0.25">
      <c r="B1222" s="10">
        <v>1219</v>
      </c>
      <c r="C1222" s="12">
        <v>14.873485714773405</v>
      </c>
      <c r="D1222" s="12">
        <v>1.2680660354241664</v>
      </c>
      <c r="E1222" s="12">
        <v>1</v>
      </c>
      <c r="F1222" s="12">
        <v>14.201979698821591</v>
      </c>
      <c r="G1222" s="12">
        <v>1.697627647831957</v>
      </c>
      <c r="H1222" s="12">
        <v>13.819490458397251</v>
      </c>
      <c r="I1222" s="12">
        <v>4.0666204782567226</v>
      </c>
      <c r="J1222" s="12">
        <v>2.7323427495614938</v>
      </c>
      <c r="K1222" s="13">
        <v>2.6185030650786381</v>
      </c>
    </row>
    <row r="1223" spans="2:11" x14ac:dyDescent="0.25">
      <c r="B1223" s="10">
        <v>1220</v>
      </c>
      <c r="C1223" s="12">
        <v>7.9601377235212265</v>
      </c>
      <c r="D1223" s="12">
        <v>1.3691078662871132</v>
      </c>
      <c r="E1223" s="12">
        <v>3</v>
      </c>
      <c r="F1223" s="12">
        <v>0.53863972627936063</v>
      </c>
      <c r="G1223" s="12">
        <v>0.8778881529658461</v>
      </c>
      <c r="H1223" s="12">
        <v>40.878460717629551</v>
      </c>
      <c r="I1223" s="12">
        <v>2.2302078782723895</v>
      </c>
      <c r="J1223" s="12">
        <v>3.7724916299321762</v>
      </c>
      <c r="K1223" s="13">
        <v>1.5937136941085432</v>
      </c>
    </row>
    <row r="1224" spans="2:11" x14ac:dyDescent="0.25">
      <c r="B1224" s="10">
        <v>1221</v>
      </c>
      <c r="C1224" s="12">
        <v>4.6614717573236852</v>
      </c>
      <c r="D1224" s="12">
        <v>1.5283704022440499</v>
      </c>
      <c r="E1224" s="12">
        <v>1</v>
      </c>
      <c r="F1224" s="12">
        <v>2.4647899180481914</v>
      </c>
      <c r="G1224" s="12">
        <v>1.5897612349760259</v>
      </c>
      <c r="H1224" s="12">
        <v>25.815793626029429</v>
      </c>
      <c r="I1224" s="12">
        <v>3.1906454722571174</v>
      </c>
      <c r="J1224" s="12">
        <v>4.2958969376853968</v>
      </c>
      <c r="K1224" s="13">
        <v>1.1773753665114224</v>
      </c>
    </row>
    <row r="1225" spans="2:11" x14ac:dyDescent="0.25">
      <c r="B1225" s="10">
        <v>1222</v>
      </c>
      <c r="C1225" s="12">
        <v>3.2885293700529274</v>
      </c>
      <c r="D1225" s="12">
        <v>1.3304201787672765</v>
      </c>
      <c r="E1225" s="12">
        <v>2</v>
      </c>
      <c r="F1225" s="12">
        <v>4.1220176878724448</v>
      </c>
      <c r="G1225" s="12">
        <v>0.47247669616918764</v>
      </c>
      <c r="H1225" s="12">
        <v>22.732120666316263</v>
      </c>
      <c r="I1225" s="12">
        <v>4.0316095448933886</v>
      </c>
      <c r="J1225" s="12">
        <v>2.9591445206607481</v>
      </c>
      <c r="K1225" s="13">
        <v>1.3405816525189482</v>
      </c>
    </row>
    <row r="1226" spans="2:11" x14ac:dyDescent="0.25">
      <c r="B1226" s="10">
        <v>1223</v>
      </c>
      <c r="C1226" s="12">
        <v>12.258142305319442</v>
      </c>
      <c r="D1226" s="12">
        <v>1.4469137535706849</v>
      </c>
      <c r="E1226" s="12">
        <v>3</v>
      </c>
      <c r="F1226" s="12">
        <v>3.2626416534028904</v>
      </c>
      <c r="G1226" s="12">
        <v>0.65570058257812147</v>
      </c>
      <c r="H1226" s="12">
        <v>26.175710788806754</v>
      </c>
      <c r="I1226" s="12">
        <v>2.6017841311182983</v>
      </c>
      <c r="J1226" s="12">
        <v>2.0610426660852981</v>
      </c>
      <c r="K1226" s="13">
        <v>0.32127701201180664</v>
      </c>
    </row>
    <row r="1227" spans="2:11" x14ac:dyDescent="0.25">
      <c r="B1227" s="10">
        <v>1224</v>
      </c>
      <c r="C1227" s="12">
        <v>7.6801227463097987</v>
      </c>
      <c r="D1227" s="12">
        <v>1.5006968558157388</v>
      </c>
      <c r="E1227" s="12">
        <v>3</v>
      </c>
      <c r="F1227" s="12">
        <v>2.2191304398675227</v>
      </c>
      <c r="G1227" s="12">
        <v>1.406118751992846</v>
      </c>
      <c r="H1227" s="12">
        <v>22.582582610235001</v>
      </c>
      <c r="I1227" s="12">
        <v>2.7445667724116896</v>
      </c>
      <c r="J1227" s="12">
        <v>3.4903577686192575</v>
      </c>
      <c r="K1227" s="13">
        <v>0.19205509408317373</v>
      </c>
    </row>
    <row r="1228" spans="2:11" x14ac:dyDescent="0.25">
      <c r="B1228" s="10">
        <v>1225</v>
      </c>
      <c r="C1228" s="12">
        <v>4.76967144998655</v>
      </c>
      <c r="D1228" s="12">
        <v>1.663732997418867</v>
      </c>
      <c r="E1228" s="12">
        <v>2</v>
      </c>
      <c r="F1228" s="12">
        <v>1.6503046219616546</v>
      </c>
      <c r="G1228" s="12">
        <v>0.65823302106576975</v>
      </c>
      <c r="H1228" s="12">
        <v>37.270371559459221</v>
      </c>
      <c r="I1228" s="12">
        <v>2.7389983019069399</v>
      </c>
      <c r="J1228" s="12">
        <v>2.11645000569944</v>
      </c>
      <c r="K1228" s="13">
        <v>0.88184428235654189</v>
      </c>
    </row>
    <row r="1229" spans="2:11" x14ac:dyDescent="0.25">
      <c r="B1229" s="10">
        <v>1226</v>
      </c>
      <c r="C1229" s="12">
        <v>11.138263970748465</v>
      </c>
      <c r="D1229" s="12">
        <v>1.6024530553127505</v>
      </c>
      <c r="E1229" s="12">
        <v>2</v>
      </c>
      <c r="F1229" s="12">
        <v>1.8463452262222826</v>
      </c>
      <c r="G1229" s="12">
        <v>0.45101867519072436</v>
      </c>
      <c r="H1229" s="12">
        <v>31.10584472889478</v>
      </c>
      <c r="I1229" s="12">
        <v>4.5805870787210754</v>
      </c>
      <c r="J1229" s="12">
        <v>2.7833697676527906</v>
      </c>
      <c r="K1229" s="13">
        <v>0.61918495722854028</v>
      </c>
    </row>
    <row r="1230" spans="2:11" x14ac:dyDescent="0.25">
      <c r="B1230" s="10">
        <v>1227</v>
      </c>
      <c r="C1230" s="12">
        <v>7.852237906584481</v>
      </c>
      <c r="D1230" s="12">
        <v>1.441936895074303</v>
      </c>
      <c r="E1230" s="12">
        <v>2</v>
      </c>
      <c r="F1230" s="12">
        <v>9.1803864312102785</v>
      </c>
      <c r="G1230" s="12">
        <v>1.4760665018331276</v>
      </c>
      <c r="H1230" s="12">
        <v>27.02503766364233</v>
      </c>
      <c r="I1230" s="12">
        <v>2.217285610379772</v>
      </c>
      <c r="J1230" s="12">
        <v>2.1705877409936525</v>
      </c>
      <c r="K1230" s="13">
        <v>7.511237692472009</v>
      </c>
    </row>
    <row r="1231" spans="2:11" x14ac:dyDescent="0.25">
      <c r="B1231" s="10">
        <v>1228</v>
      </c>
      <c r="C1231" s="12">
        <v>12.077017670910275</v>
      </c>
      <c r="D1231" s="12">
        <v>1.484301970232293</v>
      </c>
      <c r="E1231" s="12">
        <v>1</v>
      </c>
      <c r="F1231" s="12">
        <v>1.768268578901901</v>
      </c>
      <c r="G1231" s="12">
        <v>0.58474084464468912</v>
      </c>
      <c r="H1231" s="12">
        <v>21.48612474842902</v>
      </c>
      <c r="I1231" s="12">
        <v>3.9125712292782846</v>
      </c>
      <c r="J1231" s="12">
        <v>1.4891352869655663</v>
      </c>
      <c r="K1231" s="13">
        <v>3.7266256812987879</v>
      </c>
    </row>
    <row r="1232" spans="2:11" x14ac:dyDescent="0.25">
      <c r="B1232" s="10">
        <v>1229</v>
      </c>
      <c r="C1232" s="12">
        <v>15.066987927415189</v>
      </c>
      <c r="D1232" s="12">
        <v>1.2318214262664862</v>
      </c>
      <c r="E1232" s="12">
        <v>2</v>
      </c>
      <c r="F1232" s="12">
        <v>3.8189314621324466</v>
      </c>
      <c r="G1232" s="12">
        <v>0.79530755958802535</v>
      </c>
      <c r="H1232" s="12">
        <v>28.902394122710948</v>
      </c>
      <c r="I1232" s="12">
        <v>5.2513131605404331</v>
      </c>
      <c r="J1232" s="12">
        <v>3.0190307954106599</v>
      </c>
      <c r="K1232" s="13">
        <v>5.1500821430890751</v>
      </c>
    </row>
    <row r="1233" spans="2:11" x14ac:dyDescent="0.25">
      <c r="B1233" s="10">
        <v>1230</v>
      </c>
      <c r="C1233" s="12">
        <v>13.610520516047901</v>
      </c>
      <c r="D1233" s="12">
        <v>1.7588764533735401</v>
      </c>
      <c r="E1233" s="12">
        <v>2</v>
      </c>
      <c r="F1233" s="12">
        <v>2.2869551754231896</v>
      </c>
      <c r="G1233" s="12">
        <v>0.80111829334056106</v>
      </c>
      <c r="H1233" s="12">
        <v>22.476197060420496</v>
      </c>
      <c r="I1233" s="12">
        <v>3.57128822554643</v>
      </c>
      <c r="J1233" s="12">
        <v>2.8250626190095742</v>
      </c>
      <c r="K1233" s="13">
        <v>6.2697421223302188</v>
      </c>
    </row>
    <row r="1234" spans="2:11" x14ac:dyDescent="0.25">
      <c r="B1234" s="10">
        <v>1231</v>
      </c>
      <c r="C1234" s="12">
        <v>10.763356376083419</v>
      </c>
      <c r="D1234" s="12">
        <v>1.5317010344306468</v>
      </c>
      <c r="E1234" s="12">
        <v>1</v>
      </c>
      <c r="F1234" s="12">
        <v>3.1095887241185451</v>
      </c>
      <c r="G1234" s="12">
        <v>0.63368683816177429</v>
      </c>
      <c r="H1234" s="12">
        <v>12.425257690990897</v>
      </c>
      <c r="I1234" s="12">
        <v>1.9148994462105153</v>
      </c>
      <c r="J1234" s="12">
        <v>2.7427241128598112</v>
      </c>
      <c r="K1234" s="13">
        <v>0.83242967633883047</v>
      </c>
    </row>
    <row r="1235" spans="2:11" x14ac:dyDescent="0.25">
      <c r="B1235" s="10">
        <v>1232</v>
      </c>
      <c r="C1235" s="12">
        <v>0.12843357729465588</v>
      </c>
      <c r="D1235" s="12">
        <v>1.6861482791787126</v>
      </c>
      <c r="E1235" s="12">
        <v>2</v>
      </c>
      <c r="F1235" s="12">
        <v>0.28946118459365267</v>
      </c>
      <c r="G1235" s="12">
        <v>1.429976656007419</v>
      </c>
      <c r="H1235" s="12">
        <v>15.240291021114173</v>
      </c>
      <c r="I1235" s="12">
        <v>2.8824523144666356</v>
      </c>
      <c r="J1235" s="12">
        <v>0.96870134098102423</v>
      </c>
      <c r="K1235" s="13">
        <v>0.58006456847760413</v>
      </c>
    </row>
    <row r="1236" spans="2:11" x14ac:dyDescent="0.25">
      <c r="B1236" s="10">
        <v>1233</v>
      </c>
      <c r="C1236" s="12">
        <v>23.144009633295205</v>
      </c>
      <c r="D1236" s="12">
        <v>1.4460781863370755</v>
      </c>
      <c r="E1236" s="12">
        <v>3</v>
      </c>
      <c r="F1236" s="12">
        <v>6.2120204471970988</v>
      </c>
      <c r="G1236" s="12">
        <v>1.9988712092521004</v>
      </c>
      <c r="H1236" s="12">
        <v>17.907346285899372</v>
      </c>
      <c r="I1236" s="12">
        <v>2.1137152671457935</v>
      </c>
      <c r="J1236" s="12">
        <v>2.8582084615007366</v>
      </c>
      <c r="K1236" s="13">
        <v>3.2884557869841551</v>
      </c>
    </row>
    <row r="1237" spans="2:11" x14ac:dyDescent="0.25">
      <c r="B1237" s="10">
        <v>1234</v>
      </c>
      <c r="C1237" s="12">
        <v>14.991391028044486</v>
      </c>
      <c r="D1237" s="12">
        <v>1.83354239441172</v>
      </c>
      <c r="E1237" s="12">
        <v>2</v>
      </c>
      <c r="F1237" s="12">
        <v>3.133991809922017</v>
      </c>
      <c r="G1237" s="12">
        <v>0.98406665312212993</v>
      </c>
      <c r="H1237" s="12">
        <v>20.624274090170083</v>
      </c>
      <c r="I1237" s="12">
        <v>3.7289901169272315</v>
      </c>
      <c r="J1237" s="12">
        <v>2.8054765527221885</v>
      </c>
      <c r="K1237" s="13">
        <v>0.33538303766029648</v>
      </c>
    </row>
    <row r="1238" spans="2:11" x14ac:dyDescent="0.25">
      <c r="B1238" s="10">
        <v>1235</v>
      </c>
      <c r="C1238" s="12">
        <v>10.426732427124536</v>
      </c>
      <c r="D1238" s="12">
        <v>1.278999917854331</v>
      </c>
      <c r="E1238" s="12">
        <v>1</v>
      </c>
      <c r="F1238" s="12">
        <v>7.1126106994443719</v>
      </c>
      <c r="G1238" s="12">
        <v>0.83106114707419765</v>
      </c>
      <c r="H1238" s="12">
        <v>19.679504968975117</v>
      </c>
      <c r="I1238" s="12">
        <v>2.282805524173972</v>
      </c>
      <c r="J1238" s="12">
        <v>2.6571772863702794</v>
      </c>
      <c r="K1238" s="13">
        <v>1.1755754983301174</v>
      </c>
    </row>
    <row r="1239" spans="2:11" x14ac:dyDescent="0.25">
      <c r="B1239" s="10">
        <v>1236</v>
      </c>
      <c r="C1239" s="12">
        <v>6.4734130654441344</v>
      </c>
      <c r="D1239" s="12">
        <v>1.7213037758642942</v>
      </c>
      <c r="E1239" s="12">
        <v>1</v>
      </c>
      <c r="F1239" s="12">
        <v>4.2933567583161549</v>
      </c>
      <c r="G1239" s="12">
        <v>0.83740818261951966</v>
      </c>
      <c r="H1239" s="12">
        <v>11.823025744340841</v>
      </c>
      <c r="I1239" s="12">
        <v>2.204677909466684</v>
      </c>
      <c r="J1239" s="12">
        <v>3.1153217215761457</v>
      </c>
      <c r="K1239" s="13">
        <v>0.97171958531668656</v>
      </c>
    </row>
    <row r="1240" spans="2:11" x14ac:dyDescent="0.25">
      <c r="B1240" s="10">
        <v>1237</v>
      </c>
      <c r="C1240" s="12">
        <v>9.877209029928947</v>
      </c>
      <c r="D1240" s="12">
        <v>1.7752422710909801</v>
      </c>
      <c r="E1240" s="12">
        <v>3</v>
      </c>
      <c r="F1240" s="12">
        <v>1.8563401502043571</v>
      </c>
      <c r="G1240" s="12">
        <v>1.3460782207065749</v>
      </c>
      <c r="H1240" s="12">
        <v>35.391438635235211</v>
      </c>
      <c r="I1240" s="12">
        <v>2.1265296997027425</v>
      </c>
      <c r="J1240" s="12">
        <v>3.6301494580458504</v>
      </c>
      <c r="K1240" s="13">
        <v>1.5332267178033132</v>
      </c>
    </row>
    <row r="1241" spans="2:11" x14ac:dyDescent="0.25">
      <c r="B1241" s="10">
        <v>1238</v>
      </c>
      <c r="C1241" s="12">
        <v>5.2462991465336017</v>
      </c>
      <c r="D1241" s="12">
        <v>1.502593543015875</v>
      </c>
      <c r="E1241" s="12">
        <v>2</v>
      </c>
      <c r="F1241" s="12">
        <v>2.0155287538334168</v>
      </c>
      <c r="G1241" s="12">
        <v>1.7894849289378072</v>
      </c>
      <c r="H1241" s="12">
        <v>20.308456880782423</v>
      </c>
      <c r="I1241" s="12">
        <v>3.6042192801012862</v>
      </c>
      <c r="J1241" s="12">
        <v>2.7106186648958994</v>
      </c>
      <c r="K1241" s="13">
        <v>0.11064444983675271</v>
      </c>
    </row>
    <row r="1242" spans="2:11" x14ac:dyDescent="0.25">
      <c r="B1242" s="10">
        <v>1239</v>
      </c>
      <c r="C1242" s="12">
        <v>10.674487776568666</v>
      </c>
      <c r="D1242" s="12">
        <v>2.1715729005036719</v>
      </c>
      <c r="E1242" s="12">
        <v>3</v>
      </c>
      <c r="F1242" s="12">
        <v>2.7362834537979568</v>
      </c>
      <c r="G1242" s="12">
        <v>0.95674378574282815</v>
      </c>
      <c r="H1242" s="12">
        <v>29.535454824618654</v>
      </c>
      <c r="I1242" s="12">
        <v>3.3255384184815644</v>
      </c>
      <c r="J1242" s="12">
        <v>1.5935072779034656</v>
      </c>
      <c r="K1242" s="13">
        <v>1.2002506027620845</v>
      </c>
    </row>
    <row r="1243" spans="2:11" x14ac:dyDescent="0.25">
      <c r="B1243" s="10">
        <v>1240</v>
      </c>
      <c r="C1243" s="12">
        <v>5.0498072174799411</v>
      </c>
      <c r="D1243" s="12">
        <v>1.8382069618069627</v>
      </c>
      <c r="E1243" s="12">
        <v>1</v>
      </c>
      <c r="F1243" s="12">
        <v>4.6479917530635371</v>
      </c>
      <c r="G1243" s="12">
        <v>0.75552331782965421</v>
      </c>
      <c r="H1243" s="12">
        <v>21.958745933377365</v>
      </c>
      <c r="I1243" s="12">
        <v>1.9067480614801928</v>
      </c>
      <c r="J1243" s="12">
        <v>2.6049686536572096</v>
      </c>
      <c r="K1243" s="13">
        <v>8.6012957326109003</v>
      </c>
    </row>
    <row r="1244" spans="2:11" x14ac:dyDescent="0.25">
      <c r="B1244" s="10">
        <v>1241</v>
      </c>
      <c r="C1244" s="12">
        <v>4.7111082515861114</v>
      </c>
      <c r="D1244" s="12">
        <v>1.2587447786728867</v>
      </c>
      <c r="E1244" s="12">
        <v>1</v>
      </c>
      <c r="F1244" s="12">
        <v>6.6304276698504401</v>
      </c>
      <c r="G1244" s="12">
        <v>1.4891411511874026</v>
      </c>
      <c r="H1244" s="12">
        <v>18.932142911645762</v>
      </c>
      <c r="I1244" s="12">
        <v>2.3389196282786431</v>
      </c>
      <c r="J1244" s="12">
        <v>1.0310156734270126</v>
      </c>
      <c r="K1244" s="13">
        <v>1.8325394454380786</v>
      </c>
    </row>
    <row r="1245" spans="2:11" x14ac:dyDescent="0.25">
      <c r="B1245" s="10">
        <v>1242</v>
      </c>
      <c r="C1245" s="12">
        <v>14.531159646431281</v>
      </c>
      <c r="D1245" s="12">
        <v>1.1342706865275567</v>
      </c>
      <c r="E1245" s="12">
        <v>1</v>
      </c>
      <c r="F1245" s="12">
        <v>1.8065469187768883</v>
      </c>
      <c r="G1245" s="12">
        <v>2.3782371491035277</v>
      </c>
      <c r="H1245" s="12">
        <v>18.800056729480367</v>
      </c>
      <c r="I1245" s="12">
        <v>1.2179550708131837</v>
      </c>
      <c r="J1245" s="12">
        <v>4.1979556788672383</v>
      </c>
      <c r="K1245" s="13">
        <v>2.6534115360972534</v>
      </c>
    </row>
    <row r="1246" spans="2:11" x14ac:dyDescent="0.25">
      <c r="B1246" s="10">
        <v>1243</v>
      </c>
      <c r="C1246" s="12">
        <v>17.290355960608306</v>
      </c>
      <c r="D1246" s="12">
        <v>1.856835147190109</v>
      </c>
      <c r="E1246" s="12">
        <v>3</v>
      </c>
      <c r="F1246" s="12">
        <v>2.3079930299245435</v>
      </c>
      <c r="G1246" s="12">
        <v>0.88948912241662892</v>
      </c>
      <c r="H1246" s="12">
        <v>25.078559890022653</v>
      </c>
      <c r="I1246" s="12">
        <v>2.5705187850684861</v>
      </c>
      <c r="J1246" s="12">
        <v>2.6735669073785306</v>
      </c>
      <c r="K1246" s="13">
        <v>3.8556529996789948</v>
      </c>
    </row>
    <row r="1247" spans="2:11" x14ac:dyDescent="0.25">
      <c r="B1247" s="10">
        <v>1244</v>
      </c>
      <c r="C1247" s="12">
        <v>12.165805454233675</v>
      </c>
      <c r="D1247" s="12">
        <v>1.6104147703881178</v>
      </c>
      <c r="E1247" s="12">
        <v>1</v>
      </c>
      <c r="F1247" s="12">
        <v>4.5808138773662392</v>
      </c>
      <c r="G1247" s="12">
        <v>0.79122789346932465</v>
      </c>
      <c r="H1247" s="12">
        <v>27.844172032638692</v>
      </c>
      <c r="I1247" s="12">
        <v>3.1367045529474415</v>
      </c>
      <c r="J1247" s="12">
        <v>4.9271564121840603</v>
      </c>
      <c r="K1247" s="13">
        <v>3.3805833940787386</v>
      </c>
    </row>
    <row r="1248" spans="2:11" x14ac:dyDescent="0.25">
      <c r="B1248" s="10">
        <v>1245</v>
      </c>
      <c r="C1248" s="12">
        <v>12.217894719222357</v>
      </c>
      <c r="D1248" s="12">
        <v>1.2130816372419779</v>
      </c>
      <c r="E1248" s="12">
        <v>1</v>
      </c>
      <c r="F1248" s="12">
        <v>1.167731655041244</v>
      </c>
      <c r="G1248" s="12">
        <v>0.73663415568889967</v>
      </c>
      <c r="H1248" s="12">
        <v>15.09636222070597</v>
      </c>
      <c r="I1248" s="12">
        <v>2.6441051248746419</v>
      </c>
      <c r="J1248" s="12">
        <v>3.0219565139632585</v>
      </c>
      <c r="K1248" s="13">
        <v>3.0347696068260288</v>
      </c>
    </row>
    <row r="1249" spans="2:11" x14ac:dyDescent="0.25">
      <c r="B1249" s="10">
        <v>1246</v>
      </c>
      <c r="C1249" s="12">
        <v>6.0603469690620191</v>
      </c>
      <c r="D1249" s="12">
        <v>1.8113963312999337</v>
      </c>
      <c r="E1249" s="12">
        <v>1</v>
      </c>
      <c r="F1249" s="12">
        <v>4.9999940848453805</v>
      </c>
      <c r="G1249" s="12">
        <v>0.9761330478653204</v>
      </c>
      <c r="H1249" s="12">
        <v>13.281463419539786</v>
      </c>
      <c r="I1249" s="12">
        <v>2.7332107650915183</v>
      </c>
      <c r="J1249" s="12">
        <v>1.0238104192397919</v>
      </c>
      <c r="K1249" s="13">
        <v>0.36557283369383919</v>
      </c>
    </row>
    <row r="1250" spans="2:11" x14ac:dyDescent="0.25">
      <c r="B1250" s="10">
        <v>1247</v>
      </c>
      <c r="C1250" s="12">
        <v>5.0079581851123676</v>
      </c>
      <c r="D1250" s="12">
        <v>1.5668598517532648</v>
      </c>
      <c r="E1250" s="12">
        <v>3</v>
      </c>
      <c r="F1250" s="12">
        <v>12.106661887769842</v>
      </c>
      <c r="G1250" s="12">
        <v>1.1440685608839594</v>
      </c>
      <c r="H1250" s="12">
        <v>19.659657172805268</v>
      </c>
      <c r="I1250" s="12">
        <v>2.0590393768694297</v>
      </c>
      <c r="J1250" s="12">
        <v>3.6671064855580662</v>
      </c>
      <c r="K1250" s="13">
        <v>4.9764553557023659</v>
      </c>
    </row>
    <row r="1251" spans="2:11" x14ac:dyDescent="0.25">
      <c r="B1251" s="10">
        <v>1248</v>
      </c>
      <c r="C1251" s="12">
        <v>17.64928884449386</v>
      </c>
      <c r="D1251" s="12">
        <v>1.9336742714479387</v>
      </c>
      <c r="E1251" s="12">
        <v>3</v>
      </c>
      <c r="F1251" s="12">
        <v>1.9492295248134597</v>
      </c>
      <c r="G1251" s="12">
        <v>1.2053785649695541</v>
      </c>
      <c r="H1251" s="12">
        <v>9.6116464707936693</v>
      </c>
      <c r="I1251" s="12">
        <v>1.9090605849083258</v>
      </c>
      <c r="J1251" s="12">
        <v>3.6379884808403187</v>
      </c>
      <c r="K1251" s="13">
        <v>0.21770272583177749</v>
      </c>
    </row>
    <row r="1252" spans="2:11" x14ac:dyDescent="0.25">
      <c r="B1252" s="10">
        <v>1249</v>
      </c>
      <c r="C1252" s="12">
        <v>9.7652950269773822</v>
      </c>
      <c r="D1252" s="12">
        <v>1.5936629811135905</v>
      </c>
      <c r="E1252" s="12">
        <v>1</v>
      </c>
      <c r="F1252" s="12">
        <v>3.1558503853702127</v>
      </c>
      <c r="G1252" s="12">
        <v>0.85532645702764065</v>
      </c>
      <c r="H1252" s="12">
        <v>11.606870003340989</v>
      </c>
      <c r="I1252" s="12">
        <v>2.9758146931380498</v>
      </c>
      <c r="J1252" s="12">
        <v>2.1620957785838</v>
      </c>
      <c r="K1252" s="13">
        <v>1.2631637607006205</v>
      </c>
    </row>
    <row r="1253" spans="2:11" x14ac:dyDescent="0.25">
      <c r="B1253" s="10">
        <v>1250</v>
      </c>
      <c r="C1253" s="12">
        <v>13.574803505686873</v>
      </c>
      <c r="D1253" s="12">
        <v>2.0729687583558176</v>
      </c>
      <c r="E1253" s="12">
        <v>3</v>
      </c>
      <c r="F1253" s="12">
        <v>0.61864510317569221</v>
      </c>
      <c r="G1253" s="12">
        <v>2.1245944087596138</v>
      </c>
      <c r="H1253" s="12">
        <v>9.4442316346291832</v>
      </c>
      <c r="I1253" s="12">
        <v>1.9653187393634366</v>
      </c>
      <c r="J1253" s="12">
        <v>3.040663235390225</v>
      </c>
      <c r="K1253" s="13">
        <v>0.43075956591090997</v>
      </c>
    </row>
    <row r="1254" spans="2:11" x14ac:dyDescent="0.25">
      <c r="B1254" s="10">
        <v>1251</v>
      </c>
      <c r="C1254" s="12">
        <v>7.7389117560591068</v>
      </c>
      <c r="D1254" s="12">
        <v>1.5413380839231707</v>
      </c>
      <c r="E1254" s="12">
        <v>2</v>
      </c>
      <c r="F1254" s="12">
        <v>4.2172423614419019</v>
      </c>
      <c r="G1254" s="12">
        <v>1.5055463160709379</v>
      </c>
      <c r="H1254" s="12">
        <v>37.044773503378025</v>
      </c>
      <c r="I1254" s="12">
        <v>3.1373801526891554</v>
      </c>
      <c r="J1254" s="12">
        <v>3.7508610302457663</v>
      </c>
      <c r="K1254" s="13">
        <v>4.1236827312766424</v>
      </c>
    </row>
    <row r="1255" spans="2:11" x14ac:dyDescent="0.25">
      <c r="B1255" s="10">
        <v>1252</v>
      </c>
      <c r="C1255" s="12">
        <v>6.3344293046187419</v>
      </c>
      <c r="D1255" s="12">
        <v>1.9491666045952003</v>
      </c>
      <c r="E1255" s="12">
        <v>3</v>
      </c>
      <c r="F1255" s="12">
        <v>1.2374885792065717</v>
      </c>
      <c r="G1255" s="12">
        <v>0.7598982540465834</v>
      </c>
      <c r="H1255" s="12">
        <v>25.466616024480992</v>
      </c>
      <c r="I1255" s="12">
        <v>1.9368567971907003</v>
      </c>
      <c r="J1255" s="12">
        <v>0.87803533472609774</v>
      </c>
      <c r="K1255" s="13">
        <v>1.174514732239712</v>
      </c>
    </row>
    <row r="1256" spans="2:11" x14ac:dyDescent="0.25">
      <c r="B1256" s="10">
        <v>1253</v>
      </c>
      <c r="C1256" s="12">
        <v>9.1771110633264126</v>
      </c>
      <c r="D1256" s="12">
        <v>1.6095540573086238</v>
      </c>
      <c r="E1256" s="12">
        <v>1</v>
      </c>
      <c r="F1256" s="12">
        <v>2.4196416385472728</v>
      </c>
      <c r="G1256" s="12">
        <v>1.162035465519939</v>
      </c>
      <c r="H1256" s="12">
        <v>32.866707469338664</v>
      </c>
      <c r="I1256" s="12">
        <v>3.4406511234965427</v>
      </c>
      <c r="J1256" s="12">
        <v>3.5470729968878287</v>
      </c>
      <c r="K1256" s="13">
        <v>1.3416592664630036</v>
      </c>
    </row>
    <row r="1257" spans="2:11" x14ac:dyDescent="0.25">
      <c r="B1257" s="10">
        <v>1254</v>
      </c>
      <c r="C1257" s="12">
        <v>18.389915536861203</v>
      </c>
      <c r="D1257" s="12">
        <v>1.9646739795894668</v>
      </c>
      <c r="E1257" s="12">
        <v>2</v>
      </c>
      <c r="F1257" s="12">
        <v>0.96176492012844239</v>
      </c>
      <c r="G1257" s="12">
        <v>0.92051160220770345</v>
      </c>
      <c r="H1257" s="12">
        <v>26.753011645348167</v>
      </c>
      <c r="I1257" s="12">
        <v>3.8654335450972463</v>
      </c>
      <c r="J1257" s="12">
        <v>3.2192432181535526</v>
      </c>
      <c r="K1257" s="13">
        <v>0.66498048829198386</v>
      </c>
    </row>
    <row r="1258" spans="2:11" x14ac:dyDescent="0.25">
      <c r="B1258" s="10">
        <v>1255</v>
      </c>
      <c r="C1258" s="12">
        <v>8.5824515572845144</v>
      </c>
      <c r="D1258" s="12">
        <v>1.1319369271689927</v>
      </c>
      <c r="E1258" s="12">
        <v>2</v>
      </c>
      <c r="F1258" s="12">
        <v>3.7078813497587708</v>
      </c>
      <c r="G1258" s="12">
        <v>1.1736644363709321</v>
      </c>
      <c r="H1258" s="12">
        <v>6.8045908217299713</v>
      </c>
      <c r="I1258" s="12">
        <v>2.1140002066027082</v>
      </c>
      <c r="J1258" s="12">
        <v>2.4608094862178542</v>
      </c>
      <c r="K1258" s="13">
        <v>1.5457219758382472</v>
      </c>
    </row>
    <row r="1259" spans="2:11" x14ac:dyDescent="0.25">
      <c r="B1259" s="10">
        <v>1256</v>
      </c>
      <c r="C1259" s="12">
        <v>8.1660938113866397</v>
      </c>
      <c r="D1259" s="12">
        <v>1.3630926222720174</v>
      </c>
      <c r="E1259" s="12">
        <v>2</v>
      </c>
      <c r="F1259" s="12">
        <v>10.276246108496792</v>
      </c>
      <c r="G1259" s="12">
        <v>2.8400641319681474</v>
      </c>
      <c r="H1259" s="12">
        <v>14.004525590533126</v>
      </c>
      <c r="I1259" s="12">
        <v>3.9262504927705928</v>
      </c>
      <c r="J1259" s="12">
        <v>0.33578680101935171</v>
      </c>
      <c r="K1259" s="13">
        <v>0.48897176170499307</v>
      </c>
    </row>
    <row r="1260" spans="2:11" x14ac:dyDescent="0.25">
      <c r="B1260" s="10">
        <v>1257</v>
      </c>
      <c r="C1260" s="12">
        <v>3.6677992379915016</v>
      </c>
      <c r="D1260" s="12">
        <v>1.5511782395484295</v>
      </c>
      <c r="E1260" s="12">
        <v>1</v>
      </c>
      <c r="F1260" s="12">
        <v>6.3507723269018239</v>
      </c>
      <c r="G1260" s="12">
        <v>1.4979864345179668</v>
      </c>
      <c r="H1260" s="12">
        <v>34.709960945024704</v>
      </c>
      <c r="I1260" s="12">
        <v>2.8885928786974913</v>
      </c>
      <c r="J1260" s="12">
        <v>1.6343545322091551</v>
      </c>
      <c r="K1260" s="13">
        <v>0.1959758243280571</v>
      </c>
    </row>
    <row r="1261" spans="2:11" x14ac:dyDescent="0.25">
      <c r="B1261" s="10">
        <v>1258</v>
      </c>
      <c r="C1261" s="12">
        <v>16.627831996324943</v>
      </c>
      <c r="D1261" s="12">
        <v>1.4499156802752222</v>
      </c>
      <c r="E1261" s="12">
        <v>2</v>
      </c>
      <c r="F1261" s="12">
        <v>12.413058973658382</v>
      </c>
      <c r="G1261" s="12">
        <v>2.4981843638218804</v>
      </c>
      <c r="H1261" s="12">
        <v>29.762629189902583</v>
      </c>
      <c r="I1261" s="12">
        <v>1.7222862848174789</v>
      </c>
      <c r="J1261" s="12">
        <v>1.7746737160546731</v>
      </c>
      <c r="K1261" s="13">
        <v>2.6537025039501883</v>
      </c>
    </row>
    <row r="1262" spans="2:11" x14ac:dyDescent="0.25">
      <c r="B1262" s="10">
        <v>1259</v>
      </c>
      <c r="C1262" s="12">
        <v>9.7962541634918647</v>
      </c>
      <c r="D1262" s="12">
        <v>1.5327126501976631</v>
      </c>
      <c r="E1262" s="12">
        <v>2</v>
      </c>
      <c r="F1262" s="12">
        <v>1.254425941448615</v>
      </c>
      <c r="G1262" s="12">
        <v>1.2461906576484412</v>
      </c>
      <c r="H1262" s="12">
        <v>28.927463012007266</v>
      </c>
      <c r="I1262" s="12">
        <v>2.904289468647002</v>
      </c>
      <c r="J1262" s="12">
        <v>0.75236387347857558</v>
      </c>
      <c r="K1262" s="13">
        <v>2.920613869645893</v>
      </c>
    </row>
    <row r="1263" spans="2:11" x14ac:dyDescent="0.25">
      <c r="B1263" s="10">
        <v>1260</v>
      </c>
      <c r="C1263" s="12">
        <v>6.4528049951225537</v>
      </c>
      <c r="D1263" s="12">
        <v>1.7504544453997775</v>
      </c>
      <c r="E1263" s="12">
        <v>3</v>
      </c>
      <c r="F1263" s="12">
        <v>6.2899279216310013</v>
      </c>
      <c r="G1263" s="12">
        <v>1.1219292648043997</v>
      </c>
      <c r="H1263" s="12">
        <v>25.071909222375176</v>
      </c>
      <c r="I1263" s="12">
        <v>2.4248966547574793</v>
      </c>
      <c r="J1263" s="12">
        <v>2.953799293800631</v>
      </c>
      <c r="K1263" s="13">
        <v>1.9665115526103005</v>
      </c>
    </row>
    <row r="1264" spans="2:11" x14ac:dyDescent="0.25">
      <c r="B1264" s="10">
        <v>1261</v>
      </c>
      <c r="C1264" s="12">
        <v>10.183909594359001</v>
      </c>
      <c r="D1264" s="12">
        <v>1.6281797192560405</v>
      </c>
      <c r="E1264" s="12">
        <v>1</v>
      </c>
      <c r="F1264" s="12">
        <v>0.59410112675507365</v>
      </c>
      <c r="G1264" s="12">
        <v>0.54039765556132524</v>
      </c>
      <c r="H1264" s="12">
        <v>29.433167988248517</v>
      </c>
      <c r="I1264" s="12">
        <v>2.3715189134785351</v>
      </c>
      <c r="J1264" s="12">
        <v>1.877537734203875</v>
      </c>
      <c r="K1264" s="13">
        <v>1.0712450037468897</v>
      </c>
    </row>
    <row r="1265" spans="2:11" x14ac:dyDescent="0.25">
      <c r="B1265" s="10">
        <v>1262</v>
      </c>
      <c r="C1265" s="12">
        <v>17.490510413511739</v>
      </c>
      <c r="D1265" s="12">
        <v>1.8041633139198658</v>
      </c>
      <c r="E1265" s="12">
        <v>1</v>
      </c>
      <c r="F1265" s="12">
        <v>3.0261909695900377</v>
      </c>
      <c r="G1265" s="12">
        <v>0.66133672534206667</v>
      </c>
      <c r="H1265" s="12">
        <v>8.9964075781061332</v>
      </c>
      <c r="I1265" s="12">
        <v>2.5742143488849898</v>
      </c>
      <c r="J1265" s="12">
        <v>2.0804641078428778</v>
      </c>
      <c r="K1265" s="13">
        <v>0.81989253508360993</v>
      </c>
    </row>
    <row r="1266" spans="2:11" x14ac:dyDescent="0.25">
      <c r="B1266" s="10">
        <v>1263</v>
      </c>
      <c r="C1266" s="12">
        <v>16.113726211336477</v>
      </c>
      <c r="D1266" s="12">
        <v>1.5087480784653282</v>
      </c>
      <c r="E1266" s="12">
        <v>3</v>
      </c>
      <c r="F1266" s="12">
        <v>3.6413016732291581</v>
      </c>
      <c r="G1266" s="12">
        <v>0.36476957672655191</v>
      </c>
      <c r="H1266" s="12">
        <v>29.067302327875716</v>
      </c>
      <c r="I1266" s="12">
        <v>2.6780319967980564</v>
      </c>
      <c r="J1266" s="12">
        <v>2.5832356180402756</v>
      </c>
      <c r="K1266" s="13">
        <v>2.9073096734231814</v>
      </c>
    </row>
    <row r="1267" spans="2:11" x14ac:dyDescent="0.25">
      <c r="B1267" s="10">
        <v>1264</v>
      </c>
      <c r="C1267" s="12">
        <v>15.780897174282895</v>
      </c>
      <c r="D1267" s="12">
        <v>1.5804854980996297</v>
      </c>
      <c r="E1267" s="12">
        <v>2</v>
      </c>
      <c r="F1267" s="12">
        <v>5.0635819544499174</v>
      </c>
      <c r="G1267" s="12">
        <v>0.67051464644365177</v>
      </c>
      <c r="H1267" s="12">
        <v>18.151771546896761</v>
      </c>
      <c r="I1267" s="12">
        <v>2.243344867528668</v>
      </c>
      <c r="J1267" s="12">
        <v>2.3897417718328331</v>
      </c>
      <c r="K1267" s="13">
        <v>0.77059219112867983</v>
      </c>
    </row>
    <row r="1268" spans="2:11" x14ac:dyDescent="0.25">
      <c r="B1268" s="10">
        <v>1265</v>
      </c>
      <c r="C1268" s="12">
        <v>10.873063957903176</v>
      </c>
      <c r="D1268" s="12">
        <v>1.2310843805001557</v>
      </c>
      <c r="E1268" s="12">
        <v>3</v>
      </c>
      <c r="F1268" s="12">
        <v>5.0551270017561487</v>
      </c>
      <c r="G1268" s="12">
        <v>0.91821892837756269</v>
      </c>
      <c r="H1268" s="12">
        <v>15.885305511543031</v>
      </c>
      <c r="I1268" s="12">
        <v>3.6586156063888122</v>
      </c>
      <c r="J1268" s="12">
        <v>0.86689928863417198</v>
      </c>
      <c r="K1268" s="13">
        <v>3.5956462563196854</v>
      </c>
    </row>
    <row r="1269" spans="2:11" x14ac:dyDescent="0.25">
      <c r="B1269" s="10">
        <v>1266</v>
      </c>
      <c r="C1269" s="12">
        <v>11.829264062969365</v>
      </c>
      <c r="D1269" s="12">
        <v>1.7510478341042621</v>
      </c>
      <c r="E1269" s="12">
        <v>2</v>
      </c>
      <c r="F1269" s="12">
        <v>4.2561022647300923</v>
      </c>
      <c r="G1269" s="12">
        <v>0.67205274639185042</v>
      </c>
      <c r="H1269" s="12">
        <v>15.184224199908938</v>
      </c>
      <c r="I1269" s="12">
        <v>3.2125791844242255</v>
      </c>
      <c r="J1269" s="12">
        <v>3.4771885743634199</v>
      </c>
      <c r="K1269" s="13">
        <v>4.0606964803653414</v>
      </c>
    </row>
    <row r="1270" spans="2:11" x14ac:dyDescent="0.25">
      <c r="B1270" s="10">
        <v>1267</v>
      </c>
      <c r="C1270" s="12">
        <v>7.1687364582411135</v>
      </c>
      <c r="D1270" s="12">
        <v>1.6905337826518914</v>
      </c>
      <c r="E1270" s="12">
        <v>2</v>
      </c>
      <c r="F1270" s="12">
        <v>12.543812420422798</v>
      </c>
      <c r="G1270" s="12">
        <v>1.1799651681226708</v>
      </c>
      <c r="H1270" s="12">
        <v>34.088735184719233</v>
      </c>
      <c r="I1270" s="12">
        <v>1.3988759128008876</v>
      </c>
      <c r="J1270" s="12">
        <v>1.5705746002883387</v>
      </c>
      <c r="K1270" s="13">
        <v>5.8352441905334089</v>
      </c>
    </row>
    <row r="1271" spans="2:11" x14ac:dyDescent="0.25">
      <c r="B1271" s="10">
        <v>1268</v>
      </c>
      <c r="C1271" s="12">
        <v>3.1832012751253309</v>
      </c>
      <c r="D1271" s="12">
        <v>1.7034124605639416</v>
      </c>
      <c r="E1271" s="12">
        <v>2</v>
      </c>
      <c r="F1271" s="12">
        <v>1.0875581448662803</v>
      </c>
      <c r="G1271" s="12">
        <v>0.93606594573367008</v>
      </c>
      <c r="H1271" s="12">
        <v>23.493479634560718</v>
      </c>
      <c r="I1271" s="12">
        <v>3.3502591632059149</v>
      </c>
      <c r="J1271" s="12">
        <v>1.3891315450836466</v>
      </c>
      <c r="K1271" s="13">
        <v>4.8075362145621883</v>
      </c>
    </row>
    <row r="1272" spans="2:11" x14ac:dyDescent="0.25">
      <c r="B1272" s="10">
        <v>1269</v>
      </c>
      <c r="C1272" s="12">
        <v>8.2100091707813529</v>
      </c>
      <c r="D1272" s="12">
        <v>1.3945014814572361</v>
      </c>
      <c r="E1272" s="12">
        <v>3</v>
      </c>
      <c r="F1272" s="12">
        <v>4.7684639110827645</v>
      </c>
      <c r="G1272" s="12">
        <v>1.0713749945307618</v>
      </c>
      <c r="H1272" s="12">
        <v>20.719216623408546</v>
      </c>
      <c r="I1272" s="12">
        <v>1.8336795968054473</v>
      </c>
      <c r="J1272" s="12">
        <v>4.1708079132547669</v>
      </c>
      <c r="K1272" s="13">
        <v>2.4676734985954005</v>
      </c>
    </row>
    <row r="1273" spans="2:11" x14ac:dyDescent="0.25">
      <c r="B1273" s="10">
        <v>1270</v>
      </c>
      <c r="C1273" s="12">
        <v>13.652743655467455</v>
      </c>
      <c r="D1273" s="12">
        <v>1.6745687366302966</v>
      </c>
      <c r="E1273" s="12">
        <v>1</v>
      </c>
      <c r="F1273" s="12">
        <v>2.049951225773138</v>
      </c>
      <c r="G1273" s="12">
        <v>0.78213991957841211</v>
      </c>
      <c r="H1273" s="12">
        <v>26.602076575318961</v>
      </c>
      <c r="I1273" s="12">
        <v>2.8913554500847902</v>
      </c>
      <c r="J1273" s="12">
        <v>2.6798704815801355</v>
      </c>
      <c r="K1273" s="13">
        <v>1.886572269374422</v>
      </c>
    </row>
    <row r="1274" spans="2:11" x14ac:dyDescent="0.25">
      <c r="B1274" s="10">
        <v>1271</v>
      </c>
      <c r="C1274" s="12">
        <v>13.87415390154035</v>
      </c>
      <c r="D1274" s="12">
        <v>1.8135440132407945</v>
      </c>
      <c r="E1274" s="12">
        <v>2</v>
      </c>
      <c r="F1274" s="12">
        <v>1.2509445930528746</v>
      </c>
      <c r="G1274" s="12">
        <v>1.0479152164056584</v>
      </c>
      <c r="H1274" s="12">
        <v>18.525976697361035</v>
      </c>
      <c r="I1274" s="12">
        <v>2.8610186325450164</v>
      </c>
      <c r="J1274" s="12">
        <v>2.1503372436209114</v>
      </c>
      <c r="K1274" s="13">
        <v>0.36242671264582815</v>
      </c>
    </row>
    <row r="1275" spans="2:11" x14ac:dyDescent="0.25">
      <c r="B1275" s="10">
        <v>1272</v>
      </c>
      <c r="C1275" s="12">
        <v>11.831324360928122</v>
      </c>
      <c r="D1275" s="12">
        <v>2.4002001664339261</v>
      </c>
      <c r="E1275" s="12">
        <v>2</v>
      </c>
      <c r="F1275" s="12">
        <v>1.205784734532622</v>
      </c>
      <c r="G1275" s="12">
        <v>0.65550347699245304</v>
      </c>
      <c r="H1275" s="12">
        <v>9.4286483347669883</v>
      </c>
      <c r="I1275" s="12">
        <v>2.5279433978466659</v>
      </c>
      <c r="J1275" s="12">
        <v>3.5100383216483468</v>
      </c>
      <c r="K1275" s="13">
        <v>1.0040913229085293</v>
      </c>
    </row>
    <row r="1276" spans="2:11" x14ac:dyDescent="0.25">
      <c r="B1276" s="10">
        <v>1273</v>
      </c>
      <c r="C1276" s="12">
        <v>5.0109237100964075</v>
      </c>
      <c r="D1276" s="12">
        <v>1.6266030921001855</v>
      </c>
      <c r="E1276" s="12">
        <v>2</v>
      </c>
      <c r="F1276" s="12">
        <v>2.0990996241271405</v>
      </c>
      <c r="G1276" s="12">
        <v>0.79036285679496965</v>
      </c>
      <c r="H1276" s="12">
        <v>33.289830118893107</v>
      </c>
      <c r="I1276" s="12">
        <v>2.5085733886639381</v>
      </c>
      <c r="J1276" s="12">
        <v>1.0989044197335884</v>
      </c>
      <c r="K1276" s="13">
        <v>0.73039382636542183</v>
      </c>
    </row>
    <row r="1277" spans="2:11" x14ac:dyDescent="0.25">
      <c r="B1277" s="10">
        <v>1274</v>
      </c>
      <c r="C1277" s="12">
        <v>9.4573269768075434</v>
      </c>
      <c r="D1277" s="12">
        <v>1.2332720929864043</v>
      </c>
      <c r="E1277" s="12">
        <v>2</v>
      </c>
      <c r="F1277" s="12">
        <v>1.8838252148221881</v>
      </c>
      <c r="G1277" s="12">
        <v>1.224511873056062</v>
      </c>
      <c r="H1277" s="12">
        <v>13.608701409058988</v>
      </c>
      <c r="I1277" s="12">
        <v>3.2110052858517677</v>
      </c>
      <c r="J1277" s="12">
        <v>0.72100555945290323</v>
      </c>
      <c r="K1277" s="13">
        <v>0.72476627892837875</v>
      </c>
    </row>
    <row r="1278" spans="2:11" x14ac:dyDescent="0.25">
      <c r="B1278" s="10">
        <v>1275</v>
      </c>
      <c r="C1278" s="12">
        <v>5.9154297134005942</v>
      </c>
      <c r="D1278" s="12">
        <v>1.4837197351009932</v>
      </c>
      <c r="E1278" s="12">
        <v>2</v>
      </c>
      <c r="F1278" s="12">
        <v>8.412381680633656</v>
      </c>
      <c r="G1278" s="12">
        <v>1.509678568837223</v>
      </c>
      <c r="H1278" s="12">
        <v>22.161245025523115</v>
      </c>
      <c r="I1278" s="12">
        <v>2.4289866975427334</v>
      </c>
      <c r="J1278" s="12">
        <v>2.8298741073065061</v>
      </c>
      <c r="K1278" s="13">
        <v>0.34535339288839401</v>
      </c>
    </row>
    <row r="1279" spans="2:11" x14ac:dyDescent="0.25">
      <c r="B1279" s="10">
        <v>1276</v>
      </c>
      <c r="C1279" s="12">
        <v>16.813012091793311</v>
      </c>
      <c r="D1279" s="12">
        <v>2.094370053829437</v>
      </c>
      <c r="E1279" s="12">
        <v>2</v>
      </c>
      <c r="F1279" s="12">
        <v>1.3100284170611813</v>
      </c>
      <c r="G1279" s="12">
        <v>0.63869924267560452</v>
      </c>
      <c r="H1279" s="12">
        <v>19.085568329315517</v>
      </c>
      <c r="I1279" s="12">
        <v>2.4688755353443397</v>
      </c>
      <c r="J1279" s="12">
        <v>1.5118635232631592</v>
      </c>
      <c r="K1279" s="13">
        <v>1.2442313230525064</v>
      </c>
    </row>
    <row r="1280" spans="2:11" x14ac:dyDescent="0.25">
      <c r="B1280" s="10">
        <v>1277</v>
      </c>
      <c r="C1280" s="12">
        <v>4.9710954885301852</v>
      </c>
      <c r="D1280" s="12">
        <v>1.4627863244911632</v>
      </c>
      <c r="E1280" s="12">
        <v>2</v>
      </c>
      <c r="F1280" s="12">
        <v>2.8517676731502721</v>
      </c>
      <c r="G1280" s="12">
        <v>0.94272005938557857</v>
      </c>
      <c r="H1280" s="12">
        <v>17.981350588488578</v>
      </c>
      <c r="I1280" s="12">
        <v>2.2709177839663752</v>
      </c>
      <c r="J1280" s="12">
        <v>2.5333573429105432</v>
      </c>
      <c r="K1280" s="13">
        <v>3.1273241786099248</v>
      </c>
    </row>
    <row r="1281" spans="2:11" x14ac:dyDescent="0.25">
      <c r="B1281" s="10">
        <v>1278</v>
      </c>
      <c r="C1281" s="12">
        <v>9.2105328672898441</v>
      </c>
      <c r="D1281" s="12">
        <v>1.5059946676050204</v>
      </c>
      <c r="E1281" s="12">
        <v>1</v>
      </c>
      <c r="F1281" s="12">
        <v>5.9619129723663358</v>
      </c>
      <c r="G1281" s="12">
        <v>1.0954195003182141</v>
      </c>
      <c r="H1281" s="12">
        <v>21.679645705642145</v>
      </c>
      <c r="I1281" s="12">
        <v>2.4834978715109464</v>
      </c>
      <c r="J1281" s="12">
        <v>3.3287525094643264</v>
      </c>
      <c r="K1281" s="13">
        <v>1.6995550712004084</v>
      </c>
    </row>
    <row r="1282" spans="2:11" x14ac:dyDescent="0.25">
      <c r="B1282" s="10">
        <v>1279</v>
      </c>
      <c r="C1282" s="12">
        <v>3.6789163331919958</v>
      </c>
      <c r="D1282" s="12">
        <v>1.3964976764638215</v>
      </c>
      <c r="E1282" s="12">
        <v>2</v>
      </c>
      <c r="F1282" s="12">
        <v>2.0399220001032292</v>
      </c>
      <c r="G1282" s="12">
        <v>0.73908709936690675</v>
      </c>
      <c r="H1282" s="12">
        <v>25.710680897392365</v>
      </c>
      <c r="I1282" s="12">
        <v>2.2231856264820382</v>
      </c>
      <c r="J1282" s="12">
        <v>3.843693803245666</v>
      </c>
      <c r="K1282" s="13">
        <v>1.1787987941992801</v>
      </c>
    </row>
    <row r="1283" spans="2:11" x14ac:dyDescent="0.25">
      <c r="B1283" s="10">
        <v>1280</v>
      </c>
      <c r="C1283" s="12">
        <v>2.9779502381593757</v>
      </c>
      <c r="D1283" s="12">
        <v>1.3008635574794529</v>
      </c>
      <c r="E1283" s="12">
        <v>2</v>
      </c>
      <c r="F1283" s="12">
        <v>0.6787056089592608</v>
      </c>
      <c r="G1283" s="12">
        <v>1.1543031638815613</v>
      </c>
      <c r="H1283" s="12">
        <v>10.400885442217415</v>
      </c>
      <c r="I1283" s="12">
        <v>3.2427863695267725</v>
      </c>
      <c r="J1283" s="12">
        <v>2.3651689218704184</v>
      </c>
      <c r="K1283" s="13">
        <v>2.3965925854009864</v>
      </c>
    </row>
    <row r="1284" spans="2:11" x14ac:dyDescent="0.25">
      <c r="B1284" s="10">
        <v>1281</v>
      </c>
      <c r="C1284" s="12">
        <v>-0.15564312586369056</v>
      </c>
      <c r="D1284" s="12">
        <v>1.368359234982649</v>
      </c>
      <c r="E1284" s="12">
        <v>3</v>
      </c>
      <c r="F1284" s="12">
        <v>3.0709736681632824</v>
      </c>
      <c r="G1284" s="12">
        <v>3.3366355692678491</v>
      </c>
      <c r="H1284" s="12">
        <v>45.839822264150868</v>
      </c>
      <c r="I1284" s="12">
        <v>3.9904363068862172</v>
      </c>
      <c r="J1284" s="12">
        <v>1.2263268703970875</v>
      </c>
      <c r="K1284" s="13">
        <v>4.2225924245641098</v>
      </c>
    </row>
    <row r="1285" spans="2:11" x14ac:dyDescent="0.25">
      <c r="B1285" s="10">
        <v>1282</v>
      </c>
      <c r="C1285" s="12">
        <v>10.673205943221587</v>
      </c>
      <c r="D1285" s="12">
        <v>1.3713924723847966</v>
      </c>
      <c r="E1285" s="12">
        <v>2</v>
      </c>
      <c r="F1285" s="12">
        <v>6.7004606562390343</v>
      </c>
      <c r="G1285" s="12">
        <v>1.9927417257091249</v>
      </c>
      <c r="H1285" s="12">
        <v>44.911904390617003</v>
      </c>
      <c r="I1285" s="12">
        <v>2.5060920011780214</v>
      </c>
      <c r="J1285" s="12">
        <v>2.9720579960576003</v>
      </c>
      <c r="K1285" s="13">
        <v>5.2596616898620905</v>
      </c>
    </row>
    <row r="1286" spans="2:11" x14ac:dyDescent="0.25">
      <c r="B1286" s="10">
        <v>1283</v>
      </c>
      <c r="C1286" s="12">
        <v>14.170293208859206</v>
      </c>
      <c r="D1286" s="12">
        <v>1.6074585745868559</v>
      </c>
      <c r="E1286" s="12">
        <v>1</v>
      </c>
      <c r="F1286" s="12">
        <v>1.4866120700147558</v>
      </c>
      <c r="G1286" s="12">
        <v>1.0974328718660318</v>
      </c>
      <c r="H1286" s="12">
        <v>38.697264558633087</v>
      </c>
      <c r="I1286" s="12">
        <v>1.3766600634221875</v>
      </c>
      <c r="J1286" s="12">
        <v>0.99554602776753709</v>
      </c>
      <c r="K1286" s="13">
        <v>2.3410736163642065</v>
      </c>
    </row>
    <row r="1287" spans="2:11" x14ac:dyDescent="0.25">
      <c r="B1287" s="10">
        <v>1284</v>
      </c>
      <c r="C1287" s="12">
        <v>2.5538466056288192</v>
      </c>
      <c r="D1287" s="12">
        <v>1.1571236427082716</v>
      </c>
      <c r="E1287" s="12">
        <v>1</v>
      </c>
      <c r="F1287" s="12">
        <v>2.1054269434948565</v>
      </c>
      <c r="G1287" s="12">
        <v>0.89008023933404024</v>
      </c>
      <c r="H1287" s="12">
        <v>33.198258103355201</v>
      </c>
      <c r="I1287" s="12">
        <v>3.541789419285756</v>
      </c>
      <c r="J1287" s="12">
        <v>1.4369043407769944</v>
      </c>
      <c r="K1287" s="13">
        <v>2.5489610551657442</v>
      </c>
    </row>
    <row r="1288" spans="2:11" x14ac:dyDescent="0.25">
      <c r="B1288" s="10">
        <v>1285</v>
      </c>
      <c r="C1288" s="12">
        <v>12.775128201451741</v>
      </c>
      <c r="D1288" s="12">
        <v>1.6687153786768705</v>
      </c>
      <c r="E1288" s="12">
        <v>2</v>
      </c>
      <c r="F1288" s="12">
        <v>1.6723236674420507</v>
      </c>
      <c r="G1288" s="12">
        <v>0.88717733492776907</v>
      </c>
      <c r="H1288" s="12">
        <v>24.961540416051349</v>
      </c>
      <c r="I1288" s="12">
        <v>3.1510381289204026</v>
      </c>
      <c r="J1288" s="12">
        <v>3.0630940775523414</v>
      </c>
      <c r="K1288" s="13">
        <v>4.1206507633345266</v>
      </c>
    </row>
    <row r="1289" spans="2:11" x14ac:dyDescent="0.25">
      <c r="B1289" s="10">
        <v>1286</v>
      </c>
      <c r="C1289" s="12">
        <v>9.1554828794473408</v>
      </c>
      <c r="D1289" s="12">
        <v>1.2791341680620669</v>
      </c>
      <c r="E1289" s="12">
        <v>2</v>
      </c>
      <c r="F1289" s="12">
        <v>0.84967012715572865</v>
      </c>
      <c r="G1289" s="12">
        <v>1.3808427471345328</v>
      </c>
      <c r="H1289" s="12">
        <v>30.359811511951541</v>
      </c>
      <c r="I1289" s="12">
        <v>2.5721541150739871</v>
      </c>
      <c r="J1289" s="12">
        <v>3.9333176340159457</v>
      </c>
      <c r="K1289" s="13">
        <v>2.3033358004872011</v>
      </c>
    </row>
    <row r="1290" spans="2:11" x14ac:dyDescent="0.25">
      <c r="B1290" s="10">
        <v>1287</v>
      </c>
      <c r="C1290" s="12">
        <v>18.416546394055025</v>
      </c>
      <c r="D1290" s="12">
        <v>1.3650014340511261</v>
      </c>
      <c r="E1290" s="12">
        <v>1</v>
      </c>
      <c r="F1290" s="12">
        <v>0.61116820028059271</v>
      </c>
      <c r="G1290" s="12">
        <v>1.1890516867504499</v>
      </c>
      <c r="H1290" s="12">
        <v>43.53398267970281</v>
      </c>
      <c r="I1290" s="12">
        <v>4.5768268450114906</v>
      </c>
      <c r="J1290" s="12">
        <v>3.5874618204388757</v>
      </c>
      <c r="K1290" s="13">
        <v>0.20161501814098973</v>
      </c>
    </row>
    <row r="1291" spans="2:11" x14ac:dyDescent="0.25">
      <c r="B1291" s="10">
        <v>1288</v>
      </c>
      <c r="C1291" s="12">
        <v>19.185695352217977</v>
      </c>
      <c r="D1291" s="12">
        <v>1.6621154925093764</v>
      </c>
      <c r="E1291" s="12">
        <v>1</v>
      </c>
      <c r="F1291" s="12">
        <v>2.7716574367544</v>
      </c>
      <c r="G1291" s="12">
        <v>0.87835968264943376</v>
      </c>
      <c r="H1291" s="12">
        <v>15.654905640855635</v>
      </c>
      <c r="I1291" s="12">
        <v>2.2434065402323893</v>
      </c>
      <c r="J1291" s="12">
        <v>2.6371471438429412</v>
      </c>
      <c r="K1291" s="13">
        <v>1.7964165346867682</v>
      </c>
    </row>
    <row r="1292" spans="2:11" x14ac:dyDescent="0.25">
      <c r="B1292" s="10">
        <v>1289</v>
      </c>
      <c r="C1292" s="12">
        <v>8.6749898015567748</v>
      </c>
      <c r="D1292" s="12">
        <v>1.5459774861689539</v>
      </c>
      <c r="E1292" s="12">
        <v>1</v>
      </c>
      <c r="F1292" s="12">
        <v>4.4157392509342506</v>
      </c>
      <c r="G1292" s="12">
        <v>0.74241349987586081</v>
      </c>
      <c r="H1292" s="12">
        <v>30.969604708065393</v>
      </c>
      <c r="I1292" s="12">
        <v>2.3875162367954208</v>
      </c>
      <c r="J1292" s="12">
        <v>1.7159755601251625</v>
      </c>
      <c r="K1292" s="13">
        <v>0.7157229502416147</v>
      </c>
    </row>
    <row r="1293" spans="2:11" x14ac:dyDescent="0.25">
      <c r="B1293" s="10">
        <v>1290</v>
      </c>
      <c r="C1293" s="12">
        <v>5.6424193088266117</v>
      </c>
      <c r="D1293" s="12">
        <v>1.4117352400486161</v>
      </c>
      <c r="E1293" s="12">
        <v>1</v>
      </c>
      <c r="F1293" s="12">
        <v>2.8092823889653658</v>
      </c>
      <c r="G1293" s="12">
        <v>0.39684498214116704</v>
      </c>
      <c r="H1293" s="12">
        <v>20.73984493573251</v>
      </c>
      <c r="I1293" s="12">
        <v>1.1748716525646155</v>
      </c>
      <c r="J1293" s="12">
        <v>1.7562542076763905</v>
      </c>
      <c r="K1293" s="13">
        <v>5.2907112749535079</v>
      </c>
    </row>
    <row r="1294" spans="2:11" x14ac:dyDescent="0.25">
      <c r="B1294" s="10">
        <v>1291</v>
      </c>
      <c r="C1294" s="12">
        <v>16.057668037522529</v>
      </c>
      <c r="D1294" s="12">
        <v>1.6091616522254406</v>
      </c>
      <c r="E1294" s="12">
        <v>3</v>
      </c>
      <c r="F1294" s="12">
        <v>4.1219887668674122</v>
      </c>
      <c r="G1294" s="12">
        <v>0.8055939479257731</v>
      </c>
      <c r="H1294" s="12">
        <v>19.462503315084156</v>
      </c>
      <c r="I1294" s="12">
        <v>2.3161370612599712</v>
      </c>
      <c r="J1294" s="12">
        <v>1.9794621408407151</v>
      </c>
      <c r="K1294" s="13">
        <v>1.0736121317546139</v>
      </c>
    </row>
    <row r="1295" spans="2:11" x14ac:dyDescent="0.25">
      <c r="B1295" s="10">
        <v>1292</v>
      </c>
      <c r="C1295" s="12">
        <v>4.681909602815665</v>
      </c>
      <c r="D1295" s="12">
        <v>1.40364085374693</v>
      </c>
      <c r="E1295" s="12">
        <v>1</v>
      </c>
      <c r="F1295" s="12">
        <v>3.3369084076790529</v>
      </c>
      <c r="G1295" s="12">
        <v>0.88995760760843245</v>
      </c>
      <c r="H1295" s="12">
        <v>13.420899707832355</v>
      </c>
      <c r="I1295" s="12">
        <v>2.9649087323077543</v>
      </c>
      <c r="J1295" s="12">
        <v>4.0403827972201682</v>
      </c>
      <c r="K1295" s="13">
        <v>0.18389399864093547</v>
      </c>
    </row>
    <row r="1296" spans="2:11" x14ac:dyDescent="0.25">
      <c r="B1296" s="10">
        <v>1293</v>
      </c>
      <c r="C1296" s="12">
        <v>3.7935877525845063</v>
      </c>
      <c r="D1296" s="12">
        <v>1.5806671027193877</v>
      </c>
      <c r="E1296" s="12">
        <v>2</v>
      </c>
      <c r="F1296" s="12">
        <v>0.62047899986867849</v>
      </c>
      <c r="G1296" s="12">
        <v>0.99610619499630593</v>
      </c>
      <c r="H1296" s="12">
        <v>18.567872258523082</v>
      </c>
      <c r="I1296" s="12">
        <v>4.4134630824084464</v>
      </c>
      <c r="J1296" s="12">
        <v>2.2297068631903518</v>
      </c>
      <c r="K1296" s="13">
        <v>3.6973648316519481</v>
      </c>
    </row>
    <row r="1297" spans="2:11" x14ac:dyDescent="0.25">
      <c r="B1297" s="10">
        <v>1294</v>
      </c>
      <c r="C1297" s="12">
        <v>11.809774178736639</v>
      </c>
      <c r="D1297" s="12">
        <v>1.3778647895246552</v>
      </c>
      <c r="E1297" s="12">
        <v>1</v>
      </c>
      <c r="F1297" s="12">
        <v>2.1695400323023808</v>
      </c>
      <c r="G1297" s="12">
        <v>1.1239591653777137</v>
      </c>
      <c r="H1297" s="12">
        <v>25.11279925865108</v>
      </c>
      <c r="I1297" s="12">
        <v>2.9629858516350169</v>
      </c>
      <c r="J1297" s="12">
        <v>2.043994624481837</v>
      </c>
      <c r="K1297" s="13">
        <v>2.6940482569969131</v>
      </c>
    </row>
    <row r="1298" spans="2:11" x14ac:dyDescent="0.25">
      <c r="B1298" s="10">
        <v>1295</v>
      </c>
      <c r="C1298" s="12">
        <v>13.148999034471908</v>
      </c>
      <c r="D1298" s="12">
        <v>1.6352394995229615</v>
      </c>
      <c r="E1298" s="12">
        <v>3</v>
      </c>
      <c r="F1298" s="12">
        <v>5.6867925620545803</v>
      </c>
      <c r="G1298" s="12">
        <v>0.98846929978036502</v>
      </c>
      <c r="H1298" s="12">
        <v>32.49275501160934</v>
      </c>
      <c r="I1298" s="12">
        <v>2.5978099655479219</v>
      </c>
      <c r="J1298" s="12">
        <v>2.7282463522402018</v>
      </c>
      <c r="K1298" s="13">
        <v>1.6269296170536214</v>
      </c>
    </row>
    <row r="1299" spans="2:11" x14ac:dyDescent="0.25">
      <c r="B1299" s="10">
        <v>1296</v>
      </c>
      <c r="C1299" s="12">
        <v>0.46080649052626121</v>
      </c>
      <c r="D1299" s="12">
        <v>1.3171944755078702</v>
      </c>
      <c r="E1299" s="12">
        <v>1</v>
      </c>
      <c r="F1299" s="12">
        <v>3.0408586904076231</v>
      </c>
      <c r="G1299" s="12">
        <v>0.73253941388382193</v>
      </c>
      <c r="H1299" s="12">
        <v>43.778786026231664</v>
      </c>
      <c r="I1299" s="12">
        <v>3.1973077362248232</v>
      </c>
      <c r="J1299" s="12">
        <v>3.9285281479481329</v>
      </c>
      <c r="K1299" s="13">
        <v>2.4567794092638446</v>
      </c>
    </row>
    <row r="1300" spans="2:11" x14ac:dyDescent="0.25">
      <c r="B1300" s="10">
        <v>1297</v>
      </c>
      <c r="C1300" s="12">
        <v>1.6636137433268967</v>
      </c>
      <c r="D1300" s="12">
        <v>1.7898389461188444</v>
      </c>
      <c r="E1300" s="12">
        <v>2</v>
      </c>
      <c r="F1300" s="12">
        <v>6.4390527462620106</v>
      </c>
      <c r="G1300" s="12">
        <v>2.158055414625021</v>
      </c>
      <c r="H1300" s="12">
        <v>22.99155215095756</v>
      </c>
      <c r="I1300" s="12">
        <v>2.2735459284529775</v>
      </c>
      <c r="J1300" s="12">
        <v>3.1245380486706389</v>
      </c>
      <c r="K1300" s="13">
        <v>1.200922700198203</v>
      </c>
    </row>
    <row r="1301" spans="2:11" x14ac:dyDescent="0.25">
      <c r="B1301" s="10">
        <v>1298</v>
      </c>
      <c r="C1301" s="12">
        <v>2.5129691849107729</v>
      </c>
      <c r="D1301" s="12">
        <v>1.3883165001661957</v>
      </c>
      <c r="E1301" s="12">
        <v>3</v>
      </c>
      <c r="F1301" s="12">
        <v>4.0490587704165151</v>
      </c>
      <c r="G1301" s="12">
        <v>2.333936278842168</v>
      </c>
      <c r="H1301" s="12">
        <v>19.669271681304007</v>
      </c>
      <c r="I1301" s="12">
        <v>2.5857892139855179</v>
      </c>
      <c r="J1301" s="12">
        <v>1.5810078191691248</v>
      </c>
      <c r="K1301" s="13">
        <v>1.1591332365639373</v>
      </c>
    </row>
    <row r="1302" spans="2:11" x14ac:dyDescent="0.25">
      <c r="B1302" s="10">
        <v>1299</v>
      </c>
      <c r="C1302" s="12">
        <v>6.5138116221518887</v>
      </c>
      <c r="D1302" s="12">
        <v>1.4878563580052298</v>
      </c>
      <c r="E1302" s="12">
        <v>1</v>
      </c>
      <c r="F1302" s="12">
        <v>1.8651316665593576</v>
      </c>
      <c r="G1302" s="12">
        <v>0.66170996060853149</v>
      </c>
      <c r="H1302" s="12">
        <v>22.389785326145333</v>
      </c>
      <c r="I1302" s="12">
        <v>2.3001457177707114</v>
      </c>
      <c r="J1302" s="12">
        <v>3.8055071427142577</v>
      </c>
      <c r="K1302" s="13">
        <v>4.1440114223215012</v>
      </c>
    </row>
    <row r="1303" spans="2:11" x14ac:dyDescent="0.25">
      <c r="B1303" s="10">
        <v>1300</v>
      </c>
      <c r="C1303" s="12">
        <v>12.40438996273101</v>
      </c>
      <c r="D1303" s="12">
        <v>1.5597594448774557</v>
      </c>
      <c r="E1303" s="12">
        <v>3</v>
      </c>
      <c r="F1303" s="12">
        <v>2.4065870186344314</v>
      </c>
      <c r="G1303" s="12">
        <v>0.90002951565279821</v>
      </c>
      <c r="H1303" s="12">
        <v>38.943739535613403</v>
      </c>
      <c r="I1303" s="12">
        <v>3.435783539097498</v>
      </c>
      <c r="J1303" s="12">
        <v>1.1794489156174253</v>
      </c>
      <c r="K1303" s="13">
        <v>2.5893884650386103</v>
      </c>
    </row>
    <row r="1304" spans="2:11" x14ac:dyDescent="0.25">
      <c r="B1304" s="10">
        <v>1301</v>
      </c>
      <c r="C1304" s="12">
        <v>8.9195631918664926</v>
      </c>
      <c r="D1304" s="12">
        <v>1.7131584221759775</v>
      </c>
      <c r="E1304" s="12">
        <v>2</v>
      </c>
      <c r="F1304" s="12">
        <v>4.4648333282631265</v>
      </c>
      <c r="G1304" s="12">
        <v>1.0926662649157353</v>
      </c>
      <c r="H1304" s="12">
        <v>22.765073007000371</v>
      </c>
      <c r="I1304" s="12">
        <v>1.9735687229449281</v>
      </c>
      <c r="J1304" s="12">
        <v>1.1677707854177481</v>
      </c>
      <c r="K1304" s="13">
        <v>0.19565330298038958</v>
      </c>
    </row>
    <row r="1305" spans="2:11" x14ac:dyDescent="0.25">
      <c r="B1305" s="10">
        <v>1302</v>
      </c>
      <c r="C1305" s="12">
        <v>13.051049856424402</v>
      </c>
      <c r="D1305" s="12">
        <v>1.3677939865118929</v>
      </c>
      <c r="E1305" s="12">
        <v>3</v>
      </c>
      <c r="F1305" s="12">
        <v>3.0661385306569833</v>
      </c>
      <c r="G1305" s="12">
        <v>1.1366260590648287</v>
      </c>
      <c r="H1305" s="12">
        <v>27.415956608321082</v>
      </c>
      <c r="I1305" s="12">
        <v>3.4849166379088996</v>
      </c>
      <c r="J1305" s="12">
        <v>3.9596774763107909</v>
      </c>
      <c r="K1305" s="13">
        <v>0.97836838804207926</v>
      </c>
    </row>
    <row r="1306" spans="2:11" x14ac:dyDescent="0.25">
      <c r="B1306" s="10">
        <v>1303</v>
      </c>
      <c r="C1306" s="12">
        <v>6.5222449299199585</v>
      </c>
      <c r="D1306" s="12">
        <v>1.6746664499034327</v>
      </c>
      <c r="E1306" s="12">
        <v>1</v>
      </c>
      <c r="F1306" s="12">
        <v>2.9091469452247498</v>
      </c>
      <c r="G1306" s="12">
        <v>0.40334771199650965</v>
      </c>
      <c r="H1306" s="12">
        <v>24.111579855291986</v>
      </c>
      <c r="I1306" s="12">
        <v>3.3417729753454197</v>
      </c>
      <c r="J1306" s="12">
        <v>2.1869429221708008</v>
      </c>
      <c r="K1306" s="13">
        <v>0.19555000432743255</v>
      </c>
    </row>
    <row r="1307" spans="2:11" x14ac:dyDescent="0.25">
      <c r="B1307" s="10">
        <v>1304</v>
      </c>
      <c r="C1307" s="12">
        <v>8.5801408520502864</v>
      </c>
      <c r="D1307" s="12">
        <v>1.8993773726759104</v>
      </c>
      <c r="E1307" s="12">
        <v>1</v>
      </c>
      <c r="F1307" s="12">
        <v>7.2913111373759563</v>
      </c>
      <c r="G1307" s="12">
        <v>1.6568909218537939</v>
      </c>
      <c r="H1307" s="12">
        <v>32.977844652965885</v>
      </c>
      <c r="I1307" s="12">
        <v>4.9408014679477681</v>
      </c>
      <c r="J1307" s="12">
        <v>2.134794215638141</v>
      </c>
      <c r="K1307" s="13">
        <v>0.20183346447267178</v>
      </c>
    </row>
    <row r="1308" spans="2:11" x14ac:dyDescent="0.25">
      <c r="B1308" s="10">
        <v>1305</v>
      </c>
      <c r="C1308" s="12">
        <v>18.246560108308756</v>
      </c>
      <c r="D1308" s="12">
        <v>1.4227728941940354</v>
      </c>
      <c r="E1308" s="12">
        <v>0</v>
      </c>
      <c r="F1308" s="12">
        <v>1.2701300809655109</v>
      </c>
      <c r="G1308" s="12">
        <v>0.68358073733486002</v>
      </c>
      <c r="H1308" s="12">
        <v>30.722684211883234</v>
      </c>
      <c r="I1308" s="12">
        <v>2.9561763947557371</v>
      </c>
      <c r="J1308" s="12">
        <v>2.3615458138454244</v>
      </c>
      <c r="K1308" s="13">
        <v>1.9397723977619667</v>
      </c>
    </row>
    <row r="1309" spans="2:11" x14ac:dyDescent="0.25">
      <c r="B1309" s="10">
        <v>1306</v>
      </c>
      <c r="C1309" s="12">
        <v>4.8127827548454896</v>
      </c>
      <c r="D1309" s="12">
        <v>1.2675550436160039</v>
      </c>
      <c r="E1309" s="12">
        <v>3</v>
      </c>
      <c r="F1309" s="12">
        <v>4.5598884343862833</v>
      </c>
      <c r="G1309" s="12">
        <v>0.42815542650210053</v>
      </c>
      <c r="H1309" s="12">
        <v>33.038077988539669</v>
      </c>
      <c r="I1309" s="12">
        <v>1.914243525145142</v>
      </c>
      <c r="J1309" s="12">
        <v>3.4966616643637947</v>
      </c>
      <c r="K1309" s="13">
        <v>9.5686933736107323E-3</v>
      </c>
    </row>
    <row r="1310" spans="2:11" x14ac:dyDescent="0.25">
      <c r="B1310" s="10">
        <v>1307</v>
      </c>
      <c r="C1310" s="12">
        <v>2.6430078028358492</v>
      </c>
      <c r="D1310" s="12">
        <v>1.4495551273295035</v>
      </c>
      <c r="E1310" s="12">
        <v>2</v>
      </c>
      <c r="F1310" s="12">
        <v>0.60403993225914066</v>
      </c>
      <c r="G1310" s="12">
        <v>0.97941588275418434</v>
      </c>
      <c r="H1310" s="12">
        <v>31.066006796362458</v>
      </c>
      <c r="I1310" s="12">
        <v>3.2179033287200438</v>
      </c>
      <c r="J1310" s="12">
        <v>2.7056025421791023</v>
      </c>
      <c r="K1310" s="13">
        <v>0.3346587553979018</v>
      </c>
    </row>
    <row r="1311" spans="2:11" x14ac:dyDescent="0.25">
      <c r="B1311" s="10">
        <v>1308</v>
      </c>
      <c r="C1311" s="12">
        <v>6.2732510343580454</v>
      </c>
      <c r="D1311" s="12">
        <v>1.3688653209974371</v>
      </c>
      <c r="E1311" s="12">
        <v>2</v>
      </c>
      <c r="F1311" s="12">
        <v>14.01735273642374</v>
      </c>
      <c r="G1311" s="12">
        <v>1.013647978261669</v>
      </c>
      <c r="H1311" s="12">
        <v>13.122829428383312</v>
      </c>
      <c r="I1311" s="12">
        <v>3.1552710340262169</v>
      </c>
      <c r="J1311" s="12">
        <v>3.447532425507696</v>
      </c>
      <c r="K1311" s="13">
        <v>8.309898389792421</v>
      </c>
    </row>
    <row r="1312" spans="2:11" x14ac:dyDescent="0.25">
      <c r="B1312" s="10">
        <v>1309</v>
      </c>
      <c r="C1312" s="12">
        <v>5.7387131318115401</v>
      </c>
      <c r="D1312" s="12">
        <v>1.4208591944501463</v>
      </c>
      <c r="E1312" s="12">
        <v>1</v>
      </c>
      <c r="F1312" s="12">
        <v>5.01944560374183</v>
      </c>
      <c r="G1312" s="12">
        <v>0.7090101587485238</v>
      </c>
      <c r="H1312" s="12">
        <v>20.356770238377706</v>
      </c>
      <c r="I1312" s="12">
        <v>3.0710919948215998</v>
      </c>
      <c r="J1312" s="12">
        <v>2.5985931466043972</v>
      </c>
      <c r="K1312" s="13">
        <v>0.13035638839599106</v>
      </c>
    </row>
    <row r="1313" spans="2:11" x14ac:dyDescent="0.25">
      <c r="B1313" s="10">
        <v>1310</v>
      </c>
      <c r="C1313" s="12">
        <v>14.260128014604961</v>
      </c>
      <c r="D1313" s="12">
        <v>1.910496106077322</v>
      </c>
      <c r="E1313" s="12">
        <v>2</v>
      </c>
      <c r="F1313" s="12">
        <v>3.5080196619460877</v>
      </c>
      <c r="G1313" s="12">
        <v>0.88887444614197819</v>
      </c>
      <c r="H1313" s="12">
        <v>30.207151784637453</v>
      </c>
      <c r="I1313" s="12">
        <v>3.7791078493622918</v>
      </c>
      <c r="J1313" s="12">
        <v>3.6267290455656784</v>
      </c>
      <c r="K1313" s="13">
        <v>0.43321055001616421</v>
      </c>
    </row>
    <row r="1314" spans="2:11" x14ac:dyDescent="0.25">
      <c r="B1314" s="10">
        <v>1311</v>
      </c>
      <c r="C1314" s="12">
        <v>6.8301986837932649</v>
      </c>
      <c r="D1314" s="12">
        <v>1.230556027441736</v>
      </c>
      <c r="E1314" s="12">
        <v>0</v>
      </c>
      <c r="F1314" s="12">
        <v>4.3713098522381237</v>
      </c>
      <c r="G1314" s="12">
        <v>0.16766742440570268</v>
      </c>
      <c r="H1314" s="12">
        <v>22.924997460756114</v>
      </c>
      <c r="I1314" s="12">
        <v>2.8461471267739094</v>
      </c>
      <c r="J1314" s="12">
        <v>4.5723437553483697</v>
      </c>
      <c r="K1314" s="13">
        <v>1.7374195786846816</v>
      </c>
    </row>
    <row r="1315" spans="2:11" x14ac:dyDescent="0.25">
      <c r="B1315" s="10">
        <v>1312</v>
      </c>
      <c r="C1315" s="12">
        <v>9.0637235535188267</v>
      </c>
      <c r="D1315" s="12">
        <v>1.6877853074448841</v>
      </c>
      <c r="E1315" s="12">
        <v>2</v>
      </c>
      <c r="F1315" s="12">
        <v>7.7423154064450994</v>
      </c>
      <c r="G1315" s="12">
        <v>0.35384011004644439</v>
      </c>
      <c r="H1315" s="12">
        <v>18.89217337861599</v>
      </c>
      <c r="I1315" s="12">
        <v>1.9737483340014508</v>
      </c>
      <c r="J1315" s="12">
        <v>2.1381277448797209</v>
      </c>
      <c r="K1315" s="13">
        <v>4.3601520907699181</v>
      </c>
    </row>
    <row r="1316" spans="2:11" x14ac:dyDescent="0.25">
      <c r="B1316" s="10">
        <v>1313</v>
      </c>
      <c r="C1316" s="12">
        <v>15.782841551247888</v>
      </c>
      <c r="D1316" s="12">
        <v>1.5944608988115383</v>
      </c>
      <c r="E1316" s="12">
        <v>2</v>
      </c>
      <c r="F1316" s="12">
        <v>8.2832752747216123</v>
      </c>
      <c r="G1316" s="12">
        <v>0.88005666713916286</v>
      </c>
      <c r="H1316" s="12">
        <v>37.320834453050722</v>
      </c>
      <c r="I1316" s="12">
        <v>3.748835286109335</v>
      </c>
      <c r="J1316" s="12">
        <v>1.9539394011237219</v>
      </c>
      <c r="K1316" s="13">
        <v>0.71225878621008132</v>
      </c>
    </row>
    <row r="1317" spans="2:11" x14ac:dyDescent="0.25">
      <c r="B1317" s="10">
        <v>1314</v>
      </c>
      <c r="C1317" s="12">
        <v>7.4796439022660639</v>
      </c>
      <c r="D1317" s="12">
        <v>1.7232056804859313</v>
      </c>
      <c r="E1317" s="12">
        <v>2</v>
      </c>
      <c r="F1317" s="12">
        <v>6.8456954305302293</v>
      </c>
      <c r="G1317" s="12">
        <v>0.47349934605122818</v>
      </c>
      <c r="H1317" s="12">
        <v>15.515261285710508</v>
      </c>
      <c r="I1317" s="12">
        <v>2.75565215105946</v>
      </c>
      <c r="J1317" s="12">
        <v>2.6169337598951157</v>
      </c>
      <c r="K1317" s="13">
        <v>1.011807525071809</v>
      </c>
    </row>
    <row r="1318" spans="2:11" x14ac:dyDescent="0.25">
      <c r="B1318" s="10">
        <v>1315</v>
      </c>
      <c r="C1318" s="12">
        <v>12.926738664083718</v>
      </c>
      <c r="D1318" s="12">
        <v>1.708473092637373</v>
      </c>
      <c r="E1318" s="12">
        <v>2</v>
      </c>
      <c r="F1318" s="12">
        <v>3.6319874967659516</v>
      </c>
      <c r="G1318" s="12">
        <v>1.694596531259646</v>
      </c>
      <c r="H1318" s="12">
        <v>20.306347684209829</v>
      </c>
      <c r="I1318" s="12">
        <v>2.7377482334960264</v>
      </c>
      <c r="J1318" s="12">
        <v>2.2560354222948131</v>
      </c>
      <c r="K1318" s="13">
        <v>0.38580838758519276</v>
      </c>
    </row>
    <row r="1319" spans="2:11" x14ac:dyDescent="0.25">
      <c r="B1319" s="10">
        <v>1316</v>
      </c>
      <c r="C1319" s="12">
        <v>12.857774413063</v>
      </c>
      <c r="D1319" s="12">
        <v>1.7237080396999811</v>
      </c>
      <c r="E1319" s="12">
        <v>2</v>
      </c>
      <c r="F1319" s="12">
        <v>0.32618671613660039</v>
      </c>
      <c r="G1319" s="12">
        <v>0.75059880600535334</v>
      </c>
      <c r="H1319" s="12">
        <v>21.874235005907959</v>
      </c>
      <c r="I1319" s="12">
        <v>2.4777515657766527</v>
      </c>
      <c r="J1319" s="12">
        <v>1.0653900125967419</v>
      </c>
      <c r="K1319" s="13">
        <v>1.1348162848475587</v>
      </c>
    </row>
    <row r="1320" spans="2:11" x14ac:dyDescent="0.25">
      <c r="B1320" s="10">
        <v>1317</v>
      </c>
      <c r="C1320" s="12">
        <v>12.284495243098926</v>
      </c>
      <c r="D1320" s="12">
        <v>1.3680070761436434</v>
      </c>
      <c r="E1320" s="12">
        <v>1</v>
      </c>
      <c r="F1320" s="12">
        <v>4.1014818227770489</v>
      </c>
      <c r="G1320" s="12">
        <v>1.0398230640472594</v>
      </c>
      <c r="H1320" s="12">
        <v>23.665406468480352</v>
      </c>
      <c r="I1320" s="12">
        <v>3.0282510422816888</v>
      </c>
      <c r="J1320" s="12">
        <v>1.6767560142634255</v>
      </c>
      <c r="K1320" s="13">
        <v>3.3623514786149142</v>
      </c>
    </row>
    <row r="1321" spans="2:11" x14ac:dyDescent="0.25">
      <c r="B1321" s="10">
        <v>1318</v>
      </c>
      <c r="C1321" s="12">
        <v>3.6686332905494403</v>
      </c>
      <c r="D1321" s="12">
        <v>1.1760414059198872</v>
      </c>
      <c r="E1321" s="12">
        <v>1</v>
      </c>
      <c r="F1321" s="12">
        <v>10.500225554170836</v>
      </c>
      <c r="G1321" s="12">
        <v>1.4335835169213069</v>
      </c>
      <c r="H1321" s="12">
        <v>44.649337364221573</v>
      </c>
      <c r="I1321" s="12">
        <v>1.9178488090223649</v>
      </c>
      <c r="J1321" s="12">
        <v>4.2744905905486048</v>
      </c>
      <c r="K1321" s="13">
        <v>0.36232661377930853</v>
      </c>
    </row>
    <row r="1322" spans="2:11" x14ac:dyDescent="0.25">
      <c r="B1322" s="10">
        <v>1319</v>
      </c>
      <c r="C1322" s="12">
        <v>10.767729317138537</v>
      </c>
      <c r="D1322" s="12">
        <v>1.5338232989054257</v>
      </c>
      <c r="E1322" s="12">
        <v>3</v>
      </c>
      <c r="F1322" s="12">
        <v>12.909101234087171</v>
      </c>
      <c r="G1322" s="12">
        <v>0.93880543074244738</v>
      </c>
      <c r="H1322" s="12">
        <v>23.54901817813705</v>
      </c>
      <c r="I1322" s="12">
        <v>3.0043344451850533</v>
      </c>
      <c r="J1322" s="12">
        <v>1.9781244858465203</v>
      </c>
      <c r="K1322" s="13">
        <v>2.9096095293014197</v>
      </c>
    </row>
    <row r="1323" spans="2:11" x14ac:dyDescent="0.25">
      <c r="B1323" s="10">
        <v>1320</v>
      </c>
      <c r="C1323" s="12">
        <v>13.979827856416193</v>
      </c>
      <c r="D1323" s="12">
        <v>1.239236735439323</v>
      </c>
      <c r="E1323" s="12">
        <v>1</v>
      </c>
      <c r="F1323" s="12">
        <v>6.0685064579826777</v>
      </c>
      <c r="G1323" s="12">
        <v>0.57898398035101195</v>
      </c>
      <c r="H1323" s="12">
        <v>15.248798400403016</v>
      </c>
      <c r="I1323" s="12">
        <v>3.6287315995149148</v>
      </c>
      <c r="J1323" s="12">
        <v>2.1032306203561499</v>
      </c>
      <c r="K1323" s="13">
        <v>1.8273091455215267</v>
      </c>
    </row>
    <row r="1324" spans="2:11" x14ac:dyDescent="0.25">
      <c r="B1324" s="10">
        <v>1321</v>
      </c>
      <c r="C1324" s="12">
        <v>14.042298107074405</v>
      </c>
      <c r="D1324" s="12">
        <v>1.7161657943213928</v>
      </c>
      <c r="E1324" s="12">
        <v>0</v>
      </c>
      <c r="F1324" s="12">
        <v>0.80717634499022817</v>
      </c>
      <c r="G1324" s="12">
        <v>1.3202422933673159</v>
      </c>
      <c r="H1324" s="12">
        <v>28.008283197294048</v>
      </c>
      <c r="I1324" s="12">
        <v>2.0122027616434952</v>
      </c>
      <c r="J1324" s="12">
        <v>2.728520460858145</v>
      </c>
      <c r="K1324" s="13">
        <v>0.43539357089875297</v>
      </c>
    </row>
    <row r="1325" spans="2:11" x14ac:dyDescent="0.25">
      <c r="B1325" s="10">
        <v>1322</v>
      </c>
      <c r="C1325" s="12">
        <v>14.418642091084578</v>
      </c>
      <c r="D1325" s="12">
        <v>1.5971745448246331</v>
      </c>
      <c r="E1325" s="12">
        <v>2</v>
      </c>
      <c r="F1325" s="12">
        <v>6.612203001646094</v>
      </c>
      <c r="G1325" s="12">
        <v>1.5621250617596125</v>
      </c>
      <c r="H1325" s="12">
        <v>14.904264974786663</v>
      </c>
      <c r="I1325" s="12">
        <v>2.7954239148905309</v>
      </c>
      <c r="J1325" s="12">
        <v>2.8788121721589421</v>
      </c>
      <c r="K1325" s="13">
        <v>0.67512092605925578</v>
      </c>
    </row>
    <row r="1326" spans="2:11" x14ac:dyDescent="0.25">
      <c r="B1326" s="10">
        <v>1323</v>
      </c>
      <c r="C1326" s="12">
        <v>13.952285675344108</v>
      </c>
      <c r="D1326" s="12">
        <v>1.7312272616455047</v>
      </c>
      <c r="E1326" s="12">
        <v>1</v>
      </c>
      <c r="F1326" s="12">
        <v>5.3902337002374097</v>
      </c>
      <c r="G1326" s="12">
        <v>0.86207562816712779</v>
      </c>
      <c r="H1326" s="12">
        <v>14.486439568101233</v>
      </c>
      <c r="I1326" s="12">
        <v>2.0360161609905036</v>
      </c>
      <c r="J1326" s="12">
        <v>1.7761506423717752</v>
      </c>
      <c r="K1326" s="13">
        <v>4.0789885281217879</v>
      </c>
    </row>
    <row r="1327" spans="2:11" x14ac:dyDescent="0.25">
      <c r="B1327" s="10">
        <v>1324</v>
      </c>
      <c r="C1327" s="12">
        <v>10.672963483527143</v>
      </c>
      <c r="D1327" s="12">
        <v>1.3978298824281659</v>
      </c>
      <c r="E1327" s="12">
        <v>2</v>
      </c>
      <c r="F1327" s="12">
        <v>9.3240675792806638</v>
      </c>
      <c r="G1327" s="12">
        <v>0.53403700824030553</v>
      </c>
      <c r="H1327" s="12">
        <v>10.624588869481066</v>
      </c>
      <c r="I1327" s="12">
        <v>3.0242662386781265</v>
      </c>
      <c r="J1327" s="12">
        <v>3.7837526401051704</v>
      </c>
      <c r="K1327" s="13">
        <v>4.8027171885493871</v>
      </c>
    </row>
    <row r="1328" spans="2:11" x14ac:dyDescent="0.25">
      <c r="B1328" s="10">
        <v>1325</v>
      </c>
      <c r="C1328" s="12">
        <v>12.767775389004619</v>
      </c>
      <c r="D1328" s="12">
        <v>2.0852876082843963</v>
      </c>
      <c r="E1328" s="12">
        <v>1</v>
      </c>
      <c r="F1328" s="12">
        <v>5.162045474799549</v>
      </c>
      <c r="G1328" s="12">
        <v>1.8401423828247774</v>
      </c>
      <c r="H1328" s="12">
        <v>24.504638102351841</v>
      </c>
      <c r="I1328" s="12">
        <v>2.4103072745551595</v>
      </c>
      <c r="J1328" s="12">
        <v>3.9611034524696547</v>
      </c>
      <c r="K1328" s="13">
        <v>0.2000365926476172</v>
      </c>
    </row>
    <row r="1329" spans="2:11" x14ac:dyDescent="0.25">
      <c r="B1329" s="10">
        <v>1326</v>
      </c>
      <c r="C1329" s="12">
        <v>10.742968578334276</v>
      </c>
      <c r="D1329" s="12">
        <v>1.5106299561867003</v>
      </c>
      <c r="E1329" s="12">
        <v>2</v>
      </c>
      <c r="F1329" s="12">
        <v>4.1654950860066702</v>
      </c>
      <c r="G1329" s="12">
        <v>2.0771589165263693</v>
      </c>
      <c r="H1329" s="12">
        <v>27.495433238984376</v>
      </c>
      <c r="I1329" s="12">
        <v>2.1127010744414076</v>
      </c>
      <c r="J1329" s="12">
        <v>2.5601554480395738</v>
      </c>
      <c r="K1329" s="13">
        <v>0.45012334985592178</v>
      </c>
    </row>
    <row r="1330" spans="2:11" x14ac:dyDescent="0.25">
      <c r="B1330" s="10">
        <v>1327</v>
      </c>
      <c r="C1330" s="12">
        <v>9.3259171453912124</v>
      </c>
      <c r="D1330" s="12">
        <v>1.6915294447992708</v>
      </c>
      <c r="E1330" s="12">
        <v>1</v>
      </c>
      <c r="F1330" s="12">
        <v>6.2571551144009012</v>
      </c>
      <c r="G1330" s="12">
        <v>1.6057802241747761</v>
      </c>
      <c r="H1330" s="12">
        <v>16.998426560264814</v>
      </c>
      <c r="I1330" s="12">
        <v>3.4963762191155103</v>
      </c>
      <c r="J1330" s="12">
        <v>2.0833553418347264</v>
      </c>
      <c r="K1330" s="13">
        <v>3.7732823942773757</v>
      </c>
    </row>
    <row r="1331" spans="2:11" x14ac:dyDescent="0.25">
      <c r="B1331" s="10">
        <v>1328</v>
      </c>
      <c r="C1331" s="12">
        <v>4.318803266321666</v>
      </c>
      <c r="D1331" s="12">
        <v>1.6758400647623801</v>
      </c>
      <c r="E1331" s="12">
        <v>2</v>
      </c>
      <c r="F1331" s="12">
        <v>3.7007624028241453</v>
      </c>
      <c r="G1331" s="12">
        <v>1.0764678955887927</v>
      </c>
      <c r="H1331" s="12">
        <v>30.657929070187585</v>
      </c>
      <c r="I1331" s="12">
        <v>2.8482518410358391</v>
      </c>
      <c r="J1331" s="12">
        <v>3.3229714912454655</v>
      </c>
      <c r="K1331" s="13">
        <v>1.249396209344124</v>
      </c>
    </row>
    <row r="1332" spans="2:11" x14ac:dyDescent="0.25">
      <c r="B1332" s="10">
        <v>1329</v>
      </c>
      <c r="C1332" s="12">
        <v>3.5360136572018259</v>
      </c>
      <c r="D1332" s="12">
        <v>1.6680060942173764</v>
      </c>
      <c r="E1332" s="12">
        <v>2</v>
      </c>
      <c r="F1332" s="12">
        <v>1.4993611093459918</v>
      </c>
      <c r="G1332" s="12">
        <v>1.4500335416413241</v>
      </c>
      <c r="H1332" s="12">
        <v>30.492936562918366</v>
      </c>
      <c r="I1332" s="12">
        <v>1.6524265021227191</v>
      </c>
      <c r="J1332" s="12">
        <v>4.3424763739938808</v>
      </c>
      <c r="K1332" s="13">
        <v>0.58399043062902933</v>
      </c>
    </row>
    <row r="1333" spans="2:11" x14ac:dyDescent="0.25">
      <c r="B1333" s="10">
        <v>1330</v>
      </c>
      <c r="C1333" s="12">
        <v>6.1251539766802985</v>
      </c>
      <c r="D1333" s="12">
        <v>1.6476429599853675</v>
      </c>
      <c r="E1333" s="12">
        <v>3</v>
      </c>
      <c r="F1333" s="12">
        <v>1.5658188592298652</v>
      </c>
      <c r="G1333" s="12">
        <v>0.5314421502257598</v>
      </c>
      <c r="H1333" s="12">
        <v>34.41558529999989</v>
      </c>
      <c r="I1333" s="12">
        <v>2.5782613093749291</v>
      </c>
      <c r="J1333" s="12">
        <v>3.6190329283158578</v>
      </c>
      <c r="K1333" s="13">
        <v>5.2034401615884756</v>
      </c>
    </row>
    <row r="1334" spans="2:11" x14ac:dyDescent="0.25">
      <c r="B1334" s="10">
        <v>1331</v>
      </c>
      <c r="C1334" s="12">
        <v>17.497859002489292</v>
      </c>
      <c r="D1334" s="12">
        <v>1.4617420210585346</v>
      </c>
      <c r="E1334" s="12">
        <v>1</v>
      </c>
      <c r="F1334" s="12">
        <v>3.3963816354691576</v>
      </c>
      <c r="G1334" s="12">
        <v>0.70841821324497944</v>
      </c>
      <c r="H1334" s="12">
        <v>29.515101557535548</v>
      </c>
      <c r="I1334" s="12">
        <v>4.0669404012220021</v>
      </c>
      <c r="J1334" s="12">
        <v>3.9024127444966683</v>
      </c>
      <c r="K1334" s="13">
        <v>0.79176427729505761</v>
      </c>
    </row>
    <row r="1335" spans="2:11" x14ac:dyDescent="0.25">
      <c r="B1335" s="10">
        <v>1332</v>
      </c>
      <c r="C1335" s="12">
        <v>15.65789184391523</v>
      </c>
      <c r="D1335" s="12">
        <v>1.5151321164927536</v>
      </c>
      <c r="E1335" s="12">
        <v>2</v>
      </c>
      <c r="F1335" s="12">
        <v>1.0005153690071364</v>
      </c>
      <c r="G1335" s="12">
        <v>0.50223654322920996</v>
      </c>
      <c r="H1335" s="12">
        <v>23.642100625092798</v>
      </c>
      <c r="I1335" s="12">
        <v>2.9608382536724349</v>
      </c>
      <c r="J1335" s="12">
        <v>3.0246083459350577</v>
      </c>
      <c r="K1335" s="13">
        <v>1.1769905523139654</v>
      </c>
    </row>
    <row r="1336" spans="2:11" x14ac:dyDescent="0.25">
      <c r="B1336" s="10">
        <v>1333</v>
      </c>
      <c r="C1336" s="12">
        <v>8.1166394557801542</v>
      </c>
      <c r="D1336" s="12">
        <v>1.8278777804452928</v>
      </c>
      <c r="E1336" s="12">
        <v>2</v>
      </c>
      <c r="F1336" s="12">
        <v>1.2452452395247102</v>
      </c>
      <c r="G1336" s="12">
        <v>0.90927377966925971</v>
      </c>
      <c r="H1336" s="12">
        <v>21.544362154819549</v>
      </c>
      <c r="I1336" s="12">
        <v>4.3434003872830385</v>
      </c>
      <c r="J1336" s="12">
        <v>0.41950602945290849</v>
      </c>
      <c r="K1336" s="13">
        <v>1.2167610560057343</v>
      </c>
    </row>
    <row r="1337" spans="2:11" x14ac:dyDescent="0.25">
      <c r="B1337" s="10">
        <v>1334</v>
      </c>
      <c r="C1337" s="12">
        <v>10.013041358858841</v>
      </c>
      <c r="D1337" s="12">
        <v>1.4022153904048253</v>
      </c>
      <c r="E1337" s="12">
        <v>1</v>
      </c>
      <c r="F1337" s="12">
        <v>2.0589963332175967</v>
      </c>
      <c r="G1337" s="12">
        <v>1.0961967124651442</v>
      </c>
      <c r="H1337" s="12">
        <v>13.755528567177869</v>
      </c>
      <c r="I1337" s="12">
        <v>2.6205228102056446</v>
      </c>
      <c r="J1337" s="12">
        <v>2.7483730372650985</v>
      </c>
      <c r="K1337" s="13">
        <v>0.39879822075075982</v>
      </c>
    </row>
    <row r="1338" spans="2:11" x14ac:dyDescent="0.25">
      <c r="B1338" s="10">
        <v>1335</v>
      </c>
      <c r="C1338" s="12">
        <v>18.426619249383407</v>
      </c>
      <c r="D1338" s="12">
        <v>1.301998747633101</v>
      </c>
      <c r="E1338" s="12">
        <v>2</v>
      </c>
      <c r="F1338" s="12">
        <v>2.8687162954217937</v>
      </c>
      <c r="G1338" s="12">
        <v>0.64101266873612139</v>
      </c>
      <c r="H1338" s="12">
        <v>35.561249922697499</v>
      </c>
      <c r="I1338" s="12">
        <v>3.9497808123583069</v>
      </c>
      <c r="J1338" s="12">
        <v>1.9833405875397483</v>
      </c>
      <c r="K1338" s="13">
        <v>2.6382024939647843</v>
      </c>
    </row>
    <row r="1339" spans="2:11" x14ac:dyDescent="0.25">
      <c r="B1339" s="10">
        <v>1336</v>
      </c>
      <c r="C1339" s="12">
        <v>25.004481761148675</v>
      </c>
      <c r="D1339" s="12">
        <v>1.4179619481945134</v>
      </c>
      <c r="E1339" s="12">
        <v>2</v>
      </c>
      <c r="F1339" s="12">
        <v>11.564485383071462</v>
      </c>
      <c r="G1339" s="12">
        <v>0.76172282244476031</v>
      </c>
      <c r="H1339" s="12">
        <v>28.140412147390006</v>
      </c>
      <c r="I1339" s="12">
        <v>3.7958505453369158</v>
      </c>
      <c r="J1339" s="12">
        <v>2.293161439644479</v>
      </c>
      <c r="K1339" s="13">
        <v>1.3882289363678082</v>
      </c>
    </row>
    <row r="1340" spans="2:11" x14ac:dyDescent="0.25">
      <c r="B1340" s="10">
        <v>1337</v>
      </c>
      <c r="C1340" s="12">
        <v>3.7528295298158643</v>
      </c>
      <c r="D1340" s="12">
        <v>1.3226347099279954</v>
      </c>
      <c r="E1340" s="12">
        <v>2</v>
      </c>
      <c r="F1340" s="12">
        <v>4.9193337367129564</v>
      </c>
      <c r="G1340" s="12">
        <v>0.56025583182954353</v>
      </c>
      <c r="H1340" s="12">
        <v>33.762128404750158</v>
      </c>
      <c r="I1340" s="12">
        <v>3.9091798290649389</v>
      </c>
      <c r="J1340" s="12">
        <v>0.49401892564235322</v>
      </c>
      <c r="K1340" s="13">
        <v>7.1716340680583013</v>
      </c>
    </row>
    <row r="1341" spans="2:11" x14ac:dyDescent="0.25">
      <c r="B1341" s="10">
        <v>1338</v>
      </c>
      <c r="C1341" s="12">
        <v>13.177553219044427</v>
      </c>
      <c r="D1341" s="12">
        <v>2.2163360258070486</v>
      </c>
      <c r="E1341" s="12">
        <v>2</v>
      </c>
      <c r="F1341" s="12">
        <v>4.6216777883981646</v>
      </c>
      <c r="G1341" s="12">
        <v>0.66416872241933844</v>
      </c>
      <c r="H1341" s="12">
        <v>7.5331236858389978</v>
      </c>
      <c r="I1341" s="12">
        <v>2.0420382745127053</v>
      </c>
      <c r="J1341" s="12">
        <v>1.7296223986532362</v>
      </c>
      <c r="K1341" s="13">
        <v>2.2562727057380623</v>
      </c>
    </row>
    <row r="1342" spans="2:11" x14ac:dyDescent="0.25">
      <c r="B1342" s="10">
        <v>1339</v>
      </c>
      <c r="C1342" s="12">
        <v>10.719509027219305</v>
      </c>
      <c r="D1342" s="12">
        <v>1.3122705648557893</v>
      </c>
      <c r="E1342" s="12">
        <v>2</v>
      </c>
      <c r="F1342" s="12">
        <v>1.3268101646163377</v>
      </c>
      <c r="G1342" s="12">
        <v>0.74025577756335259</v>
      </c>
      <c r="H1342" s="12">
        <v>24.508298961563433</v>
      </c>
      <c r="I1342" s="12">
        <v>1.5581615541660585</v>
      </c>
      <c r="J1342" s="12">
        <v>3.8383487329244357</v>
      </c>
      <c r="K1342" s="13">
        <v>1.6898834492711626E-2</v>
      </c>
    </row>
    <row r="1343" spans="2:11" x14ac:dyDescent="0.25">
      <c r="B1343" s="10">
        <v>1340</v>
      </c>
      <c r="C1343" s="12">
        <v>19.889199963927268</v>
      </c>
      <c r="D1343" s="12">
        <v>1.4147497952545511</v>
      </c>
      <c r="E1343" s="12">
        <v>1</v>
      </c>
      <c r="F1343" s="12">
        <v>7.3342642363765789</v>
      </c>
      <c r="G1343" s="12">
        <v>0.51326679979504641</v>
      </c>
      <c r="H1343" s="12">
        <v>17.479880595866071</v>
      </c>
      <c r="I1343" s="12">
        <v>2.3793976248663333</v>
      </c>
      <c r="J1343" s="12">
        <v>1.3696162142508919</v>
      </c>
      <c r="K1343" s="13">
        <v>1.927097387592613</v>
      </c>
    </row>
    <row r="1344" spans="2:11" x14ac:dyDescent="0.25">
      <c r="B1344" s="10">
        <v>1341</v>
      </c>
      <c r="C1344" s="12">
        <v>11.520591693144777</v>
      </c>
      <c r="D1344" s="12">
        <v>1.4594274726199952</v>
      </c>
      <c r="E1344" s="12">
        <v>3</v>
      </c>
      <c r="F1344" s="12">
        <v>2.6632459149197274</v>
      </c>
      <c r="G1344" s="12">
        <v>1.8779963834151494</v>
      </c>
      <c r="H1344" s="12">
        <v>18.313205479651728</v>
      </c>
      <c r="I1344" s="12">
        <v>3.5353183386428615</v>
      </c>
      <c r="J1344" s="12">
        <v>1.9323652914291451</v>
      </c>
      <c r="K1344" s="13">
        <v>0.24662144734125069</v>
      </c>
    </row>
    <row r="1345" spans="2:11" x14ac:dyDescent="0.25">
      <c r="B1345" s="10">
        <v>1342</v>
      </c>
      <c r="C1345" s="12">
        <v>2.2246808998417507</v>
      </c>
      <c r="D1345" s="12">
        <v>1.6055309914431137</v>
      </c>
      <c r="E1345" s="12">
        <v>3</v>
      </c>
      <c r="F1345" s="12">
        <v>6.2547693696466231</v>
      </c>
      <c r="G1345" s="12">
        <v>0.58230248544890184</v>
      </c>
      <c r="H1345" s="12">
        <v>11.427990960912791</v>
      </c>
      <c r="I1345" s="12">
        <v>2.569464336390916</v>
      </c>
      <c r="J1345" s="12">
        <v>3.3942764030424573</v>
      </c>
      <c r="K1345" s="13">
        <v>3.5194311503280749</v>
      </c>
    </row>
    <row r="1346" spans="2:11" x14ac:dyDescent="0.25">
      <c r="B1346" s="10">
        <v>1343</v>
      </c>
      <c r="C1346" s="12">
        <v>-5.7532552499122005</v>
      </c>
      <c r="D1346" s="12">
        <v>1.3854836580649299</v>
      </c>
      <c r="E1346" s="12">
        <v>3</v>
      </c>
      <c r="F1346" s="12">
        <v>1.0271661603865256</v>
      </c>
      <c r="G1346" s="12">
        <v>0.89476040504162313</v>
      </c>
      <c r="H1346" s="12">
        <v>12.670343558454277</v>
      </c>
      <c r="I1346" s="12">
        <v>2.4760630129672916</v>
      </c>
      <c r="J1346" s="12">
        <v>2.8911198609803113</v>
      </c>
      <c r="K1346" s="13">
        <v>0.70995357763486244</v>
      </c>
    </row>
    <row r="1347" spans="2:11" x14ac:dyDescent="0.25">
      <c r="B1347" s="10">
        <v>1344</v>
      </c>
      <c r="C1347" s="12">
        <v>11.514454537788108</v>
      </c>
      <c r="D1347" s="12">
        <v>1.6224129066570623</v>
      </c>
      <c r="E1347" s="12">
        <v>2</v>
      </c>
      <c r="F1347" s="12">
        <v>1.5465351439790664</v>
      </c>
      <c r="G1347" s="12">
        <v>0.62842177478345618</v>
      </c>
      <c r="H1347" s="12">
        <v>36.763972079414671</v>
      </c>
      <c r="I1347" s="12">
        <v>2.4967073704190881</v>
      </c>
      <c r="J1347" s="12">
        <v>2.1997568190404007</v>
      </c>
      <c r="K1347" s="13">
        <v>0.69242573751877001</v>
      </c>
    </row>
    <row r="1348" spans="2:11" x14ac:dyDescent="0.25">
      <c r="B1348" s="10">
        <v>1345</v>
      </c>
      <c r="C1348" s="12">
        <v>-3.461349694141143</v>
      </c>
      <c r="D1348" s="12">
        <v>1.6067045721998645</v>
      </c>
      <c r="E1348" s="12">
        <v>2</v>
      </c>
      <c r="F1348" s="12">
        <v>5.5286740086297756</v>
      </c>
      <c r="G1348" s="12">
        <v>0.93182574579576372</v>
      </c>
      <c r="H1348" s="12">
        <v>14.319961561725908</v>
      </c>
      <c r="I1348" s="12">
        <v>2.6480000175824419</v>
      </c>
      <c r="J1348" s="12">
        <v>2.0279620619219405</v>
      </c>
      <c r="K1348" s="13">
        <v>1.4403765695277513</v>
      </c>
    </row>
    <row r="1349" spans="2:11" x14ac:dyDescent="0.25">
      <c r="B1349" s="10">
        <v>1346</v>
      </c>
      <c r="C1349" s="12">
        <v>11.04334548724283</v>
      </c>
      <c r="D1349" s="12">
        <v>1.6373797953978757</v>
      </c>
      <c r="E1349" s="12">
        <v>2</v>
      </c>
      <c r="F1349" s="12">
        <v>1.3099997770187177</v>
      </c>
      <c r="G1349" s="12">
        <v>0.95961075839666887</v>
      </c>
      <c r="H1349" s="12">
        <v>20.967298645181319</v>
      </c>
      <c r="I1349" s="12">
        <v>2.7382962591711357</v>
      </c>
      <c r="J1349" s="12">
        <v>1.569532063452868</v>
      </c>
      <c r="K1349" s="13">
        <v>0.21065998179698572</v>
      </c>
    </row>
    <row r="1350" spans="2:11" x14ac:dyDescent="0.25">
      <c r="B1350" s="10">
        <v>1347</v>
      </c>
      <c r="C1350" s="12">
        <v>11.187287559836125</v>
      </c>
      <c r="D1350" s="12">
        <v>1.5197403683562893</v>
      </c>
      <c r="E1350" s="12">
        <v>3</v>
      </c>
      <c r="F1350" s="12">
        <v>2.9194433741693273</v>
      </c>
      <c r="G1350" s="12">
        <v>1.4494941695023185</v>
      </c>
      <c r="H1350" s="12">
        <v>22.531538696442194</v>
      </c>
      <c r="I1350" s="12">
        <v>2.7443912597664664</v>
      </c>
      <c r="J1350" s="12">
        <v>0.94920128892247513</v>
      </c>
      <c r="K1350" s="13">
        <v>1.5317918940293431</v>
      </c>
    </row>
    <row r="1351" spans="2:11" x14ac:dyDescent="0.25">
      <c r="B1351" s="10">
        <v>1348</v>
      </c>
      <c r="C1351" s="12">
        <v>8.5071896742154802</v>
      </c>
      <c r="D1351" s="12">
        <v>1.7132821555017266</v>
      </c>
      <c r="E1351" s="12">
        <v>2</v>
      </c>
      <c r="F1351" s="12">
        <v>1.5638456757127595</v>
      </c>
      <c r="G1351" s="12">
        <v>1.0171367512719689</v>
      </c>
      <c r="H1351" s="12">
        <v>27.103874337510874</v>
      </c>
      <c r="I1351" s="12">
        <v>2.4869317570219045</v>
      </c>
      <c r="J1351" s="12">
        <v>0.14364733432279606</v>
      </c>
      <c r="K1351" s="13">
        <v>0.49236305932924301</v>
      </c>
    </row>
    <row r="1352" spans="2:11" x14ac:dyDescent="0.25">
      <c r="B1352" s="10">
        <v>1349</v>
      </c>
      <c r="C1352" s="12">
        <v>9.3616790244275272</v>
      </c>
      <c r="D1352" s="12">
        <v>2.1548899084326401</v>
      </c>
      <c r="E1352" s="12">
        <v>3</v>
      </c>
      <c r="F1352" s="12">
        <v>9.5575065454005799</v>
      </c>
      <c r="G1352" s="12">
        <v>0.5982379645376531</v>
      </c>
      <c r="H1352" s="12">
        <v>20.828564962014017</v>
      </c>
      <c r="I1352" s="12">
        <v>2.8218148872947451</v>
      </c>
      <c r="J1352" s="12">
        <v>2.481455881092927</v>
      </c>
      <c r="K1352" s="13">
        <v>4.0344691666616486</v>
      </c>
    </row>
    <row r="1353" spans="2:11" x14ac:dyDescent="0.25">
      <c r="B1353" s="10">
        <v>1350</v>
      </c>
      <c r="C1353" s="12">
        <v>2.4509651218568509</v>
      </c>
      <c r="D1353" s="12">
        <v>1.4493778533772708</v>
      </c>
      <c r="E1353" s="12">
        <v>0</v>
      </c>
      <c r="F1353" s="12">
        <v>0.67639826896802824</v>
      </c>
      <c r="G1353" s="12">
        <v>0.76591120817084246</v>
      </c>
      <c r="H1353" s="12">
        <v>21.347449014621681</v>
      </c>
      <c r="I1353" s="12">
        <v>1.824398788258391</v>
      </c>
      <c r="J1353" s="12">
        <v>3.1102425895514201</v>
      </c>
      <c r="K1353" s="13">
        <v>2.4102868263253923</v>
      </c>
    </row>
    <row r="1354" spans="2:11" x14ac:dyDescent="0.25">
      <c r="B1354" s="10">
        <v>1351</v>
      </c>
      <c r="C1354" s="12">
        <v>11.292892184444742</v>
      </c>
      <c r="D1354" s="12">
        <v>1.4035540129288093</v>
      </c>
      <c r="E1354" s="12">
        <v>1</v>
      </c>
      <c r="F1354" s="12">
        <v>9.4306742256261575</v>
      </c>
      <c r="G1354" s="12">
        <v>1.3052669200275198</v>
      </c>
      <c r="H1354" s="12">
        <v>31.593116731296057</v>
      </c>
      <c r="I1354" s="12">
        <v>2.1824024234105006</v>
      </c>
      <c r="J1354" s="12">
        <v>2.7103461404156377</v>
      </c>
      <c r="K1354" s="13">
        <v>2.2076846249771718</v>
      </c>
    </row>
    <row r="1355" spans="2:11" x14ac:dyDescent="0.25">
      <c r="B1355" s="10">
        <v>1352</v>
      </c>
      <c r="C1355" s="12">
        <v>2.3623808832441586</v>
      </c>
      <c r="D1355" s="12">
        <v>1.609930429513478</v>
      </c>
      <c r="E1355" s="12">
        <v>2</v>
      </c>
      <c r="F1355" s="12">
        <v>2.14468915045846</v>
      </c>
      <c r="G1355" s="12">
        <v>0.53708307987445603</v>
      </c>
      <c r="H1355" s="12">
        <v>24.156216921564152</v>
      </c>
      <c r="I1355" s="12">
        <v>2.4851961420101532</v>
      </c>
      <c r="J1355" s="12">
        <v>2.8027877501073521</v>
      </c>
      <c r="K1355" s="13">
        <v>1.0908270151518411</v>
      </c>
    </row>
    <row r="1356" spans="2:11" x14ac:dyDescent="0.25">
      <c r="B1356" s="10">
        <v>1353</v>
      </c>
      <c r="C1356" s="12">
        <v>13.358422566070914</v>
      </c>
      <c r="D1356" s="12">
        <v>1.8770121712963461</v>
      </c>
      <c r="E1356" s="12">
        <v>3</v>
      </c>
      <c r="F1356" s="12">
        <v>7.5109407787775622</v>
      </c>
      <c r="G1356" s="12">
        <v>0.36087447621524066</v>
      </c>
      <c r="H1356" s="12">
        <v>35.132643328847848</v>
      </c>
      <c r="I1356" s="12">
        <v>3.5535561942834613</v>
      </c>
      <c r="J1356" s="12">
        <v>2.7711530005152003</v>
      </c>
      <c r="K1356" s="13">
        <v>1.2572658969321142</v>
      </c>
    </row>
    <row r="1357" spans="2:11" x14ac:dyDescent="0.25">
      <c r="B1357" s="10">
        <v>1354</v>
      </c>
      <c r="C1357" s="12">
        <v>9.8415615911338907</v>
      </c>
      <c r="D1357" s="12">
        <v>1.8843133542724417</v>
      </c>
      <c r="E1357" s="12">
        <v>2</v>
      </c>
      <c r="F1357" s="12">
        <v>3.0208562356904953</v>
      </c>
      <c r="G1357" s="12">
        <v>2.7028774742218409</v>
      </c>
      <c r="H1357" s="12">
        <v>16.128288836834663</v>
      </c>
      <c r="I1357" s="12">
        <v>4.8791975762695587</v>
      </c>
      <c r="J1357" s="12">
        <v>2.3683166536242473</v>
      </c>
      <c r="K1357" s="13">
        <v>2.2568151535824565</v>
      </c>
    </row>
    <row r="1358" spans="2:11" x14ac:dyDescent="0.25">
      <c r="B1358" s="10">
        <v>1355</v>
      </c>
      <c r="C1358" s="12">
        <v>11.59012283944555</v>
      </c>
      <c r="D1358" s="12">
        <v>1.8496520006399708</v>
      </c>
      <c r="E1358" s="12">
        <v>2</v>
      </c>
      <c r="F1358" s="12">
        <v>2.3824755215842917</v>
      </c>
      <c r="G1358" s="12">
        <v>0.63201844776601857</v>
      </c>
      <c r="H1358" s="12">
        <v>12.742324305681162</v>
      </c>
      <c r="I1358" s="12">
        <v>2.2969434113547869</v>
      </c>
      <c r="J1358" s="12">
        <v>3.3276834059573672</v>
      </c>
      <c r="K1358" s="13">
        <v>0.69084861054777058</v>
      </c>
    </row>
    <row r="1359" spans="2:11" x14ac:dyDescent="0.25">
      <c r="B1359" s="10">
        <v>1356</v>
      </c>
      <c r="C1359" s="12">
        <v>7.0058268999436368</v>
      </c>
      <c r="D1359" s="12">
        <v>1.7820866765711445</v>
      </c>
      <c r="E1359" s="12">
        <v>2</v>
      </c>
      <c r="F1359" s="12">
        <v>1.1426736829232298</v>
      </c>
      <c r="G1359" s="12">
        <v>1.3923868432421782</v>
      </c>
      <c r="H1359" s="12">
        <v>27.369659042165715</v>
      </c>
      <c r="I1359" s="12">
        <v>1.613337403106919</v>
      </c>
      <c r="J1359" s="12">
        <v>1.8779188249397447</v>
      </c>
      <c r="K1359" s="13">
        <v>0.76245286442883908</v>
      </c>
    </row>
    <row r="1360" spans="2:11" x14ac:dyDescent="0.25">
      <c r="B1360" s="10">
        <v>1357</v>
      </c>
      <c r="C1360" s="12">
        <v>5.7393975353454776</v>
      </c>
      <c r="D1360" s="12">
        <v>1.1978956390159039</v>
      </c>
      <c r="E1360" s="12">
        <v>1</v>
      </c>
      <c r="F1360" s="12">
        <v>2.7458246569417653</v>
      </c>
      <c r="G1360" s="12">
        <v>0.77848400112897764</v>
      </c>
      <c r="H1360" s="12">
        <v>32.659832477439814</v>
      </c>
      <c r="I1360" s="12">
        <v>5.482228269371384</v>
      </c>
      <c r="J1360" s="12">
        <v>1.8790204406731468</v>
      </c>
      <c r="K1360" s="13">
        <v>1.0988661561863964</v>
      </c>
    </row>
    <row r="1361" spans="2:11" x14ac:dyDescent="0.25">
      <c r="B1361" s="10">
        <v>1358</v>
      </c>
      <c r="C1361" s="12">
        <v>6.7241515307547104</v>
      </c>
      <c r="D1361" s="12">
        <v>1.7756614601752905</v>
      </c>
      <c r="E1361" s="12">
        <v>1</v>
      </c>
      <c r="F1361" s="12">
        <v>4.2326861725805696</v>
      </c>
      <c r="G1361" s="12">
        <v>0.60334864898395257</v>
      </c>
      <c r="H1361" s="12">
        <v>18.751789334553507</v>
      </c>
      <c r="I1361" s="12">
        <v>1.2854591821212569</v>
      </c>
      <c r="J1361" s="12">
        <v>1.092454101134984</v>
      </c>
      <c r="K1361" s="13">
        <v>2.3514293168190483</v>
      </c>
    </row>
    <row r="1362" spans="2:11" x14ac:dyDescent="0.25">
      <c r="B1362" s="10">
        <v>1359</v>
      </c>
      <c r="C1362" s="12">
        <v>7.6774769949966064</v>
      </c>
      <c r="D1362" s="12">
        <v>1.983278863327258</v>
      </c>
      <c r="E1362" s="12">
        <v>1</v>
      </c>
      <c r="F1362" s="12">
        <v>1.0019577405171165</v>
      </c>
      <c r="G1362" s="12">
        <v>1.2341279614649936</v>
      </c>
      <c r="H1362" s="12">
        <v>42.799955138569615</v>
      </c>
      <c r="I1362" s="12">
        <v>3.2308736152735382</v>
      </c>
      <c r="J1362" s="12">
        <v>2.7035331108399374</v>
      </c>
      <c r="K1362" s="13">
        <v>5.0495677672049517</v>
      </c>
    </row>
    <row r="1363" spans="2:11" x14ac:dyDescent="0.25">
      <c r="B1363" s="10">
        <v>1360</v>
      </c>
      <c r="C1363" s="12">
        <v>16.628925398355939</v>
      </c>
      <c r="D1363" s="12">
        <v>1.497762349125878</v>
      </c>
      <c r="E1363" s="12">
        <v>2</v>
      </c>
      <c r="F1363" s="12">
        <v>4.7910045775686454</v>
      </c>
      <c r="G1363" s="12">
        <v>0.72582679808373574</v>
      </c>
      <c r="H1363" s="12">
        <v>20.210663128921635</v>
      </c>
      <c r="I1363" s="12">
        <v>2.8482997306375784</v>
      </c>
      <c r="J1363" s="12">
        <v>3.3886383270725462</v>
      </c>
      <c r="K1363" s="13">
        <v>1.1722199293097948</v>
      </c>
    </row>
    <row r="1364" spans="2:11" x14ac:dyDescent="0.25">
      <c r="B1364" s="10">
        <v>1361</v>
      </c>
      <c r="C1364" s="12">
        <v>14.7530513312587</v>
      </c>
      <c r="D1364" s="12">
        <v>1.7089431698143784</v>
      </c>
      <c r="E1364" s="12">
        <v>1</v>
      </c>
      <c r="F1364" s="12">
        <v>0.78828823822569161</v>
      </c>
      <c r="G1364" s="12">
        <v>0.58978285433170896</v>
      </c>
      <c r="H1364" s="12">
        <v>38.33838382928964</v>
      </c>
      <c r="I1364" s="12">
        <v>4.4060391853848184</v>
      </c>
      <c r="J1364" s="12">
        <v>3.1497316490775407</v>
      </c>
      <c r="K1364" s="13">
        <v>2.1534105321246897</v>
      </c>
    </row>
    <row r="1365" spans="2:11" x14ac:dyDescent="0.25">
      <c r="B1365" s="10">
        <v>1362</v>
      </c>
      <c r="C1365" s="12">
        <v>12.392401152200417</v>
      </c>
      <c r="D1365" s="12">
        <v>1.4893251403271508</v>
      </c>
      <c r="E1365" s="12">
        <v>1</v>
      </c>
      <c r="F1365" s="12">
        <v>1.9400672825297409</v>
      </c>
      <c r="G1365" s="12">
        <v>1.0395509219226124</v>
      </c>
      <c r="H1365" s="12">
        <v>24.115888552548991</v>
      </c>
      <c r="I1365" s="12">
        <v>2.2018136856256922</v>
      </c>
      <c r="J1365" s="12">
        <v>2.3499487944488004</v>
      </c>
      <c r="K1365" s="13">
        <v>2.6209467437916656</v>
      </c>
    </row>
    <row r="1366" spans="2:11" x14ac:dyDescent="0.25">
      <c r="B1366" s="10">
        <v>1363</v>
      </c>
      <c r="C1366" s="12">
        <v>7.2072414823864293</v>
      </c>
      <c r="D1366" s="12">
        <v>1.3831404373296396</v>
      </c>
      <c r="E1366" s="12">
        <v>2</v>
      </c>
      <c r="F1366" s="12">
        <v>2.6602982554306811</v>
      </c>
      <c r="G1366" s="12">
        <v>0.30292545495176315</v>
      </c>
      <c r="H1366" s="12">
        <v>16.778334472955237</v>
      </c>
      <c r="I1366" s="12">
        <v>2.909978427414849</v>
      </c>
      <c r="J1366" s="12">
        <v>3.0862249508492852</v>
      </c>
      <c r="K1366" s="13">
        <v>0.75224349377777633</v>
      </c>
    </row>
    <row r="1367" spans="2:11" x14ac:dyDescent="0.25">
      <c r="B1367" s="10">
        <v>1364</v>
      </c>
      <c r="C1367" s="12">
        <v>12.052130519024377</v>
      </c>
      <c r="D1367" s="12">
        <v>1.3816723260900716</v>
      </c>
      <c r="E1367" s="12">
        <v>2</v>
      </c>
      <c r="F1367" s="12">
        <v>4.3026426211125903</v>
      </c>
      <c r="G1367" s="12">
        <v>0.46376545945932057</v>
      </c>
      <c r="H1367" s="12">
        <v>34.044755684828495</v>
      </c>
      <c r="I1367" s="12">
        <v>2.0515330837848662</v>
      </c>
      <c r="J1367" s="12">
        <v>2.9847187926396184</v>
      </c>
      <c r="K1367" s="13">
        <v>0.14031094228329327</v>
      </c>
    </row>
    <row r="1368" spans="2:11" x14ac:dyDescent="0.25">
      <c r="B1368" s="10">
        <v>1365</v>
      </c>
      <c r="C1368" s="12">
        <v>14.938544121982499</v>
      </c>
      <c r="D1368" s="12">
        <v>1.5740875556692926</v>
      </c>
      <c r="E1368" s="12">
        <v>1</v>
      </c>
      <c r="F1368" s="12">
        <v>3.6240362867314415</v>
      </c>
      <c r="G1368" s="12">
        <v>1.1993730693167615</v>
      </c>
      <c r="H1368" s="12">
        <v>28.650745278916748</v>
      </c>
      <c r="I1368" s="12">
        <v>3.559830388690961</v>
      </c>
      <c r="J1368" s="12">
        <v>1.956467975029772</v>
      </c>
      <c r="K1368" s="13">
        <v>1.6195824977083217</v>
      </c>
    </row>
    <row r="1369" spans="2:11" x14ac:dyDescent="0.25">
      <c r="B1369" s="10">
        <v>1366</v>
      </c>
      <c r="C1369" s="12">
        <v>8.3954694604935831</v>
      </c>
      <c r="D1369" s="12">
        <v>1.7116258068610797</v>
      </c>
      <c r="E1369" s="12">
        <v>1</v>
      </c>
      <c r="F1369" s="12">
        <v>0.52551836684133446</v>
      </c>
      <c r="G1369" s="12">
        <v>0.22062125757678469</v>
      </c>
      <c r="H1369" s="12">
        <v>19.911443393092938</v>
      </c>
      <c r="I1369" s="12">
        <v>1.2149669139050561</v>
      </c>
      <c r="J1369" s="12">
        <v>2.4693933068879224</v>
      </c>
      <c r="K1369" s="13">
        <v>0.46715305755651004</v>
      </c>
    </row>
    <row r="1370" spans="2:11" x14ac:dyDescent="0.25">
      <c r="B1370" s="10">
        <v>1367</v>
      </c>
      <c r="C1370" s="12">
        <v>13.196604530235152</v>
      </c>
      <c r="D1370" s="12">
        <v>1.8935442190287255</v>
      </c>
      <c r="E1370" s="12">
        <v>2</v>
      </c>
      <c r="F1370" s="12">
        <v>8.7793334130921075</v>
      </c>
      <c r="G1370" s="12">
        <v>0.36270311481934975</v>
      </c>
      <c r="H1370" s="12">
        <v>13.466059775921419</v>
      </c>
      <c r="I1370" s="12">
        <v>2.2076670643361167</v>
      </c>
      <c r="J1370" s="12">
        <v>3.7217458789729729</v>
      </c>
      <c r="K1370" s="13">
        <v>1.5552884007130765</v>
      </c>
    </row>
    <row r="1371" spans="2:11" x14ac:dyDescent="0.25">
      <c r="B1371" s="10">
        <v>1368</v>
      </c>
      <c r="C1371" s="12">
        <v>6.1633045361065548</v>
      </c>
      <c r="D1371" s="12">
        <v>1.3316914126165651</v>
      </c>
      <c r="E1371" s="12">
        <v>1</v>
      </c>
      <c r="F1371" s="12">
        <v>7.7677759878468438</v>
      </c>
      <c r="G1371" s="12">
        <v>0.66835973130413284</v>
      </c>
      <c r="H1371" s="12">
        <v>23.488173048214801</v>
      </c>
      <c r="I1371" s="12">
        <v>2.3008075731523068</v>
      </c>
      <c r="J1371" s="12">
        <v>2.6063668881776074</v>
      </c>
      <c r="K1371" s="13">
        <v>0.27453661669191876</v>
      </c>
    </row>
    <row r="1372" spans="2:11" x14ac:dyDescent="0.25">
      <c r="B1372" s="10">
        <v>1369</v>
      </c>
      <c r="C1372" s="12">
        <v>6.1787447909118649</v>
      </c>
      <c r="D1372" s="12">
        <v>1.8999907202554973</v>
      </c>
      <c r="E1372" s="12">
        <v>1</v>
      </c>
      <c r="F1372" s="12">
        <v>5.100619279995942</v>
      </c>
      <c r="G1372" s="12">
        <v>0.66393274450721806</v>
      </c>
      <c r="H1372" s="12">
        <v>22.713890794988426</v>
      </c>
      <c r="I1372" s="12">
        <v>2.6956589800296058</v>
      </c>
      <c r="J1372" s="12">
        <v>3.0034314445223167</v>
      </c>
      <c r="K1372" s="13">
        <v>0.29754195873933914</v>
      </c>
    </row>
    <row r="1373" spans="2:11" x14ac:dyDescent="0.25">
      <c r="B1373" s="10">
        <v>1370</v>
      </c>
      <c r="C1373" s="12">
        <v>24.560815541950845</v>
      </c>
      <c r="D1373" s="12">
        <v>1.7533465394012613</v>
      </c>
      <c r="E1373" s="12">
        <v>2</v>
      </c>
      <c r="F1373" s="12">
        <v>3.363387888658854</v>
      </c>
      <c r="G1373" s="12">
        <v>1.7908329086571413</v>
      </c>
      <c r="H1373" s="12">
        <v>19.092104573748216</v>
      </c>
      <c r="I1373" s="12">
        <v>2.8378544365715466</v>
      </c>
      <c r="J1373" s="12">
        <v>3.2243659843157091</v>
      </c>
      <c r="K1373" s="13">
        <v>0.11919093232401468</v>
      </c>
    </row>
    <row r="1374" spans="2:11" x14ac:dyDescent="0.25">
      <c r="B1374" s="10">
        <v>1371</v>
      </c>
      <c r="C1374" s="12">
        <v>10.388469761152194</v>
      </c>
      <c r="D1374" s="12">
        <v>1.593578360097939</v>
      </c>
      <c r="E1374" s="12">
        <v>0</v>
      </c>
      <c r="F1374" s="12">
        <v>0.99321153575580301</v>
      </c>
      <c r="G1374" s="12">
        <v>1.1030925259623976</v>
      </c>
      <c r="H1374" s="12">
        <v>18.171793408251791</v>
      </c>
      <c r="I1374" s="12">
        <v>1.6259506770957104</v>
      </c>
      <c r="J1374" s="12">
        <v>0.11388635845290927</v>
      </c>
      <c r="K1374" s="13">
        <v>1.5055369930366662</v>
      </c>
    </row>
    <row r="1375" spans="2:11" x14ac:dyDescent="0.25">
      <c r="B1375" s="10">
        <v>1372</v>
      </c>
      <c r="C1375" s="12">
        <v>4.4558874637456505</v>
      </c>
      <c r="D1375" s="12">
        <v>1.5363792643398999</v>
      </c>
      <c r="E1375" s="12">
        <v>2</v>
      </c>
      <c r="F1375" s="12">
        <v>0.71006362743709572</v>
      </c>
      <c r="G1375" s="12">
        <v>0.62008337751817222</v>
      </c>
      <c r="H1375" s="12">
        <v>23.602805045546489</v>
      </c>
      <c r="I1375" s="12">
        <v>2.874634654315332</v>
      </c>
      <c r="J1375" s="12">
        <v>0.38252210407359438</v>
      </c>
      <c r="K1375" s="13">
        <v>0.53517373848416649</v>
      </c>
    </row>
    <row r="1376" spans="2:11" x14ac:dyDescent="0.25">
      <c r="B1376" s="10">
        <v>1373</v>
      </c>
      <c r="C1376" s="12">
        <v>6.218818449641085</v>
      </c>
      <c r="D1376" s="12">
        <v>1.4825784379172591</v>
      </c>
      <c r="E1376" s="12">
        <v>0</v>
      </c>
      <c r="F1376" s="12">
        <v>1.8007913529999873</v>
      </c>
      <c r="G1376" s="12">
        <v>0.60871166266452859</v>
      </c>
      <c r="H1376" s="12">
        <v>23.212707027218052</v>
      </c>
      <c r="I1376" s="12">
        <v>2.0653469066334349</v>
      </c>
      <c r="J1376" s="12">
        <v>4.0235038790923534</v>
      </c>
      <c r="K1376" s="13">
        <v>2.3349511727469237</v>
      </c>
    </row>
    <row r="1377" spans="2:11" x14ac:dyDescent="0.25">
      <c r="B1377" s="10">
        <v>1374</v>
      </c>
      <c r="C1377" s="12">
        <v>8.1098256348219557</v>
      </c>
      <c r="D1377" s="12">
        <v>1.4045117093703328</v>
      </c>
      <c r="E1377" s="12">
        <v>3</v>
      </c>
      <c r="F1377" s="12">
        <v>4.7587507349737583</v>
      </c>
      <c r="G1377" s="12">
        <v>2.2896298932641899</v>
      </c>
      <c r="H1377" s="12">
        <v>24.706282500803518</v>
      </c>
      <c r="I1377" s="12">
        <v>3.7736306591556583</v>
      </c>
      <c r="J1377" s="12">
        <v>2.3108929586491245</v>
      </c>
      <c r="K1377" s="13">
        <v>2.3915196815517907</v>
      </c>
    </row>
    <row r="1378" spans="2:11" x14ac:dyDescent="0.25">
      <c r="B1378" s="10">
        <v>1375</v>
      </c>
      <c r="C1378" s="12">
        <v>13.791569903008853</v>
      </c>
      <c r="D1378" s="12">
        <v>1.8492699787515476</v>
      </c>
      <c r="E1378" s="12">
        <v>2</v>
      </c>
      <c r="F1378" s="12">
        <v>1.2697328128148533</v>
      </c>
      <c r="G1378" s="12">
        <v>1.4627738803006713</v>
      </c>
      <c r="H1378" s="12">
        <v>23.803185171142726</v>
      </c>
      <c r="I1378" s="12">
        <v>2.3504206827030516</v>
      </c>
      <c r="J1378" s="12">
        <v>3.5246641520635347</v>
      </c>
      <c r="K1378" s="13">
        <v>2.4564012258200263</v>
      </c>
    </row>
    <row r="1379" spans="2:11" x14ac:dyDescent="0.25">
      <c r="B1379" s="10">
        <v>1376</v>
      </c>
      <c r="C1379" s="12">
        <v>8.7817413893964336</v>
      </c>
      <c r="D1379" s="12">
        <v>1.9080593208683088</v>
      </c>
      <c r="E1379" s="12">
        <v>1</v>
      </c>
      <c r="F1379" s="12">
        <v>1.0676624618821071</v>
      </c>
      <c r="G1379" s="12">
        <v>0.46405827179740483</v>
      </c>
      <c r="H1379" s="12">
        <v>15.812516071332226</v>
      </c>
      <c r="I1379" s="12">
        <v>3.5326506021029589</v>
      </c>
      <c r="J1379" s="12">
        <v>3.1084112171772986</v>
      </c>
      <c r="K1379" s="13">
        <v>1.9707727880627193</v>
      </c>
    </row>
    <row r="1380" spans="2:11" x14ac:dyDescent="0.25">
      <c r="B1380" s="10">
        <v>1377</v>
      </c>
      <c r="C1380" s="12">
        <v>6.8074266716232099</v>
      </c>
      <c r="D1380" s="12">
        <v>1.6113408028068126</v>
      </c>
      <c r="E1380" s="12">
        <v>2</v>
      </c>
      <c r="F1380" s="12">
        <v>1.9995494261779805</v>
      </c>
      <c r="G1380" s="12">
        <v>0.775737672496571</v>
      </c>
      <c r="H1380" s="12">
        <v>10.774631419044503</v>
      </c>
      <c r="I1380" s="12">
        <v>3.7476715817225954</v>
      </c>
      <c r="J1380" s="12">
        <v>0.94068443886101927</v>
      </c>
      <c r="K1380" s="13">
        <v>1.2684444332476132</v>
      </c>
    </row>
    <row r="1381" spans="2:11" x14ac:dyDescent="0.25">
      <c r="B1381" s="10">
        <v>1378</v>
      </c>
      <c r="C1381" s="12">
        <v>4.3899995124284228</v>
      </c>
      <c r="D1381" s="12">
        <v>1.4570231402483762</v>
      </c>
      <c r="E1381" s="12">
        <v>3</v>
      </c>
      <c r="F1381" s="12">
        <v>5.4981690779700658</v>
      </c>
      <c r="G1381" s="12">
        <v>0.98883546665731437</v>
      </c>
      <c r="H1381" s="12">
        <v>8.1033894831465929</v>
      </c>
      <c r="I1381" s="12">
        <v>3.0906457356388324</v>
      </c>
      <c r="J1381" s="12">
        <v>3.4673990847724969</v>
      </c>
      <c r="K1381" s="13">
        <v>1.2222167586658605</v>
      </c>
    </row>
    <row r="1382" spans="2:11" x14ac:dyDescent="0.25">
      <c r="B1382" s="10">
        <v>1379</v>
      </c>
      <c r="C1382" s="12">
        <v>7.1747153324110577</v>
      </c>
      <c r="D1382" s="12">
        <v>1.4838744237510764</v>
      </c>
      <c r="E1382" s="12">
        <v>1</v>
      </c>
      <c r="F1382" s="12">
        <v>3.7810599633198851</v>
      </c>
      <c r="G1382" s="12">
        <v>0.50870143149591529</v>
      </c>
      <c r="H1382" s="12">
        <v>29.379304157127557</v>
      </c>
      <c r="I1382" s="12">
        <v>2.0793297051602395</v>
      </c>
      <c r="J1382" s="12">
        <v>1.685716864305401</v>
      </c>
      <c r="K1382" s="13">
        <v>2.4489279753597435</v>
      </c>
    </row>
    <row r="1383" spans="2:11" x14ac:dyDescent="0.25">
      <c r="B1383" s="10">
        <v>1380</v>
      </c>
      <c r="C1383" s="12">
        <v>9.6993006932258563</v>
      </c>
      <c r="D1383" s="12">
        <v>1.6700010818746616</v>
      </c>
      <c r="E1383" s="12">
        <v>3</v>
      </c>
      <c r="F1383" s="12">
        <v>3.8908676311253378</v>
      </c>
      <c r="G1383" s="12">
        <v>1.045827904037818</v>
      </c>
      <c r="H1383" s="12">
        <v>19.867771824701254</v>
      </c>
      <c r="I1383" s="12">
        <v>3.1531106585016562</v>
      </c>
      <c r="J1383" s="12">
        <v>2.8034891487928708</v>
      </c>
      <c r="K1383" s="13">
        <v>0.28976312375527036</v>
      </c>
    </row>
    <row r="1384" spans="2:11" x14ac:dyDescent="0.25">
      <c r="B1384" s="10">
        <v>1381</v>
      </c>
      <c r="C1384" s="12">
        <v>6.159188192844061</v>
      </c>
      <c r="D1384" s="12">
        <v>1.2736714776866565</v>
      </c>
      <c r="E1384" s="12">
        <v>2</v>
      </c>
      <c r="F1384" s="12">
        <v>1.554999394175602</v>
      </c>
      <c r="G1384" s="12">
        <v>1.4856136041018788</v>
      </c>
      <c r="H1384" s="12">
        <v>15.240922891961882</v>
      </c>
      <c r="I1384" s="12">
        <v>2.0395905439135538</v>
      </c>
      <c r="J1384" s="12">
        <v>2.3470077522975781</v>
      </c>
      <c r="K1384" s="13">
        <v>3.0306156524174366</v>
      </c>
    </row>
    <row r="1385" spans="2:11" x14ac:dyDescent="0.25">
      <c r="B1385" s="10">
        <v>1382</v>
      </c>
      <c r="C1385" s="12">
        <v>11.552934416217127</v>
      </c>
      <c r="D1385" s="12">
        <v>1.5911759816845361</v>
      </c>
      <c r="E1385" s="12">
        <v>1</v>
      </c>
      <c r="F1385" s="12">
        <v>9.3287443617323067</v>
      </c>
      <c r="G1385" s="12">
        <v>2.4762983974393413</v>
      </c>
      <c r="H1385" s="12">
        <v>14.333579817295249</v>
      </c>
      <c r="I1385" s="12">
        <v>2.017040927060898</v>
      </c>
      <c r="J1385" s="12">
        <v>2.6091605905061468</v>
      </c>
      <c r="K1385" s="13">
        <v>2.5791607977859905</v>
      </c>
    </row>
    <row r="1386" spans="2:11" x14ac:dyDescent="0.25">
      <c r="B1386" s="10">
        <v>1383</v>
      </c>
      <c r="C1386" s="12">
        <v>12.995251022907633</v>
      </c>
      <c r="D1386" s="12">
        <v>1.8234753275486162</v>
      </c>
      <c r="E1386" s="12">
        <v>3</v>
      </c>
      <c r="F1386" s="12">
        <v>3.5949285342060668</v>
      </c>
      <c r="G1386" s="12">
        <v>0.55911781475691269</v>
      </c>
      <c r="H1386" s="12">
        <v>28.708285173139682</v>
      </c>
      <c r="I1386" s="12">
        <v>3.8601711372471845</v>
      </c>
      <c r="J1386" s="12">
        <v>3.7704437999805025</v>
      </c>
      <c r="K1386" s="13">
        <v>0.941745624473317</v>
      </c>
    </row>
    <row r="1387" spans="2:11" x14ac:dyDescent="0.25">
      <c r="B1387" s="10">
        <v>1384</v>
      </c>
      <c r="C1387" s="12">
        <v>9.4702554812453474</v>
      </c>
      <c r="D1387" s="12">
        <v>1.5665095395047417</v>
      </c>
      <c r="E1387" s="12">
        <v>1</v>
      </c>
      <c r="F1387" s="12">
        <v>1.8899761117679559</v>
      </c>
      <c r="G1387" s="12">
        <v>0.67600427089659643</v>
      </c>
      <c r="H1387" s="12">
        <v>14.028500862735191</v>
      </c>
      <c r="I1387" s="12">
        <v>2.8847389280327369</v>
      </c>
      <c r="J1387" s="12">
        <v>2.907011065533565</v>
      </c>
      <c r="K1387" s="13">
        <v>3.9335837354088841</v>
      </c>
    </row>
    <row r="1388" spans="2:11" x14ac:dyDescent="0.25">
      <c r="B1388" s="10">
        <v>1385</v>
      </c>
      <c r="C1388" s="12">
        <v>12.735046491121437</v>
      </c>
      <c r="D1388" s="12">
        <v>1.617035479361951</v>
      </c>
      <c r="E1388" s="12">
        <v>1</v>
      </c>
      <c r="F1388" s="12">
        <v>6.0553326251465469</v>
      </c>
      <c r="G1388" s="12">
        <v>1.699020032567198</v>
      </c>
      <c r="H1388" s="12">
        <v>24.961473289292528</v>
      </c>
      <c r="I1388" s="12">
        <v>2.6637229635723183</v>
      </c>
      <c r="J1388" s="12">
        <v>0.18504186651719551</v>
      </c>
      <c r="K1388" s="13">
        <v>2.9034834818674629</v>
      </c>
    </row>
    <row r="1389" spans="2:11" x14ac:dyDescent="0.25">
      <c r="B1389" s="10">
        <v>1386</v>
      </c>
      <c r="C1389" s="12">
        <v>6.1545919774100355</v>
      </c>
      <c r="D1389" s="12">
        <v>1.3701750926512941</v>
      </c>
      <c r="E1389" s="12">
        <v>3</v>
      </c>
      <c r="F1389" s="12">
        <v>2.3756018534808931</v>
      </c>
      <c r="G1389" s="12">
        <v>0.82274600298419076</v>
      </c>
      <c r="H1389" s="12">
        <v>12.580174665233269</v>
      </c>
      <c r="I1389" s="12">
        <v>2.5334802109465153</v>
      </c>
      <c r="J1389" s="12">
        <v>3.3898557949586907</v>
      </c>
      <c r="K1389" s="13">
        <v>2.0566085064297415</v>
      </c>
    </row>
    <row r="1390" spans="2:11" x14ac:dyDescent="0.25">
      <c r="B1390" s="10">
        <v>1387</v>
      </c>
      <c r="C1390" s="12">
        <v>19.293760610489102</v>
      </c>
      <c r="D1390" s="12">
        <v>1.869671088093438</v>
      </c>
      <c r="E1390" s="12">
        <v>2</v>
      </c>
      <c r="F1390" s="12">
        <v>5.8427845928198954</v>
      </c>
      <c r="G1390" s="12">
        <v>2.9590253363002001</v>
      </c>
      <c r="H1390" s="12">
        <v>17.690939277665162</v>
      </c>
      <c r="I1390" s="12">
        <v>2.6126386231916991</v>
      </c>
      <c r="J1390" s="12">
        <v>1.5961207779847031</v>
      </c>
      <c r="K1390" s="13">
        <v>8.8351938925174719E-2</v>
      </c>
    </row>
    <row r="1391" spans="2:11" x14ac:dyDescent="0.25">
      <c r="B1391" s="10">
        <v>1388</v>
      </c>
      <c r="C1391" s="12">
        <v>11.839796064976939</v>
      </c>
      <c r="D1391" s="12">
        <v>1.6057425828491443</v>
      </c>
      <c r="E1391" s="12">
        <v>2</v>
      </c>
      <c r="F1391" s="12">
        <v>1.1972617986245315</v>
      </c>
      <c r="G1391" s="12">
        <v>0.8278248808142461</v>
      </c>
      <c r="H1391" s="12">
        <v>26.78887285732441</v>
      </c>
      <c r="I1391" s="12">
        <v>2.5467733101667598</v>
      </c>
      <c r="J1391" s="12">
        <v>2.3647625562470984</v>
      </c>
      <c r="K1391" s="13">
        <v>0.37151708440561781</v>
      </c>
    </row>
    <row r="1392" spans="2:11" x14ac:dyDescent="0.25">
      <c r="B1392" s="10">
        <v>1389</v>
      </c>
      <c r="C1392" s="12">
        <v>9.3738287443587218</v>
      </c>
      <c r="D1392" s="12">
        <v>1.3945371181627471</v>
      </c>
      <c r="E1392" s="12">
        <v>3</v>
      </c>
      <c r="F1392" s="12">
        <v>2.2104663002498159</v>
      </c>
      <c r="G1392" s="12">
        <v>2.1316816720753775</v>
      </c>
      <c r="H1392" s="12">
        <v>38.586366594379982</v>
      </c>
      <c r="I1392" s="12">
        <v>3.0052048807580061</v>
      </c>
      <c r="J1392" s="12">
        <v>0.5543640413794988</v>
      </c>
      <c r="K1392" s="13">
        <v>1.2803388352905809</v>
      </c>
    </row>
    <row r="1393" spans="2:11" x14ac:dyDescent="0.25">
      <c r="B1393" s="10">
        <v>1390</v>
      </c>
      <c r="C1393" s="12">
        <v>14.271796063549656</v>
      </c>
      <c r="D1393" s="12">
        <v>1.6454899740317876</v>
      </c>
      <c r="E1393" s="12">
        <v>3</v>
      </c>
      <c r="F1393" s="12">
        <v>0.90150582924744393</v>
      </c>
      <c r="G1393" s="12">
        <v>1.9672077202472258</v>
      </c>
      <c r="H1393" s="12">
        <v>22.062226234421196</v>
      </c>
      <c r="I1393" s="12">
        <v>2.6355409636954965</v>
      </c>
      <c r="J1393" s="12">
        <v>3.3592921377952862</v>
      </c>
      <c r="K1393" s="13">
        <v>2.1029465983442597</v>
      </c>
    </row>
    <row r="1394" spans="2:11" x14ac:dyDescent="0.25">
      <c r="B1394" s="10">
        <v>1391</v>
      </c>
      <c r="C1394" s="12">
        <v>20.683164164111083</v>
      </c>
      <c r="D1394" s="12">
        <v>1.7682803087110086</v>
      </c>
      <c r="E1394" s="12">
        <v>2</v>
      </c>
      <c r="F1394" s="12">
        <v>0.20625374979938191</v>
      </c>
      <c r="G1394" s="12">
        <v>0.92301456415547467</v>
      </c>
      <c r="H1394" s="12">
        <v>21.368263612937856</v>
      </c>
      <c r="I1394" s="12">
        <v>2.9287632149654192</v>
      </c>
      <c r="J1394" s="12">
        <v>1.6407688462356671</v>
      </c>
      <c r="K1394" s="13">
        <v>0.66917060195932809</v>
      </c>
    </row>
    <row r="1395" spans="2:11" x14ac:dyDescent="0.25">
      <c r="B1395" s="10">
        <v>1392</v>
      </c>
      <c r="C1395" s="12">
        <v>16.006684601615852</v>
      </c>
      <c r="D1395" s="12">
        <v>1.8436367098808999</v>
      </c>
      <c r="E1395" s="12">
        <v>0</v>
      </c>
      <c r="F1395" s="12">
        <v>3.0021755726007662</v>
      </c>
      <c r="G1395" s="12">
        <v>0.68451810312412065</v>
      </c>
      <c r="H1395" s="12">
        <v>12.543381549319633</v>
      </c>
      <c r="I1395" s="12">
        <v>3.0019226742150726</v>
      </c>
      <c r="J1395" s="12">
        <v>2.9363299255414193</v>
      </c>
      <c r="K1395" s="13">
        <v>1.9969198934274914</v>
      </c>
    </row>
    <row r="1396" spans="2:11" x14ac:dyDescent="0.25">
      <c r="B1396" s="10">
        <v>1393</v>
      </c>
      <c r="C1396" s="12">
        <v>15.77692277562906</v>
      </c>
      <c r="D1396" s="12">
        <v>1.3876259547383807</v>
      </c>
      <c r="E1396" s="12">
        <v>2</v>
      </c>
      <c r="F1396" s="12">
        <v>4.5632885132443954</v>
      </c>
      <c r="G1396" s="12">
        <v>1.3156378263038657</v>
      </c>
      <c r="H1396" s="12">
        <v>17.528086775452746</v>
      </c>
      <c r="I1396" s="12">
        <v>2.5552908111641353</v>
      </c>
      <c r="J1396" s="12">
        <v>2.4809242606092878</v>
      </c>
      <c r="K1396" s="13">
        <v>0.96807838598625873</v>
      </c>
    </row>
    <row r="1397" spans="2:11" x14ac:dyDescent="0.25">
      <c r="B1397" s="10">
        <v>1394</v>
      </c>
      <c r="C1397" s="12">
        <v>5.4647934728949057</v>
      </c>
      <c r="D1397" s="12">
        <v>1.3420443944128411</v>
      </c>
      <c r="E1397" s="12">
        <v>2</v>
      </c>
      <c r="F1397" s="12">
        <v>4.3648871632981843</v>
      </c>
      <c r="G1397" s="12">
        <v>0.95090833126111873</v>
      </c>
      <c r="H1397" s="12">
        <v>11.34619326654283</v>
      </c>
      <c r="I1397" s="12">
        <v>2.684903605344473</v>
      </c>
      <c r="J1397" s="12">
        <v>2.711185427211944</v>
      </c>
      <c r="K1397" s="13">
        <v>2.9170052376803958E-2</v>
      </c>
    </row>
    <row r="1398" spans="2:11" x14ac:dyDescent="0.25">
      <c r="B1398" s="10">
        <v>1395</v>
      </c>
      <c r="C1398" s="12">
        <v>6.3117499414236411</v>
      </c>
      <c r="D1398" s="12">
        <v>1.6294187507969808</v>
      </c>
      <c r="E1398" s="12">
        <v>1</v>
      </c>
      <c r="F1398" s="12">
        <v>12.538809194387495</v>
      </c>
      <c r="G1398" s="12">
        <v>0.82602674143540722</v>
      </c>
      <c r="H1398" s="12">
        <v>36.444391228657082</v>
      </c>
      <c r="I1398" s="12">
        <v>1.7711595311952408</v>
      </c>
      <c r="J1398" s="12">
        <v>1.9262090327043748</v>
      </c>
      <c r="K1398" s="13">
        <v>0.58896014626209126</v>
      </c>
    </row>
    <row r="1399" spans="2:11" x14ac:dyDescent="0.25">
      <c r="B1399" s="10">
        <v>1396</v>
      </c>
      <c r="C1399" s="12">
        <v>8.6828621463894855</v>
      </c>
      <c r="D1399" s="12">
        <v>1.2882047931646219</v>
      </c>
      <c r="E1399" s="12">
        <v>2</v>
      </c>
      <c r="F1399" s="12">
        <v>0.45887408191226686</v>
      </c>
      <c r="G1399" s="12">
        <v>0.53751161658607927</v>
      </c>
      <c r="H1399" s="12">
        <v>24.174665329326608</v>
      </c>
      <c r="I1399" s="12">
        <v>2.5693161631922012</v>
      </c>
      <c r="J1399" s="12">
        <v>3.2023829349844428</v>
      </c>
      <c r="K1399" s="13">
        <v>3.7298491764985879</v>
      </c>
    </row>
    <row r="1400" spans="2:11" x14ac:dyDescent="0.25">
      <c r="B1400" s="10">
        <v>1397</v>
      </c>
      <c r="C1400" s="12">
        <v>12.264719105547639</v>
      </c>
      <c r="D1400" s="12">
        <v>1.7809412231428685</v>
      </c>
      <c r="E1400" s="12">
        <v>2</v>
      </c>
      <c r="F1400" s="12">
        <v>7.7889013720611064</v>
      </c>
      <c r="G1400" s="12">
        <v>0.53701874663912319</v>
      </c>
      <c r="H1400" s="12">
        <v>8.0147602797377289</v>
      </c>
      <c r="I1400" s="12">
        <v>2.545233012845785</v>
      </c>
      <c r="J1400" s="12">
        <v>2.8464221698481054</v>
      </c>
      <c r="K1400" s="13">
        <v>3.1871292370507653</v>
      </c>
    </row>
    <row r="1401" spans="2:11" x14ac:dyDescent="0.25">
      <c r="B1401" s="10">
        <v>1398</v>
      </c>
      <c r="C1401" s="12">
        <v>19.943187846246399</v>
      </c>
      <c r="D1401" s="12">
        <v>1.4039142684195629</v>
      </c>
      <c r="E1401" s="12">
        <v>2</v>
      </c>
      <c r="F1401" s="12">
        <v>2.3977862458765822</v>
      </c>
      <c r="G1401" s="12">
        <v>0.67908552381305731</v>
      </c>
      <c r="H1401" s="12">
        <v>30.936391372464875</v>
      </c>
      <c r="I1401" s="12">
        <v>4.0477679967355833</v>
      </c>
      <c r="J1401" s="12">
        <v>2.2319289341836033</v>
      </c>
      <c r="K1401" s="13">
        <v>0.4691462897243992</v>
      </c>
    </row>
    <row r="1402" spans="2:11" x14ac:dyDescent="0.25">
      <c r="B1402" s="10">
        <v>1399</v>
      </c>
      <c r="C1402" s="12">
        <v>8.3079421787809942</v>
      </c>
      <c r="D1402" s="12">
        <v>1.8744957932962374</v>
      </c>
      <c r="E1402" s="12">
        <v>1</v>
      </c>
      <c r="F1402" s="12">
        <v>4.1819316915862847</v>
      </c>
      <c r="G1402" s="12">
        <v>0.62030059653599401</v>
      </c>
      <c r="H1402" s="12">
        <v>19.107649544354757</v>
      </c>
      <c r="I1402" s="12">
        <v>3.0917252315798156</v>
      </c>
      <c r="J1402" s="12">
        <v>2.5788262491379239</v>
      </c>
      <c r="K1402" s="13">
        <v>6.173802515407731</v>
      </c>
    </row>
    <row r="1403" spans="2:11" x14ac:dyDescent="0.25">
      <c r="B1403" s="10">
        <v>1400</v>
      </c>
      <c r="C1403" s="12">
        <v>10.360646853784036</v>
      </c>
      <c r="D1403" s="12">
        <v>1.9688331299562549</v>
      </c>
      <c r="E1403" s="12">
        <v>3</v>
      </c>
      <c r="F1403" s="12">
        <v>2.7566127237294866</v>
      </c>
      <c r="G1403" s="12">
        <v>1.6281485710433188</v>
      </c>
      <c r="H1403" s="12">
        <v>16.218652448225185</v>
      </c>
      <c r="I1403" s="12">
        <v>2.6067174789554559</v>
      </c>
      <c r="J1403" s="12">
        <v>1.4657932262231652</v>
      </c>
      <c r="K1403" s="13">
        <v>3.4783551633487906</v>
      </c>
    </row>
    <row r="1404" spans="2:11" x14ac:dyDescent="0.25">
      <c r="B1404" s="10">
        <v>1401</v>
      </c>
      <c r="C1404" s="12">
        <v>9.7108058715044159</v>
      </c>
      <c r="D1404" s="12">
        <v>1.352302812838504</v>
      </c>
      <c r="E1404" s="12">
        <v>1</v>
      </c>
      <c r="F1404" s="12">
        <v>7.5279824452390898</v>
      </c>
      <c r="G1404" s="12">
        <v>0.57907466852759626</v>
      </c>
      <c r="H1404" s="12">
        <v>18.292011802894912</v>
      </c>
      <c r="I1404" s="12">
        <v>2.9634576681815403</v>
      </c>
      <c r="J1404" s="12">
        <v>3.558960504819709</v>
      </c>
      <c r="K1404" s="13">
        <v>0.16889214870009162</v>
      </c>
    </row>
    <row r="1405" spans="2:11" x14ac:dyDescent="0.25">
      <c r="B1405" s="10">
        <v>1402</v>
      </c>
      <c r="C1405" s="12">
        <v>10.425410259651665</v>
      </c>
      <c r="D1405" s="12">
        <v>1.6038231068578568</v>
      </c>
      <c r="E1405" s="12">
        <v>3</v>
      </c>
      <c r="F1405" s="12">
        <v>2.0823132854186288</v>
      </c>
      <c r="G1405" s="12">
        <v>0.72842728181881611</v>
      </c>
      <c r="H1405" s="12">
        <v>25.708194602963175</v>
      </c>
      <c r="I1405" s="12">
        <v>3.513165134452374</v>
      </c>
      <c r="J1405" s="12">
        <v>1.628679246488193</v>
      </c>
      <c r="K1405" s="13">
        <v>2.5584568805388477</v>
      </c>
    </row>
    <row r="1406" spans="2:11" x14ac:dyDescent="0.25">
      <c r="B1406" s="10">
        <v>1403</v>
      </c>
      <c r="C1406" s="12">
        <v>12.592053565987673</v>
      </c>
      <c r="D1406" s="12">
        <v>1.4963996118615353</v>
      </c>
      <c r="E1406" s="12">
        <v>0</v>
      </c>
      <c r="F1406" s="12">
        <v>3.6429914523284226</v>
      </c>
      <c r="G1406" s="12">
        <v>1.1818385044938824</v>
      </c>
      <c r="H1406" s="12">
        <v>31.168493959959498</v>
      </c>
      <c r="I1406" s="12">
        <v>4.557809190001187</v>
      </c>
      <c r="J1406" s="12">
        <v>0.68767937859852846</v>
      </c>
      <c r="K1406" s="13">
        <v>0.16166798341737623</v>
      </c>
    </row>
    <row r="1407" spans="2:11" x14ac:dyDescent="0.25">
      <c r="B1407" s="10">
        <v>1404</v>
      </c>
      <c r="C1407" s="12">
        <v>5.9002512901867057</v>
      </c>
      <c r="D1407" s="12">
        <v>1.4585561197759984</v>
      </c>
      <c r="E1407" s="12">
        <v>0</v>
      </c>
      <c r="F1407" s="12">
        <v>11.94591446732406</v>
      </c>
      <c r="G1407" s="12">
        <v>4.1453006996028954</v>
      </c>
      <c r="H1407" s="12">
        <v>20.570845735781624</v>
      </c>
      <c r="I1407" s="12">
        <v>2.4453256238241017</v>
      </c>
      <c r="J1407" s="12">
        <v>3.008361000282767</v>
      </c>
      <c r="K1407" s="13">
        <v>5.9308596187255453</v>
      </c>
    </row>
    <row r="1408" spans="2:11" x14ac:dyDescent="0.25">
      <c r="B1408" s="10">
        <v>1405</v>
      </c>
      <c r="C1408" s="12">
        <v>10.337151212932849</v>
      </c>
      <c r="D1408" s="12">
        <v>1.1350213887163896</v>
      </c>
      <c r="E1408" s="12">
        <v>2</v>
      </c>
      <c r="F1408" s="12">
        <v>7.4640258633712904</v>
      </c>
      <c r="G1408" s="12">
        <v>0.43551795138073507</v>
      </c>
      <c r="H1408" s="12">
        <v>42.264978723035789</v>
      </c>
      <c r="I1408" s="12">
        <v>2.719098578822349</v>
      </c>
      <c r="J1408" s="12">
        <v>1.1839587136008587</v>
      </c>
      <c r="K1408" s="13">
        <v>1.6360836623630628</v>
      </c>
    </row>
    <row r="1409" spans="2:11" x14ac:dyDescent="0.25">
      <c r="B1409" s="10">
        <v>1406</v>
      </c>
      <c r="C1409" s="12">
        <v>-1.5984641290921413</v>
      </c>
      <c r="D1409" s="12">
        <v>1.4975787955835007</v>
      </c>
      <c r="E1409" s="12">
        <v>2</v>
      </c>
      <c r="F1409" s="12">
        <v>3.5784215883109187</v>
      </c>
      <c r="G1409" s="12">
        <v>0.26544151963908252</v>
      </c>
      <c r="H1409" s="12">
        <v>22.514848413170078</v>
      </c>
      <c r="I1409" s="12">
        <v>2.6338502520839171</v>
      </c>
      <c r="J1409" s="12">
        <v>2.6004373509942416</v>
      </c>
      <c r="K1409" s="13">
        <v>3.1621868841944631</v>
      </c>
    </row>
    <row r="1410" spans="2:11" x14ac:dyDescent="0.25">
      <c r="B1410" s="10">
        <v>1407</v>
      </c>
      <c r="C1410" s="12">
        <v>6.4137365753682527</v>
      </c>
      <c r="D1410" s="12">
        <v>2.0190711374472503</v>
      </c>
      <c r="E1410" s="12">
        <v>2</v>
      </c>
      <c r="F1410" s="12">
        <v>2.2433237777041821</v>
      </c>
      <c r="G1410" s="12">
        <v>1.2507149338358667</v>
      </c>
      <c r="H1410" s="12">
        <v>17.499851242412987</v>
      </c>
      <c r="I1410" s="12">
        <v>4.760391660402191</v>
      </c>
      <c r="J1410" s="12">
        <v>3.8974425731696645</v>
      </c>
      <c r="K1410" s="13">
        <v>1.8998809492417312</v>
      </c>
    </row>
    <row r="1411" spans="2:11" x14ac:dyDescent="0.25">
      <c r="B1411" s="10">
        <v>1408</v>
      </c>
      <c r="C1411" s="12">
        <v>2.9181373399352637</v>
      </c>
      <c r="D1411" s="12">
        <v>1.211051712096787</v>
      </c>
      <c r="E1411" s="12">
        <v>3</v>
      </c>
      <c r="F1411" s="12">
        <v>6.916291112556018</v>
      </c>
      <c r="G1411" s="12">
        <v>1.3299071512188838</v>
      </c>
      <c r="H1411" s="12">
        <v>24.441343384200099</v>
      </c>
      <c r="I1411" s="12">
        <v>2.7904584206940699</v>
      </c>
      <c r="J1411" s="12">
        <v>2.0538499533701926</v>
      </c>
      <c r="K1411" s="13">
        <v>0.25949420936356432</v>
      </c>
    </row>
    <row r="1412" spans="2:11" x14ac:dyDescent="0.25">
      <c r="B1412" s="10">
        <v>1409</v>
      </c>
      <c r="C1412" s="12">
        <v>8.1301191691946446</v>
      </c>
      <c r="D1412" s="12">
        <v>1.5006622319601794</v>
      </c>
      <c r="E1412" s="12">
        <v>2</v>
      </c>
      <c r="F1412" s="12">
        <v>6.3003189628509579</v>
      </c>
      <c r="G1412" s="12">
        <v>1.1329173937446921</v>
      </c>
      <c r="H1412" s="12">
        <v>25.932345116630575</v>
      </c>
      <c r="I1412" s="12">
        <v>2.1918645650621893</v>
      </c>
      <c r="J1412" s="12">
        <v>3.3216634148859887</v>
      </c>
      <c r="K1412" s="13">
        <v>1.9901633180308302</v>
      </c>
    </row>
    <row r="1413" spans="2:11" x14ac:dyDescent="0.25">
      <c r="B1413" s="10">
        <v>1410</v>
      </c>
      <c r="C1413" s="12">
        <v>7.662263958284866</v>
      </c>
      <c r="D1413" s="12">
        <v>1.7451626304566619</v>
      </c>
      <c r="E1413" s="12">
        <v>2</v>
      </c>
      <c r="F1413" s="12">
        <v>2.6720250087114854</v>
      </c>
      <c r="G1413" s="12">
        <v>4.6923814729456197</v>
      </c>
      <c r="H1413" s="12">
        <v>33.832951465591456</v>
      </c>
      <c r="I1413" s="12">
        <v>2.5239066102836749</v>
      </c>
      <c r="J1413" s="12">
        <v>1.196270780818653</v>
      </c>
      <c r="K1413" s="13">
        <v>0.61924672213512699</v>
      </c>
    </row>
    <row r="1414" spans="2:11" x14ac:dyDescent="0.25">
      <c r="B1414" s="10">
        <v>1411</v>
      </c>
      <c r="C1414" s="12">
        <v>7.3544744053362754</v>
      </c>
      <c r="D1414" s="12">
        <v>1.5538919010153673</v>
      </c>
      <c r="E1414" s="12">
        <v>1</v>
      </c>
      <c r="F1414" s="12">
        <v>0.93121771767778361</v>
      </c>
      <c r="G1414" s="12">
        <v>1.6976444422427521</v>
      </c>
      <c r="H1414" s="12">
        <v>31.322140160950134</v>
      </c>
      <c r="I1414" s="12">
        <v>3.788064437538003</v>
      </c>
      <c r="J1414" s="12">
        <v>4.4156040451248142</v>
      </c>
      <c r="K1414" s="13">
        <v>0.29751149814064637</v>
      </c>
    </row>
    <row r="1415" spans="2:11" x14ac:dyDescent="0.25">
      <c r="B1415" s="10">
        <v>1412</v>
      </c>
      <c r="C1415" s="12">
        <v>7.70264424253687</v>
      </c>
      <c r="D1415" s="12">
        <v>1.4021627093675233</v>
      </c>
      <c r="E1415" s="12">
        <v>0</v>
      </c>
      <c r="F1415" s="12">
        <v>2.4270033485140909</v>
      </c>
      <c r="G1415" s="12">
        <v>0.67566177921626258</v>
      </c>
      <c r="H1415" s="12">
        <v>32.046212777415477</v>
      </c>
      <c r="I1415" s="12">
        <v>4.0086211037787169</v>
      </c>
      <c r="J1415" s="12">
        <v>2.5040781010099771</v>
      </c>
      <c r="K1415" s="13">
        <v>0.66421405759344132</v>
      </c>
    </row>
    <row r="1416" spans="2:11" x14ac:dyDescent="0.25">
      <c r="B1416" s="10">
        <v>1413</v>
      </c>
      <c r="C1416" s="12">
        <v>4.8342496863074338</v>
      </c>
      <c r="D1416" s="12">
        <v>1.5212048821777113</v>
      </c>
      <c r="E1416" s="12">
        <v>2</v>
      </c>
      <c r="F1416" s="12">
        <v>4.2668084770007093</v>
      </c>
      <c r="G1416" s="12">
        <v>0.49639372883979915</v>
      </c>
      <c r="H1416" s="12">
        <v>24.836447223226095</v>
      </c>
      <c r="I1416" s="12">
        <v>3.3061945473098002</v>
      </c>
      <c r="J1416" s="12">
        <v>4.4091676492851999</v>
      </c>
      <c r="K1416" s="13">
        <v>9.2818027373360854E-2</v>
      </c>
    </row>
    <row r="1417" spans="2:11" x14ac:dyDescent="0.25">
      <c r="B1417" s="10">
        <v>1414</v>
      </c>
      <c r="C1417" s="12">
        <v>8.3957289652783977</v>
      </c>
      <c r="D1417" s="12">
        <v>1.8734823444470219</v>
      </c>
      <c r="E1417" s="12">
        <v>3</v>
      </c>
      <c r="F1417" s="12">
        <v>3.5862069300559947</v>
      </c>
      <c r="G1417" s="12">
        <v>2.3936666430972862</v>
      </c>
      <c r="H1417" s="12">
        <v>39.250744139166315</v>
      </c>
      <c r="I1417" s="12">
        <v>2.4143718041017199</v>
      </c>
      <c r="J1417" s="12">
        <v>4.2569541927441312</v>
      </c>
      <c r="K1417" s="13">
        <v>0.73184079078446795</v>
      </c>
    </row>
    <row r="1418" spans="2:11" x14ac:dyDescent="0.25">
      <c r="B1418" s="10">
        <v>1415</v>
      </c>
      <c r="C1418" s="12">
        <v>8.7310507663282539</v>
      </c>
      <c r="D1418" s="12">
        <v>1.4033846690958116</v>
      </c>
      <c r="E1418" s="12">
        <v>1</v>
      </c>
      <c r="F1418" s="12">
        <v>2.952152755726746</v>
      </c>
      <c r="G1418" s="12">
        <v>1.7598928765906401</v>
      </c>
      <c r="H1418" s="12">
        <v>24.352318227853729</v>
      </c>
      <c r="I1418" s="12">
        <v>2.344404779745719</v>
      </c>
      <c r="J1418" s="12">
        <v>1.9626435451268278</v>
      </c>
      <c r="K1418" s="13">
        <v>3.5788756458738491</v>
      </c>
    </row>
    <row r="1419" spans="2:11" x14ac:dyDescent="0.25">
      <c r="B1419" s="10">
        <v>1416</v>
      </c>
      <c r="C1419" s="12">
        <v>12.858691350716693</v>
      </c>
      <c r="D1419" s="12">
        <v>1.6642748790146313</v>
      </c>
      <c r="E1419" s="12">
        <v>1</v>
      </c>
      <c r="F1419" s="12">
        <v>0.78358447534748776</v>
      </c>
      <c r="G1419" s="12">
        <v>0.88075541687594983</v>
      </c>
      <c r="H1419" s="12">
        <v>30.846223140488782</v>
      </c>
      <c r="I1419" s="12">
        <v>3.9502861602682477</v>
      </c>
      <c r="J1419" s="12">
        <v>1.4407729295163951</v>
      </c>
      <c r="K1419" s="13">
        <v>1.2582888202371254</v>
      </c>
    </row>
    <row r="1420" spans="2:11" x14ac:dyDescent="0.25">
      <c r="B1420" s="10">
        <v>1417</v>
      </c>
      <c r="C1420" s="12">
        <v>13.809645094380489</v>
      </c>
      <c r="D1420" s="12">
        <v>1.5317249016085968</v>
      </c>
      <c r="E1420" s="12">
        <v>2</v>
      </c>
      <c r="F1420" s="12">
        <v>0.93583870224787702</v>
      </c>
      <c r="G1420" s="12">
        <v>2.7314794943383727</v>
      </c>
      <c r="H1420" s="12">
        <v>17.354024207076119</v>
      </c>
      <c r="I1420" s="12">
        <v>3.107277730258752</v>
      </c>
      <c r="J1420" s="12">
        <v>2.8060684549403141</v>
      </c>
      <c r="K1420" s="13">
        <v>0.96549809749389992</v>
      </c>
    </row>
    <row r="1421" spans="2:11" x14ac:dyDescent="0.25">
      <c r="B1421" s="10">
        <v>1418</v>
      </c>
      <c r="C1421" s="12">
        <v>13.929778703114778</v>
      </c>
      <c r="D1421" s="12">
        <v>1.9174927043013124</v>
      </c>
      <c r="E1421" s="12">
        <v>3</v>
      </c>
      <c r="F1421" s="12">
        <v>4.2351298956953514</v>
      </c>
      <c r="G1421" s="12">
        <v>1.4369286324485195</v>
      </c>
      <c r="H1421" s="12">
        <v>17.999496275063258</v>
      </c>
      <c r="I1421" s="12">
        <v>2.1190826729227332</v>
      </c>
      <c r="J1421" s="12">
        <v>3.4243776019214218</v>
      </c>
      <c r="K1421" s="13">
        <v>3.6484110062168718</v>
      </c>
    </row>
    <row r="1422" spans="2:11" x14ac:dyDescent="0.25">
      <c r="B1422" s="10">
        <v>1419</v>
      </c>
      <c r="C1422" s="12">
        <v>8.540694482270224</v>
      </c>
      <c r="D1422" s="12">
        <v>1.3617138754945113</v>
      </c>
      <c r="E1422" s="12">
        <v>2</v>
      </c>
      <c r="F1422" s="12">
        <v>1.9730102411392838</v>
      </c>
      <c r="G1422" s="12">
        <v>1.5778605059281419</v>
      </c>
      <c r="H1422" s="12">
        <v>26.796076973456131</v>
      </c>
      <c r="I1422" s="12">
        <v>2.4125676264638987</v>
      </c>
      <c r="J1422" s="12">
        <v>2.8768127385478732</v>
      </c>
      <c r="K1422" s="13">
        <v>5.1884753443027396</v>
      </c>
    </row>
    <row r="1423" spans="2:11" x14ac:dyDescent="0.25">
      <c r="B1423" s="10">
        <v>1420</v>
      </c>
      <c r="C1423" s="12">
        <v>7.7316016431138443</v>
      </c>
      <c r="D1423" s="12">
        <v>1.6567774892030576</v>
      </c>
      <c r="E1423" s="12">
        <v>2</v>
      </c>
      <c r="F1423" s="12">
        <v>6.0442976408051434</v>
      </c>
      <c r="G1423" s="12">
        <v>0.47549734449652253</v>
      </c>
      <c r="H1423" s="12">
        <v>32.212245112236701</v>
      </c>
      <c r="I1423" s="12">
        <v>3.779588685748875</v>
      </c>
      <c r="J1423" s="12">
        <v>2.6466465568463353</v>
      </c>
      <c r="K1423" s="13">
        <v>0.81318556475468506</v>
      </c>
    </row>
    <row r="1424" spans="2:11" x14ac:dyDescent="0.25">
      <c r="B1424" s="10">
        <v>1421</v>
      </c>
      <c r="C1424" s="12">
        <v>15.846781971819121</v>
      </c>
      <c r="D1424" s="12">
        <v>1.2801070493447315</v>
      </c>
      <c r="E1424" s="12">
        <v>2</v>
      </c>
      <c r="F1424" s="12">
        <v>0.87553921043894178</v>
      </c>
      <c r="G1424" s="12">
        <v>0.67332773644671984</v>
      </c>
      <c r="H1424" s="12">
        <v>35.554896054231037</v>
      </c>
      <c r="I1424" s="12">
        <v>1.9264134318807564</v>
      </c>
      <c r="J1424" s="12">
        <v>1.3945923815001822</v>
      </c>
      <c r="K1424" s="13">
        <v>0.24456073416335194</v>
      </c>
    </row>
    <row r="1425" spans="2:11" x14ac:dyDescent="0.25">
      <c r="B1425" s="10">
        <v>1422</v>
      </c>
      <c r="C1425" s="12">
        <v>6.3576743276805239</v>
      </c>
      <c r="D1425" s="12">
        <v>1.2921437688491504</v>
      </c>
      <c r="E1425" s="12">
        <v>1</v>
      </c>
      <c r="F1425" s="12">
        <v>14.478092204760049</v>
      </c>
      <c r="G1425" s="12">
        <v>1.0823344006817117</v>
      </c>
      <c r="H1425" s="12">
        <v>31.47120402763737</v>
      </c>
      <c r="I1425" s="12">
        <v>4.6893950806482758</v>
      </c>
      <c r="J1425" s="12">
        <v>3.8958810152451853</v>
      </c>
      <c r="K1425" s="13">
        <v>0.51221606873980829</v>
      </c>
    </row>
    <row r="1426" spans="2:11" x14ac:dyDescent="0.25">
      <c r="B1426" s="10">
        <v>1423</v>
      </c>
      <c r="C1426" s="12">
        <v>13.662713966677831</v>
      </c>
      <c r="D1426" s="12">
        <v>1.9768680955752407</v>
      </c>
      <c r="E1426" s="12">
        <v>1</v>
      </c>
      <c r="F1426" s="12">
        <v>3.1646839313613353</v>
      </c>
      <c r="G1426" s="12">
        <v>1.5582208471282619</v>
      </c>
      <c r="H1426" s="12">
        <v>21.66955834922409</v>
      </c>
      <c r="I1426" s="12">
        <v>3.675128849337836</v>
      </c>
      <c r="J1426" s="12">
        <v>1.6990296663034241</v>
      </c>
      <c r="K1426" s="13">
        <v>2.8266129835015739</v>
      </c>
    </row>
    <row r="1427" spans="2:11" x14ac:dyDescent="0.25">
      <c r="B1427" s="10">
        <v>1424</v>
      </c>
      <c r="C1427" s="12">
        <v>10.920626013810576</v>
      </c>
      <c r="D1427" s="12">
        <v>1.2661875296475642</v>
      </c>
      <c r="E1427" s="12">
        <v>1</v>
      </c>
      <c r="F1427" s="12">
        <v>4.5366993957986015</v>
      </c>
      <c r="G1427" s="12">
        <v>0.4595417190471659</v>
      </c>
      <c r="H1427" s="12">
        <v>53.958309311045468</v>
      </c>
      <c r="I1427" s="12">
        <v>3.8759288176601561</v>
      </c>
      <c r="J1427" s="12">
        <v>2.5822897863317542</v>
      </c>
      <c r="K1427" s="13">
        <v>2.0820703079998228</v>
      </c>
    </row>
    <row r="1428" spans="2:11" x14ac:dyDescent="0.25">
      <c r="B1428" s="10">
        <v>1425</v>
      </c>
      <c r="C1428" s="12">
        <v>11.950589218762831</v>
      </c>
      <c r="D1428" s="12">
        <v>1.5844945243020765</v>
      </c>
      <c r="E1428" s="12">
        <v>2</v>
      </c>
      <c r="F1428" s="12">
        <v>3.2158388445345678</v>
      </c>
      <c r="G1428" s="12">
        <v>2.2880998826967662</v>
      </c>
      <c r="H1428" s="12">
        <v>24.181638147186419</v>
      </c>
      <c r="I1428" s="12">
        <v>2.0248135645104992</v>
      </c>
      <c r="J1428" s="12">
        <v>1.5002035542890857</v>
      </c>
      <c r="K1428" s="13">
        <v>2.5767286578670863</v>
      </c>
    </row>
    <row r="1429" spans="2:11" x14ac:dyDescent="0.25">
      <c r="B1429" s="10">
        <v>1426</v>
      </c>
      <c r="C1429" s="12">
        <v>10.043591134545407</v>
      </c>
      <c r="D1429" s="12">
        <v>1.401434247430736</v>
      </c>
      <c r="E1429" s="12">
        <v>1</v>
      </c>
      <c r="F1429" s="12">
        <v>6.9858344797621355</v>
      </c>
      <c r="G1429" s="12">
        <v>0.42675661108147173</v>
      </c>
      <c r="H1429" s="12">
        <v>14.229091479567963</v>
      </c>
      <c r="I1429" s="12">
        <v>4.5483095995636109</v>
      </c>
      <c r="J1429" s="12">
        <v>2.676170141940716</v>
      </c>
      <c r="K1429" s="13">
        <v>0.1848122152887203</v>
      </c>
    </row>
    <row r="1430" spans="2:11" x14ac:dyDescent="0.25">
      <c r="B1430" s="10">
        <v>1427</v>
      </c>
      <c r="C1430" s="12">
        <v>2.1980311898369012</v>
      </c>
      <c r="D1430" s="12">
        <v>1.7997223777768301</v>
      </c>
      <c r="E1430" s="12">
        <v>0</v>
      </c>
      <c r="F1430" s="12">
        <v>1.4910174451267726</v>
      </c>
      <c r="G1430" s="12">
        <v>1.1424910623776265</v>
      </c>
      <c r="H1430" s="12">
        <v>19.787554514018726</v>
      </c>
      <c r="I1430" s="12">
        <v>3.1205737749634159</v>
      </c>
      <c r="J1430" s="12">
        <v>2.2747036264953939</v>
      </c>
      <c r="K1430" s="13">
        <v>0.71634957217046391</v>
      </c>
    </row>
    <row r="1431" spans="2:11" x14ac:dyDescent="0.25">
      <c r="B1431" s="10">
        <v>1428</v>
      </c>
      <c r="C1431" s="12">
        <v>20.635762957685778</v>
      </c>
      <c r="D1431" s="12">
        <v>1.1902557820839454</v>
      </c>
      <c r="E1431" s="12">
        <v>1</v>
      </c>
      <c r="F1431" s="12">
        <v>5.8806381075937093</v>
      </c>
      <c r="G1431" s="12">
        <v>0.92527647647723266</v>
      </c>
      <c r="H1431" s="12">
        <v>30.938676516612119</v>
      </c>
      <c r="I1431" s="12">
        <v>2.2648448947155697</v>
      </c>
      <c r="J1431" s="12">
        <v>1.3300510904168492</v>
      </c>
      <c r="K1431" s="13">
        <v>0.4116591843902897</v>
      </c>
    </row>
    <row r="1432" spans="2:11" x14ac:dyDescent="0.25">
      <c r="B1432" s="10">
        <v>1429</v>
      </c>
      <c r="C1432" s="12">
        <v>24.177948089881056</v>
      </c>
      <c r="D1432" s="12">
        <v>1.123982780819285</v>
      </c>
      <c r="E1432" s="12">
        <v>3</v>
      </c>
      <c r="F1432" s="12">
        <v>3.8933644068365991</v>
      </c>
      <c r="G1432" s="12">
        <v>1.3368980801064216</v>
      </c>
      <c r="H1432" s="12">
        <v>23.505161991738337</v>
      </c>
      <c r="I1432" s="12">
        <v>1.7097833255484998</v>
      </c>
      <c r="J1432" s="12">
        <v>3.0772518466273451</v>
      </c>
      <c r="K1432" s="13">
        <v>1.8369654654830301</v>
      </c>
    </row>
    <row r="1433" spans="2:11" x14ac:dyDescent="0.25">
      <c r="B1433" s="10">
        <v>1430</v>
      </c>
      <c r="C1433" s="12">
        <v>10.389111763790458</v>
      </c>
      <c r="D1433" s="12">
        <v>1.9602921533456128</v>
      </c>
      <c r="E1433" s="12">
        <v>3</v>
      </c>
      <c r="F1433" s="12">
        <v>3.3810845844496238</v>
      </c>
      <c r="G1433" s="12">
        <v>0.64078083305108113</v>
      </c>
      <c r="H1433" s="12">
        <v>29.003572185034635</v>
      </c>
      <c r="I1433" s="12">
        <v>2.7344358468943355</v>
      </c>
      <c r="J1433" s="12">
        <v>1.785472451478606</v>
      </c>
      <c r="K1433" s="13">
        <v>0.73338588201959987</v>
      </c>
    </row>
    <row r="1434" spans="2:11" x14ac:dyDescent="0.25">
      <c r="B1434" s="10">
        <v>1431</v>
      </c>
      <c r="C1434" s="12">
        <v>21.680585947742451</v>
      </c>
      <c r="D1434" s="12">
        <v>1.5261503505615264</v>
      </c>
      <c r="E1434" s="12">
        <v>1</v>
      </c>
      <c r="F1434" s="12">
        <v>7.2015017803144756</v>
      </c>
      <c r="G1434" s="12">
        <v>0.72666460636348407</v>
      </c>
      <c r="H1434" s="12">
        <v>23.184566564362246</v>
      </c>
      <c r="I1434" s="12">
        <v>2.7194723040995492</v>
      </c>
      <c r="J1434" s="12">
        <v>3.5040172082006622</v>
      </c>
      <c r="K1434" s="13">
        <v>0.23641840487669993</v>
      </c>
    </row>
    <row r="1435" spans="2:11" x14ac:dyDescent="0.25">
      <c r="B1435" s="10">
        <v>1432</v>
      </c>
      <c r="C1435" s="12">
        <v>5.9322309214063162</v>
      </c>
      <c r="D1435" s="12">
        <v>1.3272090009497395</v>
      </c>
      <c r="E1435" s="12">
        <v>3</v>
      </c>
      <c r="F1435" s="12">
        <v>4.5975874441480613</v>
      </c>
      <c r="G1435" s="12">
        <v>0.81804482756364594</v>
      </c>
      <c r="H1435" s="12">
        <v>14.604426041443325</v>
      </c>
      <c r="I1435" s="12">
        <v>2.8059353735891799</v>
      </c>
      <c r="J1435" s="12">
        <v>3.192622295605597</v>
      </c>
      <c r="K1435" s="13">
        <v>1.4427420802132638</v>
      </c>
    </row>
    <row r="1436" spans="2:11" x14ac:dyDescent="0.25">
      <c r="B1436" s="10">
        <v>1433</v>
      </c>
      <c r="C1436" s="12">
        <v>11.357118233024034</v>
      </c>
      <c r="D1436" s="12">
        <v>1.5017500814576197</v>
      </c>
      <c r="E1436" s="12">
        <v>2</v>
      </c>
      <c r="F1436" s="12">
        <v>1.0581198599286168</v>
      </c>
      <c r="G1436" s="12">
        <v>0.3235386240807569</v>
      </c>
      <c r="H1436" s="12">
        <v>48.078186371942749</v>
      </c>
      <c r="I1436" s="12">
        <v>3.9669178539743402</v>
      </c>
      <c r="J1436" s="12">
        <v>2.8127465434303689</v>
      </c>
      <c r="K1436" s="13">
        <v>5.9305973527343037</v>
      </c>
    </row>
    <row r="1437" spans="2:11" x14ac:dyDescent="0.25">
      <c r="B1437" s="10">
        <v>1434</v>
      </c>
      <c r="C1437" s="12">
        <v>11.220342361326585</v>
      </c>
      <c r="D1437" s="12">
        <v>1.6143538887168432</v>
      </c>
      <c r="E1437" s="12">
        <v>3</v>
      </c>
      <c r="F1437" s="12">
        <v>3.9808112014696371</v>
      </c>
      <c r="G1437" s="12">
        <v>2.4220714996806074</v>
      </c>
      <c r="H1437" s="12">
        <v>27.907058727783969</v>
      </c>
      <c r="I1437" s="12">
        <v>4.207925913634595</v>
      </c>
      <c r="J1437" s="12">
        <v>0.66840250928254319</v>
      </c>
      <c r="K1437" s="13">
        <v>1.0873235504451844</v>
      </c>
    </row>
    <row r="1438" spans="2:11" x14ac:dyDescent="0.25">
      <c r="B1438" s="10">
        <v>1435</v>
      </c>
      <c r="C1438" s="12">
        <v>5.3536330226690403</v>
      </c>
      <c r="D1438" s="12">
        <v>1.760835330439436</v>
      </c>
      <c r="E1438" s="12">
        <v>2</v>
      </c>
      <c r="F1438" s="12">
        <v>8.085362031521905</v>
      </c>
      <c r="G1438" s="12">
        <v>2.3784434880442071</v>
      </c>
      <c r="H1438" s="12">
        <v>23.274068510503131</v>
      </c>
      <c r="I1438" s="12">
        <v>2.4152539967517139</v>
      </c>
      <c r="J1438" s="12">
        <v>3.0681273991972495</v>
      </c>
      <c r="K1438" s="13">
        <v>0.82985305058863457</v>
      </c>
    </row>
    <row r="1439" spans="2:11" x14ac:dyDescent="0.25">
      <c r="B1439" s="10">
        <v>1436</v>
      </c>
      <c r="C1439" s="12">
        <v>3.1978517782939093</v>
      </c>
      <c r="D1439" s="12">
        <v>1.7116179220364749</v>
      </c>
      <c r="E1439" s="12">
        <v>1</v>
      </c>
      <c r="F1439" s="12">
        <v>4.699611641787075</v>
      </c>
      <c r="G1439" s="12">
        <v>1.3646560274744843</v>
      </c>
      <c r="H1439" s="12">
        <v>35.884771329948663</v>
      </c>
      <c r="I1439" s="12">
        <v>2.5599818090586086</v>
      </c>
      <c r="J1439" s="12">
        <v>2.2277730886147515</v>
      </c>
      <c r="K1439" s="13">
        <v>2.0741541170105249</v>
      </c>
    </row>
    <row r="1440" spans="2:11" x14ac:dyDescent="0.25">
      <c r="B1440" s="10">
        <v>1437</v>
      </c>
      <c r="C1440" s="12">
        <v>3.5264767771317658</v>
      </c>
      <c r="D1440" s="12">
        <v>1.5603305995402084</v>
      </c>
      <c r="E1440" s="12">
        <v>3</v>
      </c>
      <c r="F1440" s="12">
        <v>4.9038261753944621</v>
      </c>
      <c r="G1440" s="12">
        <v>0.82986607640540688</v>
      </c>
      <c r="H1440" s="12">
        <v>27.819674717769843</v>
      </c>
      <c r="I1440" s="12">
        <v>2.6859594430858933</v>
      </c>
      <c r="J1440" s="12">
        <v>2.7240206872793657</v>
      </c>
      <c r="K1440" s="13">
        <v>1.0709329699176418</v>
      </c>
    </row>
    <row r="1441" spans="2:11" x14ac:dyDescent="0.25">
      <c r="B1441" s="10">
        <v>1438</v>
      </c>
      <c r="C1441" s="12">
        <v>9.3825707872739734</v>
      </c>
      <c r="D1441" s="12">
        <v>2.1043140629214423</v>
      </c>
      <c r="E1441" s="12">
        <v>2</v>
      </c>
      <c r="F1441" s="12">
        <v>10.508490242044301</v>
      </c>
      <c r="G1441" s="12">
        <v>0.54315404595389705</v>
      </c>
      <c r="H1441" s="12">
        <v>25.354447985094481</v>
      </c>
      <c r="I1441" s="12">
        <v>3.181016134247761</v>
      </c>
      <c r="J1441" s="12">
        <v>3.1600599178221342</v>
      </c>
      <c r="K1441" s="13">
        <v>4.89005653226201</v>
      </c>
    </row>
    <row r="1442" spans="2:11" x14ac:dyDescent="0.25">
      <c r="B1442" s="10">
        <v>1439</v>
      </c>
      <c r="C1442" s="12">
        <v>8.6366082320187552</v>
      </c>
      <c r="D1442" s="12">
        <v>1.441496305914497</v>
      </c>
      <c r="E1442" s="12">
        <v>2</v>
      </c>
      <c r="F1442" s="12">
        <v>4.6072073280517891</v>
      </c>
      <c r="G1442" s="12">
        <v>1.9040338378161232</v>
      </c>
      <c r="H1442" s="12">
        <v>28.365549088918744</v>
      </c>
      <c r="I1442" s="12">
        <v>2.4769248733747768</v>
      </c>
      <c r="J1442" s="12">
        <v>0.64819318971320516</v>
      </c>
      <c r="K1442" s="13">
        <v>0.89644224772498238</v>
      </c>
    </row>
    <row r="1443" spans="2:11" x14ac:dyDescent="0.25">
      <c r="B1443" s="10">
        <v>1440</v>
      </c>
      <c r="C1443" s="12">
        <v>14.255293821484834</v>
      </c>
      <c r="D1443" s="12">
        <v>1.5613908555727747</v>
      </c>
      <c r="E1443" s="12">
        <v>1</v>
      </c>
      <c r="F1443" s="12">
        <v>1.7828461781650353</v>
      </c>
      <c r="G1443" s="12">
        <v>0.88801460248804021</v>
      </c>
      <c r="H1443" s="12">
        <v>28.909434178787521</v>
      </c>
      <c r="I1443" s="12">
        <v>2.2385606065785129</v>
      </c>
      <c r="J1443" s="12">
        <v>2.9035870830170842</v>
      </c>
      <c r="K1443" s="13">
        <v>2.1117200811561617E-3</v>
      </c>
    </row>
    <row r="1444" spans="2:11" x14ac:dyDescent="0.25">
      <c r="B1444" s="10">
        <v>1441</v>
      </c>
      <c r="C1444" s="12">
        <v>16.908843895310319</v>
      </c>
      <c r="D1444" s="12">
        <v>1.4025991409585754</v>
      </c>
      <c r="E1444" s="12">
        <v>2</v>
      </c>
      <c r="F1444" s="12">
        <v>2.2981029185618098</v>
      </c>
      <c r="G1444" s="12">
        <v>2.0031833081298984</v>
      </c>
      <c r="H1444" s="12">
        <v>19.918161326522657</v>
      </c>
      <c r="I1444" s="12">
        <v>4.1039514573993987</v>
      </c>
      <c r="J1444" s="12">
        <v>2.729770312294058</v>
      </c>
      <c r="K1444" s="13">
        <v>0.41404493615506843</v>
      </c>
    </row>
    <row r="1445" spans="2:11" x14ac:dyDescent="0.25">
      <c r="B1445" s="10">
        <v>1442</v>
      </c>
      <c r="C1445" s="12">
        <v>10.687270379083957</v>
      </c>
      <c r="D1445" s="12">
        <v>1.8472776511650451</v>
      </c>
      <c r="E1445" s="12">
        <v>1</v>
      </c>
      <c r="F1445" s="12">
        <v>6.4365072283112497</v>
      </c>
      <c r="G1445" s="12">
        <v>0.71464077321689334</v>
      </c>
      <c r="H1445" s="12">
        <v>31.850759312938692</v>
      </c>
      <c r="I1445" s="12">
        <v>2.6768234349683229</v>
      </c>
      <c r="J1445" s="12">
        <v>3.0316266127652192</v>
      </c>
      <c r="K1445" s="13">
        <v>1.520121027759292</v>
      </c>
    </row>
    <row r="1446" spans="2:11" x14ac:dyDescent="0.25">
      <c r="B1446" s="10">
        <v>1443</v>
      </c>
      <c r="C1446" s="12">
        <v>10.736680075662058</v>
      </c>
      <c r="D1446" s="12">
        <v>1.2779480755507941</v>
      </c>
      <c r="E1446" s="12">
        <v>3</v>
      </c>
      <c r="F1446" s="12">
        <v>2.6046950647192597</v>
      </c>
      <c r="G1446" s="12">
        <v>0.61802368819304743</v>
      </c>
      <c r="H1446" s="12">
        <v>36.559733113117474</v>
      </c>
      <c r="I1446" s="12">
        <v>3.1075535103264378</v>
      </c>
      <c r="J1446" s="12">
        <v>3.3871983186374166</v>
      </c>
      <c r="K1446" s="13">
        <v>1.4060679255062616</v>
      </c>
    </row>
    <row r="1447" spans="2:11" x14ac:dyDescent="0.25">
      <c r="B1447" s="10">
        <v>1444</v>
      </c>
      <c r="C1447" s="12">
        <v>17.296289700165588</v>
      </c>
      <c r="D1447" s="12">
        <v>1.6106978244296644</v>
      </c>
      <c r="E1447" s="12">
        <v>1</v>
      </c>
      <c r="F1447" s="12">
        <v>1.3808232400786566</v>
      </c>
      <c r="G1447" s="12">
        <v>0.60391305492701841</v>
      </c>
      <c r="H1447" s="12">
        <v>22.031238404098652</v>
      </c>
      <c r="I1447" s="12">
        <v>1.6008153279285093</v>
      </c>
      <c r="J1447" s="12">
        <v>0.65602557484496138</v>
      </c>
      <c r="K1447" s="13">
        <v>1.1452558074291568</v>
      </c>
    </row>
    <row r="1448" spans="2:11" x14ac:dyDescent="0.25">
      <c r="B1448" s="10">
        <v>1445</v>
      </c>
      <c r="C1448" s="12">
        <v>16.660171067662745</v>
      </c>
      <c r="D1448" s="12">
        <v>1.4167603236283954</v>
      </c>
      <c r="E1448" s="12">
        <v>1</v>
      </c>
      <c r="F1448" s="12">
        <v>1.1071055479425413</v>
      </c>
      <c r="G1448" s="12">
        <v>1.1741162998488548</v>
      </c>
      <c r="H1448" s="12">
        <v>30.306653248569255</v>
      </c>
      <c r="I1448" s="12">
        <v>3.0426090466698419</v>
      </c>
      <c r="J1448" s="12">
        <v>1.5174509993253269</v>
      </c>
      <c r="K1448" s="13">
        <v>2.3787857620629258</v>
      </c>
    </row>
    <row r="1449" spans="2:11" x14ac:dyDescent="0.25">
      <c r="B1449" s="10">
        <v>1446</v>
      </c>
      <c r="C1449" s="12">
        <v>-0.33257217385978421</v>
      </c>
      <c r="D1449" s="12">
        <v>1.7251272164752098</v>
      </c>
      <c r="E1449" s="12">
        <v>3</v>
      </c>
      <c r="F1449" s="12">
        <v>4.6549621500261011</v>
      </c>
      <c r="G1449" s="12">
        <v>1.0005244139048026</v>
      </c>
      <c r="H1449" s="12">
        <v>30.336035738458932</v>
      </c>
      <c r="I1449" s="12">
        <v>2.0927599345867813</v>
      </c>
      <c r="J1449" s="12">
        <v>3.3344964511615234</v>
      </c>
      <c r="K1449" s="13">
        <v>3.9678923835852249</v>
      </c>
    </row>
    <row r="1450" spans="2:11" x14ac:dyDescent="0.25">
      <c r="B1450" s="10">
        <v>1447</v>
      </c>
      <c r="C1450" s="12">
        <v>19.175887608854683</v>
      </c>
      <c r="D1450" s="12">
        <v>1.7656309219396715</v>
      </c>
      <c r="E1450" s="12">
        <v>2</v>
      </c>
      <c r="F1450" s="12">
        <v>1.0001054979704942</v>
      </c>
      <c r="G1450" s="12">
        <v>0.55838014626945831</v>
      </c>
      <c r="H1450" s="12">
        <v>25.312030872636782</v>
      </c>
      <c r="I1450" s="12">
        <v>2.1150837233316562</v>
      </c>
      <c r="J1450" s="12">
        <v>3.7084149484156494</v>
      </c>
      <c r="K1450" s="13">
        <v>0.83569095759310585</v>
      </c>
    </row>
    <row r="1451" spans="2:11" x14ac:dyDescent="0.25">
      <c r="B1451" s="10">
        <v>1448</v>
      </c>
      <c r="C1451" s="12">
        <v>8.3241040715490442</v>
      </c>
      <c r="D1451" s="12">
        <v>1.6900177709164188</v>
      </c>
      <c r="E1451" s="12">
        <v>3</v>
      </c>
      <c r="F1451" s="12">
        <v>0.34811767731765664</v>
      </c>
      <c r="G1451" s="12">
        <v>0.90238930061748113</v>
      </c>
      <c r="H1451" s="12">
        <v>18.922525369660171</v>
      </c>
      <c r="I1451" s="12">
        <v>1.9963915768073299</v>
      </c>
      <c r="J1451" s="12">
        <v>3.1841636008155056</v>
      </c>
      <c r="K1451" s="13">
        <v>0.69114956851923048</v>
      </c>
    </row>
    <row r="1452" spans="2:11" x14ac:dyDescent="0.25">
      <c r="B1452" s="10">
        <v>1449</v>
      </c>
      <c r="C1452" s="12">
        <v>13.217041038037975</v>
      </c>
      <c r="D1452" s="12">
        <v>1.8052694409763541</v>
      </c>
      <c r="E1452" s="12">
        <v>2</v>
      </c>
      <c r="F1452" s="12">
        <v>3.3612995389796714</v>
      </c>
      <c r="G1452" s="12">
        <v>3.223192767735795</v>
      </c>
      <c r="H1452" s="12">
        <v>39.980408416130238</v>
      </c>
      <c r="I1452" s="12">
        <v>3.8130866002804984</v>
      </c>
      <c r="J1452" s="12">
        <v>1.68324774425224</v>
      </c>
      <c r="K1452" s="13">
        <v>0.47622443271310816</v>
      </c>
    </row>
    <row r="1453" spans="2:11" x14ac:dyDescent="0.25">
      <c r="B1453" s="10">
        <v>1450</v>
      </c>
      <c r="C1453" s="12">
        <v>17.692843043614559</v>
      </c>
      <c r="D1453" s="12">
        <v>1.3864878587514853</v>
      </c>
      <c r="E1453" s="12">
        <v>1</v>
      </c>
      <c r="F1453" s="12">
        <v>2.1450503933273906</v>
      </c>
      <c r="G1453" s="12">
        <v>0.45291313837876551</v>
      </c>
      <c r="H1453" s="12">
        <v>28.217525612744502</v>
      </c>
      <c r="I1453" s="12">
        <v>2.5709667092809485</v>
      </c>
      <c r="J1453" s="12">
        <v>2.7407280866544883</v>
      </c>
      <c r="K1453" s="13">
        <v>5.2412646844206154</v>
      </c>
    </row>
    <row r="1454" spans="2:11" x14ac:dyDescent="0.25">
      <c r="B1454" s="10">
        <v>1451</v>
      </c>
      <c r="C1454" s="12">
        <v>15.071352877323037</v>
      </c>
      <c r="D1454" s="12">
        <v>1.94895483829688</v>
      </c>
      <c r="E1454" s="12">
        <v>1</v>
      </c>
      <c r="F1454" s="12">
        <v>3.3133475250031585</v>
      </c>
      <c r="G1454" s="12">
        <v>0.72040326077539063</v>
      </c>
      <c r="H1454" s="12">
        <v>31.040040126067623</v>
      </c>
      <c r="I1454" s="12">
        <v>2.0560104521231164</v>
      </c>
      <c r="J1454" s="12">
        <v>3.646397984971995</v>
      </c>
      <c r="K1454" s="13">
        <v>0.71706186623985857</v>
      </c>
    </row>
    <row r="1455" spans="2:11" x14ac:dyDescent="0.25">
      <c r="B1455" s="10">
        <v>1452</v>
      </c>
      <c r="C1455" s="12">
        <v>7.3763235223311909</v>
      </c>
      <c r="D1455" s="12">
        <v>1.1922344268528711</v>
      </c>
      <c r="E1455" s="12">
        <v>2</v>
      </c>
      <c r="F1455" s="12">
        <v>1.7250323133320391</v>
      </c>
      <c r="G1455" s="12">
        <v>1.0177132114417291</v>
      </c>
      <c r="H1455" s="12">
        <v>23.329018554435667</v>
      </c>
      <c r="I1455" s="12">
        <v>4.1618898399430817</v>
      </c>
      <c r="J1455" s="12">
        <v>2.8336002553653126</v>
      </c>
      <c r="K1455" s="13">
        <v>0.14704472653250847</v>
      </c>
    </row>
    <row r="1456" spans="2:11" x14ac:dyDescent="0.25">
      <c r="B1456" s="10">
        <v>1453</v>
      </c>
      <c r="C1456" s="12">
        <v>8.3860268031343015</v>
      </c>
      <c r="D1456" s="12">
        <v>1.7677066802720198</v>
      </c>
      <c r="E1456" s="12">
        <v>3</v>
      </c>
      <c r="F1456" s="12">
        <v>2.6518396823635975</v>
      </c>
      <c r="G1456" s="12">
        <v>0.6610180089178096</v>
      </c>
      <c r="H1456" s="12">
        <v>36.062519648589607</v>
      </c>
      <c r="I1456" s="12">
        <v>1.9129907951318419</v>
      </c>
      <c r="J1456" s="12">
        <v>3.8398611785893006</v>
      </c>
      <c r="K1456" s="13">
        <v>3.0301586019743527</v>
      </c>
    </row>
    <row r="1457" spans="2:11" x14ac:dyDescent="0.25">
      <c r="B1457" s="10">
        <v>1454</v>
      </c>
      <c r="C1457" s="12">
        <v>15.037008968390865</v>
      </c>
      <c r="D1457" s="12">
        <v>1.1279725969257999</v>
      </c>
      <c r="E1457" s="12">
        <v>3</v>
      </c>
      <c r="F1457" s="12">
        <v>8.3046325552449414</v>
      </c>
      <c r="G1457" s="12">
        <v>1.4753428527330985</v>
      </c>
      <c r="H1457" s="12">
        <v>31.035496430796535</v>
      </c>
      <c r="I1457" s="12">
        <v>4.7871357338614295</v>
      </c>
      <c r="J1457" s="12">
        <v>2.9029422753917267</v>
      </c>
      <c r="K1457" s="13">
        <v>0.1873571888184116</v>
      </c>
    </row>
    <row r="1458" spans="2:11" x14ac:dyDescent="0.25">
      <c r="B1458" s="10">
        <v>1455</v>
      </c>
      <c r="C1458" s="12">
        <v>15.115883646300251</v>
      </c>
      <c r="D1458" s="12">
        <v>1.4057609603805792</v>
      </c>
      <c r="E1458" s="12">
        <v>2</v>
      </c>
      <c r="F1458" s="12">
        <v>5.2807542726778465</v>
      </c>
      <c r="G1458" s="12">
        <v>0.46515543537154808</v>
      </c>
      <c r="H1458" s="12">
        <v>27.921166998455398</v>
      </c>
      <c r="I1458" s="12">
        <v>2.902812316634297</v>
      </c>
      <c r="J1458" s="12">
        <v>2.4834061574998958</v>
      </c>
      <c r="K1458" s="13">
        <v>1.4825440955660512</v>
      </c>
    </row>
    <row r="1459" spans="2:11" x14ac:dyDescent="0.25">
      <c r="B1459" s="10">
        <v>1456</v>
      </c>
      <c r="C1459" s="12">
        <v>13.388169464707858</v>
      </c>
      <c r="D1459" s="12">
        <v>1.8569551952929138</v>
      </c>
      <c r="E1459" s="12">
        <v>2</v>
      </c>
      <c r="F1459" s="12">
        <v>4.455625066368758</v>
      </c>
      <c r="G1459" s="12">
        <v>1.1111388993347828</v>
      </c>
      <c r="H1459" s="12">
        <v>30.058750894567474</v>
      </c>
      <c r="I1459" s="12">
        <v>2.773041858331871</v>
      </c>
      <c r="J1459" s="12">
        <v>1.9695986998663495</v>
      </c>
      <c r="K1459" s="13">
        <v>1.837279354593891</v>
      </c>
    </row>
    <row r="1460" spans="2:11" x14ac:dyDescent="0.25">
      <c r="B1460" s="10">
        <v>1457</v>
      </c>
      <c r="C1460" s="12">
        <v>6.7028531767327664</v>
      </c>
      <c r="D1460" s="12">
        <v>1.9389203067769198</v>
      </c>
      <c r="E1460" s="12">
        <v>2</v>
      </c>
      <c r="F1460" s="12">
        <v>3.4775900684508132</v>
      </c>
      <c r="G1460" s="12">
        <v>0.8015808120463932</v>
      </c>
      <c r="H1460" s="12">
        <v>16.751457765478456</v>
      </c>
      <c r="I1460" s="12">
        <v>4.1893635299168723</v>
      </c>
      <c r="J1460" s="12">
        <v>3.1908778957272395</v>
      </c>
      <c r="K1460" s="13">
        <v>2.2302236514510421</v>
      </c>
    </row>
    <row r="1461" spans="2:11" x14ac:dyDescent="0.25">
      <c r="B1461" s="10">
        <v>1458</v>
      </c>
      <c r="C1461" s="12">
        <v>19.637016511820338</v>
      </c>
      <c r="D1461" s="12">
        <v>1.5484240719927977</v>
      </c>
      <c r="E1461" s="12">
        <v>2</v>
      </c>
      <c r="F1461" s="12">
        <v>5.7909128947962127</v>
      </c>
      <c r="G1461" s="12">
        <v>0.69243957995970384</v>
      </c>
      <c r="H1461" s="12">
        <v>13.326336576897409</v>
      </c>
      <c r="I1461" s="12">
        <v>3.9057281808491946</v>
      </c>
      <c r="J1461" s="12">
        <v>3.0789129285287249</v>
      </c>
      <c r="K1461" s="13">
        <v>4.8301062008896869</v>
      </c>
    </row>
    <row r="1462" spans="2:11" x14ac:dyDescent="0.25">
      <c r="B1462" s="10">
        <v>1459</v>
      </c>
      <c r="C1462" s="12">
        <v>5.7785648741897795</v>
      </c>
      <c r="D1462" s="12">
        <v>1.2864783031628462</v>
      </c>
      <c r="E1462" s="12">
        <v>1</v>
      </c>
      <c r="F1462" s="12">
        <v>3.4995338072701414</v>
      </c>
      <c r="G1462" s="12">
        <v>0.83600211458035345</v>
      </c>
      <c r="H1462" s="12">
        <v>22.956896566199426</v>
      </c>
      <c r="I1462" s="12">
        <v>2.6675082682376448</v>
      </c>
      <c r="J1462" s="12">
        <v>1.0104469923302963</v>
      </c>
      <c r="K1462" s="13">
        <v>3.4515001626266462</v>
      </c>
    </row>
    <row r="1463" spans="2:11" x14ac:dyDescent="0.25">
      <c r="B1463" s="10">
        <v>1460</v>
      </c>
      <c r="C1463" s="12">
        <v>10.066740854937416</v>
      </c>
      <c r="D1463" s="12">
        <v>1.6554932369595206</v>
      </c>
      <c r="E1463" s="12">
        <v>3</v>
      </c>
      <c r="F1463" s="12">
        <v>5.9316773973180164</v>
      </c>
      <c r="G1463" s="12">
        <v>0.51047245074511682</v>
      </c>
      <c r="H1463" s="12">
        <v>32.54808980294473</v>
      </c>
      <c r="I1463" s="12">
        <v>3.4350573723452449</v>
      </c>
      <c r="J1463" s="12">
        <v>2.2442375241242241</v>
      </c>
      <c r="K1463" s="13">
        <v>0.11367712488218784</v>
      </c>
    </row>
    <row r="1464" spans="2:11" x14ac:dyDescent="0.25">
      <c r="B1464" s="10">
        <v>1461</v>
      </c>
      <c r="C1464" s="12">
        <v>12.889792896352937</v>
      </c>
      <c r="D1464" s="12">
        <v>1.6767742025198313</v>
      </c>
      <c r="E1464" s="12">
        <v>2</v>
      </c>
      <c r="F1464" s="12">
        <v>1.3902635860198045</v>
      </c>
      <c r="G1464" s="12">
        <v>1.1721727775032815</v>
      </c>
      <c r="H1464" s="12">
        <v>51.018633018421738</v>
      </c>
      <c r="I1464" s="12">
        <v>2.0742278271509771</v>
      </c>
      <c r="J1464" s="12">
        <v>2.6812968591304873</v>
      </c>
      <c r="K1464" s="13">
        <v>0.44684586006694343</v>
      </c>
    </row>
    <row r="1465" spans="2:11" x14ac:dyDescent="0.25">
      <c r="B1465" s="10">
        <v>1462</v>
      </c>
      <c r="C1465" s="12">
        <v>8.4077998646326222</v>
      </c>
      <c r="D1465" s="12">
        <v>1.5209969268226922</v>
      </c>
      <c r="E1465" s="12">
        <v>2</v>
      </c>
      <c r="F1465" s="12">
        <v>0.23125801708540086</v>
      </c>
      <c r="G1465" s="12">
        <v>0.53324632314776865</v>
      </c>
      <c r="H1465" s="12">
        <v>19.577300479432612</v>
      </c>
      <c r="I1465" s="12">
        <v>2.7404705044948381</v>
      </c>
      <c r="J1465" s="12">
        <v>3.2833145389963869</v>
      </c>
      <c r="K1465" s="13">
        <v>0.8474231768627225</v>
      </c>
    </row>
    <row r="1466" spans="2:11" x14ac:dyDescent="0.25">
      <c r="B1466" s="10">
        <v>1463</v>
      </c>
      <c r="C1466" s="12">
        <v>9.6583084288765253</v>
      </c>
      <c r="D1466" s="12">
        <v>2.1104785769411638</v>
      </c>
      <c r="E1466" s="12">
        <v>2</v>
      </c>
      <c r="F1466" s="12">
        <v>3.1188174421528436</v>
      </c>
      <c r="G1466" s="12">
        <v>0.98459843401118197</v>
      </c>
      <c r="H1466" s="12">
        <v>18.354722047471444</v>
      </c>
      <c r="I1466" s="12">
        <v>2.9401325043605153</v>
      </c>
      <c r="J1466" s="12">
        <v>2.4853275403201884</v>
      </c>
      <c r="K1466" s="13">
        <v>0.97254701929404674</v>
      </c>
    </row>
    <row r="1467" spans="2:11" x14ac:dyDescent="0.25">
      <c r="B1467" s="10">
        <v>1464</v>
      </c>
      <c r="C1467" s="12">
        <v>13.795779756634648</v>
      </c>
      <c r="D1467" s="12">
        <v>1.9327656151947528</v>
      </c>
      <c r="E1467" s="12">
        <v>1</v>
      </c>
      <c r="F1467" s="12">
        <v>2.631966240961499</v>
      </c>
      <c r="G1467" s="12">
        <v>1.3873781062485253</v>
      </c>
      <c r="H1467" s="12">
        <v>16.56714063929153</v>
      </c>
      <c r="I1467" s="12">
        <v>2.6932138280852125</v>
      </c>
      <c r="J1467" s="12">
        <v>3.2830671761885077</v>
      </c>
      <c r="K1467" s="13">
        <v>3.1922990266195992</v>
      </c>
    </row>
    <row r="1468" spans="2:11" x14ac:dyDescent="0.25">
      <c r="B1468" s="10">
        <v>1465</v>
      </c>
      <c r="C1468" s="12">
        <v>15.613962560670791</v>
      </c>
      <c r="D1468" s="12">
        <v>1.3695814047240178</v>
      </c>
      <c r="E1468" s="12">
        <v>0</v>
      </c>
      <c r="F1468" s="12">
        <v>3.9307868369113987</v>
      </c>
      <c r="G1468" s="12">
        <v>0.68273067877787919</v>
      </c>
      <c r="H1468" s="12">
        <v>17.656924188677223</v>
      </c>
      <c r="I1468" s="12">
        <v>2.478324870279768</v>
      </c>
      <c r="J1468" s="12">
        <v>2.7433272192304439</v>
      </c>
      <c r="K1468" s="13">
        <v>1.4642789245430321</v>
      </c>
    </row>
    <row r="1469" spans="2:11" x14ac:dyDescent="0.25">
      <c r="B1469" s="10">
        <v>1466</v>
      </c>
      <c r="C1469" s="12">
        <v>6.4115278835555056</v>
      </c>
      <c r="D1469" s="12">
        <v>1.5343938292312931</v>
      </c>
      <c r="E1469" s="12">
        <v>0</v>
      </c>
      <c r="F1469" s="12">
        <v>5.7685379966953692</v>
      </c>
      <c r="G1469" s="12">
        <v>0.56763862051199454</v>
      </c>
      <c r="H1469" s="12">
        <v>27.682884142479629</v>
      </c>
      <c r="I1469" s="12">
        <v>2.3768652387775377</v>
      </c>
      <c r="J1469" s="12">
        <v>2.1052438246801204</v>
      </c>
      <c r="K1469" s="13">
        <v>4.1763245682066312</v>
      </c>
    </row>
    <row r="1470" spans="2:11" x14ac:dyDescent="0.25">
      <c r="B1470" s="10">
        <v>1467</v>
      </c>
      <c r="C1470" s="12">
        <v>0.794209972275981</v>
      </c>
      <c r="D1470" s="12">
        <v>1.4648726854019891</v>
      </c>
      <c r="E1470" s="12">
        <v>2</v>
      </c>
      <c r="F1470" s="12">
        <v>3.3414008009977429</v>
      </c>
      <c r="G1470" s="12">
        <v>0.60370135516446188</v>
      </c>
      <c r="H1470" s="12">
        <v>21.960047530380095</v>
      </c>
      <c r="I1470" s="12">
        <v>3.2643573844485414</v>
      </c>
      <c r="J1470" s="12">
        <v>2.821451150255228</v>
      </c>
      <c r="K1470" s="13">
        <v>0.74106054534098209</v>
      </c>
    </row>
    <row r="1471" spans="2:11" x14ac:dyDescent="0.25">
      <c r="B1471" s="10">
        <v>1468</v>
      </c>
      <c r="C1471" s="12">
        <v>8.4277593896928913</v>
      </c>
      <c r="D1471" s="12">
        <v>1.849419763993404</v>
      </c>
      <c r="E1471" s="12">
        <v>1</v>
      </c>
      <c r="F1471" s="12">
        <v>2.7287788521457035</v>
      </c>
      <c r="G1471" s="12">
        <v>1.3993978984802018</v>
      </c>
      <c r="H1471" s="12">
        <v>15.561266324868205</v>
      </c>
      <c r="I1471" s="12">
        <v>4.2993442311986527</v>
      </c>
      <c r="J1471" s="12">
        <v>2.2241561813900637</v>
      </c>
      <c r="K1471" s="13">
        <v>4.0542567184077871</v>
      </c>
    </row>
    <row r="1472" spans="2:11" x14ac:dyDescent="0.25">
      <c r="B1472" s="10">
        <v>1469</v>
      </c>
      <c r="C1472" s="12">
        <v>13.85812141792478</v>
      </c>
      <c r="D1472" s="12">
        <v>1.6306902301850466</v>
      </c>
      <c r="E1472" s="12">
        <v>3</v>
      </c>
      <c r="F1472" s="12">
        <v>7.4313362866614989</v>
      </c>
      <c r="G1472" s="12">
        <v>0.81487232957194955</v>
      </c>
      <c r="H1472" s="12">
        <v>41.420451817974424</v>
      </c>
      <c r="I1472" s="12">
        <v>1.4289157171204605</v>
      </c>
      <c r="J1472" s="12">
        <v>3.2595690993911233</v>
      </c>
      <c r="K1472" s="13">
        <v>2.1508668209828414</v>
      </c>
    </row>
    <row r="1473" spans="2:11" x14ac:dyDescent="0.25">
      <c r="B1473" s="10">
        <v>1470</v>
      </c>
      <c r="C1473" s="12">
        <v>1.5204737571603797</v>
      </c>
      <c r="D1473" s="12">
        <v>1.4385124706452084</v>
      </c>
      <c r="E1473" s="12">
        <v>1</v>
      </c>
      <c r="F1473" s="12">
        <v>2.745664950456268</v>
      </c>
      <c r="G1473" s="12">
        <v>0.75586297557642745</v>
      </c>
      <c r="H1473" s="12">
        <v>23.48262324202144</v>
      </c>
      <c r="I1473" s="12">
        <v>1.7273811877097174</v>
      </c>
      <c r="J1473" s="12">
        <v>3.7150953656994972</v>
      </c>
      <c r="K1473" s="13">
        <v>4.6471823071570446</v>
      </c>
    </row>
    <row r="1474" spans="2:11" x14ac:dyDescent="0.25">
      <c r="B1474" s="10">
        <v>1471</v>
      </c>
      <c r="C1474" s="12">
        <v>12.435695520458259</v>
      </c>
      <c r="D1474" s="12">
        <v>1.5966345523749232</v>
      </c>
      <c r="E1474" s="12">
        <v>2</v>
      </c>
      <c r="F1474" s="12">
        <v>2.6922622776455087</v>
      </c>
      <c r="G1474" s="12">
        <v>1.2735654862286885</v>
      </c>
      <c r="H1474" s="12">
        <v>23.654787840989247</v>
      </c>
      <c r="I1474" s="12">
        <v>2.6299030024356553</v>
      </c>
      <c r="J1474" s="12">
        <v>1.5922225341508172</v>
      </c>
      <c r="K1474" s="13">
        <v>0.90795026229601306</v>
      </c>
    </row>
    <row r="1475" spans="2:11" x14ac:dyDescent="0.25">
      <c r="B1475" s="10">
        <v>1472</v>
      </c>
      <c r="C1475" s="12">
        <v>9.7359715740508275</v>
      </c>
      <c r="D1475" s="12">
        <v>1.2515648081292532</v>
      </c>
      <c r="E1475" s="12">
        <v>3</v>
      </c>
      <c r="F1475" s="12">
        <v>3.6835715473652684</v>
      </c>
      <c r="G1475" s="12">
        <v>1.3217870201008333</v>
      </c>
      <c r="H1475" s="12">
        <v>39.562345937179444</v>
      </c>
      <c r="I1475" s="12">
        <v>2.0625150010748294</v>
      </c>
      <c r="J1475" s="12">
        <v>2.9728461263690136</v>
      </c>
      <c r="K1475" s="13">
        <v>1.3664520675184999</v>
      </c>
    </row>
    <row r="1476" spans="2:11" x14ac:dyDescent="0.25">
      <c r="B1476" s="10">
        <v>1473</v>
      </c>
      <c r="C1476" s="12">
        <v>13.661017469413853</v>
      </c>
      <c r="D1476" s="12">
        <v>1.492165188988074</v>
      </c>
      <c r="E1476" s="12">
        <v>2</v>
      </c>
      <c r="F1476" s="12">
        <v>1.8863645067846742</v>
      </c>
      <c r="G1476" s="12">
        <v>0.631973629688244</v>
      </c>
      <c r="H1476" s="12">
        <v>12.933432979421942</v>
      </c>
      <c r="I1476" s="12">
        <v>2.9882408564575518</v>
      </c>
      <c r="J1476" s="12">
        <v>2.3517628897214289</v>
      </c>
      <c r="K1476" s="13">
        <v>2.3284358519431572</v>
      </c>
    </row>
    <row r="1477" spans="2:11" x14ac:dyDescent="0.25">
      <c r="B1477" s="10">
        <v>1474</v>
      </c>
      <c r="C1477" s="12">
        <v>3.9672937515415176</v>
      </c>
      <c r="D1477" s="12">
        <v>1.4873108947673641</v>
      </c>
      <c r="E1477" s="12">
        <v>2</v>
      </c>
      <c r="F1477" s="12">
        <v>0.78417600872653659</v>
      </c>
      <c r="G1477" s="12">
        <v>0.87210161037397316</v>
      </c>
      <c r="H1477" s="12">
        <v>36.265330708535728</v>
      </c>
      <c r="I1477" s="12">
        <v>2.7402216972280313</v>
      </c>
      <c r="J1477" s="12">
        <v>4.149140873543427</v>
      </c>
      <c r="K1477" s="13">
        <v>1.4692733872265411</v>
      </c>
    </row>
    <row r="1478" spans="2:11" x14ac:dyDescent="0.25">
      <c r="B1478" s="10">
        <v>1475</v>
      </c>
      <c r="C1478" s="12">
        <v>5.3938620202062832</v>
      </c>
      <c r="D1478" s="12">
        <v>1.313105222967462</v>
      </c>
      <c r="E1478" s="12">
        <v>2</v>
      </c>
      <c r="F1478" s="12">
        <v>6.9067097054189341</v>
      </c>
      <c r="G1478" s="12">
        <v>1.5372936860789552</v>
      </c>
      <c r="H1478" s="12">
        <v>25.248454316435534</v>
      </c>
      <c r="I1478" s="12">
        <v>1.4337799278005556</v>
      </c>
      <c r="J1478" s="12">
        <v>3.6647996438731205</v>
      </c>
      <c r="K1478" s="13">
        <v>1.2254588948636731</v>
      </c>
    </row>
    <row r="1479" spans="2:11" x14ac:dyDescent="0.25">
      <c r="B1479" s="10">
        <v>1476</v>
      </c>
      <c r="C1479" s="12">
        <v>11.188903705251388</v>
      </c>
      <c r="D1479" s="12">
        <v>1.3568717802877441</v>
      </c>
      <c r="E1479" s="12">
        <v>0</v>
      </c>
      <c r="F1479" s="12">
        <v>3.480313083354877</v>
      </c>
      <c r="G1479" s="12">
        <v>0.49659956866302235</v>
      </c>
      <c r="H1479" s="12">
        <v>32.468869065354504</v>
      </c>
      <c r="I1479" s="12">
        <v>1.9734426758105319</v>
      </c>
      <c r="J1479" s="12">
        <v>4.3992825856760076</v>
      </c>
      <c r="K1479" s="13">
        <v>8.116668395761069</v>
      </c>
    </row>
    <row r="1480" spans="2:11" x14ac:dyDescent="0.25">
      <c r="B1480" s="10">
        <v>1477</v>
      </c>
      <c r="C1480" s="12">
        <v>0.76246607783481757</v>
      </c>
      <c r="D1480" s="12">
        <v>1.6079335862788589</v>
      </c>
      <c r="E1480" s="12">
        <v>2</v>
      </c>
      <c r="F1480" s="12">
        <v>5.2616417713091383</v>
      </c>
      <c r="G1480" s="12">
        <v>4.4896191462845625</v>
      </c>
      <c r="H1480" s="12">
        <v>29.954064573843461</v>
      </c>
      <c r="I1480" s="12">
        <v>2.7277920008793091</v>
      </c>
      <c r="J1480" s="12">
        <v>2.4667140134374477</v>
      </c>
      <c r="K1480" s="13">
        <v>3.2157777843209376</v>
      </c>
    </row>
    <row r="1481" spans="2:11" x14ac:dyDescent="0.25">
      <c r="B1481" s="10">
        <v>1478</v>
      </c>
      <c r="C1481" s="12">
        <v>15.450902838071721</v>
      </c>
      <c r="D1481" s="12">
        <v>1.2692092704307114</v>
      </c>
      <c r="E1481" s="12">
        <v>1</v>
      </c>
      <c r="F1481" s="12">
        <v>4.4666096744030606</v>
      </c>
      <c r="G1481" s="12">
        <v>2.3311508226045627</v>
      </c>
      <c r="H1481" s="12">
        <v>31.412216274843676</v>
      </c>
      <c r="I1481" s="12">
        <v>1.8614325240709608</v>
      </c>
      <c r="J1481" s="12">
        <v>3.6211647466717132</v>
      </c>
      <c r="K1481" s="13">
        <v>0.92238386304821196</v>
      </c>
    </row>
    <row r="1482" spans="2:11" x14ac:dyDescent="0.25">
      <c r="B1482" s="10">
        <v>1479</v>
      </c>
      <c r="C1482" s="12">
        <v>-3.4673281416999941</v>
      </c>
      <c r="D1482" s="12">
        <v>1.4619054154185589</v>
      </c>
      <c r="E1482" s="12">
        <v>2</v>
      </c>
      <c r="F1482" s="12">
        <v>7.6013285482864523</v>
      </c>
      <c r="G1482" s="12">
        <v>1.7434057147312805</v>
      </c>
      <c r="H1482" s="12">
        <v>15.659007622333291</v>
      </c>
      <c r="I1482" s="12">
        <v>3.063345214280484</v>
      </c>
      <c r="J1482" s="12">
        <v>1.3226693631685755</v>
      </c>
      <c r="K1482" s="13">
        <v>0.40418047451707229</v>
      </c>
    </row>
    <row r="1483" spans="2:11" x14ac:dyDescent="0.25">
      <c r="B1483" s="10">
        <v>1480</v>
      </c>
      <c r="C1483" s="12">
        <v>15.923835570741703</v>
      </c>
      <c r="D1483" s="12">
        <v>1.8644471850227053</v>
      </c>
      <c r="E1483" s="12">
        <v>2</v>
      </c>
      <c r="F1483" s="12">
        <v>1.4927350709275649</v>
      </c>
      <c r="G1483" s="12">
        <v>0.78025434906129887</v>
      </c>
      <c r="H1483" s="12">
        <v>25.2704390649582</v>
      </c>
      <c r="I1483" s="12">
        <v>3.3494246476642515</v>
      </c>
      <c r="J1483" s="12">
        <v>2.9433748879499579</v>
      </c>
      <c r="K1483" s="13">
        <v>2.3911344503613221</v>
      </c>
    </row>
    <row r="1484" spans="2:11" x14ac:dyDescent="0.25">
      <c r="B1484" s="10">
        <v>1481</v>
      </c>
      <c r="C1484" s="12">
        <v>10.865274650311955</v>
      </c>
      <c r="D1484" s="12">
        <v>1.4550076331715902</v>
      </c>
      <c r="E1484" s="12">
        <v>2</v>
      </c>
      <c r="F1484" s="12">
        <v>3.6465053196288335</v>
      </c>
      <c r="G1484" s="12">
        <v>0.7857756322271684</v>
      </c>
      <c r="H1484" s="12">
        <v>27.600176315833465</v>
      </c>
      <c r="I1484" s="12">
        <v>4.4832508616524782</v>
      </c>
      <c r="J1484" s="12">
        <v>3.7438377007252037</v>
      </c>
      <c r="K1484" s="13">
        <v>2.1149610057823498</v>
      </c>
    </row>
    <row r="1485" spans="2:11" x14ac:dyDescent="0.25">
      <c r="B1485" s="10">
        <v>1482</v>
      </c>
      <c r="C1485" s="12">
        <v>11.961801482275922</v>
      </c>
      <c r="D1485" s="12">
        <v>1.9732158190662481</v>
      </c>
      <c r="E1485" s="12">
        <v>2</v>
      </c>
      <c r="F1485" s="12">
        <v>5.8522469119378275</v>
      </c>
      <c r="G1485" s="12">
        <v>0.76984568457638447</v>
      </c>
      <c r="H1485" s="12">
        <v>37.361037460153753</v>
      </c>
      <c r="I1485" s="12">
        <v>2.7068398360533026</v>
      </c>
      <c r="J1485" s="12">
        <v>3.5690735064013834</v>
      </c>
      <c r="K1485" s="13">
        <v>1.0374057722535159</v>
      </c>
    </row>
    <row r="1486" spans="2:11" x14ac:dyDescent="0.25">
      <c r="B1486" s="10">
        <v>1483</v>
      </c>
      <c r="C1486" s="12">
        <v>3.1794534077383494</v>
      </c>
      <c r="D1486" s="12">
        <v>1.6339066218716269</v>
      </c>
      <c r="E1486" s="12">
        <v>2</v>
      </c>
      <c r="F1486" s="12">
        <v>6.3906645550953778</v>
      </c>
      <c r="G1486" s="12">
        <v>0.48917166354840824</v>
      </c>
      <c r="H1486" s="12">
        <v>16.554860733426409</v>
      </c>
      <c r="I1486" s="12">
        <v>3.3163446019786771</v>
      </c>
      <c r="J1486" s="12">
        <v>1.3352752089958602</v>
      </c>
      <c r="K1486" s="13">
        <v>0.13881100397717661</v>
      </c>
    </row>
    <row r="1487" spans="2:11" x14ac:dyDescent="0.25">
      <c r="B1487" s="10">
        <v>1484</v>
      </c>
      <c r="C1487" s="12">
        <v>5.9008720181151579</v>
      </c>
      <c r="D1487" s="12">
        <v>1.3249340007054142</v>
      </c>
      <c r="E1487" s="12">
        <v>2</v>
      </c>
      <c r="F1487" s="12">
        <v>4.0294648860984301</v>
      </c>
      <c r="G1487" s="12">
        <v>0.9174244650076564</v>
      </c>
      <c r="H1487" s="12">
        <v>42.825468026585966</v>
      </c>
      <c r="I1487" s="12">
        <v>1.553509456239061</v>
      </c>
      <c r="J1487" s="12">
        <v>0.38643383642822221</v>
      </c>
      <c r="K1487" s="13">
        <v>2.924348366817842</v>
      </c>
    </row>
    <row r="1488" spans="2:11" x14ac:dyDescent="0.25">
      <c r="B1488" s="10">
        <v>1485</v>
      </c>
      <c r="C1488" s="12">
        <v>12.360750107385446</v>
      </c>
      <c r="D1488" s="12">
        <v>1.3338478441642878</v>
      </c>
      <c r="E1488" s="12">
        <v>1</v>
      </c>
      <c r="F1488" s="12">
        <v>11.899474969995604</v>
      </c>
      <c r="G1488" s="12">
        <v>1.3625777321347416</v>
      </c>
      <c r="H1488" s="12">
        <v>17.668623864105008</v>
      </c>
      <c r="I1488" s="12">
        <v>1.9316701269664576</v>
      </c>
      <c r="J1488" s="12">
        <v>1.4692270049665461</v>
      </c>
      <c r="K1488" s="13">
        <v>0.68107486561579555</v>
      </c>
    </row>
    <row r="1489" spans="2:11" x14ac:dyDescent="0.25">
      <c r="B1489" s="10">
        <v>1486</v>
      </c>
      <c r="C1489" s="12">
        <v>6.4092614165595574</v>
      </c>
      <c r="D1489" s="12">
        <v>1.6045170405844753</v>
      </c>
      <c r="E1489" s="12">
        <v>1</v>
      </c>
      <c r="F1489" s="12">
        <v>2.746040485143495</v>
      </c>
      <c r="G1489" s="12">
        <v>0.60117848397336249</v>
      </c>
      <c r="H1489" s="12">
        <v>18.998573336056172</v>
      </c>
      <c r="I1489" s="12">
        <v>2.5716127912970097</v>
      </c>
      <c r="J1489" s="12">
        <v>2.9912015153670319</v>
      </c>
      <c r="K1489" s="13">
        <v>2.3199723780215518</v>
      </c>
    </row>
    <row r="1490" spans="2:11" x14ac:dyDescent="0.25">
      <c r="B1490" s="10">
        <v>1487</v>
      </c>
      <c r="C1490" s="12">
        <v>9.763125269812873</v>
      </c>
      <c r="D1490" s="12">
        <v>1.7659632547094546</v>
      </c>
      <c r="E1490" s="12">
        <v>2</v>
      </c>
      <c r="F1490" s="12">
        <v>4.0611586796984369</v>
      </c>
      <c r="G1490" s="12">
        <v>1.2917815445209762</v>
      </c>
      <c r="H1490" s="12">
        <v>23.248796151951481</v>
      </c>
      <c r="I1490" s="12">
        <v>2.4121571587759929</v>
      </c>
      <c r="J1490" s="12">
        <v>4.5869219327215314</v>
      </c>
      <c r="K1490" s="13">
        <v>0.97172679700344233</v>
      </c>
    </row>
    <row r="1491" spans="2:11" x14ac:dyDescent="0.25">
      <c r="B1491" s="10">
        <v>1488</v>
      </c>
      <c r="C1491" s="12">
        <v>8.9282310120868278</v>
      </c>
      <c r="D1491" s="12">
        <v>1.5341185291336865</v>
      </c>
      <c r="E1491" s="12">
        <v>0</v>
      </c>
      <c r="F1491" s="12">
        <v>1.8750777099492144</v>
      </c>
      <c r="G1491" s="12">
        <v>0.59955636513498267</v>
      </c>
      <c r="H1491" s="12">
        <v>14.360295489655627</v>
      </c>
      <c r="I1491" s="12">
        <v>1.7046678347243203</v>
      </c>
      <c r="J1491" s="12">
        <v>1.9914067504781323</v>
      </c>
      <c r="K1491" s="13">
        <v>0.46979929854009245</v>
      </c>
    </row>
    <row r="1492" spans="2:11" x14ac:dyDescent="0.25">
      <c r="B1492" s="10">
        <v>1489</v>
      </c>
      <c r="C1492" s="12">
        <v>3.8142101241266566</v>
      </c>
      <c r="D1492" s="12">
        <v>1.3402759359297758</v>
      </c>
      <c r="E1492" s="12">
        <v>1</v>
      </c>
      <c r="F1492" s="12">
        <v>5.9795021268039878</v>
      </c>
      <c r="G1492" s="12">
        <v>0.50694572341777422</v>
      </c>
      <c r="H1492" s="12">
        <v>26.824209354695466</v>
      </c>
      <c r="I1492" s="12">
        <v>3.2145922418146693</v>
      </c>
      <c r="J1492" s="12">
        <v>1.9284425377542191</v>
      </c>
      <c r="K1492" s="13">
        <v>2.5159153152947726</v>
      </c>
    </row>
    <row r="1493" spans="2:11" x14ac:dyDescent="0.25">
      <c r="B1493" s="10">
        <v>1490</v>
      </c>
      <c r="C1493" s="12">
        <v>16.051236728283023</v>
      </c>
      <c r="D1493" s="12">
        <v>1.2696757460045387</v>
      </c>
      <c r="E1493" s="12">
        <v>2</v>
      </c>
      <c r="F1493" s="12">
        <v>1.4003804803719522</v>
      </c>
      <c r="G1493" s="12">
        <v>1.7873173835749463</v>
      </c>
      <c r="H1493" s="12">
        <v>31.335990587706355</v>
      </c>
      <c r="I1493" s="12">
        <v>4.5854098499885456</v>
      </c>
      <c r="J1493" s="12">
        <v>2.5417355329580751</v>
      </c>
      <c r="K1493" s="13">
        <v>1.2092986135076071</v>
      </c>
    </row>
    <row r="1494" spans="2:11" x14ac:dyDescent="0.25">
      <c r="B1494" s="10">
        <v>1491</v>
      </c>
      <c r="C1494" s="12">
        <v>16.981340460508321</v>
      </c>
      <c r="D1494" s="12">
        <v>1.3501719622324788</v>
      </c>
      <c r="E1494" s="12">
        <v>1</v>
      </c>
      <c r="F1494" s="12">
        <v>0.87750764806544146</v>
      </c>
      <c r="G1494" s="12">
        <v>1.7989324762482359</v>
      </c>
      <c r="H1494" s="12">
        <v>21.047030597931965</v>
      </c>
      <c r="I1494" s="12">
        <v>1.7878118240317109</v>
      </c>
      <c r="J1494" s="12">
        <v>1.9650119501220114</v>
      </c>
      <c r="K1494" s="13">
        <v>1.5067044780470036</v>
      </c>
    </row>
    <row r="1495" spans="2:11" x14ac:dyDescent="0.25">
      <c r="B1495" s="10">
        <v>1492</v>
      </c>
      <c r="C1495" s="12">
        <v>11.373924722179122</v>
      </c>
      <c r="D1495" s="12">
        <v>1.6577304725056135</v>
      </c>
      <c r="E1495" s="12">
        <v>2</v>
      </c>
      <c r="F1495" s="12">
        <v>2.144476820705568</v>
      </c>
      <c r="G1495" s="12">
        <v>0.60734051264860323</v>
      </c>
      <c r="H1495" s="12">
        <v>17.349890314188798</v>
      </c>
      <c r="I1495" s="12">
        <v>2.1575079824882928</v>
      </c>
      <c r="J1495" s="12">
        <v>1.2626346314872581</v>
      </c>
      <c r="K1495" s="13">
        <v>0.10727883328050504</v>
      </c>
    </row>
    <row r="1496" spans="2:11" x14ac:dyDescent="0.25">
      <c r="B1496" s="10">
        <v>1493</v>
      </c>
      <c r="C1496" s="12">
        <v>10.193005475225291</v>
      </c>
      <c r="D1496" s="12">
        <v>1.4715698225224974</v>
      </c>
      <c r="E1496" s="12">
        <v>2</v>
      </c>
      <c r="F1496" s="12">
        <v>5.3083139495444236</v>
      </c>
      <c r="G1496" s="12">
        <v>0.76445562138911205</v>
      </c>
      <c r="H1496" s="12">
        <v>19.169958871022896</v>
      </c>
      <c r="I1496" s="12">
        <v>3.7955208949537891</v>
      </c>
      <c r="J1496" s="12">
        <v>2.6693319948434699</v>
      </c>
      <c r="K1496" s="13">
        <v>2.7124189484847068</v>
      </c>
    </row>
    <row r="1497" spans="2:11" x14ac:dyDescent="0.25">
      <c r="B1497" s="10">
        <v>1494</v>
      </c>
      <c r="C1497" s="12">
        <v>3.4792564286854786</v>
      </c>
      <c r="D1497" s="12">
        <v>1.206429980539053</v>
      </c>
      <c r="E1497" s="12">
        <v>3</v>
      </c>
      <c r="F1497" s="12">
        <v>0.9210618774632513</v>
      </c>
      <c r="G1497" s="12">
        <v>1.0809623864291249</v>
      </c>
      <c r="H1497" s="12">
        <v>24.419221449937645</v>
      </c>
      <c r="I1497" s="12">
        <v>1.8118233076362678</v>
      </c>
      <c r="J1497" s="12">
        <v>2.2837483528619313</v>
      </c>
      <c r="K1497" s="13">
        <v>0.57721546573919558</v>
      </c>
    </row>
    <row r="1498" spans="2:11" x14ac:dyDescent="0.25">
      <c r="B1498" s="10">
        <v>1495</v>
      </c>
      <c r="C1498" s="12">
        <v>14.89513587416058</v>
      </c>
      <c r="D1498" s="12">
        <v>1.4689689878249224</v>
      </c>
      <c r="E1498" s="12">
        <v>2</v>
      </c>
      <c r="F1498" s="12">
        <v>4.1722997594884914</v>
      </c>
      <c r="G1498" s="12">
        <v>0.83741372502039113</v>
      </c>
      <c r="H1498" s="12">
        <v>27.855261449522814</v>
      </c>
      <c r="I1498" s="12">
        <v>1.9281422971788016</v>
      </c>
      <c r="J1498" s="12">
        <v>3.3260543362666573</v>
      </c>
      <c r="K1498" s="13">
        <v>1.0101973888048914</v>
      </c>
    </row>
    <row r="1499" spans="2:11" x14ac:dyDescent="0.25">
      <c r="B1499" s="10">
        <v>1496</v>
      </c>
      <c r="C1499" s="12">
        <v>12.66017668515769</v>
      </c>
      <c r="D1499" s="12">
        <v>1.3901263118893672</v>
      </c>
      <c r="E1499" s="12">
        <v>2</v>
      </c>
      <c r="F1499" s="12">
        <v>8.7681596739520522</v>
      </c>
      <c r="G1499" s="12">
        <v>1.029807053008214</v>
      </c>
      <c r="H1499" s="12">
        <v>49.343274479447956</v>
      </c>
      <c r="I1499" s="12">
        <v>1.561493069010901</v>
      </c>
      <c r="J1499" s="12">
        <v>4.0371819075098179</v>
      </c>
      <c r="K1499" s="13">
        <v>1.8873676189705657</v>
      </c>
    </row>
    <row r="1500" spans="2:11" x14ac:dyDescent="0.25">
      <c r="B1500" s="10">
        <v>1497</v>
      </c>
      <c r="C1500" s="12">
        <v>7.5450950629574844</v>
      </c>
      <c r="D1500" s="12">
        <v>1.5179439150517928</v>
      </c>
      <c r="E1500" s="12">
        <v>3</v>
      </c>
      <c r="F1500" s="12">
        <v>6.8232469353489176</v>
      </c>
      <c r="G1500" s="12">
        <v>1.1580089008980541</v>
      </c>
      <c r="H1500" s="12">
        <v>25.027164751570847</v>
      </c>
      <c r="I1500" s="12">
        <v>2.4689155175647381</v>
      </c>
      <c r="J1500" s="12">
        <v>2.7737600990244506</v>
      </c>
      <c r="K1500" s="13">
        <v>1.0579532009871309</v>
      </c>
    </row>
    <row r="1501" spans="2:11" x14ac:dyDescent="0.25">
      <c r="B1501" s="10">
        <v>1498</v>
      </c>
      <c r="C1501" s="12">
        <v>5.957803418563544</v>
      </c>
      <c r="D1501" s="12">
        <v>1.4119317230883466</v>
      </c>
      <c r="E1501" s="12">
        <v>3</v>
      </c>
      <c r="F1501" s="12">
        <v>6.7974918182894299</v>
      </c>
      <c r="G1501" s="12">
        <v>1.4486642900799476</v>
      </c>
      <c r="H1501" s="12">
        <v>17.953072257921985</v>
      </c>
      <c r="I1501" s="12">
        <v>2.5502933693276111</v>
      </c>
      <c r="J1501" s="12">
        <v>4.539947630853165</v>
      </c>
      <c r="K1501" s="13">
        <v>2.0220934641253248</v>
      </c>
    </row>
    <row r="1502" spans="2:11" x14ac:dyDescent="0.25">
      <c r="B1502" s="10">
        <v>1499</v>
      </c>
      <c r="C1502" s="12">
        <v>6.0159240880580809</v>
      </c>
      <c r="D1502" s="12">
        <v>1.7375163616835845</v>
      </c>
      <c r="E1502" s="12">
        <v>3</v>
      </c>
      <c r="F1502" s="12">
        <v>1.8747548649996262</v>
      </c>
      <c r="G1502" s="12">
        <v>0.92853111918625297</v>
      </c>
      <c r="H1502" s="12">
        <v>23.785720224193046</v>
      </c>
      <c r="I1502" s="12">
        <v>2.4463143298989061</v>
      </c>
      <c r="J1502" s="12">
        <v>1.0951944819312303</v>
      </c>
      <c r="K1502" s="13">
        <v>1.3771232977714072</v>
      </c>
    </row>
    <row r="1503" spans="2:11" x14ac:dyDescent="0.25">
      <c r="B1503" s="10">
        <v>1500</v>
      </c>
      <c r="C1503" s="12">
        <v>14.903282631481202</v>
      </c>
      <c r="D1503" s="12">
        <v>1.6229018684637959</v>
      </c>
      <c r="E1503" s="12">
        <v>3</v>
      </c>
      <c r="F1503" s="12">
        <v>7.1393755482687844</v>
      </c>
      <c r="G1503" s="12">
        <v>1.8976592593100841</v>
      </c>
      <c r="H1503" s="12">
        <v>26.863294660308881</v>
      </c>
      <c r="I1503" s="12">
        <v>2.8979623111154291</v>
      </c>
      <c r="J1503" s="12">
        <v>3.406963994850309</v>
      </c>
      <c r="K1503" s="13">
        <v>1.3526625324465704</v>
      </c>
    </row>
    <row r="1504" spans="2:11" x14ac:dyDescent="0.25">
      <c r="B1504" s="10">
        <v>1501</v>
      </c>
      <c r="C1504" s="12">
        <v>6.8329444131245598</v>
      </c>
      <c r="D1504" s="12">
        <v>1.6705802827614531</v>
      </c>
      <c r="E1504" s="12">
        <v>1</v>
      </c>
      <c r="F1504" s="12">
        <v>2.859653785929372</v>
      </c>
      <c r="G1504" s="12">
        <v>1.151465048866209</v>
      </c>
      <c r="H1504" s="12">
        <v>18.719267690924859</v>
      </c>
      <c r="I1504" s="12">
        <v>3.8732578834613332</v>
      </c>
      <c r="J1504" s="12">
        <v>1.9500498446350218</v>
      </c>
      <c r="K1504" s="13">
        <v>2.3599247240479357</v>
      </c>
    </row>
    <row r="1505" spans="2:11" x14ac:dyDescent="0.25">
      <c r="B1505" s="10">
        <v>1502</v>
      </c>
      <c r="C1505" s="12">
        <v>14.570955419995931</v>
      </c>
      <c r="D1505" s="12">
        <v>2.0163271346289742</v>
      </c>
      <c r="E1505" s="12">
        <v>2</v>
      </c>
      <c r="F1505" s="12">
        <v>6.312307623677853</v>
      </c>
      <c r="G1505" s="12">
        <v>1.0030599457406408</v>
      </c>
      <c r="H1505" s="12">
        <v>29.173938734368118</v>
      </c>
      <c r="I1505" s="12">
        <v>2.3118141108960191</v>
      </c>
      <c r="J1505" s="12">
        <v>3.2922543713696011</v>
      </c>
      <c r="K1505" s="13">
        <v>1.0031211078987399</v>
      </c>
    </row>
    <row r="1506" spans="2:11" x14ac:dyDescent="0.25">
      <c r="B1506" s="10">
        <v>1503</v>
      </c>
      <c r="C1506" s="12">
        <v>15.675337848851019</v>
      </c>
      <c r="D1506" s="12">
        <v>2.0079288353165641</v>
      </c>
      <c r="E1506" s="12">
        <v>2</v>
      </c>
      <c r="F1506" s="12">
        <v>3.997829432443786</v>
      </c>
      <c r="G1506" s="12">
        <v>1.2704667390399436</v>
      </c>
      <c r="H1506" s="12">
        <v>14.222023380112116</v>
      </c>
      <c r="I1506" s="12">
        <v>2.1785697739113723</v>
      </c>
      <c r="J1506" s="12">
        <v>3.7901607938848496</v>
      </c>
      <c r="K1506" s="13">
        <v>0.54022730820025355</v>
      </c>
    </row>
    <row r="1507" spans="2:11" x14ac:dyDescent="0.25">
      <c r="B1507" s="10">
        <v>1504</v>
      </c>
      <c r="C1507" s="12">
        <v>10.29671318963959</v>
      </c>
      <c r="D1507" s="12">
        <v>1.1915709387823552</v>
      </c>
      <c r="E1507" s="12">
        <v>3</v>
      </c>
      <c r="F1507" s="12">
        <v>5.5715973769714564</v>
      </c>
      <c r="G1507" s="12">
        <v>0.29269903531555758</v>
      </c>
      <c r="H1507" s="12">
        <v>19.135396546457827</v>
      </c>
      <c r="I1507" s="12">
        <v>2.5503513973307244</v>
      </c>
      <c r="J1507" s="12">
        <v>3.7007334965273504</v>
      </c>
      <c r="K1507" s="13">
        <v>0.83709278553312971</v>
      </c>
    </row>
    <row r="1508" spans="2:11" x14ac:dyDescent="0.25">
      <c r="B1508" s="10">
        <v>1505</v>
      </c>
      <c r="C1508" s="12">
        <v>6.5436747517721603</v>
      </c>
      <c r="D1508" s="12">
        <v>1.1828723094925098</v>
      </c>
      <c r="E1508" s="12">
        <v>3</v>
      </c>
      <c r="F1508" s="12">
        <v>3.6997436066910878</v>
      </c>
      <c r="G1508" s="12">
        <v>1.2471267223740594</v>
      </c>
      <c r="H1508" s="12">
        <v>33.847955719301723</v>
      </c>
      <c r="I1508" s="12">
        <v>2.8583335731352362</v>
      </c>
      <c r="J1508" s="12">
        <v>0.92832471767501268</v>
      </c>
      <c r="K1508" s="13">
        <v>0.12169294535236776</v>
      </c>
    </row>
    <row r="1509" spans="2:11" x14ac:dyDescent="0.25">
      <c r="B1509" s="10">
        <v>1506</v>
      </c>
      <c r="C1509" s="12">
        <v>10.374522531423981</v>
      </c>
      <c r="D1509" s="12">
        <v>1.6546563453477541</v>
      </c>
      <c r="E1509" s="12">
        <v>2</v>
      </c>
      <c r="F1509" s="12">
        <v>0.98032378984003765</v>
      </c>
      <c r="G1509" s="12">
        <v>2.8782912093371933</v>
      </c>
      <c r="H1509" s="12">
        <v>10.697014551637952</v>
      </c>
      <c r="I1509" s="12">
        <v>4.0674749995414796</v>
      </c>
      <c r="J1509" s="12">
        <v>4.3259751810171156</v>
      </c>
      <c r="K1509" s="13">
        <v>1.5252439725405469</v>
      </c>
    </row>
    <row r="1510" spans="2:11" x14ac:dyDescent="0.25">
      <c r="B1510" s="10">
        <v>1507</v>
      </c>
      <c r="C1510" s="12">
        <v>6.3190047929926134</v>
      </c>
      <c r="D1510" s="12">
        <v>1.3964501001969893</v>
      </c>
      <c r="E1510" s="12">
        <v>2</v>
      </c>
      <c r="F1510" s="12">
        <v>2.4506703068831444</v>
      </c>
      <c r="G1510" s="12">
        <v>1.3487001506280993</v>
      </c>
      <c r="H1510" s="12">
        <v>19.445153175201163</v>
      </c>
      <c r="I1510" s="12">
        <v>2.4643543835027084</v>
      </c>
      <c r="J1510" s="12">
        <v>2.7470063446650284</v>
      </c>
      <c r="K1510" s="13">
        <v>3.078265944750775</v>
      </c>
    </row>
    <row r="1511" spans="2:11" x14ac:dyDescent="0.25">
      <c r="B1511" s="10">
        <v>1508</v>
      </c>
      <c r="C1511" s="12">
        <v>9.36965886302381</v>
      </c>
      <c r="D1511" s="12">
        <v>1.7748035365778261</v>
      </c>
      <c r="E1511" s="12">
        <v>1</v>
      </c>
      <c r="F1511" s="12">
        <v>5.5820673857367593</v>
      </c>
      <c r="G1511" s="12">
        <v>1.2382351771476166</v>
      </c>
      <c r="H1511" s="12">
        <v>32.79596015769696</v>
      </c>
      <c r="I1511" s="12">
        <v>1.8790179207987479</v>
      </c>
      <c r="J1511" s="12">
        <v>1.8010627978526708</v>
      </c>
      <c r="K1511" s="13">
        <v>0.40944960780020717</v>
      </c>
    </row>
    <row r="1512" spans="2:11" x14ac:dyDescent="0.25">
      <c r="B1512" s="10">
        <v>1509</v>
      </c>
      <c r="C1512" s="12">
        <v>10.869876849162178</v>
      </c>
      <c r="D1512" s="12">
        <v>1.2864321948425452</v>
      </c>
      <c r="E1512" s="12">
        <v>2</v>
      </c>
      <c r="F1512" s="12">
        <v>3.0254642267848086</v>
      </c>
      <c r="G1512" s="12">
        <v>1.9727646475224203</v>
      </c>
      <c r="H1512" s="12">
        <v>17.641449896957695</v>
      </c>
      <c r="I1512" s="12">
        <v>2.4908920291047099</v>
      </c>
      <c r="J1512" s="12">
        <v>2.4027889022423223</v>
      </c>
      <c r="K1512" s="13">
        <v>10.242564226412821</v>
      </c>
    </row>
    <row r="1513" spans="2:11" x14ac:dyDescent="0.25">
      <c r="B1513" s="10">
        <v>1510</v>
      </c>
      <c r="C1513" s="12">
        <v>14.941903697653361</v>
      </c>
      <c r="D1513" s="12">
        <v>1.7225705661804074</v>
      </c>
      <c r="E1513" s="12">
        <v>1</v>
      </c>
      <c r="F1513" s="12">
        <v>4.0022883170663297</v>
      </c>
      <c r="G1513" s="12">
        <v>1.2446576207525084</v>
      </c>
      <c r="H1513" s="12">
        <v>44.714467131935045</v>
      </c>
      <c r="I1513" s="12">
        <v>2.4697810902743735</v>
      </c>
      <c r="J1513" s="12">
        <v>3.0019123116238395</v>
      </c>
      <c r="K1513" s="13">
        <v>1.2600900967159632</v>
      </c>
    </row>
    <row r="1514" spans="2:11" x14ac:dyDescent="0.25">
      <c r="B1514" s="10">
        <v>1511</v>
      </c>
      <c r="C1514" s="12">
        <v>5.7626149011695844</v>
      </c>
      <c r="D1514" s="12">
        <v>1.2730081192503306</v>
      </c>
      <c r="E1514" s="12">
        <v>3</v>
      </c>
      <c r="F1514" s="12">
        <v>2.6415414693512678</v>
      </c>
      <c r="G1514" s="12">
        <v>0.94463858750216001</v>
      </c>
      <c r="H1514" s="12">
        <v>21.572298120003545</v>
      </c>
      <c r="I1514" s="12">
        <v>2.1430901203228578</v>
      </c>
      <c r="J1514" s="12">
        <v>1.4510882585233384</v>
      </c>
      <c r="K1514" s="13">
        <v>3.1085186840112158</v>
      </c>
    </row>
    <row r="1515" spans="2:11" x14ac:dyDescent="0.25">
      <c r="B1515" s="10">
        <v>1512</v>
      </c>
      <c r="C1515" s="12">
        <v>9.7692032779101581</v>
      </c>
      <c r="D1515" s="12">
        <v>1.7103548320933462</v>
      </c>
      <c r="E1515" s="12">
        <v>3</v>
      </c>
      <c r="F1515" s="12">
        <v>6.8527225722693235</v>
      </c>
      <c r="G1515" s="12">
        <v>0.37111597757891013</v>
      </c>
      <c r="H1515" s="12">
        <v>24.755367562649123</v>
      </c>
      <c r="I1515" s="12">
        <v>2.1856785740578926</v>
      </c>
      <c r="J1515" s="12">
        <v>2.1485857569619253</v>
      </c>
      <c r="K1515" s="13">
        <v>3.1357305602293764</v>
      </c>
    </row>
    <row r="1516" spans="2:11" x14ac:dyDescent="0.25">
      <c r="B1516" s="10">
        <v>1513</v>
      </c>
      <c r="C1516" s="12">
        <v>9.7750411787692801</v>
      </c>
      <c r="D1516" s="12">
        <v>1.4698422050578268</v>
      </c>
      <c r="E1516" s="12">
        <v>2</v>
      </c>
      <c r="F1516" s="12">
        <v>2.7815631793446625</v>
      </c>
      <c r="G1516" s="12">
        <v>0.69419764223293101</v>
      </c>
      <c r="H1516" s="12">
        <v>29.235579752447546</v>
      </c>
      <c r="I1516" s="12">
        <v>4.1032056288269461</v>
      </c>
      <c r="J1516" s="12">
        <v>2.5645811864794856</v>
      </c>
      <c r="K1516" s="13">
        <v>0.6889050622439471</v>
      </c>
    </row>
    <row r="1517" spans="2:11" x14ac:dyDescent="0.25">
      <c r="B1517" s="10">
        <v>1514</v>
      </c>
      <c r="C1517" s="12">
        <v>10.756957724955601</v>
      </c>
      <c r="D1517" s="12">
        <v>1.7741018770292045</v>
      </c>
      <c r="E1517" s="12">
        <v>3</v>
      </c>
      <c r="F1517" s="12">
        <v>6.8341418011080162</v>
      </c>
      <c r="G1517" s="12">
        <v>1.2238386814784696</v>
      </c>
      <c r="H1517" s="12">
        <v>33.984329345907412</v>
      </c>
      <c r="I1517" s="12">
        <v>1.8835367106796801</v>
      </c>
      <c r="J1517" s="12">
        <v>1.6353111931121773</v>
      </c>
      <c r="K1517" s="13">
        <v>1.7595335358695268E-2</v>
      </c>
    </row>
    <row r="1518" spans="2:11" x14ac:dyDescent="0.25">
      <c r="B1518" s="10">
        <v>1515</v>
      </c>
      <c r="C1518" s="12">
        <v>17.027000140572945</v>
      </c>
      <c r="D1518" s="12">
        <v>1.7813145440854834</v>
      </c>
      <c r="E1518" s="12">
        <v>2</v>
      </c>
      <c r="F1518" s="12">
        <v>7.2574990852375079</v>
      </c>
      <c r="G1518" s="12">
        <v>1.7372062790490597</v>
      </c>
      <c r="H1518" s="12">
        <v>33.471074969328221</v>
      </c>
      <c r="I1518" s="12">
        <v>2.0555572364438253</v>
      </c>
      <c r="J1518" s="12">
        <v>1.8537932559795036</v>
      </c>
      <c r="K1518" s="13">
        <v>1.3425450333950155</v>
      </c>
    </row>
    <row r="1519" spans="2:11" x14ac:dyDescent="0.25">
      <c r="B1519" s="10">
        <v>1516</v>
      </c>
      <c r="C1519" s="12">
        <v>9.7583788422563238</v>
      </c>
      <c r="D1519" s="12">
        <v>1.2877006380749914</v>
      </c>
      <c r="E1519" s="12">
        <v>2</v>
      </c>
      <c r="F1519" s="12">
        <v>2.9179745969292243</v>
      </c>
      <c r="G1519" s="12">
        <v>0.85644460857126159</v>
      </c>
      <c r="H1519" s="12">
        <v>31.664330516559609</v>
      </c>
      <c r="I1519" s="12">
        <v>2.2375839389467163</v>
      </c>
      <c r="J1519" s="12">
        <v>1.390550694459455</v>
      </c>
      <c r="K1519" s="13">
        <v>0.30931607017185453</v>
      </c>
    </row>
    <row r="1520" spans="2:11" x14ac:dyDescent="0.25">
      <c r="B1520" s="10">
        <v>1517</v>
      </c>
      <c r="C1520" s="12">
        <v>11.274441897605387</v>
      </c>
      <c r="D1520" s="12">
        <v>1.7225605565910473</v>
      </c>
      <c r="E1520" s="12">
        <v>2</v>
      </c>
      <c r="F1520" s="12">
        <v>2.8163451890364124</v>
      </c>
      <c r="G1520" s="12">
        <v>0.64811481083827305</v>
      </c>
      <c r="H1520" s="12">
        <v>8.2594677292300815</v>
      </c>
      <c r="I1520" s="12">
        <v>1.9424808477965929</v>
      </c>
      <c r="J1520" s="12">
        <v>4.2288842695704751</v>
      </c>
      <c r="K1520" s="13">
        <v>3.2402590993180094</v>
      </c>
    </row>
    <row r="1521" spans="2:11" x14ac:dyDescent="0.25">
      <c r="B1521" s="10">
        <v>1518</v>
      </c>
      <c r="C1521" s="12">
        <v>2.2176818198654003</v>
      </c>
      <c r="D1521" s="12">
        <v>1.3516325818550976</v>
      </c>
      <c r="E1521" s="12">
        <v>2</v>
      </c>
      <c r="F1521" s="12">
        <v>1.4375514650316215</v>
      </c>
      <c r="G1521" s="12">
        <v>1.0440351401136627</v>
      </c>
      <c r="H1521" s="12">
        <v>24.899246428133207</v>
      </c>
      <c r="I1521" s="12">
        <v>2.7142133429028599</v>
      </c>
      <c r="J1521" s="12">
        <v>1.8706157116510795</v>
      </c>
      <c r="K1521" s="13">
        <v>0.30844728881581562</v>
      </c>
    </row>
    <row r="1522" spans="2:11" x14ac:dyDescent="0.25">
      <c r="B1522" s="10">
        <v>1519</v>
      </c>
      <c r="C1522" s="12">
        <v>14.046668033210263</v>
      </c>
      <c r="D1522" s="12">
        <v>1.8334210901393433</v>
      </c>
      <c r="E1522" s="12">
        <v>2</v>
      </c>
      <c r="F1522" s="12">
        <v>4.7394241200230116</v>
      </c>
      <c r="G1522" s="12">
        <v>0.26429407956234752</v>
      </c>
      <c r="H1522" s="12">
        <v>45.059350131233629</v>
      </c>
      <c r="I1522" s="12">
        <v>2.6685178528874722</v>
      </c>
      <c r="J1522" s="12">
        <v>0.48032703922145387</v>
      </c>
      <c r="K1522" s="13">
        <v>0.1380151039906882</v>
      </c>
    </row>
    <row r="1523" spans="2:11" x14ac:dyDescent="0.25">
      <c r="B1523" s="10">
        <v>1520</v>
      </c>
      <c r="C1523" s="12">
        <v>8.0639315839114118</v>
      </c>
      <c r="D1523" s="12">
        <v>1.5847583856904139</v>
      </c>
      <c r="E1523" s="12">
        <v>2</v>
      </c>
      <c r="F1523" s="12">
        <v>7.0592370886234486</v>
      </c>
      <c r="G1523" s="12">
        <v>1.1522480598402325</v>
      </c>
      <c r="H1523" s="12">
        <v>37.150894720872358</v>
      </c>
      <c r="I1523" s="12">
        <v>2.685042350611083</v>
      </c>
      <c r="J1523" s="12">
        <v>1.6140529601988463</v>
      </c>
      <c r="K1523" s="13">
        <v>1.1154196310177773</v>
      </c>
    </row>
    <row r="1524" spans="2:11" x14ac:dyDescent="0.25">
      <c r="B1524" s="10">
        <v>1521</v>
      </c>
      <c r="C1524" s="12">
        <v>8.3809368623301239</v>
      </c>
      <c r="D1524" s="12">
        <v>1.5417126838938469</v>
      </c>
      <c r="E1524" s="12">
        <v>0</v>
      </c>
      <c r="F1524" s="12">
        <v>7.6814394961814312</v>
      </c>
      <c r="G1524" s="12">
        <v>1.1944863981568841</v>
      </c>
      <c r="H1524" s="12">
        <v>20.772609628275109</v>
      </c>
      <c r="I1524" s="12">
        <v>1.5963640038807869</v>
      </c>
      <c r="J1524" s="12">
        <v>2.7438043948259341</v>
      </c>
      <c r="K1524" s="13">
        <v>8.6943754717556736</v>
      </c>
    </row>
    <row r="1525" spans="2:11" x14ac:dyDescent="0.25">
      <c r="B1525" s="10">
        <v>1522</v>
      </c>
      <c r="C1525" s="12">
        <v>20.645984143305842</v>
      </c>
      <c r="D1525" s="12">
        <v>1.9084120592461935</v>
      </c>
      <c r="E1525" s="12">
        <v>2</v>
      </c>
      <c r="F1525" s="12">
        <v>3.6784493114454606</v>
      </c>
      <c r="G1525" s="12">
        <v>0.55924149848800631</v>
      </c>
      <c r="H1525" s="12">
        <v>14.806143570434273</v>
      </c>
      <c r="I1525" s="12">
        <v>3.3564853849398606</v>
      </c>
      <c r="J1525" s="12">
        <v>3.4364221328827824</v>
      </c>
      <c r="K1525" s="13">
        <v>1.1182832385567021</v>
      </c>
    </row>
    <row r="1526" spans="2:11" x14ac:dyDescent="0.25">
      <c r="B1526" s="10">
        <v>1523</v>
      </c>
      <c r="C1526" s="12">
        <v>3.7764633741060916</v>
      </c>
      <c r="D1526" s="12">
        <v>1.4173169580549807</v>
      </c>
      <c r="E1526" s="12">
        <v>3</v>
      </c>
      <c r="F1526" s="12">
        <v>4.7816931561033513</v>
      </c>
      <c r="G1526" s="12">
        <v>0.77812567920329279</v>
      </c>
      <c r="H1526" s="12">
        <v>12.150018585151756</v>
      </c>
      <c r="I1526" s="12">
        <v>2.5051437360243263</v>
      </c>
      <c r="J1526" s="12">
        <v>2.2920035259453835</v>
      </c>
      <c r="K1526" s="13">
        <v>0.81198580391975173</v>
      </c>
    </row>
    <row r="1527" spans="2:11" x14ac:dyDescent="0.25">
      <c r="B1527" s="10">
        <v>1524</v>
      </c>
      <c r="C1527" s="12">
        <v>9.4975760725585108</v>
      </c>
      <c r="D1527" s="12">
        <v>1.3735648992228486</v>
      </c>
      <c r="E1527" s="12">
        <v>3</v>
      </c>
      <c r="F1527" s="12">
        <v>2.7193287564645905</v>
      </c>
      <c r="G1527" s="12">
        <v>0.53019729031561746</v>
      </c>
      <c r="H1527" s="12">
        <v>29.056883420315792</v>
      </c>
      <c r="I1527" s="12">
        <v>2.4499333276633481</v>
      </c>
      <c r="J1527" s="12">
        <v>1.9462001426012641</v>
      </c>
      <c r="K1527" s="13">
        <v>4.4768680596711077</v>
      </c>
    </row>
    <row r="1528" spans="2:11" x14ac:dyDescent="0.25">
      <c r="B1528" s="10">
        <v>1525</v>
      </c>
      <c r="C1528" s="12">
        <v>4.2037305491540202</v>
      </c>
      <c r="D1528" s="12">
        <v>1.942594976986878</v>
      </c>
      <c r="E1528" s="12">
        <v>2</v>
      </c>
      <c r="F1528" s="12">
        <v>4.4254201188312248</v>
      </c>
      <c r="G1528" s="12">
        <v>1.7658137117413413</v>
      </c>
      <c r="H1528" s="12">
        <v>32.810787360311593</v>
      </c>
      <c r="I1528" s="12">
        <v>2.7974767839863515</v>
      </c>
      <c r="J1528" s="12">
        <v>3.7906326856374868</v>
      </c>
      <c r="K1528" s="13">
        <v>0.25061432317113852</v>
      </c>
    </row>
    <row r="1529" spans="2:11" x14ac:dyDescent="0.25">
      <c r="B1529" s="10">
        <v>1526</v>
      </c>
      <c r="C1529" s="12">
        <v>7.7807946404252704</v>
      </c>
      <c r="D1529" s="12">
        <v>1.2947236015757557</v>
      </c>
      <c r="E1529" s="12">
        <v>1</v>
      </c>
      <c r="F1529" s="12">
        <v>1.5708871666352553</v>
      </c>
      <c r="G1529" s="12">
        <v>0.33145872048875669</v>
      </c>
      <c r="H1529" s="12">
        <v>23.776253963353724</v>
      </c>
      <c r="I1529" s="12">
        <v>2.2956522559193706</v>
      </c>
      <c r="J1529" s="12">
        <v>2.8431163168750375</v>
      </c>
      <c r="K1529" s="13">
        <v>4.7869308736620217</v>
      </c>
    </row>
    <row r="1530" spans="2:11" x14ac:dyDescent="0.25">
      <c r="B1530" s="10">
        <v>1527</v>
      </c>
      <c r="C1530" s="12">
        <v>15.903298710827297</v>
      </c>
      <c r="D1530" s="12">
        <v>1.7185149706108336</v>
      </c>
      <c r="E1530" s="12">
        <v>3</v>
      </c>
      <c r="F1530" s="12">
        <v>6.4626257233741216</v>
      </c>
      <c r="G1530" s="12">
        <v>1.3803874726496934</v>
      </c>
      <c r="H1530" s="12">
        <v>27.6823665881873</v>
      </c>
      <c r="I1530" s="12">
        <v>3.0041187623266348</v>
      </c>
      <c r="J1530" s="12">
        <v>4.2682820860538149</v>
      </c>
      <c r="K1530" s="13">
        <v>5.0060139547000908</v>
      </c>
    </row>
    <row r="1531" spans="2:11" x14ac:dyDescent="0.25">
      <c r="B1531" s="10">
        <v>1528</v>
      </c>
      <c r="C1531" s="12">
        <v>15.110377231878065</v>
      </c>
      <c r="D1531" s="12">
        <v>1.3583434731856157</v>
      </c>
      <c r="E1531" s="12">
        <v>1</v>
      </c>
      <c r="F1531" s="12">
        <v>2.0833225541023457</v>
      </c>
      <c r="G1531" s="12">
        <v>0.47359942538632283</v>
      </c>
      <c r="H1531" s="12">
        <v>37.629482289879718</v>
      </c>
      <c r="I1531" s="12">
        <v>2.9153152230320543</v>
      </c>
      <c r="J1531" s="12">
        <v>3.6045647110858714</v>
      </c>
      <c r="K1531" s="13">
        <v>2.3307299142867839</v>
      </c>
    </row>
    <row r="1532" spans="2:11" x14ac:dyDescent="0.25">
      <c r="B1532" s="10">
        <v>1529</v>
      </c>
      <c r="C1532" s="12">
        <v>10.182757057113838</v>
      </c>
      <c r="D1532" s="12">
        <v>1.3630757573531365</v>
      </c>
      <c r="E1532" s="12">
        <v>2</v>
      </c>
      <c r="F1532" s="12">
        <v>9.078473537149419</v>
      </c>
      <c r="G1532" s="12">
        <v>0.46049514861482144</v>
      </c>
      <c r="H1532" s="12">
        <v>16.988511039909831</v>
      </c>
      <c r="I1532" s="12">
        <v>1.5941573732643677</v>
      </c>
      <c r="J1532" s="12">
        <v>2.2116814382092982</v>
      </c>
      <c r="K1532" s="13">
        <v>1.8636226241870941</v>
      </c>
    </row>
    <row r="1533" spans="2:11" x14ac:dyDescent="0.25">
      <c r="B1533" s="10">
        <v>1530</v>
      </c>
      <c r="C1533" s="12">
        <v>11.59217360776743</v>
      </c>
      <c r="D1533" s="12">
        <v>2.0309226774689835</v>
      </c>
      <c r="E1533" s="12">
        <v>3</v>
      </c>
      <c r="F1533" s="12">
        <v>4.1611312226839416</v>
      </c>
      <c r="G1533" s="12">
        <v>0.85763905696103626</v>
      </c>
      <c r="H1533" s="12">
        <v>16.122566556352748</v>
      </c>
      <c r="I1533" s="12">
        <v>4.1444324110077471</v>
      </c>
      <c r="J1533" s="12">
        <v>3.3041060621393767</v>
      </c>
      <c r="K1533" s="13">
        <v>0.22950205889756542</v>
      </c>
    </row>
    <row r="1534" spans="2:11" x14ac:dyDescent="0.25">
      <c r="B1534" s="10">
        <v>1531</v>
      </c>
      <c r="C1534" s="12">
        <v>10.988384437647682</v>
      </c>
      <c r="D1534" s="12">
        <v>1.5896153426935329</v>
      </c>
      <c r="E1534" s="12">
        <v>0</v>
      </c>
      <c r="F1534" s="12">
        <v>4.3862253198622199</v>
      </c>
      <c r="G1534" s="12">
        <v>1.2972431105499975</v>
      </c>
      <c r="H1534" s="12">
        <v>14.29290443786401</v>
      </c>
      <c r="I1534" s="12">
        <v>3.0043000239154205</v>
      </c>
      <c r="J1534" s="12">
        <v>1.0782876159687165</v>
      </c>
      <c r="K1534" s="13">
        <v>1.9231497818630456</v>
      </c>
    </row>
    <row r="1535" spans="2:11" x14ac:dyDescent="0.25">
      <c r="B1535" s="10">
        <v>1532</v>
      </c>
      <c r="C1535" s="12">
        <v>12.671934079950596</v>
      </c>
      <c r="D1535" s="12">
        <v>1.4673210468944893</v>
      </c>
      <c r="E1535" s="12">
        <v>1</v>
      </c>
      <c r="F1535" s="12">
        <v>2.6884089510196141</v>
      </c>
      <c r="G1535" s="12">
        <v>1.0262146678573953</v>
      </c>
      <c r="H1535" s="12">
        <v>18.74084888616752</v>
      </c>
      <c r="I1535" s="12">
        <v>2.7008888772948598</v>
      </c>
      <c r="J1535" s="12">
        <v>4.3431977033482259</v>
      </c>
      <c r="K1535" s="13">
        <v>1.5118024863529194</v>
      </c>
    </row>
    <row r="1536" spans="2:11" x14ac:dyDescent="0.25">
      <c r="B1536" s="10">
        <v>1533</v>
      </c>
      <c r="C1536" s="12">
        <v>15.785790062088772</v>
      </c>
      <c r="D1536" s="12">
        <v>1.3335116403451774</v>
      </c>
      <c r="E1536" s="12">
        <v>1</v>
      </c>
      <c r="F1536" s="12">
        <v>2.2392615531504201</v>
      </c>
      <c r="G1536" s="12">
        <v>1.2074460219330232</v>
      </c>
      <c r="H1536" s="12">
        <v>20.55217724061928</v>
      </c>
      <c r="I1536" s="12">
        <v>1.986044671292835</v>
      </c>
      <c r="J1536" s="12">
        <v>2.7886280587889249</v>
      </c>
      <c r="K1536" s="13">
        <v>0.73940000393048</v>
      </c>
    </row>
    <row r="1537" spans="2:11" x14ac:dyDescent="0.25">
      <c r="B1537" s="10">
        <v>1534</v>
      </c>
      <c r="C1537" s="12">
        <v>5.1386430374871708</v>
      </c>
      <c r="D1537" s="12">
        <v>1.668343721544036</v>
      </c>
      <c r="E1537" s="12">
        <v>2</v>
      </c>
      <c r="F1537" s="12">
        <v>3.8977500441124242</v>
      </c>
      <c r="G1537" s="12">
        <v>0.72138982659683326</v>
      </c>
      <c r="H1537" s="12">
        <v>16.636624673129301</v>
      </c>
      <c r="I1537" s="12">
        <v>3.3461609658317419</v>
      </c>
      <c r="J1537" s="12">
        <v>3.9897319734838583</v>
      </c>
      <c r="K1537" s="13">
        <v>8.9476354146547923</v>
      </c>
    </row>
    <row r="1538" spans="2:11" x14ac:dyDescent="0.25">
      <c r="B1538" s="10">
        <v>1535</v>
      </c>
      <c r="C1538" s="12">
        <v>8.3059224567088528</v>
      </c>
      <c r="D1538" s="12">
        <v>1.5223247457182683</v>
      </c>
      <c r="E1538" s="12">
        <v>2</v>
      </c>
      <c r="F1538" s="12">
        <v>12.812902444964669</v>
      </c>
      <c r="G1538" s="12">
        <v>1.708799819659542</v>
      </c>
      <c r="H1538" s="12">
        <v>18.383655210395823</v>
      </c>
      <c r="I1538" s="12">
        <v>4.1339939930142213</v>
      </c>
      <c r="J1538" s="12">
        <v>3.4612670894895032</v>
      </c>
      <c r="K1538" s="13">
        <v>1.2139109150909186</v>
      </c>
    </row>
    <row r="1539" spans="2:11" x14ac:dyDescent="0.25">
      <c r="B1539" s="10">
        <v>1536</v>
      </c>
      <c r="C1539" s="12">
        <v>1.4190621763102662</v>
      </c>
      <c r="D1539" s="12">
        <v>1.4721265195492366</v>
      </c>
      <c r="E1539" s="12">
        <v>2</v>
      </c>
      <c r="F1539" s="12">
        <v>0.43609462905382756</v>
      </c>
      <c r="G1539" s="12">
        <v>1.1200582440536138</v>
      </c>
      <c r="H1539" s="12">
        <v>22.210776523613394</v>
      </c>
      <c r="I1539" s="12">
        <v>3.461082993487123</v>
      </c>
      <c r="J1539" s="12">
        <v>3.6389532525217509</v>
      </c>
      <c r="K1539" s="13">
        <v>4.0616670886016619</v>
      </c>
    </row>
    <row r="1540" spans="2:11" x14ac:dyDescent="0.25">
      <c r="B1540" s="10">
        <v>1537</v>
      </c>
      <c r="C1540" s="12">
        <v>13.838449655660385</v>
      </c>
      <c r="D1540" s="12">
        <v>1.9497938970393278</v>
      </c>
      <c r="E1540" s="12">
        <v>1</v>
      </c>
      <c r="F1540" s="12">
        <v>0.86455437387807899</v>
      </c>
      <c r="G1540" s="12">
        <v>1.0238953009936347</v>
      </c>
      <c r="H1540" s="12">
        <v>26.611451579307456</v>
      </c>
      <c r="I1540" s="12">
        <v>2.8565180202693901</v>
      </c>
      <c r="J1540" s="12">
        <v>3.2757879320465335</v>
      </c>
      <c r="K1540" s="13">
        <v>5.7577702993638971</v>
      </c>
    </row>
    <row r="1541" spans="2:11" x14ac:dyDescent="0.25">
      <c r="B1541" s="10">
        <v>1538</v>
      </c>
      <c r="C1541" s="12">
        <v>21.374300846991424</v>
      </c>
      <c r="D1541" s="12">
        <v>1.5801253601509151</v>
      </c>
      <c r="E1541" s="12">
        <v>2</v>
      </c>
      <c r="F1541" s="12">
        <v>4.7492952146281846</v>
      </c>
      <c r="G1541" s="12">
        <v>0.54026462038835099</v>
      </c>
      <c r="H1541" s="12">
        <v>24.122062771985973</v>
      </c>
      <c r="I1541" s="12">
        <v>3.0537608630414148</v>
      </c>
      <c r="J1541" s="12">
        <v>2.5996274110646258</v>
      </c>
      <c r="K1541" s="13">
        <v>1.5280314017677465</v>
      </c>
    </row>
    <row r="1542" spans="2:11" x14ac:dyDescent="0.25">
      <c r="B1542" s="10">
        <v>1539</v>
      </c>
      <c r="C1542" s="12">
        <v>17.548292101415338</v>
      </c>
      <c r="D1542" s="12">
        <v>1.5167459063756437</v>
      </c>
      <c r="E1542" s="12">
        <v>2</v>
      </c>
      <c r="F1542" s="12">
        <v>2.4043742141629547</v>
      </c>
      <c r="G1542" s="12">
        <v>0.93102486280629804</v>
      </c>
      <c r="H1542" s="12">
        <v>44.498277853102415</v>
      </c>
      <c r="I1542" s="12">
        <v>2.4559082099208163</v>
      </c>
      <c r="J1542" s="12">
        <v>1.3864511537484192</v>
      </c>
      <c r="K1542" s="13">
        <v>1.398602509575088</v>
      </c>
    </row>
    <row r="1543" spans="2:11" x14ac:dyDescent="0.25">
      <c r="B1543" s="10">
        <v>1540</v>
      </c>
      <c r="C1543" s="12">
        <v>17.139408143482367</v>
      </c>
      <c r="D1543" s="12">
        <v>1.1536547946208406</v>
      </c>
      <c r="E1543" s="12">
        <v>3</v>
      </c>
      <c r="F1543" s="12">
        <v>3.8100463066012384</v>
      </c>
      <c r="G1543" s="12">
        <v>1.3415221687980086</v>
      </c>
      <c r="H1543" s="12">
        <v>35.556338303792387</v>
      </c>
      <c r="I1543" s="12">
        <v>3.7884759546149884</v>
      </c>
      <c r="J1543" s="12">
        <v>1.7754344560881077</v>
      </c>
      <c r="K1543" s="13">
        <v>1.0027988693876777</v>
      </c>
    </row>
    <row r="1544" spans="2:11" x14ac:dyDescent="0.25">
      <c r="B1544" s="10">
        <v>1541</v>
      </c>
      <c r="C1544" s="12">
        <v>13.837687419753983</v>
      </c>
      <c r="D1544" s="12">
        <v>1.7119196591958457</v>
      </c>
      <c r="E1544" s="12">
        <v>3</v>
      </c>
      <c r="F1544" s="12">
        <v>1.9257232280517083</v>
      </c>
      <c r="G1544" s="12">
        <v>1.0362771103429786</v>
      </c>
      <c r="H1544" s="12">
        <v>15.733110864937556</v>
      </c>
      <c r="I1544" s="12">
        <v>2.4244046792427492</v>
      </c>
      <c r="J1544" s="12">
        <v>1.6249931677762839</v>
      </c>
      <c r="K1544" s="13">
        <v>3.0325456707154954</v>
      </c>
    </row>
    <row r="1545" spans="2:11" x14ac:dyDescent="0.25">
      <c r="B1545" s="10">
        <v>1542</v>
      </c>
      <c r="C1545" s="12">
        <v>3.3177722827676082</v>
      </c>
      <c r="D1545" s="12">
        <v>1.3415402043072953</v>
      </c>
      <c r="E1545" s="12">
        <v>3</v>
      </c>
      <c r="F1545" s="12">
        <v>0.91342876562746478</v>
      </c>
      <c r="G1545" s="12">
        <v>0.68858452952472948</v>
      </c>
      <c r="H1545" s="12">
        <v>29.191605115806325</v>
      </c>
      <c r="I1545" s="12">
        <v>2.1927904275533145</v>
      </c>
      <c r="J1545" s="12">
        <v>2.8581287028301445</v>
      </c>
      <c r="K1545" s="13">
        <v>5.2392881008896248</v>
      </c>
    </row>
    <row r="1546" spans="2:11" x14ac:dyDescent="0.25">
      <c r="B1546" s="10">
        <v>1543</v>
      </c>
      <c r="C1546" s="12">
        <v>7.4243913337580985</v>
      </c>
      <c r="D1546" s="12">
        <v>1.8530529012677135</v>
      </c>
      <c r="E1546" s="12">
        <v>2</v>
      </c>
      <c r="F1546" s="12">
        <v>3.2204086041034516</v>
      </c>
      <c r="G1546" s="12">
        <v>1.910678463712064</v>
      </c>
      <c r="H1546" s="12">
        <v>22.758153707324681</v>
      </c>
      <c r="I1546" s="12">
        <v>2.5456403671814076</v>
      </c>
      <c r="J1546" s="12">
        <v>2.7887765237875941</v>
      </c>
      <c r="K1546" s="13">
        <v>1.3016369483895858</v>
      </c>
    </row>
    <row r="1547" spans="2:11" x14ac:dyDescent="0.25">
      <c r="B1547" s="10">
        <v>1544</v>
      </c>
      <c r="C1547" s="12">
        <v>13.170861830663274</v>
      </c>
      <c r="D1547" s="12">
        <v>1.9271504396239767</v>
      </c>
      <c r="E1547" s="12">
        <v>2</v>
      </c>
      <c r="F1547" s="12">
        <v>1.6439025751396983</v>
      </c>
      <c r="G1547" s="12">
        <v>1.4684151883115018</v>
      </c>
      <c r="H1547" s="12">
        <v>16.636445454483994</v>
      </c>
      <c r="I1547" s="12">
        <v>2.3197866126784663</v>
      </c>
      <c r="J1547" s="12">
        <v>1.906058831038548</v>
      </c>
      <c r="K1547" s="13">
        <v>1.5640043204440526</v>
      </c>
    </row>
    <row r="1548" spans="2:11" x14ac:dyDescent="0.25">
      <c r="B1548" s="10">
        <v>1545</v>
      </c>
      <c r="C1548" s="12">
        <v>13.512078323809984</v>
      </c>
      <c r="D1548" s="12">
        <v>1.3223151334886223</v>
      </c>
      <c r="E1548" s="12">
        <v>2</v>
      </c>
      <c r="F1548" s="12">
        <v>4.4542889566463462</v>
      </c>
      <c r="G1548" s="12">
        <v>1.5442748827944508</v>
      </c>
      <c r="H1548" s="12">
        <v>17.518763983509796</v>
      </c>
      <c r="I1548" s="12">
        <v>2.6194771914143113</v>
      </c>
      <c r="J1548" s="12">
        <v>1.4541411521369094</v>
      </c>
      <c r="K1548" s="13">
        <v>0.46347614074314858</v>
      </c>
    </row>
    <row r="1549" spans="2:11" x14ac:dyDescent="0.25">
      <c r="B1549" s="10">
        <v>1546</v>
      </c>
      <c r="C1549" s="12">
        <v>6.3879161063682446</v>
      </c>
      <c r="D1549" s="12">
        <v>1.8195951325182669</v>
      </c>
      <c r="E1549" s="12">
        <v>3</v>
      </c>
      <c r="F1549" s="12">
        <v>2.9147528093320902</v>
      </c>
      <c r="G1549" s="12">
        <v>0.63253678143885439</v>
      </c>
      <c r="H1549" s="12">
        <v>33.71854194433238</v>
      </c>
      <c r="I1549" s="12">
        <v>2.198777341947916</v>
      </c>
      <c r="J1549" s="12">
        <v>2.8750709955105425</v>
      </c>
      <c r="K1549" s="13">
        <v>1.8159300637386826</v>
      </c>
    </row>
    <row r="1550" spans="2:11" x14ac:dyDescent="0.25">
      <c r="B1550" s="10">
        <v>1547</v>
      </c>
      <c r="C1550" s="12">
        <v>12.248431053394444</v>
      </c>
      <c r="D1550" s="12">
        <v>1.3996144046256886</v>
      </c>
      <c r="E1550" s="12">
        <v>2</v>
      </c>
      <c r="F1550" s="12">
        <v>1.6309539195349376</v>
      </c>
      <c r="G1550" s="12">
        <v>1.4964197707110916</v>
      </c>
      <c r="H1550" s="12">
        <v>36.371116959802677</v>
      </c>
      <c r="I1550" s="12">
        <v>2.8219973823596667</v>
      </c>
      <c r="J1550" s="12">
        <v>4.0301501358985874</v>
      </c>
      <c r="K1550" s="13">
        <v>1.393076604988267</v>
      </c>
    </row>
    <row r="1551" spans="2:11" x14ac:dyDescent="0.25">
      <c r="B1551" s="10">
        <v>1548</v>
      </c>
      <c r="C1551" s="12">
        <v>12.921398966105205</v>
      </c>
      <c r="D1551" s="12">
        <v>1.3750580106471859</v>
      </c>
      <c r="E1551" s="12">
        <v>2</v>
      </c>
      <c r="F1551" s="12">
        <v>8.9754406684495205</v>
      </c>
      <c r="G1551" s="12">
        <v>1.377526952537601</v>
      </c>
      <c r="H1551" s="12">
        <v>9.721184387306737</v>
      </c>
      <c r="I1551" s="12">
        <v>2.3848283408899666</v>
      </c>
      <c r="J1551" s="12">
        <v>4.3605170437657774</v>
      </c>
      <c r="K1551" s="13">
        <v>2.1048648567807793</v>
      </c>
    </row>
    <row r="1552" spans="2:11" x14ac:dyDescent="0.25">
      <c r="B1552" s="10">
        <v>1549</v>
      </c>
      <c r="C1552" s="12">
        <v>13.787562485943056</v>
      </c>
      <c r="D1552" s="12">
        <v>1.6592474413917531</v>
      </c>
      <c r="E1552" s="12">
        <v>3</v>
      </c>
      <c r="F1552" s="12">
        <v>6.5594142480182089</v>
      </c>
      <c r="G1552" s="12">
        <v>0.69769821565924162</v>
      </c>
      <c r="H1552" s="12">
        <v>29.842503726457934</v>
      </c>
      <c r="I1552" s="12">
        <v>1.8363990917011925</v>
      </c>
      <c r="J1552" s="12">
        <v>2.5086840073342547</v>
      </c>
      <c r="K1552" s="13">
        <v>0.30503014388905242</v>
      </c>
    </row>
    <row r="1553" spans="2:11" x14ac:dyDescent="0.25">
      <c r="B1553" s="10">
        <v>1550</v>
      </c>
      <c r="C1553" s="12">
        <v>2.7758650927639072</v>
      </c>
      <c r="D1553" s="12">
        <v>1.4390298045163117</v>
      </c>
      <c r="E1553" s="12">
        <v>3</v>
      </c>
      <c r="F1553" s="12">
        <v>4.7531621975911706</v>
      </c>
      <c r="G1553" s="12">
        <v>0.65568598649592913</v>
      </c>
      <c r="H1553" s="12">
        <v>26.120474526499677</v>
      </c>
      <c r="I1553" s="12">
        <v>2.7606386992879326</v>
      </c>
      <c r="J1553" s="12">
        <v>3.4277214876682596</v>
      </c>
      <c r="K1553" s="13">
        <v>9.5426579313484874E-2</v>
      </c>
    </row>
    <row r="1554" spans="2:11" x14ac:dyDescent="0.25">
      <c r="B1554" s="10">
        <v>1551</v>
      </c>
      <c r="C1554" s="12">
        <v>14.093504730022719</v>
      </c>
      <c r="D1554" s="12">
        <v>1.2767742676748532</v>
      </c>
      <c r="E1554" s="12">
        <v>2</v>
      </c>
      <c r="F1554" s="12">
        <v>7.2212153232845635</v>
      </c>
      <c r="G1554" s="12">
        <v>1.0733963515987961</v>
      </c>
      <c r="H1554" s="12">
        <v>20.779612652089671</v>
      </c>
      <c r="I1554" s="12">
        <v>2.5210608895536057</v>
      </c>
      <c r="J1554" s="12">
        <v>1.7760808365487057</v>
      </c>
      <c r="K1554" s="13">
        <v>1.345910529997308</v>
      </c>
    </row>
    <row r="1555" spans="2:11" x14ac:dyDescent="0.25">
      <c r="B1555" s="10">
        <v>1552</v>
      </c>
      <c r="C1555" s="12">
        <v>5.0381296928451453</v>
      </c>
      <c r="D1555" s="12">
        <v>1.8347012953831119</v>
      </c>
      <c r="E1555" s="12">
        <v>1</v>
      </c>
      <c r="F1555" s="12">
        <v>5.7364801150266516</v>
      </c>
      <c r="G1555" s="12">
        <v>1.1402310142349068</v>
      </c>
      <c r="H1555" s="12">
        <v>30.500288150242604</v>
      </c>
      <c r="I1555" s="12">
        <v>3.2318045741068819</v>
      </c>
      <c r="J1555" s="12">
        <v>1.7887091881777961</v>
      </c>
      <c r="K1555" s="13">
        <v>3.0853634431420494</v>
      </c>
    </row>
    <row r="1556" spans="2:11" x14ac:dyDescent="0.25">
      <c r="B1556" s="10">
        <v>1553</v>
      </c>
      <c r="C1556" s="12">
        <v>10.65126563879943</v>
      </c>
      <c r="D1556" s="12">
        <v>1.3485314835762416</v>
      </c>
      <c r="E1556" s="12">
        <v>1</v>
      </c>
      <c r="F1556" s="12">
        <v>1.3436474442087731</v>
      </c>
      <c r="G1556" s="12">
        <v>0.70941175826771252</v>
      </c>
      <c r="H1556" s="12">
        <v>19.807359590113567</v>
      </c>
      <c r="I1556" s="12">
        <v>2.3235835415401986</v>
      </c>
      <c r="J1556" s="12">
        <v>2.4489625600276743</v>
      </c>
      <c r="K1556" s="13">
        <v>5.7389693200939726</v>
      </c>
    </row>
    <row r="1557" spans="2:11" x14ac:dyDescent="0.25">
      <c r="B1557" s="10">
        <v>1554</v>
      </c>
      <c r="C1557" s="12">
        <v>6.0145994011918997</v>
      </c>
      <c r="D1557" s="12">
        <v>1.2515125578752904</v>
      </c>
      <c r="E1557" s="12">
        <v>0</v>
      </c>
      <c r="F1557" s="12">
        <v>12.271746916240058</v>
      </c>
      <c r="G1557" s="12">
        <v>0.9323092545049162</v>
      </c>
      <c r="H1557" s="12">
        <v>32.642804824065294</v>
      </c>
      <c r="I1557" s="12">
        <v>4.2242632851753861</v>
      </c>
      <c r="J1557" s="12">
        <v>1.2886583900147552</v>
      </c>
      <c r="K1557" s="13">
        <v>1.1221122106667349</v>
      </c>
    </row>
    <row r="1558" spans="2:11" x14ac:dyDescent="0.25">
      <c r="B1558" s="10">
        <v>1555</v>
      </c>
      <c r="C1558" s="12">
        <v>9.4925332249428749</v>
      </c>
      <c r="D1558" s="12">
        <v>1.8323780261457394</v>
      </c>
      <c r="E1558" s="12">
        <v>2</v>
      </c>
      <c r="F1558" s="12">
        <v>1.8040109823628805</v>
      </c>
      <c r="G1558" s="12">
        <v>0.94160797096091065</v>
      </c>
      <c r="H1558" s="12">
        <v>39.457555720196794</v>
      </c>
      <c r="I1558" s="12">
        <v>2.0045147937053227</v>
      </c>
      <c r="J1558" s="12">
        <v>1.1016846372323441</v>
      </c>
      <c r="K1558" s="13">
        <v>16.047375805155113</v>
      </c>
    </row>
    <row r="1559" spans="2:11" x14ac:dyDescent="0.25">
      <c r="B1559" s="10">
        <v>1556</v>
      </c>
      <c r="C1559" s="12">
        <v>10.986626360513593</v>
      </c>
      <c r="D1559" s="12">
        <v>1.7142957433996289</v>
      </c>
      <c r="E1559" s="12">
        <v>1</v>
      </c>
      <c r="F1559" s="12">
        <v>9.995984550630542</v>
      </c>
      <c r="G1559" s="12">
        <v>0.25461376911504213</v>
      </c>
      <c r="H1559" s="12">
        <v>18.614733513257494</v>
      </c>
      <c r="I1559" s="12">
        <v>3.1159038189383041</v>
      </c>
      <c r="J1559" s="12">
        <v>2.2298290221777384</v>
      </c>
      <c r="K1559" s="13">
        <v>2.37277826113016</v>
      </c>
    </row>
    <row r="1560" spans="2:11" x14ac:dyDescent="0.25">
      <c r="B1560" s="10">
        <v>1557</v>
      </c>
      <c r="C1560" s="12">
        <v>10.50513482221554</v>
      </c>
      <c r="D1560" s="12">
        <v>1.3021715027476295</v>
      </c>
      <c r="E1560" s="12">
        <v>3</v>
      </c>
      <c r="F1560" s="12">
        <v>2.2292488400366528</v>
      </c>
      <c r="G1560" s="12">
        <v>1.0597216478208429</v>
      </c>
      <c r="H1560" s="12">
        <v>21.67319827797278</v>
      </c>
      <c r="I1560" s="12">
        <v>2.5767928037015206</v>
      </c>
      <c r="J1560" s="12">
        <v>3.4845193469753828</v>
      </c>
      <c r="K1560" s="13">
        <v>1.0261330342258446</v>
      </c>
    </row>
    <row r="1561" spans="2:11" x14ac:dyDescent="0.25">
      <c r="B1561" s="10">
        <v>1558</v>
      </c>
      <c r="C1561" s="12">
        <v>6.3821693312025705</v>
      </c>
      <c r="D1561" s="12">
        <v>1.5558430595395496</v>
      </c>
      <c r="E1561" s="12">
        <v>2</v>
      </c>
      <c r="F1561" s="12">
        <v>5.352392107951264</v>
      </c>
      <c r="G1561" s="12">
        <v>1.258042259407639</v>
      </c>
      <c r="H1561" s="12">
        <v>30.434117185086023</v>
      </c>
      <c r="I1561" s="12">
        <v>3.1447372155022721</v>
      </c>
      <c r="J1561" s="12">
        <v>2.1126638892326466</v>
      </c>
      <c r="K1561" s="13">
        <v>1.2458012656172888</v>
      </c>
    </row>
    <row r="1562" spans="2:11" x14ac:dyDescent="0.25">
      <c r="B1562" s="10">
        <v>1559</v>
      </c>
      <c r="C1562" s="12">
        <v>5.5872980732487427</v>
      </c>
      <c r="D1562" s="12">
        <v>1.5140458704787347</v>
      </c>
      <c r="E1562" s="12">
        <v>2</v>
      </c>
      <c r="F1562" s="12">
        <v>1.0255829469860176</v>
      </c>
      <c r="G1562" s="12">
        <v>0.70560093277360447</v>
      </c>
      <c r="H1562" s="12">
        <v>33.049420733036158</v>
      </c>
      <c r="I1562" s="12">
        <v>2.9738531251736027</v>
      </c>
      <c r="J1562" s="12">
        <v>2.3106462058080472</v>
      </c>
      <c r="K1562" s="13">
        <v>0.58643197758368604</v>
      </c>
    </row>
    <row r="1563" spans="2:11" x14ac:dyDescent="0.25">
      <c r="B1563" s="10">
        <v>1560</v>
      </c>
      <c r="C1563" s="12">
        <v>8.1637972231919207</v>
      </c>
      <c r="D1563" s="12">
        <v>1.7150484402255908</v>
      </c>
      <c r="E1563" s="12">
        <v>3</v>
      </c>
      <c r="F1563" s="12">
        <v>1.9138121864496258</v>
      </c>
      <c r="G1563" s="12">
        <v>1.3757775223796878</v>
      </c>
      <c r="H1563" s="12">
        <v>30.466775213729843</v>
      </c>
      <c r="I1563" s="12">
        <v>2.7885365889515072</v>
      </c>
      <c r="J1563" s="12">
        <v>3.6418909191624893</v>
      </c>
      <c r="K1563" s="13">
        <v>5.9779360559060208</v>
      </c>
    </row>
    <row r="1564" spans="2:11" x14ac:dyDescent="0.25">
      <c r="B1564" s="10">
        <v>1561</v>
      </c>
      <c r="C1564" s="12">
        <v>6.951610924651928</v>
      </c>
      <c r="D1564" s="12">
        <v>1.2937984489553438</v>
      </c>
      <c r="E1564" s="12">
        <v>2</v>
      </c>
      <c r="F1564" s="12">
        <v>5.2046758911344009</v>
      </c>
      <c r="G1564" s="12">
        <v>2.2458495092625488</v>
      </c>
      <c r="H1564" s="12">
        <v>24.373603941933805</v>
      </c>
      <c r="I1564" s="12">
        <v>1.5570615912810595</v>
      </c>
      <c r="J1564" s="12">
        <v>2.8365559834038643</v>
      </c>
      <c r="K1564" s="13">
        <v>1.8413715226317089</v>
      </c>
    </row>
    <row r="1565" spans="2:11" x14ac:dyDescent="0.25">
      <c r="B1565" s="10">
        <v>1562</v>
      </c>
      <c r="C1565" s="12">
        <v>9.0612094395417397</v>
      </c>
      <c r="D1565" s="12">
        <v>1.3923725512384713</v>
      </c>
      <c r="E1565" s="12">
        <v>2</v>
      </c>
      <c r="F1565" s="12">
        <v>4.2739251822224347</v>
      </c>
      <c r="G1565" s="12">
        <v>0.53833176105413849</v>
      </c>
      <c r="H1565" s="12">
        <v>40.957289249924813</v>
      </c>
      <c r="I1565" s="12">
        <v>3.0420546148555365</v>
      </c>
      <c r="J1565" s="12">
        <v>3.0086701648662624</v>
      </c>
      <c r="K1565" s="13">
        <v>1.604471234758714</v>
      </c>
    </row>
    <row r="1566" spans="2:11" x14ac:dyDescent="0.25">
      <c r="B1566" s="10">
        <v>1563</v>
      </c>
      <c r="C1566" s="12">
        <v>11.034238749812681</v>
      </c>
      <c r="D1566" s="12">
        <v>1.7132351541655997</v>
      </c>
      <c r="E1566" s="12">
        <v>3</v>
      </c>
      <c r="F1566" s="12">
        <v>0.62822982909150182</v>
      </c>
      <c r="G1566" s="12">
        <v>0.74724968010063719</v>
      </c>
      <c r="H1566" s="12">
        <v>28.354442773832076</v>
      </c>
      <c r="I1566" s="12">
        <v>2.0772893633887382</v>
      </c>
      <c r="J1566" s="12">
        <v>2.2348313432078379</v>
      </c>
      <c r="K1566" s="13">
        <v>5.7636388348949916</v>
      </c>
    </row>
    <row r="1567" spans="2:11" x14ac:dyDescent="0.25">
      <c r="B1567" s="10">
        <v>1564</v>
      </c>
      <c r="C1567" s="12">
        <v>11.451311950510668</v>
      </c>
      <c r="D1567" s="12">
        <v>1.4576449083541363</v>
      </c>
      <c r="E1567" s="12">
        <v>3</v>
      </c>
      <c r="F1567" s="12">
        <v>4.5658515634201216</v>
      </c>
      <c r="G1567" s="12">
        <v>1.1377311133435901</v>
      </c>
      <c r="H1567" s="12">
        <v>21.355143498595996</v>
      </c>
      <c r="I1567" s="12">
        <v>4.8364093932131373</v>
      </c>
      <c r="J1567" s="12">
        <v>3.6111297932498578</v>
      </c>
      <c r="K1567" s="13">
        <v>0.97898094967912763</v>
      </c>
    </row>
    <row r="1568" spans="2:11" x14ac:dyDescent="0.25">
      <c r="B1568" s="10">
        <v>1565</v>
      </c>
      <c r="C1568" s="12">
        <v>11.029621730493808</v>
      </c>
      <c r="D1568" s="12">
        <v>1.8032695944637698</v>
      </c>
      <c r="E1568" s="12">
        <v>1</v>
      </c>
      <c r="F1568" s="12">
        <v>3.9844038668843815</v>
      </c>
      <c r="G1568" s="12">
        <v>0.7527621048158839</v>
      </c>
      <c r="H1568" s="12">
        <v>28.496572347043447</v>
      </c>
      <c r="I1568" s="12">
        <v>2.6357365220303968</v>
      </c>
      <c r="J1568" s="12">
        <v>3.9885668782144581</v>
      </c>
      <c r="K1568" s="13">
        <v>0.79987504987671743</v>
      </c>
    </row>
    <row r="1569" spans="2:11" x14ac:dyDescent="0.25">
      <c r="B1569" s="10">
        <v>1566</v>
      </c>
      <c r="C1569" s="12">
        <v>5.9570958722675957</v>
      </c>
      <c r="D1569" s="12">
        <v>1.7843271913060759</v>
      </c>
      <c r="E1569" s="12">
        <v>3</v>
      </c>
      <c r="F1569" s="12">
        <v>1.5786700614619862</v>
      </c>
      <c r="G1569" s="12">
        <v>0.59866994178371846</v>
      </c>
      <c r="H1569" s="12">
        <v>29.907056717865746</v>
      </c>
      <c r="I1569" s="12">
        <v>1.7314972271095661</v>
      </c>
      <c r="J1569" s="12">
        <v>4.7835600369332365</v>
      </c>
      <c r="K1569" s="13">
        <v>5.4518725154430303</v>
      </c>
    </row>
    <row r="1570" spans="2:11" x14ac:dyDescent="0.25">
      <c r="B1570" s="10">
        <v>1567</v>
      </c>
      <c r="C1570" s="12">
        <v>14.291871223349608</v>
      </c>
      <c r="D1570" s="12">
        <v>1.5211227468079564</v>
      </c>
      <c r="E1570" s="12">
        <v>3</v>
      </c>
      <c r="F1570" s="12">
        <v>10.727792064998427</v>
      </c>
      <c r="G1570" s="12">
        <v>0.86395109156803507</v>
      </c>
      <c r="H1570" s="12">
        <v>31.404619380138836</v>
      </c>
      <c r="I1570" s="12">
        <v>5.1526534618243272</v>
      </c>
      <c r="J1570" s="12">
        <v>3.6249625554013338</v>
      </c>
      <c r="K1570" s="13">
        <v>5.4971930985457405E-2</v>
      </c>
    </row>
    <row r="1571" spans="2:11" x14ac:dyDescent="0.25">
      <c r="B1571" s="10">
        <v>1568</v>
      </c>
      <c r="C1571" s="12">
        <v>8.9952118464271802</v>
      </c>
      <c r="D1571" s="12">
        <v>2.0191695992732548</v>
      </c>
      <c r="E1571" s="12">
        <v>3</v>
      </c>
      <c r="F1571" s="12">
        <v>3.5009827217166802</v>
      </c>
      <c r="G1571" s="12">
        <v>0.37415385515390404</v>
      </c>
      <c r="H1571" s="12">
        <v>22.246215554061425</v>
      </c>
      <c r="I1571" s="12">
        <v>2.6569225851497911</v>
      </c>
      <c r="J1571" s="12">
        <v>4.6258426919734807</v>
      </c>
      <c r="K1571" s="13">
        <v>2.5962993685726015</v>
      </c>
    </row>
    <row r="1572" spans="2:11" x14ac:dyDescent="0.25">
      <c r="B1572" s="10">
        <v>1569</v>
      </c>
      <c r="C1572" s="12">
        <v>5.7977387534658664</v>
      </c>
      <c r="D1572" s="12">
        <v>1.7075282524455673</v>
      </c>
      <c r="E1572" s="12">
        <v>2</v>
      </c>
      <c r="F1572" s="12">
        <v>1.1134148152547634</v>
      </c>
      <c r="G1572" s="12">
        <v>0.64925756782371047</v>
      </c>
      <c r="H1572" s="12">
        <v>18.244082852952172</v>
      </c>
      <c r="I1572" s="12">
        <v>2.8319019412965347</v>
      </c>
      <c r="J1572" s="12">
        <v>3.6301000733454813</v>
      </c>
      <c r="K1572" s="13">
        <v>2.3350809902529139</v>
      </c>
    </row>
    <row r="1573" spans="2:11" x14ac:dyDescent="0.25">
      <c r="B1573" s="10">
        <v>1570</v>
      </c>
      <c r="C1573" s="12">
        <v>10.221500539204545</v>
      </c>
      <c r="D1573" s="12">
        <v>2.0091746863565376</v>
      </c>
      <c r="E1573" s="12">
        <v>3</v>
      </c>
      <c r="F1573" s="12">
        <v>4.4452808318559294</v>
      </c>
      <c r="G1573" s="12">
        <v>0.40536269656158097</v>
      </c>
      <c r="H1573" s="12">
        <v>26.232582244163165</v>
      </c>
      <c r="I1573" s="12">
        <v>3.5951761382415119</v>
      </c>
      <c r="J1573" s="12">
        <v>3.5746504818176845</v>
      </c>
      <c r="K1573" s="13">
        <v>0.84588083398510117</v>
      </c>
    </row>
    <row r="1574" spans="2:11" x14ac:dyDescent="0.25">
      <c r="B1574" s="10">
        <v>1571</v>
      </c>
      <c r="C1574" s="12">
        <v>12.472484471741286</v>
      </c>
      <c r="D1574" s="12">
        <v>1.7722938077484482</v>
      </c>
      <c r="E1574" s="12">
        <v>1</v>
      </c>
      <c r="F1574" s="12">
        <v>7.5510781602627999</v>
      </c>
      <c r="G1574" s="12">
        <v>1.3057826762470326</v>
      </c>
      <c r="H1574" s="12">
        <v>11.631337606140455</v>
      </c>
      <c r="I1574" s="12">
        <v>2.9183713550726571</v>
      </c>
      <c r="J1574" s="12">
        <v>2.3090539262763654</v>
      </c>
      <c r="K1574" s="13">
        <v>5.118837810628853</v>
      </c>
    </row>
    <row r="1575" spans="2:11" x14ac:dyDescent="0.25">
      <c r="B1575" s="10">
        <v>1572</v>
      </c>
      <c r="C1575" s="12">
        <v>3.1541406673958878</v>
      </c>
      <c r="D1575" s="12">
        <v>1.3598947408819522</v>
      </c>
      <c r="E1575" s="12">
        <v>3</v>
      </c>
      <c r="F1575" s="12">
        <v>1.6397800865537433</v>
      </c>
      <c r="G1575" s="12">
        <v>1.3359178449269558</v>
      </c>
      <c r="H1575" s="12">
        <v>33.007819519611182</v>
      </c>
      <c r="I1575" s="12">
        <v>3.0700950375958032</v>
      </c>
      <c r="J1575" s="12">
        <v>3.9026995006721243</v>
      </c>
      <c r="K1575" s="13">
        <v>2.1322277054870526</v>
      </c>
    </row>
    <row r="1576" spans="2:11" x14ac:dyDescent="0.25">
      <c r="B1576" s="10">
        <v>1573</v>
      </c>
      <c r="C1576" s="12">
        <v>9.2839287363143743</v>
      </c>
      <c r="D1576" s="12">
        <v>1.3485484346720285</v>
      </c>
      <c r="E1576" s="12">
        <v>3</v>
      </c>
      <c r="F1576" s="12">
        <v>3.3301542513673947</v>
      </c>
      <c r="G1576" s="12">
        <v>0.79471239597608334</v>
      </c>
      <c r="H1576" s="12">
        <v>13.580783894004121</v>
      </c>
      <c r="I1576" s="12">
        <v>2.2562963606959885</v>
      </c>
      <c r="J1576" s="12">
        <v>3.5590499142877992</v>
      </c>
      <c r="K1576" s="13">
        <v>1.7799769918013026</v>
      </c>
    </row>
    <row r="1577" spans="2:11" x14ac:dyDescent="0.25">
      <c r="B1577" s="10">
        <v>1574</v>
      </c>
      <c r="C1577" s="12">
        <v>8.1472190141702576</v>
      </c>
      <c r="D1577" s="12">
        <v>1.3478189534659313</v>
      </c>
      <c r="E1577" s="12">
        <v>1</v>
      </c>
      <c r="F1577" s="12">
        <v>5.6118840315442711</v>
      </c>
      <c r="G1577" s="12">
        <v>1.1437741571995756</v>
      </c>
      <c r="H1577" s="12">
        <v>29.449004006712922</v>
      </c>
      <c r="I1577" s="12">
        <v>2.9299802930985726</v>
      </c>
      <c r="J1577" s="12">
        <v>2.5409720757904144</v>
      </c>
      <c r="K1577" s="13">
        <v>0.48107988939158458</v>
      </c>
    </row>
    <row r="1578" spans="2:11" x14ac:dyDescent="0.25">
      <c r="B1578" s="10">
        <v>1575</v>
      </c>
      <c r="C1578" s="12">
        <v>15.091258069526964</v>
      </c>
      <c r="D1578" s="12">
        <v>1.6585653854968654</v>
      </c>
      <c r="E1578" s="12">
        <v>1</v>
      </c>
      <c r="F1578" s="12">
        <v>0.28643726063948438</v>
      </c>
      <c r="G1578" s="12">
        <v>0.69444632205605072</v>
      </c>
      <c r="H1578" s="12">
        <v>32.879055066997886</v>
      </c>
      <c r="I1578" s="12">
        <v>2.4517285508320863</v>
      </c>
      <c r="J1578" s="12">
        <v>2.7357013956499747</v>
      </c>
      <c r="K1578" s="13">
        <v>1.399446678970603</v>
      </c>
    </row>
    <row r="1579" spans="2:11" x14ac:dyDescent="0.25">
      <c r="B1579" s="10">
        <v>1576</v>
      </c>
      <c r="C1579" s="12">
        <v>9.5949220732370435</v>
      </c>
      <c r="D1579" s="12">
        <v>1.7275276522032079</v>
      </c>
      <c r="E1579" s="12">
        <v>2</v>
      </c>
      <c r="F1579" s="12">
        <v>2.3646027272473709</v>
      </c>
      <c r="G1579" s="12">
        <v>1.3197655582496195</v>
      </c>
      <c r="H1579" s="12">
        <v>34.236923092243188</v>
      </c>
      <c r="I1579" s="12">
        <v>2.8414112672471967</v>
      </c>
      <c r="J1579" s="12">
        <v>2.9181844722818098</v>
      </c>
      <c r="K1579" s="13">
        <v>1.4090426548080837</v>
      </c>
    </row>
    <row r="1580" spans="2:11" x14ac:dyDescent="0.25">
      <c r="B1580" s="10">
        <v>1577</v>
      </c>
      <c r="C1580" s="12">
        <v>5.0000885055238218</v>
      </c>
      <c r="D1580" s="12">
        <v>1.5990690517919104</v>
      </c>
      <c r="E1580" s="12">
        <v>2</v>
      </c>
      <c r="F1580" s="12">
        <v>1.2954511360585739</v>
      </c>
      <c r="G1580" s="12">
        <v>1.1768389305802529</v>
      </c>
      <c r="H1580" s="12">
        <v>19.460641503402471</v>
      </c>
      <c r="I1580" s="12">
        <v>2.7632025982852308</v>
      </c>
      <c r="J1580" s="12">
        <v>1.7308741852341347</v>
      </c>
      <c r="K1580" s="13">
        <v>2.6845175000555841</v>
      </c>
    </row>
    <row r="1581" spans="2:11" x14ac:dyDescent="0.25">
      <c r="B1581" s="10">
        <v>1578</v>
      </c>
      <c r="C1581" s="12">
        <v>2.8319752532997082</v>
      </c>
      <c r="D1581" s="12">
        <v>1.6087169694863692</v>
      </c>
      <c r="E1581" s="12">
        <v>0</v>
      </c>
      <c r="F1581" s="12">
        <v>3.0035835538870916</v>
      </c>
      <c r="G1581" s="12">
        <v>2.5222505224979308</v>
      </c>
      <c r="H1581" s="12">
        <v>32.826995712163239</v>
      </c>
      <c r="I1581" s="12">
        <v>2.74102635809149</v>
      </c>
      <c r="J1581" s="12">
        <v>3.1460954573683706</v>
      </c>
      <c r="K1581" s="13">
        <v>1.8854385533499429</v>
      </c>
    </row>
    <row r="1582" spans="2:11" x14ac:dyDescent="0.25">
      <c r="B1582" s="10">
        <v>1579</v>
      </c>
      <c r="C1582" s="12">
        <v>10.969592409783873</v>
      </c>
      <c r="D1582" s="12">
        <v>1.4928044957883027</v>
      </c>
      <c r="E1582" s="12">
        <v>2</v>
      </c>
      <c r="F1582" s="12">
        <v>4.3597487742320755</v>
      </c>
      <c r="G1582" s="12">
        <v>1.0069463749231133</v>
      </c>
      <c r="H1582" s="12">
        <v>16.338804081308858</v>
      </c>
      <c r="I1582" s="12">
        <v>3.0642388164875407</v>
      </c>
      <c r="J1582" s="12">
        <v>0.97970835725226191</v>
      </c>
      <c r="K1582" s="13">
        <v>1.1336682381920611</v>
      </c>
    </row>
    <row r="1583" spans="2:11" x14ac:dyDescent="0.25">
      <c r="B1583" s="10">
        <v>1580</v>
      </c>
      <c r="C1583" s="12">
        <v>6.0532989243771382</v>
      </c>
      <c r="D1583" s="12">
        <v>1.8807692116019374</v>
      </c>
      <c r="E1583" s="12">
        <v>1</v>
      </c>
      <c r="F1583" s="12">
        <v>2.9606890570578681</v>
      </c>
      <c r="G1583" s="12">
        <v>1.1989197475852118</v>
      </c>
      <c r="H1583" s="12">
        <v>26.81201115938994</v>
      </c>
      <c r="I1583" s="12">
        <v>3.9725592938396885</v>
      </c>
      <c r="J1583" s="12">
        <v>4.1510155918082612</v>
      </c>
      <c r="K1583" s="13">
        <v>0.33718633498639217</v>
      </c>
    </row>
    <row r="1584" spans="2:11" x14ac:dyDescent="0.25">
      <c r="B1584" s="10">
        <v>1581</v>
      </c>
      <c r="C1584" s="12">
        <v>18.354890238834528</v>
      </c>
      <c r="D1584" s="12">
        <v>1.3745397796493151</v>
      </c>
      <c r="E1584" s="12">
        <v>0</v>
      </c>
      <c r="F1584" s="12">
        <v>3.6664645552641604</v>
      </c>
      <c r="G1584" s="12">
        <v>0.63482348777043862</v>
      </c>
      <c r="H1584" s="12">
        <v>19.97821289287354</v>
      </c>
      <c r="I1584" s="12">
        <v>2.5268806913489268</v>
      </c>
      <c r="J1584" s="12">
        <v>2.1047186090406869</v>
      </c>
      <c r="K1584" s="13">
        <v>1.8106081315799774</v>
      </c>
    </row>
    <row r="1585" spans="2:11" x14ac:dyDescent="0.25">
      <c r="B1585" s="10">
        <v>1582</v>
      </c>
      <c r="C1585" s="12">
        <v>16.114427606468539</v>
      </c>
      <c r="D1585" s="12">
        <v>1.912501314431571</v>
      </c>
      <c r="E1585" s="12">
        <v>2</v>
      </c>
      <c r="F1585" s="12">
        <v>4.6646978378481947</v>
      </c>
      <c r="G1585" s="12">
        <v>1.5686921382567462</v>
      </c>
      <c r="H1585" s="12">
        <v>44.994276886303069</v>
      </c>
      <c r="I1585" s="12">
        <v>3.5450085639315412</v>
      </c>
      <c r="J1585" s="12">
        <v>2.022343906289688</v>
      </c>
      <c r="K1585" s="13">
        <v>0.30173214160115841</v>
      </c>
    </row>
    <row r="1586" spans="2:11" x14ac:dyDescent="0.25">
      <c r="B1586" s="10">
        <v>1583</v>
      </c>
      <c r="C1586" s="12">
        <v>17.789637800279682</v>
      </c>
      <c r="D1586" s="12">
        <v>1.7536790063353176</v>
      </c>
      <c r="E1586" s="12">
        <v>1</v>
      </c>
      <c r="F1586" s="12">
        <v>4.463970646355464</v>
      </c>
      <c r="G1586" s="12">
        <v>0.74473938984537225</v>
      </c>
      <c r="H1586" s="12">
        <v>39.2483111448214</v>
      </c>
      <c r="I1586" s="12">
        <v>3.8827945415488578</v>
      </c>
      <c r="J1586" s="12">
        <v>2.1676604320895545</v>
      </c>
      <c r="K1586" s="13">
        <v>0.70322304179682504</v>
      </c>
    </row>
    <row r="1587" spans="2:11" x14ac:dyDescent="0.25">
      <c r="B1587" s="10">
        <v>1584</v>
      </c>
      <c r="C1587" s="12">
        <v>8.542486935287311</v>
      </c>
      <c r="D1587" s="12">
        <v>1.4735111072949691</v>
      </c>
      <c r="E1587" s="12">
        <v>3</v>
      </c>
      <c r="F1587" s="12">
        <v>2.9104814580095897</v>
      </c>
      <c r="G1587" s="12">
        <v>0.97001187486064655</v>
      </c>
      <c r="H1587" s="12">
        <v>55.248310257626287</v>
      </c>
      <c r="I1587" s="12">
        <v>2.6319383328691126</v>
      </c>
      <c r="J1587" s="12">
        <v>1.1705624580311824</v>
      </c>
      <c r="K1587" s="13">
        <v>2.8164204612448236</v>
      </c>
    </row>
    <row r="1588" spans="2:11" x14ac:dyDescent="0.25">
      <c r="B1588" s="10">
        <v>1585</v>
      </c>
      <c r="C1588" s="12">
        <v>4.8987849311138767</v>
      </c>
      <c r="D1588" s="12">
        <v>1.6076595204386155</v>
      </c>
      <c r="E1588" s="12">
        <v>2</v>
      </c>
      <c r="F1588" s="12">
        <v>7.3177564739946588</v>
      </c>
      <c r="G1588" s="12">
        <v>1.1754525162731042</v>
      </c>
      <c r="H1588" s="12">
        <v>12.067742240748636</v>
      </c>
      <c r="I1588" s="12">
        <v>2.8980804454822158</v>
      </c>
      <c r="J1588" s="12">
        <v>4.4466016679890767</v>
      </c>
      <c r="K1588" s="13">
        <v>0.49777505157135277</v>
      </c>
    </row>
    <row r="1589" spans="2:11" x14ac:dyDescent="0.25">
      <c r="B1589" s="10">
        <v>1586</v>
      </c>
      <c r="C1589" s="12">
        <v>12.274724761211621</v>
      </c>
      <c r="D1589" s="12">
        <v>1.9833046937733401</v>
      </c>
      <c r="E1589" s="12">
        <v>3</v>
      </c>
      <c r="F1589" s="12">
        <v>2.4832949847691066</v>
      </c>
      <c r="G1589" s="12">
        <v>0.53384003061396657</v>
      </c>
      <c r="H1589" s="12">
        <v>19.431361206803714</v>
      </c>
      <c r="I1589" s="12">
        <v>2.5052194514273873</v>
      </c>
      <c r="J1589" s="12">
        <v>1.9175190888889686</v>
      </c>
      <c r="K1589" s="13">
        <v>0.38756505463068364</v>
      </c>
    </row>
    <row r="1590" spans="2:11" x14ac:dyDescent="0.25">
      <c r="B1590" s="10">
        <v>1587</v>
      </c>
      <c r="C1590" s="12">
        <v>8.8422755864419713</v>
      </c>
      <c r="D1590" s="12">
        <v>2.0022289022171726</v>
      </c>
      <c r="E1590" s="12">
        <v>2</v>
      </c>
      <c r="F1590" s="12">
        <v>1.6287101092327094</v>
      </c>
      <c r="G1590" s="12">
        <v>0.36590509580765779</v>
      </c>
      <c r="H1590" s="12">
        <v>16.508884200599304</v>
      </c>
      <c r="I1590" s="12">
        <v>2.3321033538086744</v>
      </c>
      <c r="J1590" s="12">
        <v>1.2296351446908378</v>
      </c>
      <c r="K1590" s="13">
        <v>3.6923878929064382</v>
      </c>
    </row>
    <row r="1591" spans="2:11" x14ac:dyDescent="0.25">
      <c r="B1591" s="10">
        <v>1588</v>
      </c>
      <c r="C1591" s="12">
        <v>8.954384820590775</v>
      </c>
      <c r="D1591" s="12">
        <v>2.3842423593119331</v>
      </c>
      <c r="E1591" s="12">
        <v>3</v>
      </c>
      <c r="F1591" s="12">
        <v>0.98732739332480512</v>
      </c>
      <c r="G1591" s="12">
        <v>1.0510689767258747</v>
      </c>
      <c r="H1591" s="12">
        <v>17.068586568560502</v>
      </c>
      <c r="I1591" s="12">
        <v>3.1714050279871069</v>
      </c>
      <c r="J1591" s="12">
        <v>2.9523231647089214</v>
      </c>
      <c r="K1591" s="13">
        <v>0.24280284433674215</v>
      </c>
    </row>
    <row r="1592" spans="2:11" x14ac:dyDescent="0.25">
      <c r="B1592" s="10">
        <v>1589</v>
      </c>
      <c r="C1592" s="12">
        <v>8.9722500260839517</v>
      </c>
      <c r="D1592" s="12">
        <v>1.5965460847223574</v>
      </c>
      <c r="E1592" s="12">
        <v>1</v>
      </c>
      <c r="F1592" s="12">
        <v>2.2670488986008897</v>
      </c>
      <c r="G1592" s="12">
        <v>1.080472336227897</v>
      </c>
      <c r="H1592" s="12">
        <v>24.483794610229801</v>
      </c>
      <c r="I1592" s="12">
        <v>2.2408183353387656</v>
      </c>
      <c r="J1592" s="12">
        <v>1.9789755290695585</v>
      </c>
      <c r="K1592" s="13">
        <v>3.544879307636374</v>
      </c>
    </row>
    <row r="1593" spans="2:11" x14ac:dyDescent="0.25">
      <c r="B1593" s="10">
        <v>1590</v>
      </c>
      <c r="C1593" s="12">
        <v>-2.4196471746376442</v>
      </c>
      <c r="D1593" s="12">
        <v>1.337887152716281</v>
      </c>
      <c r="E1593" s="12">
        <v>1</v>
      </c>
      <c r="F1593" s="12">
        <v>7.8739615419500177</v>
      </c>
      <c r="G1593" s="12">
        <v>0.8280137746653442</v>
      </c>
      <c r="H1593" s="12">
        <v>23.801477903091907</v>
      </c>
      <c r="I1593" s="12">
        <v>3.0214691032165142</v>
      </c>
      <c r="J1593" s="12">
        <v>3.6107353142214604</v>
      </c>
      <c r="K1593" s="13">
        <v>0.33603151306385831</v>
      </c>
    </row>
    <row r="1594" spans="2:11" x14ac:dyDescent="0.25">
      <c r="B1594" s="10">
        <v>1591</v>
      </c>
      <c r="C1594" s="12">
        <v>7.9828472471406533</v>
      </c>
      <c r="D1594" s="12">
        <v>1.612795920508836</v>
      </c>
      <c r="E1594" s="12">
        <v>3</v>
      </c>
      <c r="F1594" s="12">
        <v>1.7458510078022575</v>
      </c>
      <c r="G1594" s="12">
        <v>0.58328695605134828</v>
      </c>
      <c r="H1594" s="12">
        <v>40.006441148002402</v>
      </c>
      <c r="I1594" s="12">
        <v>4.1684122039787184</v>
      </c>
      <c r="J1594" s="12">
        <v>3.4013147106406141</v>
      </c>
      <c r="K1594" s="13">
        <v>5.4218844076849333</v>
      </c>
    </row>
    <row r="1595" spans="2:11" x14ac:dyDescent="0.25">
      <c r="B1595" s="10">
        <v>1592</v>
      </c>
      <c r="C1595" s="12">
        <v>9.0802778921892955</v>
      </c>
      <c r="D1595" s="12">
        <v>1.2435183861108243</v>
      </c>
      <c r="E1595" s="12">
        <v>3</v>
      </c>
      <c r="F1595" s="12">
        <v>6.0116475381399894</v>
      </c>
      <c r="G1595" s="12">
        <v>1.6456239288093875</v>
      </c>
      <c r="H1595" s="12">
        <v>17.082768882810697</v>
      </c>
      <c r="I1595" s="12">
        <v>3.3555329525634474</v>
      </c>
      <c r="J1595" s="12">
        <v>4.432580615011064</v>
      </c>
      <c r="K1595" s="13">
        <v>4.235149733048317</v>
      </c>
    </row>
    <row r="1596" spans="2:11" x14ac:dyDescent="0.25">
      <c r="B1596" s="10">
        <v>1593</v>
      </c>
      <c r="C1596" s="12">
        <v>17.327495730948836</v>
      </c>
      <c r="D1596" s="12">
        <v>2.0976878055473809</v>
      </c>
      <c r="E1596" s="12">
        <v>2</v>
      </c>
      <c r="F1596" s="12">
        <v>3.8152981970778326</v>
      </c>
      <c r="G1596" s="12">
        <v>1.7209437857336971</v>
      </c>
      <c r="H1596" s="12">
        <v>30.121227971777177</v>
      </c>
      <c r="I1596" s="12">
        <v>2.5439100373443981</v>
      </c>
      <c r="J1596" s="12">
        <v>2.3068827964084244</v>
      </c>
      <c r="K1596" s="13">
        <v>0.99203397188629305</v>
      </c>
    </row>
    <row r="1597" spans="2:11" x14ac:dyDescent="0.25">
      <c r="B1597" s="10">
        <v>1594</v>
      </c>
      <c r="C1597" s="12">
        <v>6.2291645199821364</v>
      </c>
      <c r="D1597" s="12">
        <v>1.7210147905980118</v>
      </c>
      <c r="E1597" s="12">
        <v>2</v>
      </c>
      <c r="F1597" s="12">
        <v>5.0716587160899484</v>
      </c>
      <c r="G1597" s="12">
        <v>1.7955657997026739</v>
      </c>
      <c r="H1597" s="12">
        <v>26.395430297645564</v>
      </c>
      <c r="I1597" s="12">
        <v>3.7455486449556581</v>
      </c>
      <c r="J1597" s="12">
        <v>0.75050236693973438</v>
      </c>
      <c r="K1597" s="13">
        <v>0.35800020631008966</v>
      </c>
    </row>
    <row r="1598" spans="2:11" x14ac:dyDescent="0.25">
      <c r="B1598" s="10">
        <v>1595</v>
      </c>
      <c r="C1598" s="12">
        <v>5.0810132831122345E-2</v>
      </c>
      <c r="D1598" s="12">
        <v>1.8917805061680297</v>
      </c>
      <c r="E1598" s="12">
        <v>2</v>
      </c>
      <c r="F1598" s="12">
        <v>3.0537712878180834</v>
      </c>
      <c r="G1598" s="12">
        <v>0.54110859014687218</v>
      </c>
      <c r="H1598" s="12">
        <v>20.716615419829594</v>
      </c>
      <c r="I1598" s="12">
        <v>3.8461962708631958</v>
      </c>
      <c r="J1598" s="12">
        <v>1.222660717057106</v>
      </c>
      <c r="K1598" s="13">
        <v>1.9362181040221977</v>
      </c>
    </row>
    <row r="1599" spans="2:11" x14ac:dyDescent="0.25">
      <c r="B1599" s="10">
        <v>1596</v>
      </c>
      <c r="C1599" s="12">
        <v>13.045660690217517</v>
      </c>
      <c r="D1599" s="12">
        <v>1.5709451099023766</v>
      </c>
      <c r="E1599" s="12">
        <v>2</v>
      </c>
      <c r="F1599" s="12">
        <v>2.0363888102212697</v>
      </c>
      <c r="G1599" s="12">
        <v>1.1025383954243391</v>
      </c>
      <c r="H1599" s="12">
        <v>25.180118574916442</v>
      </c>
      <c r="I1599" s="12">
        <v>5.2547506554589187</v>
      </c>
      <c r="J1599" s="12">
        <v>3.4685824153019729</v>
      </c>
      <c r="K1599" s="13">
        <v>0.72718621999930821</v>
      </c>
    </row>
    <row r="1600" spans="2:11" x14ac:dyDescent="0.25">
      <c r="B1600" s="10">
        <v>1597</v>
      </c>
      <c r="C1600" s="12">
        <v>0.2757263119053377</v>
      </c>
      <c r="D1600" s="12">
        <v>1.9617346647798133</v>
      </c>
      <c r="E1600" s="12">
        <v>2</v>
      </c>
      <c r="F1600" s="12">
        <v>1.7158149219821204</v>
      </c>
      <c r="G1600" s="12">
        <v>0.6297013961039758</v>
      </c>
      <c r="H1600" s="12">
        <v>22.859519760398889</v>
      </c>
      <c r="I1600" s="12">
        <v>3.1681912466625661</v>
      </c>
      <c r="J1600" s="12">
        <v>3.3242635056026568</v>
      </c>
      <c r="K1600" s="13">
        <v>3.0385521249930068</v>
      </c>
    </row>
    <row r="1601" spans="2:11" x14ac:dyDescent="0.25">
      <c r="B1601" s="10">
        <v>1598</v>
      </c>
      <c r="C1601" s="12">
        <v>7.8627195810294443</v>
      </c>
      <c r="D1601" s="12">
        <v>1.2737841296651329</v>
      </c>
      <c r="E1601" s="12">
        <v>1</v>
      </c>
      <c r="F1601" s="12">
        <v>1.7458685226083595</v>
      </c>
      <c r="G1601" s="12">
        <v>2.0450551316116221</v>
      </c>
      <c r="H1601" s="12">
        <v>19.2772793494957</v>
      </c>
      <c r="I1601" s="12">
        <v>2.991827282554163</v>
      </c>
      <c r="J1601" s="12">
        <v>0.78407003647941753</v>
      </c>
      <c r="K1601" s="13">
        <v>0.37465715203191607</v>
      </c>
    </row>
    <row r="1602" spans="2:11" x14ac:dyDescent="0.25">
      <c r="B1602" s="10">
        <v>1599</v>
      </c>
      <c r="C1602" s="12">
        <v>9.4575126401949188</v>
      </c>
      <c r="D1602" s="12">
        <v>1.7370909578332914</v>
      </c>
      <c r="E1602" s="12">
        <v>3</v>
      </c>
      <c r="F1602" s="12">
        <v>5.7199331554371211</v>
      </c>
      <c r="G1602" s="12">
        <v>1.4797782163598139</v>
      </c>
      <c r="H1602" s="12">
        <v>22.089720456860285</v>
      </c>
      <c r="I1602" s="12">
        <v>3.5355149679328002</v>
      </c>
      <c r="J1602" s="12">
        <v>3.2403195247302659</v>
      </c>
      <c r="K1602" s="13">
        <v>3.7310348195353497E-2</v>
      </c>
    </row>
    <row r="1603" spans="2:11" x14ac:dyDescent="0.25">
      <c r="B1603" s="10">
        <v>1600</v>
      </c>
      <c r="C1603" s="12">
        <v>17.086074398709659</v>
      </c>
      <c r="D1603" s="12">
        <v>1.4724873910745653</v>
      </c>
      <c r="E1603" s="12">
        <v>3</v>
      </c>
      <c r="F1603" s="12">
        <v>1.2007275924061707</v>
      </c>
      <c r="G1603" s="12">
        <v>1.0316566981482862</v>
      </c>
      <c r="H1603" s="12">
        <v>15.585461958979609</v>
      </c>
      <c r="I1603" s="12">
        <v>1.9213090817490921</v>
      </c>
      <c r="J1603" s="12">
        <v>4.1943405925972845</v>
      </c>
      <c r="K1603" s="13">
        <v>0.73790353885046334</v>
      </c>
    </row>
    <row r="1604" spans="2:11" x14ac:dyDescent="0.25">
      <c r="B1604" s="10">
        <v>1601</v>
      </c>
      <c r="C1604" s="12">
        <v>12.823249950607348</v>
      </c>
      <c r="D1604" s="12">
        <v>1.3657832662350042</v>
      </c>
      <c r="E1604" s="12">
        <v>3</v>
      </c>
      <c r="F1604" s="12">
        <v>2.5005220870776497</v>
      </c>
      <c r="G1604" s="12">
        <v>0.53828174790178396</v>
      </c>
      <c r="H1604" s="12">
        <v>17.428158265622223</v>
      </c>
      <c r="I1604" s="12">
        <v>5.6170243595283802</v>
      </c>
      <c r="J1604" s="12">
        <v>1.2836691263549738</v>
      </c>
      <c r="K1604" s="13">
        <v>0.55461239141373353</v>
      </c>
    </row>
    <row r="1605" spans="2:11" x14ac:dyDescent="0.25">
      <c r="B1605" s="10">
        <v>1602</v>
      </c>
      <c r="C1605" s="12">
        <v>3.1591600056851412</v>
      </c>
      <c r="D1605" s="12">
        <v>2.0806886353542788</v>
      </c>
      <c r="E1605" s="12">
        <v>3</v>
      </c>
      <c r="F1605" s="12">
        <v>7.1535481888060914</v>
      </c>
      <c r="G1605" s="12">
        <v>0.9907981722739706</v>
      </c>
      <c r="H1605" s="12">
        <v>25.664475174999211</v>
      </c>
      <c r="I1605" s="12">
        <v>3.4403008544032754</v>
      </c>
      <c r="J1605" s="12">
        <v>2.6210159631011161</v>
      </c>
      <c r="K1605" s="13">
        <v>5.8523861518407125</v>
      </c>
    </row>
    <row r="1606" spans="2:11" x14ac:dyDescent="0.25">
      <c r="B1606" s="10">
        <v>1603</v>
      </c>
      <c r="C1606" s="12">
        <v>2.911083658160015</v>
      </c>
      <c r="D1606" s="12">
        <v>1.1530046254702004</v>
      </c>
      <c r="E1606" s="12">
        <v>1</v>
      </c>
      <c r="F1606" s="12">
        <v>0.87960135064691369</v>
      </c>
      <c r="G1606" s="12">
        <v>2.5040749352317571</v>
      </c>
      <c r="H1606" s="12">
        <v>37.842363999050306</v>
      </c>
      <c r="I1606" s="12">
        <v>2.5486453581357469</v>
      </c>
      <c r="J1606" s="12">
        <v>4.3331591304128629</v>
      </c>
      <c r="K1606" s="13">
        <v>0.21814468680846244</v>
      </c>
    </row>
    <row r="1607" spans="2:11" x14ac:dyDescent="0.25">
      <c r="B1607" s="10">
        <v>1604</v>
      </c>
      <c r="C1607" s="12">
        <v>7.2368115849464267</v>
      </c>
      <c r="D1607" s="12">
        <v>1.4858424157471419</v>
      </c>
      <c r="E1607" s="12">
        <v>2</v>
      </c>
      <c r="F1607" s="12">
        <v>3.6811430966540284</v>
      </c>
      <c r="G1607" s="12">
        <v>0.29252585938805059</v>
      </c>
      <c r="H1607" s="12">
        <v>20.669260555258052</v>
      </c>
      <c r="I1607" s="12">
        <v>3.3323128974442122</v>
      </c>
      <c r="J1607" s="12">
        <v>1.7229877643145994</v>
      </c>
      <c r="K1607" s="13">
        <v>0.97072521714610993</v>
      </c>
    </row>
    <row r="1608" spans="2:11" x14ac:dyDescent="0.25">
      <c r="B1608" s="10">
        <v>1605</v>
      </c>
      <c r="C1608" s="12">
        <v>4.4294494690323027</v>
      </c>
      <c r="D1608" s="12">
        <v>1.3973118138549958</v>
      </c>
      <c r="E1608" s="12">
        <v>2</v>
      </c>
      <c r="F1608" s="12">
        <v>3.1320800393408086</v>
      </c>
      <c r="G1608" s="12">
        <v>1.3061194145057007</v>
      </c>
      <c r="H1608" s="12">
        <v>16.795515420785073</v>
      </c>
      <c r="I1608" s="12">
        <v>2.4547951327885129</v>
      </c>
      <c r="J1608" s="12">
        <v>1.6612668824431376</v>
      </c>
      <c r="K1608" s="13">
        <v>0.39133391011044771</v>
      </c>
    </row>
    <row r="1609" spans="2:11" x14ac:dyDescent="0.25">
      <c r="B1609" s="10">
        <v>1606</v>
      </c>
      <c r="C1609" s="12">
        <v>13.215948516000704</v>
      </c>
      <c r="D1609" s="12">
        <v>1.5568039859495812</v>
      </c>
      <c r="E1609" s="12">
        <v>3</v>
      </c>
      <c r="F1609" s="12">
        <v>4.1466730561678817</v>
      </c>
      <c r="G1609" s="12">
        <v>0.75771194630135275</v>
      </c>
      <c r="H1609" s="12">
        <v>18.735038596556318</v>
      </c>
      <c r="I1609" s="12">
        <v>2.4110965977633159</v>
      </c>
      <c r="J1609" s="12">
        <v>3.6726886792218671</v>
      </c>
      <c r="K1609" s="13">
        <v>3.7588637810468937</v>
      </c>
    </row>
    <row r="1610" spans="2:11" x14ac:dyDescent="0.25">
      <c r="B1610" s="10">
        <v>1607</v>
      </c>
      <c r="C1610" s="12">
        <v>15.010156129501738</v>
      </c>
      <c r="D1610" s="12">
        <v>1.9454591299659201</v>
      </c>
      <c r="E1610" s="12">
        <v>1</v>
      </c>
      <c r="F1610" s="12">
        <v>3.9336723667135027</v>
      </c>
      <c r="G1610" s="12">
        <v>0.8710274233092844</v>
      </c>
      <c r="H1610" s="12">
        <v>22.871478125308442</v>
      </c>
      <c r="I1610" s="12">
        <v>2.2491204489144137</v>
      </c>
      <c r="J1610" s="12">
        <v>1.7142600581339671</v>
      </c>
      <c r="K1610" s="13">
        <v>0.91742312503277057</v>
      </c>
    </row>
    <row r="1611" spans="2:11" x14ac:dyDescent="0.25">
      <c r="B1611" s="10">
        <v>1608</v>
      </c>
      <c r="C1611" s="12">
        <v>13.420152300329407</v>
      </c>
      <c r="D1611" s="12">
        <v>1.4063374270285349</v>
      </c>
      <c r="E1611" s="12">
        <v>1</v>
      </c>
      <c r="F1611" s="12">
        <v>2.1494729180925778</v>
      </c>
      <c r="G1611" s="12">
        <v>0.5879156336025515</v>
      </c>
      <c r="H1611" s="12">
        <v>15.622256135878564</v>
      </c>
      <c r="I1611" s="12">
        <v>2.4425547785314574</v>
      </c>
      <c r="J1611" s="12">
        <v>3.9151616777086642</v>
      </c>
      <c r="K1611" s="13">
        <v>3.0345602079595171</v>
      </c>
    </row>
    <row r="1612" spans="2:11" x14ac:dyDescent="0.25">
      <c r="B1612" s="10">
        <v>1609</v>
      </c>
      <c r="C1612" s="12">
        <v>5.5580916302405905</v>
      </c>
      <c r="D1612" s="12">
        <v>1.6310676901009793</v>
      </c>
      <c r="E1612" s="12">
        <v>2</v>
      </c>
      <c r="F1612" s="12">
        <v>0.48785623767805969</v>
      </c>
      <c r="G1612" s="12">
        <v>0.70768955585818938</v>
      </c>
      <c r="H1612" s="12">
        <v>19.523457158457855</v>
      </c>
      <c r="I1612" s="12">
        <v>2.6956931472234205</v>
      </c>
      <c r="J1612" s="12">
        <v>3.0811575823219441</v>
      </c>
      <c r="K1612" s="13">
        <v>2.747239468744326</v>
      </c>
    </row>
    <row r="1613" spans="2:11" x14ac:dyDescent="0.25">
      <c r="B1613" s="10">
        <v>1610</v>
      </c>
      <c r="C1613" s="12">
        <v>5.4486004173698213</v>
      </c>
      <c r="D1613" s="12">
        <v>1.6732582581253033</v>
      </c>
      <c r="E1613" s="12">
        <v>2</v>
      </c>
      <c r="F1613" s="12">
        <v>5.8762155796615101</v>
      </c>
      <c r="G1613" s="12">
        <v>1.6392363491078201</v>
      </c>
      <c r="H1613" s="12">
        <v>28.467367553320294</v>
      </c>
      <c r="I1613" s="12">
        <v>3.9870149492602711</v>
      </c>
      <c r="J1613" s="12">
        <v>3.3350762299410386</v>
      </c>
      <c r="K1613" s="13">
        <v>0.14654122587385743</v>
      </c>
    </row>
    <row r="1614" spans="2:11" x14ac:dyDescent="0.25">
      <c r="B1614" s="10">
        <v>1611</v>
      </c>
      <c r="C1614" s="12">
        <v>4.5421249257323923</v>
      </c>
      <c r="D1614" s="12">
        <v>1.8533293204497177</v>
      </c>
      <c r="E1614" s="12">
        <v>2</v>
      </c>
      <c r="F1614" s="12">
        <v>6.7062418729651077</v>
      </c>
      <c r="G1614" s="12">
        <v>1.1574431395536589</v>
      </c>
      <c r="H1614" s="12">
        <v>30.630271087224962</v>
      </c>
      <c r="I1614" s="12">
        <v>1.8673360404465447</v>
      </c>
      <c r="J1614" s="12">
        <v>3.9665663495382848</v>
      </c>
      <c r="K1614" s="13">
        <v>4.505762336350096</v>
      </c>
    </row>
    <row r="1615" spans="2:11" x14ac:dyDescent="0.25">
      <c r="B1615" s="10">
        <v>1612</v>
      </c>
      <c r="C1615" s="12">
        <v>13.442089582716804</v>
      </c>
      <c r="D1615" s="12">
        <v>1.4465816479949545</v>
      </c>
      <c r="E1615" s="12">
        <v>1</v>
      </c>
      <c r="F1615" s="12">
        <v>10.082559918326011</v>
      </c>
      <c r="G1615" s="12">
        <v>1.064800547898088</v>
      </c>
      <c r="H1615" s="12">
        <v>30.555401751971484</v>
      </c>
      <c r="I1615" s="12">
        <v>4.0655736061315917</v>
      </c>
      <c r="J1615" s="12">
        <v>2.048706388550007</v>
      </c>
      <c r="K1615" s="13">
        <v>3.0138871011362709</v>
      </c>
    </row>
    <row r="1616" spans="2:11" x14ac:dyDescent="0.25">
      <c r="B1616" s="10">
        <v>1613</v>
      </c>
      <c r="C1616" s="12">
        <v>9.1160947812575746</v>
      </c>
      <c r="D1616" s="12">
        <v>1.575178870067772</v>
      </c>
      <c r="E1616" s="12">
        <v>1</v>
      </c>
      <c r="F1616" s="12">
        <v>1.1189263244916745</v>
      </c>
      <c r="G1616" s="12">
        <v>0.62965881646847899</v>
      </c>
      <c r="H1616" s="12">
        <v>33.078602489482357</v>
      </c>
      <c r="I1616" s="12">
        <v>2.1664622270989922</v>
      </c>
      <c r="J1616" s="12">
        <v>2.5567696685179415</v>
      </c>
      <c r="K1616" s="13">
        <v>3.7654946383231005</v>
      </c>
    </row>
    <row r="1617" spans="2:11" x14ac:dyDescent="0.25">
      <c r="B1617" s="10">
        <v>1614</v>
      </c>
      <c r="C1617" s="12">
        <v>14.212277810485478</v>
      </c>
      <c r="D1617" s="12">
        <v>1.5569934483750283</v>
      </c>
      <c r="E1617" s="12">
        <v>1</v>
      </c>
      <c r="F1617" s="12">
        <v>1.6763755710311106</v>
      </c>
      <c r="G1617" s="12">
        <v>1.1201148613189762</v>
      </c>
      <c r="H1617" s="12">
        <v>31.623056129705525</v>
      </c>
      <c r="I1617" s="12">
        <v>2.8765597284005873</v>
      </c>
      <c r="J1617" s="12">
        <v>3.3337670335096288</v>
      </c>
      <c r="K1617" s="13">
        <v>0.53635995146927629</v>
      </c>
    </row>
    <row r="1618" spans="2:11" x14ac:dyDescent="0.25">
      <c r="B1618" s="10">
        <v>1615</v>
      </c>
      <c r="C1618" s="12">
        <v>6.3022483616300473</v>
      </c>
      <c r="D1618" s="12">
        <v>1.4214439496993685</v>
      </c>
      <c r="E1618" s="12">
        <v>1</v>
      </c>
      <c r="F1618" s="12">
        <v>1.7821163322530496</v>
      </c>
      <c r="G1618" s="12">
        <v>1.5620060639539455</v>
      </c>
      <c r="H1618" s="12">
        <v>20.681739878118368</v>
      </c>
      <c r="I1618" s="12">
        <v>3.457811018170851</v>
      </c>
      <c r="J1618" s="12">
        <v>1.8298228552382059</v>
      </c>
      <c r="K1618" s="13">
        <v>2.1212530120560849</v>
      </c>
    </row>
    <row r="1619" spans="2:11" x14ac:dyDescent="0.25">
      <c r="B1619" s="10">
        <v>1616</v>
      </c>
      <c r="C1619" s="12">
        <v>8.673892323100608</v>
      </c>
      <c r="D1619" s="12">
        <v>1.9898184119139193</v>
      </c>
      <c r="E1619" s="12">
        <v>1</v>
      </c>
      <c r="F1619" s="12">
        <v>1.0409435300418866</v>
      </c>
      <c r="G1619" s="12">
        <v>1.6184628476340139</v>
      </c>
      <c r="H1619" s="12">
        <v>29.279743418924813</v>
      </c>
      <c r="I1619" s="12">
        <v>2.4695088080778449</v>
      </c>
      <c r="J1619" s="12">
        <v>3.4371914741260468</v>
      </c>
      <c r="K1619" s="13">
        <v>2.1050858409046715</v>
      </c>
    </row>
    <row r="1620" spans="2:11" x14ac:dyDescent="0.25">
      <c r="B1620" s="10">
        <v>1617</v>
      </c>
      <c r="C1620" s="12">
        <v>2.4051036249466122</v>
      </c>
      <c r="D1620" s="12">
        <v>1.7110400402149313</v>
      </c>
      <c r="E1620" s="12">
        <v>2</v>
      </c>
      <c r="F1620" s="12">
        <v>3.0603717368759322</v>
      </c>
      <c r="G1620" s="12">
        <v>0.33163812051849734</v>
      </c>
      <c r="H1620" s="12">
        <v>37.942025668212182</v>
      </c>
      <c r="I1620" s="12">
        <v>2.3007305303522196</v>
      </c>
      <c r="J1620" s="12">
        <v>4.2623663078275555</v>
      </c>
      <c r="K1620" s="13">
        <v>2.4460038699995046</v>
      </c>
    </row>
    <row r="1621" spans="2:11" x14ac:dyDescent="0.25">
      <c r="B1621" s="10">
        <v>1618</v>
      </c>
      <c r="C1621" s="12">
        <v>14.818659265436601</v>
      </c>
      <c r="D1621" s="12">
        <v>1.2280075775162262</v>
      </c>
      <c r="E1621" s="12">
        <v>0</v>
      </c>
      <c r="F1621" s="12">
        <v>2.1075389204760966</v>
      </c>
      <c r="G1621" s="12">
        <v>0.64130624187545338</v>
      </c>
      <c r="H1621" s="12">
        <v>21.361474584250736</v>
      </c>
      <c r="I1621" s="12">
        <v>4.47276700113171</v>
      </c>
      <c r="J1621" s="12">
        <v>2.6007135053137058</v>
      </c>
      <c r="K1621" s="13">
        <v>4.0552931548661224</v>
      </c>
    </row>
    <row r="1622" spans="2:11" x14ac:dyDescent="0.25">
      <c r="B1622" s="10">
        <v>1619</v>
      </c>
      <c r="C1622" s="12">
        <v>9.9010834783467292</v>
      </c>
      <c r="D1622" s="12">
        <v>1.5366028647062349</v>
      </c>
      <c r="E1622" s="12">
        <v>2</v>
      </c>
      <c r="F1622" s="12">
        <v>7.6843014911436844</v>
      </c>
      <c r="G1622" s="12">
        <v>1.8578743464292444</v>
      </c>
      <c r="H1622" s="12">
        <v>22.380265007237128</v>
      </c>
      <c r="I1622" s="12">
        <v>2.5787974990906983</v>
      </c>
      <c r="J1622" s="12">
        <v>2.1381690477196336</v>
      </c>
      <c r="K1622" s="13">
        <v>1.1704940038972111</v>
      </c>
    </row>
    <row r="1623" spans="2:11" x14ac:dyDescent="0.25">
      <c r="B1623" s="10">
        <v>1620</v>
      </c>
      <c r="C1623" s="12">
        <v>12.078576582497657</v>
      </c>
      <c r="D1623" s="12">
        <v>1.3577620681348213</v>
      </c>
      <c r="E1623" s="12">
        <v>2</v>
      </c>
      <c r="F1623" s="12">
        <v>6.7698946116706473</v>
      </c>
      <c r="G1623" s="12">
        <v>1.0216690564505224</v>
      </c>
      <c r="H1623" s="12">
        <v>24.65152412062405</v>
      </c>
      <c r="I1623" s="12">
        <v>2.1956853847965205</v>
      </c>
      <c r="J1623" s="12">
        <v>3.2809807394684061</v>
      </c>
      <c r="K1623" s="13">
        <v>1.3170699144736715</v>
      </c>
    </row>
    <row r="1624" spans="2:11" x14ac:dyDescent="0.25">
      <c r="B1624" s="10">
        <v>1621</v>
      </c>
      <c r="C1624" s="12">
        <v>12.008923307693673</v>
      </c>
      <c r="D1624" s="12">
        <v>1.2265683066228121</v>
      </c>
      <c r="E1624" s="12">
        <v>3</v>
      </c>
      <c r="F1624" s="12">
        <v>3.8491985262828381</v>
      </c>
      <c r="G1624" s="12">
        <v>1.1222398880923314</v>
      </c>
      <c r="H1624" s="12">
        <v>21.794029518416494</v>
      </c>
      <c r="I1624" s="12">
        <v>3.3387019340992361</v>
      </c>
      <c r="J1624" s="12">
        <v>3.1660147450101248</v>
      </c>
      <c r="K1624" s="13">
        <v>7.4119210223460952</v>
      </c>
    </row>
    <row r="1625" spans="2:11" x14ac:dyDescent="0.25">
      <c r="B1625" s="10">
        <v>1622</v>
      </c>
      <c r="C1625" s="12">
        <v>10.952800492643174</v>
      </c>
      <c r="D1625" s="12">
        <v>1.4878998237035881</v>
      </c>
      <c r="E1625" s="12">
        <v>3</v>
      </c>
      <c r="F1625" s="12">
        <v>4.9879024163199457</v>
      </c>
      <c r="G1625" s="12">
        <v>0.78771012185641831</v>
      </c>
      <c r="H1625" s="12">
        <v>21.628630371315193</v>
      </c>
      <c r="I1625" s="12">
        <v>4.5362052663874328</v>
      </c>
      <c r="J1625" s="12">
        <v>2.4746771999260866</v>
      </c>
      <c r="K1625" s="13">
        <v>3.6973290428166221</v>
      </c>
    </row>
    <row r="1626" spans="2:11" x14ac:dyDescent="0.25">
      <c r="B1626" s="10">
        <v>1623</v>
      </c>
      <c r="C1626" s="12">
        <v>20.172424912401002</v>
      </c>
      <c r="D1626" s="12">
        <v>1.3175360764010327</v>
      </c>
      <c r="E1626" s="12">
        <v>2</v>
      </c>
      <c r="F1626" s="12">
        <v>3.1334850873525233</v>
      </c>
      <c r="G1626" s="12">
        <v>1.4105626038368333</v>
      </c>
      <c r="H1626" s="12">
        <v>33.526682644537743</v>
      </c>
      <c r="I1626" s="12">
        <v>3.2692572371441817</v>
      </c>
      <c r="J1626" s="12">
        <v>4.0383998615946082</v>
      </c>
      <c r="K1626" s="13">
        <v>0.74826195233971116</v>
      </c>
    </row>
    <row r="1627" spans="2:11" x14ac:dyDescent="0.25">
      <c r="B1627" s="10">
        <v>1624</v>
      </c>
      <c r="C1627" s="12">
        <v>12.537816446777697</v>
      </c>
      <c r="D1627" s="12">
        <v>1.5970311336513519</v>
      </c>
      <c r="E1627" s="12">
        <v>3</v>
      </c>
      <c r="F1627" s="12">
        <v>1.7952601094585441</v>
      </c>
      <c r="G1627" s="12">
        <v>1.1146938891882783</v>
      </c>
      <c r="H1627" s="12">
        <v>33.187672250985223</v>
      </c>
      <c r="I1627" s="12">
        <v>3.5106618336069966</v>
      </c>
      <c r="J1627" s="12">
        <v>4.4091765327103767</v>
      </c>
      <c r="K1627" s="13">
        <v>5.0757853086070535</v>
      </c>
    </row>
    <row r="1628" spans="2:11" x14ac:dyDescent="0.25">
      <c r="B1628" s="10">
        <v>1625</v>
      </c>
      <c r="C1628" s="12">
        <v>13.827993567556822</v>
      </c>
      <c r="D1628" s="12">
        <v>1.5265196216604964</v>
      </c>
      <c r="E1628" s="12">
        <v>0</v>
      </c>
      <c r="F1628" s="12">
        <v>0.97433295609441983</v>
      </c>
      <c r="G1628" s="12">
        <v>1.0813122188959841</v>
      </c>
      <c r="H1628" s="12">
        <v>16.990222268140219</v>
      </c>
      <c r="I1628" s="12">
        <v>2.7827175328151381</v>
      </c>
      <c r="J1628" s="12">
        <v>2.239391698658852</v>
      </c>
      <c r="K1628" s="13">
        <v>0.37721018615618551</v>
      </c>
    </row>
    <row r="1629" spans="2:11" x14ac:dyDescent="0.25">
      <c r="B1629" s="10">
        <v>1626</v>
      </c>
      <c r="C1629" s="12">
        <v>15.699877135864972</v>
      </c>
      <c r="D1629" s="12">
        <v>1.7080801757375863</v>
      </c>
      <c r="E1629" s="12">
        <v>2</v>
      </c>
      <c r="F1629" s="12">
        <v>7.2127041439998552</v>
      </c>
      <c r="G1629" s="12">
        <v>1.7069136020298805</v>
      </c>
      <c r="H1629" s="12">
        <v>24.06618151882401</v>
      </c>
      <c r="I1629" s="12">
        <v>2.6498848970915918</v>
      </c>
      <c r="J1629" s="12">
        <v>1.8967006360897081</v>
      </c>
      <c r="K1629" s="13">
        <v>3.3142513697467404</v>
      </c>
    </row>
    <row r="1630" spans="2:11" x14ac:dyDescent="0.25">
      <c r="B1630" s="10">
        <v>1627</v>
      </c>
      <c r="C1630" s="12">
        <v>7.8130265584451166</v>
      </c>
      <c r="D1630" s="12">
        <v>2.1006065328712671</v>
      </c>
      <c r="E1630" s="12">
        <v>0</v>
      </c>
      <c r="F1630" s="12">
        <v>4.3562919892712406</v>
      </c>
      <c r="G1630" s="12">
        <v>1.1519512241514882</v>
      </c>
      <c r="H1630" s="12">
        <v>18.122078450677115</v>
      </c>
      <c r="I1630" s="12">
        <v>3.1170180621725949</v>
      </c>
      <c r="J1630" s="12">
        <v>2.7459896955632446</v>
      </c>
      <c r="K1630" s="13">
        <v>2.3349145060015091</v>
      </c>
    </row>
    <row r="1631" spans="2:11" x14ac:dyDescent="0.25">
      <c r="B1631" s="10">
        <v>1628</v>
      </c>
      <c r="C1631" s="12">
        <v>10.053280973579412</v>
      </c>
      <c r="D1631" s="12">
        <v>1.9773578434972048</v>
      </c>
      <c r="E1631" s="12">
        <v>2</v>
      </c>
      <c r="F1631" s="12">
        <v>3.4694414664008404</v>
      </c>
      <c r="G1631" s="12">
        <v>1.5730255836536227</v>
      </c>
      <c r="H1631" s="12">
        <v>20.031477383410117</v>
      </c>
      <c r="I1631" s="12">
        <v>3.4843901576384484</v>
      </c>
      <c r="J1631" s="12">
        <v>1.597044938605938</v>
      </c>
      <c r="K1631" s="13">
        <v>0.38357453552547877</v>
      </c>
    </row>
    <row r="1632" spans="2:11" x14ac:dyDescent="0.25">
      <c r="B1632" s="10">
        <v>1629</v>
      </c>
      <c r="C1632" s="12">
        <v>18.664042052410569</v>
      </c>
      <c r="D1632" s="12">
        <v>1.657624402173566</v>
      </c>
      <c r="E1632" s="12">
        <v>1</v>
      </c>
      <c r="F1632" s="12">
        <v>1.4529577668996161</v>
      </c>
      <c r="G1632" s="12">
        <v>0.34184533891708635</v>
      </c>
      <c r="H1632" s="12">
        <v>24.628839116034023</v>
      </c>
      <c r="I1632" s="12">
        <v>1.7630039686564611</v>
      </c>
      <c r="J1632" s="12">
        <v>2.4678471385140419</v>
      </c>
      <c r="K1632" s="13">
        <v>3.7390444212983489</v>
      </c>
    </row>
    <row r="1633" spans="2:11" x14ac:dyDescent="0.25">
      <c r="B1633" s="10">
        <v>1630</v>
      </c>
      <c r="C1633" s="12">
        <v>11.688658962127425</v>
      </c>
      <c r="D1633" s="12">
        <v>1.6797273202481739</v>
      </c>
      <c r="E1633" s="12">
        <v>3</v>
      </c>
      <c r="F1633" s="12">
        <v>2.1784673122382969</v>
      </c>
      <c r="G1633" s="12">
        <v>1.3966383436819676</v>
      </c>
      <c r="H1633" s="12">
        <v>31.054905902687551</v>
      </c>
      <c r="I1633" s="12">
        <v>1.4375565575614606</v>
      </c>
      <c r="J1633" s="12">
        <v>1.3902381040390179</v>
      </c>
      <c r="K1633" s="13">
        <v>0.91926711269560613</v>
      </c>
    </row>
    <row r="1634" spans="2:11" x14ac:dyDescent="0.25">
      <c r="B1634" s="10">
        <v>1631</v>
      </c>
      <c r="C1634" s="12">
        <v>18.444005721728267</v>
      </c>
      <c r="D1634" s="12">
        <v>1.1393399028877771</v>
      </c>
      <c r="E1634" s="12">
        <v>1</v>
      </c>
      <c r="F1634" s="12">
        <v>1.1960100878448652</v>
      </c>
      <c r="G1634" s="12">
        <v>1.353653376130501</v>
      </c>
      <c r="H1634" s="12">
        <v>26.129621988115542</v>
      </c>
      <c r="I1634" s="12">
        <v>3.4449278753224211</v>
      </c>
      <c r="J1634" s="12">
        <v>4.1633162639260508</v>
      </c>
      <c r="K1634" s="13">
        <v>3.6941973776998362</v>
      </c>
    </row>
    <row r="1635" spans="2:11" x14ac:dyDescent="0.25">
      <c r="B1635" s="10">
        <v>1632</v>
      </c>
      <c r="C1635" s="12">
        <v>16.173885183247748</v>
      </c>
      <c r="D1635" s="12">
        <v>1.4737291620040733</v>
      </c>
      <c r="E1635" s="12">
        <v>2</v>
      </c>
      <c r="F1635" s="12">
        <v>5.6781406288289595</v>
      </c>
      <c r="G1635" s="12">
        <v>1.5999756165858556</v>
      </c>
      <c r="H1635" s="12">
        <v>21.239208109144098</v>
      </c>
      <c r="I1635" s="12">
        <v>3.2498796732842132</v>
      </c>
      <c r="J1635" s="12">
        <v>1.1432236700323093</v>
      </c>
      <c r="K1635" s="13">
        <v>4.6436099780408764</v>
      </c>
    </row>
    <row r="1636" spans="2:11" x14ac:dyDescent="0.25">
      <c r="B1636" s="10">
        <v>1633</v>
      </c>
      <c r="C1636" s="12">
        <v>5.8944535499283397</v>
      </c>
      <c r="D1636" s="12">
        <v>1.5181470345461556</v>
      </c>
      <c r="E1636" s="12">
        <v>2</v>
      </c>
      <c r="F1636" s="12">
        <v>0.32992356730690697</v>
      </c>
      <c r="G1636" s="12">
        <v>3.1489670909512775</v>
      </c>
      <c r="H1636" s="12">
        <v>18.298969129907221</v>
      </c>
      <c r="I1636" s="12">
        <v>2.6115185392525619</v>
      </c>
      <c r="J1636" s="12">
        <v>4.0626997340841458</v>
      </c>
      <c r="K1636" s="13">
        <v>0.17263353433372869</v>
      </c>
    </row>
    <row r="1637" spans="2:11" x14ac:dyDescent="0.25">
      <c r="B1637" s="10">
        <v>1634</v>
      </c>
      <c r="C1637" s="12">
        <v>4.7627125520990869</v>
      </c>
      <c r="D1637" s="12">
        <v>1.7901084971031467</v>
      </c>
      <c r="E1637" s="12">
        <v>1</v>
      </c>
      <c r="F1637" s="12">
        <v>2.8090598069959576</v>
      </c>
      <c r="G1637" s="12">
        <v>2.5776436717494828</v>
      </c>
      <c r="H1637" s="12">
        <v>13.577616728622104</v>
      </c>
      <c r="I1637" s="12">
        <v>3.9114374364972631</v>
      </c>
      <c r="J1637" s="12">
        <v>1.3552602169151877</v>
      </c>
      <c r="K1637" s="13">
        <v>0.25818362611620849</v>
      </c>
    </row>
    <row r="1638" spans="2:11" x14ac:dyDescent="0.25">
      <c r="B1638" s="10">
        <v>1635</v>
      </c>
      <c r="C1638" s="12">
        <v>6.6528906629536451</v>
      </c>
      <c r="D1638" s="12">
        <v>1.9935626103930759</v>
      </c>
      <c r="E1638" s="12">
        <v>2</v>
      </c>
      <c r="F1638" s="12">
        <v>0.41037557235981309</v>
      </c>
      <c r="G1638" s="12">
        <v>0.4157725613465989</v>
      </c>
      <c r="H1638" s="12">
        <v>18.351581072721594</v>
      </c>
      <c r="I1638" s="12">
        <v>3.2757765594443962</v>
      </c>
      <c r="J1638" s="12">
        <v>4.4526854132660709</v>
      </c>
      <c r="K1638" s="13">
        <v>0.98050070965959124</v>
      </c>
    </row>
    <row r="1639" spans="2:11" x14ac:dyDescent="0.25">
      <c r="B1639" s="10">
        <v>1636</v>
      </c>
      <c r="C1639" s="12">
        <v>15.551284740360892</v>
      </c>
      <c r="D1639" s="12">
        <v>2.0368398085117025</v>
      </c>
      <c r="E1639" s="12">
        <v>1</v>
      </c>
      <c r="F1639" s="12">
        <v>2.3594378007185184</v>
      </c>
      <c r="G1639" s="12">
        <v>0.5136266084915474</v>
      </c>
      <c r="H1639" s="12">
        <v>19.267845337991531</v>
      </c>
      <c r="I1639" s="12">
        <v>2.6417385834699552</v>
      </c>
      <c r="J1639" s="12">
        <v>1.8215972427681444</v>
      </c>
      <c r="K1639" s="13">
        <v>4.5326876562249572</v>
      </c>
    </row>
    <row r="1640" spans="2:11" x14ac:dyDescent="0.25">
      <c r="B1640" s="10">
        <v>1637</v>
      </c>
      <c r="C1640" s="12">
        <v>9.2933078967703242</v>
      </c>
      <c r="D1640" s="12">
        <v>1.3801461506120916</v>
      </c>
      <c r="E1640" s="12">
        <v>2</v>
      </c>
      <c r="F1640" s="12">
        <v>3.0412584199316712</v>
      </c>
      <c r="G1640" s="12">
        <v>0.42058007905917422</v>
      </c>
      <c r="H1640" s="12">
        <v>38.324339937349109</v>
      </c>
      <c r="I1640" s="12">
        <v>4.8312817723296284</v>
      </c>
      <c r="J1640" s="12">
        <v>2.5838101743207353</v>
      </c>
      <c r="K1640" s="13">
        <v>3.2051130352191581</v>
      </c>
    </row>
    <row r="1641" spans="2:11" x14ac:dyDescent="0.25">
      <c r="B1641" s="10">
        <v>1638</v>
      </c>
      <c r="C1641" s="12">
        <v>8.5244022682375622</v>
      </c>
      <c r="D1641" s="12">
        <v>1.6255081184476732</v>
      </c>
      <c r="E1641" s="12">
        <v>1</v>
      </c>
      <c r="F1641" s="12">
        <v>3.6822927527870917</v>
      </c>
      <c r="G1641" s="12">
        <v>0.4827481714117941</v>
      </c>
      <c r="H1641" s="12">
        <v>23.132091905821905</v>
      </c>
      <c r="I1641" s="12">
        <v>2.0555600990841074</v>
      </c>
      <c r="J1641" s="12">
        <v>2.7615870945060208</v>
      </c>
      <c r="K1641" s="13">
        <v>3.5878056168733994</v>
      </c>
    </row>
    <row r="1642" spans="2:11" x14ac:dyDescent="0.25">
      <c r="B1642" s="10">
        <v>1639</v>
      </c>
      <c r="C1642" s="12">
        <v>15.477518846474535</v>
      </c>
      <c r="D1642" s="12">
        <v>1.6178956262536572</v>
      </c>
      <c r="E1642" s="12">
        <v>2</v>
      </c>
      <c r="F1642" s="12">
        <v>1.3973276351170005</v>
      </c>
      <c r="G1642" s="12">
        <v>0.72516230446273955</v>
      </c>
      <c r="H1642" s="12">
        <v>23.925855700680508</v>
      </c>
      <c r="I1642" s="12">
        <v>2.0177783917898018</v>
      </c>
      <c r="J1642" s="12">
        <v>3.3218970752323758</v>
      </c>
      <c r="K1642" s="13">
        <v>2.7469919735014248</v>
      </c>
    </row>
    <row r="1643" spans="2:11" x14ac:dyDescent="0.25">
      <c r="B1643" s="10">
        <v>1640</v>
      </c>
      <c r="C1643" s="12">
        <v>9.0021984530480328</v>
      </c>
      <c r="D1643" s="12">
        <v>1.6565887266327031</v>
      </c>
      <c r="E1643" s="12">
        <v>2</v>
      </c>
      <c r="F1643" s="12">
        <v>1.610984964597276</v>
      </c>
      <c r="G1643" s="12">
        <v>1.8446766363769638</v>
      </c>
      <c r="H1643" s="12">
        <v>14.346788916818504</v>
      </c>
      <c r="I1643" s="12">
        <v>3.4441416174877575</v>
      </c>
      <c r="J1643" s="12">
        <v>1.7593324040142393</v>
      </c>
      <c r="K1643" s="13">
        <v>0.8886252837716927</v>
      </c>
    </row>
    <row r="1644" spans="2:11" x14ac:dyDescent="0.25">
      <c r="B1644" s="10">
        <v>1641</v>
      </c>
      <c r="C1644" s="12">
        <v>4.0603036669914445</v>
      </c>
      <c r="D1644" s="12">
        <v>1.2914187273069242</v>
      </c>
      <c r="E1644" s="12">
        <v>3</v>
      </c>
      <c r="F1644" s="12">
        <v>1.6178205421247653</v>
      </c>
      <c r="G1644" s="12">
        <v>2.2447996187084236</v>
      </c>
      <c r="H1644" s="12">
        <v>22.018987650165229</v>
      </c>
      <c r="I1644" s="12">
        <v>1.8119854505963895</v>
      </c>
      <c r="J1644" s="12">
        <v>3.0390899704642371</v>
      </c>
      <c r="K1644" s="13">
        <v>3.9589184146596654</v>
      </c>
    </row>
    <row r="1645" spans="2:11" x14ac:dyDescent="0.25">
      <c r="B1645" s="10">
        <v>1642</v>
      </c>
      <c r="C1645" s="12">
        <v>9.7417831247786975</v>
      </c>
      <c r="D1645" s="12">
        <v>1.7142108947732919</v>
      </c>
      <c r="E1645" s="12">
        <v>3</v>
      </c>
      <c r="F1645" s="12">
        <v>2.2104089649315855</v>
      </c>
      <c r="G1645" s="12">
        <v>0.7186625766045277</v>
      </c>
      <c r="H1645" s="12">
        <v>35.493673850584884</v>
      </c>
      <c r="I1645" s="12">
        <v>3.6229043855414549</v>
      </c>
      <c r="J1645" s="12">
        <v>3.7324055069218369</v>
      </c>
      <c r="K1645" s="13">
        <v>6.3278885755115061E-2</v>
      </c>
    </row>
    <row r="1646" spans="2:11" x14ac:dyDescent="0.25">
      <c r="B1646" s="10">
        <v>1643</v>
      </c>
      <c r="C1646" s="12">
        <v>21.8531808752785</v>
      </c>
      <c r="D1646" s="12">
        <v>1.6079278905909979</v>
      </c>
      <c r="E1646" s="12">
        <v>2</v>
      </c>
      <c r="F1646" s="12">
        <v>1.7095075937289064</v>
      </c>
      <c r="G1646" s="12">
        <v>0.97600994474026437</v>
      </c>
      <c r="H1646" s="12">
        <v>13.528615240787646</v>
      </c>
      <c r="I1646" s="12">
        <v>4.8768359241440411</v>
      </c>
      <c r="J1646" s="12">
        <v>2.6561198773660504</v>
      </c>
      <c r="K1646" s="13">
        <v>0.17614616032166322</v>
      </c>
    </row>
    <row r="1647" spans="2:11" x14ac:dyDescent="0.25">
      <c r="B1647" s="10">
        <v>1644</v>
      </c>
      <c r="C1647" s="12">
        <v>4.5030038666291281</v>
      </c>
      <c r="D1647" s="12">
        <v>1.5607946432973421</v>
      </c>
      <c r="E1647" s="12">
        <v>1</v>
      </c>
      <c r="F1647" s="12">
        <v>7.4285317597021496</v>
      </c>
      <c r="G1647" s="12">
        <v>3.6946942657490434</v>
      </c>
      <c r="H1647" s="12">
        <v>20.103228092557689</v>
      </c>
      <c r="I1647" s="12">
        <v>1.6782563614325763</v>
      </c>
      <c r="J1647" s="12">
        <v>2.7443439198981712</v>
      </c>
      <c r="K1647" s="13">
        <v>1.4938779423825317</v>
      </c>
    </row>
    <row r="1648" spans="2:11" x14ac:dyDescent="0.25">
      <c r="B1648" s="10">
        <v>1645</v>
      </c>
      <c r="C1648" s="12">
        <v>26.142353541409442</v>
      </c>
      <c r="D1648" s="12">
        <v>1.1569876096406517</v>
      </c>
      <c r="E1648" s="12">
        <v>1</v>
      </c>
      <c r="F1648" s="12">
        <v>0.68220560736956426</v>
      </c>
      <c r="G1648" s="12">
        <v>0.72289482284081585</v>
      </c>
      <c r="H1648" s="12">
        <v>14.656265239915715</v>
      </c>
      <c r="I1648" s="12">
        <v>2.7915287313599237</v>
      </c>
      <c r="J1648" s="12">
        <v>2.3431067515856556</v>
      </c>
      <c r="K1648" s="13">
        <v>1.006831945650001</v>
      </c>
    </row>
    <row r="1649" spans="2:11" x14ac:dyDescent="0.25">
      <c r="B1649" s="10">
        <v>1646</v>
      </c>
      <c r="C1649" s="12">
        <v>8.5395254199058979</v>
      </c>
      <c r="D1649" s="12">
        <v>1.8504633330323219</v>
      </c>
      <c r="E1649" s="12">
        <v>2</v>
      </c>
      <c r="F1649" s="12">
        <v>1.0441046610460041</v>
      </c>
      <c r="G1649" s="12">
        <v>1.0397680751387028</v>
      </c>
      <c r="H1649" s="12">
        <v>49.50844911238093</v>
      </c>
      <c r="I1649" s="12">
        <v>2.2232769393495548</v>
      </c>
      <c r="J1649" s="12">
        <v>1.173475346351041</v>
      </c>
      <c r="K1649" s="13">
        <v>1.8145456077506144</v>
      </c>
    </row>
    <row r="1650" spans="2:11" x14ac:dyDescent="0.25">
      <c r="B1650" s="10">
        <v>1647</v>
      </c>
      <c r="C1650" s="12">
        <v>12.502003731967775</v>
      </c>
      <c r="D1650" s="12">
        <v>1.6064648636505579</v>
      </c>
      <c r="E1650" s="12">
        <v>1</v>
      </c>
      <c r="F1650" s="12">
        <v>3.5459608397415452</v>
      </c>
      <c r="G1650" s="12">
        <v>1.2222309979866217</v>
      </c>
      <c r="H1650" s="12">
        <v>32.342839062554958</v>
      </c>
      <c r="I1650" s="12">
        <v>1.8208839850795773</v>
      </c>
      <c r="J1650" s="12">
        <v>2.8439431101017725</v>
      </c>
      <c r="K1650" s="13">
        <v>0.19881259719832997</v>
      </c>
    </row>
    <row r="1651" spans="2:11" x14ac:dyDescent="0.25">
      <c r="B1651" s="10">
        <v>1648</v>
      </c>
      <c r="C1651" s="12">
        <v>9.4089762918136461</v>
      </c>
      <c r="D1651" s="12">
        <v>1.4940290498911135</v>
      </c>
      <c r="E1651" s="12">
        <v>1</v>
      </c>
      <c r="F1651" s="12">
        <v>2.6876079328597107</v>
      </c>
      <c r="G1651" s="12">
        <v>1.0329320819712249</v>
      </c>
      <c r="H1651" s="12">
        <v>12.860212032055649</v>
      </c>
      <c r="I1651" s="12">
        <v>2.8018522975724576</v>
      </c>
      <c r="J1651" s="12">
        <v>2.019103919267748</v>
      </c>
      <c r="K1651" s="13">
        <v>2.8022207105588737</v>
      </c>
    </row>
    <row r="1652" spans="2:11" x14ac:dyDescent="0.25">
      <c r="B1652" s="10">
        <v>1649</v>
      </c>
      <c r="C1652" s="12">
        <v>4.5932615300806736</v>
      </c>
      <c r="D1652" s="12">
        <v>1.808667683235792</v>
      </c>
      <c r="E1652" s="12">
        <v>1</v>
      </c>
      <c r="F1652" s="12">
        <v>5.283222043415627</v>
      </c>
      <c r="G1652" s="12">
        <v>1.2671839849461806</v>
      </c>
      <c r="H1652" s="12">
        <v>19.005597937099882</v>
      </c>
      <c r="I1652" s="12">
        <v>3.7956754336410552</v>
      </c>
      <c r="J1652" s="12">
        <v>4.1465811446018339</v>
      </c>
      <c r="K1652" s="13">
        <v>4.2654251939937806</v>
      </c>
    </row>
    <row r="1653" spans="2:11" x14ac:dyDescent="0.25">
      <c r="B1653" s="10">
        <v>1650</v>
      </c>
      <c r="C1653" s="12">
        <v>7.4721266343623682</v>
      </c>
      <c r="D1653" s="12">
        <v>1.1670308831078104</v>
      </c>
      <c r="E1653" s="12">
        <v>2</v>
      </c>
      <c r="F1653" s="12">
        <v>4.5805812516243334</v>
      </c>
      <c r="G1653" s="12">
        <v>1.3435351283092047</v>
      </c>
      <c r="H1653" s="12">
        <v>11.870402570419532</v>
      </c>
      <c r="I1653" s="12">
        <v>2.2072676769191952</v>
      </c>
      <c r="J1653" s="12">
        <v>1.9508029677324792</v>
      </c>
      <c r="K1653" s="13">
        <v>0.68718986702078055</v>
      </c>
    </row>
    <row r="1654" spans="2:11" x14ac:dyDescent="0.25">
      <c r="B1654" s="10">
        <v>1651</v>
      </c>
      <c r="C1654" s="12">
        <v>14.257337231504071</v>
      </c>
      <c r="D1654" s="12">
        <v>1.6161125808814591</v>
      </c>
      <c r="E1654" s="12">
        <v>3</v>
      </c>
      <c r="F1654" s="12">
        <v>5.1007927838389131</v>
      </c>
      <c r="G1654" s="12">
        <v>0.49134295402601025</v>
      </c>
      <c r="H1654" s="12">
        <v>28.104684002248561</v>
      </c>
      <c r="I1654" s="12">
        <v>2.8262569731586198</v>
      </c>
      <c r="J1654" s="12">
        <v>3.8480725248413572</v>
      </c>
      <c r="K1654" s="13">
        <v>0.10415235992510201</v>
      </c>
    </row>
    <row r="1655" spans="2:11" x14ac:dyDescent="0.25">
      <c r="B1655" s="10">
        <v>1652</v>
      </c>
      <c r="C1655" s="12">
        <v>5.4150397728427135</v>
      </c>
      <c r="D1655" s="12">
        <v>1.8628564287901692</v>
      </c>
      <c r="E1655" s="12">
        <v>1</v>
      </c>
      <c r="F1655" s="12">
        <v>2.2851706592590393</v>
      </c>
      <c r="G1655" s="12">
        <v>1.0232093208078294</v>
      </c>
      <c r="H1655" s="12">
        <v>44.059896829999559</v>
      </c>
      <c r="I1655" s="12">
        <v>2.3027492880364009</v>
      </c>
      <c r="J1655" s="12">
        <v>2.4665729041914801</v>
      </c>
      <c r="K1655" s="13">
        <v>0.35557664556789359</v>
      </c>
    </row>
    <row r="1656" spans="2:11" x14ac:dyDescent="0.25">
      <c r="B1656" s="10">
        <v>1653</v>
      </c>
      <c r="C1656" s="12">
        <v>8.1889241793660617</v>
      </c>
      <c r="D1656" s="12">
        <v>1.667698230209717</v>
      </c>
      <c r="E1656" s="12">
        <v>2</v>
      </c>
      <c r="F1656" s="12">
        <v>4.6790461480189967</v>
      </c>
      <c r="G1656" s="12">
        <v>2.0989831427767571</v>
      </c>
      <c r="H1656" s="12">
        <v>20.213996101860914</v>
      </c>
      <c r="I1656" s="12">
        <v>2.1576979427712106</v>
      </c>
      <c r="J1656" s="12">
        <v>2.5982953191052851</v>
      </c>
      <c r="K1656" s="13">
        <v>0.28612409158957025</v>
      </c>
    </row>
    <row r="1657" spans="2:11" x14ac:dyDescent="0.25">
      <c r="B1657" s="10">
        <v>1654</v>
      </c>
      <c r="C1657" s="12">
        <v>8.2151959712711609</v>
      </c>
      <c r="D1657" s="12">
        <v>1.1535395806139086</v>
      </c>
      <c r="E1657" s="12">
        <v>2</v>
      </c>
      <c r="F1657" s="12">
        <v>10.423541427807638</v>
      </c>
      <c r="G1657" s="12">
        <v>1.3738454967342657</v>
      </c>
      <c r="H1657" s="12">
        <v>12.801243867983615</v>
      </c>
      <c r="I1657" s="12">
        <v>2.9647705232858548</v>
      </c>
      <c r="J1657" s="12">
        <v>3.2310926065073189</v>
      </c>
      <c r="K1657" s="13">
        <v>1.3763278239141015</v>
      </c>
    </row>
    <row r="1658" spans="2:11" x14ac:dyDescent="0.25">
      <c r="B1658" s="10">
        <v>1655</v>
      </c>
      <c r="C1658" s="12">
        <v>11.400348031993037</v>
      </c>
      <c r="D1658" s="12">
        <v>1.4776969316296806</v>
      </c>
      <c r="E1658" s="12">
        <v>0</v>
      </c>
      <c r="F1658" s="12">
        <v>2.2907031634019832</v>
      </c>
      <c r="G1658" s="12">
        <v>1.6161480918543181</v>
      </c>
      <c r="H1658" s="12">
        <v>24.099709371894022</v>
      </c>
      <c r="I1658" s="12">
        <v>1.6674042532128921</v>
      </c>
      <c r="J1658" s="12">
        <v>2.9922782715340461</v>
      </c>
      <c r="K1658" s="13">
        <v>4.2644163264060673</v>
      </c>
    </row>
    <row r="1659" spans="2:11" x14ac:dyDescent="0.25">
      <c r="B1659" s="10">
        <v>1656</v>
      </c>
      <c r="C1659" s="12">
        <v>10.922095822442762</v>
      </c>
      <c r="D1659" s="12">
        <v>2.1515151786272533</v>
      </c>
      <c r="E1659" s="12">
        <v>2</v>
      </c>
      <c r="F1659" s="12">
        <v>2.4003465508627366</v>
      </c>
      <c r="G1659" s="12">
        <v>2.5292568611086432</v>
      </c>
      <c r="H1659" s="12">
        <v>20.549037533969624</v>
      </c>
      <c r="I1659" s="12">
        <v>3.3834545682945665</v>
      </c>
      <c r="J1659" s="12">
        <v>2.1961254133041836</v>
      </c>
      <c r="K1659" s="13">
        <v>3.2146518869262355</v>
      </c>
    </row>
    <row r="1660" spans="2:11" x14ac:dyDescent="0.25">
      <c r="B1660" s="10">
        <v>1657</v>
      </c>
      <c r="C1660" s="12">
        <v>3.2630514557717349</v>
      </c>
      <c r="D1660" s="12">
        <v>1.7042791515139004</v>
      </c>
      <c r="E1660" s="12">
        <v>2</v>
      </c>
      <c r="F1660" s="12">
        <v>2.0772681933482859</v>
      </c>
      <c r="G1660" s="12">
        <v>0.80979597822298544</v>
      </c>
      <c r="H1660" s="12">
        <v>21.307889506644582</v>
      </c>
      <c r="I1660" s="12">
        <v>2.6262508782345022</v>
      </c>
      <c r="J1660" s="12">
        <v>2.1849083508863907</v>
      </c>
      <c r="K1660" s="13">
        <v>0.95168631987283214</v>
      </c>
    </row>
    <row r="1661" spans="2:11" x14ac:dyDescent="0.25">
      <c r="B1661" s="10">
        <v>1658</v>
      </c>
      <c r="C1661" s="12">
        <v>6.6417406611581296</v>
      </c>
      <c r="D1661" s="12">
        <v>1.7791573898187394</v>
      </c>
      <c r="E1661" s="12">
        <v>2</v>
      </c>
      <c r="F1661" s="12">
        <v>1.3302180964214656</v>
      </c>
      <c r="G1661" s="12">
        <v>0.7371886875998378</v>
      </c>
      <c r="H1661" s="12">
        <v>32.5082249703865</v>
      </c>
      <c r="I1661" s="12">
        <v>3.9442671564115743</v>
      </c>
      <c r="J1661" s="12">
        <v>3.9634071326587259</v>
      </c>
      <c r="K1661" s="13">
        <v>1.7789295091420292</v>
      </c>
    </row>
    <row r="1662" spans="2:11" x14ac:dyDescent="0.25">
      <c r="B1662" s="10">
        <v>1659</v>
      </c>
      <c r="C1662" s="12">
        <v>11.546767487369463</v>
      </c>
      <c r="D1662" s="12">
        <v>1.5608063219898423</v>
      </c>
      <c r="E1662" s="12">
        <v>3</v>
      </c>
      <c r="F1662" s="12">
        <v>1.3578693444963219</v>
      </c>
      <c r="G1662" s="12">
        <v>1.731133263816834</v>
      </c>
      <c r="H1662" s="12">
        <v>27.153136339786002</v>
      </c>
      <c r="I1662" s="12">
        <v>2.6141814527133604</v>
      </c>
      <c r="J1662" s="12">
        <v>0.79709893676761534</v>
      </c>
      <c r="K1662" s="13">
        <v>2.9363196610209208</v>
      </c>
    </row>
    <row r="1663" spans="2:11" x14ac:dyDescent="0.25">
      <c r="B1663" s="10">
        <v>1660</v>
      </c>
      <c r="C1663" s="12">
        <v>15.257271789561871</v>
      </c>
      <c r="D1663" s="12">
        <v>1.7547697052473181</v>
      </c>
      <c r="E1663" s="12">
        <v>3</v>
      </c>
      <c r="F1663" s="12">
        <v>6.0000298275051431</v>
      </c>
      <c r="G1663" s="12">
        <v>1.1253511758015051</v>
      </c>
      <c r="H1663" s="12">
        <v>15.906523262699702</v>
      </c>
      <c r="I1663" s="12">
        <v>2.7508722987338068</v>
      </c>
      <c r="J1663" s="12">
        <v>2.2820698681640148</v>
      </c>
      <c r="K1663" s="13">
        <v>0.32927519664009197</v>
      </c>
    </row>
    <row r="1664" spans="2:11" x14ac:dyDescent="0.25">
      <c r="B1664" s="10">
        <v>1661</v>
      </c>
      <c r="C1664" s="12">
        <v>10.589232309249294</v>
      </c>
      <c r="D1664" s="12">
        <v>1.9715709113487465</v>
      </c>
      <c r="E1664" s="12">
        <v>1</v>
      </c>
      <c r="F1664" s="12">
        <v>5.6542731583386052</v>
      </c>
      <c r="G1664" s="12">
        <v>2.0742637163070743</v>
      </c>
      <c r="H1664" s="12">
        <v>14.0861437753952</v>
      </c>
      <c r="I1664" s="12">
        <v>2.7840101931629415</v>
      </c>
      <c r="J1664" s="12">
        <v>2.6748961566435869</v>
      </c>
      <c r="K1664" s="13">
        <v>2.3205487174694808</v>
      </c>
    </row>
    <row r="1665" spans="2:11" x14ac:dyDescent="0.25">
      <c r="B1665" s="10">
        <v>1662</v>
      </c>
      <c r="C1665" s="12">
        <v>11.065147132502016</v>
      </c>
      <c r="D1665" s="12">
        <v>1.5161000016024659</v>
      </c>
      <c r="E1665" s="12">
        <v>3</v>
      </c>
      <c r="F1665" s="12">
        <v>1.4402484382266756</v>
      </c>
      <c r="G1665" s="12">
        <v>0.66320948590423801</v>
      </c>
      <c r="H1665" s="12">
        <v>25.902792113947939</v>
      </c>
      <c r="I1665" s="12">
        <v>2.7286519198547294</v>
      </c>
      <c r="J1665" s="12">
        <v>3.6839403503539669</v>
      </c>
      <c r="K1665" s="13">
        <v>1.2911329901512563</v>
      </c>
    </row>
    <row r="1666" spans="2:11" x14ac:dyDescent="0.25">
      <c r="B1666" s="10">
        <v>1663</v>
      </c>
      <c r="C1666" s="12">
        <v>13.445418161893061</v>
      </c>
      <c r="D1666" s="12">
        <v>1.4890945648729979</v>
      </c>
      <c r="E1666" s="12">
        <v>1</v>
      </c>
      <c r="F1666" s="12">
        <v>4.9143200341516167</v>
      </c>
      <c r="G1666" s="12">
        <v>1.6603509396498299</v>
      </c>
      <c r="H1666" s="12">
        <v>28.250726213578425</v>
      </c>
      <c r="I1666" s="12">
        <v>2.4777306641383707</v>
      </c>
      <c r="J1666" s="12">
        <v>1.0431278246729889</v>
      </c>
      <c r="K1666" s="13">
        <v>2.812675163410181</v>
      </c>
    </row>
    <row r="1667" spans="2:11" x14ac:dyDescent="0.25">
      <c r="B1667" s="10">
        <v>1664</v>
      </c>
      <c r="C1667" s="12">
        <v>15.331856118972599</v>
      </c>
      <c r="D1667" s="12">
        <v>1.9133060979647376</v>
      </c>
      <c r="E1667" s="12">
        <v>2</v>
      </c>
      <c r="F1667" s="12">
        <v>4.4271790488335396</v>
      </c>
      <c r="G1667" s="12">
        <v>1.425890214610007</v>
      </c>
      <c r="H1667" s="12">
        <v>29.094201182980473</v>
      </c>
      <c r="I1667" s="12">
        <v>1.3726429485882701</v>
      </c>
      <c r="J1667" s="12">
        <v>4.1941658429767452</v>
      </c>
      <c r="K1667" s="13">
        <v>0.46059599867573664</v>
      </c>
    </row>
    <row r="1668" spans="2:11" x14ac:dyDescent="0.25">
      <c r="B1668" s="10">
        <v>1665</v>
      </c>
      <c r="C1668" s="12">
        <v>8.2107599040811188</v>
      </c>
      <c r="D1668" s="12">
        <v>1.5786053100519624</v>
      </c>
      <c r="E1668" s="12">
        <v>3</v>
      </c>
      <c r="F1668" s="12">
        <v>3.8660892636567086</v>
      </c>
      <c r="G1668" s="12">
        <v>0.79898426371994724</v>
      </c>
      <c r="H1668" s="12">
        <v>24.505752941832874</v>
      </c>
      <c r="I1668" s="12">
        <v>3.0994922466893153</v>
      </c>
      <c r="J1668" s="12">
        <v>0.92595601043549647</v>
      </c>
      <c r="K1668" s="13">
        <v>0.391827520972162</v>
      </c>
    </row>
    <row r="1669" spans="2:11" x14ac:dyDescent="0.25">
      <c r="B1669" s="10">
        <v>1666</v>
      </c>
      <c r="C1669" s="12">
        <v>9.8929264707172013</v>
      </c>
      <c r="D1669" s="12">
        <v>1.5111058699663475</v>
      </c>
      <c r="E1669" s="12">
        <v>1</v>
      </c>
      <c r="F1669" s="12">
        <v>2.3510404504530529</v>
      </c>
      <c r="G1669" s="12">
        <v>2.020812482021475</v>
      </c>
      <c r="H1669" s="12">
        <v>24.484608223029472</v>
      </c>
      <c r="I1669" s="12">
        <v>4.6770178023885878</v>
      </c>
      <c r="J1669" s="12">
        <v>4.5201909273373326</v>
      </c>
      <c r="K1669" s="13">
        <v>1.5351478195847335</v>
      </c>
    </row>
    <row r="1670" spans="2:11" x14ac:dyDescent="0.25">
      <c r="B1670" s="10">
        <v>1667</v>
      </c>
      <c r="C1670" s="12">
        <v>4.6052029801877463</v>
      </c>
      <c r="D1670" s="12">
        <v>1.5456630343531921</v>
      </c>
      <c r="E1670" s="12">
        <v>1</v>
      </c>
      <c r="F1670" s="12">
        <v>1.9946521541322821</v>
      </c>
      <c r="G1670" s="12">
        <v>1.1180164509011177</v>
      </c>
      <c r="H1670" s="12">
        <v>15.565582272215178</v>
      </c>
      <c r="I1670" s="12">
        <v>2.9201424339798177</v>
      </c>
      <c r="J1670" s="12">
        <v>0.85334121996096979</v>
      </c>
      <c r="K1670" s="13">
        <v>0.54032382871085682</v>
      </c>
    </row>
    <row r="1671" spans="2:11" x14ac:dyDescent="0.25">
      <c r="B1671" s="10">
        <v>1668</v>
      </c>
      <c r="C1671" s="12">
        <v>12.819367724491654</v>
      </c>
      <c r="D1671" s="12">
        <v>1.7618498755719083</v>
      </c>
      <c r="E1671" s="12">
        <v>2</v>
      </c>
      <c r="F1671" s="12">
        <v>4.8833970148738564</v>
      </c>
      <c r="G1671" s="12">
        <v>0.60566152468897516</v>
      </c>
      <c r="H1671" s="12">
        <v>25.433370193252181</v>
      </c>
      <c r="I1671" s="12">
        <v>3.0204466586915233</v>
      </c>
      <c r="J1671" s="12">
        <v>2.697459239296236</v>
      </c>
      <c r="K1671" s="13">
        <v>1.2810991145791255</v>
      </c>
    </row>
    <row r="1672" spans="2:11" x14ac:dyDescent="0.25">
      <c r="B1672" s="10">
        <v>1669</v>
      </c>
      <c r="C1672" s="12">
        <v>9.4896156215577321</v>
      </c>
      <c r="D1672" s="12">
        <v>1.6501929154341668</v>
      </c>
      <c r="E1672" s="12">
        <v>1</v>
      </c>
      <c r="F1672" s="12">
        <v>5.0343916872624979</v>
      </c>
      <c r="G1672" s="12">
        <v>0.77045614936184159</v>
      </c>
      <c r="H1672" s="12">
        <v>15.01300375872254</v>
      </c>
      <c r="I1672" s="12">
        <v>2.760997942518673</v>
      </c>
      <c r="J1672" s="12">
        <v>0.93822960693559798</v>
      </c>
      <c r="K1672" s="13">
        <v>2.9786140222451616</v>
      </c>
    </row>
    <row r="1673" spans="2:11" x14ac:dyDescent="0.25">
      <c r="B1673" s="10">
        <v>1670</v>
      </c>
      <c r="C1673" s="12">
        <v>16.105972059283161</v>
      </c>
      <c r="D1673" s="12">
        <v>1.4640880476872606</v>
      </c>
      <c r="E1673" s="12">
        <v>0</v>
      </c>
      <c r="F1673" s="12">
        <v>0.28545643133544357</v>
      </c>
      <c r="G1673" s="12">
        <v>1.2824287436191304</v>
      </c>
      <c r="H1673" s="12">
        <v>55.734945735311413</v>
      </c>
      <c r="I1673" s="12">
        <v>3.6893529398852634</v>
      </c>
      <c r="J1673" s="12">
        <v>2.9315290794093931</v>
      </c>
      <c r="K1673" s="13">
        <v>0.23578007992314814</v>
      </c>
    </row>
    <row r="1674" spans="2:11" x14ac:dyDescent="0.25">
      <c r="B1674" s="10">
        <v>1671</v>
      </c>
      <c r="C1674" s="12">
        <v>7.9882863176400551</v>
      </c>
      <c r="D1674" s="12">
        <v>1.2254107712035887</v>
      </c>
      <c r="E1674" s="12">
        <v>2</v>
      </c>
      <c r="F1674" s="12">
        <v>0.9448115589798195</v>
      </c>
      <c r="G1674" s="12">
        <v>0.40157019959062357</v>
      </c>
      <c r="H1674" s="12">
        <v>16.364149913792996</v>
      </c>
      <c r="I1674" s="12">
        <v>1.1334300289570522</v>
      </c>
      <c r="J1674" s="12">
        <v>3.8828804784350295</v>
      </c>
      <c r="K1674" s="13">
        <v>0.56528064754377438</v>
      </c>
    </row>
    <row r="1675" spans="2:11" x14ac:dyDescent="0.25">
      <c r="B1675" s="10">
        <v>1672</v>
      </c>
      <c r="C1675" s="12">
        <v>6.6030219059830859</v>
      </c>
      <c r="D1675" s="12">
        <v>1.4572311043708928</v>
      </c>
      <c r="E1675" s="12">
        <v>1</v>
      </c>
      <c r="F1675" s="12">
        <v>2.1139863918366397</v>
      </c>
      <c r="G1675" s="12">
        <v>0.78136914020724935</v>
      </c>
      <c r="H1675" s="12">
        <v>18.400417535190133</v>
      </c>
      <c r="I1675" s="12">
        <v>3.5875544872276852</v>
      </c>
      <c r="J1675" s="12">
        <v>1.2620764369463808</v>
      </c>
      <c r="K1675" s="13">
        <v>1.8211638326101511</v>
      </c>
    </row>
    <row r="1676" spans="2:11" x14ac:dyDescent="0.25">
      <c r="B1676" s="10">
        <v>1673</v>
      </c>
      <c r="C1676" s="12">
        <v>12.167116186262565</v>
      </c>
      <c r="D1676" s="12">
        <v>1.5142523503519396</v>
      </c>
      <c r="E1676" s="12">
        <v>3</v>
      </c>
      <c r="F1676" s="12">
        <v>8.5823956710639884</v>
      </c>
      <c r="G1676" s="12">
        <v>1.1234780080957896</v>
      </c>
      <c r="H1676" s="12">
        <v>26.121240638385967</v>
      </c>
      <c r="I1676" s="12">
        <v>4.1321883978561162</v>
      </c>
      <c r="J1676" s="12">
        <v>4.6533176608380336</v>
      </c>
      <c r="K1676" s="13">
        <v>1.3416985364877942</v>
      </c>
    </row>
    <row r="1677" spans="2:11" x14ac:dyDescent="0.25">
      <c r="B1677" s="10">
        <v>1674</v>
      </c>
      <c r="C1677" s="12">
        <v>15.5412335444846</v>
      </c>
      <c r="D1677" s="12">
        <v>1.8630754327563783</v>
      </c>
      <c r="E1677" s="12">
        <v>3</v>
      </c>
      <c r="F1677" s="12">
        <v>2.3642787793685511</v>
      </c>
      <c r="G1677" s="12">
        <v>2.7167231376637</v>
      </c>
      <c r="H1677" s="12">
        <v>26.798675990207087</v>
      </c>
      <c r="I1677" s="12">
        <v>2.1400403629007561</v>
      </c>
      <c r="J1677" s="12">
        <v>3.2784272584038598</v>
      </c>
      <c r="K1677" s="13">
        <v>0.91072313630791135</v>
      </c>
    </row>
    <row r="1678" spans="2:11" x14ac:dyDescent="0.25">
      <c r="B1678" s="10">
        <v>1675</v>
      </c>
      <c r="C1678" s="12">
        <v>8.7911882170159963</v>
      </c>
      <c r="D1678" s="12">
        <v>1.4352773871683622</v>
      </c>
      <c r="E1678" s="12">
        <v>3</v>
      </c>
      <c r="F1678" s="12">
        <v>12.650079301414225</v>
      </c>
      <c r="G1678" s="12">
        <v>0.57400379650406919</v>
      </c>
      <c r="H1678" s="12">
        <v>22.538297667977929</v>
      </c>
      <c r="I1678" s="12">
        <v>5.0493552706109686</v>
      </c>
      <c r="J1678" s="12">
        <v>3.3467196538054678</v>
      </c>
      <c r="K1678" s="13">
        <v>1.3457129775169694</v>
      </c>
    </row>
    <row r="1679" spans="2:11" x14ac:dyDescent="0.25">
      <c r="B1679" s="10">
        <v>1676</v>
      </c>
      <c r="C1679" s="12">
        <v>6.8192345638753249</v>
      </c>
      <c r="D1679" s="12">
        <v>1.780871893220491</v>
      </c>
      <c r="E1679" s="12">
        <v>3</v>
      </c>
      <c r="F1679" s="12">
        <v>7.8571398358083897</v>
      </c>
      <c r="G1679" s="12">
        <v>1.2009310061623353</v>
      </c>
      <c r="H1679" s="12">
        <v>24.067263618015733</v>
      </c>
      <c r="I1679" s="12">
        <v>3.1001566437590435</v>
      </c>
      <c r="J1679" s="12">
        <v>3.3491290233571291</v>
      </c>
      <c r="K1679" s="13">
        <v>3.3788444351928466</v>
      </c>
    </row>
    <row r="1680" spans="2:11" x14ac:dyDescent="0.25">
      <c r="B1680" s="10">
        <v>1677</v>
      </c>
      <c r="C1680" s="12">
        <v>11.492386158035211</v>
      </c>
      <c r="D1680" s="12">
        <v>1.280913896612629</v>
      </c>
      <c r="E1680" s="12">
        <v>1</v>
      </c>
      <c r="F1680" s="12">
        <v>3.6833422814171488</v>
      </c>
      <c r="G1680" s="12">
        <v>1.1455361527483459</v>
      </c>
      <c r="H1680" s="12">
        <v>23.995504434639169</v>
      </c>
      <c r="I1680" s="12">
        <v>2.9340013839889609</v>
      </c>
      <c r="J1680" s="12">
        <v>2.6001406835469161</v>
      </c>
      <c r="K1680" s="13">
        <v>0.40339596329907285</v>
      </c>
    </row>
    <row r="1681" spans="2:11" x14ac:dyDescent="0.25">
      <c r="B1681" s="10">
        <v>1678</v>
      </c>
      <c r="C1681" s="12">
        <v>19.423220170251312</v>
      </c>
      <c r="D1681" s="12">
        <v>1.564574519963611</v>
      </c>
      <c r="E1681" s="12">
        <v>3</v>
      </c>
      <c r="F1681" s="12">
        <v>3.3336211904894175</v>
      </c>
      <c r="G1681" s="12">
        <v>1.1084038542552992</v>
      </c>
      <c r="H1681" s="12">
        <v>26.719310734957617</v>
      </c>
      <c r="I1681" s="12">
        <v>2.4989019934057932</v>
      </c>
      <c r="J1681" s="12">
        <v>0.46431723793818791</v>
      </c>
      <c r="K1681" s="13">
        <v>2.4202484114646983</v>
      </c>
    </row>
    <row r="1682" spans="2:11" x14ac:dyDescent="0.25">
      <c r="B1682" s="10">
        <v>1679</v>
      </c>
      <c r="C1682" s="12">
        <v>10.202789503788546</v>
      </c>
      <c r="D1682" s="12">
        <v>1.5234039865844893</v>
      </c>
      <c r="E1682" s="12">
        <v>2</v>
      </c>
      <c r="F1682" s="12">
        <v>1.7844486093733045</v>
      </c>
      <c r="G1682" s="12">
        <v>1.6807285666774205</v>
      </c>
      <c r="H1682" s="12">
        <v>14.776341729201931</v>
      </c>
      <c r="I1682" s="12">
        <v>2.8515522872827077</v>
      </c>
      <c r="J1682" s="12">
        <v>2.4038214345138216</v>
      </c>
      <c r="K1682" s="13">
        <v>6.4718094984803951E-2</v>
      </c>
    </row>
    <row r="1683" spans="2:11" x14ac:dyDescent="0.25">
      <c r="B1683" s="10">
        <v>1680</v>
      </c>
      <c r="C1683" s="12">
        <v>11.777170726308769</v>
      </c>
      <c r="D1683" s="12">
        <v>1.7926469283403978</v>
      </c>
      <c r="E1683" s="12">
        <v>1</v>
      </c>
      <c r="F1683" s="12">
        <v>3.6099750111993907</v>
      </c>
      <c r="G1683" s="12">
        <v>1.0319429409450187</v>
      </c>
      <c r="H1683" s="12">
        <v>13.371786809538436</v>
      </c>
      <c r="I1683" s="12">
        <v>2.5287697861044318</v>
      </c>
      <c r="J1683" s="12">
        <v>2.7773018998727133</v>
      </c>
      <c r="K1683" s="13">
        <v>1.6928207321181301</v>
      </c>
    </row>
    <row r="1684" spans="2:11" x14ac:dyDescent="0.25">
      <c r="B1684" s="10">
        <v>1681</v>
      </c>
      <c r="C1684" s="12">
        <v>11.993117352423823</v>
      </c>
      <c r="D1684" s="12">
        <v>1.1835017372693013</v>
      </c>
      <c r="E1684" s="12">
        <v>2</v>
      </c>
      <c r="F1684" s="12">
        <v>6.4342791665280155</v>
      </c>
      <c r="G1684" s="12">
        <v>0.71394862241076174</v>
      </c>
      <c r="H1684" s="12">
        <v>27.876409219175361</v>
      </c>
      <c r="I1684" s="12">
        <v>2.5582915635920269</v>
      </c>
      <c r="J1684" s="12">
        <v>2.2599815408200774</v>
      </c>
      <c r="K1684" s="13">
        <v>4.8240921598190738</v>
      </c>
    </row>
    <row r="1685" spans="2:11" x14ac:dyDescent="0.25">
      <c r="B1685" s="10">
        <v>1682</v>
      </c>
      <c r="C1685" s="12">
        <v>16.038575162591627</v>
      </c>
      <c r="D1685" s="12">
        <v>1.9013276099061631</v>
      </c>
      <c r="E1685" s="12">
        <v>2</v>
      </c>
      <c r="F1685" s="12">
        <v>2.4486947610166281</v>
      </c>
      <c r="G1685" s="12">
        <v>0.9046292674074351</v>
      </c>
      <c r="H1685" s="12">
        <v>34.008167846493805</v>
      </c>
      <c r="I1685" s="12">
        <v>2.3779811811170988</v>
      </c>
      <c r="J1685" s="12">
        <v>3.1800782917438317</v>
      </c>
      <c r="K1685" s="13">
        <v>0.8605728453379613</v>
      </c>
    </row>
    <row r="1686" spans="2:11" x14ac:dyDescent="0.25">
      <c r="B1686" s="10">
        <v>1683</v>
      </c>
      <c r="C1686" s="12">
        <v>12.082890225108891</v>
      </c>
      <c r="D1686" s="12">
        <v>1.0526699128235335</v>
      </c>
      <c r="E1686" s="12">
        <v>1</v>
      </c>
      <c r="F1686" s="12">
        <v>4.2870600340102794</v>
      </c>
      <c r="G1686" s="12">
        <v>3.1745371108246476</v>
      </c>
      <c r="H1686" s="12">
        <v>21.852613209178447</v>
      </c>
      <c r="I1686" s="12">
        <v>1.9077637612564662</v>
      </c>
      <c r="J1686" s="12">
        <v>1.5116049496256483</v>
      </c>
      <c r="K1686" s="13">
        <v>4.9938324307954192</v>
      </c>
    </row>
    <row r="1687" spans="2:11" x14ac:dyDescent="0.25">
      <c r="B1687" s="10">
        <v>1684</v>
      </c>
      <c r="C1687" s="12">
        <v>12.080650098937021</v>
      </c>
      <c r="D1687" s="12">
        <v>1.872190523426319</v>
      </c>
      <c r="E1687" s="12">
        <v>1</v>
      </c>
      <c r="F1687" s="12">
        <v>0.35527329487637099</v>
      </c>
      <c r="G1687" s="12">
        <v>0.58284841289637424</v>
      </c>
      <c r="H1687" s="12">
        <v>24.380539019366054</v>
      </c>
      <c r="I1687" s="12">
        <v>3.6460959412373932</v>
      </c>
      <c r="J1687" s="12">
        <v>3.0366056808204593</v>
      </c>
      <c r="K1687" s="13">
        <v>4.032959760589657</v>
      </c>
    </row>
    <row r="1688" spans="2:11" x14ac:dyDescent="0.25">
      <c r="B1688" s="10">
        <v>1685</v>
      </c>
      <c r="C1688" s="12">
        <v>4.9722145859726066</v>
      </c>
      <c r="D1688" s="12">
        <v>1.1813190952733235</v>
      </c>
      <c r="E1688" s="12">
        <v>1</v>
      </c>
      <c r="F1688" s="12">
        <v>4.6082663956746286</v>
      </c>
      <c r="G1688" s="12">
        <v>1.547379591218272</v>
      </c>
      <c r="H1688" s="12">
        <v>14.33332222458308</v>
      </c>
      <c r="I1688" s="12">
        <v>2.348446820547994</v>
      </c>
      <c r="J1688" s="12">
        <v>3.8201731758662665</v>
      </c>
      <c r="K1688" s="13">
        <v>0.11344706744066814</v>
      </c>
    </row>
    <row r="1689" spans="2:11" x14ac:dyDescent="0.25">
      <c r="B1689" s="10">
        <v>1686</v>
      </c>
      <c r="C1689" s="12">
        <v>2.4962807625056982</v>
      </c>
      <c r="D1689" s="12">
        <v>1.6725099347744061</v>
      </c>
      <c r="E1689" s="12">
        <v>3</v>
      </c>
      <c r="F1689" s="12">
        <v>3.0603001032571893</v>
      </c>
      <c r="G1689" s="12">
        <v>0.77086812765705204</v>
      </c>
      <c r="H1689" s="12">
        <v>37.274626147373638</v>
      </c>
      <c r="I1689" s="12">
        <v>3.041395428333193</v>
      </c>
      <c r="J1689" s="12">
        <v>0.60460858170594223</v>
      </c>
      <c r="K1689" s="13">
        <v>1.3234560712909254</v>
      </c>
    </row>
    <row r="1690" spans="2:11" x14ac:dyDescent="0.25">
      <c r="B1690" s="10">
        <v>1687</v>
      </c>
      <c r="C1690" s="12">
        <v>14.879059475590456</v>
      </c>
      <c r="D1690" s="12">
        <v>1.4223635140569364</v>
      </c>
      <c r="E1690" s="12">
        <v>2</v>
      </c>
      <c r="F1690" s="12">
        <v>5.6504995214249005</v>
      </c>
      <c r="G1690" s="12">
        <v>1.4438579587570386</v>
      </c>
      <c r="H1690" s="12">
        <v>26.044678271871746</v>
      </c>
      <c r="I1690" s="12">
        <v>1.7074475145265497</v>
      </c>
      <c r="J1690" s="12">
        <v>3.1159151763013746</v>
      </c>
      <c r="K1690" s="13">
        <v>9.3648183517898325</v>
      </c>
    </row>
    <row r="1691" spans="2:11" x14ac:dyDescent="0.25">
      <c r="B1691" s="10">
        <v>1688</v>
      </c>
      <c r="C1691" s="12">
        <v>5.5729942060801223</v>
      </c>
      <c r="D1691" s="12">
        <v>1.8861500031017087</v>
      </c>
      <c r="E1691" s="12">
        <v>1</v>
      </c>
      <c r="F1691" s="12">
        <v>4.2215267715074933</v>
      </c>
      <c r="G1691" s="12">
        <v>0.88079733120001491</v>
      </c>
      <c r="H1691" s="12">
        <v>18.055247634294776</v>
      </c>
      <c r="I1691" s="12">
        <v>2.9629726807572472</v>
      </c>
      <c r="J1691" s="12">
        <v>2.9252907984465226</v>
      </c>
      <c r="K1691" s="13">
        <v>1.8542621044945615</v>
      </c>
    </row>
    <row r="1692" spans="2:11" x14ac:dyDescent="0.25">
      <c r="B1692" s="10">
        <v>1689</v>
      </c>
      <c r="C1692" s="12">
        <v>7.3953867991856717</v>
      </c>
      <c r="D1692" s="12">
        <v>1.176822837953349</v>
      </c>
      <c r="E1692" s="12">
        <v>1</v>
      </c>
      <c r="F1692" s="12">
        <v>3.8014306223616567</v>
      </c>
      <c r="G1692" s="12">
        <v>1.4514286251540809</v>
      </c>
      <c r="H1692" s="12">
        <v>32.36127443041682</v>
      </c>
      <c r="I1692" s="12">
        <v>2.0074362020786105</v>
      </c>
      <c r="J1692" s="12">
        <v>0.66397153218791893</v>
      </c>
      <c r="K1692" s="13">
        <v>2.01464817181605</v>
      </c>
    </row>
    <row r="1693" spans="2:11" x14ac:dyDescent="0.25">
      <c r="B1693" s="10">
        <v>1690</v>
      </c>
      <c r="C1693" s="12">
        <v>12.885738100006941</v>
      </c>
      <c r="D1693" s="12">
        <v>1.8654713649842125</v>
      </c>
      <c r="E1693" s="12">
        <v>1</v>
      </c>
      <c r="F1693" s="12">
        <v>0.95687581153191192</v>
      </c>
      <c r="G1693" s="12">
        <v>0.54379180442242003</v>
      </c>
      <c r="H1693" s="12">
        <v>13.395915536568463</v>
      </c>
      <c r="I1693" s="12">
        <v>3.8247836265370951</v>
      </c>
      <c r="J1693" s="12">
        <v>0.87611144036908972</v>
      </c>
      <c r="K1693" s="13">
        <v>1.3591684388708676</v>
      </c>
    </row>
    <row r="1694" spans="2:11" x14ac:dyDescent="0.25">
      <c r="B1694" s="10">
        <v>1691</v>
      </c>
      <c r="C1694" s="12">
        <v>9.5168309418048231</v>
      </c>
      <c r="D1694" s="12">
        <v>1.3489121255494938</v>
      </c>
      <c r="E1694" s="12">
        <v>3</v>
      </c>
      <c r="F1694" s="12">
        <v>5.1681958955442235</v>
      </c>
      <c r="G1694" s="12">
        <v>0.87318713825663485</v>
      </c>
      <c r="H1694" s="12">
        <v>29.094861827584818</v>
      </c>
      <c r="I1694" s="12">
        <v>2.0454647527127365</v>
      </c>
      <c r="J1694" s="12">
        <v>3.7660445829519196</v>
      </c>
      <c r="K1694" s="13">
        <v>2.3477229446243788</v>
      </c>
    </row>
    <row r="1695" spans="2:11" x14ac:dyDescent="0.25">
      <c r="B1695" s="10">
        <v>1692</v>
      </c>
      <c r="C1695" s="12">
        <v>5.0484672708652925</v>
      </c>
      <c r="D1695" s="12">
        <v>1.3459974069785972</v>
      </c>
      <c r="E1695" s="12">
        <v>2</v>
      </c>
      <c r="F1695" s="12">
        <v>2.8286237356843049</v>
      </c>
      <c r="G1695" s="12">
        <v>1.8762168637735892</v>
      </c>
      <c r="H1695" s="12">
        <v>12.551087326349231</v>
      </c>
      <c r="I1695" s="12">
        <v>2.1950922703624243</v>
      </c>
      <c r="J1695" s="12">
        <v>3.333728549877748</v>
      </c>
      <c r="K1695" s="13">
        <v>3.5195848799836309</v>
      </c>
    </row>
    <row r="1696" spans="2:11" x14ac:dyDescent="0.25">
      <c r="B1696" s="10">
        <v>1693</v>
      </c>
      <c r="C1696" s="12">
        <v>9.7545032771503219</v>
      </c>
      <c r="D1696" s="12">
        <v>1.8827991804599162</v>
      </c>
      <c r="E1696" s="12">
        <v>1</v>
      </c>
      <c r="F1696" s="12">
        <v>0.9039898392742991</v>
      </c>
      <c r="G1696" s="12">
        <v>0.90293181397346667</v>
      </c>
      <c r="H1696" s="12">
        <v>24.16544939978855</v>
      </c>
      <c r="I1696" s="12">
        <v>1.5168079214226564</v>
      </c>
      <c r="J1696" s="12">
        <v>1.3753706078823233</v>
      </c>
      <c r="K1696" s="13">
        <v>0.99792720037795535</v>
      </c>
    </row>
    <row r="1697" spans="2:11" x14ac:dyDescent="0.25">
      <c r="B1697" s="10">
        <v>1694</v>
      </c>
      <c r="C1697" s="12">
        <v>9.1653131343307237</v>
      </c>
      <c r="D1697" s="12">
        <v>1.6715217210279341</v>
      </c>
      <c r="E1697" s="12">
        <v>3</v>
      </c>
      <c r="F1697" s="12">
        <v>1.335246519496192</v>
      </c>
      <c r="G1697" s="12">
        <v>1.4523892400083021</v>
      </c>
      <c r="H1697" s="12">
        <v>27.710316491487337</v>
      </c>
      <c r="I1697" s="12">
        <v>3.0735438578340326</v>
      </c>
      <c r="J1697" s="12">
        <v>3.3168508711917273</v>
      </c>
      <c r="K1697" s="13">
        <v>3.4664129405973036</v>
      </c>
    </row>
    <row r="1698" spans="2:11" x14ac:dyDescent="0.25">
      <c r="B1698" s="10">
        <v>1695</v>
      </c>
      <c r="C1698" s="12">
        <v>11.669152214338325</v>
      </c>
      <c r="D1698" s="12">
        <v>1.5232735188190414</v>
      </c>
      <c r="E1698" s="12">
        <v>0</v>
      </c>
      <c r="F1698" s="12">
        <v>6.8508564891511341</v>
      </c>
      <c r="G1698" s="12">
        <v>0.82882983549527112</v>
      </c>
      <c r="H1698" s="12">
        <v>16.834514221812928</v>
      </c>
      <c r="I1698" s="12">
        <v>2.7554533755301209</v>
      </c>
      <c r="J1698" s="12">
        <v>3.6327926880522998</v>
      </c>
      <c r="K1698" s="13">
        <v>6.0692655250290072E-2</v>
      </c>
    </row>
    <row r="1699" spans="2:11" x14ac:dyDescent="0.25">
      <c r="B1699" s="10">
        <v>1696</v>
      </c>
      <c r="C1699" s="12">
        <v>6.0625277716025279</v>
      </c>
      <c r="D1699" s="12">
        <v>1.3837965733696305</v>
      </c>
      <c r="E1699" s="12">
        <v>2</v>
      </c>
      <c r="F1699" s="12">
        <v>9.4139849994145308</v>
      </c>
      <c r="G1699" s="12">
        <v>1.3638208079107799</v>
      </c>
      <c r="H1699" s="12">
        <v>18.927289994884624</v>
      </c>
      <c r="I1699" s="12">
        <v>4.2946081054147944</v>
      </c>
      <c r="J1699" s="12">
        <v>3.6722970247400482</v>
      </c>
      <c r="K1699" s="13">
        <v>0.6216124468099703</v>
      </c>
    </row>
    <row r="1700" spans="2:11" x14ac:dyDescent="0.25">
      <c r="B1700" s="10">
        <v>1697</v>
      </c>
      <c r="C1700" s="12">
        <v>14.989018431785627</v>
      </c>
      <c r="D1700" s="12">
        <v>1.2850240568196785</v>
      </c>
      <c r="E1700" s="12">
        <v>3</v>
      </c>
      <c r="F1700" s="12">
        <v>2.8455466164714824</v>
      </c>
      <c r="G1700" s="12">
        <v>0.95086107888909377</v>
      </c>
      <c r="H1700" s="12">
        <v>20.421036015143841</v>
      </c>
      <c r="I1700" s="12">
        <v>2.5046694103716889</v>
      </c>
      <c r="J1700" s="12">
        <v>2.717229692740974</v>
      </c>
      <c r="K1700" s="13">
        <v>1.8884690453385629</v>
      </c>
    </row>
    <row r="1701" spans="2:11" x14ac:dyDescent="0.25">
      <c r="B1701" s="10">
        <v>1698</v>
      </c>
      <c r="C1701" s="12">
        <v>4.8263609294837764</v>
      </c>
      <c r="D1701" s="12">
        <v>1.6276060784679964</v>
      </c>
      <c r="E1701" s="12">
        <v>2</v>
      </c>
      <c r="F1701" s="12">
        <v>6.4911803588792205</v>
      </c>
      <c r="G1701" s="12">
        <v>1.12564119465006</v>
      </c>
      <c r="H1701" s="12">
        <v>13.258647073668865</v>
      </c>
      <c r="I1701" s="12">
        <v>2.7431006346361153</v>
      </c>
      <c r="J1701" s="12">
        <v>3.3358320235394174</v>
      </c>
      <c r="K1701" s="13">
        <v>3.5857754756430924</v>
      </c>
    </row>
    <row r="1702" spans="2:11" x14ac:dyDescent="0.25">
      <c r="B1702" s="10">
        <v>1699</v>
      </c>
      <c r="C1702" s="12">
        <v>16.24595719154188</v>
      </c>
      <c r="D1702" s="12">
        <v>1.5549041528297756</v>
      </c>
      <c r="E1702" s="12">
        <v>1</v>
      </c>
      <c r="F1702" s="12">
        <v>6.838549877419613</v>
      </c>
      <c r="G1702" s="12">
        <v>0.96805543575711583</v>
      </c>
      <c r="H1702" s="12">
        <v>34.527301644394981</v>
      </c>
      <c r="I1702" s="12">
        <v>3.0059649952918792</v>
      </c>
      <c r="J1702" s="12">
        <v>3.0463488466257838</v>
      </c>
      <c r="K1702" s="13">
        <v>1.9546669498019194</v>
      </c>
    </row>
    <row r="1703" spans="2:11" x14ac:dyDescent="0.25">
      <c r="B1703" s="10">
        <v>1700</v>
      </c>
      <c r="C1703" s="12">
        <v>5.2816540333097581</v>
      </c>
      <c r="D1703" s="12">
        <v>1.5143503059534593</v>
      </c>
      <c r="E1703" s="12">
        <v>1</v>
      </c>
      <c r="F1703" s="12">
        <v>2.1705921927461684</v>
      </c>
      <c r="G1703" s="12">
        <v>2.8352539564880188</v>
      </c>
      <c r="H1703" s="12">
        <v>15.022058287687258</v>
      </c>
      <c r="I1703" s="12">
        <v>1.4112198664339637</v>
      </c>
      <c r="J1703" s="12">
        <v>4.4504833447658259</v>
      </c>
      <c r="K1703" s="13">
        <v>4.47400936868834</v>
      </c>
    </row>
    <row r="1704" spans="2:11" x14ac:dyDescent="0.25">
      <c r="B1704" s="10">
        <v>1701</v>
      </c>
      <c r="C1704" s="12">
        <v>1.1611908932104562</v>
      </c>
      <c r="D1704" s="12">
        <v>1.7354264712343577</v>
      </c>
      <c r="E1704" s="12">
        <v>2</v>
      </c>
      <c r="F1704" s="12">
        <v>2.1875675577377658</v>
      </c>
      <c r="G1704" s="12">
        <v>0.74324377287267474</v>
      </c>
      <c r="H1704" s="12">
        <v>28.265253792226737</v>
      </c>
      <c r="I1704" s="12">
        <v>4.0138538722196202</v>
      </c>
      <c r="J1704" s="12">
        <v>2.9517400895737862</v>
      </c>
      <c r="K1704" s="13">
        <v>2.2565623250005848</v>
      </c>
    </row>
    <row r="1705" spans="2:11" x14ac:dyDescent="0.25">
      <c r="B1705" s="10">
        <v>1702</v>
      </c>
      <c r="C1705" s="12">
        <v>9.7374441159930214</v>
      </c>
      <c r="D1705" s="12">
        <v>1.4834919771593849</v>
      </c>
      <c r="E1705" s="12">
        <v>3</v>
      </c>
      <c r="F1705" s="12">
        <v>4.8792004549370329</v>
      </c>
      <c r="G1705" s="12">
        <v>2.008271244996759</v>
      </c>
      <c r="H1705" s="12">
        <v>16.65553464703995</v>
      </c>
      <c r="I1705" s="12">
        <v>2.8705278791657611</v>
      </c>
      <c r="J1705" s="12">
        <v>4.5789390056710086</v>
      </c>
      <c r="K1705" s="13">
        <v>1.4083994229545116</v>
      </c>
    </row>
    <row r="1706" spans="2:11" x14ac:dyDescent="0.25">
      <c r="B1706" s="10">
        <v>1703</v>
      </c>
      <c r="C1706" s="12">
        <v>8.3164093112632642</v>
      </c>
      <c r="D1706" s="12">
        <v>1.7382152211437147</v>
      </c>
      <c r="E1706" s="12">
        <v>3</v>
      </c>
      <c r="F1706" s="12">
        <v>3.9154373747112983</v>
      </c>
      <c r="G1706" s="12">
        <v>1.7003231602032394</v>
      </c>
      <c r="H1706" s="12">
        <v>45.163447185948755</v>
      </c>
      <c r="I1706" s="12">
        <v>2.0527278234292163</v>
      </c>
      <c r="J1706" s="12">
        <v>1.0553907242588272</v>
      </c>
      <c r="K1706" s="13">
        <v>0.37760861107618299</v>
      </c>
    </row>
    <row r="1707" spans="2:11" x14ac:dyDescent="0.25">
      <c r="B1707" s="10">
        <v>1704</v>
      </c>
      <c r="C1707" s="12">
        <v>4.9358400684154615</v>
      </c>
      <c r="D1707" s="12">
        <v>1.9232711413836048</v>
      </c>
      <c r="E1707" s="12">
        <v>2</v>
      </c>
      <c r="F1707" s="12">
        <v>2.1490148751019582</v>
      </c>
      <c r="G1707" s="12">
        <v>0.98201540437211843</v>
      </c>
      <c r="H1707" s="12">
        <v>25.286571416849544</v>
      </c>
      <c r="I1707" s="12">
        <v>3.8259356243391416</v>
      </c>
      <c r="J1707" s="12">
        <v>1.6367973912158802</v>
      </c>
      <c r="K1707" s="13">
        <v>4.538678612023558</v>
      </c>
    </row>
    <row r="1708" spans="2:11" x14ac:dyDescent="0.25">
      <c r="B1708" s="10">
        <v>1705</v>
      </c>
      <c r="C1708" s="12">
        <v>16.159764494288517</v>
      </c>
      <c r="D1708" s="12">
        <v>1.6170914175167377</v>
      </c>
      <c r="E1708" s="12">
        <v>1</v>
      </c>
      <c r="F1708" s="12">
        <v>2.2621766226332509</v>
      </c>
      <c r="G1708" s="12">
        <v>1.0095350193427841</v>
      </c>
      <c r="H1708" s="12">
        <v>15.571341819267857</v>
      </c>
      <c r="I1708" s="12">
        <v>2.0538594586986663</v>
      </c>
      <c r="J1708" s="12">
        <v>3.342678209863311</v>
      </c>
      <c r="K1708" s="13">
        <v>1.0726132351783544</v>
      </c>
    </row>
    <row r="1709" spans="2:11" x14ac:dyDescent="0.25">
      <c r="B1709" s="10">
        <v>1706</v>
      </c>
      <c r="C1709" s="12">
        <v>7.9533027754912142</v>
      </c>
      <c r="D1709" s="12">
        <v>1.341358007211968</v>
      </c>
      <c r="E1709" s="12">
        <v>3</v>
      </c>
      <c r="F1709" s="12">
        <v>0.7525798121653452</v>
      </c>
      <c r="G1709" s="12">
        <v>1.0440394537457223</v>
      </c>
      <c r="H1709" s="12">
        <v>8.6954633209906298</v>
      </c>
      <c r="I1709" s="12">
        <v>2.4303499911900435</v>
      </c>
      <c r="J1709" s="12">
        <v>1.9690996364766855</v>
      </c>
      <c r="K1709" s="13">
        <v>4.2621073261792111</v>
      </c>
    </row>
    <row r="1710" spans="2:11" x14ac:dyDescent="0.25">
      <c r="B1710" s="10">
        <v>1707</v>
      </c>
      <c r="C1710" s="12">
        <v>8.426805295588748</v>
      </c>
      <c r="D1710" s="12">
        <v>1.5194870070991211</v>
      </c>
      <c r="E1710" s="12">
        <v>1</v>
      </c>
      <c r="F1710" s="12">
        <v>2.8866886952928583</v>
      </c>
      <c r="G1710" s="12">
        <v>1.4830093407791365</v>
      </c>
      <c r="H1710" s="12">
        <v>21.152669159485185</v>
      </c>
      <c r="I1710" s="12">
        <v>2.9056154399657124</v>
      </c>
      <c r="J1710" s="12">
        <v>2.7702185464292839</v>
      </c>
      <c r="K1710" s="13">
        <v>1.3480709842439396</v>
      </c>
    </row>
    <row r="1711" spans="2:11" x14ac:dyDescent="0.25">
      <c r="B1711" s="10">
        <v>1708</v>
      </c>
      <c r="C1711" s="12">
        <v>8.1713154857402444</v>
      </c>
      <c r="D1711" s="12">
        <v>1.5449404132807532</v>
      </c>
      <c r="E1711" s="12">
        <v>2</v>
      </c>
      <c r="F1711" s="12">
        <v>4.66411882768179</v>
      </c>
      <c r="G1711" s="12">
        <v>0.3033607877863857</v>
      </c>
      <c r="H1711" s="12">
        <v>27.962274891100002</v>
      </c>
      <c r="I1711" s="12">
        <v>2.2559898330434507</v>
      </c>
      <c r="J1711" s="12">
        <v>1.6068549784797381</v>
      </c>
      <c r="K1711" s="13">
        <v>6.1644396004271691</v>
      </c>
    </row>
    <row r="1712" spans="2:11" x14ac:dyDescent="0.25">
      <c r="B1712" s="10">
        <v>1709</v>
      </c>
      <c r="C1712" s="12">
        <v>21.089766096386114</v>
      </c>
      <c r="D1712" s="12">
        <v>1.8716033890583161</v>
      </c>
      <c r="E1712" s="12">
        <v>1</v>
      </c>
      <c r="F1712" s="12">
        <v>1.3969508363624759</v>
      </c>
      <c r="G1712" s="12">
        <v>0.8131014485275212</v>
      </c>
      <c r="H1712" s="12">
        <v>20.810379875569467</v>
      </c>
      <c r="I1712" s="12">
        <v>3.081463160500173</v>
      </c>
      <c r="J1712" s="12">
        <v>3.1841327743191066</v>
      </c>
      <c r="K1712" s="13">
        <v>4.6903296217681216</v>
      </c>
    </row>
    <row r="1713" spans="2:11" x14ac:dyDescent="0.25">
      <c r="B1713" s="10">
        <v>1710</v>
      </c>
      <c r="C1713" s="12">
        <v>7.5813123310110306</v>
      </c>
      <c r="D1713" s="12">
        <v>1.8268779293372399</v>
      </c>
      <c r="E1713" s="12">
        <v>3</v>
      </c>
      <c r="F1713" s="12">
        <v>4.148330825095929</v>
      </c>
      <c r="G1713" s="12">
        <v>1.1463563861309611</v>
      </c>
      <c r="H1713" s="12">
        <v>20.874824965389891</v>
      </c>
      <c r="I1713" s="12">
        <v>3.0995828826069154</v>
      </c>
      <c r="J1713" s="12">
        <v>2.0892773012590471</v>
      </c>
      <c r="K1713" s="13">
        <v>3.7610787545727411</v>
      </c>
    </row>
    <row r="1714" spans="2:11" x14ac:dyDescent="0.25">
      <c r="B1714" s="10">
        <v>1711</v>
      </c>
      <c r="C1714" s="12">
        <v>4.5803145824143554</v>
      </c>
      <c r="D1714" s="12">
        <v>1.5846982338855824</v>
      </c>
      <c r="E1714" s="12">
        <v>2</v>
      </c>
      <c r="F1714" s="12">
        <v>2.3349980085434754</v>
      </c>
      <c r="G1714" s="12">
        <v>0.44191030458535863</v>
      </c>
      <c r="H1714" s="12">
        <v>16.067263679288867</v>
      </c>
      <c r="I1714" s="12">
        <v>2.3587709977208329</v>
      </c>
      <c r="J1714" s="12">
        <v>4.4890164330288576</v>
      </c>
      <c r="K1714" s="13">
        <v>0.80988385137745456</v>
      </c>
    </row>
    <row r="1715" spans="2:11" x14ac:dyDescent="0.25">
      <c r="B1715" s="10">
        <v>1712</v>
      </c>
      <c r="C1715" s="12">
        <v>13.098675676919164</v>
      </c>
      <c r="D1715" s="12">
        <v>1.570293293971242</v>
      </c>
      <c r="E1715" s="12">
        <v>2</v>
      </c>
      <c r="F1715" s="12">
        <v>3.4247400688307876</v>
      </c>
      <c r="G1715" s="12">
        <v>1.2921020538295991</v>
      </c>
      <c r="H1715" s="12">
        <v>29.600541155771246</v>
      </c>
      <c r="I1715" s="12">
        <v>3.1734691834151021</v>
      </c>
      <c r="J1715" s="12">
        <v>1.3694045108125366</v>
      </c>
      <c r="K1715" s="13">
        <v>1.9339316408804841</v>
      </c>
    </row>
    <row r="1716" spans="2:11" x14ac:dyDescent="0.25">
      <c r="B1716" s="10">
        <v>1713</v>
      </c>
      <c r="C1716" s="12">
        <v>17.816378576830736</v>
      </c>
      <c r="D1716" s="12">
        <v>1.5866178158973581</v>
      </c>
      <c r="E1716" s="12">
        <v>1</v>
      </c>
      <c r="F1716" s="12">
        <v>3.8213376058686559</v>
      </c>
      <c r="G1716" s="12">
        <v>0.88456039290474342</v>
      </c>
      <c r="H1716" s="12">
        <v>31.136349880051171</v>
      </c>
      <c r="I1716" s="12">
        <v>3.0779974399248391</v>
      </c>
      <c r="J1716" s="12">
        <v>3.0737375237127464</v>
      </c>
      <c r="K1716" s="13">
        <v>0.85745168297831542</v>
      </c>
    </row>
    <row r="1717" spans="2:11" x14ac:dyDescent="0.25">
      <c r="B1717" s="10">
        <v>1714</v>
      </c>
      <c r="C1717" s="12">
        <v>16.950389326720178</v>
      </c>
      <c r="D1717" s="12">
        <v>1.4230386479297159</v>
      </c>
      <c r="E1717" s="12">
        <v>2</v>
      </c>
      <c r="F1717" s="12">
        <v>1.8012453159286594</v>
      </c>
      <c r="G1717" s="12">
        <v>1.477786134824755</v>
      </c>
      <c r="H1717" s="12">
        <v>26.837963852474751</v>
      </c>
      <c r="I1717" s="12">
        <v>2.9915651929159055</v>
      </c>
      <c r="J1717" s="12">
        <v>0.95339556077689314</v>
      </c>
      <c r="K1717" s="13">
        <v>1.0425618755432315</v>
      </c>
    </row>
    <row r="1718" spans="2:11" x14ac:dyDescent="0.25">
      <c r="B1718" s="10">
        <v>1715</v>
      </c>
      <c r="C1718" s="12">
        <v>13.895133011864196</v>
      </c>
      <c r="D1718" s="12">
        <v>1.3546367191344477</v>
      </c>
      <c r="E1718" s="12">
        <v>0</v>
      </c>
      <c r="F1718" s="12">
        <v>1.5429176366920982</v>
      </c>
      <c r="G1718" s="12">
        <v>1.6826917711462326</v>
      </c>
      <c r="H1718" s="12">
        <v>16.126605982955176</v>
      </c>
      <c r="I1718" s="12">
        <v>2.0894886801271162</v>
      </c>
      <c r="J1718" s="12">
        <v>3.6403527320523565</v>
      </c>
      <c r="K1718" s="13">
        <v>6.4640472288883029</v>
      </c>
    </row>
    <row r="1719" spans="2:11" x14ac:dyDescent="0.25">
      <c r="B1719" s="10">
        <v>1716</v>
      </c>
      <c r="C1719" s="12">
        <v>7.3830708254047979</v>
      </c>
      <c r="D1719" s="12">
        <v>1.6209922846827647</v>
      </c>
      <c r="E1719" s="12">
        <v>3</v>
      </c>
      <c r="F1719" s="12">
        <v>3.9028694990575192</v>
      </c>
      <c r="G1719" s="12">
        <v>0.51541951824153787</v>
      </c>
      <c r="H1719" s="12">
        <v>19.435362850546127</v>
      </c>
      <c r="I1719" s="12">
        <v>2.0915225351726674</v>
      </c>
      <c r="J1719" s="12">
        <v>3.324093118427772</v>
      </c>
      <c r="K1719" s="13">
        <v>0.5116712709353457</v>
      </c>
    </row>
    <row r="1720" spans="2:11" x14ac:dyDescent="0.25">
      <c r="B1720" s="10">
        <v>1717</v>
      </c>
      <c r="C1720" s="12">
        <v>6.3775980955967757</v>
      </c>
      <c r="D1720" s="12">
        <v>1.0912098790569293</v>
      </c>
      <c r="E1720" s="12">
        <v>2</v>
      </c>
      <c r="F1720" s="12">
        <v>2.3647380051724971</v>
      </c>
      <c r="G1720" s="12">
        <v>0.57849981036164544</v>
      </c>
      <c r="H1720" s="12">
        <v>20.421049815132832</v>
      </c>
      <c r="I1720" s="12">
        <v>1.7350555311764493</v>
      </c>
      <c r="J1720" s="12">
        <v>2.35766239189764</v>
      </c>
      <c r="K1720" s="13">
        <v>1.3225336028304768</v>
      </c>
    </row>
    <row r="1721" spans="2:11" x14ac:dyDescent="0.25">
      <c r="B1721" s="10">
        <v>1718</v>
      </c>
      <c r="C1721" s="12">
        <v>5.8141219596485252</v>
      </c>
      <c r="D1721" s="12">
        <v>1.206244526784215</v>
      </c>
      <c r="E1721" s="12">
        <v>2</v>
      </c>
      <c r="F1721" s="12">
        <v>4.6435033305289037</v>
      </c>
      <c r="G1721" s="12">
        <v>0.85634291816931629</v>
      </c>
      <c r="H1721" s="12">
        <v>24.557100337569288</v>
      </c>
      <c r="I1721" s="12">
        <v>2.574491087133147</v>
      </c>
      <c r="J1721" s="12">
        <v>0.91128714214780238</v>
      </c>
      <c r="K1721" s="13">
        <v>1.0936606719061537</v>
      </c>
    </row>
    <row r="1722" spans="2:11" x14ac:dyDescent="0.25">
      <c r="B1722" s="10">
        <v>1719</v>
      </c>
      <c r="C1722" s="12">
        <v>1.8370981464585476</v>
      </c>
      <c r="D1722" s="12">
        <v>1.3229371902203071</v>
      </c>
      <c r="E1722" s="12">
        <v>2</v>
      </c>
      <c r="F1722" s="12">
        <v>4.2909627275070319</v>
      </c>
      <c r="G1722" s="12">
        <v>0.81595682585811391</v>
      </c>
      <c r="H1722" s="12">
        <v>17.30678994824207</v>
      </c>
      <c r="I1722" s="12">
        <v>1.8841029052905502</v>
      </c>
      <c r="J1722" s="12">
        <v>2.2820167477328637</v>
      </c>
      <c r="K1722" s="13">
        <v>0.46596681942375828</v>
      </c>
    </row>
    <row r="1723" spans="2:11" x14ac:dyDescent="0.25">
      <c r="B1723" s="10">
        <v>1720</v>
      </c>
      <c r="C1723" s="12">
        <v>11.352551562213984</v>
      </c>
      <c r="D1723" s="12">
        <v>1.6122811601841831</v>
      </c>
      <c r="E1723" s="12">
        <v>3</v>
      </c>
      <c r="F1723" s="12">
        <v>3.3703970054346648</v>
      </c>
      <c r="G1723" s="12">
        <v>0.7278933919626237</v>
      </c>
      <c r="H1723" s="12">
        <v>38.655862881067122</v>
      </c>
      <c r="I1723" s="12">
        <v>1.3958921170548197</v>
      </c>
      <c r="J1723" s="12">
        <v>4.2225069123079493</v>
      </c>
      <c r="K1723" s="13">
        <v>2.873506185163949</v>
      </c>
    </row>
    <row r="1724" spans="2:11" x14ac:dyDescent="0.25">
      <c r="B1724" s="10">
        <v>1721</v>
      </c>
      <c r="C1724" s="12">
        <v>12.198644807792569</v>
      </c>
      <c r="D1724" s="12">
        <v>1.5410712532049726</v>
      </c>
      <c r="E1724" s="12">
        <v>0</v>
      </c>
      <c r="F1724" s="12">
        <v>2.2176375644801465</v>
      </c>
      <c r="G1724" s="12">
        <v>0.60263909378533709</v>
      </c>
      <c r="H1724" s="12">
        <v>6.1850940190636567</v>
      </c>
      <c r="I1724" s="12">
        <v>2.6220453957074805</v>
      </c>
      <c r="J1724" s="12">
        <v>2.8377912195158808</v>
      </c>
      <c r="K1724" s="13">
        <v>1.8778817214323562</v>
      </c>
    </row>
    <row r="1725" spans="2:11" x14ac:dyDescent="0.25">
      <c r="B1725" s="10">
        <v>1722</v>
      </c>
      <c r="C1725" s="12">
        <v>4.513053765563626</v>
      </c>
      <c r="D1725" s="12">
        <v>1.4678279612006233</v>
      </c>
      <c r="E1725" s="12">
        <v>0</v>
      </c>
      <c r="F1725" s="12">
        <v>11.738614670283503</v>
      </c>
      <c r="G1725" s="12">
        <v>1.2229694913682858</v>
      </c>
      <c r="H1725" s="12">
        <v>25.580004339347305</v>
      </c>
      <c r="I1725" s="12">
        <v>3.5142096551184765</v>
      </c>
      <c r="J1725" s="12">
        <v>1.145656131116052</v>
      </c>
      <c r="K1725" s="13">
        <v>0.84296597424129993</v>
      </c>
    </row>
    <row r="1726" spans="2:11" x14ac:dyDescent="0.25">
      <c r="B1726" s="10">
        <v>1723</v>
      </c>
      <c r="C1726" s="12">
        <v>8.4936172274681319</v>
      </c>
      <c r="D1726" s="12">
        <v>1.6279189486562202</v>
      </c>
      <c r="E1726" s="12">
        <v>2</v>
      </c>
      <c r="F1726" s="12">
        <v>4.8687748171802356</v>
      </c>
      <c r="G1726" s="12">
        <v>0.59841861350413661</v>
      </c>
      <c r="H1726" s="12">
        <v>14.623629598135114</v>
      </c>
      <c r="I1726" s="12">
        <v>2.8249311565332924</v>
      </c>
      <c r="J1726" s="12">
        <v>2.4926893927585771</v>
      </c>
      <c r="K1726" s="13">
        <v>1.4823348390156186</v>
      </c>
    </row>
    <row r="1727" spans="2:11" x14ac:dyDescent="0.25">
      <c r="B1727" s="10">
        <v>1724</v>
      </c>
      <c r="C1727" s="12">
        <v>11.459869832046708</v>
      </c>
      <c r="D1727" s="12">
        <v>1.35656284518782</v>
      </c>
      <c r="E1727" s="12">
        <v>0</v>
      </c>
      <c r="F1727" s="12">
        <v>2.3082520515672376</v>
      </c>
      <c r="G1727" s="12">
        <v>0.47031186754574944</v>
      </c>
      <c r="H1727" s="12">
        <v>55.527662621623236</v>
      </c>
      <c r="I1727" s="12">
        <v>3.1378178278462099</v>
      </c>
      <c r="J1727" s="12">
        <v>3.3458435576157597</v>
      </c>
      <c r="K1727" s="13">
        <v>0.23183821485439193</v>
      </c>
    </row>
    <row r="1728" spans="2:11" x14ac:dyDescent="0.25">
      <c r="B1728" s="10">
        <v>1725</v>
      </c>
      <c r="C1728" s="12">
        <v>7.041459997681029</v>
      </c>
      <c r="D1728" s="12">
        <v>1.8855877926686087</v>
      </c>
      <c r="E1728" s="12">
        <v>2</v>
      </c>
      <c r="F1728" s="12">
        <v>1.5431943550338785</v>
      </c>
      <c r="G1728" s="12">
        <v>1.524575900743711</v>
      </c>
      <c r="H1728" s="12">
        <v>21.75879395558464</v>
      </c>
      <c r="I1728" s="12">
        <v>1.9934371722395376</v>
      </c>
      <c r="J1728" s="12">
        <v>2.3715247380286857</v>
      </c>
      <c r="K1728" s="13">
        <v>2.4724833231506262</v>
      </c>
    </row>
    <row r="1729" spans="2:11" x14ac:dyDescent="0.25">
      <c r="B1729" s="10">
        <v>1726</v>
      </c>
      <c r="C1729" s="12">
        <v>11.658512896197571</v>
      </c>
      <c r="D1729" s="12">
        <v>1.5113552555134071</v>
      </c>
      <c r="E1729" s="12">
        <v>2</v>
      </c>
      <c r="F1729" s="12">
        <v>2.4806354204408541</v>
      </c>
      <c r="G1729" s="12">
        <v>0.4910419943389745</v>
      </c>
      <c r="H1729" s="12">
        <v>18.684031349229283</v>
      </c>
      <c r="I1729" s="12">
        <v>3.0467704623127214</v>
      </c>
      <c r="J1729" s="12">
        <v>3.2507440363039062</v>
      </c>
      <c r="K1729" s="13">
        <v>0.7038126189954742</v>
      </c>
    </row>
    <row r="1730" spans="2:11" x14ac:dyDescent="0.25">
      <c r="B1730" s="10">
        <v>1727</v>
      </c>
      <c r="C1730" s="12">
        <v>12.799985313796421</v>
      </c>
      <c r="D1730" s="12">
        <v>1.394075478050615</v>
      </c>
      <c r="E1730" s="12">
        <v>3</v>
      </c>
      <c r="F1730" s="12">
        <v>2.909214934853233</v>
      </c>
      <c r="G1730" s="12">
        <v>0.66404944095885476</v>
      </c>
      <c r="H1730" s="12">
        <v>25.553253485233796</v>
      </c>
      <c r="I1730" s="12">
        <v>2.5121707419463437</v>
      </c>
      <c r="J1730" s="12">
        <v>1.936664871152302</v>
      </c>
      <c r="K1730" s="13">
        <v>1.4399680646093527</v>
      </c>
    </row>
    <row r="1731" spans="2:11" x14ac:dyDescent="0.25">
      <c r="B1731" s="10">
        <v>1728</v>
      </c>
      <c r="C1731" s="12">
        <v>19.998581965870372</v>
      </c>
      <c r="D1731" s="12">
        <v>1.6661347055686451</v>
      </c>
      <c r="E1731" s="12">
        <v>1</v>
      </c>
      <c r="F1731" s="12">
        <v>3.291631418784188</v>
      </c>
      <c r="G1731" s="12">
        <v>1.5161531237782133</v>
      </c>
      <c r="H1731" s="12">
        <v>15.708435078418052</v>
      </c>
      <c r="I1731" s="12">
        <v>1.5710149316197162</v>
      </c>
      <c r="J1731" s="12">
        <v>2.8506728727554926</v>
      </c>
      <c r="K1731" s="13">
        <v>0.87093706334552368</v>
      </c>
    </row>
    <row r="1732" spans="2:11" x14ac:dyDescent="0.25">
      <c r="B1732" s="10">
        <v>1729</v>
      </c>
      <c r="C1732" s="12">
        <v>10.90621029498385</v>
      </c>
      <c r="D1732" s="12">
        <v>1.5726339912425136</v>
      </c>
      <c r="E1732" s="12">
        <v>1</v>
      </c>
      <c r="F1732" s="12">
        <v>2.874773156100253</v>
      </c>
      <c r="G1732" s="12">
        <v>0.69160867438977736</v>
      </c>
      <c r="H1732" s="12">
        <v>15.418322440350522</v>
      </c>
      <c r="I1732" s="12">
        <v>4.2565255106841411</v>
      </c>
      <c r="J1732" s="12">
        <v>0.82974013801902968</v>
      </c>
      <c r="K1732" s="13">
        <v>1.1401319481082606</v>
      </c>
    </row>
    <row r="1733" spans="2:11" x14ac:dyDescent="0.25">
      <c r="B1733" s="10">
        <v>1730</v>
      </c>
      <c r="C1733" s="12">
        <v>14.676246423737082</v>
      </c>
      <c r="D1733" s="12">
        <v>1.4933170687626705</v>
      </c>
      <c r="E1733" s="12">
        <v>2</v>
      </c>
      <c r="F1733" s="12">
        <v>2.3265342493997769</v>
      </c>
      <c r="G1733" s="12">
        <v>1.3919035516828653</v>
      </c>
      <c r="H1733" s="12">
        <v>40.191528260165839</v>
      </c>
      <c r="I1733" s="12">
        <v>2.1593422494663228</v>
      </c>
      <c r="J1733" s="12">
        <v>4.3328529916044154</v>
      </c>
      <c r="K1733" s="13">
        <v>0.49189786834347471</v>
      </c>
    </row>
    <row r="1734" spans="2:11" x14ac:dyDescent="0.25">
      <c r="B1734" s="10">
        <v>1731</v>
      </c>
      <c r="C1734" s="12">
        <v>6.6718364764636515</v>
      </c>
      <c r="D1734" s="12">
        <v>1.9244825056805321</v>
      </c>
      <c r="E1734" s="12">
        <v>1</v>
      </c>
      <c r="F1734" s="12">
        <v>1.366223703487861</v>
      </c>
      <c r="G1734" s="12">
        <v>1.1332441171266612</v>
      </c>
      <c r="H1734" s="12">
        <v>28.49185304871466</v>
      </c>
      <c r="I1734" s="12">
        <v>1.7404686195632941</v>
      </c>
      <c r="J1734" s="12">
        <v>2.203551209725215</v>
      </c>
      <c r="K1734" s="13">
        <v>0.21457626578730873</v>
      </c>
    </row>
    <row r="1735" spans="2:11" x14ac:dyDescent="0.25">
      <c r="B1735" s="10">
        <v>1732</v>
      </c>
      <c r="C1735" s="12">
        <v>13.341032944963654</v>
      </c>
      <c r="D1735" s="12">
        <v>1.4108734621540939</v>
      </c>
      <c r="E1735" s="12">
        <v>2</v>
      </c>
      <c r="F1735" s="12">
        <v>0.8811099972637656</v>
      </c>
      <c r="G1735" s="12">
        <v>0.72301263165256191</v>
      </c>
      <c r="H1735" s="12">
        <v>19.575451624004451</v>
      </c>
      <c r="I1735" s="12">
        <v>2.0633209296704487</v>
      </c>
      <c r="J1735" s="12">
        <v>1.8064609203727315</v>
      </c>
      <c r="K1735" s="13">
        <v>4.4972190240349512</v>
      </c>
    </row>
    <row r="1736" spans="2:11" x14ac:dyDescent="0.25">
      <c r="B1736" s="10">
        <v>1733</v>
      </c>
      <c r="C1736" s="12">
        <v>14.474878267741136</v>
      </c>
      <c r="D1736" s="12">
        <v>1.5494303465797801</v>
      </c>
      <c r="E1736" s="12">
        <v>3</v>
      </c>
      <c r="F1736" s="12">
        <v>4.6099074775345166</v>
      </c>
      <c r="G1736" s="12">
        <v>0.98907691080938265</v>
      </c>
      <c r="H1736" s="12">
        <v>23.959033803839052</v>
      </c>
      <c r="I1736" s="12">
        <v>2.3738046895931846</v>
      </c>
      <c r="J1736" s="12">
        <v>2.4704516518851514</v>
      </c>
      <c r="K1736" s="13">
        <v>2.1507315145499177</v>
      </c>
    </row>
    <row r="1737" spans="2:11" x14ac:dyDescent="0.25">
      <c r="B1737" s="10">
        <v>1734</v>
      </c>
      <c r="C1737" s="12">
        <v>4.6725030682242785</v>
      </c>
      <c r="D1737" s="12">
        <v>1.4483682978811938</v>
      </c>
      <c r="E1737" s="12">
        <v>1</v>
      </c>
      <c r="F1737" s="12">
        <v>2.1172036962642991</v>
      </c>
      <c r="G1737" s="12">
        <v>0.55927634531688497</v>
      </c>
      <c r="H1737" s="12">
        <v>24.046924217624756</v>
      </c>
      <c r="I1737" s="12">
        <v>2.3662082349673823</v>
      </c>
      <c r="J1737" s="12">
        <v>0.46103127050304232</v>
      </c>
      <c r="K1737" s="13">
        <v>0.4369088905426064</v>
      </c>
    </row>
    <row r="1738" spans="2:11" x14ac:dyDescent="0.25">
      <c r="B1738" s="10">
        <v>1735</v>
      </c>
      <c r="C1738" s="12">
        <v>-0.30209441356083033</v>
      </c>
      <c r="D1738" s="12">
        <v>1.539898395530247</v>
      </c>
      <c r="E1738" s="12">
        <v>2</v>
      </c>
      <c r="F1738" s="12">
        <v>3.9809120943266527</v>
      </c>
      <c r="G1738" s="12">
        <v>1.1253508961112866</v>
      </c>
      <c r="H1738" s="12">
        <v>25.171574335456306</v>
      </c>
      <c r="I1738" s="12">
        <v>2.809768863226445</v>
      </c>
      <c r="J1738" s="12">
        <v>3.7926249194408772</v>
      </c>
      <c r="K1738" s="13">
        <v>0.34407049545138385</v>
      </c>
    </row>
    <row r="1739" spans="2:11" x14ac:dyDescent="0.25">
      <c r="B1739" s="10">
        <v>1736</v>
      </c>
      <c r="C1739" s="12">
        <v>2.9613157118295943</v>
      </c>
      <c r="D1739" s="12">
        <v>1.4024313099233736</v>
      </c>
      <c r="E1739" s="12">
        <v>3</v>
      </c>
      <c r="F1739" s="12">
        <v>7.2307842693606279</v>
      </c>
      <c r="G1739" s="12">
        <v>3.4918421317233599</v>
      </c>
      <c r="H1739" s="12">
        <v>27.298293909309617</v>
      </c>
      <c r="I1739" s="12">
        <v>2.2481159810497138</v>
      </c>
      <c r="J1739" s="12">
        <v>4.748066990906417</v>
      </c>
      <c r="K1739" s="13">
        <v>4.7125709838281775</v>
      </c>
    </row>
    <row r="1740" spans="2:11" x14ac:dyDescent="0.25">
      <c r="B1740" s="10">
        <v>1737</v>
      </c>
      <c r="C1740" s="12">
        <v>4.1823664185945031</v>
      </c>
      <c r="D1740" s="12">
        <v>1.4170024042110585</v>
      </c>
      <c r="E1740" s="12">
        <v>2</v>
      </c>
      <c r="F1740" s="12">
        <v>4.1328906060822836</v>
      </c>
      <c r="G1740" s="12">
        <v>0.98182790514518792</v>
      </c>
      <c r="H1740" s="12">
        <v>26.775173361143949</v>
      </c>
      <c r="I1740" s="12">
        <v>2.5026719159668911</v>
      </c>
      <c r="J1740" s="12">
        <v>0.91586442043803484</v>
      </c>
      <c r="K1740" s="13">
        <v>1.6489125404650093</v>
      </c>
    </row>
    <row r="1741" spans="2:11" x14ac:dyDescent="0.25">
      <c r="B1741" s="10">
        <v>1738</v>
      </c>
      <c r="C1741" s="12">
        <v>4.8422778977675556</v>
      </c>
      <c r="D1741" s="12">
        <v>2.1447833390527675</v>
      </c>
      <c r="E1741" s="12">
        <v>2</v>
      </c>
      <c r="F1741" s="12">
        <v>3.2178620344914597</v>
      </c>
      <c r="G1741" s="12">
        <v>1.3150144191959892</v>
      </c>
      <c r="H1741" s="12">
        <v>22.591761322662045</v>
      </c>
      <c r="I1741" s="12">
        <v>2.4959455399010788</v>
      </c>
      <c r="J1741" s="12">
        <v>1.8564824735330347</v>
      </c>
      <c r="K1741" s="13">
        <v>0.36374510841193247</v>
      </c>
    </row>
    <row r="1742" spans="2:11" x14ac:dyDescent="0.25">
      <c r="B1742" s="10">
        <v>1739</v>
      </c>
      <c r="C1742" s="12">
        <v>9.4700954288287118</v>
      </c>
      <c r="D1742" s="12">
        <v>1.6421030159905063</v>
      </c>
      <c r="E1742" s="12">
        <v>2</v>
      </c>
      <c r="F1742" s="12">
        <v>3.5618330595280314</v>
      </c>
      <c r="G1742" s="12">
        <v>1.0209773557465691</v>
      </c>
      <c r="H1742" s="12">
        <v>43.390128506516426</v>
      </c>
      <c r="I1742" s="12">
        <v>2.7478873201224787</v>
      </c>
      <c r="J1742" s="12">
        <v>1.6128808935237964</v>
      </c>
      <c r="K1742" s="13">
        <v>1.4067067004702924</v>
      </c>
    </row>
    <row r="1743" spans="2:11" x14ac:dyDescent="0.25">
      <c r="B1743" s="10">
        <v>1740</v>
      </c>
      <c r="C1743" s="12">
        <v>3.6735890071821338</v>
      </c>
      <c r="D1743" s="12">
        <v>1.4203457802819783</v>
      </c>
      <c r="E1743" s="12">
        <v>2</v>
      </c>
      <c r="F1743" s="12">
        <v>1.7288041472426914</v>
      </c>
      <c r="G1743" s="12">
        <v>1.4126332745746264</v>
      </c>
      <c r="H1743" s="12">
        <v>24.908927867032389</v>
      </c>
      <c r="I1743" s="12">
        <v>4.0349038220850506</v>
      </c>
      <c r="J1743" s="12">
        <v>1.1094964920725754</v>
      </c>
      <c r="K1743" s="13">
        <v>7.5912794213343089</v>
      </c>
    </row>
    <row r="1744" spans="2:11" x14ac:dyDescent="0.25">
      <c r="B1744" s="10">
        <v>1741</v>
      </c>
      <c r="C1744" s="12">
        <v>10.814553452875238</v>
      </c>
      <c r="D1744" s="12">
        <v>1.6872422319202054</v>
      </c>
      <c r="E1744" s="12">
        <v>2</v>
      </c>
      <c r="F1744" s="12">
        <v>2.2780442694083076</v>
      </c>
      <c r="G1744" s="12">
        <v>1.0260635205558433</v>
      </c>
      <c r="H1744" s="12">
        <v>18.232496075358377</v>
      </c>
      <c r="I1744" s="12">
        <v>2.258219239287135</v>
      </c>
      <c r="J1744" s="12">
        <v>2.4322396282063181</v>
      </c>
      <c r="K1744" s="13">
        <v>6.4461079985122591</v>
      </c>
    </row>
    <row r="1745" spans="2:11" x14ac:dyDescent="0.25">
      <c r="B1745" s="10">
        <v>1742</v>
      </c>
      <c r="C1745" s="12">
        <v>8.6695672765851519</v>
      </c>
      <c r="D1745" s="12">
        <v>1.3674226953186084</v>
      </c>
      <c r="E1745" s="12">
        <v>2</v>
      </c>
      <c r="F1745" s="12">
        <v>6.9799347601608268</v>
      </c>
      <c r="G1745" s="12">
        <v>0.58726611861745759</v>
      </c>
      <c r="H1745" s="12">
        <v>22.372218275168546</v>
      </c>
      <c r="I1745" s="12">
        <v>2.0847755917110948</v>
      </c>
      <c r="J1745" s="12">
        <v>2.2804467363028453</v>
      </c>
      <c r="K1745" s="13">
        <v>0.45084103572172879</v>
      </c>
    </row>
    <row r="1746" spans="2:11" x14ac:dyDescent="0.25">
      <c r="B1746" s="10">
        <v>1743</v>
      </c>
      <c r="C1746" s="12">
        <v>1.3369093584805789</v>
      </c>
      <c r="D1746" s="12">
        <v>1.4784870525995948</v>
      </c>
      <c r="E1746" s="12">
        <v>2</v>
      </c>
      <c r="F1746" s="12">
        <v>7.9836066164459183</v>
      </c>
      <c r="G1746" s="12">
        <v>0.91465058385726383</v>
      </c>
      <c r="H1746" s="12">
        <v>15.032543310837884</v>
      </c>
      <c r="I1746" s="12">
        <v>2.2607940680029572</v>
      </c>
      <c r="J1746" s="12">
        <v>1.0097327842623278</v>
      </c>
      <c r="K1746" s="13">
        <v>4.265327988595442</v>
      </c>
    </row>
    <row r="1747" spans="2:11" x14ac:dyDescent="0.25">
      <c r="B1747" s="10">
        <v>1744</v>
      </c>
      <c r="C1747" s="12">
        <v>9.7823546657440481</v>
      </c>
      <c r="D1747" s="12">
        <v>1.8655797644640717</v>
      </c>
      <c r="E1747" s="12">
        <v>1</v>
      </c>
      <c r="F1747" s="12">
        <v>3.3013756071316402</v>
      </c>
      <c r="G1747" s="12">
        <v>0.4707929100299838</v>
      </c>
      <c r="H1747" s="12">
        <v>19.279003077008603</v>
      </c>
      <c r="I1747" s="12">
        <v>2.7652344594118037</v>
      </c>
      <c r="J1747" s="12">
        <v>2.3941867602234193</v>
      </c>
      <c r="K1747" s="13">
        <v>3.0837981039972617</v>
      </c>
    </row>
    <row r="1748" spans="2:11" x14ac:dyDescent="0.25">
      <c r="B1748" s="10">
        <v>1745</v>
      </c>
      <c r="C1748" s="12">
        <v>7.9915035727146568</v>
      </c>
      <c r="D1748" s="12">
        <v>2.2268661917801262</v>
      </c>
      <c r="E1748" s="12">
        <v>1</v>
      </c>
      <c r="F1748" s="12">
        <v>6.4380020168387748</v>
      </c>
      <c r="G1748" s="12">
        <v>1.2317600496976224</v>
      </c>
      <c r="H1748" s="12">
        <v>16.59032810590001</v>
      </c>
      <c r="I1748" s="12">
        <v>2.875076859314865</v>
      </c>
      <c r="J1748" s="12">
        <v>3.0617586117987701</v>
      </c>
      <c r="K1748" s="13">
        <v>4.0965344407428539</v>
      </c>
    </row>
    <row r="1749" spans="2:11" x14ac:dyDescent="0.25">
      <c r="B1749" s="10">
        <v>1746</v>
      </c>
      <c r="C1749" s="12">
        <v>18.319413357848923</v>
      </c>
      <c r="D1749" s="12">
        <v>1.8895327963345407</v>
      </c>
      <c r="E1749" s="12">
        <v>1</v>
      </c>
      <c r="F1749" s="12">
        <v>5.9505428151704098</v>
      </c>
      <c r="G1749" s="12">
        <v>0.52360827256241926</v>
      </c>
      <c r="H1749" s="12">
        <v>19.535865139808095</v>
      </c>
      <c r="I1749" s="12">
        <v>2.8543151756681917</v>
      </c>
      <c r="J1749" s="12">
        <v>4.1699380668214516</v>
      </c>
      <c r="K1749" s="13">
        <v>0.25378247250687669</v>
      </c>
    </row>
    <row r="1750" spans="2:11" x14ac:dyDescent="0.25">
      <c r="B1750" s="10">
        <v>1747</v>
      </c>
      <c r="C1750" s="12">
        <v>5.4849869013060664</v>
      </c>
      <c r="D1750" s="12">
        <v>2.1692200481006942</v>
      </c>
      <c r="E1750" s="12">
        <v>1</v>
      </c>
      <c r="F1750" s="12">
        <v>3.9442405089738135</v>
      </c>
      <c r="G1750" s="12">
        <v>0.80982570319479341</v>
      </c>
      <c r="H1750" s="12">
        <v>11.664473844210789</v>
      </c>
      <c r="I1750" s="12">
        <v>1.9444946352541348</v>
      </c>
      <c r="J1750" s="12">
        <v>2.4750324908565458</v>
      </c>
      <c r="K1750" s="13">
        <v>1.1923903827711155</v>
      </c>
    </row>
    <row r="1751" spans="2:11" x14ac:dyDescent="0.25">
      <c r="B1751" s="10">
        <v>1748</v>
      </c>
      <c r="C1751" s="12">
        <v>16.199814986766366</v>
      </c>
      <c r="D1751" s="12">
        <v>1.4023725868640766</v>
      </c>
      <c r="E1751" s="12">
        <v>0</v>
      </c>
      <c r="F1751" s="12">
        <v>10.547983669391419</v>
      </c>
      <c r="G1751" s="12">
        <v>1.3896216636997059</v>
      </c>
      <c r="H1751" s="12">
        <v>35.88611866697579</v>
      </c>
      <c r="I1751" s="12">
        <v>3.1897115713508453</v>
      </c>
      <c r="J1751" s="12">
        <v>3.3173789485375176</v>
      </c>
      <c r="K1751" s="13">
        <v>1.708270703718108</v>
      </c>
    </row>
    <row r="1752" spans="2:11" x14ac:dyDescent="0.25">
      <c r="B1752" s="10">
        <v>1749</v>
      </c>
      <c r="C1752" s="12">
        <v>10.246585212078106</v>
      </c>
      <c r="D1752" s="12">
        <v>1.4903803925721404</v>
      </c>
      <c r="E1752" s="12">
        <v>1</v>
      </c>
      <c r="F1752" s="12">
        <v>2.2916916607606765</v>
      </c>
      <c r="G1752" s="12">
        <v>1.9510616086248695</v>
      </c>
      <c r="H1752" s="12">
        <v>14.248514194709966</v>
      </c>
      <c r="I1752" s="12">
        <v>2.2218389483957437</v>
      </c>
      <c r="J1752" s="12">
        <v>4.2122661858335118</v>
      </c>
      <c r="K1752" s="13">
        <v>4.4665118599255713</v>
      </c>
    </row>
    <row r="1753" spans="2:11" x14ac:dyDescent="0.25">
      <c r="B1753" s="10">
        <v>1750</v>
      </c>
      <c r="C1753" s="12">
        <v>16.3238063930593</v>
      </c>
      <c r="D1753" s="12">
        <v>1.7286038151174896</v>
      </c>
      <c r="E1753" s="12">
        <v>3</v>
      </c>
      <c r="F1753" s="12">
        <v>4.9974439060216085</v>
      </c>
      <c r="G1753" s="12">
        <v>1.515214641043066</v>
      </c>
      <c r="H1753" s="12">
        <v>18.317770726450814</v>
      </c>
      <c r="I1753" s="12">
        <v>1.8767203377538426</v>
      </c>
      <c r="J1753" s="12">
        <v>2.9787014963710159</v>
      </c>
      <c r="K1753" s="13">
        <v>1.2616360429890279</v>
      </c>
    </row>
    <row r="1754" spans="2:11" x14ac:dyDescent="0.25">
      <c r="B1754" s="10">
        <v>1751</v>
      </c>
      <c r="C1754" s="12">
        <v>3.0111420660362889</v>
      </c>
      <c r="D1754" s="12">
        <v>1.595294914953332</v>
      </c>
      <c r="E1754" s="12">
        <v>2</v>
      </c>
      <c r="F1754" s="12">
        <v>3.4677060384489606</v>
      </c>
      <c r="G1754" s="12">
        <v>0.93964310614198765</v>
      </c>
      <c r="H1754" s="12">
        <v>25.098067179327806</v>
      </c>
      <c r="I1754" s="12">
        <v>2.9643730379904385</v>
      </c>
      <c r="J1754" s="12">
        <v>2.6271325246030441</v>
      </c>
      <c r="K1754" s="13">
        <v>6.8812690156305756</v>
      </c>
    </row>
    <row r="1755" spans="2:11" x14ac:dyDescent="0.25">
      <c r="B1755" s="10">
        <v>1752</v>
      </c>
      <c r="C1755" s="12">
        <v>13.830098981975818</v>
      </c>
      <c r="D1755" s="12">
        <v>1.7748070517886188</v>
      </c>
      <c r="E1755" s="12">
        <v>1</v>
      </c>
      <c r="F1755" s="12">
        <v>3.8267310226180586</v>
      </c>
      <c r="G1755" s="12">
        <v>0.91543274131451557</v>
      </c>
      <c r="H1755" s="12">
        <v>16.806526659220392</v>
      </c>
      <c r="I1755" s="12">
        <v>2.1569599798381396</v>
      </c>
      <c r="J1755" s="12">
        <v>3.004923476550402</v>
      </c>
      <c r="K1755" s="13">
        <v>0.20263044886260206</v>
      </c>
    </row>
    <row r="1756" spans="2:11" x14ac:dyDescent="0.25">
      <c r="B1756" s="10">
        <v>1753</v>
      </c>
      <c r="C1756" s="12">
        <v>13.965362438514139</v>
      </c>
      <c r="D1756" s="12">
        <v>1.1936645589320611</v>
      </c>
      <c r="E1756" s="12">
        <v>3</v>
      </c>
      <c r="F1756" s="12">
        <v>5.7657392470884492</v>
      </c>
      <c r="G1756" s="12">
        <v>0.74453523835129454</v>
      </c>
      <c r="H1756" s="12">
        <v>51.589078409595643</v>
      </c>
      <c r="I1756" s="12">
        <v>3.4204951357300573</v>
      </c>
      <c r="J1756" s="12">
        <v>2.4824570179767296</v>
      </c>
      <c r="K1756" s="13">
        <v>2.2315934314630277</v>
      </c>
    </row>
    <row r="1757" spans="2:11" x14ac:dyDescent="0.25">
      <c r="B1757" s="10">
        <v>1754</v>
      </c>
      <c r="C1757" s="12">
        <v>7.989656597138092</v>
      </c>
      <c r="D1757" s="12">
        <v>1.9297417778360721</v>
      </c>
      <c r="E1757" s="12">
        <v>3</v>
      </c>
      <c r="F1757" s="12">
        <v>13.106342706762245</v>
      </c>
      <c r="G1757" s="12">
        <v>1.2370003899125064</v>
      </c>
      <c r="H1757" s="12">
        <v>20.480230741317484</v>
      </c>
      <c r="I1757" s="12">
        <v>4.2228029612923059</v>
      </c>
      <c r="J1757" s="12">
        <v>4.1083627991723626</v>
      </c>
      <c r="K1757" s="13">
        <v>2.101030162911131</v>
      </c>
    </row>
    <row r="1758" spans="2:11" x14ac:dyDescent="0.25">
      <c r="B1758" s="10">
        <v>1755</v>
      </c>
      <c r="C1758" s="12">
        <v>8.5593180235648969</v>
      </c>
      <c r="D1758" s="12">
        <v>1.6556962056986282</v>
      </c>
      <c r="E1758" s="12">
        <v>3</v>
      </c>
      <c r="F1758" s="12">
        <v>4.7147120508709808</v>
      </c>
      <c r="G1758" s="12">
        <v>0.80606792329749688</v>
      </c>
      <c r="H1758" s="12">
        <v>36.865660129661563</v>
      </c>
      <c r="I1758" s="12">
        <v>2.0978436881332065</v>
      </c>
      <c r="J1758" s="12">
        <v>4.1667240698491099</v>
      </c>
      <c r="K1758" s="13">
        <v>1.58279336819487</v>
      </c>
    </row>
    <row r="1759" spans="2:11" x14ac:dyDescent="0.25">
      <c r="B1759" s="10">
        <v>1756</v>
      </c>
      <c r="C1759" s="12">
        <v>7.9070123030011041</v>
      </c>
      <c r="D1759" s="12">
        <v>1.2797391092769181</v>
      </c>
      <c r="E1759" s="12">
        <v>1</v>
      </c>
      <c r="F1759" s="12">
        <v>8.7688137710690643</v>
      </c>
      <c r="G1759" s="12">
        <v>2.2207073173307461</v>
      </c>
      <c r="H1759" s="12">
        <v>33.970563335553123</v>
      </c>
      <c r="I1759" s="12">
        <v>4.388469636399261</v>
      </c>
      <c r="J1759" s="12">
        <v>3.6358764229175975</v>
      </c>
      <c r="K1759" s="13">
        <v>8.1226599054702517E-2</v>
      </c>
    </row>
    <row r="1760" spans="2:11" x14ac:dyDescent="0.25">
      <c r="B1760" s="10">
        <v>1757</v>
      </c>
      <c r="C1760" s="12">
        <v>4.4572988647402711</v>
      </c>
      <c r="D1760" s="12">
        <v>1.2449320582655004</v>
      </c>
      <c r="E1760" s="12">
        <v>3</v>
      </c>
      <c r="F1760" s="12">
        <v>10.236981258734387</v>
      </c>
      <c r="G1760" s="12">
        <v>1.1943171541933364</v>
      </c>
      <c r="H1760" s="12">
        <v>28.256456905021253</v>
      </c>
      <c r="I1760" s="12">
        <v>2.5544142876223117</v>
      </c>
      <c r="J1760" s="12">
        <v>3.4910772753878705</v>
      </c>
      <c r="K1760" s="13">
        <v>3.5725735277850901</v>
      </c>
    </row>
    <row r="1761" spans="2:11" x14ac:dyDescent="0.25">
      <c r="B1761" s="10">
        <v>1758</v>
      </c>
      <c r="C1761" s="12">
        <v>-0.76017161662515598</v>
      </c>
      <c r="D1761" s="12">
        <v>1.5350018146969446</v>
      </c>
      <c r="E1761" s="12">
        <v>3</v>
      </c>
      <c r="F1761" s="12">
        <v>1.9567986923899929</v>
      </c>
      <c r="G1761" s="12">
        <v>0.7464128121129372</v>
      </c>
      <c r="H1761" s="12">
        <v>25.59801458329563</v>
      </c>
      <c r="I1761" s="12">
        <v>3.7430532113308486</v>
      </c>
      <c r="J1761" s="12">
        <v>4.063472251722497</v>
      </c>
      <c r="K1761" s="13">
        <v>0.15386099141821771</v>
      </c>
    </row>
    <row r="1762" spans="2:11" x14ac:dyDescent="0.25">
      <c r="B1762" s="10">
        <v>1759</v>
      </c>
      <c r="C1762" s="12">
        <v>7.8793047436535408</v>
      </c>
      <c r="D1762" s="12">
        <v>1.3829829388914634</v>
      </c>
      <c r="E1762" s="12">
        <v>1</v>
      </c>
      <c r="F1762" s="12">
        <v>0.1087307517796943</v>
      </c>
      <c r="G1762" s="12">
        <v>0.61634593380509162</v>
      </c>
      <c r="H1762" s="12">
        <v>15.849210627695548</v>
      </c>
      <c r="I1762" s="12">
        <v>2.0281723218381744</v>
      </c>
      <c r="J1762" s="12">
        <v>2.5387944123005592</v>
      </c>
      <c r="K1762" s="13">
        <v>7.4574538653513107</v>
      </c>
    </row>
    <row r="1763" spans="2:11" x14ac:dyDescent="0.25">
      <c r="B1763" s="10">
        <v>1760</v>
      </c>
      <c r="C1763" s="12">
        <v>9.7810885545893012</v>
      </c>
      <c r="D1763" s="12">
        <v>1.2811775594421448</v>
      </c>
      <c r="E1763" s="12">
        <v>2</v>
      </c>
      <c r="F1763" s="12">
        <v>12.260689387438827</v>
      </c>
      <c r="G1763" s="12">
        <v>1.0584397550728906</v>
      </c>
      <c r="H1763" s="12">
        <v>28.209232003270813</v>
      </c>
      <c r="I1763" s="12">
        <v>2.4917208787696783</v>
      </c>
      <c r="J1763" s="12">
        <v>2.2356291388314364</v>
      </c>
      <c r="K1763" s="13">
        <v>2.6761874847337535E-2</v>
      </c>
    </row>
    <row r="1764" spans="2:11" x14ac:dyDescent="0.25">
      <c r="B1764" s="10">
        <v>1761</v>
      </c>
      <c r="C1764" s="12">
        <v>12.339315778751887</v>
      </c>
      <c r="D1764" s="12">
        <v>1.7578419773613281</v>
      </c>
      <c r="E1764" s="12">
        <v>2</v>
      </c>
      <c r="F1764" s="12">
        <v>1.7780752461836693</v>
      </c>
      <c r="G1764" s="12">
        <v>1.0591254046756331</v>
      </c>
      <c r="H1764" s="12">
        <v>21.016140517836828</v>
      </c>
      <c r="I1764" s="12">
        <v>1.940602335703451</v>
      </c>
      <c r="J1764" s="12">
        <v>1.6130329301709545</v>
      </c>
      <c r="K1764" s="13">
        <v>1.4295286182526528</v>
      </c>
    </row>
    <row r="1765" spans="2:11" x14ac:dyDescent="0.25">
      <c r="B1765" s="10">
        <v>1762</v>
      </c>
      <c r="C1765" s="12">
        <v>6.3668654096694954</v>
      </c>
      <c r="D1765" s="12">
        <v>1.5979674103855137</v>
      </c>
      <c r="E1765" s="12">
        <v>3</v>
      </c>
      <c r="F1765" s="12">
        <v>2.1889606580117147</v>
      </c>
      <c r="G1765" s="12">
        <v>0.89633622564652116</v>
      </c>
      <c r="H1765" s="12">
        <v>22.947326765084334</v>
      </c>
      <c r="I1765" s="12">
        <v>1.7380432420101561</v>
      </c>
      <c r="J1765" s="12">
        <v>4.6684589127705252</v>
      </c>
      <c r="K1765" s="13">
        <v>0.62829049934681946</v>
      </c>
    </row>
    <row r="1766" spans="2:11" x14ac:dyDescent="0.25">
      <c r="B1766" s="10">
        <v>1763</v>
      </c>
      <c r="C1766" s="12">
        <v>1.6246371593753146</v>
      </c>
      <c r="D1766" s="12">
        <v>1.417783404167779</v>
      </c>
      <c r="E1766" s="12">
        <v>1</v>
      </c>
      <c r="F1766" s="12">
        <v>4.328968203417574</v>
      </c>
      <c r="G1766" s="12">
        <v>0.90925872643480488</v>
      </c>
      <c r="H1766" s="12">
        <v>19.090818106485731</v>
      </c>
      <c r="I1766" s="12">
        <v>1.8573616306296075</v>
      </c>
      <c r="J1766" s="12">
        <v>2.5557102899714965</v>
      </c>
      <c r="K1766" s="13">
        <v>2.7681162423308359</v>
      </c>
    </row>
    <row r="1767" spans="2:11" x14ac:dyDescent="0.25">
      <c r="B1767" s="10">
        <v>1764</v>
      </c>
      <c r="C1767" s="12">
        <v>10.237273810090892</v>
      </c>
      <c r="D1767" s="12">
        <v>2.0856206420028682</v>
      </c>
      <c r="E1767" s="12">
        <v>2</v>
      </c>
      <c r="F1767" s="12">
        <v>4.4523120486107368</v>
      </c>
      <c r="G1767" s="12">
        <v>0.99237744182724619</v>
      </c>
      <c r="H1767" s="12">
        <v>19.292401945541446</v>
      </c>
      <c r="I1767" s="12">
        <v>2.6620186977206974</v>
      </c>
      <c r="J1767" s="12">
        <v>2.8541188931077812</v>
      </c>
      <c r="K1767" s="13">
        <v>0.16680554974894485</v>
      </c>
    </row>
    <row r="1768" spans="2:11" x14ac:dyDescent="0.25">
      <c r="B1768" s="10">
        <v>1765</v>
      </c>
      <c r="C1768" s="12">
        <v>-1.1009872708021469</v>
      </c>
      <c r="D1768" s="12">
        <v>1.9186128855721958</v>
      </c>
      <c r="E1768" s="12">
        <v>2</v>
      </c>
      <c r="F1768" s="12">
        <v>2.1319212365249456</v>
      </c>
      <c r="G1768" s="12">
        <v>1.1928499099825067</v>
      </c>
      <c r="H1768" s="12">
        <v>32.673562717545671</v>
      </c>
      <c r="I1768" s="12">
        <v>2.3032093970595002</v>
      </c>
      <c r="J1768" s="12">
        <v>2.4336859002704885</v>
      </c>
      <c r="K1768" s="13">
        <v>0.98088093359330097</v>
      </c>
    </row>
    <row r="1769" spans="2:11" x14ac:dyDescent="0.25">
      <c r="B1769" s="10">
        <v>1766</v>
      </c>
      <c r="C1769" s="12">
        <v>14.30178244844182</v>
      </c>
      <c r="D1769" s="12">
        <v>1.5458366356828477</v>
      </c>
      <c r="E1769" s="12">
        <v>3</v>
      </c>
      <c r="F1769" s="12">
        <v>1.6253859648465443</v>
      </c>
      <c r="G1769" s="12">
        <v>1.1079882821164382</v>
      </c>
      <c r="H1769" s="12">
        <v>33.874415696260485</v>
      </c>
      <c r="I1769" s="12">
        <v>2.6895534224404769</v>
      </c>
      <c r="J1769" s="12">
        <v>2.6074329102497433</v>
      </c>
      <c r="K1769" s="13">
        <v>1.6797124031813528</v>
      </c>
    </row>
    <row r="1770" spans="2:11" x14ac:dyDescent="0.25">
      <c r="B1770" s="10">
        <v>1767</v>
      </c>
      <c r="C1770" s="12">
        <v>7.0196837633217992</v>
      </c>
      <c r="D1770" s="12">
        <v>1.7712341245989722</v>
      </c>
      <c r="E1770" s="12">
        <v>2</v>
      </c>
      <c r="F1770" s="12">
        <v>0.64860932589105624</v>
      </c>
      <c r="G1770" s="12">
        <v>1.1990941344137074</v>
      </c>
      <c r="H1770" s="12">
        <v>23.581190522509409</v>
      </c>
      <c r="I1770" s="12">
        <v>6.0766815796536191</v>
      </c>
      <c r="J1770" s="12">
        <v>4.2123121760326363</v>
      </c>
      <c r="K1770" s="13">
        <v>9.7909983607660747E-2</v>
      </c>
    </row>
    <row r="1771" spans="2:11" x14ac:dyDescent="0.25">
      <c r="B1771" s="10">
        <v>1768</v>
      </c>
      <c r="C1771" s="12">
        <v>12.482457964450255</v>
      </c>
      <c r="D1771" s="12">
        <v>1.9470607485225808</v>
      </c>
      <c r="E1771" s="12">
        <v>2</v>
      </c>
      <c r="F1771" s="12">
        <v>6.3975765204662522</v>
      </c>
      <c r="G1771" s="12">
        <v>2.7598380258080386</v>
      </c>
      <c r="H1771" s="12">
        <v>52.083297261712175</v>
      </c>
      <c r="I1771" s="12">
        <v>3.6193087392017067</v>
      </c>
      <c r="J1771" s="12">
        <v>4.0374927096232378</v>
      </c>
      <c r="K1771" s="13">
        <v>1.4924876715063451</v>
      </c>
    </row>
    <row r="1772" spans="2:11" x14ac:dyDescent="0.25">
      <c r="B1772" s="10">
        <v>1769</v>
      </c>
      <c r="C1772" s="12">
        <v>18.736734564261234</v>
      </c>
      <c r="D1772" s="12">
        <v>1.5537787639492679</v>
      </c>
      <c r="E1772" s="12">
        <v>1</v>
      </c>
      <c r="F1772" s="12">
        <v>3.1716902870351316</v>
      </c>
      <c r="G1772" s="12">
        <v>1.0278962315561229</v>
      </c>
      <c r="H1772" s="12">
        <v>31.529844182268658</v>
      </c>
      <c r="I1772" s="12">
        <v>2.4574682267956351</v>
      </c>
      <c r="J1772" s="12">
        <v>2.7859705238084551</v>
      </c>
      <c r="K1772" s="13">
        <v>2.0146242587750565</v>
      </c>
    </row>
    <row r="1773" spans="2:11" x14ac:dyDescent="0.25">
      <c r="B1773" s="10">
        <v>1770</v>
      </c>
      <c r="C1773" s="12">
        <v>3.0816834366156654</v>
      </c>
      <c r="D1773" s="12">
        <v>1.4604797820357718</v>
      </c>
      <c r="E1773" s="12">
        <v>3</v>
      </c>
      <c r="F1773" s="12">
        <v>4.5383779129196267</v>
      </c>
      <c r="G1773" s="12">
        <v>1.3423969245707572</v>
      </c>
      <c r="H1773" s="12">
        <v>23.94589330764309</v>
      </c>
      <c r="I1773" s="12">
        <v>2.6998730333982541</v>
      </c>
      <c r="J1773" s="12">
        <v>2.7394378974942057</v>
      </c>
      <c r="K1773" s="13">
        <v>4.2378078091027151E-2</v>
      </c>
    </row>
    <row r="1774" spans="2:11" x14ac:dyDescent="0.25">
      <c r="B1774" s="10">
        <v>1771</v>
      </c>
      <c r="C1774" s="12">
        <v>2.4924871902550549E-2</v>
      </c>
      <c r="D1774" s="12">
        <v>1.3171683829874605</v>
      </c>
      <c r="E1774" s="12">
        <v>1</v>
      </c>
      <c r="F1774" s="12">
        <v>4.5611598665010264</v>
      </c>
      <c r="G1774" s="12">
        <v>2.3123642015011856</v>
      </c>
      <c r="H1774" s="12">
        <v>18.622287341226485</v>
      </c>
      <c r="I1774" s="12">
        <v>3.0558578692156413</v>
      </c>
      <c r="J1774" s="12">
        <v>3.152131679160342</v>
      </c>
      <c r="K1774" s="13">
        <v>1.1210417774460306</v>
      </c>
    </row>
    <row r="1775" spans="2:11" x14ac:dyDescent="0.25">
      <c r="B1775" s="10">
        <v>1772</v>
      </c>
      <c r="C1775" s="12">
        <v>6.8099714565639573</v>
      </c>
      <c r="D1775" s="12">
        <v>1.5683424704550086</v>
      </c>
      <c r="E1775" s="12">
        <v>3</v>
      </c>
      <c r="F1775" s="12">
        <v>2.841922584809208</v>
      </c>
      <c r="G1775" s="12">
        <v>2.0685799886550731</v>
      </c>
      <c r="H1775" s="12">
        <v>15.114804975102539</v>
      </c>
      <c r="I1775" s="12">
        <v>3.0652998646869856</v>
      </c>
      <c r="J1775" s="12">
        <v>1.3539219471335748</v>
      </c>
      <c r="K1775" s="13">
        <v>0.42677629332705008</v>
      </c>
    </row>
    <row r="1776" spans="2:11" x14ac:dyDescent="0.25">
      <c r="B1776" s="10">
        <v>1773</v>
      </c>
      <c r="C1776" s="12">
        <v>2.3516016304502854</v>
      </c>
      <c r="D1776" s="12">
        <v>1.6915268766258744</v>
      </c>
      <c r="E1776" s="12">
        <v>3</v>
      </c>
      <c r="F1776" s="12">
        <v>3.497733411812193</v>
      </c>
      <c r="G1776" s="12">
        <v>0.77725063893077961</v>
      </c>
      <c r="H1776" s="12">
        <v>11.253607978909914</v>
      </c>
      <c r="I1776" s="12">
        <v>2.5410868702171627</v>
      </c>
      <c r="J1776" s="12">
        <v>3.0488614891515136</v>
      </c>
      <c r="K1776" s="13">
        <v>2.0122621377993819</v>
      </c>
    </row>
    <row r="1777" spans="2:11" x14ac:dyDescent="0.25">
      <c r="B1777" s="10">
        <v>1774</v>
      </c>
      <c r="C1777" s="12">
        <v>12.105235231991097</v>
      </c>
      <c r="D1777" s="12">
        <v>1.3370456919569884</v>
      </c>
      <c r="E1777" s="12">
        <v>2</v>
      </c>
      <c r="F1777" s="12">
        <v>3.1494352315023493</v>
      </c>
      <c r="G1777" s="12">
        <v>0.58736118924106961</v>
      </c>
      <c r="H1777" s="12">
        <v>33.515196449189446</v>
      </c>
      <c r="I1777" s="12">
        <v>3.0183544667336206</v>
      </c>
      <c r="J1777" s="12">
        <v>2.1182132131076354</v>
      </c>
      <c r="K1777" s="13">
        <v>3.7010673666516314</v>
      </c>
    </row>
    <row r="1778" spans="2:11" x14ac:dyDescent="0.25">
      <c r="B1778" s="10">
        <v>1775</v>
      </c>
      <c r="C1778" s="12">
        <v>9.8824365737895512</v>
      </c>
      <c r="D1778" s="12">
        <v>1.7314329366536196</v>
      </c>
      <c r="E1778" s="12">
        <v>1</v>
      </c>
      <c r="F1778" s="12">
        <v>4.4307633322759052</v>
      </c>
      <c r="G1778" s="12">
        <v>1.5946236635438686</v>
      </c>
      <c r="H1778" s="12">
        <v>20.77621126127756</v>
      </c>
      <c r="I1778" s="12">
        <v>2.171013100275295</v>
      </c>
      <c r="J1778" s="12">
        <v>2.7049833403705024</v>
      </c>
      <c r="K1778" s="13">
        <v>0.36101764256383995</v>
      </c>
    </row>
    <row r="1779" spans="2:11" x14ac:dyDescent="0.25">
      <c r="B1779" s="10">
        <v>1776</v>
      </c>
      <c r="C1779" s="12">
        <v>17.780718158549448</v>
      </c>
      <c r="D1779" s="12">
        <v>1.377061528966125</v>
      </c>
      <c r="E1779" s="12">
        <v>2</v>
      </c>
      <c r="F1779" s="12">
        <v>9.1784006633630089</v>
      </c>
      <c r="G1779" s="12">
        <v>0.60547377567129079</v>
      </c>
      <c r="H1779" s="12">
        <v>40.445587029739841</v>
      </c>
      <c r="I1779" s="12">
        <v>2.5023613905061954</v>
      </c>
      <c r="J1779" s="12">
        <v>2.0539233203158624</v>
      </c>
      <c r="K1779" s="13">
        <v>2.700810947924527</v>
      </c>
    </row>
    <row r="1780" spans="2:11" x14ac:dyDescent="0.25">
      <c r="B1780" s="10">
        <v>1777</v>
      </c>
      <c r="C1780" s="12">
        <v>15.575588281250491</v>
      </c>
      <c r="D1780" s="12">
        <v>1.5781856571795494</v>
      </c>
      <c r="E1780" s="12">
        <v>1</v>
      </c>
      <c r="F1780" s="12">
        <v>1.6226453948191559</v>
      </c>
      <c r="G1780" s="12">
        <v>2.3670591149076321</v>
      </c>
      <c r="H1780" s="12">
        <v>27.492531292674038</v>
      </c>
      <c r="I1780" s="12">
        <v>1.7749078360883435</v>
      </c>
      <c r="J1780" s="12">
        <v>0.89004496087316942</v>
      </c>
      <c r="K1780" s="13">
        <v>1.4334659649668557</v>
      </c>
    </row>
    <row r="1781" spans="2:11" x14ac:dyDescent="0.25">
      <c r="B1781" s="10">
        <v>1778</v>
      </c>
      <c r="C1781" s="12">
        <v>14.466633277847146</v>
      </c>
      <c r="D1781" s="12">
        <v>1.6710214322694144</v>
      </c>
      <c r="E1781" s="12">
        <v>3</v>
      </c>
      <c r="F1781" s="12">
        <v>3.5125160359185581</v>
      </c>
      <c r="G1781" s="12">
        <v>1.2642205420782198</v>
      </c>
      <c r="H1781" s="12">
        <v>16.865694871541461</v>
      </c>
      <c r="I1781" s="12">
        <v>2.0648839141198398</v>
      </c>
      <c r="J1781" s="12">
        <v>2.7720714863133797</v>
      </c>
      <c r="K1781" s="13">
        <v>1.7421077108371896</v>
      </c>
    </row>
    <row r="1782" spans="2:11" x14ac:dyDescent="0.25">
      <c r="B1782" s="10">
        <v>1779</v>
      </c>
      <c r="C1782" s="12">
        <v>7.4392346375741711</v>
      </c>
      <c r="D1782" s="12">
        <v>1.7410810733801811</v>
      </c>
      <c r="E1782" s="12">
        <v>3</v>
      </c>
      <c r="F1782" s="12">
        <v>3.1811742553776017</v>
      </c>
      <c r="G1782" s="12">
        <v>0.43166156018961682</v>
      </c>
      <c r="H1782" s="12">
        <v>51.350983426274396</v>
      </c>
      <c r="I1782" s="12">
        <v>2.9215376644791835</v>
      </c>
      <c r="J1782" s="12">
        <v>1.7309042697864589</v>
      </c>
      <c r="K1782" s="13">
        <v>0.47125994101823432</v>
      </c>
    </row>
    <row r="1783" spans="2:11" x14ac:dyDescent="0.25">
      <c r="B1783" s="10">
        <v>1780</v>
      </c>
      <c r="C1783" s="12">
        <v>6.7325224282208938</v>
      </c>
      <c r="D1783" s="12">
        <v>1.6919178431564712</v>
      </c>
      <c r="E1783" s="12">
        <v>1</v>
      </c>
      <c r="F1783" s="12">
        <v>2.3502172504911458</v>
      </c>
      <c r="G1783" s="12">
        <v>1.1581575978692114</v>
      </c>
      <c r="H1783" s="12">
        <v>21.234164044769216</v>
      </c>
      <c r="I1783" s="12">
        <v>3.1305108867983384</v>
      </c>
      <c r="J1783" s="12">
        <v>3.9261434548867471</v>
      </c>
      <c r="K1783" s="13">
        <v>6.4852085864781223E-2</v>
      </c>
    </row>
    <row r="1784" spans="2:11" x14ac:dyDescent="0.25">
      <c r="B1784" s="10">
        <v>1781</v>
      </c>
      <c r="C1784" s="12">
        <v>8.4373321255165052</v>
      </c>
      <c r="D1784" s="12">
        <v>1.4168765941197305</v>
      </c>
      <c r="E1784" s="12">
        <v>3</v>
      </c>
      <c r="F1784" s="12">
        <v>0.73349500041285365</v>
      </c>
      <c r="G1784" s="12">
        <v>2.6118110556051275</v>
      </c>
      <c r="H1784" s="12">
        <v>20.838632446036343</v>
      </c>
      <c r="I1784" s="12">
        <v>2.6667979692516623</v>
      </c>
      <c r="J1784" s="12">
        <v>3.9732938616734881</v>
      </c>
      <c r="K1784" s="13">
        <v>7.8093564371125135E-2</v>
      </c>
    </row>
    <row r="1785" spans="2:11" x14ac:dyDescent="0.25">
      <c r="B1785" s="10">
        <v>1782</v>
      </c>
      <c r="C1785" s="12">
        <v>9.0668856212363842</v>
      </c>
      <c r="D1785" s="12">
        <v>1.4142769377040276</v>
      </c>
      <c r="E1785" s="12">
        <v>2</v>
      </c>
      <c r="F1785" s="12">
        <v>7.1844541524397805</v>
      </c>
      <c r="G1785" s="12">
        <v>2.3865195155544288</v>
      </c>
      <c r="H1785" s="12">
        <v>14.854213377229254</v>
      </c>
      <c r="I1785" s="12">
        <v>1.9769435728738249</v>
      </c>
      <c r="J1785" s="12">
        <v>2.5351429420695291</v>
      </c>
      <c r="K1785" s="13">
        <v>0.23179833667411684</v>
      </c>
    </row>
    <row r="1786" spans="2:11" x14ac:dyDescent="0.25">
      <c r="B1786" s="10">
        <v>1783</v>
      </c>
      <c r="C1786" s="12">
        <v>14.194452261203681</v>
      </c>
      <c r="D1786" s="12">
        <v>1.726128610155536</v>
      </c>
      <c r="E1786" s="12">
        <v>1</v>
      </c>
      <c r="F1786" s="12">
        <v>1.224879445465662</v>
      </c>
      <c r="G1786" s="12">
        <v>2.3537081752539706</v>
      </c>
      <c r="H1786" s="12">
        <v>24.502982100664163</v>
      </c>
      <c r="I1786" s="12">
        <v>2.7374997023403904</v>
      </c>
      <c r="J1786" s="12">
        <v>1.7890479000386204</v>
      </c>
      <c r="K1786" s="13">
        <v>5.9381910620975091</v>
      </c>
    </row>
    <row r="1787" spans="2:11" x14ac:dyDescent="0.25">
      <c r="B1787" s="10">
        <v>1784</v>
      </c>
      <c r="C1787" s="12">
        <v>5.8640327941052677</v>
      </c>
      <c r="D1787" s="12">
        <v>1.394853016077005</v>
      </c>
      <c r="E1787" s="12">
        <v>3</v>
      </c>
      <c r="F1787" s="12">
        <v>5.1965506266408896</v>
      </c>
      <c r="G1787" s="12">
        <v>1.3671062521261659</v>
      </c>
      <c r="H1787" s="12">
        <v>27.857155466704281</v>
      </c>
      <c r="I1787" s="12">
        <v>4.070432320366546</v>
      </c>
      <c r="J1787" s="12">
        <v>2.6481298927754122</v>
      </c>
      <c r="K1787" s="13">
        <v>1.2126273640922938</v>
      </c>
    </row>
    <row r="1788" spans="2:11" x14ac:dyDescent="0.25">
      <c r="B1788" s="10">
        <v>1785</v>
      </c>
      <c r="C1788" s="12">
        <v>11.440086396793118</v>
      </c>
      <c r="D1788" s="12">
        <v>1.8503936865432742</v>
      </c>
      <c r="E1788" s="12">
        <v>2</v>
      </c>
      <c r="F1788" s="12">
        <v>2.2532563620706183</v>
      </c>
      <c r="G1788" s="12">
        <v>0.29682091778477315</v>
      </c>
      <c r="H1788" s="12">
        <v>29.675127841167868</v>
      </c>
      <c r="I1788" s="12">
        <v>2.5904251461835845</v>
      </c>
      <c r="J1788" s="12">
        <v>3.4100412691017912</v>
      </c>
      <c r="K1788" s="13">
        <v>0.42228214712809731</v>
      </c>
    </row>
    <row r="1789" spans="2:11" x14ac:dyDescent="0.25">
      <c r="B1789" s="10">
        <v>1786</v>
      </c>
      <c r="C1789" s="12">
        <v>7.5165684669647161</v>
      </c>
      <c r="D1789" s="12">
        <v>1.2611008519525857</v>
      </c>
      <c r="E1789" s="12">
        <v>2</v>
      </c>
      <c r="F1789" s="12">
        <v>2.8487301079360754</v>
      </c>
      <c r="G1789" s="12">
        <v>1.5337808232325258</v>
      </c>
      <c r="H1789" s="12">
        <v>17.179285142379346</v>
      </c>
      <c r="I1789" s="12">
        <v>2.6893897393393122</v>
      </c>
      <c r="J1789" s="12">
        <v>3.7111968828793875</v>
      </c>
      <c r="K1789" s="13">
        <v>0.12986149703978253</v>
      </c>
    </row>
    <row r="1790" spans="2:11" x14ac:dyDescent="0.25">
      <c r="B1790" s="10">
        <v>1787</v>
      </c>
      <c r="C1790" s="12">
        <v>0.91241828285286886</v>
      </c>
      <c r="D1790" s="12">
        <v>1.7632116249828098</v>
      </c>
      <c r="E1790" s="12">
        <v>3</v>
      </c>
      <c r="F1790" s="12">
        <v>2.6250651860122818</v>
      </c>
      <c r="G1790" s="12">
        <v>1.7375478524248753</v>
      </c>
      <c r="H1790" s="12">
        <v>14.522472540576892</v>
      </c>
      <c r="I1790" s="12">
        <v>3.3209741914395798</v>
      </c>
      <c r="J1790" s="12">
        <v>1.4815650707259795</v>
      </c>
      <c r="K1790" s="13">
        <v>0.95400137228671045</v>
      </c>
    </row>
    <row r="1791" spans="2:11" x14ac:dyDescent="0.25">
      <c r="B1791" s="10">
        <v>1788</v>
      </c>
      <c r="C1791" s="12">
        <v>10.807361614269425</v>
      </c>
      <c r="D1791" s="12">
        <v>1.8603902486973554</v>
      </c>
      <c r="E1791" s="12">
        <v>2</v>
      </c>
      <c r="F1791" s="12">
        <v>9.7825460702065996</v>
      </c>
      <c r="G1791" s="12">
        <v>1.4666371105130738</v>
      </c>
      <c r="H1791" s="12">
        <v>21.469500635979159</v>
      </c>
      <c r="I1791" s="12">
        <v>2.1095060581621081</v>
      </c>
      <c r="J1791" s="12">
        <v>0.71962316487709788</v>
      </c>
      <c r="K1791" s="13">
        <v>2.3836581916990074</v>
      </c>
    </row>
    <row r="1792" spans="2:11" x14ac:dyDescent="0.25">
      <c r="B1792" s="10">
        <v>1789</v>
      </c>
      <c r="C1792" s="12">
        <v>5.4256028215620189</v>
      </c>
      <c r="D1792" s="12">
        <v>1.3716867348254631</v>
      </c>
      <c r="E1792" s="12">
        <v>3</v>
      </c>
      <c r="F1792" s="12">
        <v>0.98802742307725577</v>
      </c>
      <c r="G1792" s="12">
        <v>1.595969799618502</v>
      </c>
      <c r="H1792" s="12">
        <v>24.107058531013642</v>
      </c>
      <c r="I1792" s="12">
        <v>2.9842743870624706</v>
      </c>
      <c r="J1792" s="12">
        <v>4.6729031843199369</v>
      </c>
      <c r="K1792" s="13">
        <v>0.64756809163945117</v>
      </c>
    </row>
    <row r="1793" spans="2:11" x14ac:dyDescent="0.25">
      <c r="B1793" s="10">
        <v>1790</v>
      </c>
      <c r="C1793" s="12">
        <v>8.1171624766115773</v>
      </c>
      <c r="D1793" s="12">
        <v>1.4089368300000951</v>
      </c>
      <c r="E1793" s="12">
        <v>1</v>
      </c>
      <c r="F1793" s="12">
        <v>1.235503244107695</v>
      </c>
      <c r="G1793" s="12">
        <v>1.3008955818737651</v>
      </c>
      <c r="H1793" s="12">
        <v>22.738713911120769</v>
      </c>
      <c r="I1793" s="12">
        <v>2.6967829783222936</v>
      </c>
      <c r="J1793" s="12">
        <v>3.3245136650685785</v>
      </c>
      <c r="K1793" s="13">
        <v>8.1986760929660223E-3</v>
      </c>
    </row>
    <row r="1794" spans="2:11" x14ac:dyDescent="0.25">
      <c r="B1794" s="10">
        <v>1791</v>
      </c>
      <c r="C1794" s="12">
        <v>9.3059248915081749</v>
      </c>
      <c r="D1794" s="12">
        <v>1.307815762786084</v>
      </c>
      <c r="E1794" s="12">
        <v>2</v>
      </c>
      <c r="F1794" s="12">
        <v>2.3635135262735503</v>
      </c>
      <c r="G1794" s="12">
        <v>2.1261914204827135</v>
      </c>
      <c r="H1794" s="12">
        <v>17.04696733371491</v>
      </c>
      <c r="I1794" s="12">
        <v>1.3787270732590509</v>
      </c>
      <c r="J1794" s="12">
        <v>2.9550884987386614</v>
      </c>
      <c r="K1794" s="13">
        <v>1.9698168800972342</v>
      </c>
    </row>
    <row r="1795" spans="2:11" x14ac:dyDescent="0.25">
      <c r="B1795" s="10">
        <v>1792</v>
      </c>
      <c r="C1795" s="12">
        <v>7.9567608524193005</v>
      </c>
      <c r="D1795" s="12">
        <v>1.4173728639831065</v>
      </c>
      <c r="E1795" s="12">
        <v>1</v>
      </c>
      <c r="F1795" s="12">
        <v>0.65113885762613832</v>
      </c>
      <c r="G1795" s="12">
        <v>0.72756332440508653</v>
      </c>
      <c r="H1795" s="12">
        <v>34.157702083954149</v>
      </c>
      <c r="I1795" s="12">
        <v>3.0345959407832175</v>
      </c>
      <c r="J1795" s="12">
        <v>2.4681644967341994</v>
      </c>
      <c r="K1795" s="13">
        <v>5.3865857554537579E-2</v>
      </c>
    </row>
    <row r="1796" spans="2:11" x14ac:dyDescent="0.25">
      <c r="B1796" s="10">
        <v>1793</v>
      </c>
      <c r="C1796" s="12">
        <v>-2.7490274062228863</v>
      </c>
      <c r="D1796" s="12">
        <v>1.9059477561661469</v>
      </c>
      <c r="E1796" s="12">
        <v>1</v>
      </c>
      <c r="F1796" s="12">
        <v>2.5003174037994986</v>
      </c>
      <c r="G1796" s="12">
        <v>1.2998213358558064</v>
      </c>
      <c r="H1796" s="12">
        <v>10.717262061217369</v>
      </c>
      <c r="I1796" s="12">
        <v>3.2728382411949859</v>
      </c>
      <c r="J1796" s="12">
        <v>1.5335360568899257</v>
      </c>
      <c r="K1796" s="13">
        <v>1.0373061094276135</v>
      </c>
    </row>
    <row r="1797" spans="2:11" x14ac:dyDescent="0.25">
      <c r="B1797" s="10">
        <v>1794</v>
      </c>
      <c r="C1797" s="12">
        <v>5.5645302935000993</v>
      </c>
      <c r="D1797" s="12">
        <v>1.2709447271289176</v>
      </c>
      <c r="E1797" s="12">
        <v>3</v>
      </c>
      <c r="F1797" s="12">
        <v>2.8355186687411855</v>
      </c>
      <c r="G1797" s="12">
        <v>1.2236212908683775</v>
      </c>
      <c r="H1797" s="12">
        <v>26.958643746170019</v>
      </c>
      <c r="I1797" s="12">
        <v>5.1618451694177505</v>
      </c>
      <c r="J1797" s="12">
        <v>3.7132066571796081</v>
      </c>
      <c r="K1797" s="13">
        <v>0.13313423702459087</v>
      </c>
    </row>
    <row r="1798" spans="2:11" x14ac:dyDescent="0.25">
      <c r="B1798" s="10">
        <v>1795</v>
      </c>
      <c r="C1798" s="12">
        <v>13.326684638621836</v>
      </c>
      <c r="D1798" s="12">
        <v>1.7433565771408037</v>
      </c>
      <c r="E1798" s="12">
        <v>2</v>
      </c>
      <c r="F1798" s="12">
        <v>3.4154917239538571</v>
      </c>
      <c r="G1798" s="12">
        <v>0.55695077994571374</v>
      </c>
      <c r="H1798" s="12">
        <v>29.186382368667708</v>
      </c>
      <c r="I1798" s="12">
        <v>2.7116573194744058</v>
      </c>
      <c r="J1798" s="12">
        <v>1.7433091491784318</v>
      </c>
      <c r="K1798" s="13">
        <v>0.6775645640032063</v>
      </c>
    </row>
    <row r="1799" spans="2:11" x14ac:dyDescent="0.25">
      <c r="B1799" s="10">
        <v>1796</v>
      </c>
      <c r="C1799" s="12">
        <v>10.30743199556807</v>
      </c>
      <c r="D1799" s="12">
        <v>1.3124410109591489</v>
      </c>
      <c r="E1799" s="12">
        <v>3</v>
      </c>
      <c r="F1799" s="12">
        <v>9.7572389768805223</v>
      </c>
      <c r="G1799" s="12">
        <v>1.9337985720928794</v>
      </c>
      <c r="H1799" s="12">
        <v>16.477355145931281</v>
      </c>
      <c r="I1799" s="12">
        <v>1.951126751867988</v>
      </c>
      <c r="J1799" s="12">
        <v>3.8789861046642127</v>
      </c>
      <c r="K1799" s="13">
        <v>3.5189342906956886</v>
      </c>
    </row>
    <row r="1800" spans="2:11" x14ac:dyDescent="0.25">
      <c r="B1800" s="10">
        <v>1797</v>
      </c>
      <c r="C1800" s="12">
        <v>4.1205844559285412</v>
      </c>
      <c r="D1800" s="12">
        <v>1.717465215073579</v>
      </c>
      <c r="E1800" s="12">
        <v>2</v>
      </c>
      <c r="F1800" s="12">
        <v>2.8477763407607251</v>
      </c>
      <c r="G1800" s="12">
        <v>0.4754925610790634</v>
      </c>
      <c r="H1800" s="12">
        <v>19.271930695492628</v>
      </c>
      <c r="I1800" s="12">
        <v>1.9754626134019251</v>
      </c>
      <c r="J1800" s="12">
        <v>0.63672156615581077</v>
      </c>
      <c r="K1800" s="13">
        <v>3.0123514170073418</v>
      </c>
    </row>
    <row r="1801" spans="2:11" x14ac:dyDescent="0.25">
      <c r="B1801" s="10">
        <v>1798</v>
      </c>
      <c r="C1801" s="12">
        <v>6.8118894650534045</v>
      </c>
      <c r="D1801" s="12">
        <v>1.5412281218762072</v>
      </c>
      <c r="E1801" s="12">
        <v>1</v>
      </c>
      <c r="F1801" s="12">
        <v>0.93620373437049442</v>
      </c>
      <c r="G1801" s="12">
        <v>0.81183783227536654</v>
      </c>
      <c r="H1801" s="12">
        <v>25.894125734027511</v>
      </c>
      <c r="I1801" s="12">
        <v>2.3208111832423906</v>
      </c>
      <c r="J1801" s="12">
        <v>3.5764748812339837</v>
      </c>
      <c r="K1801" s="13">
        <v>2.5270958683232503</v>
      </c>
    </row>
    <row r="1802" spans="2:11" x14ac:dyDescent="0.25">
      <c r="B1802" s="10">
        <v>1799</v>
      </c>
      <c r="C1802" s="12">
        <v>10.758968246725209</v>
      </c>
      <c r="D1802" s="12">
        <v>1.2315741966806062</v>
      </c>
      <c r="E1802" s="12">
        <v>2</v>
      </c>
      <c r="F1802" s="12">
        <v>0.86001221350334744</v>
      </c>
      <c r="G1802" s="12">
        <v>1.5912120200027369</v>
      </c>
      <c r="H1802" s="12">
        <v>21.52677757355174</v>
      </c>
      <c r="I1802" s="12">
        <v>2.3519905285457945</v>
      </c>
      <c r="J1802" s="12">
        <v>3.6420334905680267</v>
      </c>
      <c r="K1802" s="13">
        <v>2.4983193326121991</v>
      </c>
    </row>
    <row r="1803" spans="2:11" x14ac:dyDescent="0.25">
      <c r="B1803" s="10">
        <v>1800</v>
      </c>
      <c r="C1803" s="12">
        <v>13.045065007882897</v>
      </c>
      <c r="D1803" s="12">
        <v>1.6429881444373353</v>
      </c>
      <c r="E1803" s="12">
        <v>1</v>
      </c>
      <c r="F1803" s="12">
        <v>3.2424110639998425</v>
      </c>
      <c r="G1803" s="12">
        <v>0.53471108647546772</v>
      </c>
      <c r="H1803" s="12">
        <v>16.345592428953097</v>
      </c>
      <c r="I1803" s="12">
        <v>1.8118495431089234</v>
      </c>
      <c r="J1803" s="12">
        <v>1.8865115369466192</v>
      </c>
      <c r="K1803" s="13">
        <v>1.5577377645684911</v>
      </c>
    </row>
    <row r="1804" spans="2:11" x14ac:dyDescent="0.25">
      <c r="B1804" s="10">
        <v>1801</v>
      </c>
      <c r="C1804" s="12">
        <v>14.360040288055597</v>
      </c>
      <c r="D1804" s="12">
        <v>1.6492614208013292</v>
      </c>
      <c r="E1804" s="12">
        <v>3</v>
      </c>
      <c r="F1804" s="12">
        <v>4.040669130645699</v>
      </c>
      <c r="G1804" s="12">
        <v>0.71139205417023887</v>
      </c>
      <c r="H1804" s="12">
        <v>28.320587790802037</v>
      </c>
      <c r="I1804" s="12">
        <v>3.204742346713787</v>
      </c>
      <c r="J1804" s="12">
        <v>1.7476471806509206</v>
      </c>
      <c r="K1804" s="13">
        <v>2.0666413930368503</v>
      </c>
    </row>
    <row r="1805" spans="2:11" x14ac:dyDescent="0.25">
      <c r="B1805" s="10">
        <v>1802</v>
      </c>
      <c r="C1805" s="12">
        <v>17.49924926789129</v>
      </c>
      <c r="D1805" s="12">
        <v>1.7076857286743001</v>
      </c>
      <c r="E1805" s="12">
        <v>3</v>
      </c>
      <c r="F1805" s="12">
        <v>7.2676499582700487</v>
      </c>
      <c r="G1805" s="12">
        <v>1.039760056473046</v>
      </c>
      <c r="H1805" s="12">
        <v>22.90801368974784</v>
      </c>
      <c r="I1805" s="12">
        <v>2.187366314246102</v>
      </c>
      <c r="J1805" s="12">
        <v>3.0538719875367519</v>
      </c>
      <c r="K1805" s="13">
        <v>4.7395356954848751</v>
      </c>
    </row>
    <row r="1806" spans="2:11" x14ac:dyDescent="0.25">
      <c r="B1806" s="10">
        <v>1803</v>
      </c>
      <c r="C1806" s="12">
        <v>0.33780590844009595</v>
      </c>
      <c r="D1806" s="12">
        <v>1.4402363258748472</v>
      </c>
      <c r="E1806" s="12">
        <v>2</v>
      </c>
      <c r="F1806" s="12">
        <v>8.0284338557768251</v>
      </c>
      <c r="G1806" s="12">
        <v>1.8113324393765085</v>
      </c>
      <c r="H1806" s="12">
        <v>9.7315222299244279</v>
      </c>
      <c r="I1806" s="12">
        <v>2.8186141739414645</v>
      </c>
      <c r="J1806" s="12">
        <v>4.4867091511342529</v>
      </c>
      <c r="K1806" s="13">
        <v>2.7876095998704531</v>
      </c>
    </row>
    <row r="1807" spans="2:11" x14ac:dyDescent="0.25">
      <c r="B1807" s="10">
        <v>1804</v>
      </c>
      <c r="C1807" s="12">
        <v>15.704453346339374</v>
      </c>
      <c r="D1807" s="12">
        <v>1.8494676735747553</v>
      </c>
      <c r="E1807" s="12">
        <v>3</v>
      </c>
      <c r="F1807" s="12">
        <v>0.97822862344632688</v>
      </c>
      <c r="G1807" s="12">
        <v>0.6040447824479046</v>
      </c>
      <c r="H1807" s="12">
        <v>18.255842289484526</v>
      </c>
      <c r="I1807" s="12">
        <v>1.9210060459169893</v>
      </c>
      <c r="J1807" s="12">
        <v>3.3768068377361669</v>
      </c>
      <c r="K1807" s="13">
        <v>0.58342982728142212</v>
      </c>
    </row>
    <row r="1808" spans="2:11" x14ac:dyDescent="0.25">
      <c r="B1808" s="10">
        <v>1805</v>
      </c>
      <c r="C1808" s="12">
        <v>13.110540690622686</v>
      </c>
      <c r="D1808" s="12">
        <v>1.3051757602246719</v>
      </c>
      <c r="E1808" s="12">
        <v>0</v>
      </c>
      <c r="F1808" s="12">
        <v>0.44929340966715903</v>
      </c>
      <c r="G1808" s="12">
        <v>1.3091799292370663</v>
      </c>
      <c r="H1808" s="12">
        <v>19.141941472060935</v>
      </c>
      <c r="I1808" s="12">
        <v>2.816224243423652</v>
      </c>
      <c r="J1808" s="12">
        <v>2.0331523367377109</v>
      </c>
      <c r="K1808" s="13">
        <v>2.3486130239250707</v>
      </c>
    </row>
    <row r="1809" spans="2:11" x14ac:dyDescent="0.25">
      <c r="B1809" s="10">
        <v>1806</v>
      </c>
      <c r="C1809" s="12">
        <v>15.634761031689902</v>
      </c>
      <c r="D1809" s="12">
        <v>1.7046790543823063</v>
      </c>
      <c r="E1809" s="12">
        <v>2</v>
      </c>
      <c r="F1809" s="12">
        <v>2.0377014478393769</v>
      </c>
      <c r="G1809" s="12">
        <v>0.97148252101213373</v>
      </c>
      <c r="H1809" s="12">
        <v>50.941527538187707</v>
      </c>
      <c r="I1809" s="12">
        <v>2.0289264396771389</v>
      </c>
      <c r="J1809" s="12">
        <v>3.7553305224842788</v>
      </c>
      <c r="K1809" s="13">
        <v>1.8843909434975374</v>
      </c>
    </row>
    <row r="1810" spans="2:11" x14ac:dyDescent="0.25">
      <c r="B1810" s="10">
        <v>1807</v>
      </c>
      <c r="C1810" s="12">
        <v>20.944466757986593</v>
      </c>
      <c r="D1810" s="12">
        <v>1.3503208875839119</v>
      </c>
      <c r="E1810" s="12">
        <v>1</v>
      </c>
      <c r="F1810" s="12">
        <v>3.4202865925917076</v>
      </c>
      <c r="G1810" s="12">
        <v>1.4809545342804469</v>
      </c>
      <c r="H1810" s="12">
        <v>20.859889403763091</v>
      </c>
      <c r="I1810" s="12">
        <v>2.8567151118301379</v>
      </c>
      <c r="J1810" s="12">
        <v>1.3400816338268267</v>
      </c>
      <c r="K1810" s="13">
        <v>0.7646336937874576</v>
      </c>
    </row>
    <row r="1811" spans="2:11" x14ac:dyDescent="0.25">
      <c r="B1811" s="10">
        <v>1808</v>
      </c>
      <c r="C1811" s="12">
        <v>16.30122817019382</v>
      </c>
      <c r="D1811" s="12">
        <v>1.950521484815249</v>
      </c>
      <c r="E1811" s="12">
        <v>2</v>
      </c>
      <c r="F1811" s="12">
        <v>0.63486021613107846</v>
      </c>
      <c r="G1811" s="12">
        <v>0.99667380060899258</v>
      </c>
      <c r="H1811" s="12">
        <v>33.260723440296509</v>
      </c>
      <c r="I1811" s="12">
        <v>3.1499810365504395</v>
      </c>
      <c r="J1811" s="12">
        <v>3.2587120364513122</v>
      </c>
      <c r="K1811" s="13">
        <v>0.52125396753735398</v>
      </c>
    </row>
    <row r="1812" spans="2:11" x14ac:dyDescent="0.25">
      <c r="B1812" s="10">
        <v>1809</v>
      </c>
      <c r="C1812" s="12">
        <v>9.4466287298996985</v>
      </c>
      <c r="D1812" s="12">
        <v>1.4892748699797722</v>
      </c>
      <c r="E1812" s="12">
        <v>2</v>
      </c>
      <c r="F1812" s="12">
        <v>4.7909449565316615</v>
      </c>
      <c r="G1812" s="12">
        <v>0.82283555898635252</v>
      </c>
      <c r="H1812" s="12">
        <v>19.35235061276736</v>
      </c>
      <c r="I1812" s="12">
        <v>2.4805561122952704</v>
      </c>
      <c r="J1812" s="12">
        <v>1.3038069222665147</v>
      </c>
      <c r="K1812" s="13">
        <v>2.4430613678949746</v>
      </c>
    </row>
    <row r="1813" spans="2:11" x14ac:dyDescent="0.25">
      <c r="B1813" s="10">
        <v>1810</v>
      </c>
      <c r="C1813" s="12">
        <v>11.963190206226269</v>
      </c>
      <c r="D1813" s="12">
        <v>1.3674604811126911</v>
      </c>
      <c r="E1813" s="12">
        <v>2</v>
      </c>
      <c r="F1813" s="12">
        <v>1.0900310777222328</v>
      </c>
      <c r="G1813" s="12">
        <v>1.3983106796842724</v>
      </c>
      <c r="H1813" s="12">
        <v>22.96291832138791</v>
      </c>
      <c r="I1813" s="12">
        <v>2.0284460618145324</v>
      </c>
      <c r="J1813" s="12">
        <v>1.485683486557275</v>
      </c>
      <c r="K1813" s="13">
        <v>2.3976136184514769</v>
      </c>
    </row>
    <row r="1814" spans="2:11" x14ac:dyDescent="0.25">
      <c r="B1814" s="10">
        <v>1811</v>
      </c>
      <c r="C1814" s="12">
        <v>9.641269275925854</v>
      </c>
      <c r="D1814" s="12">
        <v>1.9714608136054659</v>
      </c>
      <c r="E1814" s="12">
        <v>2</v>
      </c>
      <c r="F1814" s="12">
        <v>1.6619662963635973</v>
      </c>
      <c r="G1814" s="12">
        <v>0.98335961467765254</v>
      </c>
      <c r="H1814" s="12">
        <v>19.939400367352029</v>
      </c>
      <c r="I1814" s="12">
        <v>1.2877612608595155</v>
      </c>
      <c r="J1814" s="12">
        <v>1.5307634784271791</v>
      </c>
      <c r="K1814" s="13">
        <v>4.9197930625572628</v>
      </c>
    </row>
    <row r="1815" spans="2:11" x14ac:dyDescent="0.25">
      <c r="B1815" s="10">
        <v>1812</v>
      </c>
      <c r="C1815" s="12">
        <v>7.2324368245520612</v>
      </c>
      <c r="D1815" s="12">
        <v>1.6228150081404344</v>
      </c>
      <c r="E1815" s="12">
        <v>3</v>
      </c>
      <c r="F1815" s="12">
        <v>5.7197386691491499</v>
      </c>
      <c r="G1815" s="12">
        <v>1.2884407060981626</v>
      </c>
      <c r="H1815" s="12">
        <v>17.177876393124965</v>
      </c>
      <c r="I1815" s="12">
        <v>2.2424572919481354</v>
      </c>
      <c r="J1815" s="12">
        <v>3.4911178590122005</v>
      </c>
      <c r="K1815" s="13">
        <v>2.4997851579610293</v>
      </c>
    </row>
    <row r="1816" spans="2:11" x14ac:dyDescent="0.25">
      <c r="B1816" s="10">
        <v>1813</v>
      </c>
      <c r="C1816" s="12">
        <v>8.5173010865780778</v>
      </c>
      <c r="D1816" s="12">
        <v>1.4347295164502734</v>
      </c>
      <c r="E1816" s="12">
        <v>2</v>
      </c>
      <c r="F1816" s="12">
        <v>3.2447778219381016</v>
      </c>
      <c r="G1816" s="12">
        <v>0.49784537529241352</v>
      </c>
      <c r="H1816" s="12">
        <v>43.320832318659775</v>
      </c>
      <c r="I1816" s="12">
        <v>2.8004076383099257</v>
      </c>
      <c r="J1816" s="12">
        <v>1.7879518549693343</v>
      </c>
      <c r="K1816" s="13">
        <v>0.83965937658578782</v>
      </c>
    </row>
    <row r="1817" spans="2:11" x14ac:dyDescent="0.25">
      <c r="B1817" s="10">
        <v>1814</v>
      </c>
      <c r="C1817" s="12">
        <v>15.674905195689625</v>
      </c>
      <c r="D1817" s="12">
        <v>1.3507794378031095</v>
      </c>
      <c r="E1817" s="12">
        <v>2</v>
      </c>
      <c r="F1817" s="12">
        <v>3.1285420426155315</v>
      </c>
      <c r="G1817" s="12">
        <v>1.6910986022653733</v>
      </c>
      <c r="H1817" s="12">
        <v>23.804767593492937</v>
      </c>
      <c r="I1817" s="12">
        <v>4.1196198732682552</v>
      </c>
      <c r="J1817" s="12">
        <v>3.5196027059102364</v>
      </c>
      <c r="K1817" s="13">
        <v>2.1172414035147771</v>
      </c>
    </row>
    <row r="1818" spans="2:11" x14ac:dyDescent="0.25">
      <c r="B1818" s="10">
        <v>1815</v>
      </c>
      <c r="C1818" s="12">
        <v>20.748679698135483</v>
      </c>
      <c r="D1818" s="12">
        <v>1.4471557807793707</v>
      </c>
      <c r="E1818" s="12">
        <v>2</v>
      </c>
      <c r="F1818" s="12">
        <v>9.8936390333335122</v>
      </c>
      <c r="G1818" s="12">
        <v>0.66563265857816467</v>
      </c>
      <c r="H1818" s="12">
        <v>13.771242315719061</v>
      </c>
      <c r="I1818" s="12">
        <v>4.1715644611506111</v>
      </c>
      <c r="J1818" s="12">
        <v>2.8031851298395667</v>
      </c>
      <c r="K1818" s="13">
        <v>1.0333680200828614</v>
      </c>
    </row>
    <row r="1819" spans="2:11" x14ac:dyDescent="0.25">
      <c r="B1819" s="10">
        <v>1816</v>
      </c>
      <c r="C1819" s="12">
        <v>4.1886596351868368</v>
      </c>
      <c r="D1819" s="12">
        <v>1.6009451420298348</v>
      </c>
      <c r="E1819" s="12">
        <v>2</v>
      </c>
      <c r="F1819" s="12">
        <v>5.4561452661931149</v>
      </c>
      <c r="G1819" s="12">
        <v>1.2976727540395452</v>
      </c>
      <c r="H1819" s="12">
        <v>28.771669133961908</v>
      </c>
      <c r="I1819" s="12">
        <v>2.0405056595888662</v>
      </c>
      <c r="J1819" s="12">
        <v>2.470547697651178</v>
      </c>
      <c r="K1819" s="13">
        <v>5.0489284160095442</v>
      </c>
    </row>
    <row r="1820" spans="2:11" x14ac:dyDescent="0.25">
      <c r="B1820" s="10">
        <v>1817</v>
      </c>
      <c r="C1820" s="12">
        <v>10.895218837655337</v>
      </c>
      <c r="D1820" s="12">
        <v>1.5389799868323011</v>
      </c>
      <c r="E1820" s="12">
        <v>3</v>
      </c>
      <c r="F1820" s="12">
        <v>0.54760022415364584</v>
      </c>
      <c r="G1820" s="12">
        <v>0.67115204117976379</v>
      </c>
      <c r="H1820" s="12">
        <v>31.754154925308306</v>
      </c>
      <c r="I1820" s="12">
        <v>2.607161224615119</v>
      </c>
      <c r="J1820" s="12">
        <v>3.4483705219166279</v>
      </c>
      <c r="K1820" s="13">
        <v>9.9186022453343714</v>
      </c>
    </row>
    <row r="1821" spans="2:11" x14ac:dyDescent="0.25">
      <c r="B1821" s="10">
        <v>1818</v>
      </c>
      <c r="C1821" s="12">
        <v>10.308200316400251</v>
      </c>
      <c r="D1821" s="12">
        <v>1.7131216282010482</v>
      </c>
      <c r="E1821" s="12">
        <v>3</v>
      </c>
      <c r="F1821" s="12">
        <v>5.7963910518850037</v>
      </c>
      <c r="G1821" s="12">
        <v>1.1955310740624372</v>
      </c>
      <c r="H1821" s="12">
        <v>25.607961443362861</v>
      </c>
      <c r="I1821" s="12">
        <v>1.2832621716913963</v>
      </c>
      <c r="J1821" s="12">
        <v>1.7450814177640555</v>
      </c>
      <c r="K1821" s="13">
        <v>1.0699796711529337</v>
      </c>
    </row>
    <row r="1822" spans="2:11" x14ac:dyDescent="0.25">
      <c r="B1822" s="10">
        <v>1819</v>
      </c>
      <c r="C1822" s="12">
        <v>21.948001239507512</v>
      </c>
      <c r="D1822" s="12">
        <v>1.915711509987067</v>
      </c>
      <c r="E1822" s="12">
        <v>3</v>
      </c>
      <c r="F1822" s="12">
        <v>6.2708470380038053</v>
      </c>
      <c r="G1822" s="12">
        <v>1.086917360578898</v>
      </c>
      <c r="H1822" s="12">
        <v>23.059139747052079</v>
      </c>
      <c r="I1822" s="12">
        <v>1.8665197756022711</v>
      </c>
      <c r="J1822" s="12">
        <v>2.7206815837449145</v>
      </c>
      <c r="K1822" s="13">
        <v>0.98340782007284655</v>
      </c>
    </row>
    <row r="1823" spans="2:11" x14ac:dyDescent="0.25">
      <c r="B1823" s="10">
        <v>1820</v>
      </c>
      <c r="C1823" s="12">
        <v>7.2758117892618266</v>
      </c>
      <c r="D1823" s="12">
        <v>1.6215487529910557</v>
      </c>
      <c r="E1823" s="12">
        <v>3</v>
      </c>
      <c r="F1823" s="12">
        <v>6.058223726705994</v>
      </c>
      <c r="G1823" s="12">
        <v>1.5013588547482939</v>
      </c>
      <c r="H1823" s="12">
        <v>30.687096424074838</v>
      </c>
      <c r="I1823" s="12">
        <v>2.7997190896000865</v>
      </c>
      <c r="J1823" s="12">
        <v>2.8985780032689896</v>
      </c>
      <c r="K1823" s="13">
        <v>0.31436784186859573</v>
      </c>
    </row>
    <row r="1824" spans="2:11" x14ac:dyDescent="0.25">
      <c r="B1824" s="10">
        <v>1821</v>
      </c>
      <c r="C1824" s="12">
        <v>17.777332667889631</v>
      </c>
      <c r="D1824" s="12">
        <v>1.4391661974137884</v>
      </c>
      <c r="E1824" s="12">
        <v>3</v>
      </c>
      <c r="F1824" s="12">
        <v>0.34268733170984034</v>
      </c>
      <c r="G1824" s="12">
        <v>1.0774501699901302</v>
      </c>
      <c r="H1824" s="12">
        <v>13.574450345263404</v>
      </c>
      <c r="I1824" s="12">
        <v>2.6652808136575898</v>
      </c>
      <c r="J1824" s="12">
        <v>0.70220039001288104</v>
      </c>
      <c r="K1824" s="13">
        <v>0.40986309477890476</v>
      </c>
    </row>
    <row r="1825" spans="2:11" x14ac:dyDescent="0.25">
      <c r="B1825" s="10">
        <v>1822</v>
      </c>
      <c r="C1825" s="12">
        <v>9.7035198451304669</v>
      </c>
      <c r="D1825" s="12">
        <v>1.3052819039143815</v>
      </c>
      <c r="E1825" s="12">
        <v>1</v>
      </c>
      <c r="F1825" s="12">
        <v>8.9327148342931508</v>
      </c>
      <c r="G1825" s="12">
        <v>1.2780282306199386</v>
      </c>
      <c r="H1825" s="12">
        <v>39.135023305046822</v>
      </c>
      <c r="I1825" s="12">
        <v>3.4061901996159336</v>
      </c>
      <c r="J1825" s="12">
        <v>2.1054336178530564</v>
      </c>
      <c r="K1825" s="13">
        <v>3.1884847902002518</v>
      </c>
    </row>
    <row r="1826" spans="2:11" x14ac:dyDescent="0.25">
      <c r="B1826" s="10">
        <v>1823</v>
      </c>
      <c r="C1826" s="12">
        <v>9.485244448487526</v>
      </c>
      <c r="D1826" s="12">
        <v>1.8297059725020952</v>
      </c>
      <c r="E1826" s="12">
        <v>3</v>
      </c>
      <c r="F1826" s="12">
        <v>4.2691758087489866</v>
      </c>
      <c r="G1826" s="12">
        <v>1.6543997566898971</v>
      </c>
      <c r="H1826" s="12">
        <v>14.217553781462422</v>
      </c>
      <c r="I1826" s="12">
        <v>1.3548421089969804</v>
      </c>
      <c r="J1826" s="12">
        <v>3.1260050689481895</v>
      </c>
      <c r="K1826" s="13">
        <v>0.66780956997279406</v>
      </c>
    </row>
    <row r="1827" spans="2:11" x14ac:dyDescent="0.25">
      <c r="B1827" s="10">
        <v>1824</v>
      </c>
      <c r="C1827" s="12">
        <v>5.078376696188684</v>
      </c>
      <c r="D1827" s="12">
        <v>1.6627644478290646</v>
      </c>
      <c r="E1827" s="12">
        <v>1</v>
      </c>
      <c r="F1827" s="12">
        <v>3.1699816576620941</v>
      </c>
      <c r="G1827" s="12">
        <v>0.49271100060542672</v>
      </c>
      <c r="H1827" s="12">
        <v>19.8126895994954</v>
      </c>
      <c r="I1827" s="12">
        <v>3.0928282499121589</v>
      </c>
      <c r="J1827" s="12">
        <v>1.2068979077170303</v>
      </c>
      <c r="K1827" s="13">
        <v>3.1600261021433815</v>
      </c>
    </row>
    <row r="1828" spans="2:11" x14ac:dyDescent="0.25">
      <c r="B1828" s="10">
        <v>1825</v>
      </c>
      <c r="C1828" s="12">
        <v>-1.0049451489927801</v>
      </c>
      <c r="D1828" s="12">
        <v>1.2586133172033711</v>
      </c>
      <c r="E1828" s="12">
        <v>2</v>
      </c>
      <c r="F1828" s="12">
        <v>0.91177342944516226</v>
      </c>
      <c r="G1828" s="12">
        <v>0.4867281738452392</v>
      </c>
      <c r="H1828" s="12">
        <v>18.960259851619973</v>
      </c>
      <c r="I1828" s="12">
        <v>2.9575711574977777</v>
      </c>
      <c r="J1828" s="12">
        <v>4.2262737142861502</v>
      </c>
      <c r="K1828" s="13">
        <v>4.8413763628439979</v>
      </c>
    </row>
    <row r="1829" spans="2:11" x14ac:dyDescent="0.25">
      <c r="B1829" s="10">
        <v>1826</v>
      </c>
      <c r="C1829" s="12">
        <v>13.150822917415219</v>
      </c>
      <c r="D1829" s="12">
        <v>1.4153836906973771</v>
      </c>
      <c r="E1829" s="12">
        <v>0</v>
      </c>
      <c r="F1829" s="12">
        <v>2.4213461879639935</v>
      </c>
      <c r="G1829" s="12">
        <v>1.1003813663858402</v>
      </c>
      <c r="H1829" s="12">
        <v>45.68285187525742</v>
      </c>
      <c r="I1829" s="12">
        <v>3.8208449154391482</v>
      </c>
      <c r="J1829" s="12">
        <v>2.3621817245790511</v>
      </c>
      <c r="K1829" s="13">
        <v>2.7136891143730062</v>
      </c>
    </row>
    <row r="1830" spans="2:11" x14ac:dyDescent="0.25">
      <c r="B1830" s="10">
        <v>1827</v>
      </c>
      <c r="C1830" s="12">
        <v>10.24691163588796</v>
      </c>
      <c r="D1830" s="12">
        <v>1.8349098940913717</v>
      </c>
      <c r="E1830" s="12">
        <v>2</v>
      </c>
      <c r="F1830" s="12">
        <v>0.60401747427918551</v>
      </c>
      <c r="G1830" s="12">
        <v>0.82326487814638227</v>
      </c>
      <c r="H1830" s="12">
        <v>32.65738134619945</v>
      </c>
      <c r="I1830" s="12">
        <v>3.7669709234168476</v>
      </c>
      <c r="J1830" s="12">
        <v>3.1370711947266265</v>
      </c>
      <c r="K1830" s="13">
        <v>6.8170315347730863</v>
      </c>
    </row>
    <row r="1831" spans="2:11" x14ac:dyDescent="0.25">
      <c r="B1831" s="10">
        <v>1828</v>
      </c>
      <c r="C1831" s="12">
        <v>20.078267395303239</v>
      </c>
      <c r="D1831" s="12">
        <v>1.7587344473149724</v>
      </c>
      <c r="E1831" s="12">
        <v>3</v>
      </c>
      <c r="F1831" s="12">
        <v>1.4880269197002776</v>
      </c>
      <c r="G1831" s="12">
        <v>1.0386908057733522</v>
      </c>
      <c r="H1831" s="12">
        <v>34.275001014553133</v>
      </c>
      <c r="I1831" s="12">
        <v>2.0480925986872354</v>
      </c>
      <c r="J1831" s="12">
        <v>4.009585677960704</v>
      </c>
      <c r="K1831" s="13">
        <v>0.27958255716266489</v>
      </c>
    </row>
    <row r="1832" spans="2:11" x14ac:dyDescent="0.25">
      <c r="B1832" s="10">
        <v>1829</v>
      </c>
      <c r="C1832" s="12">
        <v>8.9670417461703593</v>
      </c>
      <c r="D1832" s="12">
        <v>1.6647258680507859</v>
      </c>
      <c r="E1832" s="12">
        <v>0</v>
      </c>
      <c r="F1832" s="12">
        <v>4.2519967315954608</v>
      </c>
      <c r="G1832" s="12">
        <v>0.89733745093240591</v>
      </c>
      <c r="H1832" s="12">
        <v>30.248090008188008</v>
      </c>
      <c r="I1832" s="12">
        <v>2.493901608753625</v>
      </c>
      <c r="J1832" s="12">
        <v>2.5969698598094495</v>
      </c>
      <c r="K1832" s="13">
        <v>0.94222537404367046</v>
      </c>
    </row>
    <row r="1833" spans="2:11" x14ac:dyDescent="0.25">
      <c r="B1833" s="10">
        <v>1830</v>
      </c>
      <c r="C1833" s="12">
        <v>11.861823139715312</v>
      </c>
      <c r="D1833" s="12">
        <v>1.4388288422194457</v>
      </c>
      <c r="E1833" s="12">
        <v>1</v>
      </c>
      <c r="F1833" s="12">
        <v>1.8214109009919563</v>
      </c>
      <c r="G1833" s="12">
        <v>1.0422828606253522</v>
      </c>
      <c r="H1833" s="12">
        <v>25.065517362646155</v>
      </c>
      <c r="I1833" s="12">
        <v>2.2295500388236023</v>
      </c>
      <c r="J1833" s="12">
        <v>3.6535173667852812</v>
      </c>
      <c r="K1833" s="13">
        <v>1.7194486950349768</v>
      </c>
    </row>
    <row r="1834" spans="2:11" x14ac:dyDescent="0.25">
      <c r="B1834" s="10">
        <v>1831</v>
      </c>
      <c r="C1834" s="12">
        <v>9.382222715219557</v>
      </c>
      <c r="D1834" s="12">
        <v>1.5488227968582438</v>
      </c>
      <c r="E1834" s="12">
        <v>0</v>
      </c>
      <c r="F1834" s="12">
        <v>0.55084019608541879</v>
      </c>
      <c r="G1834" s="12">
        <v>1.2549726176085532</v>
      </c>
      <c r="H1834" s="12">
        <v>25.605855667612751</v>
      </c>
      <c r="I1834" s="12">
        <v>1.8769362152742253</v>
      </c>
      <c r="J1834" s="12">
        <v>1.1857758685153381</v>
      </c>
      <c r="K1834" s="13">
        <v>0.79027544027710395</v>
      </c>
    </row>
    <row r="1835" spans="2:11" x14ac:dyDescent="0.25">
      <c r="B1835" s="10">
        <v>1832</v>
      </c>
      <c r="C1835" s="12">
        <v>8.5445485253227424</v>
      </c>
      <c r="D1835" s="12">
        <v>1.5722513234375153</v>
      </c>
      <c r="E1835" s="12">
        <v>1</v>
      </c>
      <c r="F1835" s="12">
        <v>1.3907276182536799</v>
      </c>
      <c r="G1835" s="12">
        <v>1.0090177166503884</v>
      </c>
      <c r="H1835" s="12">
        <v>35.265807499568098</v>
      </c>
      <c r="I1835" s="12">
        <v>3.2649218328292426</v>
      </c>
      <c r="J1835" s="12">
        <v>2.9151208133355588</v>
      </c>
      <c r="K1835" s="13">
        <v>0.95625945631578368</v>
      </c>
    </row>
    <row r="1836" spans="2:11" x14ac:dyDescent="0.25">
      <c r="B1836" s="10">
        <v>1833</v>
      </c>
      <c r="C1836" s="12">
        <v>4.3315525020907693</v>
      </c>
      <c r="D1836" s="12">
        <v>1.8620647137649535</v>
      </c>
      <c r="E1836" s="12">
        <v>1</v>
      </c>
      <c r="F1836" s="12">
        <v>2.944209840107475</v>
      </c>
      <c r="G1836" s="12">
        <v>0.88228962755416429</v>
      </c>
      <c r="H1836" s="12">
        <v>19.578961215611642</v>
      </c>
      <c r="I1836" s="12">
        <v>3.4001242728789207</v>
      </c>
      <c r="J1836" s="12">
        <v>2.1013376571566353</v>
      </c>
      <c r="K1836" s="13">
        <v>1.8975123717667894</v>
      </c>
    </row>
    <row r="1837" spans="2:11" x14ac:dyDescent="0.25">
      <c r="B1837" s="10">
        <v>1834</v>
      </c>
      <c r="C1837" s="12">
        <v>13.004540591840257</v>
      </c>
      <c r="D1837" s="12">
        <v>1.4603459288802854</v>
      </c>
      <c r="E1837" s="12">
        <v>2</v>
      </c>
      <c r="F1837" s="12">
        <v>0.36862693416363246</v>
      </c>
      <c r="G1837" s="12">
        <v>1.0026524988236207</v>
      </c>
      <c r="H1837" s="12">
        <v>28.848354511545914</v>
      </c>
      <c r="I1837" s="12">
        <v>3.3437239830579593</v>
      </c>
      <c r="J1837" s="12">
        <v>1.3809483050250255</v>
      </c>
      <c r="K1837" s="13">
        <v>2.7122815815124128</v>
      </c>
    </row>
    <row r="1838" spans="2:11" x14ac:dyDescent="0.25">
      <c r="B1838" s="10">
        <v>1835</v>
      </c>
      <c r="C1838" s="12">
        <v>14.382573510784219</v>
      </c>
      <c r="D1838" s="12">
        <v>1.2658381866135469</v>
      </c>
      <c r="E1838" s="12">
        <v>2</v>
      </c>
      <c r="F1838" s="12">
        <v>1.6828406095548492</v>
      </c>
      <c r="G1838" s="12">
        <v>0.89159921094440564</v>
      </c>
      <c r="H1838" s="12">
        <v>30.785702900887138</v>
      </c>
      <c r="I1838" s="12">
        <v>5.5232998307555041</v>
      </c>
      <c r="J1838" s="12">
        <v>3.24447429913557</v>
      </c>
      <c r="K1838" s="13">
        <v>0.67357518166165842</v>
      </c>
    </row>
    <row r="1839" spans="2:11" x14ac:dyDescent="0.25">
      <c r="B1839" s="10">
        <v>1836</v>
      </c>
      <c r="C1839" s="12">
        <v>19.159498215230073</v>
      </c>
      <c r="D1839" s="12">
        <v>1.4186753643844348</v>
      </c>
      <c r="E1839" s="12">
        <v>2</v>
      </c>
      <c r="F1839" s="12">
        <v>0.71079507748673376</v>
      </c>
      <c r="G1839" s="12">
        <v>0.51184483060386476</v>
      </c>
      <c r="H1839" s="12">
        <v>17.530452806400767</v>
      </c>
      <c r="I1839" s="12">
        <v>3.0396447305678289</v>
      </c>
      <c r="J1839" s="12">
        <v>2.1797766635003257</v>
      </c>
      <c r="K1839" s="13">
        <v>0.87147515882772297</v>
      </c>
    </row>
    <row r="1840" spans="2:11" x14ac:dyDescent="0.25">
      <c r="B1840" s="10">
        <v>1837</v>
      </c>
      <c r="C1840" s="12">
        <v>5.772171513061239</v>
      </c>
      <c r="D1840" s="12">
        <v>2.1214670451170425</v>
      </c>
      <c r="E1840" s="12">
        <v>2</v>
      </c>
      <c r="F1840" s="12">
        <v>6.618499452995132</v>
      </c>
      <c r="G1840" s="12">
        <v>0.77336534991096317</v>
      </c>
      <c r="H1840" s="12">
        <v>45.500738466601973</v>
      </c>
      <c r="I1840" s="12">
        <v>3.1355797068789615</v>
      </c>
      <c r="J1840" s="12">
        <v>3.0634018172430064</v>
      </c>
      <c r="K1840" s="13">
        <v>2.0452653788459711</v>
      </c>
    </row>
    <row r="1841" spans="2:11" x14ac:dyDescent="0.25">
      <c r="B1841" s="10">
        <v>1838</v>
      </c>
      <c r="C1841" s="12">
        <v>19.313983426880505</v>
      </c>
      <c r="D1841" s="12">
        <v>1.624142591390592</v>
      </c>
      <c r="E1841" s="12">
        <v>3</v>
      </c>
      <c r="F1841" s="12">
        <v>3.3924299468085803</v>
      </c>
      <c r="G1841" s="12">
        <v>0.64448463284950275</v>
      </c>
      <c r="H1841" s="12">
        <v>33.517375169761387</v>
      </c>
      <c r="I1841" s="12">
        <v>2.001651250733727</v>
      </c>
      <c r="J1841" s="12">
        <v>2.1045533332676687</v>
      </c>
      <c r="K1841" s="13">
        <v>0.30306010031662733</v>
      </c>
    </row>
    <row r="1842" spans="2:11" x14ac:dyDescent="0.25">
      <c r="B1842" s="10">
        <v>1839</v>
      </c>
      <c r="C1842" s="12">
        <v>20.276363617999856</v>
      </c>
      <c r="D1842" s="12">
        <v>1.2488724401006657</v>
      </c>
      <c r="E1842" s="12">
        <v>2</v>
      </c>
      <c r="F1842" s="12">
        <v>0.85942804412762797</v>
      </c>
      <c r="G1842" s="12">
        <v>0.59199396776909907</v>
      </c>
      <c r="H1842" s="12">
        <v>45.950226258280289</v>
      </c>
      <c r="I1842" s="12">
        <v>2.707247561348963</v>
      </c>
      <c r="J1842" s="12">
        <v>3.0020100052399901</v>
      </c>
      <c r="K1842" s="13">
        <v>1.6422265705440242</v>
      </c>
    </row>
    <row r="1843" spans="2:11" x14ac:dyDescent="0.25">
      <c r="B1843" s="10">
        <v>1840</v>
      </c>
      <c r="C1843" s="12">
        <v>5.6530614196944091</v>
      </c>
      <c r="D1843" s="12">
        <v>1.4282003024524226</v>
      </c>
      <c r="E1843" s="12">
        <v>1</v>
      </c>
      <c r="F1843" s="12">
        <v>5.5716922132001265</v>
      </c>
      <c r="G1843" s="12">
        <v>1.1976989681608989</v>
      </c>
      <c r="H1843" s="12">
        <v>28.565983448183978</v>
      </c>
      <c r="I1843" s="12">
        <v>3.4291573760507652</v>
      </c>
      <c r="J1843" s="12">
        <v>4.2326458295853282</v>
      </c>
      <c r="K1843" s="13">
        <v>5.4837596753540332</v>
      </c>
    </row>
    <row r="1844" spans="2:11" x14ac:dyDescent="0.25">
      <c r="B1844" s="10">
        <v>1841</v>
      </c>
      <c r="C1844" s="12">
        <v>9.6090525363903421</v>
      </c>
      <c r="D1844" s="12">
        <v>1.5381508591511555</v>
      </c>
      <c r="E1844" s="12">
        <v>1</v>
      </c>
      <c r="F1844" s="12">
        <v>6.2543884420156584</v>
      </c>
      <c r="G1844" s="12">
        <v>0.5366931225328937</v>
      </c>
      <c r="H1844" s="12">
        <v>26.250498287253869</v>
      </c>
      <c r="I1844" s="12">
        <v>2.4007301012636053</v>
      </c>
      <c r="J1844" s="12">
        <v>2.6773778993370452</v>
      </c>
      <c r="K1844" s="13">
        <v>0.6157267679760916</v>
      </c>
    </row>
    <row r="1845" spans="2:11" x14ac:dyDescent="0.25">
      <c r="B1845" s="10">
        <v>1842</v>
      </c>
      <c r="C1845" s="12">
        <v>11.837751074088441</v>
      </c>
      <c r="D1845" s="12">
        <v>1.4691472825382261</v>
      </c>
      <c r="E1845" s="12">
        <v>2</v>
      </c>
      <c r="F1845" s="12">
        <v>2.3559486166582952</v>
      </c>
      <c r="G1845" s="12">
        <v>0.80136864979106237</v>
      </c>
      <c r="H1845" s="12">
        <v>29.843134581895022</v>
      </c>
      <c r="I1845" s="12">
        <v>1.4289735386971603</v>
      </c>
      <c r="J1845" s="12">
        <v>3.6561491877562409</v>
      </c>
      <c r="K1845" s="13">
        <v>0.38136494633986279</v>
      </c>
    </row>
    <row r="1846" spans="2:11" x14ac:dyDescent="0.25">
      <c r="B1846" s="10">
        <v>1843</v>
      </c>
      <c r="C1846" s="12">
        <v>6.6610075979950567</v>
      </c>
      <c r="D1846" s="12">
        <v>1.722523910474997</v>
      </c>
      <c r="E1846" s="12">
        <v>1</v>
      </c>
      <c r="F1846" s="12">
        <v>3.9625810358068807</v>
      </c>
      <c r="G1846" s="12">
        <v>1.4934052709204173</v>
      </c>
      <c r="H1846" s="12">
        <v>41.701597956581054</v>
      </c>
      <c r="I1846" s="12">
        <v>3.2439197495950456</v>
      </c>
      <c r="J1846" s="12">
        <v>0.98821857086876774</v>
      </c>
      <c r="K1846" s="13">
        <v>1.0999554412959869</v>
      </c>
    </row>
    <row r="1847" spans="2:11" x14ac:dyDescent="0.25">
      <c r="B1847" s="10">
        <v>1844</v>
      </c>
      <c r="C1847" s="12">
        <v>6.5129196619558725</v>
      </c>
      <c r="D1847" s="12">
        <v>1.4723927261346397</v>
      </c>
      <c r="E1847" s="12">
        <v>3</v>
      </c>
      <c r="F1847" s="12">
        <v>3.874107591634131</v>
      </c>
      <c r="G1847" s="12">
        <v>0.60319182147841466</v>
      </c>
      <c r="H1847" s="12">
        <v>15.082509518656011</v>
      </c>
      <c r="I1847" s="12">
        <v>2.3184334804810964</v>
      </c>
      <c r="J1847" s="12">
        <v>3.8160721987514208</v>
      </c>
      <c r="K1847" s="13">
        <v>0.58370341911322232</v>
      </c>
    </row>
    <row r="1848" spans="2:11" x14ac:dyDescent="0.25">
      <c r="B1848" s="10">
        <v>1845</v>
      </c>
      <c r="C1848" s="12">
        <v>9.4339404153731987</v>
      </c>
      <c r="D1848" s="12">
        <v>1.7795357684611575</v>
      </c>
      <c r="E1848" s="12">
        <v>3</v>
      </c>
      <c r="F1848" s="12">
        <v>0.48854881558238411</v>
      </c>
      <c r="G1848" s="12">
        <v>0.84678857265209184</v>
      </c>
      <c r="H1848" s="12">
        <v>20.784974192496712</v>
      </c>
      <c r="I1848" s="12">
        <v>3.2464719250354985</v>
      </c>
      <c r="J1848" s="12">
        <v>1.8613569343273362</v>
      </c>
      <c r="K1848" s="13">
        <v>4.7884853345515586</v>
      </c>
    </row>
    <row r="1849" spans="2:11" x14ac:dyDescent="0.25">
      <c r="B1849" s="10">
        <v>1846</v>
      </c>
      <c r="C1849" s="12">
        <v>5.4447493731194738</v>
      </c>
      <c r="D1849" s="12">
        <v>1.5926341682845058</v>
      </c>
      <c r="E1849" s="12">
        <v>1</v>
      </c>
      <c r="F1849" s="12">
        <v>1.9093928575997543</v>
      </c>
      <c r="G1849" s="12">
        <v>0.76953903996008133</v>
      </c>
      <c r="H1849" s="12">
        <v>22.262909777482335</v>
      </c>
      <c r="I1849" s="12">
        <v>3.4980337956090888</v>
      </c>
      <c r="J1849" s="12">
        <v>3.2818705546137319</v>
      </c>
      <c r="K1849" s="13">
        <v>1.7426013968209129</v>
      </c>
    </row>
    <row r="1850" spans="2:11" x14ac:dyDescent="0.25">
      <c r="B1850" s="10">
        <v>1847</v>
      </c>
      <c r="C1850" s="12">
        <v>5.9706063750453957</v>
      </c>
      <c r="D1850" s="12">
        <v>1.6009936547288899</v>
      </c>
      <c r="E1850" s="12">
        <v>1</v>
      </c>
      <c r="F1850" s="12">
        <v>2.3835272602892323</v>
      </c>
      <c r="G1850" s="12">
        <v>1.3605069375584349</v>
      </c>
      <c r="H1850" s="12">
        <v>15.056147864943306</v>
      </c>
      <c r="I1850" s="12">
        <v>3.9965322256109586</v>
      </c>
      <c r="J1850" s="12">
        <v>3.0471814742803476</v>
      </c>
      <c r="K1850" s="13">
        <v>0.97025724928348633</v>
      </c>
    </row>
    <row r="1851" spans="2:11" x14ac:dyDescent="0.25">
      <c r="B1851" s="10">
        <v>1848</v>
      </c>
      <c r="C1851" s="12">
        <v>16.42710982406966</v>
      </c>
      <c r="D1851" s="12">
        <v>1.6557029857624943</v>
      </c>
      <c r="E1851" s="12">
        <v>3</v>
      </c>
      <c r="F1851" s="12">
        <v>2.9682358439347527</v>
      </c>
      <c r="G1851" s="12">
        <v>0.78765724387417091</v>
      </c>
      <c r="H1851" s="12">
        <v>29.209415719909899</v>
      </c>
      <c r="I1851" s="12">
        <v>1.8290552274688221</v>
      </c>
      <c r="J1851" s="12">
        <v>1.9315170930269572</v>
      </c>
      <c r="K1851" s="13">
        <v>4.1883543820624674</v>
      </c>
    </row>
    <row r="1852" spans="2:11" x14ac:dyDescent="0.25">
      <c r="B1852" s="10">
        <v>1849</v>
      </c>
      <c r="C1852" s="12">
        <v>11.593805689135788</v>
      </c>
      <c r="D1852" s="12">
        <v>1.4652470299293066</v>
      </c>
      <c r="E1852" s="12">
        <v>1</v>
      </c>
      <c r="F1852" s="12">
        <v>2.4025717771685113</v>
      </c>
      <c r="G1852" s="12">
        <v>0.5674445439994017</v>
      </c>
      <c r="H1852" s="12">
        <v>22.108888928208867</v>
      </c>
      <c r="I1852" s="12">
        <v>4.1706749041175417</v>
      </c>
      <c r="J1852" s="12">
        <v>3.84416574371838</v>
      </c>
      <c r="K1852" s="13">
        <v>2.2331483928444276</v>
      </c>
    </row>
    <row r="1853" spans="2:11" x14ac:dyDescent="0.25">
      <c r="B1853" s="10">
        <v>1850</v>
      </c>
      <c r="C1853" s="12">
        <v>8.6725731900248686</v>
      </c>
      <c r="D1853" s="12">
        <v>1.8656303828777676</v>
      </c>
      <c r="E1853" s="12">
        <v>3</v>
      </c>
      <c r="F1853" s="12">
        <v>4.0010486453775664</v>
      </c>
      <c r="G1853" s="12">
        <v>1.7994933870166172</v>
      </c>
      <c r="H1853" s="12">
        <v>36.515591643730588</v>
      </c>
      <c r="I1853" s="12">
        <v>3.4879302052782988</v>
      </c>
      <c r="J1853" s="12">
        <v>1.4880106240716842</v>
      </c>
      <c r="K1853" s="13">
        <v>0.10567022050542024</v>
      </c>
    </row>
    <row r="1854" spans="2:11" x14ac:dyDescent="0.25">
      <c r="B1854" s="10">
        <v>1851</v>
      </c>
      <c r="C1854" s="12">
        <v>10.92677834226695</v>
      </c>
      <c r="D1854" s="12">
        <v>1.4336040234096559</v>
      </c>
      <c r="E1854" s="12">
        <v>2</v>
      </c>
      <c r="F1854" s="12">
        <v>2.7575641649236995</v>
      </c>
      <c r="G1854" s="12">
        <v>0.77974396129703827</v>
      </c>
      <c r="H1854" s="12">
        <v>34.996384182497565</v>
      </c>
      <c r="I1854" s="12">
        <v>2.6068262361058099</v>
      </c>
      <c r="J1854" s="12">
        <v>3.256343439757754</v>
      </c>
      <c r="K1854" s="13">
        <v>4.0431668543724815</v>
      </c>
    </row>
    <row r="1855" spans="2:11" x14ac:dyDescent="0.25">
      <c r="B1855" s="10">
        <v>1852</v>
      </c>
      <c r="C1855" s="12">
        <v>13.046299148851574</v>
      </c>
      <c r="D1855" s="12">
        <v>1.5589221718036386</v>
      </c>
      <c r="E1855" s="12">
        <v>2</v>
      </c>
      <c r="F1855" s="12">
        <v>2.6467253198870173</v>
      </c>
      <c r="G1855" s="12">
        <v>0.67093737072463</v>
      </c>
      <c r="H1855" s="12">
        <v>10.184464937706238</v>
      </c>
      <c r="I1855" s="12">
        <v>1.7882184022221348</v>
      </c>
      <c r="J1855" s="12">
        <v>1.8788872465108026</v>
      </c>
      <c r="K1855" s="13">
        <v>2.771304739637964</v>
      </c>
    </row>
    <row r="1856" spans="2:11" x14ac:dyDescent="0.25">
      <c r="B1856" s="10">
        <v>1853</v>
      </c>
      <c r="C1856" s="12">
        <v>8.8372000697514785</v>
      </c>
      <c r="D1856" s="12">
        <v>1.7370284749404499</v>
      </c>
      <c r="E1856" s="12">
        <v>0</v>
      </c>
      <c r="F1856" s="12">
        <v>2.5309397028573817</v>
      </c>
      <c r="G1856" s="12">
        <v>0.87324326276030573</v>
      </c>
      <c r="H1856" s="12">
        <v>28.630714721806669</v>
      </c>
      <c r="I1856" s="12">
        <v>4.6501660042821547</v>
      </c>
      <c r="J1856" s="12">
        <v>1.1447383360911498</v>
      </c>
      <c r="K1856" s="13">
        <v>2.1797735605357849</v>
      </c>
    </row>
    <row r="1857" spans="2:11" x14ac:dyDescent="0.25">
      <c r="B1857" s="10">
        <v>1854</v>
      </c>
      <c r="C1857" s="12">
        <v>5.3939758920901975</v>
      </c>
      <c r="D1857" s="12">
        <v>1.2553671743121311</v>
      </c>
      <c r="E1857" s="12">
        <v>2</v>
      </c>
      <c r="F1857" s="12">
        <v>0.19888436494658937</v>
      </c>
      <c r="G1857" s="12">
        <v>1.1546387756281771</v>
      </c>
      <c r="H1857" s="12">
        <v>24.340734440121945</v>
      </c>
      <c r="I1857" s="12">
        <v>2.3168144675776561</v>
      </c>
      <c r="J1857" s="12">
        <v>0.89517329733228512</v>
      </c>
      <c r="K1857" s="13">
        <v>4.9348727429279844</v>
      </c>
    </row>
    <row r="1858" spans="2:11" x14ac:dyDescent="0.25">
      <c r="B1858" s="10">
        <v>1855</v>
      </c>
      <c r="C1858" s="12">
        <v>2.0160662577993111</v>
      </c>
      <c r="D1858" s="12">
        <v>1.4523457768289623</v>
      </c>
      <c r="E1858" s="12">
        <v>2</v>
      </c>
      <c r="F1858" s="12">
        <v>2.2210749053809207</v>
      </c>
      <c r="G1858" s="12">
        <v>0.60563580694241193</v>
      </c>
      <c r="H1858" s="12">
        <v>20.375375381279639</v>
      </c>
      <c r="I1858" s="12">
        <v>3.4450050633919145</v>
      </c>
      <c r="J1858" s="12">
        <v>2.5275761929293346</v>
      </c>
      <c r="K1858" s="13">
        <v>9.0588178101632555E-2</v>
      </c>
    </row>
    <row r="1859" spans="2:11" x14ac:dyDescent="0.25">
      <c r="B1859" s="10">
        <v>1856</v>
      </c>
      <c r="C1859" s="12">
        <v>13.061946483779604</v>
      </c>
      <c r="D1859" s="12">
        <v>1.5927610014375411</v>
      </c>
      <c r="E1859" s="12">
        <v>2</v>
      </c>
      <c r="F1859" s="12">
        <v>2.892842187848025</v>
      </c>
      <c r="G1859" s="12">
        <v>1.9387506573363948</v>
      </c>
      <c r="H1859" s="12">
        <v>32.171726689710759</v>
      </c>
      <c r="I1859" s="12">
        <v>4.0436792669017532</v>
      </c>
      <c r="J1859" s="12">
        <v>1.2506354029545168</v>
      </c>
      <c r="K1859" s="13">
        <v>0.70219427792609235</v>
      </c>
    </row>
    <row r="1860" spans="2:11" x14ac:dyDescent="0.25">
      <c r="B1860" s="10">
        <v>1857</v>
      </c>
      <c r="C1860" s="12">
        <v>8.3574214081015654</v>
      </c>
      <c r="D1860" s="12">
        <v>1.5379260698834696</v>
      </c>
      <c r="E1860" s="12">
        <v>2</v>
      </c>
      <c r="F1860" s="12">
        <v>14.980629353405453</v>
      </c>
      <c r="G1860" s="12">
        <v>0.90752283946237566</v>
      </c>
      <c r="H1860" s="12">
        <v>29.196536366289237</v>
      </c>
      <c r="I1860" s="12">
        <v>2.6424424009108747</v>
      </c>
      <c r="J1860" s="12">
        <v>0.94542038355437041</v>
      </c>
      <c r="K1860" s="13">
        <v>2.4186080084503838</v>
      </c>
    </row>
    <row r="1861" spans="2:11" x14ac:dyDescent="0.25">
      <c r="B1861" s="10">
        <v>1858</v>
      </c>
      <c r="C1861" s="12">
        <v>17.894228654929972</v>
      </c>
      <c r="D1861" s="12">
        <v>1.6751201226774959</v>
      </c>
      <c r="E1861" s="12">
        <v>3</v>
      </c>
      <c r="F1861" s="12">
        <v>2.5789314339281004</v>
      </c>
      <c r="G1861" s="12">
        <v>1.3509617606495039</v>
      </c>
      <c r="H1861" s="12">
        <v>30.694514265760219</v>
      </c>
      <c r="I1861" s="12">
        <v>1.4456608790972965</v>
      </c>
      <c r="J1861" s="12">
        <v>2.9736688333500658</v>
      </c>
      <c r="K1861" s="13">
        <v>1.2406183498045504</v>
      </c>
    </row>
    <row r="1862" spans="2:11" x14ac:dyDescent="0.25">
      <c r="B1862" s="10">
        <v>1859</v>
      </c>
      <c r="C1862" s="12">
        <v>11.574729861343819</v>
      </c>
      <c r="D1862" s="12">
        <v>1.3037986225558387</v>
      </c>
      <c r="E1862" s="12">
        <v>3</v>
      </c>
      <c r="F1862" s="12">
        <v>10.819378823981516</v>
      </c>
      <c r="G1862" s="12">
        <v>1.8715602121189949</v>
      </c>
      <c r="H1862" s="12">
        <v>22.134523977429808</v>
      </c>
      <c r="I1862" s="12">
        <v>2.2055142701570722</v>
      </c>
      <c r="J1862" s="12">
        <v>0.97334828099854598</v>
      </c>
      <c r="K1862" s="13">
        <v>2.9010352817991465</v>
      </c>
    </row>
    <row r="1863" spans="2:11" x14ac:dyDescent="0.25">
      <c r="B1863" s="10">
        <v>1860</v>
      </c>
      <c r="C1863" s="12">
        <v>3.8792075656301259</v>
      </c>
      <c r="D1863" s="12">
        <v>1.3884287272049545</v>
      </c>
      <c r="E1863" s="12">
        <v>3</v>
      </c>
      <c r="F1863" s="12">
        <v>2.8394723404843916</v>
      </c>
      <c r="G1863" s="12">
        <v>1.6751496748105206</v>
      </c>
      <c r="H1863" s="12">
        <v>30.982092185766685</v>
      </c>
      <c r="I1863" s="12">
        <v>2.4267079156010323</v>
      </c>
      <c r="J1863" s="12">
        <v>3.1139038423333512</v>
      </c>
      <c r="K1863" s="13">
        <v>0.2820989311251671</v>
      </c>
    </row>
    <row r="1864" spans="2:11" x14ac:dyDescent="0.25">
      <c r="B1864" s="10">
        <v>1861</v>
      </c>
      <c r="C1864" s="12">
        <v>22.184679448057395</v>
      </c>
      <c r="D1864" s="12">
        <v>1.5665003206883219</v>
      </c>
      <c r="E1864" s="12">
        <v>3</v>
      </c>
      <c r="F1864" s="12">
        <v>2.5591689797671928</v>
      </c>
      <c r="G1864" s="12">
        <v>0.57315747707709086</v>
      </c>
      <c r="H1864" s="12">
        <v>21.567389530491077</v>
      </c>
      <c r="I1864" s="12">
        <v>4.062872369713828</v>
      </c>
      <c r="J1864" s="12">
        <v>2.234362060758194</v>
      </c>
      <c r="K1864" s="13">
        <v>0.21040712260590141</v>
      </c>
    </row>
    <row r="1865" spans="2:11" x14ac:dyDescent="0.25">
      <c r="B1865" s="10">
        <v>1862</v>
      </c>
      <c r="C1865" s="12">
        <v>11.378879903477406</v>
      </c>
      <c r="D1865" s="12">
        <v>1.6567000508581173</v>
      </c>
      <c r="E1865" s="12">
        <v>2</v>
      </c>
      <c r="F1865" s="12">
        <v>9.2224977332624913</v>
      </c>
      <c r="G1865" s="12">
        <v>0.71406191407888697</v>
      </c>
      <c r="H1865" s="12">
        <v>21.30534325613143</v>
      </c>
      <c r="I1865" s="12">
        <v>2.8915731766051653</v>
      </c>
      <c r="J1865" s="12">
        <v>3.354772540387434</v>
      </c>
      <c r="K1865" s="13">
        <v>1.0540260883262431</v>
      </c>
    </row>
    <row r="1866" spans="2:11" x14ac:dyDescent="0.25">
      <c r="B1866" s="10">
        <v>1863</v>
      </c>
      <c r="C1866" s="12">
        <v>12.780729041774098</v>
      </c>
      <c r="D1866" s="12">
        <v>1.3373678235067694</v>
      </c>
      <c r="E1866" s="12">
        <v>2</v>
      </c>
      <c r="F1866" s="12">
        <v>2.4206677249245518</v>
      </c>
      <c r="G1866" s="12">
        <v>1.2576261084070075</v>
      </c>
      <c r="H1866" s="12">
        <v>13.472261617242051</v>
      </c>
      <c r="I1866" s="12">
        <v>3.0635272758131311</v>
      </c>
      <c r="J1866" s="12">
        <v>4.6799559604475407</v>
      </c>
      <c r="K1866" s="13">
        <v>0.38261416122291503</v>
      </c>
    </row>
    <row r="1867" spans="2:11" x14ac:dyDescent="0.25">
      <c r="B1867" s="10">
        <v>1864</v>
      </c>
      <c r="C1867" s="12">
        <v>4.7636661194117824</v>
      </c>
      <c r="D1867" s="12">
        <v>1.2566489424102791</v>
      </c>
      <c r="E1867" s="12">
        <v>2</v>
      </c>
      <c r="F1867" s="12">
        <v>3.9151839263340027</v>
      </c>
      <c r="G1867" s="12">
        <v>0.7429788695385765</v>
      </c>
      <c r="H1867" s="12">
        <v>38.110625243708334</v>
      </c>
      <c r="I1867" s="12">
        <v>3.7075983164592494</v>
      </c>
      <c r="J1867" s="12">
        <v>1.5525486462328353</v>
      </c>
      <c r="K1867" s="13">
        <v>10.252557039293293</v>
      </c>
    </row>
    <row r="1868" spans="2:11" x14ac:dyDescent="0.25">
      <c r="B1868" s="10">
        <v>1865</v>
      </c>
      <c r="C1868" s="12">
        <v>2.9423796260317552</v>
      </c>
      <c r="D1868" s="12">
        <v>1.4053515910964256</v>
      </c>
      <c r="E1868" s="12">
        <v>2</v>
      </c>
      <c r="F1868" s="12">
        <v>6.1614959497319912</v>
      </c>
      <c r="G1868" s="12">
        <v>1.1301606079308455</v>
      </c>
      <c r="H1868" s="12">
        <v>36.961121343471895</v>
      </c>
      <c r="I1868" s="12">
        <v>2.1423294549488014</v>
      </c>
      <c r="J1868" s="12">
        <v>2.2531524369931981</v>
      </c>
      <c r="K1868" s="13">
        <v>3.125181707558665</v>
      </c>
    </row>
    <row r="1869" spans="2:11" x14ac:dyDescent="0.25">
      <c r="B1869" s="10">
        <v>1866</v>
      </c>
      <c r="C1869" s="12">
        <v>10.467099288643524</v>
      </c>
      <c r="D1869" s="12">
        <v>1.4881892802008641</v>
      </c>
      <c r="E1869" s="12">
        <v>2</v>
      </c>
      <c r="F1869" s="12">
        <v>5.1282821112352792</v>
      </c>
      <c r="G1869" s="12">
        <v>0.70484412020759257</v>
      </c>
      <c r="H1869" s="12">
        <v>15.308636725527784</v>
      </c>
      <c r="I1869" s="12">
        <v>2.1967656516397738</v>
      </c>
      <c r="J1869" s="12">
        <v>3.22833432815482</v>
      </c>
      <c r="K1869" s="13">
        <v>1.2727758440621761</v>
      </c>
    </row>
    <row r="1870" spans="2:11" x14ac:dyDescent="0.25">
      <c r="B1870" s="10">
        <v>1867</v>
      </c>
      <c r="C1870" s="12">
        <v>10.007317839673355</v>
      </c>
      <c r="D1870" s="12">
        <v>2.0422735676131136</v>
      </c>
      <c r="E1870" s="12">
        <v>2</v>
      </c>
      <c r="F1870" s="12">
        <v>1.4389542506340334</v>
      </c>
      <c r="G1870" s="12">
        <v>1.454675491187905</v>
      </c>
      <c r="H1870" s="12">
        <v>15.452146189643486</v>
      </c>
      <c r="I1870" s="12">
        <v>2.8847028833288459</v>
      </c>
      <c r="J1870" s="12">
        <v>2.7538965943404659</v>
      </c>
      <c r="K1870" s="13">
        <v>0.91531432790519407</v>
      </c>
    </row>
    <row r="1871" spans="2:11" x14ac:dyDescent="0.25">
      <c r="B1871" s="10">
        <v>1868</v>
      </c>
      <c r="C1871" s="12">
        <v>9.4775143001570541</v>
      </c>
      <c r="D1871" s="12">
        <v>2.2570774330278311</v>
      </c>
      <c r="E1871" s="12">
        <v>2</v>
      </c>
      <c r="F1871" s="12">
        <v>10.375373665416848</v>
      </c>
      <c r="G1871" s="12">
        <v>2.2825131390292697</v>
      </c>
      <c r="H1871" s="12">
        <v>17.400209446940078</v>
      </c>
      <c r="I1871" s="12">
        <v>2.2247087694476844</v>
      </c>
      <c r="J1871" s="12">
        <v>1.1759203281347936</v>
      </c>
      <c r="K1871" s="13">
        <v>0.38727936629452453</v>
      </c>
    </row>
    <row r="1872" spans="2:11" x14ac:dyDescent="0.25">
      <c r="B1872" s="10">
        <v>1869</v>
      </c>
      <c r="C1872" s="12">
        <v>15.341996277069917</v>
      </c>
      <c r="D1872" s="12">
        <v>1.4029481303171998</v>
      </c>
      <c r="E1872" s="12">
        <v>2</v>
      </c>
      <c r="F1872" s="12">
        <v>3.4289939138740801</v>
      </c>
      <c r="G1872" s="12">
        <v>1.4401988608735659</v>
      </c>
      <c r="H1872" s="12">
        <v>24.978468432469381</v>
      </c>
      <c r="I1872" s="12">
        <v>2.7604179657125796</v>
      </c>
      <c r="J1872" s="12">
        <v>3.6176212246792914</v>
      </c>
      <c r="K1872" s="13">
        <v>6.4244674039016836</v>
      </c>
    </row>
    <row r="1873" spans="2:11" x14ac:dyDescent="0.25">
      <c r="B1873" s="10">
        <v>1870</v>
      </c>
      <c r="C1873" s="12">
        <v>13.454571590693774</v>
      </c>
      <c r="D1873" s="12">
        <v>1.199894309969493</v>
      </c>
      <c r="E1873" s="12">
        <v>2</v>
      </c>
      <c r="F1873" s="12">
        <v>1.4113442089267219</v>
      </c>
      <c r="G1873" s="12">
        <v>0.93525671798754462</v>
      </c>
      <c r="H1873" s="12">
        <v>27.251413438968562</v>
      </c>
      <c r="I1873" s="12">
        <v>3.7939582811256125</v>
      </c>
      <c r="J1873" s="12">
        <v>3.2922191108559415</v>
      </c>
      <c r="K1873" s="13">
        <v>1.6841516854730907</v>
      </c>
    </row>
    <row r="1874" spans="2:11" x14ac:dyDescent="0.25">
      <c r="B1874" s="10">
        <v>1871</v>
      </c>
      <c r="C1874" s="12">
        <v>20.555925299028168</v>
      </c>
      <c r="D1874" s="12">
        <v>1.2803002565016133</v>
      </c>
      <c r="E1874" s="12">
        <v>1</v>
      </c>
      <c r="F1874" s="12">
        <v>3.0338783855849338</v>
      </c>
      <c r="G1874" s="12">
        <v>0.36288004413762809</v>
      </c>
      <c r="H1874" s="12">
        <v>19.138552119107711</v>
      </c>
      <c r="I1874" s="12">
        <v>3.7732628965135535</v>
      </c>
      <c r="J1874" s="12">
        <v>2.2588766913878402</v>
      </c>
      <c r="K1874" s="13">
        <v>1.597140986848878</v>
      </c>
    </row>
    <row r="1875" spans="2:11" x14ac:dyDescent="0.25">
      <c r="B1875" s="10">
        <v>1872</v>
      </c>
      <c r="C1875" s="12">
        <v>4.3726983700733157</v>
      </c>
      <c r="D1875" s="12">
        <v>1.396521610129315</v>
      </c>
      <c r="E1875" s="12">
        <v>1</v>
      </c>
      <c r="F1875" s="12">
        <v>10.038866132895661</v>
      </c>
      <c r="G1875" s="12">
        <v>1.0092126061201041</v>
      </c>
      <c r="H1875" s="12">
        <v>15.283255692512959</v>
      </c>
      <c r="I1875" s="12">
        <v>2.6281032768822015</v>
      </c>
      <c r="J1875" s="12">
        <v>1.6448504146158596</v>
      </c>
      <c r="K1875" s="13">
        <v>0.98327286096553668</v>
      </c>
    </row>
    <row r="1876" spans="2:11" x14ac:dyDescent="0.25">
      <c r="B1876" s="10">
        <v>1873</v>
      </c>
      <c r="C1876" s="12">
        <v>13.101781779955877</v>
      </c>
      <c r="D1876" s="12">
        <v>1.8415146004398284</v>
      </c>
      <c r="E1876" s="12">
        <v>3</v>
      </c>
      <c r="F1876" s="12">
        <v>3.1084981500307061</v>
      </c>
      <c r="G1876" s="12">
        <v>1.4058665402040618</v>
      </c>
      <c r="H1876" s="12">
        <v>15.58566596514682</v>
      </c>
      <c r="I1876" s="12">
        <v>2.8430411214053057</v>
      </c>
      <c r="J1876" s="12">
        <v>1.1591428388330363</v>
      </c>
      <c r="K1876" s="13">
        <v>1.103386335307476</v>
      </c>
    </row>
    <row r="1877" spans="2:11" x14ac:dyDescent="0.25">
      <c r="B1877" s="10">
        <v>1874</v>
      </c>
      <c r="C1877" s="12">
        <v>9.822167497378711</v>
      </c>
      <c r="D1877" s="12">
        <v>1.3470886135419371</v>
      </c>
      <c r="E1877" s="12">
        <v>1</v>
      </c>
      <c r="F1877" s="12">
        <v>14.107411812715647</v>
      </c>
      <c r="G1877" s="12">
        <v>1.9642134740749906</v>
      </c>
      <c r="H1877" s="12">
        <v>27.155682968304042</v>
      </c>
      <c r="I1877" s="12">
        <v>2.8682572341923889</v>
      </c>
      <c r="J1877" s="12">
        <v>3.4128904328950056</v>
      </c>
      <c r="K1877" s="13">
        <v>6.0165550466695326</v>
      </c>
    </row>
    <row r="1878" spans="2:11" x14ac:dyDescent="0.25">
      <c r="B1878" s="10">
        <v>1875</v>
      </c>
      <c r="C1878" s="12">
        <v>8.425918673439277</v>
      </c>
      <c r="D1878" s="12">
        <v>1.6706545289952657</v>
      </c>
      <c r="E1878" s="12">
        <v>2</v>
      </c>
      <c r="F1878" s="12">
        <v>2.0438757347868313</v>
      </c>
      <c r="G1878" s="12">
        <v>0.53936533498004557</v>
      </c>
      <c r="H1878" s="12">
        <v>14.42891878955075</v>
      </c>
      <c r="I1878" s="12">
        <v>2.9527841298003472</v>
      </c>
      <c r="J1878" s="12">
        <v>2.6676109508670014</v>
      </c>
      <c r="K1878" s="13">
        <v>1.4264188388974448</v>
      </c>
    </row>
    <row r="1879" spans="2:11" x14ac:dyDescent="0.25">
      <c r="B1879" s="10">
        <v>1876</v>
      </c>
      <c r="C1879" s="12">
        <v>4.2174263330694934</v>
      </c>
      <c r="D1879" s="12">
        <v>1.6675982079861564</v>
      </c>
      <c r="E1879" s="12">
        <v>0</v>
      </c>
      <c r="F1879" s="12">
        <v>4.03221306690173</v>
      </c>
      <c r="G1879" s="12">
        <v>0.43821594822656051</v>
      </c>
      <c r="H1879" s="12">
        <v>17.087128434238235</v>
      </c>
      <c r="I1879" s="12">
        <v>2.0269485727340193</v>
      </c>
      <c r="J1879" s="12">
        <v>1.6479841783307883</v>
      </c>
      <c r="K1879" s="13">
        <v>0.1127298861420535</v>
      </c>
    </row>
    <row r="1880" spans="2:11" x14ac:dyDescent="0.25">
      <c r="B1880" s="10">
        <v>1877</v>
      </c>
      <c r="C1880" s="12">
        <v>18.088456461319293</v>
      </c>
      <c r="D1880" s="12">
        <v>1.1880419776215285</v>
      </c>
      <c r="E1880" s="12">
        <v>0</v>
      </c>
      <c r="F1880" s="12">
        <v>7.6374716906582343</v>
      </c>
      <c r="G1880" s="12">
        <v>1.2528026416121767</v>
      </c>
      <c r="H1880" s="12">
        <v>19.489615447297915</v>
      </c>
      <c r="I1880" s="12">
        <v>5.2423188082943524</v>
      </c>
      <c r="J1880" s="12">
        <v>3.3279231427227938</v>
      </c>
      <c r="K1880" s="13">
        <v>0.90088862400965941</v>
      </c>
    </row>
    <row r="1881" spans="2:11" x14ac:dyDescent="0.25">
      <c r="B1881" s="10">
        <v>1878</v>
      </c>
      <c r="C1881" s="12">
        <v>15.496920219043524</v>
      </c>
      <c r="D1881" s="12">
        <v>1.7365494489360214</v>
      </c>
      <c r="E1881" s="12">
        <v>2</v>
      </c>
      <c r="F1881" s="12">
        <v>4.5322743861302541</v>
      </c>
      <c r="G1881" s="12">
        <v>1.35408170797894</v>
      </c>
      <c r="H1881" s="12">
        <v>13.13801129609185</v>
      </c>
      <c r="I1881" s="12">
        <v>2.5075015435573498</v>
      </c>
      <c r="J1881" s="12">
        <v>0.81455884578637661</v>
      </c>
      <c r="K1881" s="13">
        <v>5.7733680193494328</v>
      </c>
    </row>
    <row r="1882" spans="2:11" x14ac:dyDescent="0.25">
      <c r="B1882" s="10">
        <v>1879</v>
      </c>
      <c r="C1882" s="12">
        <v>17.51692374806824</v>
      </c>
      <c r="D1882" s="12">
        <v>1.6642917660306324</v>
      </c>
      <c r="E1882" s="12">
        <v>0</v>
      </c>
      <c r="F1882" s="12">
        <v>1.2603801954662033</v>
      </c>
      <c r="G1882" s="12">
        <v>1.9530727267121677</v>
      </c>
      <c r="H1882" s="12">
        <v>34.676602740054506</v>
      </c>
      <c r="I1882" s="12">
        <v>3.5803307446617509</v>
      </c>
      <c r="J1882" s="12">
        <v>1.758863793762969</v>
      </c>
      <c r="K1882" s="13">
        <v>0.25185033460074846</v>
      </c>
    </row>
    <row r="1883" spans="2:11" x14ac:dyDescent="0.25">
      <c r="B1883" s="10">
        <v>1880</v>
      </c>
      <c r="C1883" s="12">
        <v>6.8389606034232537</v>
      </c>
      <c r="D1883" s="12">
        <v>1.8364967419726321</v>
      </c>
      <c r="E1883" s="12">
        <v>2</v>
      </c>
      <c r="F1883" s="12">
        <v>4.1854119250288022</v>
      </c>
      <c r="G1883" s="12">
        <v>1.0798319220879837</v>
      </c>
      <c r="H1883" s="12">
        <v>16.591012118330298</v>
      </c>
      <c r="I1883" s="12">
        <v>2.8858850653932766</v>
      </c>
      <c r="J1883" s="12">
        <v>2.7121633456595107</v>
      </c>
      <c r="K1883" s="13">
        <v>3.8565128664680137</v>
      </c>
    </row>
    <row r="1884" spans="2:11" x14ac:dyDescent="0.25">
      <c r="B1884" s="10">
        <v>1881</v>
      </c>
      <c r="C1884" s="12">
        <v>10.07517682538284</v>
      </c>
      <c r="D1884" s="12">
        <v>1.2857807768228602</v>
      </c>
      <c r="E1884" s="12">
        <v>1</v>
      </c>
      <c r="F1884" s="12">
        <v>8.7735248649514403</v>
      </c>
      <c r="G1884" s="12">
        <v>0.56297854698389482</v>
      </c>
      <c r="H1884" s="12">
        <v>20.585795039422869</v>
      </c>
      <c r="I1884" s="12">
        <v>3.897843719191274</v>
      </c>
      <c r="J1884" s="12">
        <v>1.9884323548611411</v>
      </c>
      <c r="K1884" s="13">
        <v>1.4854083754645138</v>
      </c>
    </row>
    <row r="1885" spans="2:11" x14ac:dyDescent="0.25">
      <c r="B1885" s="10">
        <v>1882</v>
      </c>
      <c r="C1885" s="12">
        <v>5.0207531922557784</v>
      </c>
      <c r="D1885" s="12">
        <v>1.8031800177928856</v>
      </c>
      <c r="E1885" s="12">
        <v>2</v>
      </c>
      <c r="F1885" s="12">
        <v>6.9801514033517185</v>
      </c>
      <c r="G1885" s="12">
        <v>0.96668196244029758</v>
      </c>
      <c r="H1885" s="12">
        <v>25.77752371602941</v>
      </c>
      <c r="I1885" s="12">
        <v>2.3054854425409279</v>
      </c>
      <c r="J1885" s="12">
        <v>2.749622790871205</v>
      </c>
      <c r="K1885" s="13">
        <v>5.6160451484441591E-2</v>
      </c>
    </row>
    <row r="1886" spans="2:11" x14ac:dyDescent="0.25">
      <c r="B1886" s="10">
        <v>1883</v>
      </c>
      <c r="C1886" s="12">
        <v>4.5462557284351046</v>
      </c>
      <c r="D1886" s="12">
        <v>1.4335376803859852</v>
      </c>
      <c r="E1886" s="12">
        <v>3</v>
      </c>
      <c r="F1886" s="12">
        <v>1.1389775917048293</v>
      </c>
      <c r="G1886" s="12">
        <v>0.47136591834281255</v>
      </c>
      <c r="H1886" s="12">
        <v>18.424320237022815</v>
      </c>
      <c r="I1886" s="12">
        <v>1.7361572020808356</v>
      </c>
      <c r="J1886" s="12">
        <v>1.7483842914338255</v>
      </c>
      <c r="K1886" s="13">
        <v>1.3807569945063607</v>
      </c>
    </row>
    <row r="1887" spans="2:11" x14ac:dyDescent="0.25">
      <c r="B1887" s="10">
        <v>1884</v>
      </c>
      <c r="C1887" s="12">
        <v>9.9684103988622752</v>
      </c>
      <c r="D1887" s="12">
        <v>1.6179507164149529</v>
      </c>
      <c r="E1887" s="12">
        <v>2</v>
      </c>
      <c r="F1887" s="12">
        <v>3.6583753077794077</v>
      </c>
      <c r="G1887" s="12">
        <v>0.60259764575300379</v>
      </c>
      <c r="H1887" s="12">
        <v>25.892657561045468</v>
      </c>
      <c r="I1887" s="12">
        <v>1.6084310287396963</v>
      </c>
      <c r="J1887" s="12">
        <v>3.1247481237869632</v>
      </c>
      <c r="K1887" s="13">
        <v>2.1248051162861228</v>
      </c>
    </row>
    <row r="1888" spans="2:11" x14ac:dyDescent="0.25">
      <c r="B1888" s="10">
        <v>1885</v>
      </c>
      <c r="C1888" s="12">
        <v>9.1369991892581162</v>
      </c>
      <c r="D1888" s="12">
        <v>1.6084803148052325</v>
      </c>
      <c r="E1888" s="12">
        <v>1</v>
      </c>
      <c r="F1888" s="12">
        <v>1.7117333407753375</v>
      </c>
      <c r="G1888" s="12">
        <v>1.8402783574003196</v>
      </c>
      <c r="H1888" s="12">
        <v>26.200764574281767</v>
      </c>
      <c r="I1888" s="12">
        <v>3.6651198943498264</v>
      </c>
      <c r="J1888" s="12">
        <v>3.2434373372631353</v>
      </c>
      <c r="K1888" s="13">
        <v>2.4883635912531608</v>
      </c>
    </row>
    <row r="1889" spans="2:11" x14ac:dyDescent="0.25">
      <c r="B1889" s="10">
        <v>1886</v>
      </c>
      <c r="C1889" s="12">
        <v>9.6913549995182766</v>
      </c>
      <c r="D1889" s="12">
        <v>1.6092190888305542</v>
      </c>
      <c r="E1889" s="12">
        <v>3</v>
      </c>
      <c r="F1889" s="12">
        <v>3.7918919406566127</v>
      </c>
      <c r="G1889" s="12">
        <v>1.3739883218923474</v>
      </c>
      <c r="H1889" s="12">
        <v>23.544077747337646</v>
      </c>
      <c r="I1889" s="12">
        <v>2.5720193497467627</v>
      </c>
      <c r="J1889" s="12">
        <v>2.8761230677025269</v>
      </c>
      <c r="K1889" s="13">
        <v>1.5473135756474967</v>
      </c>
    </row>
    <row r="1890" spans="2:11" x14ac:dyDescent="0.25">
      <c r="B1890" s="10">
        <v>1887</v>
      </c>
      <c r="C1890" s="12">
        <v>-0.32543420791255606</v>
      </c>
      <c r="D1890" s="12">
        <v>1.6262469894170606</v>
      </c>
      <c r="E1890" s="12">
        <v>2</v>
      </c>
      <c r="F1890" s="12">
        <v>1.5581372487581098</v>
      </c>
      <c r="G1890" s="12">
        <v>0.95530701691979047</v>
      </c>
      <c r="H1890" s="12">
        <v>8.064998490097171</v>
      </c>
      <c r="I1890" s="12">
        <v>3.3467384828230453</v>
      </c>
      <c r="J1890" s="12">
        <v>1.554493512655051</v>
      </c>
      <c r="K1890" s="13">
        <v>2.9864394994949972</v>
      </c>
    </row>
    <row r="1891" spans="2:11" x14ac:dyDescent="0.25">
      <c r="B1891" s="10">
        <v>1888</v>
      </c>
      <c r="C1891" s="12">
        <v>17.003066154218864</v>
      </c>
      <c r="D1891" s="12">
        <v>1.461635034167446</v>
      </c>
      <c r="E1891" s="12">
        <v>2</v>
      </c>
      <c r="F1891" s="12">
        <v>6.354267719992202</v>
      </c>
      <c r="G1891" s="12">
        <v>1.3436637714615811</v>
      </c>
      <c r="H1891" s="12">
        <v>15.19375491810402</v>
      </c>
      <c r="I1891" s="12">
        <v>2.1626229504587116</v>
      </c>
      <c r="J1891" s="12">
        <v>3.2088881785324883</v>
      </c>
      <c r="K1891" s="13">
        <v>0.83352492206684636</v>
      </c>
    </row>
    <row r="1892" spans="2:11" x14ac:dyDescent="0.25">
      <c r="B1892" s="10">
        <v>1889</v>
      </c>
      <c r="C1892" s="12">
        <v>10.119115659814634</v>
      </c>
      <c r="D1892" s="12">
        <v>1.8646444875926125</v>
      </c>
      <c r="E1892" s="12">
        <v>2</v>
      </c>
      <c r="F1892" s="12">
        <v>5.2682425997867979</v>
      </c>
      <c r="G1892" s="12">
        <v>1.0397605036551958</v>
      </c>
      <c r="H1892" s="12">
        <v>20.006828994521776</v>
      </c>
      <c r="I1892" s="12">
        <v>2.0715303931703977</v>
      </c>
      <c r="J1892" s="12">
        <v>1.9077379961056868</v>
      </c>
      <c r="K1892" s="13">
        <v>0.6680180937075787</v>
      </c>
    </row>
    <row r="1893" spans="2:11" x14ac:dyDescent="0.25">
      <c r="B1893" s="10">
        <v>1890</v>
      </c>
      <c r="C1893" s="12">
        <v>7.1001690412804042</v>
      </c>
      <c r="D1893" s="12">
        <v>1.7568881780580918</v>
      </c>
      <c r="E1893" s="12">
        <v>2</v>
      </c>
      <c r="F1893" s="12">
        <v>3.5497784909302825</v>
      </c>
      <c r="G1893" s="12">
        <v>0.38059791150374511</v>
      </c>
      <c r="H1893" s="12">
        <v>12.862849973677786</v>
      </c>
      <c r="I1893" s="12">
        <v>3.1589456381899041</v>
      </c>
      <c r="J1893" s="12">
        <v>3.8290642701828475</v>
      </c>
      <c r="K1893" s="13">
        <v>2.5548218059556698</v>
      </c>
    </row>
    <row r="1894" spans="2:11" x14ac:dyDescent="0.25">
      <c r="B1894" s="10">
        <v>1891</v>
      </c>
      <c r="C1894" s="12">
        <v>12.735569604248575</v>
      </c>
      <c r="D1894" s="12">
        <v>1.6959093083060059</v>
      </c>
      <c r="E1894" s="12">
        <v>0</v>
      </c>
      <c r="F1894" s="12">
        <v>0.64958066603486331</v>
      </c>
      <c r="G1894" s="12">
        <v>0.77612812403173326</v>
      </c>
      <c r="H1894" s="12">
        <v>47.103831651623203</v>
      </c>
      <c r="I1894" s="12">
        <v>1.6535232136998597</v>
      </c>
      <c r="J1894" s="12">
        <v>3.9241927354422073</v>
      </c>
      <c r="K1894" s="13">
        <v>1.0798302517554077E-2</v>
      </c>
    </row>
    <row r="1895" spans="2:11" x14ac:dyDescent="0.25">
      <c r="B1895" s="10">
        <v>1892</v>
      </c>
      <c r="C1895" s="12">
        <v>6.5258305934747334</v>
      </c>
      <c r="D1895" s="12">
        <v>1.458853820199582</v>
      </c>
      <c r="E1895" s="12">
        <v>1</v>
      </c>
      <c r="F1895" s="12">
        <v>7.4247767843674772</v>
      </c>
      <c r="G1895" s="12">
        <v>1.7679601400341951</v>
      </c>
      <c r="H1895" s="12">
        <v>24.823143057406043</v>
      </c>
      <c r="I1895" s="12">
        <v>2.7730555082021744</v>
      </c>
      <c r="J1895" s="12">
        <v>2.1434281251735672</v>
      </c>
      <c r="K1895" s="13">
        <v>6.8471019049416951E-2</v>
      </c>
    </row>
    <row r="1896" spans="2:11" x14ac:dyDescent="0.25">
      <c r="B1896" s="10">
        <v>1893</v>
      </c>
      <c r="C1896" s="12">
        <v>16.957260304888884</v>
      </c>
      <c r="D1896" s="12">
        <v>1.40768414798417</v>
      </c>
      <c r="E1896" s="12">
        <v>3</v>
      </c>
      <c r="F1896" s="12">
        <v>3.9878267913066829</v>
      </c>
      <c r="G1896" s="12">
        <v>1.0203319398477473</v>
      </c>
      <c r="H1896" s="12">
        <v>14.117852767963562</v>
      </c>
      <c r="I1896" s="12">
        <v>1.5043890297802016</v>
      </c>
      <c r="J1896" s="12">
        <v>1.6462145688799819</v>
      </c>
      <c r="K1896" s="13">
        <v>0.60514445668403183</v>
      </c>
    </row>
    <row r="1897" spans="2:11" x14ac:dyDescent="0.25">
      <c r="B1897" s="10">
        <v>1894</v>
      </c>
      <c r="C1897" s="12">
        <v>8.4034668897557552</v>
      </c>
      <c r="D1897" s="12">
        <v>1.9527894162204915</v>
      </c>
      <c r="E1897" s="12">
        <v>2</v>
      </c>
      <c r="F1897" s="12">
        <v>2.121482990714969</v>
      </c>
      <c r="G1897" s="12">
        <v>2.7495807903053957</v>
      </c>
      <c r="H1897" s="12">
        <v>12.594328126242301</v>
      </c>
      <c r="I1897" s="12">
        <v>2.3385000275418548</v>
      </c>
      <c r="J1897" s="12">
        <v>3.7662855227980732</v>
      </c>
      <c r="K1897" s="13">
        <v>4.1065231562407822</v>
      </c>
    </row>
    <row r="1898" spans="2:11" x14ac:dyDescent="0.25">
      <c r="B1898" s="10">
        <v>1895</v>
      </c>
      <c r="C1898" s="12">
        <v>5.423780837226305</v>
      </c>
      <c r="D1898" s="12">
        <v>1.2614306980542442</v>
      </c>
      <c r="E1898" s="12">
        <v>2</v>
      </c>
      <c r="F1898" s="12">
        <v>1.0980146645217126</v>
      </c>
      <c r="G1898" s="12">
        <v>1.4038050715676571</v>
      </c>
      <c r="H1898" s="12">
        <v>28.104958141420461</v>
      </c>
      <c r="I1898" s="12">
        <v>1.5355636201886318</v>
      </c>
      <c r="J1898" s="12">
        <v>3.0372937948545147</v>
      </c>
      <c r="K1898" s="13">
        <v>0.45134615249301596</v>
      </c>
    </row>
    <row r="1899" spans="2:11" x14ac:dyDescent="0.25">
      <c r="B1899" s="10">
        <v>1896</v>
      </c>
      <c r="C1899" s="12">
        <v>22.370100867644645</v>
      </c>
      <c r="D1899" s="12">
        <v>1.4496319887067217</v>
      </c>
      <c r="E1899" s="12">
        <v>3</v>
      </c>
      <c r="F1899" s="12">
        <v>1.5168723245992952</v>
      </c>
      <c r="G1899" s="12">
        <v>0.92593603039014327</v>
      </c>
      <c r="H1899" s="12">
        <v>36.55167067752528</v>
      </c>
      <c r="I1899" s="12">
        <v>1.569037669938254</v>
      </c>
      <c r="J1899" s="12">
        <v>2.8961737808681307</v>
      </c>
      <c r="K1899" s="13">
        <v>0.96819481624010495</v>
      </c>
    </row>
    <row r="1900" spans="2:11" x14ac:dyDescent="0.25">
      <c r="B1900" s="10">
        <v>1897</v>
      </c>
      <c r="C1900" s="12">
        <v>12.962692629745421</v>
      </c>
      <c r="D1900" s="12">
        <v>1.7263138294353035</v>
      </c>
      <c r="E1900" s="12">
        <v>1</v>
      </c>
      <c r="F1900" s="12">
        <v>1.7175172533945293</v>
      </c>
      <c r="G1900" s="12">
        <v>0.48992233228459803</v>
      </c>
      <c r="H1900" s="12">
        <v>22.708129715305255</v>
      </c>
      <c r="I1900" s="12">
        <v>2.7945306052546517</v>
      </c>
      <c r="J1900" s="12">
        <v>3.7501731607176394</v>
      </c>
      <c r="K1900" s="13">
        <v>4.8586602498192706</v>
      </c>
    </row>
    <row r="1901" spans="2:11" x14ac:dyDescent="0.25">
      <c r="B1901" s="10">
        <v>1898</v>
      </c>
      <c r="C1901" s="12">
        <v>15.172789142418114</v>
      </c>
      <c r="D1901" s="12">
        <v>1.3151899516016896</v>
      </c>
      <c r="E1901" s="12">
        <v>2</v>
      </c>
      <c r="F1901" s="12">
        <v>5.3358760342272049</v>
      </c>
      <c r="G1901" s="12">
        <v>0.50044437710860179</v>
      </c>
      <c r="H1901" s="12">
        <v>41.263187643164599</v>
      </c>
      <c r="I1901" s="12">
        <v>2.1664353604276827</v>
      </c>
      <c r="J1901" s="12">
        <v>3.4762896950147084</v>
      </c>
      <c r="K1901" s="13">
        <v>2.296757423716612</v>
      </c>
    </row>
    <row r="1902" spans="2:11" x14ac:dyDescent="0.25">
      <c r="B1902" s="10">
        <v>1899</v>
      </c>
      <c r="C1902" s="12">
        <v>10.115072272425346</v>
      </c>
      <c r="D1902" s="12">
        <v>1.503341958384802</v>
      </c>
      <c r="E1902" s="12">
        <v>1</v>
      </c>
      <c r="F1902" s="12">
        <v>1.1283360368415825</v>
      </c>
      <c r="G1902" s="12">
        <v>0.97355574353447283</v>
      </c>
      <c r="H1902" s="12">
        <v>17.198868620445868</v>
      </c>
      <c r="I1902" s="12">
        <v>2.9360898001691167</v>
      </c>
      <c r="J1902" s="12">
        <v>4.0996201172785263</v>
      </c>
      <c r="K1902" s="13">
        <v>1.5343198873046116</v>
      </c>
    </row>
    <row r="1903" spans="2:11" x14ac:dyDescent="0.25">
      <c r="B1903" s="10">
        <v>1900</v>
      </c>
      <c r="C1903" s="12">
        <v>14.870809524276266</v>
      </c>
      <c r="D1903" s="12">
        <v>2.2794453563463772</v>
      </c>
      <c r="E1903" s="12">
        <v>2</v>
      </c>
      <c r="F1903" s="12">
        <v>8.773173080579646</v>
      </c>
      <c r="G1903" s="12">
        <v>0.82733503866068459</v>
      </c>
      <c r="H1903" s="12">
        <v>25.872172321165039</v>
      </c>
      <c r="I1903" s="12">
        <v>3.7284436644641543</v>
      </c>
      <c r="J1903" s="12">
        <v>2.335174071550929</v>
      </c>
      <c r="K1903" s="13">
        <v>0.24655134346796762</v>
      </c>
    </row>
    <row r="1904" spans="2:11" x14ac:dyDescent="0.25">
      <c r="B1904" s="10">
        <v>1901</v>
      </c>
      <c r="C1904" s="12">
        <v>16.105747125567824</v>
      </c>
      <c r="D1904" s="12">
        <v>1.5670784345249178</v>
      </c>
      <c r="E1904" s="12">
        <v>2</v>
      </c>
      <c r="F1904" s="12">
        <v>2.7622579488305576</v>
      </c>
      <c r="G1904" s="12">
        <v>0.51818591653204815</v>
      </c>
      <c r="H1904" s="12">
        <v>21.786890632875796</v>
      </c>
      <c r="I1904" s="12">
        <v>4.17073215955915</v>
      </c>
      <c r="J1904" s="12">
        <v>2.8617674675414997</v>
      </c>
      <c r="K1904" s="13">
        <v>0.21313523856564651</v>
      </c>
    </row>
    <row r="1905" spans="2:11" x14ac:dyDescent="0.25">
      <c r="B1905" s="10">
        <v>1902</v>
      </c>
      <c r="C1905" s="12">
        <v>14.551119557411056</v>
      </c>
      <c r="D1905" s="12">
        <v>1.5482547447039949</v>
      </c>
      <c r="E1905" s="12">
        <v>1</v>
      </c>
      <c r="F1905" s="12">
        <v>1.7481067094412182</v>
      </c>
      <c r="G1905" s="12">
        <v>1.1164263890354718</v>
      </c>
      <c r="H1905" s="12">
        <v>17.119920832468608</v>
      </c>
      <c r="I1905" s="12">
        <v>2.3948471003876839</v>
      </c>
      <c r="J1905" s="12">
        <v>4.2043401536173182</v>
      </c>
      <c r="K1905" s="13">
        <v>0.16047370038161532</v>
      </c>
    </row>
    <row r="1906" spans="2:11" x14ac:dyDescent="0.25">
      <c r="B1906" s="10">
        <v>1903</v>
      </c>
      <c r="C1906" s="12">
        <v>6.5508284640679557</v>
      </c>
      <c r="D1906" s="12">
        <v>1.5469304204392786</v>
      </c>
      <c r="E1906" s="12">
        <v>2</v>
      </c>
      <c r="F1906" s="12">
        <v>3.2069549965208233</v>
      </c>
      <c r="G1906" s="12">
        <v>1.2924251029341578</v>
      </c>
      <c r="H1906" s="12">
        <v>18.160115563888265</v>
      </c>
      <c r="I1906" s="12">
        <v>3.4931546463067651</v>
      </c>
      <c r="J1906" s="12">
        <v>1.6338104889289471</v>
      </c>
      <c r="K1906" s="13">
        <v>0.51397208939880634</v>
      </c>
    </row>
    <row r="1907" spans="2:11" x14ac:dyDescent="0.25">
      <c r="B1907" s="10">
        <v>1904</v>
      </c>
      <c r="C1907" s="12">
        <v>14.572675212305166</v>
      </c>
      <c r="D1907" s="12">
        <v>1.8464389963510077</v>
      </c>
      <c r="E1907" s="12">
        <v>0</v>
      </c>
      <c r="F1907" s="12">
        <v>2.1483618958526116</v>
      </c>
      <c r="G1907" s="12">
        <v>0.62230722972126984</v>
      </c>
      <c r="H1907" s="12">
        <v>15.310325236033805</v>
      </c>
      <c r="I1907" s="12">
        <v>2.9382902816186562</v>
      </c>
      <c r="J1907" s="12">
        <v>1.8212124869434907</v>
      </c>
      <c r="K1907" s="13">
        <v>0.16522642574196925</v>
      </c>
    </row>
    <row r="1908" spans="2:11" x14ac:dyDescent="0.25">
      <c r="B1908" s="10">
        <v>1905</v>
      </c>
      <c r="C1908" s="12">
        <v>15.118937712882902</v>
      </c>
      <c r="D1908" s="12">
        <v>1.3096563051215153</v>
      </c>
      <c r="E1908" s="12">
        <v>2</v>
      </c>
      <c r="F1908" s="12">
        <v>2.2302942455972721</v>
      </c>
      <c r="G1908" s="12">
        <v>0.7996366943267561</v>
      </c>
      <c r="H1908" s="12">
        <v>9.5710060277498599</v>
      </c>
      <c r="I1908" s="12">
        <v>3.246132388869762</v>
      </c>
      <c r="J1908" s="12">
        <v>3.8330979890533179</v>
      </c>
      <c r="K1908" s="13">
        <v>2.690215045939393</v>
      </c>
    </row>
    <row r="1909" spans="2:11" x14ac:dyDescent="0.25">
      <c r="B1909" s="10">
        <v>1906</v>
      </c>
      <c r="C1909" s="12">
        <v>13.158617776020158</v>
      </c>
      <c r="D1909" s="12">
        <v>1.3333299259272449</v>
      </c>
      <c r="E1909" s="12">
        <v>2</v>
      </c>
      <c r="F1909" s="12">
        <v>6.715753041744307</v>
      </c>
      <c r="G1909" s="12">
        <v>0.78859446194867944</v>
      </c>
      <c r="H1909" s="12">
        <v>21.499931750666839</v>
      </c>
      <c r="I1909" s="12">
        <v>2.1799124550789317</v>
      </c>
      <c r="J1909" s="12">
        <v>2.5505616726802467</v>
      </c>
      <c r="K1909" s="13">
        <v>0.67813033275350432</v>
      </c>
    </row>
    <row r="1910" spans="2:11" x14ac:dyDescent="0.25">
      <c r="B1910" s="10">
        <v>1907</v>
      </c>
      <c r="C1910" s="12">
        <v>26.434147165291861</v>
      </c>
      <c r="D1910" s="12">
        <v>1.6363286782782867</v>
      </c>
      <c r="E1910" s="12">
        <v>2</v>
      </c>
      <c r="F1910" s="12">
        <v>5.1525783871507942</v>
      </c>
      <c r="G1910" s="12">
        <v>0.98462833054136822</v>
      </c>
      <c r="H1910" s="12">
        <v>24.156397549473873</v>
      </c>
      <c r="I1910" s="12">
        <v>2.0570662955147565</v>
      </c>
      <c r="J1910" s="12">
        <v>0.69842290374111393</v>
      </c>
      <c r="K1910" s="13">
        <v>0.88087871765798365</v>
      </c>
    </row>
    <row r="1911" spans="2:11" x14ac:dyDescent="0.25">
      <c r="B1911" s="10">
        <v>1908</v>
      </c>
      <c r="C1911" s="12">
        <v>4.2720982496301776</v>
      </c>
      <c r="D1911" s="12">
        <v>1.6859772141001848</v>
      </c>
      <c r="E1911" s="12">
        <v>2</v>
      </c>
      <c r="F1911" s="12">
        <v>2.4285514369840309</v>
      </c>
      <c r="G1911" s="12">
        <v>2.1044740290723674</v>
      </c>
      <c r="H1911" s="12">
        <v>21.364122022331166</v>
      </c>
      <c r="I1911" s="12">
        <v>2.6711968429933939</v>
      </c>
      <c r="J1911" s="12">
        <v>3.597958628733152</v>
      </c>
      <c r="K1911" s="13">
        <v>4.8098081300203415</v>
      </c>
    </row>
    <row r="1912" spans="2:11" x14ac:dyDescent="0.25">
      <c r="B1912" s="10">
        <v>1909</v>
      </c>
      <c r="C1912" s="12">
        <v>2.1851204447186525</v>
      </c>
      <c r="D1912" s="12">
        <v>2.035789389220624</v>
      </c>
      <c r="E1912" s="12">
        <v>3</v>
      </c>
      <c r="F1912" s="12">
        <v>3.5469195123331336</v>
      </c>
      <c r="G1912" s="12">
        <v>1.0659660290417865</v>
      </c>
      <c r="H1912" s="12">
        <v>28.961832272307252</v>
      </c>
      <c r="I1912" s="12">
        <v>3.8023535063853764</v>
      </c>
      <c r="J1912" s="12">
        <v>2.9047030828456535</v>
      </c>
      <c r="K1912" s="13">
        <v>1.1183592351374234</v>
      </c>
    </row>
    <row r="1913" spans="2:11" x14ac:dyDescent="0.25">
      <c r="B1913" s="10">
        <v>1910</v>
      </c>
      <c r="C1913" s="12">
        <v>7.2857781100949985</v>
      </c>
      <c r="D1913" s="12">
        <v>1.6994339741088895</v>
      </c>
      <c r="E1913" s="12">
        <v>1</v>
      </c>
      <c r="F1913" s="12">
        <v>3.7763235717417718</v>
      </c>
      <c r="G1913" s="12">
        <v>0.67448398610449867</v>
      </c>
      <c r="H1913" s="12">
        <v>20.572964638854504</v>
      </c>
      <c r="I1913" s="12">
        <v>2.4624171753756041</v>
      </c>
      <c r="J1913" s="12">
        <v>4.7971779554871627</v>
      </c>
      <c r="K1913" s="13">
        <v>0.29582659856440136</v>
      </c>
    </row>
    <row r="1914" spans="2:11" x14ac:dyDescent="0.25">
      <c r="B1914" s="10">
        <v>1911</v>
      </c>
      <c r="C1914" s="12">
        <v>10.064310541366975</v>
      </c>
      <c r="D1914" s="12">
        <v>1.8939866929010361</v>
      </c>
      <c r="E1914" s="12">
        <v>2</v>
      </c>
      <c r="F1914" s="12">
        <v>2.4397419631210999</v>
      </c>
      <c r="G1914" s="12">
        <v>0.31393134640969289</v>
      </c>
      <c r="H1914" s="12">
        <v>14.992024777018305</v>
      </c>
      <c r="I1914" s="12">
        <v>3.2355940652321857</v>
      </c>
      <c r="J1914" s="12">
        <v>3.5305074248245507</v>
      </c>
      <c r="K1914" s="13">
        <v>2.4222394094364694</v>
      </c>
    </row>
    <row r="1915" spans="2:11" x14ac:dyDescent="0.25">
      <c r="B1915" s="10">
        <v>1912</v>
      </c>
      <c r="C1915" s="12">
        <v>8.0393195187090587</v>
      </c>
      <c r="D1915" s="12">
        <v>1.7184988615205159</v>
      </c>
      <c r="E1915" s="12">
        <v>2</v>
      </c>
      <c r="F1915" s="12">
        <v>0.26095925502658185</v>
      </c>
      <c r="G1915" s="12">
        <v>0.95344174208750321</v>
      </c>
      <c r="H1915" s="12">
        <v>32.00040763847246</v>
      </c>
      <c r="I1915" s="12">
        <v>2.800170989701162</v>
      </c>
      <c r="J1915" s="12">
        <v>3.8674563846540191</v>
      </c>
      <c r="K1915" s="13">
        <v>2.9240723000026017</v>
      </c>
    </row>
    <row r="1916" spans="2:11" x14ac:dyDescent="0.25">
      <c r="B1916" s="10">
        <v>1913</v>
      </c>
      <c r="C1916" s="12">
        <v>14.194615624190593</v>
      </c>
      <c r="D1916" s="12">
        <v>1.3638618858336158</v>
      </c>
      <c r="E1916" s="12">
        <v>2</v>
      </c>
      <c r="F1916" s="12">
        <v>10.214526820577177</v>
      </c>
      <c r="G1916" s="12">
        <v>0.55678584796677888</v>
      </c>
      <c r="H1916" s="12">
        <v>11.671467261620883</v>
      </c>
      <c r="I1916" s="12">
        <v>2.5945770772030858</v>
      </c>
      <c r="J1916" s="12">
        <v>4.4364935825999829</v>
      </c>
      <c r="K1916" s="13">
        <v>0.11799552657607089</v>
      </c>
    </row>
    <row r="1917" spans="2:11" x14ac:dyDescent="0.25">
      <c r="B1917" s="10">
        <v>1914</v>
      </c>
      <c r="C1917" s="12">
        <v>-0.24913993711292903</v>
      </c>
      <c r="D1917" s="12">
        <v>1.258597561327079</v>
      </c>
      <c r="E1917" s="12">
        <v>2</v>
      </c>
      <c r="F1917" s="12">
        <v>5.6258346559419143</v>
      </c>
      <c r="G1917" s="12">
        <v>0.8972462714973598</v>
      </c>
      <c r="H1917" s="12">
        <v>26.729177691900649</v>
      </c>
      <c r="I1917" s="12">
        <v>2.2160348335850446</v>
      </c>
      <c r="J1917" s="12">
        <v>1.3341417009857004</v>
      </c>
      <c r="K1917" s="13">
        <v>0.5353920159326282</v>
      </c>
    </row>
    <row r="1918" spans="2:11" x14ac:dyDescent="0.25">
      <c r="B1918" s="10">
        <v>1915</v>
      </c>
      <c r="C1918" s="12">
        <v>18.37235490809492</v>
      </c>
      <c r="D1918" s="12">
        <v>1.2355498831232188</v>
      </c>
      <c r="E1918" s="12">
        <v>2</v>
      </c>
      <c r="F1918" s="12">
        <v>1.973228910954653</v>
      </c>
      <c r="G1918" s="12">
        <v>0.65994726590720665</v>
      </c>
      <c r="H1918" s="12">
        <v>21.496585576968062</v>
      </c>
      <c r="I1918" s="12">
        <v>1.8101074648661652</v>
      </c>
      <c r="J1918" s="12">
        <v>3.2751518016856389</v>
      </c>
      <c r="K1918" s="13">
        <v>1.6493661238886892</v>
      </c>
    </row>
    <row r="1919" spans="2:11" x14ac:dyDescent="0.25">
      <c r="B1919" s="10">
        <v>1916</v>
      </c>
      <c r="C1919" s="12">
        <v>5.1969226755856424</v>
      </c>
      <c r="D1919" s="12">
        <v>1.6521748172877788</v>
      </c>
      <c r="E1919" s="12">
        <v>3</v>
      </c>
      <c r="F1919" s="12">
        <v>1.6772251998641514</v>
      </c>
      <c r="G1919" s="12">
        <v>0.86430070903897727</v>
      </c>
      <c r="H1919" s="12">
        <v>29.091044085146272</v>
      </c>
      <c r="I1919" s="12">
        <v>2.369443910759891</v>
      </c>
      <c r="J1919" s="12">
        <v>1.8078017390311309</v>
      </c>
      <c r="K1919" s="13">
        <v>2.8495522150658248</v>
      </c>
    </row>
    <row r="1920" spans="2:11" x14ac:dyDescent="0.25">
      <c r="B1920" s="10">
        <v>1917</v>
      </c>
      <c r="C1920" s="12">
        <v>7.733422785426459</v>
      </c>
      <c r="D1920" s="12">
        <v>1.5653316021290808</v>
      </c>
      <c r="E1920" s="12">
        <v>3</v>
      </c>
      <c r="F1920" s="12">
        <v>5.1084081841389688</v>
      </c>
      <c r="G1920" s="12">
        <v>1.2344713748321381</v>
      </c>
      <c r="H1920" s="12">
        <v>31.118905397281395</v>
      </c>
      <c r="I1920" s="12">
        <v>3.6706593013569777</v>
      </c>
      <c r="J1920" s="12">
        <v>3.4590173520453393</v>
      </c>
      <c r="K1920" s="13">
        <v>0.91679717172587616</v>
      </c>
    </row>
    <row r="1921" spans="2:11" x14ac:dyDescent="0.25">
      <c r="B1921" s="10">
        <v>1918</v>
      </c>
      <c r="C1921" s="12">
        <v>7.0156473158825952</v>
      </c>
      <c r="D1921" s="12">
        <v>1.1367008767701778</v>
      </c>
      <c r="E1921" s="12">
        <v>2</v>
      </c>
      <c r="F1921" s="12">
        <v>8.1145716909888712</v>
      </c>
      <c r="G1921" s="12">
        <v>0.55898821943993326</v>
      </c>
      <c r="H1921" s="12">
        <v>21.416358153278079</v>
      </c>
      <c r="I1921" s="12">
        <v>2.4978704769078091</v>
      </c>
      <c r="J1921" s="12">
        <v>2.6830428636255101</v>
      </c>
      <c r="K1921" s="13">
        <v>1.812020521698011</v>
      </c>
    </row>
    <row r="1922" spans="2:11" x14ac:dyDescent="0.25">
      <c r="B1922" s="10">
        <v>1919</v>
      </c>
      <c r="C1922" s="12">
        <v>15.986235076823064</v>
      </c>
      <c r="D1922" s="12">
        <v>1.4695539521512639</v>
      </c>
      <c r="E1922" s="12">
        <v>0</v>
      </c>
      <c r="F1922" s="12">
        <v>6.8996298503631301</v>
      </c>
      <c r="G1922" s="12">
        <v>2.5285783688954764</v>
      </c>
      <c r="H1922" s="12">
        <v>12.102534314201963</v>
      </c>
      <c r="I1922" s="12">
        <v>1.4582397191767371</v>
      </c>
      <c r="J1922" s="12">
        <v>3.5505216057791773</v>
      </c>
      <c r="K1922" s="13">
        <v>2.6648989389611581E-2</v>
      </c>
    </row>
    <row r="1923" spans="2:11" x14ac:dyDescent="0.25">
      <c r="B1923" s="10">
        <v>1920</v>
      </c>
      <c r="C1923" s="12">
        <v>16.888791804799858</v>
      </c>
      <c r="D1923" s="12">
        <v>1.4258705106723184</v>
      </c>
      <c r="E1923" s="12">
        <v>1</v>
      </c>
      <c r="F1923" s="12">
        <v>1.1241900623414445</v>
      </c>
      <c r="G1923" s="12">
        <v>2.1580337547592987</v>
      </c>
      <c r="H1923" s="12">
        <v>24.50093462795256</v>
      </c>
      <c r="I1923" s="12">
        <v>2.831739065913204</v>
      </c>
      <c r="J1923" s="12">
        <v>3.15931609213655</v>
      </c>
      <c r="K1923" s="13">
        <v>3.4422168282173073</v>
      </c>
    </row>
    <row r="1924" spans="2:11" x14ac:dyDescent="0.25">
      <c r="B1924" s="10">
        <v>1921</v>
      </c>
      <c r="C1924" s="12">
        <v>12.55175180362834</v>
      </c>
      <c r="D1924" s="12">
        <v>1.7126893526825795</v>
      </c>
      <c r="E1924" s="12">
        <v>1</v>
      </c>
      <c r="F1924" s="12">
        <v>8.6324977081423473</v>
      </c>
      <c r="G1924" s="12">
        <v>0.89048937809411666</v>
      </c>
      <c r="H1924" s="12">
        <v>7.8727812021312467</v>
      </c>
      <c r="I1924" s="12">
        <v>4.0535940026085751</v>
      </c>
      <c r="J1924" s="12">
        <v>1.8336857309013685</v>
      </c>
      <c r="K1924" s="13">
        <v>7.4956280934511463</v>
      </c>
    </row>
    <row r="1925" spans="2:11" x14ac:dyDescent="0.25">
      <c r="B1925" s="10">
        <v>1922</v>
      </c>
      <c r="C1925" s="12">
        <v>8.2578100307647517</v>
      </c>
      <c r="D1925" s="12">
        <v>1.4378982666323088</v>
      </c>
      <c r="E1925" s="12">
        <v>2</v>
      </c>
      <c r="F1925" s="12">
        <v>2.333528592885219</v>
      </c>
      <c r="G1925" s="12">
        <v>1.0729179729597915</v>
      </c>
      <c r="H1925" s="12">
        <v>22.603730944076663</v>
      </c>
      <c r="I1925" s="12">
        <v>1.6572608784374965</v>
      </c>
      <c r="J1925" s="12">
        <v>2.415928348729921</v>
      </c>
      <c r="K1925" s="13">
        <v>4.498894478665829E-2</v>
      </c>
    </row>
    <row r="1926" spans="2:11" x14ac:dyDescent="0.25">
      <c r="B1926" s="10">
        <v>1923</v>
      </c>
      <c r="C1926" s="12">
        <v>6.4889738517411297</v>
      </c>
      <c r="D1926" s="12">
        <v>1.7759803929866356</v>
      </c>
      <c r="E1926" s="12">
        <v>1</v>
      </c>
      <c r="F1926" s="12">
        <v>4.9441556882601541</v>
      </c>
      <c r="G1926" s="12">
        <v>1.0655670611030972</v>
      </c>
      <c r="H1926" s="12">
        <v>28.862553218519722</v>
      </c>
      <c r="I1926" s="12">
        <v>2.8000154894284068</v>
      </c>
      <c r="J1926" s="12">
        <v>3.3312995096010822</v>
      </c>
      <c r="K1926" s="13">
        <v>0.90242391770964581</v>
      </c>
    </row>
    <row r="1927" spans="2:11" x14ac:dyDescent="0.25">
      <c r="B1927" s="10">
        <v>1924</v>
      </c>
      <c r="C1927" s="12">
        <v>6.648611056632566</v>
      </c>
      <c r="D1927" s="12">
        <v>1.2236803058886678</v>
      </c>
      <c r="E1927" s="12">
        <v>2</v>
      </c>
      <c r="F1927" s="12">
        <v>2.5698958932901768</v>
      </c>
      <c r="G1927" s="12">
        <v>0.4781874324593644</v>
      </c>
      <c r="H1927" s="12">
        <v>22.436527316513473</v>
      </c>
      <c r="I1927" s="12">
        <v>1.8421418547366584</v>
      </c>
      <c r="J1927" s="12">
        <v>2.4678058696842364</v>
      </c>
      <c r="K1927" s="13">
        <v>0.2503212669868502</v>
      </c>
    </row>
    <row r="1928" spans="2:11" x14ac:dyDescent="0.25">
      <c r="B1928" s="10">
        <v>1925</v>
      </c>
      <c r="C1928" s="12">
        <v>19.429349108204129</v>
      </c>
      <c r="D1928" s="12">
        <v>1.2103722278357187</v>
      </c>
      <c r="E1928" s="12">
        <v>1</v>
      </c>
      <c r="F1928" s="12">
        <v>5.440412979877757</v>
      </c>
      <c r="G1928" s="12">
        <v>0.95593793688618212</v>
      </c>
      <c r="H1928" s="12">
        <v>24.043705372288812</v>
      </c>
      <c r="I1928" s="12">
        <v>6.2887775609389367</v>
      </c>
      <c r="J1928" s="12">
        <v>2.6305532737856598</v>
      </c>
      <c r="K1928" s="13">
        <v>0.21524133428606107</v>
      </c>
    </row>
    <row r="1929" spans="2:11" x14ac:dyDescent="0.25">
      <c r="B1929" s="10">
        <v>1926</v>
      </c>
      <c r="C1929" s="12">
        <v>14.019231696471305</v>
      </c>
      <c r="D1929" s="12">
        <v>1.657312967509148</v>
      </c>
      <c r="E1929" s="12">
        <v>2</v>
      </c>
      <c r="F1929" s="12">
        <v>3.297485032548841</v>
      </c>
      <c r="G1929" s="12">
        <v>0.28082271612691306</v>
      </c>
      <c r="H1929" s="12">
        <v>29.44198903426933</v>
      </c>
      <c r="I1929" s="12">
        <v>2.1308368453605535</v>
      </c>
      <c r="J1929" s="12">
        <v>3.0029377224576681</v>
      </c>
      <c r="K1929" s="13">
        <v>3.9531346746777398</v>
      </c>
    </row>
    <row r="1930" spans="2:11" x14ac:dyDescent="0.25">
      <c r="B1930" s="10">
        <v>1927</v>
      </c>
      <c r="C1930" s="12">
        <v>10.962116801185271</v>
      </c>
      <c r="D1930" s="12">
        <v>1.4346454410943106</v>
      </c>
      <c r="E1930" s="12">
        <v>2</v>
      </c>
      <c r="F1930" s="12">
        <v>8.2780148167315328</v>
      </c>
      <c r="G1930" s="12">
        <v>1.0141769610886997</v>
      </c>
      <c r="H1930" s="12">
        <v>15.021011736706768</v>
      </c>
      <c r="I1930" s="12">
        <v>2.8668771309359835</v>
      </c>
      <c r="J1930" s="12">
        <v>3.0808674354881838</v>
      </c>
      <c r="K1930" s="13">
        <v>3.8523515631346403</v>
      </c>
    </row>
    <row r="1931" spans="2:11" x14ac:dyDescent="0.25">
      <c r="B1931" s="10">
        <v>1928</v>
      </c>
      <c r="C1931" s="12">
        <v>6.9541813090031601</v>
      </c>
      <c r="D1931" s="12">
        <v>1.1027846044155882</v>
      </c>
      <c r="E1931" s="12">
        <v>1</v>
      </c>
      <c r="F1931" s="12">
        <v>3.6158409248707044</v>
      </c>
      <c r="G1931" s="12">
        <v>1.3382316637167455</v>
      </c>
      <c r="H1931" s="12">
        <v>14.019078380832022</v>
      </c>
      <c r="I1931" s="12">
        <v>2.0602102868684105</v>
      </c>
      <c r="J1931" s="12">
        <v>2.7114885427695206</v>
      </c>
      <c r="K1931" s="13">
        <v>1.0606812665541421</v>
      </c>
    </row>
    <row r="1932" spans="2:11" x14ac:dyDescent="0.25">
      <c r="B1932" s="10">
        <v>1929</v>
      </c>
      <c r="C1932" s="12">
        <v>8.6819855511308468</v>
      </c>
      <c r="D1932" s="12">
        <v>1.6107290362352054</v>
      </c>
      <c r="E1932" s="12">
        <v>3</v>
      </c>
      <c r="F1932" s="12">
        <v>4.4679954178416157</v>
      </c>
      <c r="G1932" s="12">
        <v>0.81676339799676212</v>
      </c>
      <c r="H1932" s="12">
        <v>20.040585313314434</v>
      </c>
      <c r="I1932" s="12">
        <v>4.9406827152396655</v>
      </c>
      <c r="J1932" s="12">
        <v>1.3003789980572191</v>
      </c>
      <c r="K1932" s="13">
        <v>0.16126951613993337</v>
      </c>
    </row>
    <row r="1933" spans="2:11" x14ac:dyDescent="0.25">
      <c r="B1933" s="10">
        <v>1930</v>
      </c>
      <c r="C1933" s="12">
        <v>5.5309334696969366</v>
      </c>
      <c r="D1933" s="12">
        <v>2.1389068054645044</v>
      </c>
      <c r="E1933" s="12">
        <v>2</v>
      </c>
      <c r="F1933" s="12">
        <v>4.4236009416841302</v>
      </c>
      <c r="G1933" s="12">
        <v>0.7051176518626201</v>
      </c>
      <c r="H1933" s="12">
        <v>21.143644733711412</v>
      </c>
      <c r="I1933" s="12">
        <v>1.7517787620782146</v>
      </c>
      <c r="J1933" s="12">
        <v>3.7346518127928245</v>
      </c>
      <c r="K1933" s="13">
        <v>0.6128235776343719</v>
      </c>
    </row>
    <row r="1934" spans="2:11" x14ac:dyDescent="0.25">
      <c r="B1934" s="10">
        <v>1931</v>
      </c>
      <c r="C1934" s="12">
        <v>12.397205203658892</v>
      </c>
      <c r="D1934" s="12">
        <v>1.6367536987997151</v>
      </c>
      <c r="E1934" s="12">
        <v>1</v>
      </c>
      <c r="F1934" s="12">
        <v>5.3760204307689969</v>
      </c>
      <c r="G1934" s="12">
        <v>0.50702876564652599</v>
      </c>
      <c r="H1934" s="12">
        <v>29.785044832132748</v>
      </c>
      <c r="I1934" s="12">
        <v>2.556862841212745</v>
      </c>
      <c r="J1934" s="12">
        <v>3.3197429615939011</v>
      </c>
      <c r="K1934" s="13">
        <v>1.9421278334118943</v>
      </c>
    </row>
    <row r="1935" spans="2:11" x14ac:dyDescent="0.25">
      <c r="B1935" s="10">
        <v>1932</v>
      </c>
      <c r="C1935" s="12">
        <v>3.2399865234084508</v>
      </c>
      <c r="D1935" s="12">
        <v>1.4279647133172015</v>
      </c>
      <c r="E1935" s="12">
        <v>1</v>
      </c>
      <c r="F1935" s="12">
        <v>3.2006149491620248</v>
      </c>
      <c r="G1935" s="12">
        <v>1.5277103647700307</v>
      </c>
      <c r="H1935" s="12">
        <v>18.055906321910658</v>
      </c>
      <c r="I1935" s="12">
        <v>2.5853561946223653</v>
      </c>
      <c r="J1935" s="12">
        <v>2.1484655525020844</v>
      </c>
      <c r="K1935" s="13">
        <v>3.6925335997760032</v>
      </c>
    </row>
    <row r="1936" spans="2:11" x14ac:dyDescent="0.25">
      <c r="B1936" s="10">
        <v>1933</v>
      </c>
      <c r="C1936" s="12">
        <v>14.186683014255404</v>
      </c>
      <c r="D1936" s="12">
        <v>1.3469683140002184</v>
      </c>
      <c r="E1936" s="12">
        <v>2</v>
      </c>
      <c r="F1936" s="12">
        <v>5.8297094496695312</v>
      </c>
      <c r="G1936" s="12">
        <v>1.0304967701154648</v>
      </c>
      <c r="H1936" s="12">
        <v>17.87350733504152</v>
      </c>
      <c r="I1936" s="12">
        <v>3.1750816916422644</v>
      </c>
      <c r="J1936" s="12">
        <v>2.7654350819944469</v>
      </c>
      <c r="K1936" s="13">
        <v>0.51497811283823025</v>
      </c>
    </row>
    <row r="1937" spans="2:11" x14ac:dyDescent="0.25">
      <c r="B1937" s="10">
        <v>1934</v>
      </c>
      <c r="C1937" s="12">
        <v>13.711599755831443</v>
      </c>
      <c r="D1937" s="12">
        <v>1.4272862357158753</v>
      </c>
      <c r="E1937" s="12">
        <v>1</v>
      </c>
      <c r="F1937" s="12">
        <v>2.918406488287598</v>
      </c>
      <c r="G1937" s="12">
        <v>1.3802592259915691</v>
      </c>
      <c r="H1937" s="12">
        <v>15.727818379980743</v>
      </c>
      <c r="I1937" s="12">
        <v>2.6235472358795442</v>
      </c>
      <c r="J1937" s="12">
        <v>2.7177887687466091</v>
      </c>
      <c r="K1937" s="13">
        <v>2.2672468171548655E-2</v>
      </c>
    </row>
    <row r="1938" spans="2:11" x14ac:dyDescent="0.25">
      <c r="B1938" s="10">
        <v>1935</v>
      </c>
      <c r="C1938" s="12">
        <v>2.3745703172435952</v>
      </c>
      <c r="D1938" s="12">
        <v>1.3997987292247438</v>
      </c>
      <c r="E1938" s="12">
        <v>1</v>
      </c>
      <c r="F1938" s="12">
        <v>1.914671925605465</v>
      </c>
      <c r="G1938" s="12">
        <v>1.1907229091969227</v>
      </c>
      <c r="H1938" s="12">
        <v>23.652416613206814</v>
      </c>
      <c r="I1938" s="12">
        <v>4.0375707446237721</v>
      </c>
      <c r="J1938" s="12">
        <v>4.3949994392751801</v>
      </c>
      <c r="K1938" s="13">
        <v>0.36218118208449956</v>
      </c>
    </row>
    <row r="1939" spans="2:11" x14ac:dyDescent="0.25">
      <c r="B1939" s="10">
        <v>1936</v>
      </c>
      <c r="C1939" s="12">
        <v>13.816933365794954</v>
      </c>
      <c r="D1939" s="12">
        <v>1.5461989538904861</v>
      </c>
      <c r="E1939" s="12">
        <v>2</v>
      </c>
      <c r="F1939" s="12">
        <v>4.3782725737554316</v>
      </c>
      <c r="G1939" s="12">
        <v>2.3493873871139304</v>
      </c>
      <c r="H1939" s="12">
        <v>25.429807572200236</v>
      </c>
      <c r="I1939" s="12">
        <v>1.6061997219862416</v>
      </c>
      <c r="J1939" s="12">
        <v>0.8780115773714201</v>
      </c>
      <c r="K1939" s="13">
        <v>1.4564075787874553</v>
      </c>
    </row>
    <row r="1940" spans="2:11" x14ac:dyDescent="0.25">
      <c r="B1940" s="10">
        <v>1937</v>
      </c>
      <c r="C1940" s="12">
        <v>13.207006425020989</v>
      </c>
      <c r="D1940" s="12">
        <v>1.3991804635632259</v>
      </c>
      <c r="E1940" s="12">
        <v>2</v>
      </c>
      <c r="F1940" s="12">
        <v>3.8023456236202273</v>
      </c>
      <c r="G1940" s="12">
        <v>0.53278946349944312</v>
      </c>
      <c r="H1940" s="12">
        <v>31.090678658409743</v>
      </c>
      <c r="I1940" s="12">
        <v>4.1976739246423795</v>
      </c>
      <c r="J1940" s="12">
        <v>2.7638210410038662</v>
      </c>
      <c r="K1940" s="13">
        <v>1.5958238057568224</v>
      </c>
    </row>
    <row r="1941" spans="2:11" x14ac:dyDescent="0.25">
      <c r="B1941" s="10">
        <v>1938</v>
      </c>
      <c r="C1941" s="12">
        <v>6.4832671315768415</v>
      </c>
      <c r="D1941" s="12">
        <v>1.3965741150536772</v>
      </c>
      <c r="E1941" s="12">
        <v>3</v>
      </c>
      <c r="F1941" s="12">
        <v>7.7403214551834187</v>
      </c>
      <c r="G1941" s="12">
        <v>0.81686124060531828</v>
      </c>
      <c r="H1941" s="12">
        <v>23.579393037867959</v>
      </c>
      <c r="I1941" s="12">
        <v>5.3264546807440514</v>
      </c>
      <c r="J1941" s="12">
        <v>1.427247579579406</v>
      </c>
      <c r="K1941" s="13">
        <v>0.67194530926127261</v>
      </c>
    </row>
    <row r="1942" spans="2:11" x14ac:dyDescent="0.25">
      <c r="B1942" s="10">
        <v>1939</v>
      </c>
      <c r="C1942" s="12">
        <v>10.092814917171918</v>
      </c>
      <c r="D1942" s="12">
        <v>1.7709354048375534</v>
      </c>
      <c r="E1942" s="12">
        <v>2</v>
      </c>
      <c r="F1942" s="12">
        <v>5.2222828002157957</v>
      </c>
      <c r="G1942" s="12">
        <v>0.85933970568468909</v>
      </c>
      <c r="H1942" s="12">
        <v>28.585414809556013</v>
      </c>
      <c r="I1942" s="12">
        <v>2.2177989513616647</v>
      </c>
      <c r="J1942" s="12">
        <v>2.4189475125791318</v>
      </c>
      <c r="K1942" s="13">
        <v>5.3823652615913087</v>
      </c>
    </row>
    <row r="1943" spans="2:11" x14ac:dyDescent="0.25">
      <c r="B1943" s="10">
        <v>1940</v>
      </c>
      <c r="C1943" s="12">
        <v>6.6807552284940463</v>
      </c>
      <c r="D1943" s="12">
        <v>1.6740326328949158</v>
      </c>
      <c r="E1943" s="12">
        <v>0</v>
      </c>
      <c r="F1943" s="12">
        <v>0.68901615936979344</v>
      </c>
      <c r="G1943" s="12">
        <v>1.7032764951920205</v>
      </c>
      <c r="H1943" s="12">
        <v>27.318422378401429</v>
      </c>
      <c r="I1943" s="12">
        <v>4.5752256371880273</v>
      </c>
      <c r="J1943" s="12">
        <v>3.6082222793894196</v>
      </c>
      <c r="K1943" s="13">
        <v>3.3423344346232815</v>
      </c>
    </row>
    <row r="1944" spans="2:11" x14ac:dyDescent="0.25">
      <c r="B1944" s="10">
        <v>1941</v>
      </c>
      <c r="C1944" s="12">
        <v>13.478179683408966</v>
      </c>
      <c r="D1944" s="12">
        <v>1.588865490890041</v>
      </c>
      <c r="E1944" s="12">
        <v>2</v>
      </c>
      <c r="F1944" s="12">
        <v>5.461786584024896</v>
      </c>
      <c r="G1944" s="12">
        <v>1.1782928542210964</v>
      </c>
      <c r="H1944" s="12">
        <v>21.092706198701915</v>
      </c>
      <c r="I1944" s="12">
        <v>1.832895675776846</v>
      </c>
      <c r="J1944" s="12">
        <v>1.7358371037005305</v>
      </c>
      <c r="K1944" s="13">
        <v>7.6626883336803537</v>
      </c>
    </row>
    <row r="1945" spans="2:11" x14ac:dyDescent="0.25">
      <c r="B1945" s="10">
        <v>1942</v>
      </c>
      <c r="C1945" s="12">
        <v>11.057840642702091</v>
      </c>
      <c r="D1945" s="12">
        <v>1.8960015320392345</v>
      </c>
      <c r="E1945" s="12">
        <v>3</v>
      </c>
      <c r="F1945" s="12">
        <v>1.205280480647958</v>
      </c>
      <c r="G1945" s="12">
        <v>1.1628733062434331</v>
      </c>
      <c r="H1945" s="12">
        <v>23.946859036797942</v>
      </c>
      <c r="I1945" s="12">
        <v>4.1063186034335377</v>
      </c>
      <c r="J1945" s="12">
        <v>2.5233559661678506</v>
      </c>
      <c r="K1945" s="13">
        <v>0.67713781441198595</v>
      </c>
    </row>
    <row r="1946" spans="2:11" x14ac:dyDescent="0.25">
      <c r="B1946" s="10">
        <v>1943</v>
      </c>
      <c r="C1946" s="12">
        <v>3.1406123028577779</v>
      </c>
      <c r="D1946" s="12">
        <v>1.3354583315585549</v>
      </c>
      <c r="E1946" s="12">
        <v>3</v>
      </c>
      <c r="F1946" s="12">
        <v>4.1214518537142295</v>
      </c>
      <c r="G1946" s="12">
        <v>1.3567464265488127</v>
      </c>
      <c r="H1946" s="12">
        <v>17.386226735634779</v>
      </c>
      <c r="I1946" s="12">
        <v>2.0654333439751973</v>
      </c>
      <c r="J1946" s="12">
        <v>3.8065814999641567</v>
      </c>
      <c r="K1946" s="13">
        <v>1.2463185932484018</v>
      </c>
    </row>
    <row r="1947" spans="2:11" x14ac:dyDescent="0.25">
      <c r="B1947" s="10">
        <v>1944</v>
      </c>
      <c r="C1947" s="12">
        <v>11.078385011336565</v>
      </c>
      <c r="D1947" s="12">
        <v>1.620943372342089</v>
      </c>
      <c r="E1947" s="12">
        <v>3</v>
      </c>
      <c r="F1947" s="12">
        <v>3.4581082387495745</v>
      </c>
      <c r="G1947" s="12">
        <v>1.0088616233448733</v>
      </c>
      <c r="H1947" s="12">
        <v>28.11622952644084</v>
      </c>
      <c r="I1947" s="12">
        <v>1.9610928156331102</v>
      </c>
      <c r="J1947" s="12">
        <v>1.4546799510846595</v>
      </c>
      <c r="K1947" s="13">
        <v>0.7752476196429664</v>
      </c>
    </row>
    <row r="1948" spans="2:11" x14ac:dyDescent="0.25">
      <c r="B1948" s="10">
        <v>1945</v>
      </c>
      <c r="C1948" s="12">
        <v>15.0714678272857</v>
      </c>
      <c r="D1948" s="12">
        <v>1.3696929384492187</v>
      </c>
      <c r="E1948" s="12">
        <v>2</v>
      </c>
      <c r="F1948" s="12">
        <v>5.5683895649532342</v>
      </c>
      <c r="G1948" s="12">
        <v>1.0890681571799898</v>
      </c>
      <c r="H1948" s="12">
        <v>16.123289459219336</v>
      </c>
      <c r="I1948" s="12">
        <v>3.4797375413209273</v>
      </c>
      <c r="J1948" s="12">
        <v>1.6957456103998263</v>
      </c>
      <c r="K1948" s="13">
        <v>0.84788249037614216</v>
      </c>
    </row>
    <row r="1949" spans="2:11" x14ac:dyDescent="0.25">
      <c r="B1949" s="10">
        <v>1946</v>
      </c>
      <c r="C1949" s="12">
        <v>4.1783081316899846</v>
      </c>
      <c r="D1949" s="12">
        <v>1.8890347573972197</v>
      </c>
      <c r="E1949" s="12">
        <v>3</v>
      </c>
      <c r="F1949" s="12">
        <v>5.387582076520717</v>
      </c>
      <c r="G1949" s="12">
        <v>1.0019853480147307</v>
      </c>
      <c r="H1949" s="12">
        <v>20.423050158086138</v>
      </c>
      <c r="I1949" s="12">
        <v>2.5126810681593179</v>
      </c>
      <c r="J1949" s="12">
        <v>2.3171828257464013</v>
      </c>
      <c r="K1949" s="13">
        <v>4.9683551342660905</v>
      </c>
    </row>
    <row r="1950" spans="2:11" x14ac:dyDescent="0.25">
      <c r="B1950" s="10">
        <v>1947</v>
      </c>
      <c r="C1950" s="12">
        <v>12.43501667238665</v>
      </c>
      <c r="D1950" s="12">
        <v>1.8198151920291792</v>
      </c>
      <c r="E1950" s="12">
        <v>2</v>
      </c>
      <c r="F1950" s="12">
        <v>1.928845608542213</v>
      </c>
      <c r="G1950" s="12">
        <v>2.1443536368459939</v>
      </c>
      <c r="H1950" s="12">
        <v>24.243913980644464</v>
      </c>
      <c r="I1950" s="12">
        <v>3.0256425931263973</v>
      </c>
      <c r="J1950" s="12">
        <v>2.1558096840143439</v>
      </c>
      <c r="K1950" s="13">
        <v>3.4222293618359245</v>
      </c>
    </row>
    <row r="1951" spans="2:11" x14ac:dyDescent="0.25">
      <c r="B1951" s="10">
        <v>1948</v>
      </c>
      <c r="C1951" s="12">
        <v>10.793761302232856</v>
      </c>
      <c r="D1951" s="12">
        <v>1.2819071414732475</v>
      </c>
      <c r="E1951" s="12">
        <v>2</v>
      </c>
      <c r="F1951" s="12">
        <v>5.5221682630465025</v>
      </c>
      <c r="G1951" s="12">
        <v>1.6659733697571768</v>
      </c>
      <c r="H1951" s="12">
        <v>17.979127831912876</v>
      </c>
      <c r="I1951" s="12">
        <v>3.7410585814703858</v>
      </c>
      <c r="J1951" s="12">
        <v>3.1284619761393335</v>
      </c>
      <c r="K1951" s="13">
        <v>5.0852252432760645</v>
      </c>
    </row>
    <row r="1952" spans="2:11" x14ac:dyDescent="0.25">
      <c r="B1952" s="10">
        <v>1949</v>
      </c>
      <c r="C1952" s="12">
        <v>23.540784053160316</v>
      </c>
      <c r="D1952" s="12">
        <v>1.589808349067835</v>
      </c>
      <c r="E1952" s="12">
        <v>3</v>
      </c>
      <c r="F1952" s="12">
        <v>4.4740762064313344</v>
      </c>
      <c r="G1952" s="12">
        <v>0.71041490880112212</v>
      </c>
      <c r="H1952" s="12">
        <v>32.023041434903362</v>
      </c>
      <c r="I1952" s="12">
        <v>3.8183071108759599</v>
      </c>
      <c r="J1952" s="12">
        <v>3.3514320002631117</v>
      </c>
      <c r="K1952" s="13">
        <v>2.1084302813200829E-2</v>
      </c>
    </row>
    <row r="1953" spans="2:11" x14ac:dyDescent="0.25">
      <c r="B1953" s="10">
        <v>1950</v>
      </c>
      <c r="C1953" s="12">
        <v>13.077866327754691</v>
      </c>
      <c r="D1953" s="12">
        <v>1.3979997816259733</v>
      </c>
      <c r="E1953" s="12">
        <v>2</v>
      </c>
      <c r="F1953" s="12">
        <v>4.8063897703637997</v>
      </c>
      <c r="G1953" s="12">
        <v>0.89486785040093864</v>
      </c>
      <c r="H1953" s="12">
        <v>18.827657605059834</v>
      </c>
      <c r="I1953" s="12">
        <v>2.0251348113764149</v>
      </c>
      <c r="J1953" s="12">
        <v>0.47943776533914073</v>
      </c>
      <c r="K1953" s="13">
        <v>0.43105975168816851</v>
      </c>
    </row>
    <row r="1954" spans="2:11" x14ac:dyDescent="0.25">
      <c r="B1954" s="10">
        <v>1951</v>
      </c>
      <c r="C1954" s="12">
        <v>14.709344674008335</v>
      </c>
      <c r="D1954" s="12">
        <v>1.6329367697974837</v>
      </c>
      <c r="E1954" s="12">
        <v>3</v>
      </c>
      <c r="F1954" s="12">
        <v>1.4383772445284047</v>
      </c>
      <c r="G1954" s="12">
        <v>0.75799447317817847</v>
      </c>
      <c r="H1954" s="12">
        <v>42.13895823427773</v>
      </c>
      <c r="I1954" s="12">
        <v>2.3573245233651292</v>
      </c>
      <c r="J1954" s="12">
        <v>2.826119496494222</v>
      </c>
      <c r="K1954" s="13">
        <v>0.2711032566371343</v>
      </c>
    </row>
    <row r="1955" spans="2:11" x14ac:dyDescent="0.25">
      <c r="B1955" s="10">
        <v>1952</v>
      </c>
      <c r="C1955" s="12">
        <v>16.79868354984475</v>
      </c>
      <c r="D1955" s="12">
        <v>1.646162647015138</v>
      </c>
      <c r="E1955" s="12">
        <v>1</v>
      </c>
      <c r="F1955" s="12">
        <v>6.6798598090640464</v>
      </c>
      <c r="G1955" s="12">
        <v>1.7585045901925738</v>
      </c>
      <c r="H1955" s="12">
        <v>27.061007506880294</v>
      </c>
      <c r="I1955" s="12">
        <v>3.0301584505306867</v>
      </c>
      <c r="J1955" s="12">
        <v>3.7048027490856077</v>
      </c>
      <c r="K1955" s="13">
        <v>0.92469988418479987</v>
      </c>
    </row>
    <row r="1956" spans="2:11" x14ac:dyDescent="0.25">
      <c r="B1956" s="10">
        <v>1953</v>
      </c>
      <c r="C1956" s="12">
        <v>9.2370431121252334</v>
      </c>
      <c r="D1956" s="12">
        <v>1.2459390582113583</v>
      </c>
      <c r="E1956" s="12">
        <v>2</v>
      </c>
      <c r="F1956" s="12">
        <v>1.2272877704134617</v>
      </c>
      <c r="G1956" s="12">
        <v>0.90753284763266107</v>
      </c>
      <c r="H1956" s="12">
        <v>44.542978679866557</v>
      </c>
      <c r="I1956" s="12">
        <v>2.7581415537444824</v>
      </c>
      <c r="J1956" s="12">
        <v>0.28384550359924121</v>
      </c>
      <c r="K1956" s="13">
        <v>0.85849372570939519</v>
      </c>
    </row>
    <row r="1957" spans="2:11" x14ac:dyDescent="0.25">
      <c r="B1957" s="10">
        <v>1954</v>
      </c>
      <c r="C1957" s="12">
        <v>14.705920517090398</v>
      </c>
      <c r="D1957" s="12">
        <v>1.2525175916448648</v>
      </c>
      <c r="E1957" s="12">
        <v>1</v>
      </c>
      <c r="F1957" s="12">
        <v>1.1860339749495903</v>
      </c>
      <c r="G1957" s="12">
        <v>1.7173535068831887</v>
      </c>
      <c r="H1957" s="12">
        <v>11.813556920658746</v>
      </c>
      <c r="I1957" s="12">
        <v>3.6463534297737668</v>
      </c>
      <c r="J1957" s="12">
        <v>4.6699512027859811</v>
      </c>
      <c r="K1957" s="13">
        <v>0.56687901339249469</v>
      </c>
    </row>
    <row r="1958" spans="2:11" x14ac:dyDescent="0.25">
      <c r="B1958" s="10">
        <v>1955</v>
      </c>
      <c r="C1958" s="12">
        <v>13.826939208208014</v>
      </c>
      <c r="D1958" s="12">
        <v>1.377968816894015</v>
      </c>
      <c r="E1958" s="12">
        <v>2</v>
      </c>
      <c r="F1958" s="12">
        <v>3.7708516284015201</v>
      </c>
      <c r="G1958" s="12">
        <v>1.8280334152391846</v>
      </c>
      <c r="H1958" s="12">
        <v>49.536130279245718</v>
      </c>
      <c r="I1958" s="12">
        <v>1.7255997523305215</v>
      </c>
      <c r="J1958" s="12">
        <v>2.7691898757140487</v>
      </c>
      <c r="K1958" s="13">
        <v>0.90563078796190211</v>
      </c>
    </row>
    <row r="1959" spans="2:11" x14ac:dyDescent="0.25">
      <c r="B1959" s="10">
        <v>1956</v>
      </c>
      <c r="C1959" s="12">
        <v>2.0014769114943931E-2</v>
      </c>
      <c r="D1959" s="12">
        <v>1.7550757611931482</v>
      </c>
      <c r="E1959" s="12">
        <v>3</v>
      </c>
      <c r="F1959" s="12">
        <v>6.1081707076233647</v>
      </c>
      <c r="G1959" s="12">
        <v>1.560633375621735</v>
      </c>
      <c r="H1959" s="12">
        <v>25.483793178606511</v>
      </c>
      <c r="I1959" s="12">
        <v>2.6039982209858814</v>
      </c>
      <c r="J1959" s="12">
        <v>0.77666446725848015</v>
      </c>
      <c r="K1959" s="13">
        <v>0.60266619055213433</v>
      </c>
    </row>
    <row r="1960" spans="2:11" x14ac:dyDescent="0.25">
      <c r="B1960" s="10">
        <v>1957</v>
      </c>
      <c r="C1960" s="12">
        <v>12.416775152013301</v>
      </c>
      <c r="D1960" s="12">
        <v>1.6458656185790401</v>
      </c>
      <c r="E1960" s="12">
        <v>3</v>
      </c>
      <c r="F1960" s="12">
        <v>2.3843229933541314</v>
      </c>
      <c r="G1960" s="12">
        <v>0.9451476176427116</v>
      </c>
      <c r="H1960" s="12">
        <v>30.358138561089184</v>
      </c>
      <c r="I1960" s="12">
        <v>2.6835053071663162</v>
      </c>
      <c r="J1960" s="12">
        <v>3.2130736531382853</v>
      </c>
      <c r="K1960" s="13">
        <v>4.4114543476479344</v>
      </c>
    </row>
    <row r="1961" spans="2:11" x14ac:dyDescent="0.25">
      <c r="B1961" s="10">
        <v>1958</v>
      </c>
      <c r="C1961" s="12">
        <v>10.414796484737812</v>
      </c>
      <c r="D1961" s="12">
        <v>1.3460094998727037</v>
      </c>
      <c r="E1961" s="12">
        <v>1</v>
      </c>
      <c r="F1961" s="12">
        <v>3.7475619941313258</v>
      </c>
      <c r="G1961" s="12">
        <v>1.5108561586939495</v>
      </c>
      <c r="H1961" s="12">
        <v>29.910072068976032</v>
      </c>
      <c r="I1961" s="12">
        <v>2.4250473021675694</v>
      </c>
      <c r="J1961" s="12">
        <v>2.956840225886658</v>
      </c>
      <c r="K1961" s="13">
        <v>2.6730894290843126</v>
      </c>
    </row>
    <row r="1962" spans="2:11" x14ac:dyDescent="0.25">
      <c r="B1962" s="10">
        <v>1959</v>
      </c>
      <c r="C1962" s="12">
        <v>9.0138493773237141</v>
      </c>
      <c r="D1962" s="12">
        <v>1.6009064074377972</v>
      </c>
      <c r="E1962" s="12">
        <v>2</v>
      </c>
      <c r="F1962" s="12">
        <v>3.187993380305981</v>
      </c>
      <c r="G1962" s="12">
        <v>1.312015056360553</v>
      </c>
      <c r="H1962" s="12">
        <v>24.171449432559108</v>
      </c>
      <c r="I1962" s="12">
        <v>4.5064883529518829</v>
      </c>
      <c r="J1962" s="12">
        <v>4.2434289154534115</v>
      </c>
      <c r="K1962" s="13">
        <v>6.1782829870228158</v>
      </c>
    </row>
    <row r="1963" spans="2:11" x14ac:dyDescent="0.25">
      <c r="B1963" s="10">
        <v>1960</v>
      </c>
      <c r="C1963" s="12">
        <v>4.0844159300716285</v>
      </c>
      <c r="D1963" s="12">
        <v>1.5451691186880505</v>
      </c>
      <c r="E1963" s="12">
        <v>2</v>
      </c>
      <c r="F1963" s="12">
        <v>4.5596017756149196</v>
      </c>
      <c r="G1963" s="12">
        <v>2.8558869845735217</v>
      </c>
      <c r="H1963" s="12">
        <v>23.274715431927945</v>
      </c>
      <c r="I1963" s="12">
        <v>2.6572492239274941</v>
      </c>
      <c r="J1963" s="12">
        <v>2.5971474174260609</v>
      </c>
      <c r="K1963" s="13">
        <v>6.3104808517809809</v>
      </c>
    </row>
    <row r="1964" spans="2:11" x14ac:dyDescent="0.25">
      <c r="B1964" s="10">
        <v>1961</v>
      </c>
      <c r="C1964" s="12">
        <v>6.351762420362042</v>
      </c>
      <c r="D1964" s="12">
        <v>1.3719250056377865</v>
      </c>
      <c r="E1964" s="12">
        <v>2</v>
      </c>
      <c r="F1964" s="12">
        <v>2.9421364903124592</v>
      </c>
      <c r="G1964" s="12">
        <v>1.8864057067894402</v>
      </c>
      <c r="H1964" s="12">
        <v>23.040055709212016</v>
      </c>
      <c r="I1964" s="12">
        <v>3.9551866982379216</v>
      </c>
      <c r="J1964" s="12">
        <v>1.5819448519496193</v>
      </c>
      <c r="K1964" s="13">
        <v>0.27449044317245458</v>
      </c>
    </row>
    <row r="1965" spans="2:11" x14ac:dyDescent="0.25">
      <c r="B1965" s="10">
        <v>1962</v>
      </c>
      <c r="C1965" s="12">
        <v>10.608260410100467</v>
      </c>
      <c r="D1965" s="12">
        <v>1.2026212838712211</v>
      </c>
      <c r="E1965" s="12">
        <v>1</v>
      </c>
      <c r="F1965" s="12">
        <v>6.5225523724521404</v>
      </c>
      <c r="G1965" s="12">
        <v>1.6994737040997481</v>
      </c>
      <c r="H1965" s="12">
        <v>38.932230282284053</v>
      </c>
      <c r="I1965" s="12">
        <v>1.6490877360616492</v>
      </c>
      <c r="J1965" s="12">
        <v>3.8808625952784395</v>
      </c>
      <c r="K1965" s="13">
        <v>0.60496239529664075</v>
      </c>
    </row>
    <row r="1966" spans="2:11" x14ac:dyDescent="0.25">
      <c r="B1966" s="10">
        <v>1963</v>
      </c>
      <c r="C1966" s="12">
        <v>16.640551856010745</v>
      </c>
      <c r="D1966" s="12">
        <v>1.7759661584782405</v>
      </c>
      <c r="E1966" s="12">
        <v>1</v>
      </c>
      <c r="F1966" s="12">
        <v>3.2305404944234151</v>
      </c>
      <c r="G1966" s="12">
        <v>1.4692343390848179</v>
      </c>
      <c r="H1966" s="12">
        <v>19.461539910968927</v>
      </c>
      <c r="I1966" s="12">
        <v>2.3013948880405968</v>
      </c>
      <c r="J1966" s="12">
        <v>2.9221640794926036</v>
      </c>
      <c r="K1966" s="13">
        <v>2.1323302362884702</v>
      </c>
    </row>
    <row r="1967" spans="2:11" x14ac:dyDescent="0.25">
      <c r="B1967" s="10">
        <v>1964</v>
      </c>
      <c r="C1967" s="12">
        <v>4.8272613663860149</v>
      </c>
      <c r="D1967" s="12">
        <v>1.4177116913338632</v>
      </c>
      <c r="E1967" s="12">
        <v>2</v>
      </c>
      <c r="F1967" s="12">
        <v>6.736035942206847</v>
      </c>
      <c r="G1967" s="12">
        <v>0.63679334761719431</v>
      </c>
      <c r="H1967" s="12">
        <v>14.828944010152568</v>
      </c>
      <c r="I1967" s="12">
        <v>2.3451423453330547</v>
      </c>
      <c r="J1967" s="12">
        <v>1.8691817828207535</v>
      </c>
      <c r="K1967" s="13">
        <v>0.4805258129769609</v>
      </c>
    </row>
    <row r="1968" spans="2:11" x14ac:dyDescent="0.25">
      <c r="B1968" s="10">
        <v>1965</v>
      </c>
      <c r="C1968" s="12">
        <v>9.4768560829122137</v>
      </c>
      <c r="D1968" s="12">
        <v>1.3857918643147824</v>
      </c>
      <c r="E1968" s="12">
        <v>1</v>
      </c>
      <c r="F1968" s="12">
        <v>7.8954146885488212</v>
      </c>
      <c r="G1968" s="12">
        <v>1.7071967700666217</v>
      </c>
      <c r="H1968" s="12">
        <v>43.182008490953223</v>
      </c>
      <c r="I1968" s="12">
        <v>1.5975009740029249</v>
      </c>
      <c r="J1968" s="12">
        <v>2.079071361428543</v>
      </c>
      <c r="K1968" s="13">
        <v>0.56379388083417481</v>
      </c>
    </row>
    <row r="1969" spans="2:11" x14ac:dyDescent="0.25">
      <c r="B1969" s="10">
        <v>1966</v>
      </c>
      <c r="C1969" s="12">
        <v>7.5806591789699391</v>
      </c>
      <c r="D1969" s="12">
        <v>1.5160346666249636</v>
      </c>
      <c r="E1969" s="12">
        <v>2</v>
      </c>
      <c r="F1969" s="12">
        <v>4.8257474230660637</v>
      </c>
      <c r="G1969" s="12">
        <v>0.94853099079542058</v>
      </c>
      <c r="H1969" s="12">
        <v>23.019865512996173</v>
      </c>
      <c r="I1969" s="12">
        <v>2.478143408139649</v>
      </c>
      <c r="J1969" s="12">
        <v>3.0369363837672276</v>
      </c>
      <c r="K1969" s="13">
        <v>1.9239169556504334</v>
      </c>
    </row>
    <row r="1970" spans="2:11" x14ac:dyDescent="0.25">
      <c r="B1970" s="10">
        <v>1967</v>
      </c>
      <c r="C1970" s="12">
        <v>10.532215987042706</v>
      </c>
      <c r="D1970" s="12">
        <v>1.6070903410331026</v>
      </c>
      <c r="E1970" s="12">
        <v>2</v>
      </c>
      <c r="F1970" s="12">
        <v>6.7652809685572253</v>
      </c>
      <c r="G1970" s="12">
        <v>2.205979086424827</v>
      </c>
      <c r="H1970" s="12">
        <v>36.047243051481892</v>
      </c>
      <c r="I1970" s="12">
        <v>4.2615945998916374</v>
      </c>
      <c r="J1970" s="12">
        <v>3.0689829053183511</v>
      </c>
      <c r="K1970" s="13">
        <v>3.1069050064341717</v>
      </c>
    </row>
    <row r="1971" spans="2:11" x14ac:dyDescent="0.25">
      <c r="B1971" s="10">
        <v>1968</v>
      </c>
      <c r="C1971" s="12">
        <v>9.9325827710613748</v>
      </c>
      <c r="D1971" s="12">
        <v>1.4762895408981707</v>
      </c>
      <c r="E1971" s="12">
        <v>2</v>
      </c>
      <c r="F1971" s="12">
        <v>0.94616452518308369</v>
      </c>
      <c r="G1971" s="12">
        <v>0.68021690842667448</v>
      </c>
      <c r="H1971" s="12">
        <v>24.956921863880513</v>
      </c>
      <c r="I1971" s="12">
        <v>3.9592725423685504</v>
      </c>
      <c r="J1971" s="12">
        <v>3.5868098307522671</v>
      </c>
      <c r="K1971" s="13">
        <v>3.7731549181129029</v>
      </c>
    </row>
    <row r="1972" spans="2:11" x14ac:dyDescent="0.25">
      <c r="B1972" s="10">
        <v>1969</v>
      </c>
      <c r="C1972" s="12">
        <v>15.504631425987712</v>
      </c>
      <c r="D1972" s="12">
        <v>1.8730159292472996</v>
      </c>
      <c r="E1972" s="12">
        <v>2</v>
      </c>
      <c r="F1972" s="12">
        <v>5.8015064654292257</v>
      </c>
      <c r="G1972" s="12">
        <v>0.88653359697292677</v>
      </c>
      <c r="H1972" s="12">
        <v>15.655575689049504</v>
      </c>
      <c r="I1972" s="12">
        <v>2.0043959061462835</v>
      </c>
      <c r="J1972" s="12">
        <v>3.75530823190158</v>
      </c>
      <c r="K1972" s="13">
        <v>1.1784022762702224</v>
      </c>
    </row>
    <row r="1973" spans="2:11" x14ac:dyDescent="0.25">
      <c r="B1973" s="10">
        <v>1970</v>
      </c>
      <c r="C1973" s="12">
        <v>12.099101421956963</v>
      </c>
      <c r="D1973" s="12">
        <v>1.6713947703345156</v>
      </c>
      <c r="E1973" s="12">
        <v>3</v>
      </c>
      <c r="F1973" s="12">
        <v>4.837156273922016</v>
      </c>
      <c r="G1973" s="12">
        <v>0.95069372341956582</v>
      </c>
      <c r="H1973" s="12">
        <v>28.173050163818417</v>
      </c>
      <c r="I1973" s="12">
        <v>4.0665185253064484</v>
      </c>
      <c r="J1973" s="12">
        <v>1.3778125207872534</v>
      </c>
      <c r="K1973" s="13">
        <v>0.54325735987298318</v>
      </c>
    </row>
    <row r="1974" spans="2:11" x14ac:dyDescent="0.25">
      <c r="B1974" s="10">
        <v>1971</v>
      </c>
      <c r="C1974" s="12">
        <v>12.594850473967092</v>
      </c>
      <c r="D1974" s="12">
        <v>1.2883677015104418</v>
      </c>
      <c r="E1974" s="12">
        <v>2</v>
      </c>
      <c r="F1974" s="12">
        <v>7.7138950189395539</v>
      </c>
      <c r="G1974" s="12">
        <v>0.86638664657758979</v>
      </c>
      <c r="H1974" s="12">
        <v>11.561073522697535</v>
      </c>
      <c r="I1974" s="12">
        <v>2.7022260312725148</v>
      </c>
      <c r="J1974" s="12">
        <v>3.3428333760354225</v>
      </c>
      <c r="K1974" s="13">
        <v>1.4572562371031614</v>
      </c>
    </row>
    <row r="1975" spans="2:11" x14ac:dyDescent="0.25">
      <c r="B1975" s="10">
        <v>1972</v>
      </c>
      <c r="C1975" s="12">
        <v>11.91209295517193</v>
      </c>
      <c r="D1975" s="12">
        <v>1.7863377474737661</v>
      </c>
      <c r="E1975" s="12">
        <v>2</v>
      </c>
      <c r="F1975" s="12">
        <v>0.74662517430344677</v>
      </c>
      <c r="G1975" s="12">
        <v>0.57165317908798607</v>
      </c>
      <c r="H1975" s="12">
        <v>24.521135904413946</v>
      </c>
      <c r="I1975" s="12">
        <v>3.4093122001523564</v>
      </c>
      <c r="J1975" s="12">
        <v>3.3886897477952469</v>
      </c>
      <c r="K1975" s="13">
        <v>3.8389798523497505</v>
      </c>
    </row>
    <row r="1976" spans="2:11" x14ac:dyDescent="0.25">
      <c r="B1976" s="10">
        <v>1973</v>
      </c>
      <c r="C1976" s="12">
        <v>10.337308635180586</v>
      </c>
      <c r="D1976" s="12">
        <v>1.3290013712764355</v>
      </c>
      <c r="E1976" s="12">
        <v>3</v>
      </c>
      <c r="F1976" s="12">
        <v>7.9223118132469876</v>
      </c>
      <c r="G1976" s="12">
        <v>1.4151051073877623</v>
      </c>
      <c r="H1976" s="12">
        <v>19.003515418127062</v>
      </c>
      <c r="I1976" s="12">
        <v>2.9670688473022109</v>
      </c>
      <c r="J1976" s="12">
        <v>1.8971749042954225</v>
      </c>
      <c r="K1976" s="13">
        <v>1.0881854813845604</v>
      </c>
    </row>
    <row r="1977" spans="2:11" x14ac:dyDescent="0.25">
      <c r="B1977" s="10">
        <v>1974</v>
      </c>
      <c r="C1977" s="12">
        <v>12.017342024994331</v>
      </c>
      <c r="D1977" s="12">
        <v>1.5148296356140283</v>
      </c>
      <c r="E1977" s="12">
        <v>2</v>
      </c>
      <c r="F1977" s="12">
        <v>2.0091203837426983</v>
      </c>
      <c r="G1977" s="12">
        <v>0.66765159001932017</v>
      </c>
      <c r="H1977" s="12">
        <v>18.662750860793206</v>
      </c>
      <c r="I1977" s="12">
        <v>3.3335337382476622</v>
      </c>
      <c r="J1977" s="12">
        <v>2.4886975550863077</v>
      </c>
      <c r="K1977" s="13">
        <v>3.2625689695355669</v>
      </c>
    </row>
    <row r="1978" spans="2:11" x14ac:dyDescent="0.25">
      <c r="B1978" s="10">
        <v>1975</v>
      </c>
      <c r="C1978" s="12">
        <v>4.2800978877891112</v>
      </c>
      <c r="D1978" s="12">
        <v>1.4995104783267357</v>
      </c>
      <c r="E1978" s="12">
        <v>2</v>
      </c>
      <c r="F1978" s="12">
        <v>0.65696859466949697</v>
      </c>
      <c r="G1978" s="12">
        <v>0.93965739114485758</v>
      </c>
      <c r="H1978" s="12">
        <v>21.594598013717349</v>
      </c>
      <c r="I1978" s="12">
        <v>4.3378080980656435</v>
      </c>
      <c r="J1978" s="12">
        <v>2.3674966438725047</v>
      </c>
      <c r="K1978" s="13">
        <v>2.8251335447904897</v>
      </c>
    </row>
    <row r="1979" spans="2:11" x14ac:dyDescent="0.25">
      <c r="B1979" s="10">
        <v>1976</v>
      </c>
      <c r="C1979" s="12">
        <v>10.655621697508501</v>
      </c>
      <c r="D1979" s="12">
        <v>1.4955494280117705</v>
      </c>
      <c r="E1979" s="12">
        <v>0</v>
      </c>
      <c r="F1979" s="12">
        <v>1.8460863648501222</v>
      </c>
      <c r="G1979" s="12">
        <v>1.5498856868107305</v>
      </c>
      <c r="H1979" s="12">
        <v>19.190479729371944</v>
      </c>
      <c r="I1979" s="12">
        <v>2.6424713056986877</v>
      </c>
      <c r="J1979" s="12">
        <v>1.0637636058967201</v>
      </c>
      <c r="K1979" s="13">
        <v>0.83184013884191788</v>
      </c>
    </row>
    <row r="1980" spans="2:11" x14ac:dyDescent="0.25">
      <c r="B1980" s="10">
        <v>1977</v>
      </c>
      <c r="C1980" s="12">
        <v>14.656645015224475</v>
      </c>
      <c r="D1980" s="12">
        <v>1.1669988816487356</v>
      </c>
      <c r="E1980" s="12">
        <v>1</v>
      </c>
      <c r="F1980" s="12">
        <v>4.6753464784294794</v>
      </c>
      <c r="G1980" s="12">
        <v>1.232303324658101</v>
      </c>
      <c r="H1980" s="12">
        <v>45.593988413985826</v>
      </c>
      <c r="I1980" s="12">
        <v>3.1416717974856434</v>
      </c>
      <c r="J1980" s="12">
        <v>3.8639041790583395</v>
      </c>
      <c r="K1980" s="13">
        <v>1.0012361789364834</v>
      </c>
    </row>
    <row r="1981" spans="2:11" x14ac:dyDescent="0.25">
      <c r="B1981" s="10">
        <v>1978</v>
      </c>
      <c r="C1981" s="12">
        <v>10.802007176919492</v>
      </c>
      <c r="D1981" s="12">
        <v>1.3345991164634781</v>
      </c>
      <c r="E1981" s="12">
        <v>2</v>
      </c>
      <c r="F1981" s="12">
        <v>1.5623853235783969</v>
      </c>
      <c r="G1981" s="12">
        <v>0.99446448522781994</v>
      </c>
      <c r="H1981" s="12">
        <v>22.110925112412176</v>
      </c>
      <c r="I1981" s="12">
        <v>3.3863963631823064</v>
      </c>
      <c r="J1981" s="12">
        <v>1.108310465221823</v>
      </c>
      <c r="K1981" s="13">
        <v>2.015302119347901</v>
      </c>
    </row>
    <row r="1982" spans="2:11" x14ac:dyDescent="0.25">
      <c r="B1982" s="10">
        <v>1979</v>
      </c>
      <c r="C1982" s="12">
        <v>8.3544582691261606</v>
      </c>
      <c r="D1982" s="12">
        <v>1.3173889620923087</v>
      </c>
      <c r="E1982" s="12">
        <v>3</v>
      </c>
      <c r="F1982" s="12">
        <v>1.2818687287895441</v>
      </c>
      <c r="G1982" s="12">
        <v>0.73260747857429065</v>
      </c>
      <c r="H1982" s="12">
        <v>23.244810016045633</v>
      </c>
      <c r="I1982" s="12">
        <v>4.6123279538725122</v>
      </c>
      <c r="J1982" s="12">
        <v>3.0204171295105322</v>
      </c>
      <c r="K1982" s="13">
        <v>1.6120057112037236</v>
      </c>
    </row>
    <row r="1983" spans="2:11" x14ac:dyDescent="0.25">
      <c r="B1983" s="10">
        <v>1980</v>
      </c>
      <c r="C1983" s="12">
        <v>11.678654126599065</v>
      </c>
      <c r="D1983" s="12">
        <v>1.700606870557487</v>
      </c>
      <c r="E1983" s="12">
        <v>3</v>
      </c>
      <c r="F1983" s="12">
        <v>7.5078684685639363</v>
      </c>
      <c r="G1983" s="12">
        <v>1.2357615809612301</v>
      </c>
      <c r="H1983" s="12">
        <v>17.584243435586497</v>
      </c>
      <c r="I1983" s="12">
        <v>2.5998994097230428</v>
      </c>
      <c r="J1983" s="12">
        <v>1.6395050037228573</v>
      </c>
      <c r="K1983" s="13">
        <v>0.63469207628120583</v>
      </c>
    </row>
    <row r="1984" spans="2:11" x14ac:dyDescent="0.25">
      <c r="B1984" s="10">
        <v>1981</v>
      </c>
      <c r="C1984" s="12">
        <v>14.607224340358496</v>
      </c>
      <c r="D1984" s="12">
        <v>1.7479417729055016</v>
      </c>
      <c r="E1984" s="12">
        <v>1</v>
      </c>
      <c r="F1984" s="12">
        <v>8.256812133936636</v>
      </c>
      <c r="G1984" s="12">
        <v>0.7353148052817533</v>
      </c>
      <c r="H1984" s="12">
        <v>26.737824167617816</v>
      </c>
      <c r="I1984" s="12">
        <v>2.4078961287707741</v>
      </c>
      <c r="J1984" s="12">
        <v>2.2667799531020019</v>
      </c>
      <c r="K1984" s="13">
        <v>3.6262711899111746E-2</v>
      </c>
    </row>
    <row r="1985" spans="2:11" x14ac:dyDescent="0.25">
      <c r="B1985" s="10">
        <v>1982</v>
      </c>
      <c r="C1985" s="12">
        <v>14.24373790156945</v>
      </c>
      <c r="D1985" s="12">
        <v>1.3792628037503705</v>
      </c>
      <c r="E1985" s="12">
        <v>3</v>
      </c>
      <c r="F1985" s="12">
        <v>6.8481476735308586</v>
      </c>
      <c r="G1985" s="12">
        <v>0.64328817440535346</v>
      </c>
      <c r="H1985" s="12">
        <v>26.664311208523294</v>
      </c>
      <c r="I1985" s="12">
        <v>2.9386204061824652</v>
      </c>
      <c r="J1985" s="12">
        <v>3.1155601034699263</v>
      </c>
      <c r="K1985" s="13">
        <v>1.3844219613085522</v>
      </c>
    </row>
    <row r="1986" spans="2:11" x14ac:dyDescent="0.25">
      <c r="B1986" s="10">
        <v>1983</v>
      </c>
      <c r="C1986" s="12">
        <v>14.590562019582737</v>
      </c>
      <c r="D1986" s="12">
        <v>1.2164410563299171</v>
      </c>
      <c r="E1986" s="12">
        <v>2</v>
      </c>
      <c r="F1986" s="12">
        <v>1.9400200142606006</v>
      </c>
      <c r="G1986" s="12">
        <v>0.62527646999131492</v>
      </c>
      <c r="H1986" s="12">
        <v>27.577137181752427</v>
      </c>
      <c r="I1986" s="12">
        <v>2.0009915306438866</v>
      </c>
      <c r="J1986" s="12">
        <v>2.9039448281623339</v>
      </c>
      <c r="K1986" s="13">
        <v>0.26832340377150077</v>
      </c>
    </row>
    <row r="1987" spans="2:11" x14ac:dyDescent="0.25">
      <c r="B1987" s="10">
        <v>1984</v>
      </c>
      <c r="C1987" s="12">
        <v>11.258943859503381</v>
      </c>
      <c r="D1987" s="12">
        <v>1.321263161015223</v>
      </c>
      <c r="E1987" s="12">
        <v>1</v>
      </c>
      <c r="F1987" s="12">
        <v>7.0223348686645553</v>
      </c>
      <c r="G1987" s="12">
        <v>0.7092038850128487</v>
      </c>
      <c r="H1987" s="12">
        <v>35.577823931377274</v>
      </c>
      <c r="I1987" s="12">
        <v>1.93774951099952</v>
      </c>
      <c r="J1987" s="12">
        <v>1.3064136938614477</v>
      </c>
      <c r="K1987" s="13">
        <v>3.8781223296727424E-2</v>
      </c>
    </row>
    <row r="1988" spans="2:11" x14ac:dyDescent="0.25">
      <c r="B1988" s="10">
        <v>1985</v>
      </c>
      <c r="C1988" s="12">
        <v>12.154593540549573</v>
      </c>
      <c r="D1988" s="12">
        <v>1.5041899107660632</v>
      </c>
      <c r="E1988" s="12">
        <v>1</v>
      </c>
      <c r="F1988" s="12">
        <v>2.953685297224268</v>
      </c>
      <c r="G1988" s="12">
        <v>0.95611966972731821</v>
      </c>
      <c r="H1988" s="12">
        <v>15.166349980079069</v>
      </c>
      <c r="I1988" s="12">
        <v>2.9763657515924669</v>
      </c>
      <c r="J1988" s="12">
        <v>2.5908188711103044</v>
      </c>
      <c r="K1988" s="13">
        <v>0.45710954453612745</v>
      </c>
    </row>
    <row r="1989" spans="2:11" x14ac:dyDescent="0.25">
      <c r="B1989" s="10">
        <v>1986</v>
      </c>
      <c r="C1989" s="12">
        <v>3.6306882790450343</v>
      </c>
      <c r="D1989" s="12">
        <v>1.4670950320123244</v>
      </c>
      <c r="E1989" s="12">
        <v>1</v>
      </c>
      <c r="F1989" s="12">
        <v>6.1428948901015215</v>
      </c>
      <c r="G1989" s="12">
        <v>0.71495104772549578</v>
      </c>
      <c r="H1989" s="12">
        <v>8.6818373117037684</v>
      </c>
      <c r="I1989" s="12">
        <v>2.7067730776442627</v>
      </c>
      <c r="J1989" s="12">
        <v>0.61599793207714992</v>
      </c>
      <c r="K1989" s="13">
        <v>6.2609689182164505</v>
      </c>
    </row>
    <row r="1990" spans="2:11" x14ac:dyDescent="0.25">
      <c r="B1990" s="10">
        <v>1987</v>
      </c>
      <c r="C1990" s="12">
        <v>14.395416470362637</v>
      </c>
      <c r="D1990" s="12">
        <v>2.0448669620703859</v>
      </c>
      <c r="E1990" s="12">
        <v>2</v>
      </c>
      <c r="F1990" s="12">
        <v>15.273343887424973</v>
      </c>
      <c r="G1990" s="12">
        <v>0.51792545288279168</v>
      </c>
      <c r="H1990" s="12">
        <v>20.235264685831837</v>
      </c>
      <c r="I1990" s="12">
        <v>2.9681710047233687</v>
      </c>
      <c r="J1990" s="12">
        <v>3.6545715051843271</v>
      </c>
      <c r="K1990" s="13">
        <v>2.5309902512319824</v>
      </c>
    </row>
    <row r="1991" spans="2:11" x14ac:dyDescent="0.25">
      <c r="B1991" s="10">
        <v>1988</v>
      </c>
      <c r="C1991" s="12">
        <v>16.084457976098058</v>
      </c>
      <c r="D1991" s="12">
        <v>2.2936653161600651</v>
      </c>
      <c r="E1991" s="12">
        <v>0</v>
      </c>
      <c r="F1991" s="12">
        <v>8.4446648840350438</v>
      </c>
      <c r="G1991" s="12">
        <v>1.9601726774298962</v>
      </c>
      <c r="H1991" s="12">
        <v>19.85696575800733</v>
      </c>
      <c r="I1991" s="12">
        <v>2.9529312622607788</v>
      </c>
      <c r="J1991" s="12">
        <v>1.8622693956472109</v>
      </c>
      <c r="K1991" s="13">
        <v>8.1097648821014907</v>
      </c>
    </row>
    <row r="1992" spans="2:11" x14ac:dyDescent="0.25">
      <c r="B1992" s="10">
        <v>1989</v>
      </c>
      <c r="C1992" s="12">
        <v>6.3038428261730841</v>
      </c>
      <c r="D1992" s="12">
        <v>1.7252505936408389</v>
      </c>
      <c r="E1992" s="12">
        <v>2</v>
      </c>
      <c r="F1992" s="12">
        <v>6.7977418677289139</v>
      </c>
      <c r="G1992" s="12">
        <v>0.74339834923720272</v>
      </c>
      <c r="H1992" s="12">
        <v>56.54187043275806</v>
      </c>
      <c r="I1992" s="12">
        <v>2.6960466313153635</v>
      </c>
      <c r="J1992" s="12">
        <v>0.76849772300364549</v>
      </c>
      <c r="K1992" s="13">
        <v>2.71558168517568</v>
      </c>
    </row>
    <row r="1993" spans="2:11" x14ac:dyDescent="0.25">
      <c r="B1993" s="10">
        <v>1990</v>
      </c>
      <c r="C1993" s="12">
        <v>17.22175498387336</v>
      </c>
      <c r="D1993" s="12">
        <v>1.5043861227004605</v>
      </c>
      <c r="E1993" s="12">
        <v>2</v>
      </c>
      <c r="F1993" s="12">
        <v>4.7734549337547065</v>
      </c>
      <c r="G1993" s="12">
        <v>0.22583785811678059</v>
      </c>
      <c r="H1993" s="12">
        <v>32.241472907819663</v>
      </c>
      <c r="I1993" s="12">
        <v>3.1689149361192168</v>
      </c>
      <c r="J1993" s="12">
        <v>0.49665427961860048</v>
      </c>
      <c r="K1993" s="13">
        <v>0.61975765980493858</v>
      </c>
    </row>
    <row r="1994" spans="2:11" x14ac:dyDescent="0.25">
      <c r="B1994" s="10">
        <v>1991</v>
      </c>
      <c r="C1994" s="12">
        <v>14.693710561414955</v>
      </c>
      <c r="D1994" s="12">
        <v>1.1153699722375654</v>
      </c>
      <c r="E1994" s="12">
        <v>3</v>
      </c>
      <c r="F1994" s="12">
        <v>1.9472781245323842</v>
      </c>
      <c r="G1994" s="12">
        <v>0.92272577146235479</v>
      </c>
      <c r="H1994" s="12">
        <v>18.532705201182345</v>
      </c>
      <c r="I1994" s="12">
        <v>4.1718620405862659</v>
      </c>
      <c r="J1994" s="12">
        <v>2.3908915203864938</v>
      </c>
      <c r="K1994" s="13">
        <v>4.4954529204581449E-2</v>
      </c>
    </row>
    <row r="1995" spans="2:11" x14ac:dyDescent="0.25">
      <c r="B1995" s="10">
        <v>1992</v>
      </c>
      <c r="C1995" s="12">
        <v>7.5233837461491433</v>
      </c>
      <c r="D1995" s="12">
        <v>1.3453896999312047</v>
      </c>
      <c r="E1995" s="12">
        <v>2</v>
      </c>
      <c r="F1995" s="12">
        <v>1.8233211988057298</v>
      </c>
      <c r="G1995" s="12">
        <v>1.6190715839104672</v>
      </c>
      <c r="H1995" s="12">
        <v>27.171468372434148</v>
      </c>
      <c r="I1995" s="12">
        <v>3.2653378484062725</v>
      </c>
      <c r="J1995" s="12">
        <v>3.2217872638040763</v>
      </c>
      <c r="K1995" s="13">
        <v>0.43997003114615985</v>
      </c>
    </row>
    <row r="1996" spans="2:11" x14ac:dyDescent="0.25">
      <c r="B1996" s="10">
        <v>1993</v>
      </c>
      <c r="C1996" s="12">
        <v>11.323560170270953</v>
      </c>
      <c r="D1996" s="12">
        <v>1.915084543552539</v>
      </c>
      <c r="E1996" s="12">
        <v>2</v>
      </c>
      <c r="F1996" s="12">
        <v>0.18300540063998441</v>
      </c>
      <c r="G1996" s="12">
        <v>1.3771677166701999</v>
      </c>
      <c r="H1996" s="12">
        <v>18.129562185870117</v>
      </c>
      <c r="I1996" s="12">
        <v>1.6672634151656633</v>
      </c>
      <c r="J1996" s="12">
        <v>3.127548355585426</v>
      </c>
      <c r="K1996" s="13">
        <v>1.3622081515110334</v>
      </c>
    </row>
    <row r="1997" spans="2:11" x14ac:dyDescent="0.25">
      <c r="B1997" s="10">
        <v>1994</v>
      </c>
      <c r="C1997" s="12">
        <v>11.959012315271032</v>
      </c>
      <c r="D1997" s="12">
        <v>1.6366279785352142</v>
      </c>
      <c r="E1997" s="12">
        <v>3</v>
      </c>
      <c r="F1997" s="12">
        <v>4.1599256813230188</v>
      </c>
      <c r="G1997" s="12">
        <v>0.62022028724709477</v>
      </c>
      <c r="H1997" s="12">
        <v>28.463387717662858</v>
      </c>
      <c r="I1997" s="12">
        <v>2.8886664189226106</v>
      </c>
      <c r="J1997" s="12">
        <v>4.3443534946841726</v>
      </c>
      <c r="K1997" s="13">
        <v>2.1833723246362653</v>
      </c>
    </row>
    <row r="1998" spans="2:11" x14ac:dyDescent="0.25">
      <c r="B1998" s="10">
        <v>1995</v>
      </c>
      <c r="C1998" s="12">
        <v>9.9575314302534661</v>
      </c>
      <c r="D1998" s="12">
        <v>1.5163504331623217</v>
      </c>
      <c r="E1998" s="12">
        <v>2</v>
      </c>
      <c r="F1998" s="12">
        <v>1.6768046313724216</v>
      </c>
      <c r="G1998" s="12">
        <v>0.91688812659125363</v>
      </c>
      <c r="H1998" s="12">
        <v>16.756315472504877</v>
      </c>
      <c r="I1998" s="12">
        <v>4.4649741778674263</v>
      </c>
      <c r="J1998" s="12">
        <v>4.2430776720751497</v>
      </c>
      <c r="K1998" s="13">
        <v>1.2913998861164218</v>
      </c>
    </row>
    <row r="1999" spans="2:11" x14ac:dyDescent="0.25">
      <c r="B1999" s="10">
        <v>1996</v>
      </c>
      <c r="C1999" s="12">
        <v>10.889115919538257</v>
      </c>
      <c r="D1999" s="12">
        <v>1.1875917900382926</v>
      </c>
      <c r="E1999" s="12">
        <v>2</v>
      </c>
      <c r="F1999" s="12">
        <v>2.2509423908327379</v>
      </c>
      <c r="G1999" s="12">
        <v>0.8730702125454034</v>
      </c>
      <c r="H1999" s="12">
        <v>24.96925885405858</v>
      </c>
      <c r="I1999" s="12">
        <v>2.521062086667289</v>
      </c>
      <c r="J1999" s="12">
        <v>3.3206060391175578</v>
      </c>
      <c r="K1999" s="13">
        <v>0.31916509567105061</v>
      </c>
    </row>
    <row r="2000" spans="2:11" x14ac:dyDescent="0.25">
      <c r="B2000" s="10">
        <v>1997</v>
      </c>
      <c r="C2000" s="12">
        <v>8.9605985990365138</v>
      </c>
      <c r="D2000" s="12">
        <v>1.2850035367636137</v>
      </c>
      <c r="E2000" s="12">
        <v>3</v>
      </c>
      <c r="F2000" s="12">
        <v>5.6160553571803424</v>
      </c>
      <c r="G2000" s="12">
        <v>0.62032361488339971</v>
      </c>
      <c r="H2000" s="12">
        <v>16.958630663977672</v>
      </c>
      <c r="I2000" s="12">
        <v>2.4846475153277359</v>
      </c>
      <c r="J2000" s="12">
        <v>2.031968442306165</v>
      </c>
      <c r="K2000" s="13">
        <v>2.8334216864065773</v>
      </c>
    </row>
    <row r="2001" spans="2:11" x14ac:dyDescent="0.25">
      <c r="B2001" s="10">
        <v>1998</v>
      </c>
      <c r="C2001" s="12">
        <v>16.837773414735395</v>
      </c>
      <c r="D2001" s="12">
        <v>1.4051268803760339</v>
      </c>
      <c r="E2001" s="12">
        <v>0</v>
      </c>
      <c r="F2001" s="12">
        <v>0.45137169914271008</v>
      </c>
      <c r="G2001" s="12">
        <v>2.2841856950086643</v>
      </c>
      <c r="H2001" s="12">
        <v>26.000593289683842</v>
      </c>
      <c r="I2001" s="12">
        <v>2.5518587278003819</v>
      </c>
      <c r="J2001" s="12">
        <v>1.9046270707454025</v>
      </c>
      <c r="K2001" s="13">
        <v>3.7657582065060895</v>
      </c>
    </row>
    <row r="2002" spans="2:11" x14ac:dyDescent="0.25">
      <c r="B2002" s="10">
        <v>1999</v>
      </c>
      <c r="C2002" s="12">
        <v>10.095003615682725</v>
      </c>
      <c r="D2002" s="12">
        <v>1.7006968893569061</v>
      </c>
      <c r="E2002" s="12">
        <v>3</v>
      </c>
      <c r="F2002" s="12">
        <v>3.9688335293920174</v>
      </c>
      <c r="G2002" s="12">
        <v>1.1097057144174625</v>
      </c>
      <c r="H2002" s="12">
        <v>24.287524714111669</v>
      </c>
      <c r="I2002" s="12">
        <v>4.7891144263447822</v>
      </c>
      <c r="J2002" s="12">
        <v>2.5675574926996223</v>
      </c>
      <c r="K2002" s="13">
        <v>1.206608367764187</v>
      </c>
    </row>
    <row r="2003" spans="2:11" x14ac:dyDescent="0.25">
      <c r="B2003" s="10">
        <v>2000</v>
      </c>
      <c r="C2003" s="12">
        <v>15.814241774621642</v>
      </c>
      <c r="D2003" s="12">
        <v>1.4794845487895598</v>
      </c>
      <c r="E2003" s="12">
        <v>3</v>
      </c>
      <c r="F2003" s="12">
        <v>4.3953355453234169</v>
      </c>
      <c r="G2003" s="12">
        <v>1.1512924756696543</v>
      </c>
      <c r="H2003" s="12">
        <v>22.093831350865916</v>
      </c>
      <c r="I2003" s="12">
        <v>2.8291565005973052</v>
      </c>
      <c r="J2003" s="12">
        <v>3.3890191969503265</v>
      </c>
      <c r="K2003" s="13">
        <v>5.8108920363807028</v>
      </c>
    </row>
    <row r="2004" spans="2:11" x14ac:dyDescent="0.25">
      <c r="B2004" s="10">
        <v>2001</v>
      </c>
      <c r="C2004" s="12">
        <v>13.019594065622893</v>
      </c>
      <c r="D2004" s="12">
        <v>1.6894408064128261</v>
      </c>
      <c r="E2004" s="12">
        <v>1</v>
      </c>
      <c r="F2004" s="12">
        <v>2.074746567197788</v>
      </c>
      <c r="G2004" s="12">
        <v>0.61759126301719425</v>
      </c>
      <c r="H2004" s="12">
        <v>20.310840783990223</v>
      </c>
      <c r="I2004" s="12">
        <v>2.2084368275851092</v>
      </c>
      <c r="J2004" s="12">
        <v>4.3844219574945091</v>
      </c>
      <c r="K2004" s="13">
        <v>0.97101959519127312</v>
      </c>
    </row>
    <row r="2005" spans="2:11" x14ac:dyDescent="0.25">
      <c r="B2005" s="10">
        <v>2002</v>
      </c>
      <c r="C2005" s="12">
        <v>11.24114456637159</v>
      </c>
      <c r="D2005" s="12">
        <v>1.4431122496616515</v>
      </c>
      <c r="E2005" s="12">
        <v>2</v>
      </c>
      <c r="F2005" s="12">
        <v>2.017720723948123</v>
      </c>
      <c r="G2005" s="12">
        <v>0.66146458745634795</v>
      </c>
      <c r="H2005" s="12">
        <v>39.478952926806798</v>
      </c>
      <c r="I2005" s="12">
        <v>1.8814421376319679</v>
      </c>
      <c r="J2005" s="12">
        <v>1.497275380281974</v>
      </c>
      <c r="K2005" s="13">
        <v>0.87179634258605865</v>
      </c>
    </row>
    <row r="2006" spans="2:11" x14ac:dyDescent="0.25">
      <c r="B2006" s="10">
        <v>2003</v>
      </c>
      <c r="C2006" s="12">
        <v>10.761725171552214</v>
      </c>
      <c r="D2006" s="12">
        <v>1.2592699312725555</v>
      </c>
      <c r="E2006" s="12">
        <v>2</v>
      </c>
      <c r="F2006" s="12">
        <v>9.4035168662388511</v>
      </c>
      <c r="G2006" s="12">
        <v>0.44346430859312203</v>
      </c>
      <c r="H2006" s="12">
        <v>23.241559658524327</v>
      </c>
      <c r="I2006" s="12">
        <v>2.7801962447366595</v>
      </c>
      <c r="J2006" s="12">
        <v>4.7162512290159055</v>
      </c>
      <c r="K2006" s="13">
        <v>2.0349232305216081</v>
      </c>
    </row>
    <row r="2007" spans="2:11" x14ac:dyDescent="0.25">
      <c r="B2007" s="10">
        <v>2004</v>
      </c>
      <c r="C2007" s="12">
        <v>18.580339731877046</v>
      </c>
      <c r="D2007" s="12">
        <v>1.3572313334007919</v>
      </c>
      <c r="E2007" s="12">
        <v>1</v>
      </c>
      <c r="F2007" s="12">
        <v>1.4036992867864164</v>
      </c>
      <c r="G2007" s="12">
        <v>1.2195613767591855</v>
      </c>
      <c r="H2007" s="12">
        <v>43.965314753337694</v>
      </c>
      <c r="I2007" s="12">
        <v>4.9335017855028207</v>
      </c>
      <c r="J2007" s="12">
        <v>1.9684315555563956</v>
      </c>
      <c r="K2007" s="13">
        <v>0.27827389141631093</v>
      </c>
    </row>
    <row r="2008" spans="2:11" x14ac:dyDescent="0.25">
      <c r="B2008" s="10">
        <v>2005</v>
      </c>
      <c r="C2008" s="12">
        <v>11.266264247393199</v>
      </c>
      <c r="D2008" s="12">
        <v>1.6378315451379766</v>
      </c>
      <c r="E2008" s="12">
        <v>2</v>
      </c>
      <c r="F2008" s="12">
        <v>1.4763977803714321</v>
      </c>
      <c r="G2008" s="12">
        <v>0.42391133678133436</v>
      </c>
      <c r="H2008" s="12">
        <v>7.4465455557617455</v>
      </c>
      <c r="I2008" s="12">
        <v>1.7915431518445359</v>
      </c>
      <c r="J2008" s="12">
        <v>3.4917752756255771</v>
      </c>
      <c r="K2008" s="13">
        <v>3.581658350852031</v>
      </c>
    </row>
    <row r="2009" spans="2:11" x14ac:dyDescent="0.25">
      <c r="B2009" s="10">
        <v>2006</v>
      </c>
      <c r="C2009" s="12">
        <v>13.48197264100323</v>
      </c>
      <c r="D2009" s="12">
        <v>1.3202396060516524</v>
      </c>
      <c r="E2009" s="12">
        <v>1</v>
      </c>
      <c r="F2009" s="12">
        <v>9.3044617588624803</v>
      </c>
      <c r="G2009" s="12">
        <v>2.0405256290788514</v>
      </c>
      <c r="H2009" s="12">
        <v>14.701261176659226</v>
      </c>
      <c r="I2009" s="12">
        <v>3.5556679427795475</v>
      </c>
      <c r="J2009" s="12">
        <v>3.3145704265158562</v>
      </c>
      <c r="K2009" s="13">
        <v>3.2786762810886785</v>
      </c>
    </row>
    <row r="2010" spans="2:11" x14ac:dyDescent="0.25">
      <c r="B2010" s="10">
        <v>2007</v>
      </c>
      <c r="C2010" s="12">
        <v>7.5942317886902213</v>
      </c>
      <c r="D2010" s="12">
        <v>1.609651428801919</v>
      </c>
      <c r="E2010" s="12">
        <v>1</v>
      </c>
      <c r="F2010" s="12">
        <v>1.9583414833703421</v>
      </c>
      <c r="G2010" s="12">
        <v>0.94007413031375164</v>
      </c>
      <c r="H2010" s="12">
        <v>24.110215585973734</v>
      </c>
      <c r="I2010" s="12">
        <v>2.8589946615406974</v>
      </c>
      <c r="J2010" s="12">
        <v>3.2584926008245176</v>
      </c>
      <c r="K2010" s="13">
        <v>2.4007774945131546</v>
      </c>
    </row>
    <row r="2011" spans="2:11" x14ac:dyDescent="0.25">
      <c r="B2011" s="10">
        <v>2008</v>
      </c>
      <c r="C2011" s="12">
        <v>11.72688413956185</v>
      </c>
      <c r="D2011" s="12">
        <v>1.912728503465255</v>
      </c>
      <c r="E2011" s="12">
        <v>1</v>
      </c>
      <c r="F2011" s="12">
        <v>1.2692345315523621</v>
      </c>
      <c r="G2011" s="12">
        <v>0.90369412619999168</v>
      </c>
      <c r="H2011" s="12">
        <v>24.087250691938856</v>
      </c>
      <c r="I2011" s="12">
        <v>2.2431764044182327</v>
      </c>
      <c r="J2011" s="12">
        <v>3.2681362244121428</v>
      </c>
      <c r="K2011" s="13">
        <v>0.24049079856574418</v>
      </c>
    </row>
    <row r="2012" spans="2:11" x14ac:dyDescent="0.25">
      <c r="B2012" s="10">
        <v>2009</v>
      </c>
      <c r="C2012" s="12">
        <v>12.992388355694438</v>
      </c>
      <c r="D2012" s="12">
        <v>1.5506736643814403</v>
      </c>
      <c r="E2012" s="12">
        <v>1</v>
      </c>
      <c r="F2012" s="12">
        <v>5.0719143040935206</v>
      </c>
      <c r="G2012" s="12">
        <v>0.83365606449947605</v>
      </c>
      <c r="H2012" s="12">
        <v>18.193353675356221</v>
      </c>
      <c r="I2012" s="12">
        <v>2.1738059977164017</v>
      </c>
      <c r="J2012" s="12">
        <v>4.1604251585933891</v>
      </c>
      <c r="K2012" s="13">
        <v>1.0763453401416101</v>
      </c>
    </row>
    <row r="2013" spans="2:11" x14ac:dyDescent="0.25">
      <c r="B2013" s="10">
        <v>2010</v>
      </c>
      <c r="C2013" s="12">
        <v>10.103237299857927</v>
      </c>
      <c r="D2013" s="12">
        <v>1.9626840122924034</v>
      </c>
      <c r="E2013" s="12">
        <v>3</v>
      </c>
      <c r="F2013" s="12">
        <v>1.1345043903737395</v>
      </c>
      <c r="G2013" s="12">
        <v>0.89681744668035979</v>
      </c>
      <c r="H2013" s="12">
        <v>29.319945751905045</v>
      </c>
      <c r="I2013" s="12">
        <v>1.1929148227230051</v>
      </c>
      <c r="J2013" s="12">
        <v>3.7044026971829274</v>
      </c>
      <c r="K2013" s="13">
        <v>1.6797289451752184</v>
      </c>
    </row>
    <row r="2014" spans="2:11" x14ac:dyDescent="0.25">
      <c r="B2014" s="10">
        <v>2011</v>
      </c>
      <c r="C2014" s="12">
        <v>4.0442892816447893</v>
      </c>
      <c r="D2014" s="12">
        <v>1.4491905994311203</v>
      </c>
      <c r="E2014" s="12">
        <v>2</v>
      </c>
      <c r="F2014" s="12">
        <v>0.97657873996602851</v>
      </c>
      <c r="G2014" s="12">
        <v>0.91100540835409693</v>
      </c>
      <c r="H2014" s="12">
        <v>21.786368478171585</v>
      </c>
      <c r="I2014" s="12">
        <v>3.9531046633582387</v>
      </c>
      <c r="J2014" s="12">
        <v>2.7875012681618503</v>
      </c>
      <c r="K2014" s="13">
        <v>1.0945868347832786</v>
      </c>
    </row>
    <row r="2015" spans="2:11" x14ac:dyDescent="0.25">
      <c r="B2015" s="10">
        <v>2012</v>
      </c>
      <c r="C2015" s="12">
        <v>11.337510392571446</v>
      </c>
      <c r="D2015" s="12">
        <v>1.5871095192352507</v>
      </c>
      <c r="E2015" s="12">
        <v>2</v>
      </c>
      <c r="F2015" s="12">
        <v>0.44475006330879507</v>
      </c>
      <c r="G2015" s="12">
        <v>2.6677343465259957</v>
      </c>
      <c r="H2015" s="12">
        <v>27.995804900897213</v>
      </c>
      <c r="I2015" s="12">
        <v>2.6980915417787616</v>
      </c>
      <c r="J2015" s="12">
        <v>3.072938975126096</v>
      </c>
      <c r="K2015" s="13">
        <v>1.8287742673112855</v>
      </c>
    </row>
    <row r="2016" spans="2:11" x14ac:dyDescent="0.25">
      <c r="B2016" s="10">
        <v>2013</v>
      </c>
      <c r="C2016" s="12">
        <v>10.30183155988281</v>
      </c>
      <c r="D2016" s="12">
        <v>2.1091148999867535</v>
      </c>
      <c r="E2016" s="12">
        <v>3</v>
      </c>
      <c r="F2016" s="12">
        <v>1.3383652196923195</v>
      </c>
      <c r="G2016" s="12">
        <v>1.2677137500311602</v>
      </c>
      <c r="H2016" s="12">
        <v>30.681582205065283</v>
      </c>
      <c r="I2016" s="12">
        <v>3.839972450973359</v>
      </c>
      <c r="J2016" s="12">
        <v>2.5976722914056514</v>
      </c>
      <c r="K2016" s="13">
        <v>2.8814302963240364</v>
      </c>
    </row>
    <row r="2017" spans="2:11" x14ac:dyDescent="0.25">
      <c r="B2017" s="10">
        <v>2014</v>
      </c>
      <c r="C2017" s="12">
        <v>11.925454001652051</v>
      </c>
      <c r="D2017" s="12">
        <v>1.7056914960953053</v>
      </c>
      <c r="E2017" s="12">
        <v>2</v>
      </c>
      <c r="F2017" s="12">
        <v>2.7697698203361294</v>
      </c>
      <c r="G2017" s="12">
        <v>1.8736686745958033</v>
      </c>
      <c r="H2017" s="12">
        <v>16.310034555836516</v>
      </c>
      <c r="I2017" s="12">
        <v>2.8198320464283113</v>
      </c>
      <c r="J2017" s="12">
        <v>1.173575144500703</v>
      </c>
      <c r="K2017" s="13">
        <v>2.6020363109626721</v>
      </c>
    </row>
    <row r="2018" spans="2:11" x14ac:dyDescent="0.25">
      <c r="B2018" s="10">
        <v>2015</v>
      </c>
      <c r="C2018" s="12">
        <v>7.2555101214620557</v>
      </c>
      <c r="D2018" s="12">
        <v>1.8377241681137386</v>
      </c>
      <c r="E2018" s="12">
        <v>1</v>
      </c>
      <c r="F2018" s="12">
        <v>5.5402476035894237</v>
      </c>
      <c r="G2018" s="12">
        <v>1.157953865378814</v>
      </c>
      <c r="H2018" s="12">
        <v>25.902140945255692</v>
      </c>
      <c r="I2018" s="12">
        <v>1.9774257605884211</v>
      </c>
      <c r="J2018" s="12">
        <v>3.5032636570264168</v>
      </c>
      <c r="K2018" s="13">
        <v>0.45234182086878916</v>
      </c>
    </row>
    <row r="2019" spans="2:11" x14ac:dyDescent="0.25">
      <c r="B2019" s="10">
        <v>2016</v>
      </c>
      <c r="C2019" s="12">
        <v>13.056859125520766</v>
      </c>
      <c r="D2019" s="12">
        <v>1.5451036940096312</v>
      </c>
      <c r="E2019" s="12">
        <v>1</v>
      </c>
      <c r="F2019" s="12">
        <v>5.44672316399169</v>
      </c>
      <c r="G2019" s="12">
        <v>1.1953253200112932</v>
      </c>
      <c r="H2019" s="12">
        <v>19.170722543272021</v>
      </c>
      <c r="I2019" s="12">
        <v>2.3416968591657632</v>
      </c>
      <c r="J2019" s="12">
        <v>0.54272079378439331</v>
      </c>
      <c r="K2019" s="13">
        <v>3.3240821350918832</v>
      </c>
    </row>
    <row r="2020" spans="2:11" x14ac:dyDescent="0.25">
      <c r="B2020" s="10">
        <v>2017</v>
      </c>
      <c r="C2020" s="12">
        <v>13.303604084112989</v>
      </c>
      <c r="D2020" s="12">
        <v>1.5575592961918732</v>
      </c>
      <c r="E2020" s="12">
        <v>2</v>
      </c>
      <c r="F2020" s="12">
        <v>1.1575674758395966</v>
      </c>
      <c r="G2020" s="12">
        <v>0.34531536550322839</v>
      </c>
      <c r="H2020" s="12">
        <v>32.106122176780772</v>
      </c>
      <c r="I2020" s="12">
        <v>3.2384951930468802</v>
      </c>
      <c r="J2020" s="12">
        <v>1.4268625936648971</v>
      </c>
      <c r="K2020" s="13">
        <v>4.4967790381668893</v>
      </c>
    </row>
    <row r="2021" spans="2:11" x14ac:dyDescent="0.25">
      <c r="B2021" s="10">
        <v>2018</v>
      </c>
      <c r="C2021" s="12">
        <v>10.69128380777752</v>
      </c>
      <c r="D2021" s="12">
        <v>1.8842603558997395</v>
      </c>
      <c r="E2021" s="12">
        <v>1</v>
      </c>
      <c r="F2021" s="12">
        <v>3.1431182032898928</v>
      </c>
      <c r="G2021" s="12">
        <v>0.96177629464243841</v>
      </c>
      <c r="H2021" s="12">
        <v>17.132035264452426</v>
      </c>
      <c r="I2021" s="12">
        <v>2.3280912955079285</v>
      </c>
      <c r="J2021" s="12">
        <v>3.609368335893572</v>
      </c>
      <c r="K2021" s="13">
        <v>0.4297128271568923</v>
      </c>
    </row>
    <row r="2022" spans="2:11" x14ac:dyDescent="0.25">
      <c r="B2022" s="10">
        <v>2019</v>
      </c>
      <c r="C2022" s="12">
        <v>-0.43349913787527683</v>
      </c>
      <c r="D2022" s="12">
        <v>2.0217123708228404</v>
      </c>
      <c r="E2022" s="12">
        <v>2</v>
      </c>
      <c r="F2022" s="12">
        <v>4.9358609889540013</v>
      </c>
      <c r="G2022" s="12">
        <v>1.130586290834938</v>
      </c>
      <c r="H2022" s="12">
        <v>21.558751395586302</v>
      </c>
      <c r="I2022" s="12">
        <v>3.6691553428956869</v>
      </c>
      <c r="J2022" s="12">
        <v>3.5981263274638042</v>
      </c>
      <c r="K2022" s="13">
        <v>0.69408653338312576</v>
      </c>
    </row>
    <row r="2023" spans="2:11" x14ac:dyDescent="0.25">
      <c r="B2023" s="10">
        <v>2020</v>
      </c>
      <c r="C2023" s="12">
        <v>11.005074632230041</v>
      </c>
      <c r="D2023" s="12">
        <v>1.9015950398047481</v>
      </c>
      <c r="E2023" s="12">
        <v>0</v>
      </c>
      <c r="F2023" s="12">
        <v>3.5216495066957041</v>
      </c>
      <c r="G2023" s="12">
        <v>0.54404416010053913</v>
      </c>
      <c r="H2023" s="12">
        <v>20.069648409576452</v>
      </c>
      <c r="I2023" s="12">
        <v>1.347337272138418</v>
      </c>
      <c r="J2023" s="12">
        <v>0.62349735140294549</v>
      </c>
      <c r="K2023" s="13">
        <v>4.080223616261662E-2</v>
      </c>
    </row>
    <row r="2024" spans="2:11" x14ac:dyDescent="0.25">
      <c r="B2024" s="10">
        <v>2021</v>
      </c>
      <c r="C2024" s="12">
        <v>6.8962224394741307</v>
      </c>
      <c r="D2024" s="12">
        <v>1.5973504786552746</v>
      </c>
      <c r="E2024" s="12">
        <v>2</v>
      </c>
      <c r="F2024" s="12">
        <v>6.8314208779807695</v>
      </c>
      <c r="G2024" s="12">
        <v>0.44954173854496415</v>
      </c>
      <c r="H2024" s="12">
        <v>17.464186386181908</v>
      </c>
      <c r="I2024" s="12">
        <v>2.7639718936688329</v>
      </c>
      <c r="J2024" s="12">
        <v>1.1565213343568235</v>
      </c>
      <c r="K2024" s="13">
        <v>0.77684843076613075</v>
      </c>
    </row>
    <row r="2025" spans="2:11" x14ac:dyDescent="0.25">
      <c r="B2025" s="10">
        <v>2022</v>
      </c>
      <c r="C2025" s="12">
        <v>12.727213490689346</v>
      </c>
      <c r="D2025" s="12">
        <v>1.8190906113858611</v>
      </c>
      <c r="E2025" s="12">
        <v>1</v>
      </c>
      <c r="F2025" s="12">
        <v>2.1313603678911468</v>
      </c>
      <c r="G2025" s="12">
        <v>0.22851136764944432</v>
      </c>
      <c r="H2025" s="12">
        <v>24.835462780734083</v>
      </c>
      <c r="I2025" s="12">
        <v>3.0832883413971555</v>
      </c>
      <c r="J2025" s="12">
        <v>3.5295356054763625</v>
      </c>
      <c r="K2025" s="13">
        <v>0.36019256695008944</v>
      </c>
    </row>
    <row r="2026" spans="2:11" x14ac:dyDescent="0.25">
      <c r="B2026" s="10">
        <v>2023</v>
      </c>
      <c r="C2026" s="12">
        <v>17.398787439386822</v>
      </c>
      <c r="D2026" s="12">
        <v>1.094208573943346</v>
      </c>
      <c r="E2026" s="12">
        <v>1</v>
      </c>
      <c r="F2026" s="12">
        <v>1.42817866306112</v>
      </c>
      <c r="G2026" s="12">
        <v>0.62979317636621701</v>
      </c>
      <c r="H2026" s="12">
        <v>12.636246016823314</v>
      </c>
      <c r="I2026" s="12">
        <v>2.3816041465954285</v>
      </c>
      <c r="J2026" s="12">
        <v>3.0081056871349832</v>
      </c>
      <c r="K2026" s="13">
        <v>1.6072545521182147</v>
      </c>
    </row>
    <row r="2027" spans="2:11" x14ac:dyDescent="0.25">
      <c r="B2027" s="10">
        <v>2024</v>
      </c>
      <c r="C2027" s="12">
        <v>-9.1941208544641384E-2</v>
      </c>
      <c r="D2027" s="12">
        <v>1.5515270057196893</v>
      </c>
      <c r="E2027" s="12">
        <v>2</v>
      </c>
      <c r="F2027" s="12">
        <v>3.2562226349902672</v>
      </c>
      <c r="G2027" s="12">
        <v>1.1172955809659824</v>
      </c>
      <c r="H2027" s="12">
        <v>29.059958957995562</v>
      </c>
      <c r="I2027" s="12">
        <v>2.7649615020534517</v>
      </c>
      <c r="J2027" s="12">
        <v>2.6091238814887263</v>
      </c>
      <c r="K2027" s="13">
        <v>1.2146949370299891</v>
      </c>
    </row>
    <row r="2028" spans="2:11" x14ac:dyDescent="0.25">
      <c r="B2028" s="10">
        <v>2025</v>
      </c>
      <c r="C2028" s="12">
        <v>0.86772264187396786</v>
      </c>
      <c r="D2028" s="12">
        <v>1.7030709055383058</v>
      </c>
      <c r="E2028" s="12">
        <v>1</v>
      </c>
      <c r="F2028" s="12">
        <v>2.0351009856154074</v>
      </c>
      <c r="G2028" s="12">
        <v>0.98957193526064302</v>
      </c>
      <c r="H2028" s="12">
        <v>37.835311576276908</v>
      </c>
      <c r="I2028" s="12">
        <v>2.7269079165590355</v>
      </c>
      <c r="J2028" s="12">
        <v>1.114761703046746</v>
      </c>
      <c r="K2028" s="13">
        <v>1.3927427106685675E-2</v>
      </c>
    </row>
    <row r="2029" spans="2:11" x14ac:dyDescent="0.25">
      <c r="B2029" s="10">
        <v>2026</v>
      </c>
      <c r="C2029" s="12">
        <v>14.992197163706612</v>
      </c>
      <c r="D2029" s="12">
        <v>1.2673277965750394</v>
      </c>
      <c r="E2029" s="12">
        <v>2</v>
      </c>
      <c r="F2029" s="12">
        <v>1.4984275649960999</v>
      </c>
      <c r="G2029" s="12">
        <v>1.6793678065756603</v>
      </c>
      <c r="H2029" s="12">
        <v>35.181606768950168</v>
      </c>
      <c r="I2029" s="12">
        <v>3.903296483448822</v>
      </c>
      <c r="J2029" s="12">
        <v>4.2573548929031197</v>
      </c>
      <c r="K2029" s="13">
        <v>2.4884364583741254</v>
      </c>
    </row>
    <row r="2030" spans="2:11" x14ac:dyDescent="0.25">
      <c r="B2030" s="10">
        <v>2027</v>
      </c>
      <c r="C2030" s="12">
        <v>4.5373729578303568</v>
      </c>
      <c r="D2030" s="12">
        <v>1.7988138516790206</v>
      </c>
      <c r="E2030" s="12">
        <v>1</v>
      </c>
      <c r="F2030" s="12">
        <v>12.804821804297136</v>
      </c>
      <c r="G2030" s="12">
        <v>0.74556669490554917</v>
      </c>
      <c r="H2030" s="12">
        <v>22.86918283640173</v>
      </c>
      <c r="I2030" s="12">
        <v>3.047056646901769</v>
      </c>
      <c r="J2030" s="12">
        <v>2.5077443988003938</v>
      </c>
      <c r="K2030" s="13">
        <v>0.88501372399455058</v>
      </c>
    </row>
    <row r="2031" spans="2:11" x14ac:dyDescent="0.25">
      <c r="B2031" s="10">
        <v>2028</v>
      </c>
      <c r="C2031" s="12">
        <v>11.231694197276786</v>
      </c>
      <c r="D2031" s="12">
        <v>1.8166988499215468</v>
      </c>
      <c r="E2031" s="12">
        <v>2</v>
      </c>
      <c r="F2031" s="12">
        <v>0.9679734157032881</v>
      </c>
      <c r="G2031" s="12">
        <v>0.94286201093489508</v>
      </c>
      <c r="H2031" s="12">
        <v>31.343508779176787</v>
      </c>
      <c r="I2031" s="12">
        <v>2.875696092261447</v>
      </c>
      <c r="J2031" s="12">
        <v>3.5444886822523967</v>
      </c>
      <c r="K2031" s="13">
        <v>3.510299195592391</v>
      </c>
    </row>
    <row r="2032" spans="2:11" x14ac:dyDescent="0.25">
      <c r="B2032" s="10">
        <v>2029</v>
      </c>
      <c r="C2032" s="12">
        <v>10.863082453282299</v>
      </c>
      <c r="D2032" s="12">
        <v>1.5521586086628214</v>
      </c>
      <c r="E2032" s="12">
        <v>2</v>
      </c>
      <c r="F2032" s="12">
        <v>5.8192981078362243</v>
      </c>
      <c r="G2032" s="12">
        <v>0.94521417959899401</v>
      </c>
      <c r="H2032" s="12">
        <v>18.903779481816017</v>
      </c>
      <c r="I2032" s="12">
        <v>2.9779112363617637</v>
      </c>
      <c r="J2032" s="12">
        <v>1.0630576250581627</v>
      </c>
      <c r="K2032" s="13">
        <v>0.35723796223073861</v>
      </c>
    </row>
    <row r="2033" spans="2:11" x14ac:dyDescent="0.25">
      <c r="B2033" s="10">
        <v>2030</v>
      </c>
      <c r="C2033" s="12">
        <v>8.638299359984968</v>
      </c>
      <c r="D2033" s="12">
        <v>1.5132126653002795</v>
      </c>
      <c r="E2033" s="12">
        <v>2</v>
      </c>
      <c r="F2033" s="12">
        <v>6.635011166065313</v>
      </c>
      <c r="G2033" s="12">
        <v>0.32511931021919271</v>
      </c>
      <c r="H2033" s="12">
        <v>25.092294427538626</v>
      </c>
      <c r="I2033" s="12">
        <v>3.6116545929138621</v>
      </c>
      <c r="J2033" s="12">
        <v>3.6323228296192323</v>
      </c>
      <c r="K2033" s="13">
        <v>1.1031497331686431</v>
      </c>
    </row>
    <row r="2034" spans="2:11" x14ac:dyDescent="0.25">
      <c r="B2034" s="10">
        <v>2031</v>
      </c>
      <c r="C2034" s="12">
        <v>17.451716096259901</v>
      </c>
      <c r="D2034" s="12">
        <v>1.6284419338971492</v>
      </c>
      <c r="E2034" s="12">
        <v>2</v>
      </c>
      <c r="F2034" s="12">
        <v>1.810993958280001</v>
      </c>
      <c r="G2034" s="12">
        <v>1.1086029509956912</v>
      </c>
      <c r="H2034" s="12">
        <v>22.853073499414648</v>
      </c>
      <c r="I2034" s="12">
        <v>1.3297243253529267</v>
      </c>
      <c r="J2034" s="12">
        <v>3.6921214312516941</v>
      </c>
      <c r="K2034" s="13">
        <v>1.4147541663398078</v>
      </c>
    </row>
    <row r="2035" spans="2:11" x14ac:dyDescent="0.25">
      <c r="B2035" s="10">
        <v>2032</v>
      </c>
      <c r="C2035" s="12">
        <v>7.7897532089033925</v>
      </c>
      <c r="D2035" s="12">
        <v>1.6558893606386407</v>
      </c>
      <c r="E2035" s="12">
        <v>3</v>
      </c>
      <c r="F2035" s="12">
        <v>1.7459761238398859</v>
      </c>
      <c r="G2035" s="12">
        <v>0.40043208713601436</v>
      </c>
      <c r="H2035" s="12">
        <v>21.903078386010463</v>
      </c>
      <c r="I2035" s="12">
        <v>3.9375346227439203</v>
      </c>
      <c r="J2035" s="12">
        <v>2.3252081706698493</v>
      </c>
      <c r="K2035" s="13">
        <v>0.14674360510645748</v>
      </c>
    </row>
    <row r="2036" spans="2:11" x14ac:dyDescent="0.25">
      <c r="B2036" s="10">
        <v>2033</v>
      </c>
      <c r="C2036" s="12">
        <v>13.395290191526078</v>
      </c>
      <c r="D2036" s="12">
        <v>1.6818273271498696</v>
      </c>
      <c r="E2036" s="12">
        <v>2</v>
      </c>
      <c r="F2036" s="12">
        <v>1.7060656897330384</v>
      </c>
      <c r="G2036" s="12">
        <v>0.73799890359102349</v>
      </c>
      <c r="H2036" s="12">
        <v>19.574120817046435</v>
      </c>
      <c r="I2036" s="12">
        <v>1.766215485859512</v>
      </c>
      <c r="J2036" s="12">
        <v>1.5072743358779879</v>
      </c>
      <c r="K2036" s="13">
        <v>0.9641110045008644</v>
      </c>
    </row>
    <row r="2037" spans="2:11" x14ac:dyDescent="0.25">
      <c r="B2037" s="10">
        <v>2034</v>
      </c>
      <c r="C2037" s="12">
        <v>13.571087887999663</v>
      </c>
      <c r="D2037" s="12">
        <v>2.0133486701367311</v>
      </c>
      <c r="E2037" s="12">
        <v>3</v>
      </c>
      <c r="F2037" s="12">
        <v>1.8419848302396498</v>
      </c>
      <c r="G2037" s="12">
        <v>0.62176809302737346</v>
      </c>
      <c r="H2037" s="12">
        <v>12.234193130972136</v>
      </c>
      <c r="I2037" s="12">
        <v>2.3216474705064698</v>
      </c>
      <c r="J2037" s="12">
        <v>0.40415770694451403</v>
      </c>
      <c r="K2037" s="13">
        <v>6.3468466167052275</v>
      </c>
    </row>
    <row r="2038" spans="2:11" x14ac:dyDescent="0.25">
      <c r="B2038" s="10">
        <v>2035</v>
      </c>
      <c r="C2038" s="12">
        <v>16.392144775898299</v>
      </c>
      <c r="D2038" s="12">
        <v>1.3074101866769914</v>
      </c>
      <c r="E2038" s="12">
        <v>2</v>
      </c>
      <c r="F2038" s="12">
        <v>9.9219966083617663</v>
      </c>
      <c r="G2038" s="12">
        <v>0.56465522575355553</v>
      </c>
      <c r="H2038" s="12">
        <v>30.744411947551381</v>
      </c>
      <c r="I2038" s="12">
        <v>2.8408776581027237</v>
      </c>
      <c r="J2038" s="12">
        <v>1.3196748347312643</v>
      </c>
      <c r="K2038" s="13">
        <v>4.5130431954942987</v>
      </c>
    </row>
    <row r="2039" spans="2:11" x14ac:dyDescent="0.25">
      <c r="B2039" s="10">
        <v>2036</v>
      </c>
      <c r="C2039" s="12">
        <v>9.7516118899641313</v>
      </c>
      <c r="D2039" s="12">
        <v>1.4196352866905326</v>
      </c>
      <c r="E2039" s="12">
        <v>1</v>
      </c>
      <c r="F2039" s="12">
        <v>6.1109508772010841</v>
      </c>
      <c r="G2039" s="12">
        <v>0.8631928596313525</v>
      </c>
      <c r="H2039" s="12">
        <v>14.07019819678581</v>
      </c>
      <c r="I2039" s="12">
        <v>1.3647992986544286</v>
      </c>
      <c r="J2039" s="12">
        <v>2.2339861734711524</v>
      </c>
      <c r="K2039" s="13">
        <v>0.17127012883400494</v>
      </c>
    </row>
    <row r="2040" spans="2:11" x14ac:dyDescent="0.25">
      <c r="B2040" s="10">
        <v>2037</v>
      </c>
      <c r="C2040" s="12">
        <v>7.7576809288654589</v>
      </c>
      <c r="D2040" s="12">
        <v>1.487404623571825</v>
      </c>
      <c r="E2040" s="12">
        <v>3</v>
      </c>
      <c r="F2040" s="12">
        <v>1.3202085369196865</v>
      </c>
      <c r="G2040" s="12">
        <v>1.8147256076236817</v>
      </c>
      <c r="H2040" s="12">
        <v>47.287471743469844</v>
      </c>
      <c r="I2040" s="12">
        <v>2.7510925808412905</v>
      </c>
      <c r="J2040" s="12">
        <v>4.0358504140476121</v>
      </c>
      <c r="K2040" s="13">
        <v>2.7093655545438771</v>
      </c>
    </row>
    <row r="2041" spans="2:11" x14ac:dyDescent="0.25">
      <c r="B2041" s="10">
        <v>2038</v>
      </c>
      <c r="C2041" s="12">
        <v>11.799587025110219</v>
      </c>
      <c r="D2041" s="12">
        <v>1.3886330726173806</v>
      </c>
      <c r="E2041" s="12">
        <v>2</v>
      </c>
      <c r="F2041" s="12">
        <v>2.5861836365120516</v>
      </c>
      <c r="G2041" s="12">
        <v>1.6413209824838031</v>
      </c>
      <c r="H2041" s="12">
        <v>26.121805150875389</v>
      </c>
      <c r="I2041" s="12">
        <v>2.7541918011430226</v>
      </c>
      <c r="J2041" s="12">
        <v>0.41209605684491901</v>
      </c>
      <c r="K2041" s="13">
        <v>0.69168551227072839</v>
      </c>
    </row>
    <row r="2042" spans="2:11" x14ac:dyDescent="0.25">
      <c r="B2042" s="10">
        <v>2039</v>
      </c>
      <c r="C2042" s="12">
        <v>18.762181125562492</v>
      </c>
      <c r="D2042" s="12">
        <v>1.6468925442765769</v>
      </c>
      <c r="E2042" s="12">
        <v>2</v>
      </c>
      <c r="F2042" s="12">
        <v>0.61942854365094968</v>
      </c>
      <c r="G2042" s="12">
        <v>0.79365168678560538</v>
      </c>
      <c r="H2042" s="12">
        <v>7.7584830212281926</v>
      </c>
      <c r="I2042" s="12">
        <v>3.0475326440367838</v>
      </c>
      <c r="J2042" s="12">
        <v>4.6928644745766768</v>
      </c>
      <c r="K2042" s="13">
        <v>4.0305333024629295</v>
      </c>
    </row>
    <row r="2043" spans="2:11" x14ac:dyDescent="0.25">
      <c r="B2043" s="10">
        <v>2040</v>
      </c>
      <c r="C2043" s="12">
        <v>18.988445912177539</v>
      </c>
      <c r="D2043" s="12">
        <v>1.8906342077460643</v>
      </c>
      <c r="E2043" s="12">
        <v>1</v>
      </c>
      <c r="F2043" s="12">
        <v>5.2275003790368491</v>
      </c>
      <c r="G2043" s="12">
        <v>1.053031209838903</v>
      </c>
      <c r="H2043" s="12">
        <v>18.100929330281094</v>
      </c>
      <c r="I2043" s="12">
        <v>2.4966023966905215</v>
      </c>
      <c r="J2043" s="12">
        <v>2.6085930522235961</v>
      </c>
      <c r="K2043" s="13">
        <v>3.7413032906027381</v>
      </c>
    </row>
    <row r="2044" spans="2:11" x14ac:dyDescent="0.25">
      <c r="B2044" s="10">
        <v>2041</v>
      </c>
      <c r="C2044" s="12">
        <v>8.2669198005199984</v>
      </c>
      <c r="D2044" s="12">
        <v>1.5335777645124726</v>
      </c>
      <c r="E2044" s="12">
        <v>3</v>
      </c>
      <c r="F2044" s="12">
        <v>1.4608881146465034</v>
      </c>
      <c r="G2044" s="12">
        <v>0.938948283528792</v>
      </c>
      <c r="H2044" s="12">
        <v>48.977834609000979</v>
      </c>
      <c r="I2044" s="12">
        <v>1.5446039664109303</v>
      </c>
      <c r="J2044" s="12">
        <v>3.9782004734360368</v>
      </c>
      <c r="K2044" s="13">
        <v>1.2506624949574943</v>
      </c>
    </row>
    <row r="2045" spans="2:11" x14ac:dyDescent="0.25">
      <c r="B2045" s="10">
        <v>2042</v>
      </c>
      <c r="C2045" s="12">
        <v>8.1383054001776483</v>
      </c>
      <c r="D2045" s="12">
        <v>1.8020626698079891</v>
      </c>
      <c r="E2045" s="12">
        <v>2</v>
      </c>
      <c r="F2045" s="12">
        <v>4.9120563284758934</v>
      </c>
      <c r="G2045" s="12">
        <v>0.47037255969272757</v>
      </c>
      <c r="H2045" s="12">
        <v>26.561596063261998</v>
      </c>
      <c r="I2045" s="12">
        <v>2.3257715907366827</v>
      </c>
      <c r="J2045" s="12">
        <v>3.680416094149618</v>
      </c>
      <c r="K2045" s="13">
        <v>0.33541525811269562</v>
      </c>
    </row>
    <row r="2046" spans="2:11" x14ac:dyDescent="0.25">
      <c r="B2046" s="10">
        <v>2043</v>
      </c>
      <c r="C2046" s="12">
        <v>6.6070549815907569</v>
      </c>
      <c r="D2046" s="12">
        <v>1.3503950010782395</v>
      </c>
      <c r="E2046" s="12">
        <v>1</v>
      </c>
      <c r="F2046" s="12">
        <v>4.52389141320349</v>
      </c>
      <c r="G2046" s="12">
        <v>1.0696451721424893</v>
      </c>
      <c r="H2046" s="12">
        <v>18.078981600073696</v>
      </c>
      <c r="I2046" s="12">
        <v>3.380023978161419</v>
      </c>
      <c r="J2046" s="12">
        <v>3.2077018607796957</v>
      </c>
      <c r="K2046" s="13">
        <v>4.2165855845645801</v>
      </c>
    </row>
    <row r="2047" spans="2:11" x14ac:dyDescent="0.25">
      <c r="B2047" s="10">
        <v>2044</v>
      </c>
      <c r="C2047" s="12">
        <v>12.356745074625223</v>
      </c>
      <c r="D2047" s="12">
        <v>1.7473356647555565</v>
      </c>
      <c r="E2047" s="12">
        <v>0</v>
      </c>
      <c r="F2047" s="12">
        <v>3.6652365490038155</v>
      </c>
      <c r="G2047" s="12">
        <v>2.0807024978490705</v>
      </c>
      <c r="H2047" s="12">
        <v>15.853350892851342</v>
      </c>
      <c r="I2047" s="12">
        <v>2.934629986590596</v>
      </c>
      <c r="J2047" s="12">
        <v>3.1082658173015592</v>
      </c>
      <c r="K2047" s="13">
        <v>0.23785607810213341</v>
      </c>
    </row>
    <row r="2048" spans="2:11" x14ac:dyDescent="0.25">
      <c r="B2048" s="10">
        <v>2045</v>
      </c>
      <c r="C2048" s="12">
        <v>13.312821254499255</v>
      </c>
      <c r="D2048" s="12">
        <v>1.5929614039417248</v>
      </c>
      <c r="E2048" s="12">
        <v>1</v>
      </c>
      <c r="F2048" s="12">
        <v>3.9050511278312552</v>
      </c>
      <c r="G2048" s="12">
        <v>0.7640522095309934</v>
      </c>
      <c r="H2048" s="12">
        <v>17.6010096613626</v>
      </c>
      <c r="I2048" s="12">
        <v>3.8753889930581713</v>
      </c>
      <c r="J2048" s="12">
        <v>1.359473430578134</v>
      </c>
      <c r="K2048" s="13">
        <v>0.42932746695820678</v>
      </c>
    </row>
    <row r="2049" spans="2:11" x14ac:dyDescent="0.25">
      <c r="B2049" s="10">
        <v>2046</v>
      </c>
      <c r="C2049" s="12">
        <v>4.1709156587262299</v>
      </c>
      <c r="D2049" s="12">
        <v>1.6449424690341514</v>
      </c>
      <c r="E2049" s="12">
        <v>2</v>
      </c>
      <c r="F2049" s="12">
        <v>5.0009240589165493</v>
      </c>
      <c r="G2049" s="12">
        <v>0.34277611638285549</v>
      </c>
      <c r="H2049" s="12">
        <v>25.801715665473118</v>
      </c>
      <c r="I2049" s="12">
        <v>2.5237490662395632</v>
      </c>
      <c r="J2049" s="12">
        <v>2.0606408609366103</v>
      </c>
      <c r="K2049" s="13">
        <v>0.71389208982171393</v>
      </c>
    </row>
    <row r="2050" spans="2:11" x14ac:dyDescent="0.25">
      <c r="B2050" s="10">
        <v>2047</v>
      </c>
      <c r="C2050" s="12">
        <v>3.3059653389061125</v>
      </c>
      <c r="D2050" s="12">
        <v>1.5131551154133365</v>
      </c>
      <c r="E2050" s="12">
        <v>3</v>
      </c>
      <c r="F2050" s="12">
        <v>3.8475928134601278</v>
      </c>
      <c r="G2050" s="12">
        <v>0.2800145492299978</v>
      </c>
      <c r="H2050" s="12">
        <v>26.290176736614541</v>
      </c>
      <c r="I2050" s="12">
        <v>2.7096905357222294</v>
      </c>
      <c r="J2050" s="12">
        <v>2.8610844473462684</v>
      </c>
      <c r="K2050" s="13">
        <v>0.19511122025987315</v>
      </c>
    </row>
    <row r="2051" spans="2:11" x14ac:dyDescent="0.25">
      <c r="B2051" s="10">
        <v>2048</v>
      </c>
      <c r="C2051" s="12">
        <v>9.0866894567471714</v>
      </c>
      <c r="D2051" s="12">
        <v>1.5980833746948984</v>
      </c>
      <c r="E2051" s="12">
        <v>1</v>
      </c>
      <c r="F2051" s="12">
        <v>7.6167328681674604</v>
      </c>
      <c r="G2051" s="12">
        <v>0.97960807445072573</v>
      </c>
      <c r="H2051" s="12">
        <v>21.669573867016108</v>
      </c>
      <c r="I2051" s="12">
        <v>2.9548435032588318</v>
      </c>
      <c r="J2051" s="12">
        <v>1.2577400826933554</v>
      </c>
      <c r="K2051" s="13">
        <v>0.16241084466262026</v>
      </c>
    </row>
    <row r="2052" spans="2:11" x14ac:dyDescent="0.25">
      <c r="B2052" s="10">
        <v>2049</v>
      </c>
      <c r="C2052" s="12">
        <v>5.8414786720336762</v>
      </c>
      <c r="D2052" s="12">
        <v>1.4326093468783225</v>
      </c>
      <c r="E2052" s="12">
        <v>2</v>
      </c>
      <c r="F2052" s="12">
        <v>4.016162554062098</v>
      </c>
      <c r="G2052" s="12">
        <v>0.98130487426192514</v>
      </c>
      <c r="H2052" s="12">
        <v>31.430665405373524</v>
      </c>
      <c r="I2052" s="12">
        <v>3.7712049100645002</v>
      </c>
      <c r="J2052" s="12">
        <v>2.6648751935716177</v>
      </c>
      <c r="K2052" s="13">
        <v>0.81298692442555964</v>
      </c>
    </row>
    <row r="2053" spans="2:11" x14ac:dyDescent="0.25">
      <c r="B2053" s="10">
        <v>2050</v>
      </c>
      <c r="C2053" s="12">
        <v>8.8489385322988952</v>
      </c>
      <c r="D2053" s="12">
        <v>1.3715432505135592</v>
      </c>
      <c r="E2053" s="12">
        <v>2</v>
      </c>
      <c r="F2053" s="12">
        <v>2.3630447355028674</v>
      </c>
      <c r="G2053" s="12">
        <v>1.5059750849349858</v>
      </c>
      <c r="H2053" s="12">
        <v>26.530700988466613</v>
      </c>
      <c r="I2053" s="12">
        <v>2.0027972213440943</v>
      </c>
      <c r="J2053" s="12">
        <v>3.8691226395612741</v>
      </c>
      <c r="K2053" s="13">
        <v>0.17901295269564541</v>
      </c>
    </row>
    <row r="2054" spans="2:11" x14ac:dyDescent="0.25">
      <c r="B2054" s="10">
        <v>2051</v>
      </c>
      <c r="C2054" s="12">
        <v>3.5542143672022952</v>
      </c>
      <c r="D2054" s="12">
        <v>1.7268309844601004</v>
      </c>
      <c r="E2054" s="12">
        <v>1</v>
      </c>
      <c r="F2054" s="12">
        <v>5.452259726181568</v>
      </c>
      <c r="G2054" s="12">
        <v>0.65130890873436875</v>
      </c>
      <c r="H2054" s="12">
        <v>38.750034390615149</v>
      </c>
      <c r="I2054" s="12">
        <v>3.2481285074274076</v>
      </c>
      <c r="J2054" s="12">
        <v>1.0802575129814265</v>
      </c>
      <c r="K2054" s="13">
        <v>1.1768459207703263</v>
      </c>
    </row>
    <row r="2055" spans="2:11" x14ac:dyDescent="0.25">
      <c r="B2055" s="10">
        <v>2052</v>
      </c>
      <c r="C2055" s="12">
        <v>13.959093979946843</v>
      </c>
      <c r="D2055" s="12">
        <v>1.4228037240102172</v>
      </c>
      <c r="E2055" s="12">
        <v>2</v>
      </c>
      <c r="F2055" s="12">
        <v>3.7518786897183443</v>
      </c>
      <c r="G2055" s="12">
        <v>1.0109960848460613</v>
      </c>
      <c r="H2055" s="12">
        <v>17.826853843665489</v>
      </c>
      <c r="I2055" s="12">
        <v>1.9535846116605444</v>
      </c>
      <c r="J2055" s="12">
        <v>1.7264147565434336</v>
      </c>
      <c r="K2055" s="13">
        <v>8.2098839027049571E-3</v>
      </c>
    </row>
    <row r="2056" spans="2:11" x14ac:dyDescent="0.25">
      <c r="B2056" s="10">
        <v>2053</v>
      </c>
      <c r="C2056" s="12">
        <v>11.451568383651262</v>
      </c>
      <c r="D2056" s="12">
        <v>1.7337669414304906</v>
      </c>
      <c r="E2056" s="12">
        <v>2</v>
      </c>
      <c r="F2056" s="12">
        <v>2.960527521592407</v>
      </c>
      <c r="G2056" s="12">
        <v>2.7744083194938121</v>
      </c>
      <c r="H2056" s="12">
        <v>34.553615009713269</v>
      </c>
      <c r="I2056" s="12">
        <v>1.9417399040897894</v>
      </c>
      <c r="J2056" s="12">
        <v>2.7005845820455687</v>
      </c>
      <c r="K2056" s="13">
        <v>1.1754783968557345</v>
      </c>
    </row>
    <row r="2057" spans="2:11" x14ac:dyDescent="0.25">
      <c r="B2057" s="10">
        <v>2054</v>
      </c>
      <c r="C2057" s="12">
        <v>8.8221048503625958</v>
      </c>
      <c r="D2057" s="12">
        <v>1.3196108136057891</v>
      </c>
      <c r="E2057" s="12">
        <v>2</v>
      </c>
      <c r="F2057" s="12">
        <v>10.852844331663182</v>
      </c>
      <c r="G2057" s="12">
        <v>0.84589566515468861</v>
      </c>
      <c r="H2057" s="12">
        <v>30.383168212892457</v>
      </c>
      <c r="I2057" s="12">
        <v>1.4654769526071252</v>
      </c>
      <c r="J2057" s="12">
        <v>3.8670048235734527</v>
      </c>
      <c r="K2057" s="13">
        <v>2.9941381843500303</v>
      </c>
    </row>
    <row r="2058" spans="2:11" x14ac:dyDescent="0.25">
      <c r="B2058" s="10">
        <v>2055</v>
      </c>
      <c r="C2058" s="12">
        <v>10.753369740817647</v>
      </c>
      <c r="D2058" s="12">
        <v>1.7174462009568605</v>
      </c>
      <c r="E2058" s="12">
        <v>1</v>
      </c>
      <c r="F2058" s="12">
        <v>5.8818879234690291</v>
      </c>
      <c r="G2058" s="12">
        <v>0.82552206923383897</v>
      </c>
      <c r="H2058" s="12">
        <v>28.774626760320679</v>
      </c>
      <c r="I2058" s="12">
        <v>2.7302418501903918</v>
      </c>
      <c r="J2058" s="12">
        <v>2.9530611157170084</v>
      </c>
      <c r="K2058" s="13">
        <v>4.4563201342647467</v>
      </c>
    </row>
    <row r="2059" spans="2:11" x14ac:dyDescent="0.25">
      <c r="B2059" s="10">
        <v>2056</v>
      </c>
      <c r="C2059" s="12">
        <v>10.663814901302736</v>
      </c>
      <c r="D2059" s="12">
        <v>1.5813305140939999</v>
      </c>
      <c r="E2059" s="12">
        <v>3</v>
      </c>
      <c r="F2059" s="12">
        <v>3.0685394162078978</v>
      </c>
      <c r="G2059" s="12">
        <v>1.2883116993630288</v>
      </c>
      <c r="H2059" s="12">
        <v>33.348600179813452</v>
      </c>
      <c r="I2059" s="12">
        <v>5.4356173433226509</v>
      </c>
      <c r="J2059" s="12">
        <v>3.9090620288000109</v>
      </c>
      <c r="K2059" s="13">
        <v>2.2973867722833123</v>
      </c>
    </row>
    <row r="2060" spans="2:11" x14ac:dyDescent="0.25">
      <c r="B2060" s="10">
        <v>2057</v>
      </c>
      <c r="C2060" s="12">
        <v>12.57200173330598</v>
      </c>
      <c r="D2060" s="12">
        <v>1.5085736984551317</v>
      </c>
      <c r="E2060" s="12">
        <v>3</v>
      </c>
      <c r="F2060" s="12">
        <v>1.9682346488133367</v>
      </c>
      <c r="G2060" s="12">
        <v>1.1395274674378379</v>
      </c>
      <c r="H2060" s="12">
        <v>23.354393010507025</v>
      </c>
      <c r="I2060" s="12">
        <v>2.7443619774173209</v>
      </c>
      <c r="J2060" s="12">
        <v>3.8553136921086861</v>
      </c>
      <c r="K2060" s="13">
        <v>1.2183090610384437</v>
      </c>
    </row>
    <row r="2061" spans="2:11" x14ac:dyDescent="0.25">
      <c r="B2061" s="10">
        <v>2058</v>
      </c>
      <c r="C2061" s="12">
        <v>11.278793934364741</v>
      </c>
      <c r="D2061" s="12">
        <v>1.1822990527986583</v>
      </c>
      <c r="E2061" s="12">
        <v>1</v>
      </c>
      <c r="F2061" s="12">
        <v>0.99502132841679558</v>
      </c>
      <c r="G2061" s="12">
        <v>0.85580495529348832</v>
      </c>
      <c r="H2061" s="12">
        <v>30.454997275702354</v>
      </c>
      <c r="I2061" s="12">
        <v>2.4813136307727208</v>
      </c>
      <c r="J2061" s="12">
        <v>0.91154061540423525</v>
      </c>
      <c r="K2061" s="13">
        <v>2.8464733169834342</v>
      </c>
    </row>
    <row r="2062" spans="2:11" x14ac:dyDescent="0.25">
      <c r="B2062" s="10">
        <v>2059</v>
      </c>
      <c r="C2062" s="12">
        <v>2.8585471742146309</v>
      </c>
      <c r="D2062" s="12">
        <v>1.2190544651618076</v>
      </c>
      <c r="E2062" s="12">
        <v>1</v>
      </c>
      <c r="F2062" s="12">
        <v>1.4955199180995398</v>
      </c>
      <c r="G2062" s="12">
        <v>1.0685100548187232</v>
      </c>
      <c r="H2062" s="12">
        <v>40.789965235611056</v>
      </c>
      <c r="I2062" s="12">
        <v>5.1936551416252579</v>
      </c>
      <c r="J2062" s="12">
        <v>4.7238916497614047</v>
      </c>
      <c r="K2062" s="13">
        <v>4.2682672732305198</v>
      </c>
    </row>
    <row r="2063" spans="2:11" x14ac:dyDescent="0.25">
      <c r="B2063" s="10">
        <v>2060</v>
      </c>
      <c r="C2063" s="12">
        <v>4.4542490446165131</v>
      </c>
      <c r="D2063" s="12">
        <v>1.4410661731241534</v>
      </c>
      <c r="E2063" s="12">
        <v>2</v>
      </c>
      <c r="F2063" s="12">
        <v>5.4452530568012874</v>
      </c>
      <c r="G2063" s="12">
        <v>0.54181127901276083</v>
      </c>
      <c r="H2063" s="12">
        <v>27.631409788007893</v>
      </c>
      <c r="I2063" s="12">
        <v>3.0943177409523135</v>
      </c>
      <c r="J2063" s="12">
        <v>3.0792788339269421</v>
      </c>
      <c r="K2063" s="13">
        <v>10.088837704966446</v>
      </c>
    </row>
    <row r="2064" spans="2:11" x14ac:dyDescent="0.25">
      <c r="B2064" s="10">
        <v>2061</v>
      </c>
      <c r="C2064" s="12">
        <v>5.2551420916126652</v>
      </c>
      <c r="D2064" s="12">
        <v>1.4325212519060919</v>
      </c>
      <c r="E2064" s="12">
        <v>2</v>
      </c>
      <c r="F2064" s="12">
        <v>3.589047069118553</v>
      </c>
      <c r="G2064" s="12">
        <v>2.3525573615706636</v>
      </c>
      <c r="H2064" s="12">
        <v>25.087648343857275</v>
      </c>
      <c r="I2064" s="12">
        <v>2.8249174448887997</v>
      </c>
      <c r="J2064" s="12">
        <v>3.4218972709751165</v>
      </c>
      <c r="K2064" s="13">
        <v>1.7506724867965835</v>
      </c>
    </row>
    <row r="2065" spans="2:11" x14ac:dyDescent="0.25">
      <c r="B2065" s="10">
        <v>2062</v>
      </c>
      <c r="C2065" s="12">
        <v>8.8235438696888799</v>
      </c>
      <c r="D2065" s="12">
        <v>1.5782171680883053</v>
      </c>
      <c r="E2065" s="12">
        <v>1</v>
      </c>
      <c r="F2065" s="12">
        <v>9.844711466720641</v>
      </c>
      <c r="G2065" s="12">
        <v>1.5233319844005999</v>
      </c>
      <c r="H2065" s="12">
        <v>17.390549084112259</v>
      </c>
      <c r="I2065" s="12">
        <v>3.3190786034942525</v>
      </c>
      <c r="J2065" s="12">
        <v>2.2453347870975708</v>
      </c>
      <c r="K2065" s="13">
        <v>6.1014219278792536</v>
      </c>
    </row>
    <row r="2066" spans="2:11" x14ac:dyDescent="0.25">
      <c r="B2066" s="10">
        <v>2063</v>
      </c>
      <c r="C2066" s="12">
        <v>10.845039932452295</v>
      </c>
      <c r="D2066" s="12">
        <v>1.5672091492636391</v>
      </c>
      <c r="E2066" s="12">
        <v>2</v>
      </c>
      <c r="F2066" s="12">
        <v>3.5045182852222538</v>
      </c>
      <c r="G2066" s="12">
        <v>1.357072222420177</v>
      </c>
      <c r="H2066" s="12">
        <v>33.836587442632492</v>
      </c>
      <c r="I2066" s="12">
        <v>1.6491227339287604</v>
      </c>
      <c r="J2066" s="12">
        <v>3.8413339967468767</v>
      </c>
      <c r="K2066" s="13">
        <v>0.21412411028013548</v>
      </c>
    </row>
    <row r="2067" spans="2:11" x14ac:dyDescent="0.25">
      <c r="B2067" s="10">
        <v>2064</v>
      </c>
      <c r="C2067" s="12">
        <v>13.011592660087443</v>
      </c>
      <c r="D2067" s="12">
        <v>1.1079395583074838</v>
      </c>
      <c r="E2067" s="12">
        <v>2</v>
      </c>
      <c r="F2067" s="12">
        <v>3.7588987821199393</v>
      </c>
      <c r="G2067" s="12">
        <v>0.77643386364283629</v>
      </c>
      <c r="H2067" s="12">
        <v>28.183611770275757</v>
      </c>
      <c r="I2067" s="12">
        <v>3.8330389317034186</v>
      </c>
      <c r="J2067" s="12">
        <v>3.5451352286362559</v>
      </c>
      <c r="K2067" s="13">
        <v>2.3761627594604837</v>
      </c>
    </row>
    <row r="2068" spans="2:11" x14ac:dyDescent="0.25">
      <c r="B2068" s="10">
        <v>2065</v>
      </c>
      <c r="C2068" s="12">
        <v>9.6302215087514966</v>
      </c>
      <c r="D2068" s="12">
        <v>1.4244130333067251</v>
      </c>
      <c r="E2068" s="12">
        <v>3</v>
      </c>
      <c r="F2068" s="12">
        <v>9.2340468245021388</v>
      </c>
      <c r="G2068" s="12">
        <v>2.7762884684218245</v>
      </c>
      <c r="H2068" s="12">
        <v>21.049476511886205</v>
      </c>
      <c r="I2068" s="12">
        <v>2.4746530851569242</v>
      </c>
      <c r="J2068" s="12">
        <v>4.4108640163796062</v>
      </c>
      <c r="K2068" s="13">
        <v>4.1313037229073428</v>
      </c>
    </row>
    <row r="2069" spans="2:11" x14ac:dyDescent="0.25">
      <c r="B2069" s="10">
        <v>2066</v>
      </c>
      <c r="C2069" s="12">
        <v>12.704902040391799</v>
      </c>
      <c r="D2069" s="12">
        <v>1.4419205059068629</v>
      </c>
      <c r="E2069" s="12">
        <v>1</v>
      </c>
      <c r="F2069" s="12">
        <v>1.3190561141169399</v>
      </c>
      <c r="G2069" s="12">
        <v>1.2986711450698012</v>
      </c>
      <c r="H2069" s="12">
        <v>23.882140249801424</v>
      </c>
      <c r="I2069" s="12">
        <v>2.42375382854022</v>
      </c>
      <c r="J2069" s="12">
        <v>2.4060470882378091</v>
      </c>
      <c r="K2069" s="13">
        <v>1.5960770081743836</v>
      </c>
    </row>
    <row r="2070" spans="2:11" x14ac:dyDescent="0.25">
      <c r="B2070" s="10">
        <v>2067</v>
      </c>
      <c r="C2070" s="12">
        <v>11.844389362955143</v>
      </c>
      <c r="D2070" s="12">
        <v>1.4928481635055677</v>
      </c>
      <c r="E2070" s="12">
        <v>2</v>
      </c>
      <c r="F2070" s="12">
        <v>1.0692222935274815</v>
      </c>
      <c r="G2070" s="12">
        <v>1.081473977427587</v>
      </c>
      <c r="H2070" s="12">
        <v>27.393707998491088</v>
      </c>
      <c r="I2070" s="12">
        <v>2.7382802649988376</v>
      </c>
      <c r="J2070" s="12">
        <v>3.8784000393931053</v>
      </c>
      <c r="K2070" s="13">
        <v>5.271514154447416E-2</v>
      </c>
    </row>
    <row r="2071" spans="2:11" x14ac:dyDescent="0.25">
      <c r="B2071" s="10">
        <v>2068</v>
      </c>
      <c r="C2071" s="12">
        <v>9.6889945110218925</v>
      </c>
      <c r="D2071" s="12">
        <v>1.774888979082045</v>
      </c>
      <c r="E2071" s="12">
        <v>2</v>
      </c>
      <c r="F2071" s="12">
        <v>4.479843416233555</v>
      </c>
      <c r="G2071" s="12">
        <v>0.58003088571694339</v>
      </c>
      <c r="H2071" s="12">
        <v>29.471582880041016</v>
      </c>
      <c r="I2071" s="12">
        <v>3.9358881361617044</v>
      </c>
      <c r="J2071" s="12">
        <v>1.6024250171605099</v>
      </c>
      <c r="K2071" s="13">
        <v>0.29935581105740056</v>
      </c>
    </row>
    <row r="2072" spans="2:11" x14ac:dyDescent="0.25">
      <c r="B2072" s="10">
        <v>2069</v>
      </c>
      <c r="C2072" s="12">
        <v>10.42109947606186</v>
      </c>
      <c r="D2072" s="12">
        <v>1.4899021861266821</v>
      </c>
      <c r="E2072" s="12">
        <v>3</v>
      </c>
      <c r="F2072" s="12">
        <v>2.0443237875900295</v>
      </c>
      <c r="G2072" s="12">
        <v>0.42778946690155384</v>
      </c>
      <c r="H2072" s="12">
        <v>18.212190924829823</v>
      </c>
      <c r="I2072" s="12">
        <v>1.7387462259038931</v>
      </c>
      <c r="J2072" s="12">
        <v>1.7680478004867435</v>
      </c>
      <c r="K2072" s="13">
        <v>4.0091238883578253</v>
      </c>
    </row>
    <row r="2073" spans="2:11" x14ac:dyDescent="0.25">
      <c r="B2073" s="10">
        <v>2070</v>
      </c>
      <c r="C2073" s="12">
        <v>12.285047278121871</v>
      </c>
      <c r="D2073" s="12">
        <v>1.4865377972072473</v>
      </c>
      <c r="E2073" s="12">
        <v>2</v>
      </c>
      <c r="F2073" s="12">
        <v>5.1264946089209245</v>
      </c>
      <c r="G2073" s="12">
        <v>1.2145161811858534</v>
      </c>
      <c r="H2073" s="12">
        <v>29.104253661418976</v>
      </c>
      <c r="I2073" s="12">
        <v>2.6779472938945919</v>
      </c>
      <c r="J2073" s="12">
        <v>2.7704338081522097</v>
      </c>
      <c r="K2073" s="13">
        <v>0.75945334512686091</v>
      </c>
    </row>
    <row r="2074" spans="2:11" x14ac:dyDescent="0.25">
      <c r="B2074" s="10">
        <v>2071</v>
      </c>
      <c r="C2074" s="12">
        <v>9.6693218292155869</v>
      </c>
      <c r="D2074" s="12">
        <v>1.2036907990915271</v>
      </c>
      <c r="E2074" s="12">
        <v>1</v>
      </c>
      <c r="F2074" s="12">
        <v>3.9988321350180831</v>
      </c>
      <c r="G2074" s="12">
        <v>0.86085821944799534</v>
      </c>
      <c r="H2074" s="12">
        <v>7.6205947708944723</v>
      </c>
      <c r="I2074" s="12">
        <v>3.8608416376268271</v>
      </c>
      <c r="J2074" s="12">
        <v>1.131095312535261</v>
      </c>
      <c r="K2074" s="13">
        <v>0.59337509870302207</v>
      </c>
    </row>
    <row r="2075" spans="2:11" x14ac:dyDescent="0.25">
      <c r="B2075" s="10">
        <v>2072</v>
      </c>
      <c r="C2075" s="12">
        <v>4.8664188029870274</v>
      </c>
      <c r="D2075" s="12">
        <v>1.8183715824560618</v>
      </c>
      <c r="E2075" s="12">
        <v>2</v>
      </c>
      <c r="F2075" s="12">
        <v>6.7382062682304404</v>
      </c>
      <c r="G2075" s="12">
        <v>0.47247384558269773</v>
      </c>
      <c r="H2075" s="12">
        <v>27.103953462479016</v>
      </c>
      <c r="I2075" s="12">
        <v>2.5975553981569606</v>
      </c>
      <c r="J2075" s="12">
        <v>2.1684455120990114</v>
      </c>
      <c r="K2075" s="13">
        <v>1.3472264247953396</v>
      </c>
    </row>
    <row r="2076" spans="2:11" x14ac:dyDescent="0.25">
      <c r="B2076" s="10">
        <v>2073</v>
      </c>
      <c r="C2076" s="12">
        <v>20.476193584446655</v>
      </c>
      <c r="D2076" s="12">
        <v>1.9884679344707603</v>
      </c>
      <c r="E2076" s="12">
        <v>2</v>
      </c>
      <c r="F2076" s="12">
        <v>4.7665638732275841</v>
      </c>
      <c r="G2076" s="12">
        <v>0.85751425519902813</v>
      </c>
      <c r="H2076" s="12">
        <v>30.267732582636757</v>
      </c>
      <c r="I2076" s="12">
        <v>1.8808518690024849</v>
      </c>
      <c r="J2076" s="12">
        <v>3.21217223856004</v>
      </c>
      <c r="K2076" s="13">
        <v>0.35097106113622467</v>
      </c>
    </row>
    <row r="2077" spans="2:11" x14ac:dyDescent="0.25">
      <c r="B2077" s="10">
        <v>2074</v>
      </c>
      <c r="C2077" s="12">
        <v>7.524567212800946</v>
      </c>
      <c r="D2077" s="12">
        <v>1.6505995430003817</v>
      </c>
      <c r="E2077" s="12">
        <v>2</v>
      </c>
      <c r="F2077" s="12">
        <v>1.0088009820353303</v>
      </c>
      <c r="G2077" s="12">
        <v>0.37234202884818396</v>
      </c>
      <c r="H2077" s="12">
        <v>18.830700155947309</v>
      </c>
      <c r="I2077" s="12">
        <v>2.0995876961707047</v>
      </c>
      <c r="J2077" s="12">
        <v>2.8712606867289265</v>
      </c>
      <c r="K2077" s="13">
        <v>1.8537355798683288</v>
      </c>
    </row>
    <row r="2078" spans="2:11" x14ac:dyDescent="0.25">
      <c r="B2078" s="10">
        <v>2075</v>
      </c>
      <c r="C2078" s="12">
        <v>4.3802161060679081</v>
      </c>
      <c r="D2078" s="12">
        <v>1.2014730784208929</v>
      </c>
      <c r="E2078" s="12">
        <v>1</v>
      </c>
      <c r="F2078" s="12">
        <v>1.3699612254425315</v>
      </c>
      <c r="G2078" s="12">
        <v>2.0997648582392068</v>
      </c>
      <c r="H2078" s="12">
        <v>27.372026433752133</v>
      </c>
      <c r="I2078" s="12">
        <v>3.1553379925899794</v>
      </c>
      <c r="J2078" s="12">
        <v>3.5325728731929562</v>
      </c>
      <c r="K2078" s="13">
        <v>4.3549389854281433</v>
      </c>
    </row>
    <row r="2079" spans="2:11" x14ac:dyDescent="0.25">
      <c r="B2079" s="10">
        <v>2076</v>
      </c>
      <c r="C2079" s="12">
        <v>7.1133988118277438</v>
      </c>
      <c r="D2079" s="12">
        <v>1.4021672842819024</v>
      </c>
      <c r="E2079" s="12">
        <v>3</v>
      </c>
      <c r="F2079" s="12">
        <v>1.4180208555928129</v>
      </c>
      <c r="G2079" s="12">
        <v>0.99513492935670356</v>
      </c>
      <c r="H2079" s="12">
        <v>24.439562617076852</v>
      </c>
      <c r="I2079" s="12">
        <v>2.1087234369550312</v>
      </c>
      <c r="J2079" s="12">
        <v>3.6301285019267802</v>
      </c>
      <c r="K2079" s="13">
        <v>1.3845625009913769</v>
      </c>
    </row>
    <row r="2080" spans="2:11" x14ac:dyDescent="0.25">
      <c r="B2080" s="10">
        <v>2077</v>
      </c>
      <c r="C2080" s="12">
        <v>5.5035457337738087</v>
      </c>
      <c r="D2080" s="12">
        <v>1.5690844614220767</v>
      </c>
      <c r="E2080" s="12">
        <v>1</v>
      </c>
      <c r="F2080" s="12">
        <v>2.2260664503179717</v>
      </c>
      <c r="G2080" s="12">
        <v>0.40591709949199839</v>
      </c>
      <c r="H2080" s="12">
        <v>25.512814987520375</v>
      </c>
      <c r="I2080" s="12">
        <v>2.7724552168558869</v>
      </c>
      <c r="J2080" s="12">
        <v>2.3793676558803143</v>
      </c>
      <c r="K2080" s="13">
        <v>0.47763132266226094</v>
      </c>
    </row>
    <row r="2081" spans="2:11" x14ac:dyDescent="0.25">
      <c r="B2081" s="10">
        <v>2078</v>
      </c>
      <c r="C2081" s="12">
        <v>6.0524546204518561</v>
      </c>
      <c r="D2081" s="12">
        <v>1.111337576264622</v>
      </c>
      <c r="E2081" s="12">
        <v>2</v>
      </c>
      <c r="F2081" s="12">
        <v>6.8963617623637923</v>
      </c>
      <c r="G2081" s="12">
        <v>0.92715169155598065</v>
      </c>
      <c r="H2081" s="12">
        <v>14.75471732487952</v>
      </c>
      <c r="I2081" s="12">
        <v>4.0042189938060453</v>
      </c>
      <c r="J2081" s="12">
        <v>1.0109416970311764</v>
      </c>
      <c r="K2081" s="13">
        <v>4.662405351096691</v>
      </c>
    </row>
    <row r="2082" spans="2:11" x14ac:dyDescent="0.25">
      <c r="B2082" s="10">
        <v>2079</v>
      </c>
      <c r="C2082" s="12">
        <v>10.529586961773505</v>
      </c>
      <c r="D2082" s="12">
        <v>1.6726468085796546</v>
      </c>
      <c r="E2082" s="12">
        <v>2</v>
      </c>
      <c r="F2082" s="12">
        <v>2.9095393062597119</v>
      </c>
      <c r="G2082" s="12">
        <v>0.8712231707038216</v>
      </c>
      <c r="H2082" s="12">
        <v>21.487405909973784</v>
      </c>
      <c r="I2082" s="12">
        <v>2.6728029167560892</v>
      </c>
      <c r="J2082" s="12">
        <v>3.2272392218921535</v>
      </c>
      <c r="K2082" s="13">
        <v>1.1432489479119299</v>
      </c>
    </row>
    <row r="2083" spans="2:11" x14ac:dyDescent="0.25">
      <c r="B2083" s="10">
        <v>2080</v>
      </c>
      <c r="C2083" s="12">
        <v>20.874281052622322</v>
      </c>
      <c r="D2083" s="12">
        <v>1.4134110279229803</v>
      </c>
      <c r="E2083" s="12">
        <v>1</v>
      </c>
      <c r="F2083" s="12">
        <v>2.4103750699581705</v>
      </c>
      <c r="G2083" s="12">
        <v>1.3339230473565271</v>
      </c>
      <c r="H2083" s="12">
        <v>17.766667161703225</v>
      </c>
      <c r="I2083" s="12">
        <v>3.6999285359358849</v>
      </c>
      <c r="J2083" s="12">
        <v>2.0380319976088814</v>
      </c>
      <c r="K2083" s="13">
        <v>0.371657222639388</v>
      </c>
    </row>
    <row r="2084" spans="2:11" x14ac:dyDescent="0.25">
      <c r="B2084" s="10">
        <v>2081</v>
      </c>
      <c r="C2084" s="12">
        <v>5.9525392795106207</v>
      </c>
      <c r="D2084" s="12">
        <v>1.3700279764839947</v>
      </c>
      <c r="E2084" s="12">
        <v>2</v>
      </c>
      <c r="F2084" s="12">
        <v>0.2435390469873229</v>
      </c>
      <c r="G2084" s="12">
        <v>1.2980302661023373</v>
      </c>
      <c r="H2084" s="12">
        <v>9.4258453602025991</v>
      </c>
      <c r="I2084" s="12">
        <v>1.8700425109448493</v>
      </c>
      <c r="J2084" s="12">
        <v>1.3932646351019826</v>
      </c>
      <c r="K2084" s="13">
        <v>8.4353326524446945</v>
      </c>
    </row>
    <row r="2085" spans="2:11" x14ac:dyDescent="0.25">
      <c r="B2085" s="10">
        <v>2082</v>
      </c>
      <c r="C2085" s="12">
        <v>7.821046838188737</v>
      </c>
      <c r="D2085" s="12">
        <v>1.5241867003854335</v>
      </c>
      <c r="E2085" s="12">
        <v>2</v>
      </c>
      <c r="F2085" s="12">
        <v>4.1203483413127264</v>
      </c>
      <c r="G2085" s="12">
        <v>0.86541848502762453</v>
      </c>
      <c r="H2085" s="12">
        <v>15.213182974014574</v>
      </c>
      <c r="I2085" s="12">
        <v>1.6983092880883075</v>
      </c>
      <c r="J2085" s="12">
        <v>2.7187037665664651</v>
      </c>
      <c r="K2085" s="13">
        <v>2.0091558384693342</v>
      </c>
    </row>
    <row r="2086" spans="2:11" x14ac:dyDescent="0.25">
      <c r="B2086" s="10">
        <v>2083</v>
      </c>
      <c r="C2086" s="12">
        <v>9.6426676528900011</v>
      </c>
      <c r="D2086" s="12">
        <v>1.697943086752046</v>
      </c>
      <c r="E2086" s="12">
        <v>2</v>
      </c>
      <c r="F2086" s="12">
        <v>3.144179431930247</v>
      </c>
      <c r="G2086" s="12">
        <v>0.85810670874834616</v>
      </c>
      <c r="H2086" s="12">
        <v>43.063030133491388</v>
      </c>
      <c r="I2086" s="12">
        <v>2.2923478194254017</v>
      </c>
      <c r="J2086" s="12">
        <v>1.8160461171603457</v>
      </c>
      <c r="K2086" s="13">
        <v>0.3008462992990612</v>
      </c>
    </row>
    <row r="2087" spans="2:11" x14ac:dyDescent="0.25">
      <c r="B2087" s="10">
        <v>2084</v>
      </c>
      <c r="C2087" s="12">
        <v>-5.4461358132447124</v>
      </c>
      <c r="D2087" s="12">
        <v>1.7016606417373319</v>
      </c>
      <c r="E2087" s="12">
        <v>1</v>
      </c>
      <c r="F2087" s="12">
        <v>1.0758947926759537</v>
      </c>
      <c r="G2087" s="12">
        <v>0.52483951434026122</v>
      </c>
      <c r="H2087" s="12">
        <v>23.590218715028531</v>
      </c>
      <c r="I2087" s="12">
        <v>2.3795016278596064</v>
      </c>
      <c r="J2087" s="12">
        <v>3.1620137090421201</v>
      </c>
      <c r="K2087" s="13">
        <v>0.42705704223599145</v>
      </c>
    </row>
    <row r="2088" spans="2:11" x14ac:dyDescent="0.25">
      <c r="B2088" s="10">
        <v>2085</v>
      </c>
      <c r="C2088" s="12">
        <v>8.3056557738317522</v>
      </c>
      <c r="D2088" s="12">
        <v>1.3327946676595235</v>
      </c>
      <c r="E2088" s="12">
        <v>2</v>
      </c>
      <c r="F2088" s="12">
        <v>1.6040302317370125</v>
      </c>
      <c r="G2088" s="12">
        <v>2.233378737609844</v>
      </c>
      <c r="H2088" s="12">
        <v>13.733678466374029</v>
      </c>
      <c r="I2088" s="12">
        <v>3.143712121761232</v>
      </c>
      <c r="J2088" s="12">
        <v>4.4292951229663329</v>
      </c>
      <c r="K2088" s="13">
        <v>1.1155476226481926</v>
      </c>
    </row>
    <row r="2089" spans="2:11" x14ac:dyDescent="0.25">
      <c r="B2089" s="10">
        <v>2086</v>
      </c>
      <c r="C2089" s="12">
        <v>5.4607910421138097</v>
      </c>
      <c r="D2089" s="12">
        <v>1.6865459692544986</v>
      </c>
      <c r="E2089" s="12">
        <v>2</v>
      </c>
      <c r="F2089" s="12">
        <v>6.1699510639786688</v>
      </c>
      <c r="G2089" s="12">
        <v>1.1137261487863896</v>
      </c>
      <c r="H2089" s="12">
        <v>26.648110795383687</v>
      </c>
      <c r="I2089" s="12">
        <v>2.7577208374662989</v>
      </c>
      <c r="J2089" s="12">
        <v>2.5776368325041807</v>
      </c>
      <c r="K2089" s="13">
        <v>0.51515696391289234</v>
      </c>
    </row>
    <row r="2090" spans="2:11" x14ac:dyDescent="0.25">
      <c r="B2090" s="10">
        <v>2087</v>
      </c>
      <c r="C2090" s="12">
        <v>4.6300291046113333</v>
      </c>
      <c r="D2090" s="12">
        <v>1.4502186421293408</v>
      </c>
      <c r="E2090" s="12">
        <v>2</v>
      </c>
      <c r="F2090" s="12">
        <v>5.0710787418708101</v>
      </c>
      <c r="G2090" s="12">
        <v>0.62194961664633219</v>
      </c>
      <c r="H2090" s="12">
        <v>23.687101765234189</v>
      </c>
      <c r="I2090" s="12">
        <v>2.2620275147530169</v>
      </c>
      <c r="J2090" s="12">
        <v>0.94166834568100888</v>
      </c>
      <c r="K2090" s="13">
        <v>1.8745665380499135</v>
      </c>
    </row>
    <row r="2091" spans="2:11" x14ac:dyDescent="0.25">
      <c r="B2091" s="10">
        <v>2088</v>
      </c>
      <c r="C2091" s="12">
        <v>12.89757694293808</v>
      </c>
      <c r="D2091" s="12">
        <v>1.7316411150722966</v>
      </c>
      <c r="E2091" s="12">
        <v>1</v>
      </c>
      <c r="F2091" s="12">
        <v>5.331186788697198</v>
      </c>
      <c r="G2091" s="12">
        <v>0.69117277454679571</v>
      </c>
      <c r="H2091" s="12">
        <v>14.452617390663784</v>
      </c>
      <c r="I2091" s="12">
        <v>1.6343552057994135</v>
      </c>
      <c r="J2091" s="12">
        <v>3.0694833751147717</v>
      </c>
      <c r="K2091" s="13">
        <v>1.6980433384709588</v>
      </c>
    </row>
    <row r="2092" spans="2:11" x14ac:dyDescent="0.25">
      <c r="B2092" s="10">
        <v>2089</v>
      </c>
      <c r="C2092" s="12">
        <v>7.2839222554017722</v>
      </c>
      <c r="D2092" s="12">
        <v>1.3116571926478915</v>
      </c>
      <c r="E2092" s="12">
        <v>1</v>
      </c>
      <c r="F2092" s="12">
        <v>8.2757718412104975</v>
      </c>
      <c r="G2092" s="12">
        <v>1.5633602366766</v>
      </c>
      <c r="H2092" s="12">
        <v>28.44407490973073</v>
      </c>
      <c r="I2092" s="12">
        <v>3.0694428079339087</v>
      </c>
      <c r="J2092" s="12">
        <v>2.0187852910442219</v>
      </c>
      <c r="K2092" s="13">
        <v>0.61341050228695426</v>
      </c>
    </row>
    <row r="2093" spans="2:11" x14ac:dyDescent="0.25">
      <c r="B2093" s="10">
        <v>2090</v>
      </c>
      <c r="C2093" s="12">
        <v>9.2596457521236566</v>
      </c>
      <c r="D2093" s="12">
        <v>1.320384682950581</v>
      </c>
      <c r="E2093" s="12">
        <v>2</v>
      </c>
      <c r="F2093" s="12">
        <v>3.6663463126189337</v>
      </c>
      <c r="G2093" s="12">
        <v>0.9949071696786983</v>
      </c>
      <c r="H2093" s="12">
        <v>18.526113941397881</v>
      </c>
      <c r="I2093" s="12">
        <v>2.3206481926851841</v>
      </c>
      <c r="J2093" s="12">
        <v>2.2394025700099034</v>
      </c>
      <c r="K2093" s="13">
        <v>2.6078519924690009</v>
      </c>
    </row>
    <row r="2094" spans="2:11" x14ac:dyDescent="0.25">
      <c r="B2094" s="10">
        <v>2091</v>
      </c>
      <c r="C2094" s="12">
        <v>10.453825594881474</v>
      </c>
      <c r="D2094" s="12">
        <v>1.1639667086076777</v>
      </c>
      <c r="E2094" s="12">
        <v>1</v>
      </c>
      <c r="F2094" s="12">
        <v>2.3797382738898047</v>
      </c>
      <c r="G2094" s="12">
        <v>1.1982446956547179</v>
      </c>
      <c r="H2094" s="12">
        <v>31.58429243847722</v>
      </c>
      <c r="I2094" s="12">
        <v>3.0278354946474488</v>
      </c>
      <c r="J2094" s="12">
        <v>4.2802232731419423</v>
      </c>
      <c r="K2094" s="13">
        <v>2.5123201737285306</v>
      </c>
    </row>
    <row r="2095" spans="2:11" x14ac:dyDescent="0.25">
      <c r="B2095" s="10">
        <v>2092</v>
      </c>
      <c r="C2095" s="12">
        <v>7.3799565115332335</v>
      </c>
      <c r="D2095" s="12">
        <v>1.5306086400373675</v>
      </c>
      <c r="E2095" s="12">
        <v>2</v>
      </c>
      <c r="F2095" s="12">
        <v>3.4815187457494745</v>
      </c>
      <c r="G2095" s="12">
        <v>1.6338348192413237</v>
      </c>
      <c r="H2095" s="12">
        <v>47.367617346064748</v>
      </c>
      <c r="I2095" s="12">
        <v>2.0374905823933589</v>
      </c>
      <c r="J2095" s="12">
        <v>1.5467348643183878</v>
      </c>
      <c r="K2095" s="13">
        <v>0.47818345214010144</v>
      </c>
    </row>
    <row r="2096" spans="2:11" x14ac:dyDescent="0.25">
      <c r="B2096" s="10">
        <v>2093</v>
      </c>
      <c r="C2096" s="12">
        <v>10.341895858725827</v>
      </c>
      <c r="D2096" s="12">
        <v>1.3344058382427753</v>
      </c>
      <c r="E2096" s="12">
        <v>3</v>
      </c>
      <c r="F2096" s="12">
        <v>2.0229044470490796</v>
      </c>
      <c r="G2096" s="12">
        <v>0.76785021863881742</v>
      </c>
      <c r="H2096" s="12">
        <v>16.786894875955213</v>
      </c>
      <c r="I2096" s="12">
        <v>2.2977058997165716</v>
      </c>
      <c r="J2096" s="12">
        <v>3.2901884767726841</v>
      </c>
      <c r="K2096" s="13">
        <v>1.4706446611810629</v>
      </c>
    </row>
    <row r="2097" spans="2:11" x14ac:dyDescent="0.25">
      <c r="B2097" s="10">
        <v>2094</v>
      </c>
      <c r="C2097" s="12">
        <v>21.252790906797639</v>
      </c>
      <c r="D2097" s="12">
        <v>1.3555885252552142</v>
      </c>
      <c r="E2097" s="12">
        <v>2</v>
      </c>
      <c r="F2097" s="12">
        <v>0.71764735726067375</v>
      </c>
      <c r="G2097" s="12">
        <v>0.63430678395461171</v>
      </c>
      <c r="H2097" s="12">
        <v>21.568480226534042</v>
      </c>
      <c r="I2097" s="12">
        <v>4.2947476510786462</v>
      </c>
      <c r="J2097" s="12">
        <v>3.2650069740242715</v>
      </c>
      <c r="K2097" s="13">
        <v>0.2395664434806602</v>
      </c>
    </row>
    <row r="2098" spans="2:11" x14ac:dyDescent="0.25">
      <c r="B2098" s="10">
        <v>2095</v>
      </c>
      <c r="C2098" s="12">
        <v>7.4516489245804802</v>
      </c>
      <c r="D2098" s="12">
        <v>1.851363940518308</v>
      </c>
      <c r="E2098" s="12">
        <v>2</v>
      </c>
      <c r="F2098" s="12">
        <v>3.1217907790886557</v>
      </c>
      <c r="G2098" s="12">
        <v>0.70657283045649821</v>
      </c>
      <c r="H2098" s="12">
        <v>33.073600944707202</v>
      </c>
      <c r="I2098" s="12">
        <v>2.1297652883812122</v>
      </c>
      <c r="J2098" s="12">
        <v>2.4578827032640276</v>
      </c>
      <c r="K2098" s="13">
        <v>0.70974130983617556</v>
      </c>
    </row>
    <row r="2099" spans="2:11" x14ac:dyDescent="0.25">
      <c r="B2099" s="10">
        <v>2096</v>
      </c>
      <c r="C2099" s="12">
        <v>1.8164343978952822</v>
      </c>
      <c r="D2099" s="12">
        <v>1.5400426668927829</v>
      </c>
      <c r="E2099" s="12">
        <v>3</v>
      </c>
      <c r="F2099" s="12">
        <v>1.3638062795685244</v>
      </c>
      <c r="G2099" s="12">
        <v>0.75615580780419467</v>
      </c>
      <c r="H2099" s="12">
        <v>16.126727148863957</v>
      </c>
      <c r="I2099" s="12">
        <v>3.4086835647097065</v>
      </c>
      <c r="J2099" s="12">
        <v>3.2566937234771265</v>
      </c>
      <c r="K2099" s="13">
        <v>2.3368206495508064</v>
      </c>
    </row>
    <row r="2100" spans="2:11" x14ac:dyDescent="0.25">
      <c r="B2100" s="10">
        <v>2097</v>
      </c>
      <c r="C2100" s="12">
        <v>18.324039602593619</v>
      </c>
      <c r="D2100" s="12">
        <v>1.8575534133100364</v>
      </c>
      <c r="E2100" s="12">
        <v>1</v>
      </c>
      <c r="F2100" s="12">
        <v>4.8141094049540136</v>
      </c>
      <c r="G2100" s="12">
        <v>0.79454364875044736</v>
      </c>
      <c r="H2100" s="12">
        <v>19.209355889559497</v>
      </c>
      <c r="I2100" s="12">
        <v>3.294576990336969</v>
      </c>
      <c r="J2100" s="12">
        <v>2.0039068590532034</v>
      </c>
      <c r="K2100" s="13">
        <v>0.98260303992348963</v>
      </c>
    </row>
    <row r="2101" spans="2:11" x14ac:dyDescent="0.25">
      <c r="B2101" s="10">
        <v>2098</v>
      </c>
      <c r="C2101" s="12">
        <v>6.0304179301314473</v>
      </c>
      <c r="D2101" s="12">
        <v>1.858517125521054</v>
      </c>
      <c r="E2101" s="12">
        <v>1</v>
      </c>
      <c r="F2101" s="12">
        <v>2.6230460185648501</v>
      </c>
      <c r="G2101" s="12">
        <v>1.3338851694852678</v>
      </c>
      <c r="H2101" s="12">
        <v>16.417681038091594</v>
      </c>
      <c r="I2101" s="12">
        <v>3.5573009253372683</v>
      </c>
      <c r="J2101" s="12">
        <v>1.779951023309079</v>
      </c>
      <c r="K2101" s="13">
        <v>0.40594291043973779</v>
      </c>
    </row>
    <row r="2102" spans="2:11" x14ac:dyDescent="0.25">
      <c r="B2102" s="10">
        <v>2099</v>
      </c>
      <c r="C2102" s="12">
        <v>5.6637109233761587</v>
      </c>
      <c r="D2102" s="12">
        <v>1.8977096526572834</v>
      </c>
      <c r="E2102" s="12">
        <v>2</v>
      </c>
      <c r="F2102" s="12">
        <v>2.8094835696424445</v>
      </c>
      <c r="G2102" s="12">
        <v>1.3673634535976618</v>
      </c>
      <c r="H2102" s="12">
        <v>45.576646908519578</v>
      </c>
      <c r="I2102" s="12">
        <v>6.0424358893837908</v>
      </c>
      <c r="J2102" s="12">
        <v>1.3167533213219891</v>
      </c>
      <c r="K2102" s="13">
        <v>1.3445684225203913</v>
      </c>
    </row>
    <row r="2103" spans="2:11" x14ac:dyDescent="0.25">
      <c r="B2103" s="10">
        <v>2100</v>
      </c>
      <c r="C2103" s="12">
        <v>5.6298015868766269</v>
      </c>
      <c r="D2103" s="12">
        <v>2.2726611693928263</v>
      </c>
      <c r="E2103" s="12">
        <v>2</v>
      </c>
      <c r="F2103" s="12">
        <v>4.8023564204954319</v>
      </c>
      <c r="G2103" s="12">
        <v>1.5894752951992741</v>
      </c>
      <c r="H2103" s="12">
        <v>34.273814275963716</v>
      </c>
      <c r="I2103" s="12">
        <v>2.0852702312851048</v>
      </c>
      <c r="J2103" s="12">
        <v>3.4485028011171392</v>
      </c>
      <c r="K2103" s="13">
        <v>0.57111834888839319</v>
      </c>
    </row>
    <row r="2104" spans="2:11" x14ac:dyDescent="0.25">
      <c r="B2104" s="10">
        <v>2101</v>
      </c>
      <c r="C2104" s="12">
        <v>12.501846392475219</v>
      </c>
      <c r="D2104" s="12">
        <v>1.5451250814988455</v>
      </c>
      <c r="E2104" s="12">
        <v>1</v>
      </c>
      <c r="F2104" s="12">
        <v>1.5628538381409189</v>
      </c>
      <c r="G2104" s="12">
        <v>0.9624447958235981</v>
      </c>
      <c r="H2104" s="12">
        <v>23.094402627515592</v>
      </c>
      <c r="I2104" s="12">
        <v>2.0742061657648754</v>
      </c>
      <c r="J2104" s="12">
        <v>3.1275421934030132</v>
      </c>
      <c r="K2104" s="13">
        <v>1.8724698879206285</v>
      </c>
    </row>
    <row r="2105" spans="2:11" x14ac:dyDescent="0.25">
      <c r="B2105" s="10">
        <v>2102</v>
      </c>
      <c r="C2105" s="12">
        <v>8.3720934841756183</v>
      </c>
      <c r="D2105" s="12">
        <v>1.7805339708569359</v>
      </c>
      <c r="E2105" s="12">
        <v>2</v>
      </c>
      <c r="F2105" s="12">
        <v>2.5906720761942323</v>
      </c>
      <c r="G2105" s="12">
        <v>1.0072781044072716</v>
      </c>
      <c r="H2105" s="12">
        <v>11.549840847843512</v>
      </c>
      <c r="I2105" s="12">
        <v>1.1972533955860163</v>
      </c>
      <c r="J2105" s="12">
        <v>2.6543822313836465</v>
      </c>
      <c r="K2105" s="13">
        <v>2.2701126218293748</v>
      </c>
    </row>
    <row r="2106" spans="2:11" x14ac:dyDescent="0.25">
      <c r="B2106" s="10">
        <v>2103</v>
      </c>
      <c r="C2106" s="12">
        <v>9.0824854740372061</v>
      </c>
      <c r="D2106" s="12">
        <v>1.6576625935667877</v>
      </c>
      <c r="E2106" s="12">
        <v>2</v>
      </c>
      <c r="F2106" s="12">
        <v>7.3803390150654113</v>
      </c>
      <c r="G2106" s="12">
        <v>1.8273221797764283</v>
      </c>
      <c r="H2106" s="12">
        <v>33.86977188436493</v>
      </c>
      <c r="I2106" s="12">
        <v>2.5631378595030503</v>
      </c>
      <c r="J2106" s="12">
        <v>2.7248545819557592</v>
      </c>
      <c r="K2106" s="13">
        <v>1.7011625959501746</v>
      </c>
    </row>
    <row r="2107" spans="2:11" x14ac:dyDescent="0.25">
      <c r="B2107" s="10">
        <v>2104</v>
      </c>
      <c r="C2107" s="12">
        <v>17.97610784335944</v>
      </c>
      <c r="D2107" s="12">
        <v>1.784492138104484</v>
      </c>
      <c r="E2107" s="12">
        <v>1</v>
      </c>
      <c r="F2107" s="12">
        <v>3.7369761387740597</v>
      </c>
      <c r="G2107" s="12">
        <v>0.87514326940736686</v>
      </c>
      <c r="H2107" s="12">
        <v>61.142511216695269</v>
      </c>
      <c r="I2107" s="12">
        <v>3.8047861218603334</v>
      </c>
      <c r="J2107" s="12">
        <v>2.8020053204285045</v>
      </c>
      <c r="K2107" s="13">
        <v>1.0684528734364276</v>
      </c>
    </row>
    <row r="2108" spans="2:11" x14ac:dyDescent="0.25">
      <c r="B2108" s="10">
        <v>2105</v>
      </c>
      <c r="C2108" s="12">
        <v>-0.88311558728536532</v>
      </c>
      <c r="D2108" s="12">
        <v>1.722717595404355</v>
      </c>
      <c r="E2108" s="12">
        <v>2</v>
      </c>
      <c r="F2108" s="12">
        <v>1.762411810452984</v>
      </c>
      <c r="G2108" s="12">
        <v>0.84105840026899892</v>
      </c>
      <c r="H2108" s="12">
        <v>21.059801834889857</v>
      </c>
      <c r="I2108" s="12">
        <v>3.2614525156375245</v>
      </c>
      <c r="J2108" s="12">
        <v>3.7445010977107906</v>
      </c>
      <c r="K2108" s="13">
        <v>1.3735590270433018</v>
      </c>
    </row>
    <row r="2109" spans="2:11" x14ac:dyDescent="0.25">
      <c r="B2109" s="10">
        <v>2106</v>
      </c>
      <c r="C2109" s="12">
        <v>3.5372761648141182</v>
      </c>
      <c r="D2109" s="12">
        <v>1.8290969498288292</v>
      </c>
      <c r="E2109" s="12">
        <v>1</v>
      </c>
      <c r="F2109" s="12">
        <v>3.5063196517395125</v>
      </c>
      <c r="G2109" s="12">
        <v>0.93005596715014205</v>
      </c>
      <c r="H2109" s="12">
        <v>19.810638778174443</v>
      </c>
      <c r="I2109" s="12">
        <v>2.3998146410889145</v>
      </c>
      <c r="J2109" s="12">
        <v>4.2854135505447113</v>
      </c>
      <c r="K2109" s="13">
        <v>1.2865737183640988</v>
      </c>
    </row>
    <row r="2110" spans="2:11" x14ac:dyDescent="0.25">
      <c r="B2110" s="10">
        <v>2107</v>
      </c>
      <c r="C2110" s="12">
        <v>8.2881969371004391</v>
      </c>
      <c r="D2110" s="12">
        <v>1.2275589988231073</v>
      </c>
      <c r="E2110" s="12">
        <v>1</v>
      </c>
      <c r="F2110" s="12">
        <v>1.5231238004658105</v>
      </c>
      <c r="G2110" s="12">
        <v>1.2176604730275618</v>
      </c>
      <c r="H2110" s="12">
        <v>16.982885808773755</v>
      </c>
      <c r="I2110" s="12">
        <v>3.6778543671018626</v>
      </c>
      <c r="J2110" s="12">
        <v>3.7919645016011443</v>
      </c>
      <c r="K2110" s="13">
        <v>5.4941800458025089E-2</v>
      </c>
    </row>
    <row r="2111" spans="2:11" x14ac:dyDescent="0.25">
      <c r="B2111" s="10">
        <v>2108</v>
      </c>
      <c r="C2111" s="12">
        <v>13.657376596835023</v>
      </c>
      <c r="D2111" s="12">
        <v>1.7559263576539372</v>
      </c>
      <c r="E2111" s="12">
        <v>2</v>
      </c>
      <c r="F2111" s="12">
        <v>3.7985793553116327</v>
      </c>
      <c r="G2111" s="12">
        <v>2.3732804545352542</v>
      </c>
      <c r="H2111" s="12">
        <v>12.335882746716152</v>
      </c>
      <c r="I2111" s="12">
        <v>5.753945691480685</v>
      </c>
      <c r="J2111" s="12">
        <v>2.0014451253785031</v>
      </c>
      <c r="K2111" s="13">
        <v>5.2957735723051194</v>
      </c>
    </row>
    <row r="2112" spans="2:11" x14ac:dyDescent="0.25">
      <c r="B2112" s="10">
        <v>2109</v>
      </c>
      <c r="C2112" s="12">
        <v>12.311731258840972</v>
      </c>
      <c r="D2112" s="12">
        <v>2.0608857903065751</v>
      </c>
      <c r="E2112" s="12">
        <v>1</v>
      </c>
      <c r="F2112" s="12">
        <v>1.4175806056636306</v>
      </c>
      <c r="G2112" s="12">
        <v>1.204891430787786</v>
      </c>
      <c r="H2112" s="12">
        <v>25.968978063880982</v>
      </c>
      <c r="I2112" s="12">
        <v>1.9865993309648375</v>
      </c>
      <c r="J2112" s="12">
        <v>1.7329170893298314</v>
      </c>
      <c r="K2112" s="13">
        <v>3.1083522043261897</v>
      </c>
    </row>
    <row r="2113" spans="2:11" x14ac:dyDescent="0.25">
      <c r="B2113" s="10">
        <v>2110</v>
      </c>
      <c r="C2113" s="12">
        <v>15.131700427533069</v>
      </c>
      <c r="D2113" s="12">
        <v>1.4765918417857868</v>
      </c>
      <c r="E2113" s="12">
        <v>1</v>
      </c>
      <c r="F2113" s="12">
        <v>2.5721113322928195</v>
      </c>
      <c r="G2113" s="12">
        <v>0.87610462360351926</v>
      </c>
      <c r="H2113" s="12">
        <v>18.5727130831634</v>
      </c>
      <c r="I2113" s="12">
        <v>1.7407401830360738</v>
      </c>
      <c r="J2113" s="12">
        <v>3.6070621085304833</v>
      </c>
      <c r="K2113" s="13">
        <v>3.489394498366518E-2</v>
      </c>
    </row>
    <row r="2114" spans="2:11" x14ac:dyDescent="0.25">
      <c r="B2114" s="10">
        <v>2111</v>
      </c>
      <c r="C2114" s="12">
        <v>9.3334848516470803</v>
      </c>
      <c r="D2114" s="12">
        <v>1.2836631830879464</v>
      </c>
      <c r="E2114" s="12">
        <v>2</v>
      </c>
      <c r="F2114" s="12">
        <v>0.27105115773344834</v>
      </c>
      <c r="G2114" s="12">
        <v>1.2730378372997992</v>
      </c>
      <c r="H2114" s="12">
        <v>23.057471291244983</v>
      </c>
      <c r="I2114" s="12">
        <v>4.3182518773997582</v>
      </c>
      <c r="J2114" s="12">
        <v>2.601621615251458</v>
      </c>
      <c r="K2114" s="13">
        <v>0.39994419359650063</v>
      </c>
    </row>
    <row r="2115" spans="2:11" x14ac:dyDescent="0.25">
      <c r="B2115" s="10">
        <v>2112</v>
      </c>
      <c r="C2115" s="12">
        <v>7.7331153909399983</v>
      </c>
      <c r="D2115" s="12">
        <v>1.3159316069671894</v>
      </c>
      <c r="E2115" s="12">
        <v>2</v>
      </c>
      <c r="F2115" s="12">
        <v>2.7059668602921763</v>
      </c>
      <c r="G2115" s="12">
        <v>0.79938360942364095</v>
      </c>
      <c r="H2115" s="12">
        <v>23.70704954462613</v>
      </c>
      <c r="I2115" s="12">
        <v>2.7154695042807062</v>
      </c>
      <c r="J2115" s="12">
        <v>1.3718768409351865</v>
      </c>
      <c r="K2115" s="13">
        <v>2.6544611933446651</v>
      </c>
    </row>
    <row r="2116" spans="2:11" x14ac:dyDescent="0.25">
      <c r="B2116" s="10">
        <v>2113</v>
      </c>
      <c r="C2116" s="12">
        <v>4.2289426342644401</v>
      </c>
      <c r="D2116" s="12">
        <v>1.8495496132033642</v>
      </c>
      <c r="E2116" s="12">
        <v>2</v>
      </c>
      <c r="F2116" s="12">
        <v>4.4589573520685342</v>
      </c>
      <c r="G2116" s="12">
        <v>3.0394298539943541</v>
      </c>
      <c r="H2116" s="12">
        <v>27.850590607990256</v>
      </c>
      <c r="I2116" s="12">
        <v>2.3785638952890311</v>
      </c>
      <c r="J2116" s="12">
        <v>2.039260283146421</v>
      </c>
      <c r="K2116" s="13">
        <v>2.2100619893440223</v>
      </c>
    </row>
    <row r="2117" spans="2:11" x14ac:dyDescent="0.25">
      <c r="B2117" s="10">
        <v>2114</v>
      </c>
      <c r="C2117" s="12">
        <v>10.849135594311154</v>
      </c>
      <c r="D2117" s="12">
        <v>1.6903247330761781</v>
      </c>
      <c r="E2117" s="12">
        <v>3</v>
      </c>
      <c r="F2117" s="12">
        <v>1.9507536232155733</v>
      </c>
      <c r="G2117" s="12">
        <v>0.64569060193336991</v>
      </c>
      <c r="H2117" s="12">
        <v>24.07301954363027</v>
      </c>
      <c r="I2117" s="12">
        <v>2.3232996015164726</v>
      </c>
      <c r="J2117" s="12">
        <v>1.3502203443001619</v>
      </c>
      <c r="K2117" s="13">
        <v>0.13659051615923598</v>
      </c>
    </row>
    <row r="2118" spans="2:11" x14ac:dyDescent="0.25">
      <c r="B2118" s="10">
        <v>2115</v>
      </c>
      <c r="C2118" s="12">
        <v>17.790116568675714</v>
      </c>
      <c r="D2118" s="12">
        <v>1.6740302201304393</v>
      </c>
      <c r="E2118" s="12">
        <v>1</v>
      </c>
      <c r="F2118" s="12">
        <v>1.7982778233163388</v>
      </c>
      <c r="G2118" s="12">
        <v>1.0483360197791129</v>
      </c>
      <c r="H2118" s="12">
        <v>39.757347573519795</v>
      </c>
      <c r="I2118" s="12">
        <v>3.2094174851685331</v>
      </c>
      <c r="J2118" s="12">
        <v>4.1028342025179292</v>
      </c>
      <c r="K2118" s="13">
        <v>1.6232241769342592</v>
      </c>
    </row>
    <row r="2119" spans="2:11" x14ac:dyDescent="0.25">
      <c r="B2119" s="10">
        <v>2116</v>
      </c>
      <c r="C2119" s="12">
        <v>8.7652649376422413</v>
      </c>
      <c r="D2119" s="12">
        <v>1.4904469457088845</v>
      </c>
      <c r="E2119" s="12">
        <v>1</v>
      </c>
      <c r="F2119" s="12">
        <v>0.69482036173823225</v>
      </c>
      <c r="G2119" s="12">
        <v>0.72914548693700565</v>
      </c>
      <c r="H2119" s="12">
        <v>26.200940502172688</v>
      </c>
      <c r="I2119" s="12">
        <v>3.1562494266297785</v>
      </c>
      <c r="J2119" s="12">
        <v>2.7125252664748971</v>
      </c>
      <c r="K2119" s="13">
        <v>4.0519417011520602</v>
      </c>
    </row>
    <row r="2120" spans="2:11" x14ac:dyDescent="0.25">
      <c r="B2120" s="10">
        <v>2117</v>
      </c>
      <c r="C2120" s="12">
        <v>6.8660451712139778</v>
      </c>
      <c r="D2120" s="12">
        <v>1.8121940241472447</v>
      </c>
      <c r="E2120" s="12">
        <v>3</v>
      </c>
      <c r="F2120" s="12">
        <v>1.5768145461899186</v>
      </c>
      <c r="G2120" s="12">
        <v>0.5269263267709805</v>
      </c>
      <c r="H2120" s="12">
        <v>9.2367571692560269</v>
      </c>
      <c r="I2120" s="12">
        <v>2.8982399631482454</v>
      </c>
      <c r="J2120" s="12">
        <v>0.41047138762743024</v>
      </c>
      <c r="K2120" s="13">
        <v>4.8141738510655827</v>
      </c>
    </row>
    <row r="2121" spans="2:11" x14ac:dyDescent="0.25">
      <c r="B2121" s="10">
        <v>2118</v>
      </c>
      <c r="C2121" s="12">
        <v>6.7144043724906144</v>
      </c>
      <c r="D2121" s="12">
        <v>1.3341828587245419</v>
      </c>
      <c r="E2121" s="12">
        <v>2</v>
      </c>
      <c r="F2121" s="12">
        <v>4.9999276321303512</v>
      </c>
      <c r="G2121" s="12">
        <v>0.37963936697984024</v>
      </c>
      <c r="H2121" s="12">
        <v>48.109193635549744</v>
      </c>
      <c r="I2121" s="12">
        <v>2.49409568205798</v>
      </c>
      <c r="J2121" s="12">
        <v>2.679554091177776</v>
      </c>
      <c r="K2121" s="13">
        <v>1.6095372402955221</v>
      </c>
    </row>
    <row r="2122" spans="2:11" x14ac:dyDescent="0.25">
      <c r="B2122" s="10">
        <v>2119</v>
      </c>
      <c r="C2122" s="12">
        <v>13.10884235974563</v>
      </c>
      <c r="D2122" s="12">
        <v>1.730287834229596</v>
      </c>
      <c r="E2122" s="12">
        <v>1</v>
      </c>
      <c r="F2122" s="12">
        <v>2.707544605093299</v>
      </c>
      <c r="G2122" s="12">
        <v>0.98042207929335268</v>
      </c>
      <c r="H2122" s="12">
        <v>25.034973838728291</v>
      </c>
      <c r="I2122" s="12">
        <v>3.7519808838447539</v>
      </c>
      <c r="J2122" s="12">
        <v>2.8192880889998428</v>
      </c>
      <c r="K2122" s="13">
        <v>0.72263740175204272</v>
      </c>
    </row>
    <row r="2123" spans="2:11" x14ac:dyDescent="0.25">
      <c r="B2123" s="10">
        <v>2120</v>
      </c>
      <c r="C2123" s="12">
        <v>10.130550640548831</v>
      </c>
      <c r="D2123" s="12">
        <v>1.3012699455687304</v>
      </c>
      <c r="E2123" s="12">
        <v>2</v>
      </c>
      <c r="F2123" s="12">
        <v>3.3196711132304464</v>
      </c>
      <c r="G2123" s="12">
        <v>1.5351652285091908</v>
      </c>
      <c r="H2123" s="12">
        <v>15.293418082978306</v>
      </c>
      <c r="I2123" s="12">
        <v>2.6276988891514197</v>
      </c>
      <c r="J2123" s="12">
        <v>3.5892334471919867</v>
      </c>
      <c r="K2123" s="13">
        <v>1.1234260594354588</v>
      </c>
    </row>
    <row r="2124" spans="2:11" x14ac:dyDescent="0.25">
      <c r="B2124" s="10">
        <v>2121</v>
      </c>
      <c r="C2124" s="12">
        <v>13.044296201765277</v>
      </c>
      <c r="D2124" s="12">
        <v>1.4976720050838899</v>
      </c>
      <c r="E2124" s="12">
        <v>1</v>
      </c>
      <c r="F2124" s="12">
        <v>1.6881951279535614</v>
      </c>
      <c r="G2124" s="12">
        <v>1.1013045324513517</v>
      </c>
      <c r="H2124" s="12">
        <v>17.41005115074832</v>
      </c>
      <c r="I2124" s="12">
        <v>2.9761526777409841</v>
      </c>
      <c r="J2124" s="12">
        <v>2.7126475625871871</v>
      </c>
      <c r="K2124" s="13">
        <v>6.5449647045494492</v>
      </c>
    </row>
    <row r="2125" spans="2:11" x14ac:dyDescent="0.25">
      <c r="B2125" s="10">
        <v>2122</v>
      </c>
      <c r="C2125" s="12">
        <v>9.2939914641197561</v>
      </c>
      <c r="D2125" s="12">
        <v>1.64472961848088</v>
      </c>
      <c r="E2125" s="12">
        <v>2</v>
      </c>
      <c r="F2125" s="12">
        <v>8.4625512362349564</v>
      </c>
      <c r="G2125" s="12">
        <v>0.69999047015990667</v>
      </c>
      <c r="H2125" s="12">
        <v>37.869615937253499</v>
      </c>
      <c r="I2125" s="12">
        <v>4.0263598432742835</v>
      </c>
      <c r="J2125" s="12">
        <v>3.0081298120797193</v>
      </c>
      <c r="K2125" s="13">
        <v>0.59671053276421937</v>
      </c>
    </row>
    <row r="2126" spans="2:11" x14ac:dyDescent="0.25">
      <c r="B2126" s="10">
        <v>2123</v>
      </c>
      <c r="C2126" s="12">
        <v>14.476269141685588</v>
      </c>
      <c r="D2126" s="12">
        <v>1.8106927381503966</v>
      </c>
      <c r="E2126" s="12">
        <v>2</v>
      </c>
      <c r="F2126" s="12">
        <v>1.7583801884104013</v>
      </c>
      <c r="G2126" s="12">
        <v>0.95377469935500503</v>
      </c>
      <c r="H2126" s="12">
        <v>30.54682286093335</v>
      </c>
      <c r="I2126" s="12">
        <v>4.5890485424308203</v>
      </c>
      <c r="J2126" s="12">
        <v>3.6015015569894393</v>
      </c>
      <c r="K2126" s="13">
        <v>1.5458556609093816</v>
      </c>
    </row>
    <row r="2127" spans="2:11" x14ac:dyDescent="0.25">
      <c r="B2127" s="10">
        <v>2124</v>
      </c>
      <c r="C2127" s="12">
        <v>15.145662512728173</v>
      </c>
      <c r="D2127" s="12">
        <v>1.3035444924838102</v>
      </c>
      <c r="E2127" s="12">
        <v>2</v>
      </c>
      <c r="F2127" s="12">
        <v>3.4993179825965459</v>
      </c>
      <c r="G2127" s="12">
        <v>1.3264819493473259</v>
      </c>
      <c r="H2127" s="12">
        <v>22.868630042408238</v>
      </c>
      <c r="I2127" s="12">
        <v>2.1619759399928768</v>
      </c>
      <c r="J2127" s="12">
        <v>3.6037621876208439</v>
      </c>
      <c r="K2127" s="13">
        <v>5.0722069042188771</v>
      </c>
    </row>
    <row r="2128" spans="2:11" x14ac:dyDescent="0.25">
      <c r="B2128" s="10">
        <v>2125</v>
      </c>
      <c r="C2128" s="12">
        <v>13.888815765497304</v>
      </c>
      <c r="D2128" s="12">
        <v>1.5086621570894589</v>
      </c>
      <c r="E2128" s="12">
        <v>1</v>
      </c>
      <c r="F2128" s="12">
        <v>2.2691437607580074</v>
      </c>
      <c r="G2128" s="12">
        <v>0.76211299953458767</v>
      </c>
      <c r="H2128" s="12">
        <v>20.300159988750998</v>
      </c>
      <c r="I2128" s="12">
        <v>1.7532043145462894</v>
      </c>
      <c r="J2128" s="12">
        <v>1.2715370102653165</v>
      </c>
      <c r="K2128" s="13">
        <v>0.99764823260770219</v>
      </c>
    </row>
    <row r="2129" spans="2:11" x14ac:dyDescent="0.25">
      <c r="B2129" s="10">
        <v>2126</v>
      </c>
      <c r="C2129" s="12">
        <v>18.402514412246013</v>
      </c>
      <c r="D2129" s="12">
        <v>2.0083513119782781</v>
      </c>
      <c r="E2129" s="12">
        <v>1</v>
      </c>
      <c r="F2129" s="12">
        <v>0.27989520077984903</v>
      </c>
      <c r="G2129" s="12">
        <v>1.1425822423233709</v>
      </c>
      <c r="H2129" s="12">
        <v>31.650791647040574</v>
      </c>
      <c r="I2129" s="12">
        <v>2.8578873708147001</v>
      </c>
      <c r="J2129" s="12">
        <v>0.66953676499381443</v>
      </c>
      <c r="K2129" s="13">
        <v>0.88650176277976456</v>
      </c>
    </row>
    <row r="2130" spans="2:11" x14ac:dyDescent="0.25">
      <c r="B2130" s="10">
        <v>2127</v>
      </c>
      <c r="C2130" s="12">
        <v>15.674667136178796</v>
      </c>
      <c r="D2130" s="12">
        <v>1.3122948806654295</v>
      </c>
      <c r="E2130" s="12">
        <v>1</v>
      </c>
      <c r="F2130" s="12">
        <v>2.1566580525726242</v>
      </c>
      <c r="G2130" s="12">
        <v>1.1811190047121116</v>
      </c>
      <c r="H2130" s="12">
        <v>22.658975555374663</v>
      </c>
      <c r="I2130" s="12">
        <v>1.5936259001069992</v>
      </c>
      <c r="J2130" s="12">
        <v>0.64556482913417301</v>
      </c>
      <c r="K2130" s="13">
        <v>2.4451533876975664</v>
      </c>
    </row>
    <row r="2131" spans="2:11" x14ac:dyDescent="0.25">
      <c r="B2131" s="10">
        <v>2128</v>
      </c>
      <c r="C2131" s="12">
        <v>14.796569776634701</v>
      </c>
      <c r="D2131" s="12">
        <v>1.2809975949985057</v>
      </c>
      <c r="E2131" s="12">
        <v>1</v>
      </c>
      <c r="F2131" s="12">
        <v>4.8062331401386018</v>
      </c>
      <c r="G2131" s="12">
        <v>0.77150440179699964</v>
      </c>
      <c r="H2131" s="12">
        <v>21.887802611584164</v>
      </c>
      <c r="I2131" s="12">
        <v>3.3947721148089491</v>
      </c>
      <c r="J2131" s="12">
        <v>0.40816942192671951</v>
      </c>
      <c r="K2131" s="13">
        <v>2.1876079188293307</v>
      </c>
    </row>
    <row r="2132" spans="2:11" x14ac:dyDescent="0.25">
      <c r="B2132" s="10">
        <v>2129</v>
      </c>
      <c r="C2132" s="12">
        <v>6.9077819654525836</v>
      </c>
      <c r="D2132" s="12">
        <v>1.3716426093449823</v>
      </c>
      <c r="E2132" s="12">
        <v>3</v>
      </c>
      <c r="F2132" s="12">
        <v>7.3549540663826978</v>
      </c>
      <c r="G2132" s="12">
        <v>1.4821922877871063</v>
      </c>
      <c r="H2132" s="12">
        <v>22.630384872385612</v>
      </c>
      <c r="I2132" s="12">
        <v>2.5902579806688433</v>
      </c>
      <c r="J2132" s="12">
        <v>2.1746911676353746</v>
      </c>
      <c r="K2132" s="13">
        <v>0.23595035756943339</v>
      </c>
    </row>
    <row r="2133" spans="2:11" x14ac:dyDescent="0.25">
      <c r="B2133" s="10">
        <v>2130</v>
      </c>
      <c r="C2133" s="12">
        <v>5.2128719975179143</v>
      </c>
      <c r="D2133" s="12">
        <v>1.3473519856764602</v>
      </c>
      <c r="E2133" s="12">
        <v>3</v>
      </c>
      <c r="F2133" s="12">
        <v>0.93278199938522999</v>
      </c>
      <c r="G2133" s="12">
        <v>0.60120397133979919</v>
      </c>
      <c r="H2133" s="12">
        <v>15.963874817540596</v>
      </c>
      <c r="I2133" s="12">
        <v>4.5511990300518512</v>
      </c>
      <c r="J2133" s="12">
        <v>3.1306639066934547</v>
      </c>
      <c r="K2133" s="13">
        <v>1.2233513627176813</v>
      </c>
    </row>
    <row r="2134" spans="2:11" x14ac:dyDescent="0.25">
      <c r="B2134" s="10">
        <v>2131</v>
      </c>
      <c r="C2134" s="12">
        <v>7.7689691256680229</v>
      </c>
      <c r="D2134" s="12">
        <v>1.3771768372437063</v>
      </c>
      <c r="E2134" s="12">
        <v>1</v>
      </c>
      <c r="F2134" s="12">
        <v>3.4106192919133034</v>
      </c>
      <c r="G2134" s="12">
        <v>1.241442441641968</v>
      </c>
      <c r="H2134" s="12">
        <v>22.033374102478863</v>
      </c>
      <c r="I2134" s="12">
        <v>2.6938962031401119</v>
      </c>
      <c r="J2134" s="12">
        <v>1.5860009595676809</v>
      </c>
      <c r="K2134" s="13">
        <v>5.5598654217973698</v>
      </c>
    </row>
    <row r="2135" spans="2:11" x14ac:dyDescent="0.25">
      <c r="B2135" s="10">
        <v>2132</v>
      </c>
      <c r="C2135" s="12">
        <v>4.2237990908510525</v>
      </c>
      <c r="D2135" s="12">
        <v>1.9171763405088411</v>
      </c>
      <c r="E2135" s="12">
        <v>0</v>
      </c>
      <c r="F2135" s="12">
        <v>3.132598570084494</v>
      </c>
      <c r="G2135" s="12">
        <v>1.4151001444176003</v>
      </c>
      <c r="H2135" s="12">
        <v>38.340878024537673</v>
      </c>
      <c r="I2135" s="12">
        <v>1.5991642950306513</v>
      </c>
      <c r="J2135" s="12">
        <v>2.6654807412082704</v>
      </c>
      <c r="K2135" s="13">
        <v>6.8999681296708815</v>
      </c>
    </row>
    <row r="2136" spans="2:11" x14ac:dyDescent="0.25">
      <c r="B2136" s="10">
        <v>2133</v>
      </c>
      <c r="C2136" s="12">
        <v>6.4156054396959448</v>
      </c>
      <c r="D2136" s="12">
        <v>1.6793336995094936</v>
      </c>
      <c r="E2136" s="12">
        <v>1</v>
      </c>
      <c r="F2136" s="12">
        <v>2.9992505997307557</v>
      </c>
      <c r="G2136" s="12">
        <v>1.1466346116937223</v>
      </c>
      <c r="H2136" s="12">
        <v>32.724999552454179</v>
      </c>
      <c r="I2136" s="12">
        <v>2.5542363698106318</v>
      </c>
      <c r="J2136" s="12">
        <v>3.3790767295258566</v>
      </c>
      <c r="K2136" s="13">
        <v>1.9541087359586775</v>
      </c>
    </row>
    <row r="2137" spans="2:11" x14ac:dyDescent="0.25">
      <c r="B2137" s="10">
        <v>2134</v>
      </c>
      <c r="C2137" s="12">
        <v>5.6373114974296188</v>
      </c>
      <c r="D2137" s="12">
        <v>1.2772348020347306</v>
      </c>
      <c r="E2137" s="12">
        <v>2</v>
      </c>
      <c r="F2137" s="12">
        <v>6.1152720767964297</v>
      </c>
      <c r="G2137" s="12">
        <v>1.1469307900397063</v>
      </c>
      <c r="H2137" s="12">
        <v>31.582694160722461</v>
      </c>
      <c r="I2137" s="12">
        <v>2.3804920164435597</v>
      </c>
      <c r="J2137" s="12">
        <v>2.6640205441858047</v>
      </c>
      <c r="K2137" s="13">
        <v>2.5808334711460015</v>
      </c>
    </row>
    <row r="2138" spans="2:11" x14ac:dyDescent="0.25">
      <c r="B2138" s="10">
        <v>2135</v>
      </c>
      <c r="C2138" s="12">
        <v>8.6670053869200689</v>
      </c>
      <c r="D2138" s="12">
        <v>1.2253978921791193</v>
      </c>
      <c r="E2138" s="12">
        <v>1</v>
      </c>
      <c r="F2138" s="12">
        <v>5.1192861013087407</v>
      </c>
      <c r="G2138" s="12">
        <v>0.85481013278238016</v>
      </c>
      <c r="H2138" s="12">
        <v>27.268055355383698</v>
      </c>
      <c r="I2138" s="12">
        <v>4.9669143748754578</v>
      </c>
      <c r="J2138" s="12">
        <v>1.5241972990906121</v>
      </c>
      <c r="K2138" s="13">
        <v>1.3779282667638537</v>
      </c>
    </row>
    <row r="2139" spans="2:11" x14ac:dyDescent="0.25">
      <c r="B2139" s="10">
        <v>2136</v>
      </c>
      <c r="C2139" s="12">
        <v>9.342012262317132</v>
      </c>
      <c r="D2139" s="12">
        <v>1.6136791573488118</v>
      </c>
      <c r="E2139" s="12">
        <v>1</v>
      </c>
      <c r="F2139" s="12">
        <v>3.619259793994702</v>
      </c>
      <c r="G2139" s="12">
        <v>0.56605032935342614</v>
      </c>
      <c r="H2139" s="12">
        <v>8.4885767948432775</v>
      </c>
      <c r="I2139" s="12">
        <v>2.8212806941596194</v>
      </c>
      <c r="J2139" s="12">
        <v>1.7300098762312239</v>
      </c>
      <c r="K2139" s="13">
        <v>0.43251332567184131</v>
      </c>
    </row>
    <row r="2140" spans="2:11" x14ac:dyDescent="0.25">
      <c r="B2140" s="10">
        <v>2137</v>
      </c>
      <c r="C2140" s="12">
        <v>10.992719231706216</v>
      </c>
      <c r="D2140" s="12">
        <v>1.6983792773330546</v>
      </c>
      <c r="E2140" s="12">
        <v>1</v>
      </c>
      <c r="F2140" s="12">
        <v>1.1770435166379614</v>
      </c>
      <c r="G2140" s="12">
        <v>0.51404903269136237</v>
      </c>
      <c r="H2140" s="12">
        <v>20.950687073753468</v>
      </c>
      <c r="I2140" s="12">
        <v>2.1954342929096251</v>
      </c>
      <c r="J2140" s="12">
        <v>1.4696380964121565</v>
      </c>
      <c r="K2140" s="13">
        <v>3.509979586615934</v>
      </c>
    </row>
    <row r="2141" spans="2:11" x14ac:dyDescent="0.25">
      <c r="B2141" s="10">
        <v>2138</v>
      </c>
      <c r="C2141" s="12">
        <v>14.017789869945203</v>
      </c>
      <c r="D2141" s="12">
        <v>1.3791335067279238</v>
      </c>
      <c r="E2141" s="12">
        <v>1</v>
      </c>
      <c r="F2141" s="12">
        <v>8.2885819362595488</v>
      </c>
      <c r="G2141" s="12">
        <v>0.89127555720947449</v>
      </c>
      <c r="H2141" s="12">
        <v>25.36178587396812</v>
      </c>
      <c r="I2141" s="12">
        <v>3.3741552099362235</v>
      </c>
      <c r="J2141" s="12">
        <v>2.8027430706759819</v>
      </c>
      <c r="K2141" s="13">
        <v>2.935343814049558</v>
      </c>
    </row>
    <row r="2142" spans="2:11" x14ac:dyDescent="0.25">
      <c r="B2142" s="10">
        <v>2139</v>
      </c>
      <c r="C2142" s="12">
        <v>4.9110710089141199</v>
      </c>
      <c r="D2142" s="12">
        <v>1.4431235895745713</v>
      </c>
      <c r="E2142" s="12">
        <v>2</v>
      </c>
      <c r="F2142" s="12">
        <v>1.7090062267451904</v>
      </c>
      <c r="G2142" s="12">
        <v>0.97606100125333073</v>
      </c>
      <c r="H2142" s="12">
        <v>19.077007604885964</v>
      </c>
      <c r="I2142" s="12">
        <v>2.5698518385763802</v>
      </c>
      <c r="J2142" s="12">
        <v>2.5133875222721627</v>
      </c>
      <c r="K2142" s="13">
        <v>2.4475997018448599</v>
      </c>
    </row>
    <row r="2143" spans="2:11" x14ac:dyDescent="0.25">
      <c r="B2143" s="10">
        <v>2140</v>
      </c>
      <c r="C2143" s="12">
        <v>12.018348567727697</v>
      </c>
      <c r="D2143" s="12">
        <v>1.2903115481632872</v>
      </c>
      <c r="E2143" s="12">
        <v>2</v>
      </c>
      <c r="F2143" s="12">
        <v>8.6918281366579198</v>
      </c>
      <c r="G2143" s="12">
        <v>1.3258127807736786</v>
      </c>
      <c r="H2143" s="12">
        <v>19.409615941199437</v>
      </c>
      <c r="I2143" s="12">
        <v>3.1504919410009746</v>
      </c>
      <c r="J2143" s="12">
        <v>3.8979809246293593</v>
      </c>
      <c r="K2143" s="13">
        <v>0.90175537891733626</v>
      </c>
    </row>
    <row r="2144" spans="2:11" x14ac:dyDescent="0.25">
      <c r="B2144" s="10">
        <v>2141</v>
      </c>
      <c r="C2144" s="12">
        <v>5.8025812978945632</v>
      </c>
      <c r="D2144" s="12">
        <v>1.1766232681599036</v>
      </c>
      <c r="E2144" s="12">
        <v>2</v>
      </c>
      <c r="F2144" s="12">
        <v>4.0797096021167691</v>
      </c>
      <c r="G2144" s="12">
        <v>1.3309623943976214</v>
      </c>
      <c r="H2144" s="12">
        <v>35.868813469383618</v>
      </c>
      <c r="I2144" s="12">
        <v>3.9903947375124762</v>
      </c>
      <c r="J2144" s="12">
        <v>2.6979620390767707</v>
      </c>
      <c r="K2144" s="13">
        <v>2.6032172975268302</v>
      </c>
    </row>
    <row r="2145" spans="2:11" x14ac:dyDescent="0.25">
      <c r="B2145" s="10">
        <v>2142</v>
      </c>
      <c r="C2145" s="12">
        <v>12.844500937869187</v>
      </c>
      <c r="D2145" s="12">
        <v>1.4589631482833287</v>
      </c>
      <c r="E2145" s="12">
        <v>2</v>
      </c>
      <c r="F2145" s="12">
        <v>0.76985099694724179</v>
      </c>
      <c r="G2145" s="12">
        <v>1.2645837520202368</v>
      </c>
      <c r="H2145" s="12">
        <v>20.905373278262196</v>
      </c>
      <c r="I2145" s="12">
        <v>1.8078226001778022</v>
      </c>
      <c r="J2145" s="12">
        <v>2.7148768419762321</v>
      </c>
      <c r="K2145" s="13">
        <v>4.1220283251275642</v>
      </c>
    </row>
    <row r="2146" spans="2:11" x14ac:dyDescent="0.25">
      <c r="B2146" s="10">
        <v>2143</v>
      </c>
      <c r="C2146" s="12">
        <v>10.608251243434024</v>
      </c>
      <c r="D2146" s="12">
        <v>1.4293603506083326</v>
      </c>
      <c r="E2146" s="12">
        <v>1</v>
      </c>
      <c r="F2146" s="12">
        <v>4.0680156181547433</v>
      </c>
      <c r="G2146" s="12">
        <v>1.0385787182903217</v>
      </c>
      <c r="H2146" s="12">
        <v>15.139132735647223</v>
      </c>
      <c r="I2146" s="12">
        <v>2.2482538415049089</v>
      </c>
      <c r="J2146" s="12">
        <v>4.0180075532009019</v>
      </c>
      <c r="K2146" s="13">
        <v>0.32564155178252641</v>
      </c>
    </row>
    <row r="2147" spans="2:11" x14ac:dyDescent="0.25">
      <c r="B2147" s="10">
        <v>2144</v>
      </c>
      <c r="C2147" s="12">
        <v>13.058742636592406</v>
      </c>
      <c r="D2147" s="12">
        <v>1.8124568991161198</v>
      </c>
      <c r="E2147" s="12">
        <v>2</v>
      </c>
      <c r="F2147" s="12">
        <v>3.9225445579290033</v>
      </c>
      <c r="G2147" s="12">
        <v>0.88242516178548602</v>
      </c>
      <c r="H2147" s="12">
        <v>40.463860083657835</v>
      </c>
      <c r="I2147" s="12">
        <v>2.3271495379369882</v>
      </c>
      <c r="J2147" s="12">
        <v>4.7218181567936135</v>
      </c>
      <c r="K2147" s="13">
        <v>2.5962993973784521</v>
      </c>
    </row>
    <row r="2148" spans="2:11" x14ac:dyDescent="0.25">
      <c r="B2148" s="10">
        <v>2145</v>
      </c>
      <c r="C2148" s="12">
        <v>6.3450453132182449</v>
      </c>
      <c r="D2148" s="12">
        <v>1.6917320115992991</v>
      </c>
      <c r="E2148" s="12">
        <v>2</v>
      </c>
      <c r="F2148" s="12">
        <v>0.86648586281857876</v>
      </c>
      <c r="G2148" s="12">
        <v>1.8339214436970919</v>
      </c>
      <c r="H2148" s="12">
        <v>15.902748521429521</v>
      </c>
      <c r="I2148" s="12">
        <v>3.0530139565061836</v>
      </c>
      <c r="J2148" s="12">
        <v>1.8014310492912891</v>
      </c>
      <c r="K2148" s="13">
        <v>2.1951498706290358</v>
      </c>
    </row>
    <row r="2149" spans="2:11" x14ac:dyDescent="0.25">
      <c r="B2149" s="10">
        <v>2146</v>
      </c>
      <c r="C2149" s="12">
        <v>15.584316666281655</v>
      </c>
      <c r="D2149" s="12">
        <v>1.4964460065219662</v>
      </c>
      <c r="E2149" s="12">
        <v>2</v>
      </c>
      <c r="F2149" s="12">
        <v>4.7552502975013198</v>
      </c>
      <c r="G2149" s="12">
        <v>0.74493693204324962</v>
      </c>
      <c r="H2149" s="12">
        <v>18.792569558468212</v>
      </c>
      <c r="I2149" s="12">
        <v>2.6903302430161435</v>
      </c>
      <c r="J2149" s="12">
        <v>8.9984333343561082E-2</v>
      </c>
      <c r="K2149" s="13">
        <v>0.16435282445002591</v>
      </c>
    </row>
    <row r="2150" spans="2:11" x14ac:dyDescent="0.25">
      <c r="B2150" s="10">
        <v>2147</v>
      </c>
      <c r="C2150" s="12">
        <v>17.052244268832823</v>
      </c>
      <c r="D2150" s="12">
        <v>1.2748360771312159</v>
      </c>
      <c r="E2150" s="12">
        <v>2</v>
      </c>
      <c r="F2150" s="12">
        <v>6.0018651759905373</v>
      </c>
      <c r="G2150" s="12">
        <v>1.906837721609447</v>
      </c>
      <c r="H2150" s="12">
        <v>22.30517504830269</v>
      </c>
      <c r="I2150" s="12">
        <v>2.8321923493765997</v>
      </c>
      <c r="J2150" s="12">
        <v>3.4503070382723111</v>
      </c>
      <c r="K2150" s="13">
        <v>0.13276150769847084</v>
      </c>
    </row>
    <row r="2151" spans="2:11" x14ac:dyDescent="0.25">
      <c r="B2151" s="10">
        <v>2148</v>
      </c>
      <c r="C2151" s="12">
        <v>7.8109274521950152</v>
      </c>
      <c r="D2151" s="12">
        <v>2.0169511139007827</v>
      </c>
      <c r="E2151" s="12">
        <v>0</v>
      </c>
      <c r="F2151" s="12">
        <v>3.4260126711347549</v>
      </c>
      <c r="G2151" s="12">
        <v>0.53351646050082679</v>
      </c>
      <c r="H2151" s="12">
        <v>16.589087624128759</v>
      </c>
      <c r="I2151" s="12">
        <v>2.2015277776592201</v>
      </c>
      <c r="J2151" s="12">
        <v>1.8042668972142479</v>
      </c>
      <c r="K2151" s="13">
        <v>0.94537142294872034</v>
      </c>
    </row>
    <row r="2152" spans="2:11" x14ac:dyDescent="0.25">
      <c r="B2152" s="10">
        <v>2149</v>
      </c>
      <c r="C2152" s="12">
        <v>9.1485649155541111</v>
      </c>
      <c r="D2152" s="12">
        <v>2.082203626442114</v>
      </c>
      <c r="E2152" s="12">
        <v>3</v>
      </c>
      <c r="F2152" s="12">
        <v>1.0387593919095537</v>
      </c>
      <c r="G2152" s="12">
        <v>0.5263441223767058</v>
      </c>
      <c r="H2152" s="12">
        <v>28.144518593578216</v>
      </c>
      <c r="I2152" s="12">
        <v>3.5934424907115337</v>
      </c>
      <c r="J2152" s="12">
        <v>2.511040756530615</v>
      </c>
      <c r="K2152" s="13">
        <v>1.2980099645603502</v>
      </c>
    </row>
    <row r="2153" spans="2:11" x14ac:dyDescent="0.25">
      <c r="B2153" s="10">
        <v>2150</v>
      </c>
      <c r="C2153" s="12">
        <v>2.3441299406109462</v>
      </c>
      <c r="D2153" s="12">
        <v>2.2903785945816826</v>
      </c>
      <c r="E2153" s="12">
        <v>1</v>
      </c>
      <c r="F2153" s="12">
        <v>2.537143306988388</v>
      </c>
      <c r="G2153" s="12">
        <v>0.46042421810255707</v>
      </c>
      <c r="H2153" s="12">
        <v>22.680492836561044</v>
      </c>
      <c r="I2153" s="12">
        <v>2.9454342382460186</v>
      </c>
      <c r="J2153" s="12">
        <v>3.7868939386244747</v>
      </c>
      <c r="K2153" s="13">
        <v>0.40253790773808296</v>
      </c>
    </row>
    <row r="2154" spans="2:11" x14ac:dyDescent="0.25">
      <c r="B2154" s="10">
        <v>2151</v>
      </c>
      <c r="C2154" s="12">
        <v>3.8159671903402828</v>
      </c>
      <c r="D2154" s="12">
        <v>1.17993965760254</v>
      </c>
      <c r="E2154" s="12">
        <v>3</v>
      </c>
      <c r="F2154" s="12">
        <v>2.4008379379048641</v>
      </c>
      <c r="G2154" s="12">
        <v>1.0319919910783808</v>
      </c>
      <c r="H2154" s="12">
        <v>24.936966695980878</v>
      </c>
      <c r="I2154" s="12">
        <v>2.654376803993292</v>
      </c>
      <c r="J2154" s="12">
        <v>2.3420010740169039</v>
      </c>
      <c r="K2154" s="13">
        <v>4.7630834262053101</v>
      </c>
    </row>
    <row r="2155" spans="2:11" x14ac:dyDescent="0.25">
      <c r="B2155" s="10">
        <v>2152</v>
      </c>
      <c r="C2155" s="12">
        <v>6.1300573816482844</v>
      </c>
      <c r="D2155" s="12">
        <v>1.4331632979392297</v>
      </c>
      <c r="E2155" s="12">
        <v>2</v>
      </c>
      <c r="F2155" s="12">
        <v>7.4922612574013101</v>
      </c>
      <c r="G2155" s="12">
        <v>0.40262904825849305</v>
      </c>
      <c r="H2155" s="12">
        <v>12.751167846979884</v>
      </c>
      <c r="I2155" s="12">
        <v>2.6531513584904083</v>
      </c>
      <c r="J2155" s="12">
        <v>2.788282653804008</v>
      </c>
      <c r="K2155" s="13">
        <v>0.79235776704985361</v>
      </c>
    </row>
    <row r="2156" spans="2:11" x14ac:dyDescent="0.25">
      <c r="B2156" s="10">
        <v>2153</v>
      </c>
      <c r="C2156" s="12">
        <v>9.5649668229770057</v>
      </c>
      <c r="D2156" s="12">
        <v>1.4745651448123049</v>
      </c>
      <c r="E2156" s="12">
        <v>1</v>
      </c>
      <c r="F2156" s="12">
        <v>2.6183399857888157</v>
      </c>
      <c r="G2156" s="12">
        <v>1.4395457064712149</v>
      </c>
      <c r="H2156" s="12">
        <v>31.427884581163696</v>
      </c>
      <c r="I2156" s="12">
        <v>2.6600847731001922</v>
      </c>
      <c r="J2156" s="12">
        <v>2.959111974591301</v>
      </c>
      <c r="K2156" s="13">
        <v>1.1449269948781935</v>
      </c>
    </row>
    <row r="2157" spans="2:11" x14ac:dyDescent="0.25">
      <c r="B2157" s="10">
        <v>2154</v>
      </c>
      <c r="C2157" s="12">
        <v>8.4457496264770135</v>
      </c>
      <c r="D2157" s="12">
        <v>1.4921660766092335</v>
      </c>
      <c r="E2157" s="12">
        <v>2</v>
      </c>
      <c r="F2157" s="12">
        <v>3.6635801351105153</v>
      </c>
      <c r="G2157" s="12">
        <v>0.62937955765236453</v>
      </c>
      <c r="H2157" s="12">
        <v>23.282024858659732</v>
      </c>
      <c r="I2157" s="12">
        <v>2.6677987261755969</v>
      </c>
      <c r="J2157" s="12">
        <v>2.6613840852987423</v>
      </c>
      <c r="K2157" s="13">
        <v>4.5582125894397052</v>
      </c>
    </row>
    <row r="2158" spans="2:11" x14ac:dyDescent="0.25">
      <c r="B2158" s="10">
        <v>2155</v>
      </c>
      <c r="C2158" s="12">
        <v>10.664593393952101</v>
      </c>
      <c r="D2158" s="12">
        <v>1.4510255391575353</v>
      </c>
      <c r="E2158" s="12">
        <v>0</v>
      </c>
      <c r="F2158" s="12">
        <v>2.8809472035978922</v>
      </c>
      <c r="G2158" s="12">
        <v>1.0616693419242482</v>
      </c>
      <c r="H2158" s="12">
        <v>11.38682102717941</v>
      </c>
      <c r="I2158" s="12">
        <v>3.3979657773466045</v>
      </c>
      <c r="J2158" s="12">
        <v>1.5694586376264859</v>
      </c>
      <c r="K2158" s="13">
        <v>0.76249460349666864</v>
      </c>
    </row>
    <row r="2159" spans="2:11" x14ac:dyDescent="0.25">
      <c r="B2159" s="10">
        <v>2156</v>
      </c>
      <c r="C2159" s="12">
        <v>15.668668406595486</v>
      </c>
      <c r="D2159" s="12">
        <v>1.4370162150149441</v>
      </c>
      <c r="E2159" s="12">
        <v>3</v>
      </c>
      <c r="F2159" s="12">
        <v>1.1135159779443031</v>
      </c>
      <c r="G2159" s="12">
        <v>0.68693796556081277</v>
      </c>
      <c r="H2159" s="12">
        <v>26.810746128181101</v>
      </c>
      <c r="I2159" s="12">
        <v>2.5229845867214125</v>
      </c>
      <c r="J2159" s="12">
        <v>0.3840177965821705</v>
      </c>
      <c r="K2159" s="13">
        <v>2.2102891889658585</v>
      </c>
    </row>
    <row r="2160" spans="2:11" x14ac:dyDescent="0.25">
      <c r="B2160" s="10">
        <v>2157</v>
      </c>
      <c r="C2160" s="12">
        <v>8.6650103671168353</v>
      </c>
      <c r="D2160" s="12">
        <v>1.3827077937959682</v>
      </c>
      <c r="E2160" s="12">
        <v>1</v>
      </c>
      <c r="F2160" s="12">
        <v>2.8829434278129389</v>
      </c>
      <c r="G2160" s="12">
        <v>0.82653149176009832</v>
      </c>
      <c r="H2160" s="12">
        <v>16.167634545759299</v>
      </c>
      <c r="I2160" s="12">
        <v>2.2378922552463769</v>
      </c>
      <c r="J2160" s="12">
        <v>2.4442440445048113</v>
      </c>
      <c r="K2160" s="13">
        <v>1.0180794195544798</v>
      </c>
    </row>
    <row r="2161" spans="2:11" x14ac:dyDescent="0.25">
      <c r="B2161" s="10">
        <v>2158</v>
      </c>
      <c r="C2161" s="12">
        <v>3.2943902157153682</v>
      </c>
      <c r="D2161" s="12">
        <v>1.3233095848746415</v>
      </c>
      <c r="E2161" s="12">
        <v>1</v>
      </c>
      <c r="F2161" s="12">
        <v>4.2772063421116338</v>
      </c>
      <c r="G2161" s="12">
        <v>0.51301792147109893</v>
      </c>
      <c r="H2161" s="12">
        <v>28.353836467540248</v>
      </c>
      <c r="I2161" s="12">
        <v>2.6464456670437735</v>
      </c>
      <c r="J2161" s="12">
        <v>3.1848061051213277</v>
      </c>
      <c r="K2161" s="13">
        <v>5.8383102994670116E-2</v>
      </c>
    </row>
    <row r="2162" spans="2:11" x14ac:dyDescent="0.25">
      <c r="B2162" s="10">
        <v>2159</v>
      </c>
      <c r="C2162" s="12">
        <v>19.159532965950532</v>
      </c>
      <c r="D2162" s="12">
        <v>1.6739813295400543</v>
      </c>
      <c r="E2162" s="12">
        <v>2</v>
      </c>
      <c r="F2162" s="12">
        <v>10.444099580402206</v>
      </c>
      <c r="G2162" s="12">
        <v>0.92740871326495844</v>
      </c>
      <c r="H2162" s="12">
        <v>34.873256741442667</v>
      </c>
      <c r="I2162" s="12">
        <v>2.9405749424149179</v>
      </c>
      <c r="J2162" s="12">
        <v>4.0401443327293141</v>
      </c>
      <c r="K2162" s="13">
        <v>2.8126625681315329</v>
      </c>
    </row>
    <row r="2163" spans="2:11" x14ac:dyDescent="0.25">
      <c r="B2163" s="10">
        <v>2160</v>
      </c>
      <c r="C2163" s="12">
        <v>17.492692934683941</v>
      </c>
      <c r="D2163" s="12">
        <v>1.37668761487279</v>
      </c>
      <c r="E2163" s="12">
        <v>1</v>
      </c>
      <c r="F2163" s="12">
        <v>0.80082301196924166</v>
      </c>
      <c r="G2163" s="12">
        <v>0.73310514754660872</v>
      </c>
      <c r="H2163" s="12">
        <v>30.128787361166317</v>
      </c>
      <c r="I2163" s="12">
        <v>2.0809118393040875</v>
      </c>
      <c r="J2163" s="12">
        <v>1.7589079344657064</v>
      </c>
      <c r="K2163" s="13">
        <v>0.22333328557404405</v>
      </c>
    </row>
    <row r="2164" spans="2:11" x14ac:dyDescent="0.25">
      <c r="B2164" s="10">
        <v>2161</v>
      </c>
      <c r="C2164" s="12">
        <v>11.462173888766099</v>
      </c>
      <c r="D2164" s="12">
        <v>1.9400538211082683</v>
      </c>
      <c r="E2164" s="12">
        <v>2</v>
      </c>
      <c r="F2164" s="12">
        <v>13.518544925171366</v>
      </c>
      <c r="G2164" s="12">
        <v>0.48629480899309291</v>
      </c>
      <c r="H2164" s="12">
        <v>47.569808073187254</v>
      </c>
      <c r="I2164" s="12">
        <v>1.986913313948014</v>
      </c>
      <c r="J2164" s="12">
        <v>1.1963015675388193</v>
      </c>
      <c r="K2164" s="13">
        <v>1.7435517332254518</v>
      </c>
    </row>
    <row r="2165" spans="2:11" x14ac:dyDescent="0.25">
      <c r="B2165" s="10">
        <v>2162</v>
      </c>
      <c r="C2165" s="12">
        <v>2.6866641471955433</v>
      </c>
      <c r="D2165" s="12">
        <v>1.7018719744098902</v>
      </c>
      <c r="E2165" s="12">
        <v>1</v>
      </c>
      <c r="F2165" s="12">
        <v>1.8421607003075828</v>
      </c>
      <c r="G2165" s="12">
        <v>1.2365316813132561</v>
      </c>
      <c r="H2165" s="12">
        <v>21.565659265408758</v>
      </c>
      <c r="I2165" s="12">
        <v>1.7556857689199588</v>
      </c>
      <c r="J2165" s="12">
        <v>3.8969079258329771</v>
      </c>
      <c r="K2165" s="13">
        <v>4.463154388261084</v>
      </c>
    </row>
    <row r="2166" spans="2:11" x14ac:dyDescent="0.25">
      <c r="B2166" s="10">
        <v>2163</v>
      </c>
      <c r="C2166" s="12">
        <v>9.0196653514815459</v>
      </c>
      <c r="D2166" s="12">
        <v>2.0896937687362991</v>
      </c>
      <c r="E2166" s="12">
        <v>2</v>
      </c>
      <c r="F2166" s="12">
        <v>6.2180693697837137</v>
      </c>
      <c r="G2166" s="12">
        <v>0.92234086619298583</v>
      </c>
      <c r="H2166" s="12">
        <v>28.281683122998711</v>
      </c>
      <c r="I2166" s="12">
        <v>3.8252662434732372</v>
      </c>
      <c r="J2166" s="12">
        <v>4.2658977783932297</v>
      </c>
      <c r="K2166" s="13">
        <v>3.0666334612367248</v>
      </c>
    </row>
    <row r="2167" spans="2:11" x14ac:dyDescent="0.25">
      <c r="B2167" s="10">
        <v>2164</v>
      </c>
      <c r="C2167" s="12">
        <v>8.7985148282287984</v>
      </c>
      <c r="D2167" s="12">
        <v>1.2291051080252684</v>
      </c>
      <c r="E2167" s="12">
        <v>1</v>
      </c>
      <c r="F2167" s="12">
        <v>4.4496642591926872</v>
      </c>
      <c r="G2167" s="12">
        <v>2.2003353947745037</v>
      </c>
      <c r="H2167" s="12">
        <v>16.294878898132808</v>
      </c>
      <c r="I2167" s="12">
        <v>2.8865452830680307</v>
      </c>
      <c r="J2167" s="12">
        <v>2.0541938752246738</v>
      </c>
      <c r="K2167" s="13">
        <v>0.16189186670976069</v>
      </c>
    </row>
    <row r="2168" spans="2:11" x14ac:dyDescent="0.25">
      <c r="B2168" s="10">
        <v>2165</v>
      </c>
      <c r="C2168" s="12">
        <v>10.753719844697432</v>
      </c>
      <c r="D2168" s="12">
        <v>1.5370544873281622</v>
      </c>
      <c r="E2168" s="12">
        <v>1</v>
      </c>
      <c r="F2168" s="12">
        <v>11.747847853983412</v>
      </c>
      <c r="G2168" s="12">
        <v>2.1921392269551467</v>
      </c>
      <c r="H2168" s="12">
        <v>16.583597581354162</v>
      </c>
      <c r="I2168" s="12">
        <v>2.3366082765362366</v>
      </c>
      <c r="J2168" s="12">
        <v>0.9176481923978832</v>
      </c>
      <c r="K2168" s="13">
        <v>4.9124365093076428</v>
      </c>
    </row>
    <row r="2169" spans="2:11" x14ac:dyDescent="0.25">
      <c r="B2169" s="10">
        <v>2166</v>
      </c>
      <c r="C2169" s="12">
        <v>9.7169992226429649</v>
      </c>
      <c r="D2169" s="12">
        <v>1.4640548848713175</v>
      </c>
      <c r="E2169" s="12">
        <v>2</v>
      </c>
      <c r="F2169" s="12">
        <v>0.3458228319035207</v>
      </c>
      <c r="G2169" s="12">
        <v>1.577518424515552</v>
      </c>
      <c r="H2169" s="12">
        <v>17.712349750627563</v>
      </c>
      <c r="I2169" s="12">
        <v>1.69736318141813</v>
      </c>
      <c r="J2169" s="12">
        <v>1.237480922020826</v>
      </c>
      <c r="K2169" s="13">
        <v>1.2191078733859328</v>
      </c>
    </row>
    <row r="2170" spans="2:11" x14ac:dyDescent="0.25">
      <c r="B2170" s="10">
        <v>2167</v>
      </c>
      <c r="C2170" s="12">
        <v>9.8504215540816986</v>
      </c>
      <c r="D2170" s="12">
        <v>1.9688486043232931</v>
      </c>
      <c r="E2170" s="12">
        <v>1</v>
      </c>
      <c r="F2170" s="12">
        <v>2.859734001661653</v>
      </c>
      <c r="G2170" s="12">
        <v>1.104684227734235</v>
      </c>
      <c r="H2170" s="12">
        <v>29.759326396977439</v>
      </c>
      <c r="I2170" s="12">
        <v>4.3281099188368195</v>
      </c>
      <c r="J2170" s="12">
        <v>3.7957107132017356</v>
      </c>
      <c r="K2170" s="13">
        <v>2.6199491937326811</v>
      </c>
    </row>
    <row r="2171" spans="2:11" x14ac:dyDescent="0.25">
      <c r="B2171" s="10">
        <v>2168</v>
      </c>
      <c r="C2171" s="12">
        <v>16.701901580355894</v>
      </c>
      <c r="D2171" s="12">
        <v>1.4801515704378345</v>
      </c>
      <c r="E2171" s="12">
        <v>2</v>
      </c>
      <c r="F2171" s="12">
        <v>8.0545680770848591</v>
      </c>
      <c r="G2171" s="12">
        <v>0.38332777331447176</v>
      </c>
      <c r="H2171" s="12">
        <v>15.343408328855791</v>
      </c>
      <c r="I2171" s="12">
        <v>1.71793031360522</v>
      </c>
      <c r="J2171" s="12">
        <v>1.0485933216499255</v>
      </c>
      <c r="K2171" s="13">
        <v>6.9699845825378066</v>
      </c>
    </row>
    <row r="2172" spans="2:11" x14ac:dyDescent="0.25">
      <c r="B2172" s="10">
        <v>2169</v>
      </c>
      <c r="C2172" s="12">
        <v>8.3066906366680051</v>
      </c>
      <c r="D2172" s="12">
        <v>1.458071633377755</v>
      </c>
      <c r="E2172" s="12">
        <v>2</v>
      </c>
      <c r="F2172" s="12">
        <v>1.1800513840753331</v>
      </c>
      <c r="G2172" s="12">
        <v>0.63942705615304329</v>
      </c>
      <c r="H2172" s="12">
        <v>11.510561678017238</v>
      </c>
      <c r="I2172" s="12">
        <v>3.6286308539811385</v>
      </c>
      <c r="J2172" s="12">
        <v>4.2443819466817692</v>
      </c>
      <c r="K2172" s="13">
        <v>0.92153977568766343</v>
      </c>
    </row>
    <row r="2173" spans="2:11" x14ac:dyDescent="0.25">
      <c r="B2173" s="10">
        <v>2170</v>
      </c>
      <c r="C2173" s="12">
        <v>7.9104107365859324</v>
      </c>
      <c r="D2173" s="12">
        <v>1.706760459293835</v>
      </c>
      <c r="E2173" s="12">
        <v>2</v>
      </c>
      <c r="F2173" s="12">
        <v>9.2630627435246904</v>
      </c>
      <c r="G2173" s="12">
        <v>1.2311239285097513</v>
      </c>
      <c r="H2173" s="12">
        <v>31.301381980456391</v>
      </c>
      <c r="I2173" s="12">
        <v>1.9112107270694876</v>
      </c>
      <c r="J2173" s="12">
        <v>1.7910921297403397</v>
      </c>
      <c r="K2173" s="13">
        <v>0.54726923621813839</v>
      </c>
    </row>
    <row r="2174" spans="2:11" x14ac:dyDescent="0.25">
      <c r="B2174" s="10">
        <v>2171</v>
      </c>
      <c r="C2174" s="12">
        <v>10.941644400325659</v>
      </c>
      <c r="D2174" s="12">
        <v>1.5062214836259751</v>
      </c>
      <c r="E2174" s="12">
        <v>0</v>
      </c>
      <c r="F2174" s="12">
        <v>2.1011545178605138</v>
      </c>
      <c r="G2174" s="12">
        <v>0.64078015513079012</v>
      </c>
      <c r="H2174" s="12">
        <v>29.868638056454827</v>
      </c>
      <c r="I2174" s="12">
        <v>2.8614277594250184</v>
      </c>
      <c r="J2174" s="12">
        <v>3.353297153072214</v>
      </c>
      <c r="K2174" s="13">
        <v>0.15732044268464515</v>
      </c>
    </row>
    <row r="2175" spans="2:11" x14ac:dyDescent="0.25">
      <c r="B2175" s="10">
        <v>2172</v>
      </c>
      <c r="C2175" s="12">
        <v>6.2390532114009742</v>
      </c>
      <c r="D2175" s="12">
        <v>1.5362888617985093</v>
      </c>
      <c r="E2175" s="12">
        <v>1</v>
      </c>
      <c r="F2175" s="12">
        <v>4.7949853825274831</v>
      </c>
      <c r="G2175" s="12">
        <v>0.7233019523588734</v>
      </c>
      <c r="H2175" s="12">
        <v>15.991937365512282</v>
      </c>
      <c r="I2175" s="12">
        <v>3.8578095595720567</v>
      </c>
      <c r="J2175" s="12">
        <v>2.8155585654500555</v>
      </c>
      <c r="K2175" s="13">
        <v>1.6459313486122313</v>
      </c>
    </row>
    <row r="2176" spans="2:11" x14ac:dyDescent="0.25">
      <c r="B2176" s="10">
        <v>2173</v>
      </c>
      <c r="C2176" s="12">
        <v>6.5154204611745232</v>
      </c>
      <c r="D2176" s="12">
        <v>1.3232198614741106</v>
      </c>
      <c r="E2176" s="12">
        <v>2</v>
      </c>
      <c r="F2176" s="12">
        <v>4.8875200185655334</v>
      </c>
      <c r="G2176" s="12">
        <v>0.4635600360060631</v>
      </c>
      <c r="H2176" s="12">
        <v>20.777286281188534</v>
      </c>
      <c r="I2176" s="12">
        <v>2.3987748589259659</v>
      </c>
      <c r="J2176" s="12">
        <v>3.1834615341956169</v>
      </c>
      <c r="K2176" s="13">
        <v>2.6285636120369107</v>
      </c>
    </row>
    <row r="2177" spans="2:11" x14ac:dyDescent="0.25">
      <c r="B2177" s="10">
        <v>2174</v>
      </c>
      <c r="C2177" s="12">
        <v>10.282337213710246</v>
      </c>
      <c r="D2177" s="12">
        <v>1.6027930084102171</v>
      </c>
      <c r="E2177" s="12">
        <v>2</v>
      </c>
      <c r="F2177" s="12">
        <v>3.1993395736069319</v>
      </c>
      <c r="G2177" s="12">
        <v>1.0171549031648144</v>
      </c>
      <c r="H2177" s="12">
        <v>29.664713460442584</v>
      </c>
      <c r="I2177" s="12">
        <v>2.4345777193951172</v>
      </c>
      <c r="J2177" s="12">
        <v>1.9077458196346955</v>
      </c>
      <c r="K2177" s="13">
        <v>2.3071404501888542</v>
      </c>
    </row>
    <row r="2178" spans="2:11" x14ac:dyDescent="0.25">
      <c r="B2178" s="10">
        <v>2175</v>
      </c>
      <c r="C2178" s="12">
        <v>13.174094384137648</v>
      </c>
      <c r="D2178" s="12">
        <v>1.3012962217173474</v>
      </c>
      <c r="E2178" s="12">
        <v>2</v>
      </c>
      <c r="F2178" s="12">
        <v>3.8494606131376798</v>
      </c>
      <c r="G2178" s="12">
        <v>0.5186551680884196</v>
      </c>
      <c r="H2178" s="12">
        <v>17.473438952125697</v>
      </c>
      <c r="I2178" s="12">
        <v>4.0594339322560558</v>
      </c>
      <c r="J2178" s="12">
        <v>3.9346037352262107</v>
      </c>
      <c r="K2178" s="13">
        <v>3.0319590393814635</v>
      </c>
    </row>
    <row r="2179" spans="2:11" x14ac:dyDescent="0.25">
      <c r="B2179" s="10">
        <v>2176</v>
      </c>
      <c r="C2179" s="12">
        <v>2.3390410410769835</v>
      </c>
      <c r="D2179" s="12">
        <v>1.6254661473224994</v>
      </c>
      <c r="E2179" s="12">
        <v>0</v>
      </c>
      <c r="F2179" s="12">
        <v>11.102929464957516</v>
      </c>
      <c r="G2179" s="12">
        <v>1.1677349900421703</v>
      </c>
      <c r="H2179" s="12">
        <v>26.25090200838126</v>
      </c>
      <c r="I2179" s="12">
        <v>1.6475088130623396</v>
      </c>
      <c r="J2179" s="12">
        <v>2.3384262326424423</v>
      </c>
      <c r="K2179" s="13">
        <v>5.6532934508245107</v>
      </c>
    </row>
    <row r="2180" spans="2:11" x14ac:dyDescent="0.25">
      <c r="B2180" s="10">
        <v>2177</v>
      </c>
      <c r="C2180" s="12">
        <v>21.730613923922707</v>
      </c>
      <c r="D2180" s="12">
        <v>1.4431694400648793</v>
      </c>
      <c r="E2180" s="12">
        <v>1</v>
      </c>
      <c r="F2180" s="12">
        <v>4.5384411756592851</v>
      </c>
      <c r="G2180" s="12">
        <v>0.73977445376299555</v>
      </c>
      <c r="H2180" s="12">
        <v>33.758116895342248</v>
      </c>
      <c r="I2180" s="12">
        <v>3.4693771522789669</v>
      </c>
      <c r="J2180" s="12">
        <v>3.0087600510398538</v>
      </c>
      <c r="K2180" s="13">
        <v>1.2023201795703979</v>
      </c>
    </row>
    <row r="2181" spans="2:11" x14ac:dyDescent="0.25">
      <c r="B2181" s="10">
        <v>2178</v>
      </c>
      <c r="C2181" s="12">
        <v>13.58620402647222</v>
      </c>
      <c r="D2181" s="12">
        <v>1.4855459722255522</v>
      </c>
      <c r="E2181" s="12">
        <v>1</v>
      </c>
      <c r="F2181" s="12">
        <v>8.0823451933369235</v>
      </c>
      <c r="G2181" s="12">
        <v>0.56577258802357355</v>
      </c>
      <c r="H2181" s="12">
        <v>15.515281210496827</v>
      </c>
      <c r="I2181" s="12">
        <v>2.6038020286273693</v>
      </c>
      <c r="J2181" s="12">
        <v>3.4482022719714491</v>
      </c>
      <c r="K2181" s="13">
        <v>0.44660415362371425</v>
      </c>
    </row>
    <row r="2182" spans="2:11" x14ac:dyDescent="0.25">
      <c r="B2182" s="10">
        <v>2179</v>
      </c>
      <c r="C2182" s="12">
        <v>13.378867230720637</v>
      </c>
      <c r="D2182" s="12">
        <v>1.2440855810914146</v>
      </c>
      <c r="E2182" s="12">
        <v>1</v>
      </c>
      <c r="F2182" s="12">
        <v>0.70923482551975059</v>
      </c>
      <c r="G2182" s="12">
        <v>0.91472064083685489</v>
      </c>
      <c r="H2182" s="12">
        <v>24.949212441468148</v>
      </c>
      <c r="I2182" s="12">
        <v>2.6576269488515938</v>
      </c>
      <c r="J2182" s="12">
        <v>3.5514005824126169</v>
      </c>
      <c r="K2182" s="13">
        <v>0.87373662386774475</v>
      </c>
    </row>
    <row r="2183" spans="2:11" x14ac:dyDescent="0.25">
      <c r="B2183" s="10">
        <v>2180</v>
      </c>
      <c r="C2183" s="12">
        <v>2.2639973627523684</v>
      </c>
      <c r="D2183" s="12">
        <v>1.3076836921015653</v>
      </c>
      <c r="E2183" s="12">
        <v>2</v>
      </c>
      <c r="F2183" s="12">
        <v>6.30066910695649</v>
      </c>
      <c r="G2183" s="12">
        <v>0.78800612706281303</v>
      </c>
      <c r="H2183" s="12">
        <v>32.526088877715914</v>
      </c>
      <c r="I2183" s="12">
        <v>2.7497219863789404</v>
      </c>
      <c r="J2183" s="12">
        <v>3.2089639413733257</v>
      </c>
      <c r="K2183" s="13">
        <v>3.6161133691038239</v>
      </c>
    </row>
    <row r="2184" spans="2:11" x14ac:dyDescent="0.25">
      <c r="B2184" s="10">
        <v>2181</v>
      </c>
      <c r="C2184" s="12">
        <v>13.5968278489732</v>
      </c>
      <c r="D2184" s="12">
        <v>1.8050696994773794</v>
      </c>
      <c r="E2184" s="12">
        <v>1</v>
      </c>
      <c r="F2184" s="12">
        <v>1.1814075622651348</v>
      </c>
      <c r="G2184" s="12">
        <v>1.0103194292757023</v>
      </c>
      <c r="H2184" s="12">
        <v>30.727120233513098</v>
      </c>
      <c r="I2184" s="12">
        <v>3.726843377466087</v>
      </c>
      <c r="J2184" s="12">
        <v>1.9173517074639588</v>
      </c>
      <c r="K2184" s="13">
        <v>5.0656724784492589E-2</v>
      </c>
    </row>
    <row r="2185" spans="2:11" x14ac:dyDescent="0.25">
      <c r="B2185" s="10">
        <v>2182</v>
      </c>
      <c r="C2185" s="12">
        <v>12.362808204788731</v>
      </c>
      <c r="D2185" s="12">
        <v>1.5609344304699244</v>
      </c>
      <c r="E2185" s="12">
        <v>0</v>
      </c>
      <c r="F2185" s="12">
        <v>2.1292332968926369</v>
      </c>
      <c r="G2185" s="12">
        <v>0.49427374719468348</v>
      </c>
      <c r="H2185" s="12">
        <v>21.53441407389731</v>
      </c>
      <c r="I2185" s="12">
        <v>3.3695386646577878</v>
      </c>
      <c r="J2185" s="12">
        <v>2.6168722843797707</v>
      </c>
      <c r="K2185" s="13">
        <v>1.224802580088121</v>
      </c>
    </row>
    <row r="2186" spans="2:11" x14ac:dyDescent="0.25">
      <c r="B2186" s="10">
        <v>2183</v>
      </c>
      <c r="C2186" s="12">
        <v>10.410309944477421</v>
      </c>
      <c r="D2186" s="12">
        <v>1.1631718630826848</v>
      </c>
      <c r="E2186" s="12">
        <v>0</v>
      </c>
      <c r="F2186" s="12">
        <v>2.7004323015545477</v>
      </c>
      <c r="G2186" s="12">
        <v>1.4133221007000616</v>
      </c>
      <c r="H2186" s="12">
        <v>24.57647494257392</v>
      </c>
      <c r="I2186" s="12">
        <v>3.2133457829162473</v>
      </c>
      <c r="J2186" s="12">
        <v>3.6282727265945698</v>
      </c>
      <c r="K2186" s="13">
        <v>9.0098424611514336E-3</v>
      </c>
    </row>
    <row r="2187" spans="2:11" x14ac:dyDescent="0.25">
      <c r="B2187" s="10">
        <v>2184</v>
      </c>
      <c r="C2187" s="12">
        <v>9.4341944678238008</v>
      </c>
      <c r="D2187" s="12">
        <v>1.4550796511328876</v>
      </c>
      <c r="E2187" s="12">
        <v>3</v>
      </c>
      <c r="F2187" s="12">
        <v>5.3914443730175847</v>
      </c>
      <c r="G2187" s="12">
        <v>2.1175671153095172</v>
      </c>
      <c r="H2187" s="12">
        <v>25.983891136949033</v>
      </c>
      <c r="I2187" s="12">
        <v>4.0455906481141586</v>
      </c>
      <c r="J2187" s="12">
        <v>1.6225474326159464</v>
      </c>
      <c r="K2187" s="13">
        <v>0.3532522108005105</v>
      </c>
    </row>
    <row r="2188" spans="2:11" x14ac:dyDescent="0.25">
      <c r="B2188" s="10">
        <v>2185</v>
      </c>
      <c r="C2188" s="12">
        <v>11.236103062728896</v>
      </c>
      <c r="D2188" s="12">
        <v>1.9162075824012064</v>
      </c>
      <c r="E2188" s="12">
        <v>2</v>
      </c>
      <c r="F2188" s="12">
        <v>3.0725927451844601</v>
      </c>
      <c r="G2188" s="12">
        <v>0.71122861710873386</v>
      </c>
      <c r="H2188" s="12">
        <v>10.027199700389144</v>
      </c>
      <c r="I2188" s="12">
        <v>3.0530580689319962</v>
      </c>
      <c r="J2188" s="12">
        <v>2.9259182470398266</v>
      </c>
      <c r="K2188" s="13">
        <v>0.76256836180062548</v>
      </c>
    </row>
    <row r="2189" spans="2:11" x14ac:dyDescent="0.25">
      <c r="B2189" s="10">
        <v>2186</v>
      </c>
      <c r="C2189" s="12">
        <v>14.044522401534218</v>
      </c>
      <c r="D2189" s="12">
        <v>2.0090173518402312</v>
      </c>
      <c r="E2189" s="12">
        <v>3</v>
      </c>
      <c r="F2189" s="12">
        <v>2.8469561857675325</v>
      </c>
      <c r="G2189" s="12">
        <v>2.365764893567103</v>
      </c>
      <c r="H2189" s="12">
        <v>32.41639086832086</v>
      </c>
      <c r="I2189" s="12">
        <v>2.6168237503868634</v>
      </c>
      <c r="J2189" s="12">
        <v>2.9134011458317901</v>
      </c>
      <c r="K2189" s="13">
        <v>0.45693765035928752</v>
      </c>
    </row>
    <row r="2190" spans="2:11" x14ac:dyDescent="0.25">
      <c r="B2190" s="10">
        <v>2187</v>
      </c>
      <c r="C2190" s="12">
        <v>4.6932253186047026</v>
      </c>
      <c r="D2190" s="12">
        <v>1.6126763596360889</v>
      </c>
      <c r="E2190" s="12">
        <v>3</v>
      </c>
      <c r="F2190" s="12">
        <v>4.1758436995531634</v>
      </c>
      <c r="G2190" s="12">
        <v>0.57974986112835647</v>
      </c>
      <c r="H2190" s="12">
        <v>18.979307786265998</v>
      </c>
      <c r="I2190" s="12">
        <v>2.7521445258486694</v>
      </c>
      <c r="J2190" s="12">
        <v>2.5118243406774576</v>
      </c>
      <c r="K2190" s="13">
        <v>2.448784667858658</v>
      </c>
    </row>
    <row r="2191" spans="2:11" x14ac:dyDescent="0.25">
      <c r="B2191" s="10">
        <v>2188</v>
      </c>
      <c r="C2191" s="12">
        <v>5.1182469985682912</v>
      </c>
      <c r="D2191" s="12">
        <v>1.4894980217707268</v>
      </c>
      <c r="E2191" s="12">
        <v>3</v>
      </c>
      <c r="F2191" s="12">
        <v>2.277751593692058</v>
      </c>
      <c r="G2191" s="12">
        <v>2.2815828940868128</v>
      </c>
      <c r="H2191" s="12">
        <v>9.7408167293625443</v>
      </c>
      <c r="I2191" s="12">
        <v>2.2364565937410572</v>
      </c>
      <c r="J2191" s="12">
        <v>2.5209022345715169</v>
      </c>
      <c r="K2191" s="13">
        <v>0.96379301894618974</v>
      </c>
    </row>
    <row r="2192" spans="2:11" x14ac:dyDescent="0.25">
      <c r="B2192" s="10">
        <v>2189</v>
      </c>
      <c r="C2192" s="12">
        <v>7.9241982669443569</v>
      </c>
      <c r="D2192" s="12">
        <v>1.6272216151718151</v>
      </c>
      <c r="E2192" s="12">
        <v>1</v>
      </c>
      <c r="F2192" s="12">
        <v>2.4476459718993713</v>
      </c>
      <c r="G2192" s="12">
        <v>0.81883843754638586</v>
      </c>
      <c r="H2192" s="12">
        <v>24.062906286763258</v>
      </c>
      <c r="I2192" s="12">
        <v>3.5081237596645058</v>
      </c>
      <c r="J2192" s="12">
        <v>3.7592596284208692</v>
      </c>
      <c r="K2192" s="13">
        <v>4.0481129417930282</v>
      </c>
    </row>
    <row r="2193" spans="2:11" x14ac:dyDescent="0.25">
      <c r="B2193" s="10">
        <v>2190</v>
      </c>
      <c r="C2193" s="12">
        <v>13.379358710069905</v>
      </c>
      <c r="D2193" s="12">
        <v>1.5186965957218204</v>
      </c>
      <c r="E2193" s="12">
        <v>0</v>
      </c>
      <c r="F2193" s="12">
        <v>3.8486147772303458</v>
      </c>
      <c r="G2193" s="12">
        <v>0.46705608689473421</v>
      </c>
      <c r="H2193" s="12">
        <v>13.657029189037912</v>
      </c>
      <c r="I2193" s="12">
        <v>3.2404989266899835</v>
      </c>
      <c r="J2193" s="12">
        <v>1.0164236234717541</v>
      </c>
      <c r="K2193" s="13">
        <v>1.2788942330446147</v>
      </c>
    </row>
    <row r="2194" spans="2:11" x14ac:dyDescent="0.25">
      <c r="B2194" s="10">
        <v>2191</v>
      </c>
      <c r="C2194" s="12">
        <v>9.2895426217336876</v>
      </c>
      <c r="D2194" s="12">
        <v>1.5528049902380996</v>
      </c>
      <c r="E2194" s="12">
        <v>1</v>
      </c>
      <c r="F2194" s="12">
        <v>6.0643232000272818</v>
      </c>
      <c r="G2194" s="12">
        <v>0.37654239331433703</v>
      </c>
      <c r="H2194" s="12">
        <v>34.600005715126429</v>
      </c>
      <c r="I2194" s="12">
        <v>3.2596194581227977</v>
      </c>
      <c r="J2194" s="12">
        <v>2.3912463985755141</v>
      </c>
      <c r="K2194" s="13">
        <v>2.4730992962822795</v>
      </c>
    </row>
    <row r="2195" spans="2:11" x14ac:dyDescent="0.25">
      <c r="B2195" s="10">
        <v>2192</v>
      </c>
      <c r="C2195" s="12">
        <v>11.514686791400871</v>
      </c>
      <c r="D2195" s="12">
        <v>1.4414000579749167</v>
      </c>
      <c r="E2195" s="12">
        <v>1</v>
      </c>
      <c r="F2195" s="12">
        <v>6.4271715488758998</v>
      </c>
      <c r="G2195" s="12">
        <v>0.58338506743441021</v>
      </c>
      <c r="H2195" s="12">
        <v>21.160037240049373</v>
      </c>
      <c r="I2195" s="12">
        <v>3.3869821827209798</v>
      </c>
      <c r="J2195" s="12">
        <v>0.91579088210539472</v>
      </c>
      <c r="K2195" s="13">
        <v>3.5525414882149917</v>
      </c>
    </row>
    <row r="2196" spans="2:11" x14ac:dyDescent="0.25">
      <c r="B2196" s="10">
        <v>2193</v>
      </c>
      <c r="C2196" s="12">
        <v>2.1448049358891534</v>
      </c>
      <c r="D2196" s="12">
        <v>1.4320906557953426</v>
      </c>
      <c r="E2196" s="12">
        <v>3</v>
      </c>
      <c r="F2196" s="12">
        <v>9.8761529648978179</v>
      </c>
      <c r="G2196" s="12">
        <v>1.4237992609372614</v>
      </c>
      <c r="H2196" s="12">
        <v>15.82612319206741</v>
      </c>
      <c r="I2196" s="12">
        <v>2.3188088660553263</v>
      </c>
      <c r="J2196" s="12">
        <v>3.4205306987472328</v>
      </c>
      <c r="K2196" s="13">
        <v>1.4867790713208062</v>
      </c>
    </row>
    <row r="2197" spans="2:11" x14ac:dyDescent="0.25">
      <c r="B2197" s="10">
        <v>2194</v>
      </c>
      <c r="C2197" s="12">
        <v>3.6438224000551571</v>
      </c>
      <c r="D2197" s="12">
        <v>1.5378123590164015</v>
      </c>
      <c r="E2197" s="12">
        <v>2</v>
      </c>
      <c r="F2197" s="12">
        <v>4.0221433786359508</v>
      </c>
      <c r="G2197" s="12">
        <v>1.4223971490482152</v>
      </c>
      <c r="H2197" s="12">
        <v>19.436036138952375</v>
      </c>
      <c r="I2197" s="12">
        <v>6.1201438485610753</v>
      </c>
      <c r="J2197" s="12">
        <v>2.615289793597062</v>
      </c>
      <c r="K2197" s="13">
        <v>3.0606186085225091</v>
      </c>
    </row>
    <row r="2198" spans="2:11" x14ac:dyDescent="0.25">
      <c r="B2198" s="10">
        <v>2195</v>
      </c>
      <c r="C2198" s="12">
        <v>21.484894968433899</v>
      </c>
      <c r="D2198" s="12">
        <v>2.0381445766173547</v>
      </c>
      <c r="E2198" s="12">
        <v>1</v>
      </c>
      <c r="F2198" s="12">
        <v>2.1984568496490726</v>
      </c>
      <c r="G2198" s="12">
        <v>0.85105609821288242</v>
      </c>
      <c r="H2198" s="12">
        <v>21.810421438968557</v>
      </c>
      <c r="I2198" s="12">
        <v>2.876434376849478</v>
      </c>
      <c r="J2198" s="12">
        <v>1.5261484655310589</v>
      </c>
      <c r="K2198" s="13">
        <v>2.340255095236905</v>
      </c>
    </row>
    <row r="2199" spans="2:11" x14ac:dyDescent="0.25">
      <c r="B2199" s="10">
        <v>2196</v>
      </c>
      <c r="C2199" s="12">
        <v>0.92519583899069957</v>
      </c>
      <c r="D2199" s="12">
        <v>1.4333780708936736</v>
      </c>
      <c r="E2199" s="12">
        <v>2</v>
      </c>
      <c r="F2199" s="12">
        <v>0.70780555569330972</v>
      </c>
      <c r="G2199" s="12">
        <v>0.70090029501007434</v>
      </c>
      <c r="H2199" s="12">
        <v>12.348209068619617</v>
      </c>
      <c r="I2199" s="12">
        <v>1.6326795359586437</v>
      </c>
      <c r="J2199" s="12">
        <v>2.2585135219025338</v>
      </c>
      <c r="K2199" s="13">
        <v>2.6111915349453909</v>
      </c>
    </row>
    <row r="2200" spans="2:11" x14ac:dyDescent="0.25">
      <c r="B2200" s="10">
        <v>2197</v>
      </c>
      <c r="C2200" s="12">
        <v>3.7656220164454659</v>
      </c>
      <c r="D2200" s="12">
        <v>1.5064912297782804</v>
      </c>
      <c r="E2200" s="12">
        <v>2</v>
      </c>
      <c r="F2200" s="12">
        <v>4.071706137762388</v>
      </c>
      <c r="G2200" s="12">
        <v>1.2038701419988189</v>
      </c>
      <c r="H2200" s="12">
        <v>32.45432964291394</v>
      </c>
      <c r="I2200" s="12">
        <v>2.7650871050335182</v>
      </c>
      <c r="J2200" s="12">
        <v>1.8987978816651216</v>
      </c>
      <c r="K2200" s="13">
        <v>0.98365931304392029</v>
      </c>
    </row>
    <row r="2201" spans="2:11" x14ac:dyDescent="0.25">
      <c r="B2201" s="10">
        <v>2198</v>
      </c>
      <c r="C2201" s="12">
        <v>14.758257765168278</v>
      </c>
      <c r="D2201" s="12">
        <v>1.371057663615572</v>
      </c>
      <c r="E2201" s="12">
        <v>1</v>
      </c>
      <c r="F2201" s="12">
        <v>5.5379177973304987</v>
      </c>
      <c r="G2201" s="12">
        <v>1.9778736000535175</v>
      </c>
      <c r="H2201" s="12">
        <v>23.97619871407959</v>
      </c>
      <c r="I2201" s="12">
        <v>1.262698893400592</v>
      </c>
      <c r="J2201" s="12">
        <v>4.2638175316662341</v>
      </c>
      <c r="K2201" s="13">
        <v>3.8010816931989129</v>
      </c>
    </row>
    <row r="2202" spans="2:11" x14ac:dyDescent="0.25">
      <c r="B2202" s="10">
        <v>2199</v>
      </c>
      <c r="C2202" s="12">
        <v>17.25192389106056</v>
      </c>
      <c r="D2202" s="12">
        <v>1.2179390331470252</v>
      </c>
      <c r="E2202" s="12">
        <v>3</v>
      </c>
      <c r="F2202" s="12">
        <v>2.8407292516581801</v>
      </c>
      <c r="G2202" s="12">
        <v>1.797130609083528</v>
      </c>
      <c r="H2202" s="12">
        <v>56.656634181652635</v>
      </c>
      <c r="I2202" s="12">
        <v>1.4130347595455586</v>
      </c>
      <c r="J2202" s="12">
        <v>2.4453755182051129</v>
      </c>
      <c r="K2202" s="13">
        <v>0.81882793549084065</v>
      </c>
    </row>
    <row r="2203" spans="2:11" x14ac:dyDescent="0.25">
      <c r="B2203" s="10">
        <v>2200</v>
      </c>
      <c r="C2203" s="12">
        <v>7.021542556955584</v>
      </c>
      <c r="D2203" s="12">
        <v>1.3777588319303526</v>
      </c>
      <c r="E2203" s="12">
        <v>3</v>
      </c>
      <c r="F2203" s="12">
        <v>7.4552568237237145</v>
      </c>
      <c r="G2203" s="12">
        <v>1.0606123655785604</v>
      </c>
      <c r="H2203" s="12">
        <v>18.617823349715845</v>
      </c>
      <c r="I2203" s="12">
        <v>3.1333508603327593</v>
      </c>
      <c r="J2203" s="12">
        <v>2.3036938553590729</v>
      </c>
      <c r="K2203" s="13">
        <v>0.46801167779976166</v>
      </c>
    </row>
    <row r="2204" spans="2:11" x14ac:dyDescent="0.25">
      <c r="B2204" s="10">
        <v>2201</v>
      </c>
      <c r="C2204" s="12">
        <v>18.81918098927429</v>
      </c>
      <c r="D2204" s="12">
        <v>1.5869009545130872</v>
      </c>
      <c r="E2204" s="12">
        <v>2</v>
      </c>
      <c r="F2204" s="12">
        <v>3.7346828196384387</v>
      </c>
      <c r="G2204" s="12">
        <v>1.0094010916801401</v>
      </c>
      <c r="H2204" s="12">
        <v>19.494956153609174</v>
      </c>
      <c r="I2204" s="12">
        <v>1.9710113904583346</v>
      </c>
      <c r="J2204" s="12">
        <v>2.6578594181700046</v>
      </c>
      <c r="K2204" s="13">
        <v>2.3539832276131096</v>
      </c>
    </row>
    <row r="2205" spans="2:11" x14ac:dyDescent="0.25">
      <c r="B2205" s="10">
        <v>2202</v>
      </c>
      <c r="C2205" s="12">
        <v>1.4693913235347438</v>
      </c>
      <c r="D2205" s="12">
        <v>1.369034822126588</v>
      </c>
      <c r="E2205" s="12">
        <v>3</v>
      </c>
      <c r="F2205" s="12">
        <v>3.0665396544970784</v>
      </c>
      <c r="G2205" s="12">
        <v>0.60627292408259892</v>
      </c>
      <c r="H2205" s="12">
        <v>28.263534982043101</v>
      </c>
      <c r="I2205" s="12">
        <v>4.1998923408856381</v>
      </c>
      <c r="J2205" s="12">
        <v>2.8030941267779133</v>
      </c>
      <c r="K2205" s="13">
        <v>0.56911803905469194</v>
      </c>
    </row>
    <row r="2206" spans="2:11" x14ac:dyDescent="0.25">
      <c r="B2206" s="10">
        <v>2203</v>
      </c>
      <c r="C2206" s="12">
        <v>10.101838733781836</v>
      </c>
      <c r="D2206" s="12">
        <v>1.8013908275331549</v>
      </c>
      <c r="E2206" s="12">
        <v>2</v>
      </c>
      <c r="F2206" s="12">
        <v>1.0089044960172475</v>
      </c>
      <c r="G2206" s="12">
        <v>0.56137217065220102</v>
      </c>
      <c r="H2206" s="12">
        <v>9.9633331563792922</v>
      </c>
      <c r="I2206" s="12">
        <v>2.3569827045428</v>
      </c>
      <c r="J2206" s="12">
        <v>3.3480915831669567</v>
      </c>
      <c r="K2206" s="13">
        <v>0.22627563907085671</v>
      </c>
    </row>
    <row r="2207" spans="2:11" x14ac:dyDescent="0.25">
      <c r="B2207" s="10">
        <v>2204</v>
      </c>
      <c r="C2207" s="12">
        <v>8.4051336304389892</v>
      </c>
      <c r="D2207" s="12">
        <v>1.8318881287713391</v>
      </c>
      <c r="E2207" s="12">
        <v>2</v>
      </c>
      <c r="F2207" s="12">
        <v>2.0299518281178486</v>
      </c>
      <c r="G2207" s="12">
        <v>0.74957567759360466</v>
      </c>
      <c r="H2207" s="12">
        <v>29.779225743323991</v>
      </c>
      <c r="I2207" s="12">
        <v>2.167315692940941</v>
      </c>
      <c r="J2207" s="12">
        <v>2.2849533853423938</v>
      </c>
      <c r="K2207" s="13">
        <v>1.908429206611739</v>
      </c>
    </row>
    <row r="2208" spans="2:11" x14ac:dyDescent="0.25">
      <c r="B2208" s="10">
        <v>2205</v>
      </c>
      <c r="C2208" s="12">
        <v>0.65574618758682846</v>
      </c>
      <c r="D2208" s="12">
        <v>1.5931995434910935</v>
      </c>
      <c r="E2208" s="12">
        <v>1</v>
      </c>
      <c r="F2208" s="12">
        <v>7.9111400047236202</v>
      </c>
      <c r="G2208" s="12">
        <v>0.84431576534725949</v>
      </c>
      <c r="H2208" s="12">
        <v>25.917969979081739</v>
      </c>
      <c r="I2208" s="12">
        <v>3.4853748293394875</v>
      </c>
      <c r="J2208" s="12">
        <v>0.64294515053357382</v>
      </c>
      <c r="K2208" s="13">
        <v>4.3146961262003591</v>
      </c>
    </row>
    <row r="2209" spans="2:11" x14ac:dyDescent="0.25">
      <c r="B2209" s="10">
        <v>2206</v>
      </c>
      <c r="C2209" s="12">
        <v>13.198376415538103</v>
      </c>
      <c r="D2209" s="12">
        <v>1.3329845803968672</v>
      </c>
      <c r="E2209" s="12">
        <v>1</v>
      </c>
      <c r="F2209" s="12">
        <v>5.7876870224130705</v>
      </c>
      <c r="G2209" s="12">
        <v>0.61402189003468011</v>
      </c>
      <c r="H2209" s="12">
        <v>10.144124814292088</v>
      </c>
      <c r="I2209" s="12">
        <v>1.6670259619995096</v>
      </c>
      <c r="J2209" s="12">
        <v>2.3823227546637322</v>
      </c>
      <c r="K2209" s="13">
        <v>6.3843299715261637</v>
      </c>
    </row>
    <row r="2210" spans="2:11" x14ac:dyDescent="0.25">
      <c r="B2210" s="10">
        <v>2207</v>
      </c>
      <c r="C2210" s="12">
        <v>7.1820278486735614</v>
      </c>
      <c r="D2210" s="12">
        <v>1.6215504938737162</v>
      </c>
      <c r="E2210" s="12">
        <v>2</v>
      </c>
      <c r="F2210" s="12">
        <v>10.452437451517449</v>
      </c>
      <c r="G2210" s="12">
        <v>0.81948612574130786</v>
      </c>
      <c r="H2210" s="12">
        <v>32.499487087578025</v>
      </c>
      <c r="I2210" s="12">
        <v>2.1212233184994078</v>
      </c>
      <c r="J2210" s="12">
        <v>3.0892692481118802</v>
      </c>
      <c r="K2210" s="13">
        <v>2.2759006683222802</v>
      </c>
    </row>
    <row r="2211" spans="2:11" x14ac:dyDescent="0.25">
      <c r="B2211" s="10">
        <v>2208</v>
      </c>
      <c r="C2211" s="12">
        <v>4.6638757551937537</v>
      </c>
      <c r="D2211" s="12">
        <v>1.2677020201937026</v>
      </c>
      <c r="E2211" s="12">
        <v>3</v>
      </c>
      <c r="F2211" s="12">
        <v>4.190325298110313</v>
      </c>
      <c r="G2211" s="12">
        <v>0.9772295514485525</v>
      </c>
      <c r="H2211" s="12">
        <v>44.306721774319001</v>
      </c>
      <c r="I2211" s="12">
        <v>3.0543131159709671</v>
      </c>
      <c r="J2211" s="12">
        <v>0.50696739186490569</v>
      </c>
      <c r="K2211" s="13">
        <v>2.3788545227706632</v>
      </c>
    </row>
    <row r="2212" spans="2:11" x14ac:dyDescent="0.25">
      <c r="B2212" s="10">
        <v>2209</v>
      </c>
      <c r="C2212" s="12">
        <v>14.363640034244884</v>
      </c>
      <c r="D2212" s="12">
        <v>1.522024268591984</v>
      </c>
      <c r="E2212" s="12">
        <v>3</v>
      </c>
      <c r="F2212" s="12">
        <v>1.2243891579518809</v>
      </c>
      <c r="G2212" s="12">
        <v>0.98806236976088002</v>
      </c>
      <c r="H2212" s="12">
        <v>37.342010641146686</v>
      </c>
      <c r="I2212" s="12">
        <v>2.3125215423290868</v>
      </c>
      <c r="J2212" s="12">
        <v>3.3413285118072613</v>
      </c>
      <c r="K2212" s="13">
        <v>0.69506338836794657</v>
      </c>
    </row>
    <row r="2213" spans="2:11" x14ac:dyDescent="0.25">
      <c r="B2213" s="10">
        <v>2210</v>
      </c>
      <c r="C2213" s="12">
        <v>11.876922755255233</v>
      </c>
      <c r="D2213" s="12">
        <v>1.527456827410492</v>
      </c>
      <c r="E2213" s="12">
        <v>0</v>
      </c>
      <c r="F2213" s="12">
        <v>4.564090591877318</v>
      </c>
      <c r="G2213" s="12">
        <v>0.77764415808757259</v>
      </c>
      <c r="H2213" s="12">
        <v>25.196704638965734</v>
      </c>
      <c r="I2213" s="12">
        <v>3.6611808650373918</v>
      </c>
      <c r="J2213" s="12">
        <v>0.33870199039456855</v>
      </c>
      <c r="K2213" s="13">
        <v>0.86425312566237955</v>
      </c>
    </row>
    <row r="2214" spans="2:11" x14ac:dyDescent="0.25">
      <c r="B2214" s="10">
        <v>2211</v>
      </c>
      <c r="C2214" s="12">
        <v>8.5204814570335987</v>
      </c>
      <c r="D2214" s="12">
        <v>1.3173215316871398</v>
      </c>
      <c r="E2214" s="12">
        <v>1</v>
      </c>
      <c r="F2214" s="12">
        <v>2.7740649715516406</v>
      </c>
      <c r="G2214" s="12">
        <v>1.255916792959836</v>
      </c>
      <c r="H2214" s="12">
        <v>27.904820649877831</v>
      </c>
      <c r="I2214" s="12">
        <v>2.757930742779509</v>
      </c>
      <c r="J2214" s="12">
        <v>3.6860227015397387</v>
      </c>
      <c r="K2214" s="13">
        <v>0.62697032247852802</v>
      </c>
    </row>
    <row r="2215" spans="2:11" x14ac:dyDescent="0.25">
      <c r="B2215" s="10">
        <v>2212</v>
      </c>
      <c r="C2215" s="12">
        <v>12.380779891609787</v>
      </c>
      <c r="D2215" s="12">
        <v>1.2662985721848441</v>
      </c>
      <c r="E2215" s="12">
        <v>2</v>
      </c>
      <c r="F2215" s="12">
        <v>2.1062692960309808</v>
      </c>
      <c r="G2215" s="12">
        <v>1.7305322238825571</v>
      </c>
      <c r="H2215" s="12">
        <v>38.06664525317062</v>
      </c>
      <c r="I2215" s="12">
        <v>2.4424289772895165</v>
      </c>
      <c r="J2215" s="12">
        <v>3.7840756388038121</v>
      </c>
      <c r="K2215" s="13">
        <v>1.0452573584220093</v>
      </c>
    </row>
    <row r="2216" spans="2:11" x14ac:dyDescent="0.25">
      <c r="B2216" s="10">
        <v>2213</v>
      </c>
      <c r="C2216" s="12">
        <v>14.096687442618396</v>
      </c>
      <c r="D2216" s="12">
        <v>1.9722131659261843</v>
      </c>
      <c r="E2216" s="12">
        <v>2</v>
      </c>
      <c r="F2216" s="12">
        <v>6.5061216164388336</v>
      </c>
      <c r="G2216" s="12">
        <v>0.95588619507695705</v>
      </c>
      <c r="H2216" s="12">
        <v>28.193675944196752</v>
      </c>
      <c r="I2216" s="12">
        <v>3.309917809650269</v>
      </c>
      <c r="J2216" s="12">
        <v>1.0951515458149523</v>
      </c>
      <c r="K2216" s="13">
        <v>5.3326641719700643</v>
      </c>
    </row>
    <row r="2217" spans="2:11" x14ac:dyDescent="0.25">
      <c r="B2217" s="10">
        <v>2214</v>
      </c>
      <c r="C2217" s="12">
        <v>7.2673800074066142</v>
      </c>
      <c r="D2217" s="12">
        <v>1.6232651402779739</v>
      </c>
      <c r="E2217" s="12">
        <v>1</v>
      </c>
      <c r="F2217" s="12">
        <v>2.1731698013710954</v>
      </c>
      <c r="G2217" s="12">
        <v>0.97698609366301847</v>
      </c>
      <c r="H2217" s="12">
        <v>31.966159952836048</v>
      </c>
      <c r="I2217" s="12">
        <v>4.6818493103519137</v>
      </c>
      <c r="J2217" s="12">
        <v>2.0917541882832911</v>
      </c>
      <c r="K2217" s="13">
        <v>0.45145767015873534</v>
      </c>
    </row>
    <row r="2218" spans="2:11" x14ac:dyDescent="0.25">
      <c r="B2218" s="10">
        <v>2215</v>
      </c>
      <c r="C2218" s="12">
        <v>9.4009830824417229</v>
      </c>
      <c r="D2218" s="12">
        <v>1.4815194494607786</v>
      </c>
      <c r="E2218" s="12">
        <v>2</v>
      </c>
      <c r="F2218" s="12">
        <v>3.2564527495847093</v>
      </c>
      <c r="G2218" s="12">
        <v>1.0242408423015599</v>
      </c>
      <c r="H2218" s="12">
        <v>19.648936309620701</v>
      </c>
      <c r="I2218" s="12">
        <v>1.5179431568592536</v>
      </c>
      <c r="J2218" s="12">
        <v>2.6313733291425612</v>
      </c>
      <c r="K2218" s="13">
        <v>1.2483014587864745</v>
      </c>
    </row>
    <row r="2219" spans="2:11" x14ac:dyDescent="0.25">
      <c r="B2219" s="10">
        <v>2216</v>
      </c>
      <c r="C2219" s="12">
        <v>8.9926187771092696</v>
      </c>
      <c r="D2219" s="12">
        <v>1.8934380836781857</v>
      </c>
      <c r="E2219" s="12">
        <v>1</v>
      </c>
      <c r="F2219" s="12">
        <v>7.5386090621603064</v>
      </c>
      <c r="G2219" s="12">
        <v>0.51771222288625007</v>
      </c>
      <c r="H2219" s="12">
        <v>16.745282466351391</v>
      </c>
      <c r="I2219" s="12">
        <v>2.3555592330054864</v>
      </c>
      <c r="J2219" s="12">
        <v>4.6772261723301698</v>
      </c>
      <c r="K2219" s="13">
        <v>0.35529660604505781</v>
      </c>
    </row>
    <row r="2220" spans="2:11" x14ac:dyDescent="0.25">
      <c r="B2220" s="10">
        <v>2217</v>
      </c>
      <c r="C2220" s="12">
        <v>6.2511902306082829</v>
      </c>
      <c r="D2220" s="12">
        <v>1.8787937328879092</v>
      </c>
      <c r="E2220" s="12">
        <v>1</v>
      </c>
      <c r="F2220" s="12">
        <v>10.200784035261293</v>
      </c>
      <c r="G2220" s="12">
        <v>0.83800352541445999</v>
      </c>
      <c r="H2220" s="12">
        <v>19.307706672417542</v>
      </c>
      <c r="I2220" s="12">
        <v>6.0503329486884319</v>
      </c>
      <c r="J2220" s="12">
        <v>2.4852112852776087</v>
      </c>
      <c r="K2220" s="13">
        <v>0.53170216489434885</v>
      </c>
    </row>
    <row r="2221" spans="2:11" x14ac:dyDescent="0.25">
      <c r="B2221" s="10">
        <v>2218</v>
      </c>
      <c r="C2221" s="12">
        <v>16.208657096441687</v>
      </c>
      <c r="D2221" s="12">
        <v>1.1376313476356008</v>
      </c>
      <c r="E2221" s="12">
        <v>2</v>
      </c>
      <c r="F2221" s="12">
        <v>7.7140934775918817</v>
      </c>
      <c r="G2221" s="12">
        <v>0.56716220333504952</v>
      </c>
      <c r="H2221" s="12">
        <v>20.943371433935251</v>
      </c>
      <c r="I2221" s="12">
        <v>2.0864735893219666</v>
      </c>
      <c r="J2221" s="12">
        <v>1.98898335168295</v>
      </c>
      <c r="K2221" s="13">
        <v>0.32440733357727891</v>
      </c>
    </row>
    <row r="2222" spans="2:11" x14ac:dyDescent="0.25">
      <c r="B2222" s="10">
        <v>2219</v>
      </c>
      <c r="C2222" s="12">
        <v>8.5214080874407188</v>
      </c>
      <c r="D2222" s="12">
        <v>1.7472253767809025</v>
      </c>
      <c r="E2222" s="12">
        <v>3</v>
      </c>
      <c r="F2222" s="12">
        <v>2.1214169578911108</v>
      </c>
      <c r="G2222" s="12">
        <v>0.33100011114735922</v>
      </c>
      <c r="H2222" s="12">
        <v>10.494390292155169</v>
      </c>
      <c r="I2222" s="12">
        <v>2.8844793928579935</v>
      </c>
      <c r="J2222" s="12">
        <v>2.5911982708687882</v>
      </c>
      <c r="K2222" s="13">
        <v>0.71110489942733168</v>
      </c>
    </row>
    <row r="2223" spans="2:11" x14ac:dyDescent="0.25">
      <c r="B2223" s="10">
        <v>2220</v>
      </c>
      <c r="C2223" s="12">
        <v>13.499911634471559</v>
      </c>
      <c r="D2223" s="12">
        <v>1.6712013745146266</v>
      </c>
      <c r="E2223" s="12">
        <v>2</v>
      </c>
      <c r="F2223" s="12">
        <v>2.0796741991380348</v>
      </c>
      <c r="G2223" s="12">
        <v>1.1858920848656029</v>
      </c>
      <c r="H2223" s="12">
        <v>28.275998111246327</v>
      </c>
      <c r="I2223" s="12">
        <v>2.7975914204893941</v>
      </c>
      <c r="J2223" s="12">
        <v>1.8078191294741104</v>
      </c>
      <c r="K2223" s="13">
        <v>0.49159725424812517</v>
      </c>
    </row>
    <row r="2224" spans="2:11" x14ac:dyDescent="0.25">
      <c r="B2224" s="10">
        <v>2221</v>
      </c>
      <c r="C2224" s="12">
        <v>15.250939065847884</v>
      </c>
      <c r="D2224" s="12">
        <v>1.4682368186984318</v>
      </c>
      <c r="E2224" s="12">
        <v>2</v>
      </c>
      <c r="F2224" s="12">
        <v>6.9041449067106688</v>
      </c>
      <c r="G2224" s="12">
        <v>1.0699674898950635</v>
      </c>
      <c r="H2224" s="12">
        <v>32.447554275489153</v>
      </c>
      <c r="I2224" s="12">
        <v>3.2315772582514053</v>
      </c>
      <c r="J2224" s="12">
        <v>1.6000525700899049</v>
      </c>
      <c r="K2224" s="13">
        <v>0.30158094554761772</v>
      </c>
    </row>
    <row r="2225" spans="2:11" x14ac:dyDescent="0.25">
      <c r="B2225" s="10">
        <v>2222</v>
      </c>
      <c r="C2225" s="12">
        <v>17.192693022125241</v>
      </c>
      <c r="D2225" s="12">
        <v>1.6810249556075649</v>
      </c>
      <c r="E2225" s="12">
        <v>0</v>
      </c>
      <c r="F2225" s="12">
        <v>7.2428346417902132</v>
      </c>
      <c r="G2225" s="12">
        <v>0.72872204814415564</v>
      </c>
      <c r="H2225" s="12">
        <v>15.33372611168641</v>
      </c>
      <c r="I2225" s="12">
        <v>3.5183226420389859</v>
      </c>
      <c r="J2225" s="12">
        <v>3.0154571884058203</v>
      </c>
      <c r="K2225" s="13">
        <v>0.34175721567967321</v>
      </c>
    </row>
    <row r="2226" spans="2:11" x14ac:dyDescent="0.25">
      <c r="B2226" s="10">
        <v>2223</v>
      </c>
      <c r="C2226" s="12">
        <v>10.420773424722315</v>
      </c>
      <c r="D2226" s="12">
        <v>1.4897061747753357</v>
      </c>
      <c r="E2226" s="12">
        <v>2</v>
      </c>
      <c r="F2226" s="12">
        <v>2.4667611609398707</v>
      </c>
      <c r="G2226" s="12">
        <v>1.6517148577625449</v>
      </c>
      <c r="H2226" s="12">
        <v>22.473707817174564</v>
      </c>
      <c r="I2226" s="12">
        <v>2.9521881466832087</v>
      </c>
      <c r="J2226" s="12">
        <v>4.4423522313525163</v>
      </c>
      <c r="K2226" s="13">
        <v>2.7507966942499453</v>
      </c>
    </row>
    <row r="2227" spans="2:11" x14ac:dyDescent="0.25">
      <c r="B2227" s="10">
        <v>2224</v>
      </c>
      <c r="C2227" s="12">
        <v>7.8529532484686255</v>
      </c>
      <c r="D2227" s="12">
        <v>1.6572945385202653</v>
      </c>
      <c r="E2227" s="12">
        <v>2</v>
      </c>
      <c r="F2227" s="12">
        <v>4.7432605044741942</v>
      </c>
      <c r="G2227" s="12">
        <v>0.93124863614699771</v>
      </c>
      <c r="H2227" s="12">
        <v>19.034065149209912</v>
      </c>
      <c r="I2227" s="12">
        <v>4.624523660502466</v>
      </c>
      <c r="J2227" s="12">
        <v>2.342938869969339</v>
      </c>
      <c r="K2227" s="13">
        <v>2.1476279998095866</v>
      </c>
    </row>
    <row r="2228" spans="2:11" x14ac:dyDescent="0.25">
      <c r="B2228" s="10">
        <v>2225</v>
      </c>
      <c r="C2228" s="12">
        <v>4.7049083830328229</v>
      </c>
      <c r="D2228" s="12">
        <v>1.4475014129708801</v>
      </c>
      <c r="E2228" s="12">
        <v>2</v>
      </c>
      <c r="F2228" s="12">
        <v>2.3744699766504866</v>
      </c>
      <c r="G2228" s="12">
        <v>1.2426023868051952</v>
      </c>
      <c r="H2228" s="12">
        <v>20.062381934100234</v>
      </c>
      <c r="I2228" s="12">
        <v>2.5651447070487605</v>
      </c>
      <c r="J2228" s="12">
        <v>1.7373102013881763</v>
      </c>
      <c r="K2228" s="13">
        <v>1.740767399663943</v>
      </c>
    </row>
    <row r="2229" spans="2:11" x14ac:dyDescent="0.25">
      <c r="B2229" s="10">
        <v>2226</v>
      </c>
      <c r="C2229" s="12">
        <v>8.5543166551768834</v>
      </c>
      <c r="D2229" s="12">
        <v>1.4396341567982747</v>
      </c>
      <c r="E2229" s="12">
        <v>3</v>
      </c>
      <c r="F2229" s="12">
        <v>10.581542243223677</v>
      </c>
      <c r="G2229" s="12">
        <v>0.75875206894379721</v>
      </c>
      <c r="H2229" s="12">
        <v>19.959235237526151</v>
      </c>
      <c r="I2229" s="12">
        <v>3.3452582388127516</v>
      </c>
      <c r="J2229" s="12">
        <v>2.0059869076579968</v>
      </c>
      <c r="K2229" s="13">
        <v>1.7191795841721178</v>
      </c>
    </row>
    <row r="2230" spans="2:11" x14ac:dyDescent="0.25">
      <c r="B2230" s="10">
        <v>2227</v>
      </c>
      <c r="C2230" s="12">
        <v>3.9910414611874954</v>
      </c>
      <c r="D2230" s="12">
        <v>1.5012085534299229</v>
      </c>
      <c r="E2230" s="12">
        <v>2</v>
      </c>
      <c r="F2230" s="12">
        <v>5.5333153881038584</v>
      </c>
      <c r="G2230" s="12">
        <v>0.37458013762178216</v>
      </c>
      <c r="H2230" s="12">
        <v>28.501765350635118</v>
      </c>
      <c r="I2230" s="12">
        <v>1.7351703933856684</v>
      </c>
      <c r="J2230" s="12">
        <v>2.1206329347001356</v>
      </c>
      <c r="K2230" s="13">
        <v>1.7446909580890206</v>
      </c>
    </row>
    <row r="2231" spans="2:11" x14ac:dyDescent="0.25">
      <c r="B2231" s="10">
        <v>2228</v>
      </c>
      <c r="C2231" s="12">
        <v>6.1320034465022388</v>
      </c>
      <c r="D2231" s="12">
        <v>1.6662495859224078</v>
      </c>
      <c r="E2231" s="12">
        <v>1</v>
      </c>
      <c r="F2231" s="12">
        <v>4.0012332375267841</v>
      </c>
      <c r="G2231" s="12">
        <v>0.76488295199001211</v>
      </c>
      <c r="H2231" s="12">
        <v>20.455601824411652</v>
      </c>
      <c r="I2231" s="12">
        <v>1.7008870842018775</v>
      </c>
      <c r="J2231" s="12">
        <v>4.0765139326226612</v>
      </c>
      <c r="K2231" s="13">
        <v>0.73950402947341354</v>
      </c>
    </row>
    <row r="2232" spans="2:11" x14ac:dyDescent="0.25">
      <c r="B2232" s="10">
        <v>2229</v>
      </c>
      <c r="C2232" s="12">
        <v>17.826763902040476</v>
      </c>
      <c r="D2232" s="12">
        <v>1.7007429796668894</v>
      </c>
      <c r="E2232" s="12">
        <v>2</v>
      </c>
      <c r="F2232" s="12">
        <v>1.7464119220248369</v>
      </c>
      <c r="G2232" s="12">
        <v>2.9082186360239235</v>
      </c>
      <c r="H2232" s="12">
        <v>27.63198882064702</v>
      </c>
      <c r="I2232" s="12">
        <v>2.3035617223912483</v>
      </c>
      <c r="J2232" s="12">
        <v>2.5611638760073561</v>
      </c>
      <c r="K2232" s="13">
        <v>1.18010501439668</v>
      </c>
    </row>
    <row r="2233" spans="2:11" x14ac:dyDescent="0.25">
      <c r="B2233" s="10">
        <v>2230</v>
      </c>
      <c r="C2233" s="12">
        <v>2.1207294884109888</v>
      </c>
      <c r="D2233" s="12">
        <v>1.9921251926834316</v>
      </c>
      <c r="E2233" s="12">
        <v>2</v>
      </c>
      <c r="F2233" s="12">
        <v>15.871037441562716</v>
      </c>
      <c r="G2233" s="12">
        <v>1.1296565685230751</v>
      </c>
      <c r="H2233" s="12">
        <v>15.174482120136416</v>
      </c>
      <c r="I2233" s="12">
        <v>1.6349926711957758</v>
      </c>
      <c r="J2233" s="12">
        <v>3.0681820297702407</v>
      </c>
      <c r="K2233" s="13">
        <v>1.1109080489936708E-2</v>
      </c>
    </row>
    <row r="2234" spans="2:11" x14ac:dyDescent="0.25">
      <c r="B2234" s="10">
        <v>2231</v>
      </c>
      <c r="C2234" s="12">
        <v>14.963406456813473</v>
      </c>
      <c r="D2234" s="12">
        <v>1.6583161521132364</v>
      </c>
      <c r="E2234" s="12">
        <v>2</v>
      </c>
      <c r="F2234" s="12">
        <v>0.75001399714485018</v>
      </c>
      <c r="G2234" s="12">
        <v>2.4952141492110238</v>
      </c>
      <c r="H2234" s="12">
        <v>29.374457394429481</v>
      </c>
      <c r="I2234" s="12">
        <v>2.4559690901644702</v>
      </c>
      <c r="J2234" s="12">
        <v>2.6625904592954477</v>
      </c>
      <c r="K2234" s="13">
        <v>2.2215458682587186</v>
      </c>
    </row>
    <row r="2235" spans="2:11" x14ac:dyDescent="0.25">
      <c r="B2235" s="10">
        <v>2232</v>
      </c>
      <c r="C2235" s="12">
        <v>1.1992826442072655</v>
      </c>
      <c r="D2235" s="12">
        <v>1.4539175175202208</v>
      </c>
      <c r="E2235" s="12">
        <v>0</v>
      </c>
      <c r="F2235" s="12">
        <v>1.7537315793349035</v>
      </c>
      <c r="G2235" s="12">
        <v>0.53557715114205195</v>
      </c>
      <c r="H2235" s="12">
        <v>27.344642216497292</v>
      </c>
      <c r="I2235" s="12">
        <v>2.1898016696761116</v>
      </c>
      <c r="J2235" s="12">
        <v>1.1378412515416891</v>
      </c>
      <c r="K2235" s="13">
        <v>1.3282191362579745</v>
      </c>
    </row>
    <row r="2236" spans="2:11" x14ac:dyDescent="0.25">
      <c r="B2236" s="10">
        <v>2233</v>
      </c>
      <c r="C2236" s="12">
        <v>0.6640284214335459</v>
      </c>
      <c r="D2236" s="12">
        <v>2.0857982359995062</v>
      </c>
      <c r="E2236" s="12">
        <v>3</v>
      </c>
      <c r="F2236" s="12">
        <v>1.7777637201048886</v>
      </c>
      <c r="G2236" s="12">
        <v>0.63173310985702857</v>
      </c>
      <c r="H2236" s="12">
        <v>25.280562653338084</v>
      </c>
      <c r="I2236" s="12">
        <v>2.0098607123221846</v>
      </c>
      <c r="J2236" s="12">
        <v>2.5172333479607958</v>
      </c>
      <c r="K2236" s="13">
        <v>1.4598667994450281</v>
      </c>
    </row>
    <row r="2237" spans="2:11" x14ac:dyDescent="0.25">
      <c r="B2237" s="10">
        <v>2234</v>
      </c>
      <c r="C2237" s="12">
        <v>12.279152281045468</v>
      </c>
      <c r="D2237" s="12">
        <v>1.3938661436644626</v>
      </c>
      <c r="E2237" s="12">
        <v>2</v>
      </c>
      <c r="F2237" s="12">
        <v>3.9018245976800086</v>
      </c>
      <c r="G2237" s="12">
        <v>0.84440394763383875</v>
      </c>
      <c r="H2237" s="12">
        <v>19.024405709069782</v>
      </c>
      <c r="I2237" s="12">
        <v>3.3114874033249189</v>
      </c>
      <c r="J2237" s="12">
        <v>1.5698865780923759</v>
      </c>
      <c r="K2237" s="13">
        <v>1.0336679174178123</v>
      </c>
    </row>
    <row r="2238" spans="2:11" x14ac:dyDescent="0.25">
      <c r="B2238" s="10">
        <v>2235</v>
      </c>
      <c r="C2238" s="12">
        <v>10.108044010247474</v>
      </c>
      <c r="D2238" s="12">
        <v>1.7403869822343645</v>
      </c>
      <c r="E2238" s="12">
        <v>2</v>
      </c>
      <c r="F2238" s="12">
        <v>2.7256889332235055</v>
      </c>
      <c r="G2238" s="12">
        <v>1.5729942292510433</v>
      </c>
      <c r="H2238" s="12">
        <v>16.640208149363637</v>
      </c>
      <c r="I2238" s="12">
        <v>2.5681497525131904</v>
      </c>
      <c r="J2238" s="12">
        <v>0.90361980819456567</v>
      </c>
      <c r="K2238" s="13">
        <v>1.5634337324279648</v>
      </c>
    </row>
    <row r="2239" spans="2:11" x14ac:dyDescent="0.25">
      <c r="B2239" s="10">
        <v>2236</v>
      </c>
      <c r="C2239" s="12">
        <v>2.5089554183945841</v>
      </c>
      <c r="D2239" s="12">
        <v>1.5685456284444506</v>
      </c>
      <c r="E2239" s="12">
        <v>2</v>
      </c>
      <c r="F2239" s="12">
        <v>14.544979517703327</v>
      </c>
      <c r="G2239" s="12">
        <v>0.50879158464234309</v>
      </c>
      <c r="H2239" s="12">
        <v>18.837518370138476</v>
      </c>
      <c r="I2239" s="12">
        <v>2.025968925808896</v>
      </c>
      <c r="J2239" s="12">
        <v>3.0319387932394708</v>
      </c>
      <c r="K2239" s="13">
        <v>1.8458171857822556</v>
      </c>
    </row>
    <row r="2240" spans="2:11" x14ac:dyDescent="0.25">
      <c r="B2240" s="10">
        <v>2237</v>
      </c>
      <c r="C2240" s="12">
        <v>1.7229673232076266</v>
      </c>
      <c r="D2240" s="12">
        <v>1.4394916930898851</v>
      </c>
      <c r="E2240" s="12">
        <v>1</v>
      </c>
      <c r="F2240" s="12">
        <v>3.5584431601978217</v>
      </c>
      <c r="G2240" s="12">
        <v>0.75961037767550454</v>
      </c>
      <c r="H2240" s="12">
        <v>27.634961485953596</v>
      </c>
      <c r="I2240" s="12">
        <v>2.3960893516063724</v>
      </c>
      <c r="J2240" s="12">
        <v>2.2038163943707398</v>
      </c>
      <c r="K2240" s="13">
        <v>4.4720212297602808</v>
      </c>
    </row>
    <row r="2241" spans="2:11" x14ac:dyDescent="0.25">
      <c r="B2241" s="10">
        <v>2238</v>
      </c>
      <c r="C2241" s="12">
        <v>9.6119971241464022</v>
      </c>
      <c r="D2241" s="12">
        <v>1.4528196357326537</v>
      </c>
      <c r="E2241" s="12">
        <v>2</v>
      </c>
      <c r="F2241" s="12">
        <v>1.0647318613297987</v>
      </c>
      <c r="G2241" s="12">
        <v>1.4143746752900439</v>
      </c>
      <c r="H2241" s="12">
        <v>19.776043997794545</v>
      </c>
      <c r="I2241" s="12">
        <v>3.0162233419567368</v>
      </c>
      <c r="J2241" s="12">
        <v>2.1582870656643824</v>
      </c>
      <c r="K2241" s="13">
        <v>0.55055773306492473</v>
      </c>
    </row>
    <row r="2242" spans="2:11" x14ac:dyDescent="0.25">
      <c r="B2242" s="10">
        <v>2239</v>
      </c>
      <c r="C2242" s="12">
        <v>13.338466341730756</v>
      </c>
      <c r="D2242" s="12">
        <v>1.6882401000348568</v>
      </c>
      <c r="E2242" s="12">
        <v>2</v>
      </c>
      <c r="F2242" s="12">
        <v>0.85748020863034402</v>
      </c>
      <c r="G2242" s="12">
        <v>0.95834493146108013</v>
      </c>
      <c r="H2242" s="12">
        <v>30.263431415290263</v>
      </c>
      <c r="I2242" s="12">
        <v>2.8269709993287417</v>
      </c>
      <c r="J2242" s="12">
        <v>3.6307825117437904</v>
      </c>
      <c r="K2242" s="13">
        <v>1.3780886458578518</v>
      </c>
    </row>
    <row r="2243" spans="2:11" x14ac:dyDescent="0.25">
      <c r="B2243" s="10">
        <v>2240</v>
      </c>
      <c r="C2243" s="12">
        <v>0.99119299509976777</v>
      </c>
      <c r="D2243" s="12">
        <v>1.9389157115460869</v>
      </c>
      <c r="E2243" s="12">
        <v>2</v>
      </c>
      <c r="F2243" s="12">
        <v>0.92265555810561417</v>
      </c>
      <c r="G2243" s="12">
        <v>1.5435108492689193</v>
      </c>
      <c r="H2243" s="12">
        <v>28.773564084441944</v>
      </c>
      <c r="I2243" s="12">
        <v>2.6364393480005934</v>
      </c>
      <c r="J2243" s="12">
        <v>3.838095663610126</v>
      </c>
      <c r="K2243" s="13">
        <v>3.0469548107420636</v>
      </c>
    </row>
    <row r="2244" spans="2:11" x14ac:dyDescent="0.25">
      <c r="B2244" s="10">
        <v>2241</v>
      </c>
      <c r="C2244" s="12">
        <v>3.7507572870133874</v>
      </c>
      <c r="D2244" s="12">
        <v>1.8780742020655321</v>
      </c>
      <c r="E2244" s="12">
        <v>2</v>
      </c>
      <c r="F2244" s="12">
        <v>1.9406879234612935</v>
      </c>
      <c r="G2244" s="12">
        <v>1.115487886087031</v>
      </c>
      <c r="H2244" s="12">
        <v>32.934845559320244</v>
      </c>
      <c r="I2244" s="12">
        <v>1.9590995389532173</v>
      </c>
      <c r="J2244" s="12">
        <v>3.5494349591119101</v>
      </c>
      <c r="K2244" s="13">
        <v>2.6271273105647479</v>
      </c>
    </row>
    <row r="2245" spans="2:11" x14ac:dyDescent="0.25">
      <c r="B2245" s="10">
        <v>2242</v>
      </c>
      <c r="C2245" s="12">
        <v>10.550213136646976</v>
      </c>
      <c r="D2245" s="12">
        <v>1.7467516083434214</v>
      </c>
      <c r="E2245" s="12">
        <v>0</v>
      </c>
      <c r="F2245" s="12">
        <v>6.6318305561664417</v>
      </c>
      <c r="G2245" s="12">
        <v>0.8367399992024781</v>
      </c>
      <c r="H2245" s="12">
        <v>31.829030226415053</v>
      </c>
      <c r="I2245" s="12">
        <v>1.8091378220716556</v>
      </c>
      <c r="J2245" s="12">
        <v>4.2646405727652494</v>
      </c>
      <c r="K2245" s="13">
        <v>3.6741306730118786</v>
      </c>
    </row>
    <row r="2246" spans="2:11" x14ac:dyDescent="0.25">
      <c r="B2246" s="10">
        <v>2243</v>
      </c>
      <c r="C2246" s="12">
        <v>11.301477830524572</v>
      </c>
      <c r="D2246" s="12">
        <v>1.7269864474129624</v>
      </c>
      <c r="E2246" s="12">
        <v>3</v>
      </c>
      <c r="F2246" s="12">
        <v>2.3611316836996861</v>
      </c>
      <c r="G2246" s="12">
        <v>1.3963508197173971</v>
      </c>
      <c r="H2246" s="12">
        <v>20.144571819567574</v>
      </c>
      <c r="I2246" s="12">
        <v>2.931925244866139</v>
      </c>
      <c r="J2246" s="12">
        <v>3.3804215912055491</v>
      </c>
      <c r="K2246" s="13">
        <v>1.0550199127970084</v>
      </c>
    </row>
    <row r="2247" spans="2:11" x14ac:dyDescent="0.25">
      <c r="B2247" s="10">
        <v>2244</v>
      </c>
      <c r="C2247" s="12">
        <v>19.738175370598832</v>
      </c>
      <c r="D2247" s="12">
        <v>1.5960340370532906</v>
      </c>
      <c r="E2247" s="12">
        <v>1</v>
      </c>
      <c r="F2247" s="12">
        <v>4.8554010356253894</v>
      </c>
      <c r="G2247" s="12">
        <v>0.69365971485819344</v>
      </c>
      <c r="H2247" s="12">
        <v>27.115738790323949</v>
      </c>
      <c r="I2247" s="12">
        <v>3.3381181379781375</v>
      </c>
      <c r="J2247" s="12">
        <v>2.7125430082603761</v>
      </c>
      <c r="K2247" s="13">
        <v>0.15666155523924344</v>
      </c>
    </row>
    <row r="2248" spans="2:11" x14ac:dyDescent="0.25">
      <c r="B2248" s="10">
        <v>2245</v>
      </c>
      <c r="C2248" s="12">
        <v>6.1418026517768975</v>
      </c>
      <c r="D2248" s="12">
        <v>1.3845010823342712</v>
      </c>
      <c r="E2248" s="12">
        <v>1</v>
      </c>
      <c r="F2248" s="12">
        <v>3.3118438806437918</v>
      </c>
      <c r="G2248" s="12">
        <v>0.60085099920901763</v>
      </c>
      <c r="H2248" s="12">
        <v>31.006941055013971</v>
      </c>
      <c r="I2248" s="12">
        <v>5.7496205881179661</v>
      </c>
      <c r="J2248" s="12">
        <v>4.0131416481499205</v>
      </c>
      <c r="K2248" s="13">
        <v>0.98654114573874441</v>
      </c>
    </row>
    <row r="2249" spans="2:11" x14ac:dyDescent="0.25">
      <c r="B2249" s="10">
        <v>2246</v>
      </c>
      <c r="C2249" s="12">
        <v>16.180633031417553</v>
      </c>
      <c r="D2249" s="12">
        <v>1.5418375573858814</v>
      </c>
      <c r="E2249" s="12">
        <v>3</v>
      </c>
      <c r="F2249" s="12">
        <v>5.1264922843009257</v>
      </c>
      <c r="G2249" s="12">
        <v>0.55998674920564462</v>
      </c>
      <c r="H2249" s="12">
        <v>26.079228128202004</v>
      </c>
      <c r="I2249" s="12">
        <v>2.8143352809111297</v>
      </c>
      <c r="J2249" s="12">
        <v>2.4856568500694327</v>
      </c>
      <c r="K2249" s="13">
        <v>1.6012937782228989</v>
      </c>
    </row>
    <row r="2250" spans="2:11" x14ac:dyDescent="0.25">
      <c r="B2250" s="10">
        <v>2247</v>
      </c>
      <c r="C2250" s="12">
        <v>9.2779271240225984</v>
      </c>
      <c r="D2250" s="12">
        <v>1.5494834537231381</v>
      </c>
      <c r="E2250" s="12">
        <v>3</v>
      </c>
      <c r="F2250" s="12">
        <v>7.4754607528418404</v>
      </c>
      <c r="G2250" s="12">
        <v>1.855916822320933</v>
      </c>
      <c r="H2250" s="12">
        <v>20.994454221146913</v>
      </c>
      <c r="I2250" s="12">
        <v>2.3290810995626257</v>
      </c>
      <c r="J2250" s="12">
        <v>1.8853759792750215</v>
      </c>
      <c r="K2250" s="13">
        <v>3.7098359830866028</v>
      </c>
    </row>
    <row r="2251" spans="2:11" x14ac:dyDescent="0.25">
      <c r="B2251" s="10">
        <v>2248</v>
      </c>
      <c r="C2251" s="12">
        <v>13.727684669571524</v>
      </c>
      <c r="D2251" s="12">
        <v>1.5031806480457934</v>
      </c>
      <c r="E2251" s="12">
        <v>3</v>
      </c>
      <c r="F2251" s="12">
        <v>7.4415301801319451</v>
      </c>
      <c r="G2251" s="12">
        <v>0.66685415739674059</v>
      </c>
      <c r="H2251" s="12">
        <v>25.985602119999953</v>
      </c>
      <c r="I2251" s="12">
        <v>2.203381466309732</v>
      </c>
      <c r="J2251" s="12">
        <v>2.2045061761080778</v>
      </c>
      <c r="K2251" s="13">
        <v>3.3595426006199403</v>
      </c>
    </row>
    <row r="2252" spans="2:11" x14ac:dyDescent="0.25">
      <c r="B2252" s="10">
        <v>2249</v>
      </c>
      <c r="C2252" s="12">
        <v>8.3374699249294171</v>
      </c>
      <c r="D2252" s="12">
        <v>1.5297654995565106</v>
      </c>
      <c r="E2252" s="12">
        <v>1</v>
      </c>
      <c r="F2252" s="12">
        <v>0.45094685800162471</v>
      </c>
      <c r="G2252" s="12">
        <v>0.49544940760541017</v>
      </c>
      <c r="H2252" s="12">
        <v>17.245732979517207</v>
      </c>
      <c r="I2252" s="12">
        <v>3.0376039077699066</v>
      </c>
      <c r="J2252" s="12">
        <v>3.1494933867992057</v>
      </c>
      <c r="K2252" s="13">
        <v>0.20171843397689185</v>
      </c>
    </row>
    <row r="2253" spans="2:11" x14ac:dyDescent="0.25">
      <c r="B2253" s="10">
        <v>2250</v>
      </c>
      <c r="C2253" s="12">
        <v>11.846104689402766</v>
      </c>
      <c r="D2253" s="12">
        <v>1.5176109145747119</v>
      </c>
      <c r="E2253" s="12">
        <v>1</v>
      </c>
      <c r="F2253" s="12">
        <v>11.723576593718583</v>
      </c>
      <c r="G2253" s="12">
        <v>0.56314991605693798</v>
      </c>
      <c r="H2253" s="12">
        <v>8.1110042006780532</v>
      </c>
      <c r="I2253" s="12">
        <v>3.0403651450491385</v>
      </c>
      <c r="J2253" s="12">
        <v>2.1642293592480617</v>
      </c>
      <c r="K2253" s="13">
        <v>1.722180068170696</v>
      </c>
    </row>
    <row r="2254" spans="2:11" x14ac:dyDescent="0.25">
      <c r="B2254" s="10">
        <v>2251</v>
      </c>
      <c r="C2254" s="12">
        <v>4.3273492552013906</v>
      </c>
      <c r="D2254" s="12">
        <v>1.4220549374428866</v>
      </c>
      <c r="E2254" s="12">
        <v>2</v>
      </c>
      <c r="F2254" s="12">
        <v>3.3279741455678717</v>
      </c>
      <c r="G2254" s="12">
        <v>1.6799805238922332</v>
      </c>
      <c r="H2254" s="12">
        <v>25.983715600989171</v>
      </c>
      <c r="I2254" s="12">
        <v>3.7362034668556636</v>
      </c>
      <c r="J2254" s="12">
        <v>2.3957876347388063</v>
      </c>
      <c r="K2254" s="13">
        <v>5.80442678251441</v>
      </c>
    </row>
    <row r="2255" spans="2:11" x14ac:dyDescent="0.25">
      <c r="B2255" s="10">
        <v>2252</v>
      </c>
      <c r="C2255" s="12">
        <v>15.014586538503689</v>
      </c>
      <c r="D2255" s="12">
        <v>1.1381697727887952</v>
      </c>
      <c r="E2255" s="12">
        <v>3</v>
      </c>
      <c r="F2255" s="12">
        <v>0.42526770588432566</v>
      </c>
      <c r="G2255" s="12">
        <v>2.3759549687117789</v>
      </c>
      <c r="H2255" s="12">
        <v>18.021912608635219</v>
      </c>
      <c r="I2255" s="12">
        <v>2.034224409553167</v>
      </c>
      <c r="J2255" s="12">
        <v>3.8954838856817826</v>
      </c>
      <c r="K2255" s="13">
        <v>3.7047803946723095</v>
      </c>
    </row>
    <row r="2256" spans="2:11" x14ac:dyDescent="0.25">
      <c r="B2256" s="10">
        <v>2253</v>
      </c>
      <c r="C2256" s="12">
        <v>22.353917435924203</v>
      </c>
      <c r="D2256" s="12">
        <v>1.3697107998754141</v>
      </c>
      <c r="E2256" s="12">
        <v>3</v>
      </c>
      <c r="F2256" s="12">
        <v>1.7331738185756853</v>
      </c>
      <c r="G2256" s="12">
        <v>1.2983478908998896</v>
      </c>
      <c r="H2256" s="12">
        <v>29.997018639032824</v>
      </c>
      <c r="I2256" s="12">
        <v>2.3313421082836299</v>
      </c>
      <c r="J2256" s="12">
        <v>1.938017834818639</v>
      </c>
      <c r="K2256" s="13">
        <v>2.7893084289705508</v>
      </c>
    </row>
    <row r="2257" spans="2:11" x14ac:dyDescent="0.25">
      <c r="B2257" s="10">
        <v>2254</v>
      </c>
      <c r="C2257" s="12">
        <v>6.8439626193848184</v>
      </c>
      <c r="D2257" s="12">
        <v>1.6933947339476574</v>
      </c>
      <c r="E2257" s="12">
        <v>2</v>
      </c>
      <c r="F2257" s="12">
        <v>0.98563763957046813</v>
      </c>
      <c r="G2257" s="12">
        <v>0.31675552067743651</v>
      </c>
      <c r="H2257" s="12">
        <v>32.628015581171184</v>
      </c>
      <c r="I2257" s="12">
        <v>4.1079177667205409</v>
      </c>
      <c r="J2257" s="12">
        <v>1.4823368960568253</v>
      </c>
      <c r="K2257" s="13">
        <v>0.23516705834638402</v>
      </c>
    </row>
    <row r="2258" spans="2:11" x14ac:dyDescent="0.25">
      <c r="B2258" s="10">
        <v>2255</v>
      </c>
      <c r="C2258" s="12">
        <v>16.956547916231074</v>
      </c>
      <c r="D2258" s="12">
        <v>1.667662214747633</v>
      </c>
      <c r="E2258" s="12">
        <v>2</v>
      </c>
      <c r="F2258" s="12">
        <v>3.0382870465210026</v>
      </c>
      <c r="G2258" s="12">
        <v>0.99241339484681734</v>
      </c>
      <c r="H2258" s="12">
        <v>27.6151658310893</v>
      </c>
      <c r="I2258" s="12">
        <v>2.7355701912340309</v>
      </c>
      <c r="J2258" s="12">
        <v>2.0198671466582931</v>
      </c>
      <c r="K2258" s="13">
        <v>0.52626375105595724</v>
      </c>
    </row>
    <row r="2259" spans="2:11" x14ac:dyDescent="0.25">
      <c r="B2259" s="10">
        <v>2256</v>
      </c>
      <c r="C2259" s="12">
        <v>3.3937585277006663</v>
      </c>
      <c r="D2259" s="12">
        <v>1.8161363980419352</v>
      </c>
      <c r="E2259" s="12">
        <v>2</v>
      </c>
      <c r="F2259" s="12">
        <v>1.4878063780453998</v>
      </c>
      <c r="G2259" s="12">
        <v>0.83648053820821733</v>
      </c>
      <c r="H2259" s="12">
        <v>27.591507153328372</v>
      </c>
      <c r="I2259" s="12">
        <v>2.0765273626407987</v>
      </c>
      <c r="J2259" s="12">
        <v>4.0376363907966981</v>
      </c>
      <c r="K2259" s="13">
        <v>0.28695883730053695</v>
      </c>
    </row>
    <row r="2260" spans="2:11" x14ac:dyDescent="0.25">
      <c r="B2260" s="10">
        <v>2257</v>
      </c>
      <c r="C2260" s="12">
        <v>13.639283449932961</v>
      </c>
      <c r="D2260" s="12">
        <v>1.3250711232943184</v>
      </c>
      <c r="E2260" s="12">
        <v>3</v>
      </c>
      <c r="F2260" s="12">
        <v>2.8892319628187364</v>
      </c>
      <c r="G2260" s="12">
        <v>0.86224625702515545</v>
      </c>
      <c r="H2260" s="12">
        <v>23.316062796928932</v>
      </c>
      <c r="I2260" s="12">
        <v>1.7892792157009263</v>
      </c>
      <c r="J2260" s="12">
        <v>1.9375174098978996</v>
      </c>
      <c r="K2260" s="13">
        <v>2.9746698185966833</v>
      </c>
    </row>
    <row r="2261" spans="2:11" x14ac:dyDescent="0.25">
      <c r="B2261" s="10">
        <v>2258</v>
      </c>
      <c r="C2261" s="12">
        <v>10.531439668546676</v>
      </c>
      <c r="D2261" s="12">
        <v>1.3815425379096342</v>
      </c>
      <c r="E2261" s="12">
        <v>2</v>
      </c>
      <c r="F2261" s="12">
        <v>3.9734768176314468</v>
      </c>
      <c r="G2261" s="12">
        <v>2.0273558289992715</v>
      </c>
      <c r="H2261" s="12">
        <v>21.323547339282552</v>
      </c>
      <c r="I2261" s="12">
        <v>2.6407545810160427</v>
      </c>
      <c r="J2261" s="12">
        <v>2.1183786376125657</v>
      </c>
      <c r="K2261" s="13">
        <v>0.59081687035553054</v>
      </c>
    </row>
    <row r="2262" spans="2:11" x14ac:dyDescent="0.25">
      <c r="B2262" s="10">
        <v>2259</v>
      </c>
      <c r="C2262" s="12">
        <v>6.5932878546013693</v>
      </c>
      <c r="D2262" s="12">
        <v>1.6447692324526717</v>
      </c>
      <c r="E2262" s="12">
        <v>1</v>
      </c>
      <c r="F2262" s="12">
        <v>2.1303959108097623</v>
      </c>
      <c r="G2262" s="12">
        <v>1.4361936272677114</v>
      </c>
      <c r="H2262" s="12">
        <v>16.386461181928226</v>
      </c>
      <c r="I2262" s="12">
        <v>2.2910863173664109</v>
      </c>
      <c r="J2262" s="12">
        <v>2.672198132972512</v>
      </c>
      <c r="K2262" s="13">
        <v>1.1158990712218357</v>
      </c>
    </row>
    <row r="2263" spans="2:11" x14ac:dyDescent="0.25">
      <c r="B2263" s="10">
        <v>2260</v>
      </c>
      <c r="C2263" s="12">
        <v>8.4812513440217412</v>
      </c>
      <c r="D2263" s="12">
        <v>1.3866249230807544</v>
      </c>
      <c r="E2263" s="12">
        <v>0</v>
      </c>
      <c r="F2263" s="12">
        <v>0.6682873177129538</v>
      </c>
      <c r="G2263" s="12">
        <v>0.72760883411014965</v>
      </c>
      <c r="H2263" s="12">
        <v>23.964598003528842</v>
      </c>
      <c r="I2263" s="12">
        <v>2.2357308343370268</v>
      </c>
      <c r="J2263" s="12">
        <v>1.8288880531885394</v>
      </c>
      <c r="K2263" s="13">
        <v>0.63449762973905988</v>
      </c>
    </row>
    <row r="2264" spans="2:11" x14ac:dyDescent="0.25">
      <c r="B2264" s="10">
        <v>2261</v>
      </c>
      <c r="C2264" s="12">
        <v>11.400190934641955</v>
      </c>
      <c r="D2264" s="12">
        <v>1.2329454321157214</v>
      </c>
      <c r="E2264" s="12">
        <v>2</v>
      </c>
      <c r="F2264" s="12">
        <v>3.1457726794311447</v>
      </c>
      <c r="G2264" s="12">
        <v>0.76158480909515081</v>
      </c>
      <c r="H2264" s="12">
        <v>19.898918494293209</v>
      </c>
      <c r="I2264" s="12">
        <v>5.0606835141996696</v>
      </c>
      <c r="J2264" s="12">
        <v>2.7130999175101249</v>
      </c>
      <c r="K2264" s="13">
        <v>0.71119656524907415</v>
      </c>
    </row>
    <row r="2265" spans="2:11" x14ac:dyDescent="0.25">
      <c r="B2265" s="10">
        <v>2262</v>
      </c>
      <c r="C2265" s="12">
        <v>10.437521581305059</v>
      </c>
      <c r="D2265" s="12">
        <v>1.7389946687448474</v>
      </c>
      <c r="E2265" s="12">
        <v>3</v>
      </c>
      <c r="F2265" s="12">
        <v>3.6351913779015375</v>
      </c>
      <c r="G2265" s="12">
        <v>0.98995629671313212</v>
      </c>
      <c r="H2265" s="12">
        <v>31.630391505221979</v>
      </c>
      <c r="I2265" s="12">
        <v>1.5464256941777419</v>
      </c>
      <c r="J2265" s="12">
        <v>1.766485957024811</v>
      </c>
      <c r="K2265" s="13">
        <v>3.9852103543299244</v>
      </c>
    </row>
    <row r="2266" spans="2:11" x14ac:dyDescent="0.25">
      <c r="B2266" s="10">
        <v>2263</v>
      </c>
      <c r="C2266" s="12">
        <v>12.572626358835731</v>
      </c>
      <c r="D2266" s="12">
        <v>1.4426854852789706</v>
      </c>
      <c r="E2266" s="12">
        <v>3</v>
      </c>
      <c r="F2266" s="12">
        <v>3.2321904178968479</v>
      </c>
      <c r="G2266" s="12">
        <v>1.3343358884621104</v>
      </c>
      <c r="H2266" s="12">
        <v>13.646396672200678</v>
      </c>
      <c r="I2266" s="12">
        <v>3.480168621841484</v>
      </c>
      <c r="J2266" s="12">
        <v>2.8758604691547536</v>
      </c>
      <c r="K2266" s="13">
        <v>3.9363555856941429E-2</v>
      </c>
    </row>
    <row r="2267" spans="2:11" x14ac:dyDescent="0.25">
      <c r="B2267" s="10">
        <v>2264</v>
      </c>
      <c r="C2267" s="12">
        <v>14.182552602528425</v>
      </c>
      <c r="D2267" s="12">
        <v>1.2774435326853686</v>
      </c>
      <c r="E2267" s="12">
        <v>0</v>
      </c>
      <c r="F2267" s="12">
        <v>1.8539766717927491</v>
      </c>
      <c r="G2267" s="12">
        <v>1.4963537075340345</v>
      </c>
      <c r="H2267" s="12">
        <v>15.503293470204564</v>
      </c>
      <c r="I2267" s="12">
        <v>3.4186601113452881</v>
      </c>
      <c r="J2267" s="12">
        <v>2.6739897118465716</v>
      </c>
      <c r="K2267" s="13">
        <v>1.1651328431097234</v>
      </c>
    </row>
    <row r="2268" spans="2:11" x14ac:dyDescent="0.25">
      <c r="B2268" s="10">
        <v>2265</v>
      </c>
      <c r="C2268" s="12">
        <v>2.9189288860558893</v>
      </c>
      <c r="D2268" s="12">
        <v>1.3642910908157111</v>
      </c>
      <c r="E2268" s="12">
        <v>3</v>
      </c>
      <c r="F2268" s="12">
        <v>1.701996640239674</v>
      </c>
      <c r="G2268" s="12">
        <v>1.075230243288309</v>
      </c>
      <c r="H2268" s="12">
        <v>30.842786856309683</v>
      </c>
      <c r="I2268" s="12">
        <v>3.6113632772137616</v>
      </c>
      <c r="J2268" s="12">
        <v>3.0098677060648207</v>
      </c>
      <c r="K2268" s="13">
        <v>1.4647043937232369</v>
      </c>
    </row>
    <row r="2269" spans="2:11" x14ac:dyDescent="0.25">
      <c r="B2269" s="10">
        <v>2266</v>
      </c>
      <c r="C2269" s="12">
        <v>5.8049296212152557</v>
      </c>
      <c r="D2269" s="12">
        <v>1.8926637397904686</v>
      </c>
      <c r="E2269" s="12">
        <v>3</v>
      </c>
      <c r="F2269" s="12">
        <v>2.7186292678919153</v>
      </c>
      <c r="G2269" s="12">
        <v>0.4892278323179256</v>
      </c>
      <c r="H2269" s="12">
        <v>49.430738218703695</v>
      </c>
      <c r="I2269" s="12">
        <v>2.2341867369240731</v>
      </c>
      <c r="J2269" s="12">
        <v>1.3655274705654123</v>
      </c>
      <c r="K2269" s="13">
        <v>2.2799171901266568</v>
      </c>
    </row>
    <row r="2270" spans="2:11" x14ac:dyDescent="0.25">
      <c r="B2270" s="10">
        <v>2267</v>
      </c>
      <c r="C2270" s="12">
        <v>-0.29837774117542359</v>
      </c>
      <c r="D2270" s="12">
        <v>1.4458589434634337</v>
      </c>
      <c r="E2270" s="12">
        <v>3</v>
      </c>
      <c r="F2270" s="12">
        <v>5.4153293822083661</v>
      </c>
      <c r="G2270" s="12">
        <v>1.3362987553517989</v>
      </c>
      <c r="H2270" s="12">
        <v>23.854410551867236</v>
      </c>
      <c r="I2270" s="12">
        <v>3.0226443319965997</v>
      </c>
      <c r="J2270" s="12">
        <v>1.8787326840255889</v>
      </c>
      <c r="K2270" s="13">
        <v>3.2299575641012561</v>
      </c>
    </row>
    <row r="2271" spans="2:11" x14ac:dyDescent="0.25">
      <c r="B2271" s="10">
        <v>2268</v>
      </c>
      <c r="C2271" s="12">
        <v>16.018151058242168</v>
      </c>
      <c r="D2271" s="12">
        <v>1.6518063231692286</v>
      </c>
      <c r="E2271" s="12">
        <v>1</v>
      </c>
      <c r="F2271" s="12">
        <v>3.6897620597723804</v>
      </c>
      <c r="G2271" s="12">
        <v>0.88712263699789085</v>
      </c>
      <c r="H2271" s="12">
        <v>22.195560467619835</v>
      </c>
      <c r="I2271" s="12">
        <v>2.5620452045842099</v>
      </c>
      <c r="J2271" s="12">
        <v>3.457138598390487</v>
      </c>
      <c r="K2271" s="13">
        <v>2.0617041110971539</v>
      </c>
    </row>
    <row r="2272" spans="2:11" x14ac:dyDescent="0.25">
      <c r="B2272" s="10">
        <v>2269</v>
      </c>
      <c r="C2272" s="12">
        <v>21.555080613349887</v>
      </c>
      <c r="D2272" s="12">
        <v>1.4276313543940586</v>
      </c>
      <c r="E2272" s="12">
        <v>3</v>
      </c>
      <c r="F2272" s="12">
        <v>4.462449357364024</v>
      </c>
      <c r="G2272" s="12">
        <v>0.5112835521523611</v>
      </c>
      <c r="H2272" s="12">
        <v>10.958154118930302</v>
      </c>
      <c r="I2272" s="12">
        <v>3.6554549845811617</v>
      </c>
      <c r="J2272" s="12">
        <v>3.7614099824312124</v>
      </c>
      <c r="K2272" s="13">
        <v>4.193686633045786</v>
      </c>
    </row>
    <row r="2273" spans="2:11" x14ac:dyDescent="0.25">
      <c r="B2273" s="10">
        <v>2270</v>
      </c>
      <c r="C2273" s="12">
        <v>9.6958707152037658</v>
      </c>
      <c r="D2273" s="12">
        <v>1.4976830797729059</v>
      </c>
      <c r="E2273" s="12">
        <v>2</v>
      </c>
      <c r="F2273" s="12">
        <v>9.6823232140660149</v>
      </c>
      <c r="G2273" s="12">
        <v>0.83465859275574361</v>
      </c>
      <c r="H2273" s="12">
        <v>21.794657375080853</v>
      </c>
      <c r="I2273" s="12">
        <v>1.4616843763151153</v>
      </c>
      <c r="J2273" s="12">
        <v>2.9275009283559186</v>
      </c>
      <c r="K2273" s="13">
        <v>0.62565707139119642</v>
      </c>
    </row>
    <row r="2274" spans="2:11" x14ac:dyDescent="0.25">
      <c r="B2274" s="10">
        <v>2271</v>
      </c>
      <c r="C2274" s="12">
        <v>2.3433780652024883</v>
      </c>
      <c r="D2274" s="12">
        <v>1.5570648381783572</v>
      </c>
      <c r="E2274" s="12">
        <v>3</v>
      </c>
      <c r="F2274" s="12">
        <v>4.9469503582509438</v>
      </c>
      <c r="G2274" s="12">
        <v>2.0277632830298011</v>
      </c>
      <c r="H2274" s="12">
        <v>16.553626503399876</v>
      </c>
      <c r="I2274" s="12">
        <v>3.3508976225351024</v>
      </c>
      <c r="J2274" s="12">
        <v>4.2630799024368686</v>
      </c>
      <c r="K2274" s="13">
        <v>1.9678880942257093</v>
      </c>
    </row>
    <row r="2275" spans="2:11" x14ac:dyDescent="0.25">
      <c r="B2275" s="10">
        <v>2272</v>
      </c>
      <c r="C2275" s="12">
        <v>14.611325589691887</v>
      </c>
      <c r="D2275" s="12">
        <v>1.1675779964638231</v>
      </c>
      <c r="E2275" s="12">
        <v>1</v>
      </c>
      <c r="F2275" s="12">
        <v>1.6347653537288316</v>
      </c>
      <c r="G2275" s="12">
        <v>0.95446655366597233</v>
      </c>
      <c r="H2275" s="12">
        <v>40.377692872205223</v>
      </c>
      <c r="I2275" s="12">
        <v>2.9504437053907555</v>
      </c>
      <c r="J2275" s="12">
        <v>1.7069860667958907</v>
      </c>
      <c r="K2275" s="13">
        <v>1.6154553927122168</v>
      </c>
    </row>
    <row r="2276" spans="2:11" x14ac:dyDescent="0.25">
      <c r="B2276" s="10">
        <v>2273</v>
      </c>
      <c r="C2276" s="12">
        <v>13.001651201087402</v>
      </c>
      <c r="D2276" s="12">
        <v>1.4513518156141216</v>
      </c>
      <c r="E2276" s="12">
        <v>1</v>
      </c>
      <c r="F2276" s="12">
        <v>6.8124684901501178</v>
      </c>
      <c r="G2276" s="12">
        <v>2.3569822724228904</v>
      </c>
      <c r="H2276" s="12">
        <v>23.512140086899535</v>
      </c>
      <c r="I2276" s="12">
        <v>3.7678451843244969</v>
      </c>
      <c r="J2276" s="12">
        <v>4.7518679178997756</v>
      </c>
      <c r="K2276" s="13">
        <v>0.52715530508015462</v>
      </c>
    </row>
    <row r="2277" spans="2:11" x14ac:dyDescent="0.25">
      <c r="B2277" s="10">
        <v>2274</v>
      </c>
      <c r="C2277" s="12">
        <v>15.661280959734418</v>
      </c>
      <c r="D2277" s="12">
        <v>1.6776961919644384</v>
      </c>
      <c r="E2277" s="12">
        <v>3</v>
      </c>
      <c r="F2277" s="12">
        <v>1.3681133674498167</v>
      </c>
      <c r="G2277" s="12">
        <v>1.18999112290164</v>
      </c>
      <c r="H2277" s="12">
        <v>20.91963469452557</v>
      </c>
      <c r="I2277" s="12">
        <v>2.9830279974759475</v>
      </c>
      <c r="J2277" s="12">
        <v>1.8427170774331671</v>
      </c>
      <c r="K2277" s="13">
        <v>8.2410383970525967</v>
      </c>
    </row>
    <row r="2278" spans="2:11" x14ac:dyDescent="0.25">
      <c r="B2278" s="10">
        <v>2275</v>
      </c>
      <c r="C2278" s="12">
        <v>3.0274988822281106</v>
      </c>
      <c r="D2278" s="12">
        <v>2.0206940454650497</v>
      </c>
      <c r="E2278" s="12">
        <v>2</v>
      </c>
      <c r="F2278" s="12">
        <v>2.6684490546387858</v>
      </c>
      <c r="G2278" s="12">
        <v>1.2705462555238058</v>
      </c>
      <c r="H2278" s="12">
        <v>15.211770024232193</v>
      </c>
      <c r="I2278" s="12">
        <v>3.7399593320929956</v>
      </c>
      <c r="J2278" s="12">
        <v>4.1110366384287111</v>
      </c>
      <c r="K2278" s="13">
        <v>2.1011805818027773</v>
      </c>
    </row>
    <row r="2279" spans="2:11" x14ac:dyDescent="0.25">
      <c r="B2279" s="10">
        <v>2276</v>
      </c>
      <c r="C2279" s="12">
        <v>8.5378936286558833</v>
      </c>
      <c r="D2279" s="12">
        <v>1.2546447963784317</v>
      </c>
      <c r="E2279" s="12">
        <v>1</v>
      </c>
      <c r="F2279" s="12">
        <v>1.6800518967680249</v>
      </c>
      <c r="G2279" s="12">
        <v>1.0953582344609132</v>
      </c>
      <c r="H2279" s="12">
        <v>28.223725594914406</v>
      </c>
      <c r="I2279" s="12">
        <v>3.5335946269951708</v>
      </c>
      <c r="J2279" s="12">
        <v>0.93511098856555452</v>
      </c>
      <c r="K2279" s="13">
        <v>5.5920152801947305</v>
      </c>
    </row>
    <row r="2280" spans="2:11" x14ac:dyDescent="0.25">
      <c r="B2280" s="10">
        <v>2277</v>
      </c>
      <c r="C2280" s="12">
        <v>17.621353169844546</v>
      </c>
      <c r="D2280" s="12">
        <v>1.6169220833484761</v>
      </c>
      <c r="E2280" s="12">
        <v>2</v>
      </c>
      <c r="F2280" s="12">
        <v>6.5566373541790623</v>
      </c>
      <c r="G2280" s="12">
        <v>1.2019141512091009</v>
      </c>
      <c r="H2280" s="12">
        <v>30.305764100757351</v>
      </c>
      <c r="I2280" s="12">
        <v>1.764190292557601</v>
      </c>
      <c r="J2280" s="12">
        <v>2.7548174548098201</v>
      </c>
      <c r="K2280" s="13">
        <v>1.6789972742341177</v>
      </c>
    </row>
    <row r="2281" spans="2:11" x14ac:dyDescent="0.25">
      <c r="B2281" s="10">
        <v>2278</v>
      </c>
      <c r="C2281" s="12">
        <v>9.2430916420558358</v>
      </c>
      <c r="D2281" s="12">
        <v>1.3272883436800895</v>
      </c>
      <c r="E2281" s="12">
        <v>1</v>
      </c>
      <c r="F2281" s="12">
        <v>1.9760172241649894</v>
      </c>
      <c r="G2281" s="12">
        <v>0.52866654606082342</v>
      </c>
      <c r="H2281" s="12">
        <v>26.056732260367554</v>
      </c>
      <c r="I2281" s="12">
        <v>3.2314469087525666</v>
      </c>
      <c r="J2281" s="12">
        <v>0.67260508376480022</v>
      </c>
      <c r="K2281" s="13">
        <v>7.2682316677271341</v>
      </c>
    </row>
    <row r="2282" spans="2:11" x14ac:dyDescent="0.25">
      <c r="B2282" s="10">
        <v>2279</v>
      </c>
      <c r="C2282" s="12">
        <v>12.038079195924011</v>
      </c>
      <c r="D2282" s="12">
        <v>2.0697490575618085</v>
      </c>
      <c r="E2282" s="12">
        <v>1</v>
      </c>
      <c r="F2282" s="12">
        <v>1.166352306333579</v>
      </c>
      <c r="G2282" s="12">
        <v>0.81108540928933504</v>
      </c>
      <c r="H2282" s="12">
        <v>42.415007305543355</v>
      </c>
      <c r="I2282" s="12">
        <v>2.5189713907974696</v>
      </c>
      <c r="J2282" s="12">
        <v>2.9300898956940031</v>
      </c>
      <c r="K2282" s="13">
        <v>1.0473350758535942</v>
      </c>
    </row>
    <row r="2283" spans="2:11" x14ac:dyDescent="0.25">
      <c r="B2283" s="10">
        <v>2280</v>
      </c>
      <c r="C2283" s="12">
        <v>5.5461693144384041</v>
      </c>
      <c r="D2283" s="12">
        <v>1.4210992603724997</v>
      </c>
      <c r="E2283" s="12">
        <v>1</v>
      </c>
      <c r="F2283" s="12">
        <v>0.55004746395066362</v>
      </c>
      <c r="G2283" s="12">
        <v>2.1081013503121242</v>
      </c>
      <c r="H2283" s="12">
        <v>27.041509763043535</v>
      </c>
      <c r="I2283" s="12">
        <v>1.7333496265024342</v>
      </c>
      <c r="J2283" s="12">
        <v>1.6277784805383719</v>
      </c>
      <c r="K2283" s="13">
        <v>2.2599141970989143</v>
      </c>
    </row>
    <row r="2284" spans="2:11" x14ac:dyDescent="0.25">
      <c r="B2284" s="10">
        <v>2281</v>
      </c>
      <c r="C2284" s="12">
        <v>9.5346693750283968</v>
      </c>
      <c r="D2284" s="12">
        <v>1.4593261647665234</v>
      </c>
      <c r="E2284" s="12">
        <v>3</v>
      </c>
      <c r="F2284" s="12">
        <v>8.7131438930917167</v>
      </c>
      <c r="G2284" s="12">
        <v>0.92605560895793948</v>
      </c>
      <c r="H2284" s="12">
        <v>32.417078395052442</v>
      </c>
      <c r="I2284" s="12">
        <v>2.9823704305613807</v>
      </c>
      <c r="J2284" s="12">
        <v>2.5030214762665222</v>
      </c>
      <c r="K2284" s="13">
        <v>1.5275027426114545</v>
      </c>
    </row>
    <row r="2285" spans="2:11" x14ac:dyDescent="0.25">
      <c r="B2285" s="10">
        <v>2282</v>
      </c>
      <c r="C2285" s="12">
        <v>1.7661371689923868</v>
      </c>
      <c r="D2285" s="12">
        <v>2.062630463743683</v>
      </c>
      <c r="E2285" s="12">
        <v>2</v>
      </c>
      <c r="F2285" s="12">
        <v>8.0028488183220894</v>
      </c>
      <c r="G2285" s="12">
        <v>1.0612454034866585</v>
      </c>
      <c r="H2285" s="12">
        <v>19.311455752199951</v>
      </c>
      <c r="I2285" s="12">
        <v>2.5944984476365547</v>
      </c>
      <c r="J2285" s="12">
        <v>2.0762105596478615</v>
      </c>
      <c r="K2285" s="13">
        <v>8.9143690992694751</v>
      </c>
    </row>
    <row r="2286" spans="2:11" x14ac:dyDescent="0.25">
      <c r="B2286" s="10">
        <v>2283</v>
      </c>
      <c r="C2286" s="12">
        <v>19.830209662913379</v>
      </c>
      <c r="D2286" s="12">
        <v>1.918705636007215</v>
      </c>
      <c r="E2286" s="12">
        <v>2</v>
      </c>
      <c r="F2286" s="12">
        <v>1.0517881929301598</v>
      </c>
      <c r="G2286" s="12">
        <v>0.68826525412821538</v>
      </c>
      <c r="H2286" s="12">
        <v>26.04606071773663</v>
      </c>
      <c r="I2286" s="12">
        <v>1.1898973582264549</v>
      </c>
      <c r="J2286" s="12">
        <v>2.1701035660356403</v>
      </c>
      <c r="K2286" s="13">
        <v>4.6249789931018128</v>
      </c>
    </row>
    <row r="2287" spans="2:11" x14ac:dyDescent="0.25">
      <c r="B2287" s="10">
        <v>2284</v>
      </c>
      <c r="C2287" s="12">
        <v>1.5400269396021624</v>
      </c>
      <c r="D2287" s="12">
        <v>1.4159896770307705</v>
      </c>
      <c r="E2287" s="12">
        <v>2</v>
      </c>
      <c r="F2287" s="12">
        <v>5.9051424282070659</v>
      </c>
      <c r="G2287" s="12">
        <v>0.72348099370977847</v>
      </c>
      <c r="H2287" s="12">
        <v>29.138372725981881</v>
      </c>
      <c r="I2287" s="12">
        <v>1.9249386230584158</v>
      </c>
      <c r="J2287" s="12">
        <v>1.6257438999239644</v>
      </c>
      <c r="K2287" s="13">
        <v>3.0089588127729838</v>
      </c>
    </row>
    <row r="2288" spans="2:11" x14ac:dyDescent="0.25">
      <c r="B2288" s="10">
        <v>2285</v>
      </c>
      <c r="C2288" s="12">
        <v>8.0227796465496866</v>
      </c>
      <c r="D2288" s="12">
        <v>1.1984424067708033</v>
      </c>
      <c r="E2288" s="12">
        <v>2</v>
      </c>
      <c r="F2288" s="12">
        <v>6.0897400471167984</v>
      </c>
      <c r="G2288" s="12">
        <v>0.88695454016291786</v>
      </c>
      <c r="H2288" s="12">
        <v>18.055755655570199</v>
      </c>
      <c r="I2288" s="12">
        <v>2.2737037845495496</v>
      </c>
      <c r="J2288" s="12">
        <v>3.0635867786152398</v>
      </c>
      <c r="K2288" s="13">
        <v>3.20767129004556</v>
      </c>
    </row>
    <row r="2289" spans="2:11" x14ac:dyDescent="0.25">
      <c r="B2289" s="10">
        <v>2286</v>
      </c>
      <c r="C2289" s="12">
        <v>15.594346901674633</v>
      </c>
      <c r="D2289" s="12">
        <v>1.7884742670495102</v>
      </c>
      <c r="E2289" s="12">
        <v>0</v>
      </c>
      <c r="F2289" s="12">
        <v>1.7769987708048756</v>
      </c>
      <c r="G2289" s="12">
        <v>0.48689189203280664</v>
      </c>
      <c r="H2289" s="12">
        <v>25.682729487783099</v>
      </c>
      <c r="I2289" s="12">
        <v>1.8456517914548074</v>
      </c>
      <c r="J2289" s="12">
        <v>3.2404387017201239</v>
      </c>
      <c r="K2289" s="13">
        <v>12.390564202536092</v>
      </c>
    </row>
    <row r="2290" spans="2:11" x14ac:dyDescent="0.25">
      <c r="B2290" s="10">
        <v>2287</v>
      </c>
      <c r="C2290" s="12">
        <v>23.054162618000362</v>
      </c>
      <c r="D2290" s="12">
        <v>1.8156605575615075</v>
      </c>
      <c r="E2290" s="12">
        <v>2</v>
      </c>
      <c r="F2290" s="12">
        <v>2.695258465398839</v>
      </c>
      <c r="G2290" s="12">
        <v>0.94169619332606513</v>
      </c>
      <c r="H2290" s="12">
        <v>17.647787829153334</v>
      </c>
      <c r="I2290" s="12">
        <v>2.4135200873364697</v>
      </c>
      <c r="J2290" s="12">
        <v>1.9552921744675549</v>
      </c>
      <c r="K2290" s="13">
        <v>0.59238588842651041</v>
      </c>
    </row>
    <row r="2291" spans="2:11" x14ac:dyDescent="0.25">
      <c r="B2291" s="10">
        <v>2288</v>
      </c>
      <c r="C2291" s="12">
        <v>5.0854987191406611</v>
      </c>
      <c r="D2291" s="12">
        <v>1.289666543197675</v>
      </c>
      <c r="E2291" s="12">
        <v>3</v>
      </c>
      <c r="F2291" s="12">
        <v>3.6580380089045419</v>
      </c>
      <c r="G2291" s="12">
        <v>0.83193711959625072</v>
      </c>
      <c r="H2291" s="12">
        <v>35.125666425201004</v>
      </c>
      <c r="I2291" s="12">
        <v>1.833007175469521</v>
      </c>
      <c r="J2291" s="12">
        <v>3.4221104532243363</v>
      </c>
      <c r="K2291" s="13">
        <v>2.4665591465857508</v>
      </c>
    </row>
    <row r="2292" spans="2:11" x14ac:dyDescent="0.25">
      <c r="B2292" s="10">
        <v>2289</v>
      </c>
      <c r="C2292" s="12">
        <v>1.8474947121732317</v>
      </c>
      <c r="D2292" s="12">
        <v>1.2699323720597131</v>
      </c>
      <c r="E2292" s="12">
        <v>2</v>
      </c>
      <c r="F2292" s="12">
        <v>3.2221150597402777</v>
      </c>
      <c r="G2292" s="12">
        <v>0.5219626379716662</v>
      </c>
      <c r="H2292" s="12">
        <v>36.301226180420912</v>
      </c>
      <c r="I2292" s="12">
        <v>3.2096811477142304</v>
      </c>
      <c r="J2292" s="12">
        <v>3.4157820281379419</v>
      </c>
      <c r="K2292" s="13">
        <v>0.59032542466869509</v>
      </c>
    </row>
    <row r="2293" spans="2:11" x14ac:dyDescent="0.25">
      <c r="B2293" s="10">
        <v>2290</v>
      </c>
      <c r="C2293" s="12">
        <v>15.280057807395119</v>
      </c>
      <c r="D2293" s="12">
        <v>1.5046023888010351</v>
      </c>
      <c r="E2293" s="12">
        <v>1</v>
      </c>
      <c r="F2293" s="12">
        <v>6.5212022405773808</v>
      </c>
      <c r="G2293" s="12">
        <v>0.39096676010825471</v>
      </c>
      <c r="H2293" s="12">
        <v>33.684449029327808</v>
      </c>
      <c r="I2293" s="12">
        <v>3.1782691358922208</v>
      </c>
      <c r="J2293" s="12">
        <v>4.3379008013683933</v>
      </c>
      <c r="K2293" s="13">
        <v>3.8982860095805272</v>
      </c>
    </row>
    <row r="2294" spans="2:11" x14ac:dyDescent="0.25">
      <c r="B2294" s="10">
        <v>2291</v>
      </c>
      <c r="C2294" s="12">
        <v>-0.79098833020931281</v>
      </c>
      <c r="D2294" s="12">
        <v>1.3543607171938417</v>
      </c>
      <c r="E2294" s="12">
        <v>0</v>
      </c>
      <c r="F2294" s="12">
        <v>8.7882008872986965</v>
      </c>
      <c r="G2294" s="12">
        <v>0.62543664382250419</v>
      </c>
      <c r="H2294" s="12">
        <v>27.040337436630654</v>
      </c>
      <c r="I2294" s="12">
        <v>4.2334727386573006</v>
      </c>
      <c r="J2294" s="12">
        <v>2.7777827856690682</v>
      </c>
      <c r="K2294" s="13">
        <v>3.6705365104798657</v>
      </c>
    </row>
    <row r="2295" spans="2:11" x14ac:dyDescent="0.25">
      <c r="B2295" s="10">
        <v>2292</v>
      </c>
      <c r="C2295" s="12">
        <v>12.156081451414073</v>
      </c>
      <c r="D2295" s="12">
        <v>1.8478994582653279</v>
      </c>
      <c r="E2295" s="12">
        <v>3</v>
      </c>
      <c r="F2295" s="12">
        <v>2.7933273417719859</v>
      </c>
      <c r="G2295" s="12">
        <v>0.51527959450724647</v>
      </c>
      <c r="H2295" s="12">
        <v>21.65825373771758</v>
      </c>
      <c r="I2295" s="12">
        <v>5.574568470788229</v>
      </c>
      <c r="J2295" s="12">
        <v>0.83573006878170009</v>
      </c>
      <c r="K2295" s="13">
        <v>3.1307842103404151</v>
      </c>
    </row>
    <row r="2296" spans="2:11" x14ac:dyDescent="0.25">
      <c r="B2296" s="10">
        <v>2293</v>
      </c>
      <c r="C2296" s="12">
        <v>13.235891243207831</v>
      </c>
      <c r="D2296" s="12">
        <v>1.7271552578159484</v>
      </c>
      <c r="E2296" s="12">
        <v>2</v>
      </c>
      <c r="F2296" s="12">
        <v>4.2829906378922695</v>
      </c>
      <c r="G2296" s="12">
        <v>0.77944578861592106</v>
      </c>
      <c r="H2296" s="12">
        <v>22.155622055654963</v>
      </c>
      <c r="I2296" s="12">
        <v>2.7137724222041646</v>
      </c>
      <c r="J2296" s="12">
        <v>3.139486318651977</v>
      </c>
      <c r="K2296" s="13">
        <v>0.20510128220645762</v>
      </c>
    </row>
    <row r="2297" spans="2:11" x14ac:dyDescent="0.25">
      <c r="B2297" s="10">
        <v>2294</v>
      </c>
      <c r="C2297" s="12">
        <v>10.108267276227181</v>
      </c>
      <c r="D2297" s="12">
        <v>1.6679696650545175</v>
      </c>
      <c r="E2297" s="12">
        <v>2</v>
      </c>
      <c r="F2297" s="12">
        <v>0.80803382741920515</v>
      </c>
      <c r="G2297" s="12">
        <v>0.51149550136828215</v>
      </c>
      <c r="H2297" s="12">
        <v>21.801896105281234</v>
      </c>
      <c r="I2297" s="12">
        <v>2.9750723625337532</v>
      </c>
      <c r="J2297" s="12">
        <v>3.4876268988831107</v>
      </c>
      <c r="K2297" s="13">
        <v>0.14206773032560213</v>
      </c>
    </row>
    <row r="2298" spans="2:11" x14ac:dyDescent="0.25">
      <c r="B2298" s="10">
        <v>2295</v>
      </c>
      <c r="C2298" s="12">
        <v>11.136978439690854</v>
      </c>
      <c r="D2298" s="12">
        <v>1.761086792172786</v>
      </c>
      <c r="E2298" s="12">
        <v>0</v>
      </c>
      <c r="F2298" s="12">
        <v>10.722848352989121</v>
      </c>
      <c r="G2298" s="12">
        <v>1.3545631776958988</v>
      </c>
      <c r="H2298" s="12">
        <v>21.2523127862402</v>
      </c>
      <c r="I2298" s="12">
        <v>1.4200761379133271</v>
      </c>
      <c r="J2298" s="12">
        <v>2.0101171173791901</v>
      </c>
      <c r="K2298" s="13">
        <v>3.0457105615724154</v>
      </c>
    </row>
    <row r="2299" spans="2:11" x14ac:dyDescent="0.25">
      <c r="B2299" s="10">
        <v>2296</v>
      </c>
      <c r="C2299" s="12">
        <v>14.659964625258713</v>
      </c>
      <c r="D2299" s="12">
        <v>1.3202907034750402</v>
      </c>
      <c r="E2299" s="12">
        <v>3</v>
      </c>
      <c r="F2299" s="12">
        <v>6.2129487327292505</v>
      </c>
      <c r="G2299" s="12">
        <v>1.5374242748364568</v>
      </c>
      <c r="H2299" s="12">
        <v>35.97647031481376</v>
      </c>
      <c r="I2299" s="12">
        <v>2.28310901710128</v>
      </c>
      <c r="J2299" s="12">
        <v>2.0920675255224244</v>
      </c>
      <c r="K2299" s="13">
        <v>1.8963458926435772</v>
      </c>
    </row>
    <row r="2300" spans="2:11" x14ac:dyDescent="0.25">
      <c r="B2300" s="10">
        <v>2297</v>
      </c>
      <c r="C2300" s="12">
        <v>8.428470711570224</v>
      </c>
      <c r="D2300" s="12">
        <v>1.4800083090332488</v>
      </c>
      <c r="E2300" s="12">
        <v>3</v>
      </c>
      <c r="F2300" s="12">
        <v>4.5371271465979488</v>
      </c>
      <c r="G2300" s="12">
        <v>0.46506858653238908</v>
      </c>
      <c r="H2300" s="12">
        <v>26.633240144903951</v>
      </c>
      <c r="I2300" s="12">
        <v>1.7150927440806623</v>
      </c>
      <c r="J2300" s="12">
        <v>2.9330346951497948</v>
      </c>
      <c r="K2300" s="13">
        <v>3.1956011958060171</v>
      </c>
    </row>
    <row r="2301" spans="2:11" x14ac:dyDescent="0.25">
      <c r="B2301" s="10">
        <v>2298</v>
      </c>
      <c r="C2301" s="12">
        <v>15.297831524295823</v>
      </c>
      <c r="D2301" s="12">
        <v>1.3346334451240804</v>
      </c>
      <c r="E2301" s="12">
        <v>2</v>
      </c>
      <c r="F2301" s="12">
        <v>5.7181208629439269</v>
      </c>
      <c r="G2301" s="12">
        <v>0.87634316031433312</v>
      </c>
      <c r="H2301" s="12">
        <v>17.345438190241289</v>
      </c>
      <c r="I2301" s="12">
        <v>1.7897421649786258</v>
      </c>
      <c r="J2301" s="12">
        <v>2.6131628819615771</v>
      </c>
      <c r="K2301" s="13">
        <v>1.2070754410653031</v>
      </c>
    </row>
    <row r="2302" spans="2:11" x14ac:dyDescent="0.25">
      <c r="B2302" s="10">
        <v>2299</v>
      </c>
      <c r="C2302" s="12">
        <v>16.078394693485954</v>
      </c>
      <c r="D2302" s="12">
        <v>1.742141939669487</v>
      </c>
      <c r="E2302" s="12">
        <v>3</v>
      </c>
      <c r="F2302" s="12">
        <v>2.2510703283651998</v>
      </c>
      <c r="G2302" s="12">
        <v>2.6553534025060554</v>
      </c>
      <c r="H2302" s="12">
        <v>10.318544222843888</v>
      </c>
      <c r="I2302" s="12">
        <v>2.2089671949071517</v>
      </c>
      <c r="J2302" s="12">
        <v>3.3053362117066496</v>
      </c>
      <c r="K2302" s="13">
        <v>0.76094875018001895</v>
      </c>
    </row>
    <row r="2303" spans="2:11" x14ac:dyDescent="0.25">
      <c r="B2303" s="10">
        <v>2300</v>
      </c>
      <c r="C2303" s="12">
        <v>8.872799530367999</v>
      </c>
      <c r="D2303" s="12">
        <v>1.4286021508835289</v>
      </c>
      <c r="E2303" s="12">
        <v>1</v>
      </c>
      <c r="F2303" s="12">
        <v>7.4160546354588233</v>
      </c>
      <c r="G2303" s="12">
        <v>0.57365365752287656</v>
      </c>
      <c r="H2303" s="12">
        <v>23.052651465168992</v>
      </c>
      <c r="I2303" s="12">
        <v>2.0366318330652229</v>
      </c>
      <c r="J2303" s="12">
        <v>4.5569255604162109</v>
      </c>
      <c r="K2303" s="13">
        <v>3.2879776168349921</v>
      </c>
    </row>
    <row r="2304" spans="2:11" x14ac:dyDescent="0.25">
      <c r="B2304" s="10">
        <v>2301</v>
      </c>
      <c r="C2304" s="12">
        <v>13.788285595754706</v>
      </c>
      <c r="D2304" s="12">
        <v>1.8506717606551304</v>
      </c>
      <c r="E2304" s="12">
        <v>1</v>
      </c>
      <c r="F2304" s="12">
        <v>1.8275189357360193</v>
      </c>
      <c r="G2304" s="12">
        <v>0.77773528757993027</v>
      </c>
      <c r="H2304" s="12">
        <v>15.746380401947327</v>
      </c>
      <c r="I2304" s="12">
        <v>2.3342646984310873</v>
      </c>
      <c r="J2304" s="12">
        <v>2.5999243945743995</v>
      </c>
      <c r="K2304" s="13">
        <v>0.11967094631962411</v>
      </c>
    </row>
    <row r="2305" spans="2:11" x14ac:dyDescent="0.25">
      <c r="B2305" s="10">
        <v>2302</v>
      </c>
      <c r="C2305" s="12">
        <v>5.8155522282670074</v>
      </c>
      <c r="D2305" s="12">
        <v>1.5110091337140252</v>
      </c>
      <c r="E2305" s="12">
        <v>1</v>
      </c>
      <c r="F2305" s="12">
        <v>3.4771912045010249</v>
      </c>
      <c r="G2305" s="12">
        <v>0.73407391906102981</v>
      </c>
      <c r="H2305" s="12">
        <v>30.030908883632087</v>
      </c>
      <c r="I2305" s="12">
        <v>3.1271876545766717</v>
      </c>
      <c r="J2305" s="12">
        <v>2.0707581116375118</v>
      </c>
      <c r="K2305" s="13">
        <v>1.1834187050389759</v>
      </c>
    </row>
    <row r="2306" spans="2:11" x14ac:dyDescent="0.25">
      <c r="B2306" s="10">
        <v>2303</v>
      </c>
      <c r="C2306" s="12">
        <v>11.923296550003146</v>
      </c>
      <c r="D2306" s="12">
        <v>2.1266710868527632</v>
      </c>
      <c r="E2306" s="12">
        <v>0</v>
      </c>
      <c r="F2306" s="12">
        <v>12.48024770799684</v>
      </c>
      <c r="G2306" s="12">
        <v>0.6584800509465355</v>
      </c>
      <c r="H2306" s="12">
        <v>28.266449869710062</v>
      </c>
      <c r="I2306" s="12">
        <v>2.5586890270403648</v>
      </c>
      <c r="J2306" s="12">
        <v>2.6481705664246169</v>
      </c>
      <c r="K2306" s="13">
        <v>0.30277937219805662</v>
      </c>
    </row>
    <row r="2307" spans="2:11" x14ac:dyDescent="0.25">
      <c r="B2307" s="10">
        <v>2304</v>
      </c>
      <c r="C2307" s="12">
        <v>10.807855027092922</v>
      </c>
      <c r="D2307" s="12">
        <v>1.6667222407486926</v>
      </c>
      <c r="E2307" s="12">
        <v>1</v>
      </c>
      <c r="F2307" s="12">
        <v>4.7122241065129078</v>
      </c>
      <c r="G2307" s="12">
        <v>1.534696906436581</v>
      </c>
      <c r="H2307" s="12">
        <v>19.210999952035355</v>
      </c>
      <c r="I2307" s="12">
        <v>1.8054090509738909</v>
      </c>
      <c r="J2307" s="12">
        <v>3.2001259892586185</v>
      </c>
      <c r="K2307" s="13">
        <v>0.85908055443063802</v>
      </c>
    </row>
    <row r="2308" spans="2:11" x14ac:dyDescent="0.25">
      <c r="B2308" s="10">
        <v>2305</v>
      </c>
      <c r="C2308" s="12">
        <v>7.5912760835312589</v>
      </c>
      <c r="D2308" s="12">
        <v>1.4670561636516644</v>
      </c>
      <c r="E2308" s="12">
        <v>3</v>
      </c>
      <c r="F2308" s="12">
        <v>6.6118096845116305</v>
      </c>
      <c r="G2308" s="12">
        <v>0.94670818591977468</v>
      </c>
      <c r="H2308" s="12">
        <v>30.20744519482097</v>
      </c>
      <c r="I2308" s="12">
        <v>5.2857005823517849</v>
      </c>
      <c r="J2308" s="12">
        <v>2.5088945236485443</v>
      </c>
      <c r="K2308" s="13">
        <v>0.90963769614039913</v>
      </c>
    </row>
    <row r="2309" spans="2:11" x14ac:dyDescent="0.25">
      <c r="B2309" s="10">
        <v>2306</v>
      </c>
      <c r="C2309" s="12">
        <v>8.1228220024193121</v>
      </c>
      <c r="D2309" s="12">
        <v>1.8960203363747437</v>
      </c>
      <c r="E2309" s="12">
        <v>1</v>
      </c>
      <c r="F2309" s="12">
        <v>4.1532678339173543</v>
      </c>
      <c r="G2309" s="12">
        <v>0.95941274732544324</v>
      </c>
      <c r="H2309" s="12">
        <v>25.88872723420107</v>
      </c>
      <c r="I2309" s="12">
        <v>5.2715120821041479</v>
      </c>
      <c r="J2309" s="12">
        <v>4.1905360585295686</v>
      </c>
      <c r="K2309" s="13">
        <v>0.55622431772101344</v>
      </c>
    </row>
    <row r="2310" spans="2:11" x14ac:dyDescent="0.25">
      <c r="B2310" s="10">
        <v>2307</v>
      </c>
      <c r="C2310" s="12">
        <v>0.85206452685851097</v>
      </c>
      <c r="D2310" s="12">
        <v>1.875574145162628</v>
      </c>
      <c r="E2310" s="12">
        <v>0</v>
      </c>
      <c r="F2310" s="12">
        <v>2.6719681476427226</v>
      </c>
      <c r="G2310" s="12">
        <v>0.85547910479590616</v>
      </c>
      <c r="H2310" s="12">
        <v>28.686969776636019</v>
      </c>
      <c r="I2310" s="12">
        <v>2.0898481590383677</v>
      </c>
      <c r="J2310" s="12">
        <v>3.6977287799944492</v>
      </c>
      <c r="K2310" s="13">
        <v>1.2592351441744658</v>
      </c>
    </row>
    <row r="2311" spans="2:11" x14ac:dyDescent="0.25">
      <c r="B2311" s="10">
        <v>2308</v>
      </c>
      <c r="C2311" s="12">
        <v>7.5649020283547497</v>
      </c>
      <c r="D2311" s="12">
        <v>2.1674981905179687</v>
      </c>
      <c r="E2311" s="12">
        <v>1</v>
      </c>
      <c r="F2311" s="12">
        <v>3.6918772825429595</v>
      </c>
      <c r="G2311" s="12">
        <v>2.0820824081399398</v>
      </c>
      <c r="H2311" s="12">
        <v>7.5140125507120521</v>
      </c>
      <c r="I2311" s="12">
        <v>4.7180745447410866</v>
      </c>
      <c r="J2311" s="12">
        <v>4.675554033572265</v>
      </c>
      <c r="K2311" s="13">
        <v>1.6454352892354889</v>
      </c>
    </row>
    <row r="2312" spans="2:11" x14ac:dyDescent="0.25">
      <c r="B2312" s="10">
        <v>2309</v>
      </c>
      <c r="C2312" s="12">
        <v>2.1288535993314452</v>
      </c>
      <c r="D2312" s="12">
        <v>1.2279624387687817</v>
      </c>
      <c r="E2312" s="12">
        <v>3</v>
      </c>
      <c r="F2312" s="12">
        <v>0.64050355745295195</v>
      </c>
      <c r="G2312" s="12">
        <v>2.0982194946604618</v>
      </c>
      <c r="H2312" s="12">
        <v>28.760332858121622</v>
      </c>
      <c r="I2312" s="12">
        <v>2.8460356520507983</v>
      </c>
      <c r="J2312" s="12">
        <v>3.3204076984887592</v>
      </c>
      <c r="K2312" s="13">
        <v>2.2276018523663814</v>
      </c>
    </row>
    <row r="2313" spans="2:11" x14ac:dyDescent="0.25">
      <c r="B2313" s="10">
        <v>2310</v>
      </c>
      <c r="C2313" s="12">
        <v>1.369440891707022</v>
      </c>
      <c r="D2313" s="12">
        <v>1.435521338312741</v>
      </c>
      <c r="E2313" s="12">
        <v>3</v>
      </c>
      <c r="F2313" s="12">
        <v>3.2233274869261996</v>
      </c>
      <c r="G2313" s="12">
        <v>1.1596898940694633</v>
      </c>
      <c r="H2313" s="12">
        <v>15.066510399474334</v>
      </c>
      <c r="I2313" s="12">
        <v>4.0291446024366424</v>
      </c>
      <c r="J2313" s="12">
        <v>1.1211962120234895</v>
      </c>
      <c r="K2313" s="13">
        <v>1.7885770587246128</v>
      </c>
    </row>
    <row r="2314" spans="2:11" x14ac:dyDescent="0.25">
      <c r="B2314" s="10">
        <v>2311</v>
      </c>
      <c r="C2314" s="12">
        <v>16.379711626605868</v>
      </c>
      <c r="D2314" s="12">
        <v>1.4469646271058285</v>
      </c>
      <c r="E2314" s="12">
        <v>1</v>
      </c>
      <c r="F2314" s="12">
        <v>2.3115008626583382</v>
      </c>
      <c r="G2314" s="12">
        <v>0.9123053154198455</v>
      </c>
      <c r="H2314" s="12">
        <v>18.646772617384617</v>
      </c>
      <c r="I2314" s="12">
        <v>3.2709796517602956</v>
      </c>
      <c r="J2314" s="12">
        <v>1.7316699971150364</v>
      </c>
      <c r="K2314" s="13">
        <v>8.9188985278148517E-2</v>
      </c>
    </row>
    <row r="2315" spans="2:11" x14ac:dyDescent="0.25">
      <c r="B2315" s="10">
        <v>2312</v>
      </c>
      <c r="C2315" s="12">
        <v>17.043316505150642</v>
      </c>
      <c r="D2315" s="12">
        <v>1.4859635063016035</v>
      </c>
      <c r="E2315" s="12">
        <v>1</v>
      </c>
      <c r="F2315" s="12">
        <v>1.7164332054081077</v>
      </c>
      <c r="G2315" s="12">
        <v>1.3566097574929252</v>
      </c>
      <c r="H2315" s="12">
        <v>33.614987977096682</v>
      </c>
      <c r="I2315" s="12">
        <v>3.3862633441220997</v>
      </c>
      <c r="J2315" s="12">
        <v>1.1381152390299158</v>
      </c>
      <c r="K2315" s="13">
        <v>0.85514676142833002</v>
      </c>
    </row>
    <row r="2316" spans="2:11" x14ac:dyDescent="0.25">
      <c r="B2316" s="10">
        <v>2313</v>
      </c>
      <c r="C2316" s="12">
        <v>11.770013891237504</v>
      </c>
      <c r="D2316" s="12">
        <v>1.4047372128459927</v>
      </c>
      <c r="E2316" s="12">
        <v>0</v>
      </c>
      <c r="F2316" s="12">
        <v>1.2548796923933998</v>
      </c>
      <c r="G2316" s="12">
        <v>0.61396875287819208</v>
      </c>
      <c r="H2316" s="12">
        <v>26.002492744716093</v>
      </c>
      <c r="I2316" s="12">
        <v>3.2218149234278703</v>
      </c>
      <c r="J2316" s="12">
        <v>0.86511036410765019</v>
      </c>
      <c r="K2316" s="13">
        <v>0.17003154664934517</v>
      </c>
    </row>
    <row r="2317" spans="2:11" x14ac:dyDescent="0.25">
      <c r="B2317" s="10">
        <v>2314</v>
      </c>
      <c r="C2317" s="12">
        <v>1.7215902149710267</v>
      </c>
      <c r="D2317" s="12">
        <v>1.4781833987516806</v>
      </c>
      <c r="E2317" s="12">
        <v>2</v>
      </c>
      <c r="F2317" s="12">
        <v>5.9360860845088252</v>
      </c>
      <c r="G2317" s="12">
        <v>0.91561835383750323</v>
      </c>
      <c r="H2317" s="12">
        <v>26.134687033875057</v>
      </c>
      <c r="I2317" s="12">
        <v>2.576731483422932</v>
      </c>
      <c r="J2317" s="12">
        <v>3.9826371743618783</v>
      </c>
      <c r="K2317" s="13">
        <v>3.8139978706281097</v>
      </c>
    </row>
    <row r="2318" spans="2:11" x14ac:dyDescent="0.25">
      <c r="B2318" s="10">
        <v>2315</v>
      </c>
      <c r="C2318" s="12">
        <v>11.2632726768593</v>
      </c>
      <c r="D2318" s="12">
        <v>1.219299709792363</v>
      </c>
      <c r="E2318" s="12">
        <v>1</v>
      </c>
      <c r="F2318" s="12">
        <v>11.574475849459027</v>
      </c>
      <c r="G2318" s="12">
        <v>1.2324511826145954</v>
      </c>
      <c r="H2318" s="12">
        <v>32.700429346812001</v>
      </c>
      <c r="I2318" s="12">
        <v>4.2510511965050357</v>
      </c>
      <c r="J2318" s="12">
        <v>3.6800589220122037</v>
      </c>
      <c r="K2318" s="13">
        <v>3.783743052693942</v>
      </c>
    </row>
    <row r="2319" spans="2:11" x14ac:dyDescent="0.25">
      <c r="B2319" s="10">
        <v>2316</v>
      </c>
      <c r="C2319" s="12">
        <v>14.160144636879219</v>
      </c>
      <c r="D2319" s="12">
        <v>1.4107710574632468</v>
      </c>
      <c r="E2319" s="12">
        <v>2</v>
      </c>
      <c r="F2319" s="12">
        <v>5.7033537628703801</v>
      </c>
      <c r="G2319" s="12">
        <v>1.5869102506355566</v>
      </c>
      <c r="H2319" s="12">
        <v>18.58003569963445</v>
      </c>
      <c r="I2319" s="12">
        <v>1.9634715157634204</v>
      </c>
      <c r="J2319" s="12">
        <v>4.1793691834625255</v>
      </c>
      <c r="K2319" s="13">
        <v>1.4203327493546938</v>
      </c>
    </row>
    <row r="2320" spans="2:11" x14ac:dyDescent="0.25">
      <c r="B2320" s="10">
        <v>2317</v>
      </c>
      <c r="C2320" s="12">
        <v>17.621163509664115</v>
      </c>
      <c r="D2320" s="12">
        <v>1.8346320537798464</v>
      </c>
      <c r="E2320" s="12">
        <v>2</v>
      </c>
      <c r="F2320" s="12">
        <v>7.9577932464451653</v>
      </c>
      <c r="G2320" s="12">
        <v>0.54256891147913844</v>
      </c>
      <c r="H2320" s="12">
        <v>25.424566374070366</v>
      </c>
      <c r="I2320" s="12">
        <v>2.4116039042240915</v>
      </c>
      <c r="J2320" s="12">
        <v>0.63574311966909813</v>
      </c>
      <c r="K2320" s="13">
        <v>0.17666694516017975</v>
      </c>
    </row>
    <row r="2321" spans="2:11" x14ac:dyDescent="0.25">
      <c r="B2321" s="10">
        <v>2318</v>
      </c>
      <c r="C2321" s="12">
        <v>3.9550594879345145</v>
      </c>
      <c r="D2321" s="12">
        <v>1.2889380991234747</v>
      </c>
      <c r="E2321" s="12">
        <v>1</v>
      </c>
      <c r="F2321" s="12">
        <v>3.1369545939400032</v>
      </c>
      <c r="G2321" s="12">
        <v>0.57958277243917455</v>
      </c>
      <c r="H2321" s="12">
        <v>21.248060070711883</v>
      </c>
      <c r="I2321" s="12">
        <v>2.3964695623664296</v>
      </c>
      <c r="J2321" s="12">
        <v>2.5640222088870503</v>
      </c>
      <c r="K2321" s="13">
        <v>0.54188055301139615</v>
      </c>
    </row>
    <row r="2322" spans="2:11" x14ac:dyDescent="0.25">
      <c r="B2322" s="10">
        <v>2319</v>
      </c>
      <c r="C2322" s="12">
        <v>7.5871961304919111</v>
      </c>
      <c r="D2322" s="12">
        <v>1.6930424984740722</v>
      </c>
      <c r="E2322" s="12">
        <v>2</v>
      </c>
      <c r="F2322" s="12">
        <v>5.1353018495395331</v>
      </c>
      <c r="G2322" s="12">
        <v>0.82606221632217758</v>
      </c>
      <c r="H2322" s="12">
        <v>20.18552098335558</v>
      </c>
      <c r="I2322" s="12">
        <v>2.7599717388310112</v>
      </c>
      <c r="J2322" s="12">
        <v>2.9247398384406553</v>
      </c>
      <c r="K2322" s="13">
        <v>1.5101718106179194</v>
      </c>
    </row>
    <row r="2323" spans="2:11" x14ac:dyDescent="0.25">
      <c r="B2323" s="10">
        <v>2320</v>
      </c>
      <c r="C2323" s="12">
        <v>7.8307333343079186</v>
      </c>
      <c r="D2323" s="12">
        <v>1.4256864500293576</v>
      </c>
      <c r="E2323" s="12">
        <v>1</v>
      </c>
      <c r="F2323" s="12">
        <v>3.4775421554749459</v>
      </c>
      <c r="G2323" s="12">
        <v>1.6098124428326048</v>
      </c>
      <c r="H2323" s="12">
        <v>20.044648297556542</v>
      </c>
      <c r="I2323" s="12">
        <v>2.9578255544088141</v>
      </c>
      <c r="J2323" s="12">
        <v>2.1457714392719418</v>
      </c>
      <c r="K2323" s="13">
        <v>4.7912627470116029E-2</v>
      </c>
    </row>
    <row r="2324" spans="2:11" x14ac:dyDescent="0.25">
      <c r="B2324" s="10">
        <v>2321</v>
      </c>
      <c r="C2324" s="12">
        <v>21.360312637175408</v>
      </c>
      <c r="D2324" s="12">
        <v>1.4422035549817689</v>
      </c>
      <c r="E2324" s="12">
        <v>2</v>
      </c>
      <c r="F2324" s="12">
        <v>2.1568773025237573</v>
      </c>
      <c r="G2324" s="12">
        <v>1.5655113036310608</v>
      </c>
      <c r="H2324" s="12">
        <v>20.27372465241853</v>
      </c>
      <c r="I2324" s="12">
        <v>3.1082094547239336</v>
      </c>
      <c r="J2324" s="12">
        <v>1.7610785882128965</v>
      </c>
      <c r="K2324" s="13">
        <v>4.9225513953705491</v>
      </c>
    </row>
    <row r="2325" spans="2:11" x14ac:dyDescent="0.25">
      <c r="B2325" s="10">
        <v>2322</v>
      </c>
      <c r="C2325" s="12">
        <v>6.2399066078703243</v>
      </c>
      <c r="D2325" s="12">
        <v>1.7722947627834074</v>
      </c>
      <c r="E2325" s="12">
        <v>2</v>
      </c>
      <c r="F2325" s="12">
        <v>0.70136908431758183</v>
      </c>
      <c r="G2325" s="12">
        <v>1.9750388448279284</v>
      </c>
      <c r="H2325" s="12">
        <v>38.296178141661557</v>
      </c>
      <c r="I2325" s="12">
        <v>2.0070846596248342</v>
      </c>
      <c r="J2325" s="12">
        <v>2.1504355380803823</v>
      </c>
      <c r="K2325" s="13">
        <v>0.74614669070386208</v>
      </c>
    </row>
    <row r="2326" spans="2:11" x14ac:dyDescent="0.25">
      <c r="B2326" s="10">
        <v>2323</v>
      </c>
      <c r="C2326" s="12">
        <v>19.397996459632921</v>
      </c>
      <c r="D2326" s="12">
        <v>1.2988892767517508</v>
      </c>
      <c r="E2326" s="12">
        <v>1</v>
      </c>
      <c r="F2326" s="12">
        <v>4.0453471642673025</v>
      </c>
      <c r="G2326" s="12">
        <v>0.79783270066846723</v>
      </c>
      <c r="H2326" s="12">
        <v>17.256228558301189</v>
      </c>
      <c r="I2326" s="12">
        <v>5.1606785662766992</v>
      </c>
      <c r="J2326" s="12">
        <v>3.8404589496969308</v>
      </c>
      <c r="K2326" s="13">
        <v>5.4222723623063986</v>
      </c>
    </row>
    <row r="2327" spans="2:11" x14ac:dyDescent="0.25">
      <c r="B2327" s="10">
        <v>2324</v>
      </c>
      <c r="C2327" s="12">
        <v>11.50927949993417</v>
      </c>
      <c r="D2327" s="12">
        <v>1.7955084221591071</v>
      </c>
      <c r="E2327" s="12">
        <v>1</v>
      </c>
      <c r="F2327" s="12">
        <v>0.81399046354762405</v>
      </c>
      <c r="G2327" s="12">
        <v>0.84253078551216687</v>
      </c>
      <c r="H2327" s="12">
        <v>16.757611452311217</v>
      </c>
      <c r="I2327" s="12">
        <v>2.9572260257754612</v>
      </c>
      <c r="J2327" s="12">
        <v>1.6496360445088032</v>
      </c>
      <c r="K2327" s="13">
        <v>5.122179902090144</v>
      </c>
    </row>
    <row r="2328" spans="2:11" x14ac:dyDescent="0.25">
      <c r="B2328" s="10">
        <v>2325</v>
      </c>
      <c r="C2328" s="12">
        <v>7.2390749630859794</v>
      </c>
      <c r="D2328" s="12">
        <v>1.497858445978046</v>
      </c>
      <c r="E2328" s="12">
        <v>2</v>
      </c>
      <c r="F2328" s="12">
        <v>20.968995968142675</v>
      </c>
      <c r="G2328" s="12">
        <v>0.7773955598018184</v>
      </c>
      <c r="H2328" s="12">
        <v>25.829093312582319</v>
      </c>
      <c r="I2328" s="12">
        <v>5.019902348636827</v>
      </c>
      <c r="J2328" s="12">
        <v>1.4429841806512593</v>
      </c>
      <c r="K2328" s="13">
        <v>3.1720394194111576</v>
      </c>
    </row>
    <row r="2329" spans="2:11" x14ac:dyDescent="0.25">
      <c r="B2329" s="10">
        <v>2326</v>
      </c>
      <c r="C2329" s="12">
        <v>8.0151626048263083</v>
      </c>
      <c r="D2329" s="12">
        <v>1.4969298330444254</v>
      </c>
      <c r="E2329" s="12">
        <v>2</v>
      </c>
      <c r="F2329" s="12">
        <v>3.2071535881434907</v>
      </c>
      <c r="G2329" s="12">
        <v>0.50550900809095789</v>
      </c>
      <c r="H2329" s="12">
        <v>8.6734251733164172</v>
      </c>
      <c r="I2329" s="12">
        <v>3.256540283830538</v>
      </c>
      <c r="J2329" s="12">
        <v>1.0593439405613039</v>
      </c>
      <c r="K2329" s="13">
        <v>1.6975675815377946</v>
      </c>
    </row>
    <row r="2330" spans="2:11" x14ac:dyDescent="0.25">
      <c r="B2330" s="10">
        <v>2327</v>
      </c>
      <c r="C2330" s="12">
        <v>2.1696976267667036</v>
      </c>
      <c r="D2330" s="12">
        <v>1.4607141988367525</v>
      </c>
      <c r="E2330" s="12">
        <v>2</v>
      </c>
      <c r="F2330" s="12">
        <v>1.9838330943640485</v>
      </c>
      <c r="G2330" s="12">
        <v>2.4226707654601771</v>
      </c>
      <c r="H2330" s="12">
        <v>29.673559231509639</v>
      </c>
      <c r="I2330" s="12">
        <v>3.396182733477958</v>
      </c>
      <c r="J2330" s="12">
        <v>2.7619075959774118</v>
      </c>
      <c r="K2330" s="13">
        <v>8.7882219904591583</v>
      </c>
    </row>
    <row r="2331" spans="2:11" x14ac:dyDescent="0.25">
      <c r="B2331" s="10">
        <v>2328</v>
      </c>
      <c r="C2331" s="12">
        <v>9.7618014757263083</v>
      </c>
      <c r="D2331" s="12">
        <v>1.7553440175112398</v>
      </c>
      <c r="E2331" s="12">
        <v>2</v>
      </c>
      <c r="F2331" s="12">
        <v>3.155222986164202</v>
      </c>
      <c r="G2331" s="12">
        <v>1.0729458696586109</v>
      </c>
      <c r="H2331" s="12">
        <v>39.052647729172705</v>
      </c>
      <c r="I2331" s="12">
        <v>2.0243074794143356</v>
      </c>
      <c r="J2331" s="12">
        <v>2.1853762486441983</v>
      </c>
      <c r="K2331" s="13">
        <v>2.0698163869554548E-2</v>
      </c>
    </row>
    <row r="2332" spans="2:11" x14ac:dyDescent="0.25">
      <c r="B2332" s="10">
        <v>2329</v>
      </c>
      <c r="C2332" s="12">
        <v>18.155725682094456</v>
      </c>
      <c r="D2332" s="12">
        <v>1.3333993542107136</v>
      </c>
      <c r="E2332" s="12">
        <v>1</v>
      </c>
      <c r="F2332" s="12">
        <v>4.0626760325262907</v>
      </c>
      <c r="G2332" s="12">
        <v>1.0336744583134421</v>
      </c>
      <c r="H2332" s="12">
        <v>26.642650112664036</v>
      </c>
      <c r="I2332" s="12">
        <v>1.8630013702453161</v>
      </c>
      <c r="J2332" s="12">
        <v>3.5941998580248962</v>
      </c>
      <c r="K2332" s="13">
        <v>1.8835272505494513E-3</v>
      </c>
    </row>
    <row r="2333" spans="2:11" x14ac:dyDescent="0.25">
      <c r="B2333" s="10">
        <v>2330</v>
      </c>
      <c r="C2333" s="12">
        <v>8.9080178299066368</v>
      </c>
      <c r="D2333" s="12">
        <v>1.3094941768533177</v>
      </c>
      <c r="E2333" s="12">
        <v>2</v>
      </c>
      <c r="F2333" s="12">
        <v>5.686329291235209</v>
      </c>
      <c r="G2333" s="12">
        <v>1.3248701970211199</v>
      </c>
      <c r="H2333" s="12">
        <v>20.410437915430471</v>
      </c>
      <c r="I2333" s="12">
        <v>2.0968291996553527</v>
      </c>
      <c r="J2333" s="12">
        <v>2.0903665395634454</v>
      </c>
      <c r="K2333" s="13">
        <v>4.3200270957556253</v>
      </c>
    </row>
    <row r="2334" spans="2:11" x14ac:dyDescent="0.25">
      <c r="B2334" s="10">
        <v>2331</v>
      </c>
      <c r="C2334" s="12">
        <v>7.5598824092589521</v>
      </c>
      <c r="D2334" s="12">
        <v>1.4116195359558468</v>
      </c>
      <c r="E2334" s="12">
        <v>3</v>
      </c>
      <c r="F2334" s="12">
        <v>4.9255537985048887</v>
      </c>
      <c r="G2334" s="12">
        <v>0.89475514195185923</v>
      </c>
      <c r="H2334" s="12">
        <v>24.575857284455452</v>
      </c>
      <c r="I2334" s="12">
        <v>3.024038796939633</v>
      </c>
      <c r="J2334" s="12">
        <v>2.3717454654338042</v>
      </c>
      <c r="K2334" s="13">
        <v>4.2292824253647412</v>
      </c>
    </row>
    <row r="2335" spans="2:11" x14ac:dyDescent="0.25">
      <c r="B2335" s="10">
        <v>2332</v>
      </c>
      <c r="C2335" s="12">
        <v>12.417853854217622</v>
      </c>
      <c r="D2335" s="12">
        <v>1.6509853601449986</v>
      </c>
      <c r="E2335" s="12">
        <v>3</v>
      </c>
      <c r="F2335" s="12">
        <v>0.65935794752709986</v>
      </c>
      <c r="G2335" s="12">
        <v>0.70640242958061228</v>
      </c>
      <c r="H2335" s="12">
        <v>21.240050459352467</v>
      </c>
      <c r="I2335" s="12">
        <v>2.3838831635561171</v>
      </c>
      <c r="J2335" s="12">
        <v>0.74540746509457934</v>
      </c>
      <c r="K2335" s="13">
        <v>3.18739493378565</v>
      </c>
    </row>
    <row r="2336" spans="2:11" x14ac:dyDescent="0.25">
      <c r="B2336" s="10">
        <v>2333</v>
      </c>
      <c r="C2336" s="12">
        <v>11.731654507040593</v>
      </c>
      <c r="D2336" s="12">
        <v>1.4248745061611796</v>
      </c>
      <c r="E2336" s="12">
        <v>1</v>
      </c>
      <c r="F2336" s="12">
        <v>0.42464622231019766</v>
      </c>
      <c r="G2336" s="12">
        <v>1.850373458977943</v>
      </c>
      <c r="H2336" s="12">
        <v>21.663435503529342</v>
      </c>
      <c r="I2336" s="12">
        <v>1.0356361448523075</v>
      </c>
      <c r="J2336" s="12">
        <v>3.9391594344394445</v>
      </c>
      <c r="K2336" s="13">
        <v>0.46502716332684985</v>
      </c>
    </row>
    <row r="2337" spans="2:11" x14ac:dyDescent="0.25">
      <c r="B2337" s="10">
        <v>2334</v>
      </c>
      <c r="C2337" s="12">
        <v>8.5730123353597705</v>
      </c>
      <c r="D2337" s="12">
        <v>1.6750655877771143</v>
      </c>
      <c r="E2337" s="12">
        <v>2</v>
      </c>
      <c r="F2337" s="12">
        <v>8.0423205861103657</v>
      </c>
      <c r="G2337" s="12">
        <v>0.35459423332037127</v>
      </c>
      <c r="H2337" s="12">
        <v>43.138537181901157</v>
      </c>
      <c r="I2337" s="12">
        <v>2.9454469113433177</v>
      </c>
      <c r="J2337" s="12">
        <v>2.6672582442730355</v>
      </c>
      <c r="K2337" s="13">
        <v>3.8556915307050286</v>
      </c>
    </row>
    <row r="2338" spans="2:11" x14ac:dyDescent="0.25">
      <c r="B2338" s="10">
        <v>2335</v>
      </c>
      <c r="C2338" s="12">
        <v>5.5451669765480478</v>
      </c>
      <c r="D2338" s="12">
        <v>1.5279952773219883</v>
      </c>
      <c r="E2338" s="12">
        <v>3</v>
      </c>
      <c r="F2338" s="12">
        <v>0.35348113901748873</v>
      </c>
      <c r="G2338" s="12">
        <v>0.9595583808186614</v>
      </c>
      <c r="H2338" s="12">
        <v>10.089816405387158</v>
      </c>
      <c r="I2338" s="12">
        <v>3.1017638166926793</v>
      </c>
      <c r="J2338" s="12">
        <v>3.1440118998285165</v>
      </c>
      <c r="K2338" s="13">
        <v>0.74660316947238858</v>
      </c>
    </row>
    <row r="2339" spans="2:11" x14ac:dyDescent="0.25">
      <c r="B2339" s="10">
        <v>2336</v>
      </c>
      <c r="C2339" s="12">
        <v>9.7159468333156216</v>
      </c>
      <c r="D2339" s="12">
        <v>1.4491172095137435</v>
      </c>
      <c r="E2339" s="12">
        <v>3</v>
      </c>
      <c r="F2339" s="12">
        <v>0.62230784363751956</v>
      </c>
      <c r="G2339" s="12">
        <v>1.0799003289692275</v>
      </c>
      <c r="H2339" s="12">
        <v>26.074666861512643</v>
      </c>
      <c r="I2339" s="12">
        <v>3.335464725388626</v>
      </c>
      <c r="J2339" s="12">
        <v>4.330249394096704</v>
      </c>
      <c r="K2339" s="13">
        <v>3.0126710750316432</v>
      </c>
    </row>
    <row r="2340" spans="2:11" x14ac:dyDescent="0.25">
      <c r="B2340" s="10">
        <v>2337</v>
      </c>
      <c r="C2340" s="12">
        <v>6.2311246481852764</v>
      </c>
      <c r="D2340" s="12">
        <v>1.7333015995355896</v>
      </c>
      <c r="E2340" s="12">
        <v>1</v>
      </c>
      <c r="F2340" s="12">
        <v>4.5513195842465954</v>
      </c>
      <c r="G2340" s="12">
        <v>1.0586845072890303</v>
      </c>
      <c r="H2340" s="12">
        <v>14.236755423926894</v>
      </c>
      <c r="I2340" s="12">
        <v>2.9273689104714347</v>
      </c>
      <c r="J2340" s="12">
        <v>1.0270628102228416</v>
      </c>
      <c r="K2340" s="13">
        <v>2.2698478412661567</v>
      </c>
    </row>
    <row r="2341" spans="2:11" x14ac:dyDescent="0.25">
      <c r="B2341" s="10">
        <v>2338</v>
      </c>
      <c r="C2341" s="12">
        <v>9.5889024490140784</v>
      </c>
      <c r="D2341" s="12">
        <v>1.5019275842951898</v>
      </c>
      <c r="E2341" s="12">
        <v>2</v>
      </c>
      <c r="F2341" s="12">
        <v>0.96339635423875059</v>
      </c>
      <c r="G2341" s="12">
        <v>0.88446695865412173</v>
      </c>
      <c r="H2341" s="12">
        <v>19.483217391587701</v>
      </c>
      <c r="I2341" s="12">
        <v>2.7836561941797071</v>
      </c>
      <c r="J2341" s="12">
        <v>1.7233301647659029</v>
      </c>
      <c r="K2341" s="13">
        <v>0.81464201737622144</v>
      </c>
    </row>
    <row r="2342" spans="2:11" x14ac:dyDescent="0.25">
      <c r="B2342" s="10">
        <v>2339</v>
      </c>
      <c r="C2342" s="12">
        <v>12.395363138159379</v>
      </c>
      <c r="D2342" s="12">
        <v>1.5132222768269494</v>
      </c>
      <c r="E2342" s="12">
        <v>1</v>
      </c>
      <c r="F2342" s="12">
        <v>2.9201872854890629</v>
      </c>
      <c r="G2342" s="12">
        <v>2.4725611263810987</v>
      </c>
      <c r="H2342" s="12">
        <v>18.864767463987537</v>
      </c>
      <c r="I2342" s="12">
        <v>3.6727644634807119</v>
      </c>
      <c r="J2342" s="12">
        <v>3.7240851049660724</v>
      </c>
      <c r="K2342" s="13">
        <v>1.7602861211536021</v>
      </c>
    </row>
    <row r="2343" spans="2:11" x14ac:dyDescent="0.25">
      <c r="B2343" s="10">
        <v>2340</v>
      </c>
      <c r="C2343" s="12">
        <v>-2.5498370095750378</v>
      </c>
      <c r="D2343" s="12">
        <v>1.6101562869184356</v>
      </c>
      <c r="E2343" s="12">
        <v>2</v>
      </c>
      <c r="F2343" s="12">
        <v>4.9749837701800592</v>
      </c>
      <c r="G2343" s="12">
        <v>1.112177108407618</v>
      </c>
      <c r="H2343" s="12">
        <v>12.675027484564533</v>
      </c>
      <c r="I2343" s="12">
        <v>5.1584848920879658</v>
      </c>
      <c r="J2343" s="12">
        <v>3.6279416099204642</v>
      </c>
      <c r="K2343" s="13">
        <v>6.3508924166314253</v>
      </c>
    </row>
    <row r="2344" spans="2:11" x14ac:dyDescent="0.25">
      <c r="B2344" s="10">
        <v>2341</v>
      </c>
      <c r="C2344" s="12">
        <v>5.7115332511829244</v>
      </c>
      <c r="D2344" s="12">
        <v>1.5898023796873284</v>
      </c>
      <c r="E2344" s="12">
        <v>3</v>
      </c>
      <c r="F2344" s="12">
        <v>6.2173985488928842</v>
      </c>
      <c r="G2344" s="12">
        <v>0.63706542747384265</v>
      </c>
      <c r="H2344" s="12">
        <v>12.724010682436749</v>
      </c>
      <c r="I2344" s="12">
        <v>2.5557809141090861</v>
      </c>
      <c r="J2344" s="12">
        <v>4.1506869568921179</v>
      </c>
      <c r="K2344" s="13">
        <v>9.9897247286295574</v>
      </c>
    </row>
    <row r="2345" spans="2:11" x14ac:dyDescent="0.25">
      <c r="B2345" s="10">
        <v>2342</v>
      </c>
      <c r="C2345" s="12">
        <v>10.78363102002853</v>
      </c>
      <c r="D2345" s="12">
        <v>1.8864231432813319</v>
      </c>
      <c r="E2345" s="12">
        <v>2</v>
      </c>
      <c r="F2345" s="12">
        <v>6.5115901336023088</v>
      </c>
      <c r="G2345" s="12">
        <v>0.95416506634864107</v>
      </c>
      <c r="H2345" s="12">
        <v>14.261675462983442</v>
      </c>
      <c r="I2345" s="12">
        <v>3.7199820486022657</v>
      </c>
      <c r="J2345" s="12">
        <v>1.0173673172891218</v>
      </c>
      <c r="K2345" s="13">
        <v>0.41318916885211449</v>
      </c>
    </row>
    <row r="2346" spans="2:11" x14ac:dyDescent="0.25">
      <c r="B2346" s="10">
        <v>2343</v>
      </c>
      <c r="C2346" s="12">
        <v>9.9340469338166226</v>
      </c>
      <c r="D2346" s="12">
        <v>1.4331849455961228</v>
      </c>
      <c r="E2346" s="12">
        <v>2</v>
      </c>
      <c r="F2346" s="12">
        <v>4.908838872449552</v>
      </c>
      <c r="G2346" s="12">
        <v>0.82592955564185966</v>
      </c>
      <c r="H2346" s="12">
        <v>14.865863877679034</v>
      </c>
      <c r="I2346" s="12">
        <v>2.4173679277851599</v>
      </c>
      <c r="J2346" s="12">
        <v>3.7626959647813658</v>
      </c>
      <c r="K2346" s="13">
        <v>2.0925243241623459</v>
      </c>
    </row>
    <row r="2347" spans="2:11" x14ac:dyDescent="0.25">
      <c r="B2347" s="10">
        <v>2344</v>
      </c>
      <c r="C2347" s="12">
        <v>9.3349231112992186</v>
      </c>
      <c r="D2347" s="12">
        <v>1.6244528102907831</v>
      </c>
      <c r="E2347" s="12">
        <v>2</v>
      </c>
      <c r="F2347" s="12">
        <v>0.66363003625956885</v>
      </c>
      <c r="G2347" s="12">
        <v>0.81855876588666265</v>
      </c>
      <c r="H2347" s="12">
        <v>22.702560704584375</v>
      </c>
      <c r="I2347" s="12">
        <v>3.2093794352887914</v>
      </c>
      <c r="J2347" s="12">
        <v>2.2961216564162581</v>
      </c>
      <c r="K2347" s="13">
        <v>2.4039303906579246</v>
      </c>
    </row>
    <row r="2348" spans="2:11" x14ac:dyDescent="0.25">
      <c r="B2348" s="10">
        <v>2345</v>
      </c>
      <c r="C2348" s="12">
        <v>7.568180603135592</v>
      </c>
      <c r="D2348" s="12">
        <v>1.1468560251092126</v>
      </c>
      <c r="E2348" s="12">
        <v>2</v>
      </c>
      <c r="F2348" s="12">
        <v>7.7244391905878684</v>
      </c>
      <c r="G2348" s="12">
        <v>0.70987297558201956</v>
      </c>
      <c r="H2348" s="12">
        <v>18.204890555417947</v>
      </c>
      <c r="I2348" s="12">
        <v>2.1456673352751134</v>
      </c>
      <c r="J2348" s="12">
        <v>1.3825077487538728</v>
      </c>
      <c r="K2348" s="13">
        <v>4.2094882516852126</v>
      </c>
    </row>
    <row r="2349" spans="2:11" x14ac:dyDescent="0.25">
      <c r="B2349" s="10">
        <v>2346</v>
      </c>
      <c r="C2349" s="12">
        <v>9.5974807656983607</v>
      </c>
      <c r="D2349" s="12">
        <v>1.6756628060227885</v>
      </c>
      <c r="E2349" s="12">
        <v>2</v>
      </c>
      <c r="F2349" s="12">
        <v>3.0103993665561073</v>
      </c>
      <c r="G2349" s="12">
        <v>0.63289026240572976</v>
      </c>
      <c r="H2349" s="12">
        <v>20.210011807332325</v>
      </c>
      <c r="I2349" s="12">
        <v>3.1006293437166121</v>
      </c>
      <c r="J2349" s="12">
        <v>3.2438796976630493</v>
      </c>
      <c r="K2349" s="13">
        <v>0.37832997808820901</v>
      </c>
    </row>
    <row r="2350" spans="2:11" x14ac:dyDescent="0.25">
      <c r="B2350" s="10">
        <v>2347</v>
      </c>
      <c r="C2350" s="12">
        <v>13.798454519339733</v>
      </c>
      <c r="D2350" s="12">
        <v>1.4757522729231096</v>
      </c>
      <c r="E2350" s="12">
        <v>2</v>
      </c>
      <c r="F2350" s="12">
        <v>2.2222328909756008</v>
      </c>
      <c r="G2350" s="12">
        <v>0.88012979148313597</v>
      </c>
      <c r="H2350" s="12">
        <v>20.160564637992309</v>
      </c>
      <c r="I2350" s="12">
        <v>2.3923364572619477</v>
      </c>
      <c r="J2350" s="12">
        <v>3.2835891161505733</v>
      </c>
      <c r="K2350" s="13">
        <v>0.12763099986770651</v>
      </c>
    </row>
    <row r="2351" spans="2:11" x14ac:dyDescent="0.25">
      <c r="B2351" s="10">
        <v>2348</v>
      </c>
      <c r="C2351" s="12">
        <v>7.4755625265042225</v>
      </c>
      <c r="D2351" s="12">
        <v>1.624111195444881</v>
      </c>
      <c r="E2351" s="12">
        <v>2</v>
      </c>
      <c r="F2351" s="12">
        <v>1.5828184464960418</v>
      </c>
      <c r="G2351" s="12">
        <v>0.45365097011748057</v>
      </c>
      <c r="H2351" s="12">
        <v>39.106008289329637</v>
      </c>
      <c r="I2351" s="12">
        <v>1.7526578101700179</v>
      </c>
      <c r="J2351" s="12">
        <v>2.6699383053737824</v>
      </c>
      <c r="K2351" s="13">
        <v>4.5026881899080884</v>
      </c>
    </row>
    <row r="2352" spans="2:11" x14ac:dyDescent="0.25">
      <c r="B2352" s="10">
        <v>2349</v>
      </c>
      <c r="C2352" s="12">
        <v>8.676976109167164</v>
      </c>
      <c r="D2352" s="12">
        <v>1.5630749054000919</v>
      </c>
      <c r="E2352" s="12">
        <v>2</v>
      </c>
      <c r="F2352" s="12">
        <v>0.92120139129789114</v>
      </c>
      <c r="G2352" s="12">
        <v>0.51306440120581798</v>
      </c>
      <c r="H2352" s="12">
        <v>32.782139351638904</v>
      </c>
      <c r="I2352" s="12">
        <v>1.853394585520741</v>
      </c>
      <c r="J2352" s="12">
        <v>2.763238068452897</v>
      </c>
      <c r="K2352" s="13">
        <v>1.5459966225053023</v>
      </c>
    </row>
    <row r="2353" spans="2:11" x14ac:dyDescent="0.25">
      <c r="B2353" s="10">
        <v>2350</v>
      </c>
      <c r="C2353" s="12">
        <v>0.87102615235986214</v>
      </c>
      <c r="D2353" s="12">
        <v>1.6251529304256453</v>
      </c>
      <c r="E2353" s="12">
        <v>1</v>
      </c>
      <c r="F2353" s="12">
        <v>6.4253485302139888</v>
      </c>
      <c r="G2353" s="12">
        <v>0.65816680673307681</v>
      </c>
      <c r="H2353" s="12">
        <v>32.839931772920686</v>
      </c>
      <c r="I2353" s="12">
        <v>2.8569598492350479</v>
      </c>
      <c r="J2353" s="12">
        <v>1.8804225778740562</v>
      </c>
      <c r="K2353" s="13">
        <v>5.4144623202626319</v>
      </c>
    </row>
    <row r="2354" spans="2:11" x14ac:dyDescent="0.25">
      <c r="B2354" s="10">
        <v>2351</v>
      </c>
      <c r="C2354" s="12">
        <v>10.675924800670835</v>
      </c>
      <c r="D2354" s="12">
        <v>1.2609322649915002</v>
      </c>
      <c r="E2354" s="12">
        <v>1</v>
      </c>
      <c r="F2354" s="12">
        <v>9.2544329283489457</v>
      </c>
      <c r="G2354" s="12">
        <v>0.43414844690970295</v>
      </c>
      <c r="H2354" s="12">
        <v>11.958366061799886</v>
      </c>
      <c r="I2354" s="12">
        <v>2.8049207770972284</v>
      </c>
      <c r="J2354" s="12">
        <v>1.6106643150075695</v>
      </c>
      <c r="K2354" s="13">
        <v>0.92603049985252706</v>
      </c>
    </row>
    <row r="2355" spans="2:11" x14ac:dyDescent="0.25">
      <c r="B2355" s="10">
        <v>2352</v>
      </c>
      <c r="C2355" s="12">
        <v>11.240198344668995</v>
      </c>
      <c r="D2355" s="12">
        <v>1.4571594843464974</v>
      </c>
      <c r="E2355" s="12">
        <v>2</v>
      </c>
      <c r="F2355" s="12">
        <v>3.2714196103883415</v>
      </c>
      <c r="G2355" s="12">
        <v>1.3345523211727621</v>
      </c>
      <c r="H2355" s="12">
        <v>23.887926967955512</v>
      </c>
      <c r="I2355" s="12">
        <v>2.132941842405887</v>
      </c>
      <c r="J2355" s="12">
        <v>2.4189071373797044</v>
      </c>
      <c r="K2355" s="13">
        <v>0.31684301401601639</v>
      </c>
    </row>
    <row r="2356" spans="2:11" x14ac:dyDescent="0.25">
      <c r="B2356" s="10">
        <v>2353</v>
      </c>
      <c r="C2356" s="12">
        <v>12.656825514536489</v>
      </c>
      <c r="D2356" s="12">
        <v>1.5456193530315998</v>
      </c>
      <c r="E2356" s="12">
        <v>2</v>
      </c>
      <c r="F2356" s="12">
        <v>2.8633256173852439</v>
      </c>
      <c r="G2356" s="12">
        <v>0.90658053751157719</v>
      </c>
      <c r="H2356" s="12">
        <v>38.01879972566843</v>
      </c>
      <c r="I2356" s="12">
        <v>4.0053902032038726</v>
      </c>
      <c r="J2356" s="12">
        <v>4.1664579303245555</v>
      </c>
      <c r="K2356" s="13">
        <v>0.45702761550655641</v>
      </c>
    </row>
    <row r="2357" spans="2:11" x14ac:dyDescent="0.25">
      <c r="B2357" s="10">
        <v>2354</v>
      </c>
      <c r="C2357" s="12">
        <v>4.8336876326669937</v>
      </c>
      <c r="D2357" s="12">
        <v>1.2329835454082938</v>
      </c>
      <c r="E2357" s="12">
        <v>3</v>
      </c>
      <c r="F2357" s="12">
        <v>0.7380580659284669</v>
      </c>
      <c r="G2357" s="12">
        <v>0.79826623436325617</v>
      </c>
      <c r="H2357" s="12">
        <v>20.703236600274078</v>
      </c>
      <c r="I2357" s="12">
        <v>2.8380024127683239</v>
      </c>
      <c r="J2357" s="12">
        <v>3.6007632659554467</v>
      </c>
      <c r="K2357" s="13">
        <v>0.83289398099323042</v>
      </c>
    </row>
    <row r="2358" spans="2:11" x14ac:dyDescent="0.25">
      <c r="B2358" s="10">
        <v>2355</v>
      </c>
      <c r="C2358" s="12">
        <v>16.319006526944264</v>
      </c>
      <c r="D2358" s="12">
        <v>1.5400581656932939</v>
      </c>
      <c r="E2358" s="12">
        <v>1</v>
      </c>
      <c r="F2358" s="12">
        <v>4.3373440925027271</v>
      </c>
      <c r="G2358" s="12">
        <v>1.6595055756211867</v>
      </c>
      <c r="H2358" s="12">
        <v>28.78858733978905</v>
      </c>
      <c r="I2358" s="12">
        <v>3.5069857465715617</v>
      </c>
      <c r="J2358" s="12">
        <v>4.0015054448404364</v>
      </c>
      <c r="K2358" s="13">
        <v>0.63263700869328088</v>
      </c>
    </row>
    <row r="2359" spans="2:11" x14ac:dyDescent="0.25">
      <c r="B2359" s="10">
        <v>2356</v>
      </c>
      <c r="C2359" s="12">
        <v>7.8693032763344917</v>
      </c>
      <c r="D2359" s="12">
        <v>1.3691977078780189</v>
      </c>
      <c r="E2359" s="12">
        <v>3</v>
      </c>
      <c r="F2359" s="12">
        <v>5.1594816893751494</v>
      </c>
      <c r="G2359" s="12">
        <v>2.7284329877257179</v>
      </c>
      <c r="H2359" s="12">
        <v>15.311584126344906</v>
      </c>
      <c r="I2359" s="12">
        <v>3.0487351027334197</v>
      </c>
      <c r="J2359" s="12">
        <v>3.9983321757376258</v>
      </c>
      <c r="K2359" s="13">
        <v>7.3226266559710842</v>
      </c>
    </row>
    <row r="2360" spans="2:11" x14ac:dyDescent="0.25">
      <c r="B2360" s="10">
        <v>2357</v>
      </c>
      <c r="C2360" s="12">
        <v>12.443483501168522</v>
      </c>
      <c r="D2360" s="12">
        <v>1.6899763052645658</v>
      </c>
      <c r="E2360" s="12">
        <v>1</v>
      </c>
      <c r="F2360" s="12">
        <v>3.8302378164508815</v>
      </c>
      <c r="G2360" s="12">
        <v>1.2466115033515754</v>
      </c>
      <c r="H2360" s="12">
        <v>12.840013976078087</v>
      </c>
      <c r="I2360" s="12">
        <v>1.6736630538216386</v>
      </c>
      <c r="J2360" s="12">
        <v>3.0960610304212288</v>
      </c>
      <c r="K2360" s="13">
        <v>1.3617886148203675</v>
      </c>
    </row>
    <row r="2361" spans="2:11" x14ac:dyDescent="0.25">
      <c r="B2361" s="10">
        <v>2358</v>
      </c>
      <c r="C2361" s="12">
        <v>10.996072663928404</v>
      </c>
      <c r="D2361" s="12">
        <v>2.1748131743039725</v>
      </c>
      <c r="E2361" s="12">
        <v>3</v>
      </c>
      <c r="F2361" s="12">
        <v>3.2737619442108463</v>
      </c>
      <c r="G2361" s="12">
        <v>0.9674682409437062</v>
      </c>
      <c r="H2361" s="12">
        <v>11.318546706159228</v>
      </c>
      <c r="I2361" s="12">
        <v>1.9622519388696598</v>
      </c>
      <c r="J2361" s="12">
        <v>1.8994583285395295</v>
      </c>
      <c r="K2361" s="13">
        <v>7.0875683444287452</v>
      </c>
    </row>
    <row r="2362" spans="2:11" x14ac:dyDescent="0.25">
      <c r="B2362" s="10">
        <v>2359</v>
      </c>
      <c r="C2362" s="12">
        <v>17.905985298409355</v>
      </c>
      <c r="D2362" s="12">
        <v>1.6381784378845416</v>
      </c>
      <c r="E2362" s="12">
        <v>1</v>
      </c>
      <c r="F2362" s="12">
        <v>8.594617125439397</v>
      </c>
      <c r="G2362" s="12">
        <v>1.8984900986776552</v>
      </c>
      <c r="H2362" s="12">
        <v>23.976455767938681</v>
      </c>
      <c r="I2362" s="12">
        <v>6.4793595531219044</v>
      </c>
      <c r="J2362" s="12">
        <v>1.9170312529443709</v>
      </c>
      <c r="K2362" s="13">
        <v>2.7976185349661868</v>
      </c>
    </row>
    <row r="2363" spans="2:11" x14ac:dyDescent="0.25">
      <c r="B2363" s="10">
        <v>2360</v>
      </c>
      <c r="C2363" s="12">
        <v>0.91855644280645521</v>
      </c>
      <c r="D2363" s="12">
        <v>1.6581324804115454</v>
      </c>
      <c r="E2363" s="12">
        <v>1</v>
      </c>
      <c r="F2363" s="12">
        <v>6.1174510927429955</v>
      </c>
      <c r="G2363" s="12">
        <v>0.90550032455632046</v>
      </c>
      <c r="H2363" s="12">
        <v>29.478163631955912</v>
      </c>
      <c r="I2363" s="12">
        <v>2.6507032738138405</v>
      </c>
      <c r="J2363" s="12">
        <v>0.81668182228684671</v>
      </c>
      <c r="K2363" s="13">
        <v>0.85448068246142805</v>
      </c>
    </row>
    <row r="2364" spans="2:11" x14ac:dyDescent="0.25">
      <c r="B2364" s="10">
        <v>2361</v>
      </c>
      <c r="C2364" s="12">
        <v>6.3984680085849401</v>
      </c>
      <c r="D2364" s="12">
        <v>1.3549020134449412</v>
      </c>
      <c r="E2364" s="12">
        <v>3</v>
      </c>
      <c r="F2364" s="12">
        <v>3.4448830586954848</v>
      </c>
      <c r="G2364" s="12">
        <v>0.98555092919583553</v>
      </c>
      <c r="H2364" s="12">
        <v>12.468070104503058</v>
      </c>
      <c r="I2364" s="12">
        <v>2.6190183711442319</v>
      </c>
      <c r="J2364" s="12">
        <v>1.9373442798449789</v>
      </c>
      <c r="K2364" s="13">
        <v>0.77047126909387464</v>
      </c>
    </row>
    <row r="2365" spans="2:11" x14ac:dyDescent="0.25">
      <c r="B2365" s="10">
        <v>2362</v>
      </c>
      <c r="C2365" s="12">
        <v>14.560081167874664</v>
      </c>
      <c r="D2365" s="12">
        <v>1.3998978230114991</v>
      </c>
      <c r="E2365" s="12">
        <v>3</v>
      </c>
      <c r="F2365" s="12">
        <v>3.0530940935998441</v>
      </c>
      <c r="G2365" s="12">
        <v>1.4019250042220863</v>
      </c>
      <c r="H2365" s="12">
        <v>18.509695190884877</v>
      </c>
      <c r="I2365" s="12">
        <v>2.012180109835533</v>
      </c>
      <c r="J2365" s="12">
        <v>2.8530534524236599</v>
      </c>
      <c r="K2365" s="13">
        <v>9.9936070684052983E-2</v>
      </c>
    </row>
    <row r="2366" spans="2:11" x14ac:dyDescent="0.25">
      <c r="B2366" s="10">
        <v>2363</v>
      </c>
      <c r="C2366" s="12">
        <v>2.0572855646843102</v>
      </c>
      <c r="D2366" s="12">
        <v>1.6353248415499715</v>
      </c>
      <c r="E2366" s="12">
        <v>1</v>
      </c>
      <c r="F2366" s="12">
        <v>3.9424204497071291</v>
      </c>
      <c r="G2366" s="12">
        <v>0.23904607175292994</v>
      </c>
      <c r="H2366" s="12">
        <v>13.525647993163926</v>
      </c>
      <c r="I2366" s="12">
        <v>2.1535432354359472</v>
      </c>
      <c r="J2366" s="12">
        <v>3.7694619148448623</v>
      </c>
      <c r="K2366" s="13">
        <v>0.52693176648971818</v>
      </c>
    </row>
    <row r="2367" spans="2:11" x14ac:dyDescent="0.25">
      <c r="B2367" s="10">
        <v>2364</v>
      </c>
      <c r="C2367" s="12">
        <v>5.8385426612834088</v>
      </c>
      <c r="D2367" s="12">
        <v>1.8171976166096666</v>
      </c>
      <c r="E2367" s="12">
        <v>2</v>
      </c>
      <c r="F2367" s="12">
        <v>5.6158908249984067</v>
      </c>
      <c r="G2367" s="12">
        <v>1.2700393795476179</v>
      </c>
      <c r="H2367" s="12">
        <v>32.579240039065098</v>
      </c>
      <c r="I2367" s="12">
        <v>2.7941316126263658</v>
      </c>
      <c r="J2367" s="12">
        <v>2.9120959622661098</v>
      </c>
      <c r="K2367" s="13">
        <v>0.59478626883213515</v>
      </c>
    </row>
    <row r="2368" spans="2:11" x14ac:dyDescent="0.25">
      <c r="B2368" s="10">
        <v>2365</v>
      </c>
      <c r="C2368" s="12">
        <v>7.1788859867819586</v>
      </c>
      <c r="D2368" s="12">
        <v>1.5650895863832872</v>
      </c>
      <c r="E2368" s="12">
        <v>2</v>
      </c>
      <c r="F2368" s="12">
        <v>0.81728286751247281</v>
      </c>
      <c r="G2368" s="12">
        <v>0.97727324020769069</v>
      </c>
      <c r="H2368" s="12">
        <v>15.137991029408219</v>
      </c>
      <c r="I2368" s="12">
        <v>4.0939658099323593</v>
      </c>
      <c r="J2368" s="12">
        <v>2.6166536825224389</v>
      </c>
      <c r="K2368" s="13">
        <v>0.58708042505512259</v>
      </c>
    </row>
    <row r="2369" spans="2:11" x14ac:dyDescent="0.25">
      <c r="B2369" s="10">
        <v>2366</v>
      </c>
      <c r="C2369" s="12">
        <v>0.79664642572399735</v>
      </c>
      <c r="D2369" s="12">
        <v>1.6417664617051362</v>
      </c>
      <c r="E2369" s="12">
        <v>1</v>
      </c>
      <c r="F2369" s="12">
        <v>1.662921417839309</v>
      </c>
      <c r="G2369" s="12">
        <v>0.80658852867024389</v>
      </c>
      <c r="H2369" s="12">
        <v>26.368406628064427</v>
      </c>
      <c r="I2369" s="12">
        <v>2.6060427686316379</v>
      </c>
      <c r="J2369" s="12">
        <v>2.004977760544405</v>
      </c>
      <c r="K2369" s="13">
        <v>5.0640580397814263</v>
      </c>
    </row>
    <row r="2370" spans="2:11" x14ac:dyDescent="0.25">
      <c r="B2370" s="10">
        <v>2367</v>
      </c>
      <c r="C2370" s="12">
        <v>11.596665639641747</v>
      </c>
      <c r="D2370" s="12">
        <v>1.9895404429821264</v>
      </c>
      <c r="E2370" s="12">
        <v>0</v>
      </c>
      <c r="F2370" s="12">
        <v>2.7316823227824791</v>
      </c>
      <c r="G2370" s="12">
        <v>1.4249390186380511</v>
      </c>
      <c r="H2370" s="12">
        <v>30.733860031475466</v>
      </c>
      <c r="I2370" s="12">
        <v>4.1825361299805079</v>
      </c>
      <c r="J2370" s="12">
        <v>2.573618546212507</v>
      </c>
      <c r="K2370" s="13">
        <v>2.3002936321110181</v>
      </c>
    </row>
    <row r="2371" spans="2:11" x14ac:dyDescent="0.25">
      <c r="B2371" s="10">
        <v>2368</v>
      </c>
      <c r="C2371" s="12">
        <v>9.8814729667184658</v>
      </c>
      <c r="D2371" s="12">
        <v>1.5525001113803905</v>
      </c>
      <c r="E2371" s="12">
        <v>2</v>
      </c>
      <c r="F2371" s="12">
        <v>2.6926726743379317</v>
      </c>
      <c r="G2371" s="12">
        <v>0.8629125642941774</v>
      </c>
      <c r="H2371" s="12">
        <v>16.250209532458374</v>
      </c>
      <c r="I2371" s="12">
        <v>1.6946434750462056</v>
      </c>
      <c r="J2371" s="12">
        <v>2.3768186418563859</v>
      </c>
      <c r="K2371" s="13">
        <v>1.4285564547482534</v>
      </c>
    </row>
    <row r="2372" spans="2:11" x14ac:dyDescent="0.25">
      <c r="B2372" s="10">
        <v>2369</v>
      </c>
      <c r="C2372" s="12">
        <v>10.306282975761258</v>
      </c>
      <c r="D2372" s="12">
        <v>1.680569160259987</v>
      </c>
      <c r="E2372" s="12">
        <v>2</v>
      </c>
      <c r="F2372" s="12">
        <v>0.83722001983673688</v>
      </c>
      <c r="G2372" s="12">
        <v>1.3885268987566146</v>
      </c>
      <c r="H2372" s="12">
        <v>8.9419001510317564</v>
      </c>
      <c r="I2372" s="12">
        <v>2.2364721532342413</v>
      </c>
      <c r="J2372" s="12">
        <v>3.5899820237115732</v>
      </c>
      <c r="K2372" s="13">
        <v>0.29475301697492812</v>
      </c>
    </row>
    <row r="2373" spans="2:11" x14ac:dyDescent="0.25">
      <c r="B2373" s="10">
        <v>2370</v>
      </c>
      <c r="C2373" s="12">
        <v>10.149372434073769</v>
      </c>
      <c r="D2373" s="12">
        <v>1.3824454313590382</v>
      </c>
      <c r="E2373" s="12">
        <v>2</v>
      </c>
      <c r="F2373" s="12">
        <v>7.1586501780593954</v>
      </c>
      <c r="G2373" s="12">
        <v>1.9617941373301149</v>
      </c>
      <c r="H2373" s="12">
        <v>17.885484431507056</v>
      </c>
      <c r="I2373" s="12">
        <v>2.3664244890129114</v>
      </c>
      <c r="J2373" s="12">
        <v>2.6154833650451352</v>
      </c>
      <c r="K2373" s="13">
        <v>0.28140147595037807</v>
      </c>
    </row>
    <row r="2374" spans="2:11" x14ac:dyDescent="0.25">
      <c r="B2374" s="10">
        <v>2371</v>
      </c>
      <c r="C2374" s="12">
        <v>15.084302404915279</v>
      </c>
      <c r="D2374" s="12">
        <v>1.7750745071612237</v>
      </c>
      <c r="E2374" s="12">
        <v>1</v>
      </c>
      <c r="F2374" s="12">
        <v>2.8928134826700425</v>
      </c>
      <c r="G2374" s="12">
        <v>0.69233785966939843</v>
      </c>
      <c r="H2374" s="12">
        <v>30.836613123890984</v>
      </c>
      <c r="I2374" s="12">
        <v>4.1605175492409252</v>
      </c>
      <c r="J2374" s="12">
        <v>4.1854834340622338</v>
      </c>
      <c r="K2374" s="13">
        <v>1.4520258999017421</v>
      </c>
    </row>
    <row r="2375" spans="2:11" x14ac:dyDescent="0.25">
      <c r="B2375" s="10">
        <v>2372</v>
      </c>
      <c r="C2375" s="12">
        <v>9.2201050440563801</v>
      </c>
      <c r="D2375" s="12">
        <v>1.4937760210772932</v>
      </c>
      <c r="E2375" s="12">
        <v>1</v>
      </c>
      <c r="F2375" s="12">
        <v>1.2729053516263906</v>
      </c>
      <c r="G2375" s="12">
        <v>1.7667451589064493</v>
      </c>
      <c r="H2375" s="12">
        <v>31.433799467704752</v>
      </c>
      <c r="I2375" s="12">
        <v>2.3077756672956693</v>
      </c>
      <c r="J2375" s="12">
        <v>2.7244380324896125</v>
      </c>
      <c r="K2375" s="13">
        <v>6.3954095148377424E-2</v>
      </c>
    </row>
    <row r="2376" spans="2:11" x14ac:dyDescent="0.25">
      <c r="B2376" s="10">
        <v>2373</v>
      </c>
      <c r="C2376" s="12">
        <v>9.9782019118253356</v>
      </c>
      <c r="D2376" s="12">
        <v>1.4178731008614176</v>
      </c>
      <c r="E2376" s="12">
        <v>1</v>
      </c>
      <c r="F2376" s="12">
        <v>1.2358750339573521</v>
      </c>
      <c r="G2376" s="12">
        <v>0.69311889963584283</v>
      </c>
      <c r="H2376" s="12">
        <v>14.770786247413225</v>
      </c>
      <c r="I2376" s="12">
        <v>3.1202164635165124</v>
      </c>
      <c r="J2376" s="12">
        <v>1.0480958347231055</v>
      </c>
      <c r="K2376" s="13">
        <v>1.5620241713580971</v>
      </c>
    </row>
    <row r="2377" spans="2:11" x14ac:dyDescent="0.25">
      <c r="B2377" s="10">
        <v>2374</v>
      </c>
      <c r="C2377" s="12">
        <v>12.290238479794185</v>
      </c>
      <c r="D2377" s="12">
        <v>1.4797882652068501</v>
      </c>
      <c r="E2377" s="12">
        <v>2</v>
      </c>
      <c r="F2377" s="12">
        <v>1.6946789573372396</v>
      </c>
      <c r="G2377" s="12">
        <v>0.63894191791198462</v>
      </c>
      <c r="H2377" s="12">
        <v>31.98196704716014</v>
      </c>
      <c r="I2377" s="12">
        <v>4.2313283477344479</v>
      </c>
      <c r="J2377" s="12">
        <v>2.9188755861786513</v>
      </c>
      <c r="K2377" s="13">
        <v>3.3156967748322876</v>
      </c>
    </row>
    <row r="2378" spans="2:11" x14ac:dyDescent="0.25">
      <c r="B2378" s="10">
        <v>2375</v>
      </c>
      <c r="C2378" s="12">
        <v>14.178618833749356</v>
      </c>
      <c r="D2378" s="12">
        <v>1.6317418463103355</v>
      </c>
      <c r="E2378" s="12">
        <v>3</v>
      </c>
      <c r="F2378" s="12">
        <v>5.3703721682249492</v>
      </c>
      <c r="G2378" s="12">
        <v>1.4397217758714673</v>
      </c>
      <c r="H2378" s="12">
        <v>21.482123558393798</v>
      </c>
      <c r="I2378" s="12">
        <v>2.7190237274927322</v>
      </c>
      <c r="J2378" s="12">
        <v>3.030292932314838</v>
      </c>
      <c r="K2378" s="13">
        <v>6.8867969286929238</v>
      </c>
    </row>
    <row r="2379" spans="2:11" x14ac:dyDescent="0.25">
      <c r="B2379" s="10">
        <v>2376</v>
      </c>
      <c r="C2379" s="12">
        <v>20.795386633888349</v>
      </c>
      <c r="D2379" s="12">
        <v>1.3544307766420078</v>
      </c>
      <c r="E2379" s="12">
        <v>2</v>
      </c>
      <c r="F2379" s="12">
        <v>2.866146020019865</v>
      </c>
      <c r="G2379" s="12">
        <v>0.80083492650462829</v>
      </c>
      <c r="H2379" s="12">
        <v>23.564441931136372</v>
      </c>
      <c r="I2379" s="12">
        <v>4.444331453306483</v>
      </c>
      <c r="J2379" s="12">
        <v>3.9055620046712436</v>
      </c>
      <c r="K2379" s="13">
        <v>4.9383628018075543</v>
      </c>
    </row>
    <row r="2380" spans="2:11" x14ac:dyDescent="0.25">
      <c r="B2380" s="10">
        <v>2377</v>
      </c>
      <c r="C2380" s="12">
        <v>11.655713913916598</v>
      </c>
      <c r="D2380" s="12">
        <v>2.0940050815850322</v>
      </c>
      <c r="E2380" s="12">
        <v>1</v>
      </c>
      <c r="F2380" s="12">
        <v>3.8472252103287059</v>
      </c>
      <c r="G2380" s="12">
        <v>1.0632623571035515</v>
      </c>
      <c r="H2380" s="12">
        <v>16.774049883556899</v>
      </c>
      <c r="I2380" s="12">
        <v>3.0535975098699972</v>
      </c>
      <c r="J2380" s="12">
        <v>3.3443618372617521</v>
      </c>
      <c r="K2380" s="13">
        <v>1.6280814344346095</v>
      </c>
    </row>
    <row r="2381" spans="2:11" x14ac:dyDescent="0.25">
      <c r="B2381" s="10">
        <v>2378</v>
      </c>
      <c r="C2381" s="12">
        <v>0.98563327469824991</v>
      </c>
      <c r="D2381" s="12">
        <v>2.3526514888606318</v>
      </c>
      <c r="E2381" s="12">
        <v>1</v>
      </c>
      <c r="F2381" s="12">
        <v>6.4815803199706181</v>
      </c>
      <c r="G2381" s="12">
        <v>1.0288600087305195</v>
      </c>
      <c r="H2381" s="12">
        <v>33.793451909753692</v>
      </c>
      <c r="I2381" s="12">
        <v>2.3653412207177924</v>
      </c>
      <c r="J2381" s="12">
        <v>1.7047538151493238</v>
      </c>
      <c r="K2381" s="13">
        <v>3.8668546428114605</v>
      </c>
    </row>
    <row r="2382" spans="2:11" x14ac:dyDescent="0.25">
      <c r="B2382" s="10">
        <v>2379</v>
      </c>
      <c r="C2382" s="12">
        <v>12.33150496651337</v>
      </c>
      <c r="D2382" s="12">
        <v>1.5192727377003687</v>
      </c>
      <c r="E2382" s="12">
        <v>2</v>
      </c>
      <c r="F2382" s="12">
        <v>3.5190676459646277</v>
      </c>
      <c r="G2382" s="12">
        <v>1.3357638898228776</v>
      </c>
      <c r="H2382" s="12">
        <v>26.544935293232349</v>
      </c>
      <c r="I2382" s="12">
        <v>2.2584569308771574</v>
      </c>
      <c r="J2382" s="12">
        <v>3.0126060975708162</v>
      </c>
      <c r="K2382" s="13">
        <v>3.9180606510006792</v>
      </c>
    </row>
    <row r="2383" spans="2:11" x14ac:dyDescent="0.25">
      <c r="B2383" s="10">
        <v>2380</v>
      </c>
      <c r="C2383" s="12">
        <v>11.301060407996111</v>
      </c>
      <c r="D2383" s="12">
        <v>1.9289865105848627</v>
      </c>
      <c r="E2383" s="12">
        <v>3</v>
      </c>
      <c r="F2383" s="12">
        <v>10.761383455127234</v>
      </c>
      <c r="G2383" s="12">
        <v>1.4337912220458109</v>
      </c>
      <c r="H2383" s="12">
        <v>30.510173937362147</v>
      </c>
      <c r="I2383" s="12">
        <v>2.5882654550871971</v>
      </c>
      <c r="J2383" s="12">
        <v>1.8893280184415737</v>
      </c>
      <c r="K2383" s="13">
        <v>6.9455096129398655</v>
      </c>
    </row>
    <row r="2384" spans="2:11" x14ac:dyDescent="0.25">
      <c r="B2384" s="10">
        <v>2381</v>
      </c>
      <c r="C2384" s="12">
        <v>14.366846662998084</v>
      </c>
      <c r="D2384" s="12">
        <v>1.5902086388852765</v>
      </c>
      <c r="E2384" s="12">
        <v>3</v>
      </c>
      <c r="F2384" s="12">
        <v>1.1750204756640963</v>
      </c>
      <c r="G2384" s="12">
        <v>3.0378643682169999</v>
      </c>
      <c r="H2384" s="12">
        <v>32.228657426616238</v>
      </c>
      <c r="I2384" s="12">
        <v>4.2772860997148481</v>
      </c>
      <c r="J2384" s="12">
        <v>2.3071716254140764</v>
      </c>
      <c r="K2384" s="13">
        <v>0.2279294328825566</v>
      </c>
    </row>
    <row r="2385" spans="2:11" x14ac:dyDescent="0.25">
      <c r="B2385" s="10">
        <v>2382</v>
      </c>
      <c r="C2385" s="12">
        <v>9.4791125682991009</v>
      </c>
      <c r="D2385" s="12">
        <v>1.6784512355710781</v>
      </c>
      <c r="E2385" s="12">
        <v>2</v>
      </c>
      <c r="F2385" s="12">
        <v>4.1425880310331955</v>
      </c>
      <c r="G2385" s="12">
        <v>0.62432337747427669</v>
      </c>
      <c r="H2385" s="12">
        <v>21.064940301744329</v>
      </c>
      <c r="I2385" s="12">
        <v>2.8220189995501213</v>
      </c>
      <c r="J2385" s="12">
        <v>2.3206814936755271</v>
      </c>
      <c r="K2385" s="13">
        <v>1.1726160605712153</v>
      </c>
    </row>
    <row r="2386" spans="2:11" x14ac:dyDescent="0.25">
      <c r="B2386" s="10">
        <v>2383</v>
      </c>
      <c r="C2386" s="12">
        <v>23.466396855553405</v>
      </c>
      <c r="D2386" s="12">
        <v>1.6016044372084948</v>
      </c>
      <c r="E2386" s="12">
        <v>2</v>
      </c>
      <c r="F2386" s="12">
        <v>4.5213374993666715</v>
      </c>
      <c r="G2386" s="12">
        <v>0.60882856940049146</v>
      </c>
      <c r="H2386" s="12">
        <v>30.222894285113355</v>
      </c>
      <c r="I2386" s="12">
        <v>8.2084544333102958</v>
      </c>
      <c r="J2386" s="12">
        <v>3.6696999651073643</v>
      </c>
      <c r="K2386" s="13">
        <v>3.8174003251324091</v>
      </c>
    </row>
    <row r="2387" spans="2:11" x14ac:dyDescent="0.25">
      <c r="B2387" s="10">
        <v>2384</v>
      </c>
      <c r="C2387" s="12">
        <v>1.6715719547090728</v>
      </c>
      <c r="D2387" s="12">
        <v>1.3111692271662652</v>
      </c>
      <c r="E2387" s="12">
        <v>2</v>
      </c>
      <c r="F2387" s="12">
        <v>5.669229529988761</v>
      </c>
      <c r="G2387" s="12">
        <v>0.76205645077613138</v>
      </c>
      <c r="H2387" s="12">
        <v>24.325757176128125</v>
      </c>
      <c r="I2387" s="12">
        <v>2.7298431618563841</v>
      </c>
      <c r="J2387" s="12">
        <v>2.5237879264560363</v>
      </c>
      <c r="K2387" s="13">
        <v>1.2368845916658651</v>
      </c>
    </row>
    <row r="2388" spans="2:11" x14ac:dyDescent="0.25">
      <c r="B2388" s="10">
        <v>2385</v>
      </c>
      <c r="C2388" s="12">
        <v>17.967064831144263</v>
      </c>
      <c r="D2388" s="12">
        <v>1.6046885789863667</v>
      </c>
      <c r="E2388" s="12">
        <v>2</v>
      </c>
      <c r="F2388" s="12">
        <v>5.1625101835961393</v>
      </c>
      <c r="G2388" s="12">
        <v>2.8995262957167087</v>
      </c>
      <c r="H2388" s="12">
        <v>24.833915208026202</v>
      </c>
      <c r="I2388" s="12">
        <v>2.3996233248395464</v>
      </c>
      <c r="J2388" s="12">
        <v>2.9222270557124994</v>
      </c>
      <c r="K2388" s="13">
        <v>0.6162319517780922</v>
      </c>
    </row>
    <row r="2389" spans="2:11" x14ac:dyDescent="0.25">
      <c r="B2389" s="10">
        <v>2386</v>
      </c>
      <c r="C2389" s="12">
        <v>6.5048463923921309</v>
      </c>
      <c r="D2389" s="12">
        <v>1.1806186160786936</v>
      </c>
      <c r="E2389" s="12">
        <v>3</v>
      </c>
      <c r="F2389" s="12">
        <v>5.1958675066635474</v>
      </c>
      <c r="G2389" s="12">
        <v>0.43268250012102399</v>
      </c>
      <c r="H2389" s="12">
        <v>16.839127589986898</v>
      </c>
      <c r="I2389" s="12">
        <v>3.3222235260712156</v>
      </c>
      <c r="J2389" s="12">
        <v>2.3539200237522508</v>
      </c>
      <c r="K2389" s="13">
        <v>0.32911890994510651</v>
      </c>
    </row>
    <row r="2390" spans="2:11" x14ac:dyDescent="0.25">
      <c r="B2390" s="10">
        <v>2387</v>
      </c>
      <c r="C2390" s="12">
        <v>13.363736959684303</v>
      </c>
      <c r="D2390" s="12">
        <v>1.4155730200417085</v>
      </c>
      <c r="E2390" s="12">
        <v>3</v>
      </c>
      <c r="F2390" s="12">
        <v>4.8704420739275456</v>
      </c>
      <c r="G2390" s="12">
        <v>0.68581688853643286</v>
      </c>
      <c r="H2390" s="12">
        <v>37.252794846659654</v>
      </c>
      <c r="I2390" s="12">
        <v>2.7503619607168552</v>
      </c>
      <c r="J2390" s="12">
        <v>1.5921361980869486</v>
      </c>
      <c r="K2390" s="13">
        <v>1.8834131784723906</v>
      </c>
    </row>
    <row r="2391" spans="2:11" x14ac:dyDescent="0.25">
      <c r="B2391" s="10">
        <v>2388</v>
      </c>
      <c r="C2391" s="12">
        <v>16.186298875364624</v>
      </c>
      <c r="D2391" s="12">
        <v>1.3720441677560955</v>
      </c>
      <c r="E2391" s="12">
        <v>3</v>
      </c>
      <c r="F2391" s="12">
        <v>3.4997236151192821</v>
      </c>
      <c r="G2391" s="12">
        <v>0.88700276506879139</v>
      </c>
      <c r="H2391" s="12">
        <v>32.796394223301292</v>
      </c>
      <c r="I2391" s="12">
        <v>3.607177669083903</v>
      </c>
      <c r="J2391" s="12">
        <v>1.3053952744587081</v>
      </c>
      <c r="K2391" s="13">
        <v>5.4996388089102117</v>
      </c>
    </row>
    <row r="2392" spans="2:11" x14ac:dyDescent="0.25">
      <c r="B2392" s="10">
        <v>2389</v>
      </c>
      <c r="C2392" s="12">
        <v>7.3818989726865576</v>
      </c>
      <c r="D2392" s="12">
        <v>1.5918591722842834</v>
      </c>
      <c r="E2392" s="12">
        <v>1</v>
      </c>
      <c r="F2392" s="12">
        <v>4.5388691305878588</v>
      </c>
      <c r="G2392" s="12">
        <v>0.83517994860732248</v>
      </c>
      <c r="H2392" s="12">
        <v>23.786367991934792</v>
      </c>
      <c r="I2392" s="12">
        <v>1.2897622206563562</v>
      </c>
      <c r="J2392" s="12">
        <v>1.3154066994075821</v>
      </c>
      <c r="K2392" s="13">
        <v>0.2616623224337194</v>
      </c>
    </row>
    <row r="2393" spans="2:11" x14ac:dyDescent="0.25">
      <c r="B2393" s="10">
        <v>2390</v>
      </c>
      <c r="C2393" s="12">
        <v>15.369375442504788</v>
      </c>
      <c r="D2393" s="12">
        <v>1.9274128158477584</v>
      </c>
      <c r="E2393" s="12">
        <v>3</v>
      </c>
      <c r="F2393" s="12">
        <v>4.7402590765501849</v>
      </c>
      <c r="G2393" s="12">
        <v>2.3112445641222967</v>
      </c>
      <c r="H2393" s="12">
        <v>22.283236038456401</v>
      </c>
      <c r="I2393" s="12">
        <v>2.5558973572006844</v>
      </c>
      <c r="J2393" s="12">
        <v>2.8827389872300992</v>
      </c>
      <c r="K2393" s="13">
        <v>9.8400039956643965</v>
      </c>
    </row>
    <row r="2394" spans="2:11" x14ac:dyDescent="0.25">
      <c r="B2394" s="10">
        <v>2391</v>
      </c>
      <c r="C2394" s="12">
        <v>11.207339336473767</v>
      </c>
      <c r="D2394" s="12">
        <v>1.5784022335422081</v>
      </c>
      <c r="E2394" s="12">
        <v>2</v>
      </c>
      <c r="F2394" s="12">
        <v>6.8547917728782615</v>
      </c>
      <c r="G2394" s="12">
        <v>0.55009509830924519</v>
      </c>
      <c r="H2394" s="12">
        <v>33.078068530497866</v>
      </c>
      <c r="I2394" s="12">
        <v>3.4577092022875533</v>
      </c>
      <c r="J2394" s="12">
        <v>2.3659058418754255</v>
      </c>
      <c r="K2394" s="13">
        <v>1.9788900649016947</v>
      </c>
    </row>
    <row r="2395" spans="2:11" x14ac:dyDescent="0.25">
      <c r="B2395" s="10">
        <v>2392</v>
      </c>
      <c r="C2395" s="12">
        <v>18.083459841335042</v>
      </c>
      <c r="D2395" s="12">
        <v>1.3777915007101287</v>
      </c>
      <c r="E2395" s="12">
        <v>1</v>
      </c>
      <c r="F2395" s="12">
        <v>3.2642519329199593</v>
      </c>
      <c r="G2395" s="12">
        <v>0.74921037187882544</v>
      </c>
      <c r="H2395" s="12">
        <v>30.16833272982592</v>
      </c>
      <c r="I2395" s="12">
        <v>4.5098401537864117</v>
      </c>
      <c r="J2395" s="12">
        <v>0.82093094369698238</v>
      </c>
      <c r="K2395" s="13">
        <v>0.3578939543194995</v>
      </c>
    </row>
    <row r="2396" spans="2:11" x14ac:dyDescent="0.25">
      <c r="B2396" s="10">
        <v>2393</v>
      </c>
      <c r="C2396" s="12">
        <v>13.815149424507196</v>
      </c>
      <c r="D2396" s="12">
        <v>1.5659636475460008</v>
      </c>
      <c r="E2396" s="12">
        <v>2</v>
      </c>
      <c r="F2396" s="12">
        <v>0.22478101688956265</v>
      </c>
      <c r="G2396" s="12">
        <v>1.3930851385596252</v>
      </c>
      <c r="H2396" s="12">
        <v>11.330218609841994</v>
      </c>
      <c r="I2396" s="12">
        <v>3.4098097732200512</v>
      </c>
      <c r="J2396" s="12">
        <v>2.6090742350231304</v>
      </c>
      <c r="K2396" s="13">
        <v>1.9047792964443231</v>
      </c>
    </row>
    <row r="2397" spans="2:11" x14ac:dyDescent="0.25">
      <c r="B2397" s="10">
        <v>2394</v>
      </c>
      <c r="C2397" s="12">
        <v>11.917691026026729</v>
      </c>
      <c r="D2397" s="12">
        <v>1.3950984643637705</v>
      </c>
      <c r="E2397" s="12">
        <v>2</v>
      </c>
      <c r="F2397" s="12">
        <v>4.9138330594695265</v>
      </c>
      <c r="G2397" s="12">
        <v>0.80530279392277027</v>
      </c>
      <c r="H2397" s="12">
        <v>25.744019351660931</v>
      </c>
      <c r="I2397" s="12">
        <v>1.7746404423028734</v>
      </c>
      <c r="J2397" s="12">
        <v>2.5926766006593511</v>
      </c>
      <c r="K2397" s="13">
        <v>2.5112375516287169</v>
      </c>
    </row>
    <row r="2398" spans="2:11" x14ac:dyDescent="0.25">
      <c r="B2398" s="10">
        <v>2395</v>
      </c>
      <c r="C2398" s="12">
        <v>5.473253570400284</v>
      </c>
      <c r="D2398" s="12">
        <v>1.6882710031435415</v>
      </c>
      <c r="E2398" s="12">
        <v>3</v>
      </c>
      <c r="F2398" s="12">
        <v>1.9197220814381839</v>
      </c>
      <c r="G2398" s="12">
        <v>0.48096090904091154</v>
      </c>
      <c r="H2398" s="12">
        <v>18.733602306445285</v>
      </c>
      <c r="I2398" s="12">
        <v>3.4027973007591168</v>
      </c>
      <c r="J2398" s="12">
        <v>4.3652787262892474</v>
      </c>
      <c r="K2398" s="13">
        <v>2.1715280508206876</v>
      </c>
    </row>
    <row r="2399" spans="2:11" x14ac:dyDescent="0.25">
      <c r="B2399" s="10">
        <v>2396</v>
      </c>
      <c r="C2399" s="12">
        <v>9.9040965515824322</v>
      </c>
      <c r="D2399" s="12">
        <v>1.5870764731250109</v>
      </c>
      <c r="E2399" s="12">
        <v>2</v>
      </c>
      <c r="F2399" s="12">
        <v>1.8944306104426119</v>
      </c>
      <c r="G2399" s="12">
        <v>0.50000620172113419</v>
      </c>
      <c r="H2399" s="12">
        <v>20.738140272232609</v>
      </c>
      <c r="I2399" s="12">
        <v>3.2342276507996885</v>
      </c>
      <c r="J2399" s="12">
        <v>2.7350810085640895</v>
      </c>
      <c r="K2399" s="13">
        <v>1.2263772546472582</v>
      </c>
    </row>
    <row r="2400" spans="2:11" x14ac:dyDescent="0.25">
      <c r="B2400" s="10">
        <v>2397</v>
      </c>
      <c r="C2400" s="12">
        <v>11.690545948953741</v>
      </c>
      <c r="D2400" s="12">
        <v>1.1987444818456505</v>
      </c>
      <c r="E2400" s="12">
        <v>1</v>
      </c>
      <c r="F2400" s="12">
        <v>4.4865092301151561</v>
      </c>
      <c r="G2400" s="12">
        <v>0.84971883665796977</v>
      </c>
      <c r="H2400" s="12">
        <v>17.432531184649122</v>
      </c>
      <c r="I2400" s="12">
        <v>3.8164357498006107</v>
      </c>
      <c r="J2400" s="12">
        <v>1.5426774816393218</v>
      </c>
      <c r="K2400" s="13">
        <v>3.7038232197002809</v>
      </c>
    </row>
    <row r="2401" spans="2:11" x14ac:dyDescent="0.25">
      <c r="B2401" s="10">
        <v>2398</v>
      </c>
      <c r="C2401" s="12">
        <v>1.3905740696017581</v>
      </c>
      <c r="D2401" s="12">
        <v>1.3239339683790865</v>
      </c>
      <c r="E2401" s="12">
        <v>2</v>
      </c>
      <c r="F2401" s="12">
        <v>2.8848488147285036</v>
      </c>
      <c r="G2401" s="12">
        <v>1.2254327006322534</v>
      </c>
      <c r="H2401" s="12">
        <v>27.258090693748841</v>
      </c>
      <c r="I2401" s="12">
        <v>2.9900331359661476</v>
      </c>
      <c r="J2401" s="12">
        <v>1.8002965811283915</v>
      </c>
      <c r="K2401" s="13">
        <v>0.41295025165456578</v>
      </c>
    </row>
    <row r="2402" spans="2:11" x14ac:dyDescent="0.25">
      <c r="B2402" s="10">
        <v>2399</v>
      </c>
      <c r="C2402" s="12">
        <v>14.767930863720391</v>
      </c>
      <c r="D2402" s="12">
        <v>1.3264464036562682</v>
      </c>
      <c r="E2402" s="12">
        <v>3</v>
      </c>
      <c r="F2402" s="12">
        <v>2.9024320381951787</v>
      </c>
      <c r="G2402" s="12">
        <v>1.0517414611913269</v>
      </c>
      <c r="H2402" s="12">
        <v>25.297776136008356</v>
      </c>
      <c r="I2402" s="12">
        <v>1.9405001766805567</v>
      </c>
      <c r="J2402" s="12">
        <v>3.3403119501754803</v>
      </c>
      <c r="K2402" s="13">
        <v>5.1984232330989322</v>
      </c>
    </row>
    <row r="2403" spans="2:11" x14ac:dyDescent="0.25">
      <c r="B2403" s="10">
        <v>2400</v>
      </c>
      <c r="C2403" s="12">
        <v>6.9572840036409875</v>
      </c>
      <c r="D2403" s="12">
        <v>1.6229325354882855</v>
      </c>
      <c r="E2403" s="12">
        <v>2</v>
      </c>
      <c r="F2403" s="12">
        <v>2.5800163355527985</v>
      </c>
      <c r="G2403" s="12">
        <v>0.75127655864440512</v>
      </c>
      <c r="H2403" s="12">
        <v>23.363301090598313</v>
      </c>
      <c r="I2403" s="12">
        <v>7.3719514520103413</v>
      </c>
      <c r="J2403" s="12">
        <v>3.1206586929282025</v>
      </c>
      <c r="K2403" s="13">
        <v>5.8295354972248603</v>
      </c>
    </row>
    <row r="2404" spans="2:11" x14ac:dyDescent="0.25">
      <c r="B2404" s="10">
        <v>2401</v>
      </c>
      <c r="C2404" s="12">
        <v>12.483889958518819</v>
      </c>
      <c r="D2404" s="12">
        <v>1.3887126033068331</v>
      </c>
      <c r="E2404" s="12">
        <v>0</v>
      </c>
      <c r="F2404" s="12">
        <v>9.2401833855510329</v>
      </c>
      <c r="G2404" s="12">
        <v>1.6616932157387463</v>
      </c>
      <c r="H2404" s="12">
        <v>31.227692851040718</v>
      </c>
      <c r="I2404" s="12">
        <v>3.8519287733723413</v>
      </c>
      <c r="J2404" s="12">
        <v>2.5840457710074745</v>
      </c>
      <c r="K2404" s="13">
        <v>2.8764540597335523E-2</v>
      </c>
    </row>
    <row r="2405" spans="2:11" x14ac:dyDescent="0.25">
      <c r="B2405" s="10">
        <v>2402</v>
      </c>
      <c r="C2405" s="12">
        <v>10.716264069344252</v>
      </c>
      <c r="D2405" s="12">
        <v>1.6947056708067911</v>
      </c>
      <c r="E2405" s="12">
        <v>2</v>
      </c>
      <c r="F2405" s="12">
        <v>4.842302486981378</v>
      </c>
      <c r="G2405" s="12">
        <v>1.457349979718918</v>
      </c>
      <c r="H2405" s="12">
        <v>23.382508638088126</v>
      </c>
      <c r="I2405" s="12">
        <v>1.8567745387701149</v>
      </c>
      <c r="J2405" s="12">
        <v>4.0544929766100477</v>
      </c>
      <c r="K2405" s="13">
        <v>0.53019640765775833</v>
      </c>
    </row>
    <row r="2406" spans="2:11" x14ac:dyDescent="0.25">
      <c r="B2406" s="10">
        <v>2403</v>
      </c>
      <c r="C2406" s="12">
        <v>11.019656633348919</v>
      </c>
      <c r="D2406" s="12">
        <v>2.0781559671580943</v>
      </c>
      <c r="E2406" s="12">
        <v>2</v>
      </c>
      <c r="F2406" s="12">
        <v>11.273521160846315</v>
      </c>
      <c r="G2406" s="12">
        <v>2.2543784765112735</v>
      </c>
      <c r="H2406" s="12">
        <v>8.909762112677571</v>
      </c>
      <c r="I2406" s="12">
        <v>3.5551080336520622</v>
      </c>
      <c r="J2406" s="12">
        <v>3.4328675932393624</v>
      </c>
      <c r="K2406" s="13">
        <v>3.1034766060554673</v>
      </c>
    </row>
    <row r="2407" spans="2:11" x14ac:dyDescent="0.25">
      <c r="B2407" s="10">
        <v>2404</v>
      </c>
      <c r="C2407" s="12">
        <v>10.16067618827436</v>
      </c>
      <c r="D2407" s="12">
        <v>1.5623427617833412</v>
      </c>
      <c r="E2407" s="12">
        <v>2</v>
      </c>
      <c r="F2407" s="12">
        <v>2.2941438843973421</v>
      </c>
      <c r="G2407" s="12">
        <v>1.3152044321843754</v>
      </c>
      <c r="H2407" s="12">
        <v>23.276535531917553</v>
      </c>
      <c r="I2407" s="12">
        <v>2.2648361608005083</v>
      </c>
      <c r="J2407" s="12">
        <v>1.8676676810095785</v>
      </c>
      <c r="K2407" s="13">
        <v>1.1244920035847625</v>
      </c>
    </row>
    <row r="2408" spans="2:11" x14ac:dyDescent="0.25">
      <c r="B2408" s="10">
        <v>2405</v>
      </c>
      <c r="C2408" s="12">
        <v>6.9534974600314934</v>
      </c>
      <c r="D2408" s="12">
        <v>1.7998289956113798</v>
      </c>
      <c r="E2408" s="12">
        <v>1</v>
      </c>
      <c r="F2408" s="12">
        <v>11.290281990430755</v>
      </c>
      <c r="G2408" s="12">
        <v>0.78314707146581031</v>
      </c>
      <c r="H2408" s="12">
        <v>21.708282185707951</v>
      </c>
      <c r="I2408" s="12">
        <v>1.9557057256519661</v>
      </c>
      <c r="J2408" s="12">
        <v>0.50636014082742209</v>
      </c>
      <c r="K2408" s="13">
        <v>1.6844270640842851</v>
      </c>
    </row>
    <row r="2409" spans="2:11" x14ac:dyDescent="0.25">
      <c r="B2409" s="10">
        <v>2406</v>
      </c>
      <c r="C2409" s="12">
        <v>6.9503647322793665</v>
      </c>
      <c r="D2409" s="12">
        <v>1.3505074549368541</v>
      </c>
      <c r="E2409" s="12">
        <v>2</v>
      </c>
      <c r="F2409" s="12">
        <v>4.6549116935205985</v>
      </c>
      <c r="G2409" s="12">
        <v>0.85190776859812256</v>
      </c>
      <c r="H2409" s="12">
        <v>34.864999149488099</v>
      </c>
      <c r="I2409" s="12">
        <v>2.1954566383735368</v>
      </c>
      <c r="J2409" s="12">
        <v>3.3667202278564647</v>
      </c>
      <c r="K2409" s="13">
        <v>0.94889194333510685</v>
      </c>
    </row>
    <row r="2410" spans="2:11" x14ac:dyDescent="0.25">
      <c r="B2410" s="10">
        <v>2407</v>
      </c>
      <c r="C2410" s="12">
        <v>16.008837572495803</v>
      </c>
      <c r="D2410" s="12">
        <v>1.3913311693562516</v>
      </c>
      <c r="E2410" s="12">
        <v>1</v>
      </c>
      <c r="F2410" s="12">
        <v>3.7705053157595532</v>
      </c>
      <c r="G2410" s="12">
        <v>1.5548328192657044</v>
      </c>
      <c r="H2410" s="12">
        <v>6.8668980909963881</v>
      </c>
      <c r="I2410" s="12">
        <v>2.2718974569293491</v>
      </c>
      <c r="J2410" s="12">
        <v>3.3317689619073998</v>
      </c>
      <c r="K2410" s="13">
        <v>0.61910854395017723</v>
      </c>
    </row>
    <row r="2411" spans="2:11" x14ac:dyDescent="0.25">
      <c r="B2411" s="10">
        <v>2408</v>
      </c>
      <c r="C2411" s="12">
        <v>12.402746094964193</v>
      </c>
      <c r="D2411" s="12">
        <v>1.5548449264384829</v>
      </c>
      <c r="E2411" s="12">
        <v>0</v>
      </c>
      <c r="F2411" s="12">
        <v>3.2550107489991871</v>
      </c>
      <c r="G2411" s="12">
        <v>0.44769015373628518</v>
      </c>
      <c r="H2411" s="12">
        <v>20.66031796529202</v>
      </c>
      <c r="I2411" s="12">
        <v>2.737717021310341</v>
      </c>
      <c r="J2411" s="12">
        <v>3.2208296758811779</v>
      </c>
      <c r="K2411" s="13">
        <v>0.67038269799034811</v>
      </c>
    </row>
    <row r="2412" spans="2:11" x14ac:dyDescent="0.25">
      <c r="B2412" s="10">
        <v>2409</v>
      </c>
      <c r="C2412" s="12">
        <v>11.840764915659864</v>
      </c>
      <c r="D2412" s="12">
        <v>1.6867421912989351</v>
      </c>
      <c r="E2412" s="12">
        <v>2</v>
      </c>
      <c r="F2412" s="12">
        <v>1.5740403213065091</v>
      </c>
      <c r="G2412" s="12">
        <v>0.57815736442535692</v>
      </c>
      <c r="H2412" s="12">
        <v>16.363499087374372</v>
      </c>
      <c r="I2412" s="12">
        <v>4.3563578728292489</v>
      </c>
      <c r="J2412" s="12">
        <v>3.4317869053366152</v>
      </c>
      <c r="K2412" s="13">
        <v>0.48012589939624206</v>
      </c>
    </row>
    <row r="2413" spans="2:11" x14ac:dyDescent="0.25">
      <c r="B2413" s="10">
        <v>2410</v>
      </c>
      <c r="C2413" s="12">
        <v>9.5491239630936118</v>
      </c>
      <c r="D2413" s="12">
        <v>1.2621975167807453</v>
      </c>
      <c r="E2413" s="12">
        <v>1</v>
      </c>
      <c r="F2413" s="12">
        <v>1.6036746756069726</v>
      </c>
      <c r="G2413" s="12">
        <v>1.0319329755427464</v>
      </c>
      <c r="H2413" s="12">
        <v>9.8919157472163484</v>
      </c>
      <c r="I2413" s="12">
        <v>1.6396978021569908</v>
      </c>
      <c r="J2413" s="12">
        <v>2.8262048902779329</v>
      </c>
      <c r="K2413" s="13">
        <v>1.1785837364855467</v>
      </c>
    </row>
    <row r="2414" spans="2:11" x14ac:dyDescent="0.25">
      <c r="B2414" s="10">
        <v>2411</v>
      </c>
      <c r="C2414" s="12">
        <v>16.574135824447811</v>
      </c>
      <c r="D2414" s="12">
        <v>1.5345447169437612</v>
      </c>
      <c r="E2414" s="12">
        <v>3</v>
      </c>
      <c r="F2414" s="12">
        <v>5.337741291385246</v>
      </c>
      <c r="G2414" s="12">
        <v>0.48137097040289684</v>
      </c>
      <c r="H2414" s="12">
        <v>21.79939656287695</v>
      </c>
      <c r="I2414" s="12">
        <v>3.0488741261631085</v>
      </c>
      <c r="J2414" s="12">
        <v>3.347431767038584</v>
      </c>
      <c r="K2414" s="13">
        <v>0.10173728333982233</v>
      </c>
    </row>
    <row r="2415" spans="2:11" x14ac:dyDescent="0.25">
      <c r="B2415" s="10">
        <v>2412</v>
      </c>
      <c r="C2415" s="12">
        <v>7.636015560739061</v>
      </c>
      <c r="D2415" s="12">
        <v>1.3085997733368542</v>
      </c>
      <c r="E2415" s="12">
        <v>2</v>
      </c>
      <c r="F2415" s="12">
        <v>4.138256469254153</v>
      </c>
      <c r="G2415" s="12">
        <v>0.7297847576268387</v>
      </c>
      <c r="H2415" s="12">
        <v>17.596364567547678</v>
      </c>
      <c r="I2415" s="12">
        <v>4.4657009501260454</v>
      </c>
      <c r="J2415" s="12">
        <v>1.5113634613645428</v>
      </c>
      <c r="K2415" s="13">
        <v>0.11154609760804877</v>
      </c>
    </row>
    <row r="2416" spans="2:11" x14ac:dyDescent="0.25">
      <c r="B2416" s="10">
        <v>2413</v>
      </c>
      <c r="C2416" s="12">
        <v>7.954883754182335</v>
      </c>
      <c r="D2416" s="12">
        <v>1.2513836214336982</v>
      </c>
      <c r="E2416" s="12">
        <v>2</v>
      </c>
      <c r="F2416" s="12">
        <v>2.5420557836526827</v>
      </c>
      <c r="G2416" s="12">
        <v>1.2648927412047224</v>
      </c>
      <c r="H2416" s="12">
        <v>43.087864317242833</v>
      </c>
      <c r="I2416" s="12">
        <v>3.6822695731056214</v>
      </c>
      <c r="J2416" s="12">
        <v>3.8280629269648472</v>
      </c>
      <c r="K2416" s="13">
        <v>1.7055708530127567</v>
      </c>
    </row>
    <row r="2417" spans="2:11" x14ac:dyDescent="0.25">
      <c r="B2417" s="10">
        <v>2414</v>
      </c>
      <c r="C2417" s="12">
        <v>17.589016346206748</v>
      </c>
      <c r="D2417" s="12">
        <v>1.3872037108606676</v>
      </c>
      <c r="E2417" s="12">
        <v>2</v>
      </c>
      <c r="F2417" s="12">
        <v>2.0487830322489073</v>
      </c>
      <c r="G2417" s="12">
        <v>0.84630519807758586</v>
      </c>
      <c r="H2417" s="12">
        <v>14.492493559769047</v>
      </c>
      <c r="I2417" s="12">
        <v>1.8015006532834177</v>
      </c>
      <c r="J2417" s="12">
        <v>2.9637738503559898</v>
      </c>
      <c r="K2417" s="13">
        <v>1.2770581462981228</v>
      </c>
    </row>
    <row r="2418" spans="2:11" x14ac:dyDescent="0.25">
      <c r="B2418" s="10">
        <v>2415</v>
      </c>
      <c r="C2418" s="12">
        <v>6.7766316755767075</v>
      </c>
      <c r="D2418" s="12">
        <v>1.9921329862433828</v>
      </c>
      <c r="E2418" s="12">
        <v>1</v>
      </c>
      <c r="F2418" s="12">
        <v>2.4196187909994955</v>
      </c>
      <c r="G2418" s="12">
        <v>0.73781939119479889</v>
      </c>
      <c r="H2418" s="12">
        <v>21.028101752408205</v>
      </c>
      <c r="I2418" s="12">
        <v>2.4882753467967906</v>
      </c>
      <c r="J2418" s="12">
        <v>2.067120723686926</v>
      </c>
      <c r="K2418" s="13">
        <v>0.5891375992080059</v>
      </c>
    </row>
    <row r="2419" spans="2:11" x14ac:dyDescent="0.25">
      <c r="B2419" s="10">
        <v>2416</v>
      </c>
      <c r="C2419" s="12">
        <v>0.95050117044991822</v>
      </c>
      <c r="D2419" s="12">
        <v>1.5688904831262178</v>
      </c>
      <c r="E2419" s="12">
        <v>2</v>
      </c>
      <c r="F2419" s="12">
        <v>1.3096392409290367</v>
      </c>
      <c r="G2419" s="12">
        <v>1.464676403720564</v>
      </c>
      <c r="H2419" s="12">
        <v>20.294800564110524</v>
      </c>
      <c r="I2419" s="12">
        <v>1.7337403602720254</v>
      </c>
      <c r="J2419" s="12">
        <v>3.5521445772512488</v>
      </c>
      <c r="K2419" s="13">
        <v>0.83748779269711648</v>
      </c>
    </row>
    <row r="2420" spans="2:11" x14ac:dyDescent="0.25">
      <c r="B2420" s="10">
        <v>2417</v>
      </c>
      <c r="C2420" s="12">
        <v>6.7542032427149135</v>
      </c>
      <c r="D2420" s="12">
        <v>1.4510330652501697</v>
      </c>
      <c r="E2420" s="12">
        <v>0</v>
      </c>
      <c r="F2420" s="12">
        <v>6.4046136980035007</v>
      </c>
      <c r="G2420" s="12">
        <v>0.76127095259838806</v>
      </c>
      <c r="H2420" s="12">
        <v>33.916403451889451</v>
      </c>
      <c r="I2420" s="12">
        <v>4.1710565807517952</v>
      </c>
      <c r="J2420" s="12">
        <v>4.6157871526929286</v>
      </c>
      <c r="K2420" s="13">
        <v>1.6320638741423112</v>
      </c>
    </row>
    <row r="2421" spans="2:11" x14ac:dyDescent="0.25">
      <c r="B2421" s="10">
        <v>2418</v>
      </c>
      <c r="C2421" s="12">
        <v>15.767150921971997</v>
      </c>
      <c r="D2421" s="12">
        <v>1.345803639002733</v>
      </c>
      <c r="E2421" s="12">
        <v>2</v>
      </c>
      <c r="F2421" s="12">
        <v>7.0024163285986338</v>
      </c>
      <c r="G2421" s="12">
        <v>0.81935232387299894</v>
      </c>
      <c r="H2421" s="12">
        <v>27.628499410380485</v>
      </c>
      <c r="I2421" s="12">
        <v>1.9039070053237066</v>
      </c>
      <c r="J2421" s="12">
        <v>2.0820881946877385</v>
      </c>
      <c r="K2421" s="13">
        <v>2.0072451166732992</v>
      </c>
    </row>
    <row r="2422" spans="2:11" x14ac:dyDescent="0.25">
      <c r="B2422" s="10">
        <v>2419</v>
      </c>
      <c r="C2422" s="12">
        <v>9.2251441080995846</v>
      </c>
      <c r="D2422" s="12">
        <v>1.5752596999885742</v>
      </c>
      <c r="E2422" s="12">
        <v>1</v>
      </c>
      <c r="F2422" s="12">
        <v>2.8404041575186172</v>
      </c>
      <c r="G2422" s="12">
        <v>1.9505514296132413</v>
      </c>
      <c r="H2422" s="12">
        <v>30.087602366215805</v>
      </c>
      <c r="I2422" s="12">
        <v>2.4053433315563</v>
      </c>
      <c r="J2422" s="12">
        <v>2.3826693258006184</v>
      </c>
      <c r="K2422" s="13">
        <v>1.7935762866617784</v>
      </c>
    </row>
    <row r="2423" spans="2:11" x14ac:dyDescent="0.25">
      <c r="B2423" s="10">
        <v>2420</v>
      </c>
      <c r="C2423" s="12">
        <v>5.5994086713254818</v>
      </c>
      <c r="D2423" s="12">
        <v>1.2175946664332897</v>
      </c>
      <c r="E2423" s="12">
        <v>2</v>
      </c>
      <c r="F2423" s="12">
        <v>8.9376440432487456</v>
      </c>
      <c r="G2423" s="12">
        <v>1.0586404182363862</v>
      </c>
      <c r="H2423" s="12">
        <v>13.108018215354935</v>
      </c>
      <c r="I2423" s="12">
        <v>2.3617748738896767</v>
      </c>
      <c r="J2423" s="12">
        <v>2.4861987379884827</v>
      </c>
      <c r="K2423" s="13">
        <v>3.7240966041479457</v>
      </c>
    </row>
    <row r="2424" spans="2:11" x14ac:dyDescent="0.25">
      <c r="B2424" s="10">
        <v>2421</v>
      </c>
      <c r="C2424" s="12">
        <v>13.981874678991609</v>
      </c>
      <c r="D2424" s="12">
        <v>1.7377364004712978</v>
      </c>
      <c r="E2424" s="12">
        <v>2</v>
      </c>
      <c r="F2424" s="12">
        <v>8.9014926886281316</v>
      </c>
      <c r="G2424" s="12">
        <v>1.2519074074855936</v>
      </c>
      <c r="H2424" s="12">
        <v>21.322386495531308</v>
      </c>
      <c r="I2424" s="12">
        <v>2.7318861339879708</v>
      </c>
      <c r="J2424" s="12">
        <v>3.8185058935661398</v>
      </c>
      <c r="K2424" s="13">
        <v>4.3321182039463162E-2</v>
      </c>
    </row>
    <row r="2425" spans="2:11" x14ac:dyDescent="0.25">
      <c r="B2425" s="10">
        <v>2422</v>
      </c>
      <c r="C2425" s="12">
        <v>16.190101936041401</v>
      </c>
      <c r="D2425" s="12">
        <v>1.7512892097516399</v>
      </c>
      <c r="E2425" s="12">
        <v>0</v>
      </c>
      <c r="F2425" s="12">
        <v>2.9043681007220403</v>
      </c>
      <c r="G2425" s="12">
        <v>1.1135236122409642</v>
      </c>
      <c r="H2425" s="12">
        <v>11.855591774096311</v>
      </c>
      <c r="I2425" s="12">
        <v>3.1691017275863076</v>
      </c>
      <c r="J2425" s="12">
        <v>4.1639086557620217</v>
      </c>
      <c r="K2425" s="13">
        <v>4.8582914202158767</v>
      </c>
    </row>
    <row r="2426" spans="2:11" x14ac:dyDescent="0.25">
      <c r="B2426" s="10">
        <v>2423</v>
      </c>
      <c r="C2426" s="12">
        <v>16.335954676427942</v>
      </c>
      <c r="D2426" s="12">
        <v>1.3073526681568093</v>
      </c>
      <c r="E2426" s="12">
        <v>1</v>
      </c>
      <c r="F2426" s="12">
        <v>2.1467428180293022</v>
      </c>
      <c r="G2426" s="12">
        <v>1.0873469817258745</v>
      </c>
      <c r="H2426" s="12">
        <v>22.905846056616156</v>
      </c>
      <c r="I2426" s="12">
        <v>3.107890270716354</v>
      </c>
      <c r="J2426" s="12">
        <v>1.9040982386841241</v>
      </c>
      <c r="K2426" s="13">
        <v>3.1458812891960437</v>
      </c>
    </row>
    <row r="2427" spans="2:11" x14ac:dyDescent="0.25">
      <c r="B2427" s="10">
        <v>2424</v>
      </c>
      <c r="C2427" s="12">
        <v>7.8954010693992895</v>
      </c>
      <c r="D2427" s="12">
        <v>1.3977867198453644</v>
      </c>
      <c r="E2427" s="12">
        <v>1</v>
      </c>
      <c r="F2427" s="12">
        <v>6.0166606814683981</v>
      </c>
      <c r="G2427" s="12">
        <v>0.84091496908857322</v>
      </c>
      <c r="H2427" s="12">
        <v>39.998508760425636</v>
      </c>
      <c r="I2427" s="12">
        <v>3.642935698240751</v>
      </c>
      <c r="J2427" s="12">
        <v>1.4812217693293352</v>
      </c>
      <c r="K2427" s="13">
        <v>1.3505853351782122</v>
      </c>
    </row>
    <row r="2428" spans="2:11" x14ac:dyDescent="0.25">
      <c r="B2428" s="10">
        <v>2425</v>
      </c>
      <c r="C2428" s="12">
        <v>4.777185872981522</v>
      </c>
      <c r="D2428" s="12">
        <v>1.5664912334634742</v>
      </c>
      <c r="E2428" s="12">
        <v>2</v>
      </c>
      <c r="F2428" s="12">
        <v>1.5384327560963504</v>
      </c>
      <c r="G2428" s="12">
        <v>1.4811992845865931</v>
      </c>
      <c r="H2428" s="12">
        <v>22.269829795567134</v>
      </c>
      <c r="I2428" s="12">
        <v>3.32271124011063</v>
      </c>
      <c r="J2428" s="12">
        <v>2.6349201643201678</v>
      </c>
      <c r="K2428" s="13">
        <v>0.53991230604127516</v>
      </c>
    </row>
    <row r="2429" spans="2:11" x14ac:dyDescent="0.25">
      <c r="B2429" s="10">
        <v>2426</v>
      </c>
      <c r="C2429" s="12">
        <v>9.402968319028389</v>
      </c>
      <c r="D2429" s="12">
        <v>1.8069086925839186</v>
      </c>
      <c r="E2429" s="12">
        <v>2</v>
      </c>
      <c r="F2429" s="12">
        <v>5.8420386208661146</v>
      </c>
      <c r="G2429" s="12">
        <v>1.8733288581594689</v>
      </c>
      <c r="H2429" s="12">
        <v>37.058424744470848</v>
      </c>
      <c r="I2429" s="12">
        <v>1.3260196339534378</v>
      </c>
      <c r="J2429" s="12">
        <v>3.1109856711963699</v>
      </c>
      <c r="K2429" s="13">
        <v>2.2810205619764221</v>
      </c>
    </row>
    <row r="2430" spans="2:11" x14ac:dyDescent="0.25">
      <c r="B2430" s="10">
        <v>2427</v>
      </c>
      <c r="C2430" s="12">
        <v>7.6935016500685629</v>
      </c>
      <c r="D2430" s="12">
        <v>1.4786847030890213</v>
      </c>
      <c r="E2430" s="12">
        <v>3</v>
      </c>
      <c r="F2430" s="12">
        <v>4.330862119881103</v>
      </c>
      <c r="G2430" s="12">
        <v>2.689072989125934</v>
      </c>
      <c r="H2430" s="12">
        <v>13.506434543506385</v>
      </c>
      <c r="I2430" s="12">
        <v>3.2224163917419819</v>
      </c>
      <c r="J2430" s="12">
        <v>3.7430575709482916</v>
      </c>
      <c r="K2430" s="13">
        <v>1.1224726816111885</v>
      </c>
    </row>
    <row r="2431" spans="2:11" x14ac:dyDescent="0.25">
      <c r="B2431" s="10">
        <v>2428</v>
      </c>
      <c r="C2431" s="12">
        <v>12.677802754982498</v>
      </c>
      <c r="D2431" s="12">
        <v>1.3854506519704484</v>
      </c>
      <c r="E2431" s="12">
        <v>2</v>
      </c>
      <c r="F2431" s="12">
        <v>0.58028511330433585</v>
      </c>
      <c r="G2431" s="12">
        <v>0.87213839096387258</v>
      </c>
      <c r="H2431" s="12">
        <v>38.420387169950175</v>
      </c>
      <c r="I2431" s="12">
        <v>3.2176061104116727</v>
      </c>
      <c r="J2431" s="12">
        <v>1.3798994208005539</v>
      </c>
      <c r="K2431" s="13">
        <v>0.95266272210327718</v>
      </c>
    </row>
    <row r="2432" spans="2:11" x14ac:dyDescent="0.25">
      <c r="B2432" s="10">
        <v>2429</v>
      </c>
      <c r="C2432" s="12">
        <v>11.183815494966421</v>
      </c>
      <c r="D2432" s="12">
        <v>1.6794663334722542</v>
      </c>
      <c r="E2432" s="12">
        <v>2</v>
      </c>
      <c r="F2432" s="12">
        <v>8.4464174151036477</v>
      </c>
      <c r="G2432" s="12">
        <v>1.2831506520486069</v>
      </c>
      <c r="H2432" s="12">
        <v>26.093789306970045</v>
      </c>
      <c r="I2432" s="12">
        <v>4.3544547427628402</v>
      </c>
      <c r="J2432" s="12">
        <v>3.6580468107971935</v>
      </c>
      <c r="K2432" s="13">
        <v>0.46499244713978555</v>
      </c>
    </row>
    <row r="2433" spans="2:11" x14ac:dyDescent="0.25">
      <c r="B2433" s="10">
        <v>2430</v>
      </c>
      <c r="C2433" s="12">
        <v>11.259229100034716</v>
      </c>
      <c r="D2433" s="12">
        <v>1.6324801213363949</v>
      </c>
      <c r="E2433" s="12">
        <v>0</v>
      </c>
      <c r="F2433" s="12">
        <v>12.684126236808408</v>
      </c>
      <c r="G2433" s="12">
        <v>2.0453710295967285</v>
      </c>
      <c r="H2433" s="12">
        <v>26.934156968348617</v>
      </c>
      <c r="I2433" s="12">
        <v>3.7798255112115982</v>
      </c>
      <c r="J2433" s="12">
        <v>2.7586199839272441</v>
      </c>
      <c r="K2433" s="13">
        <v>2.5235963920879203</v>
      </c>
    </row>
    <row r="2434" spans="2:11" x14ac:dyDescent="0.25">
      <c r="B2434" s="10">
        <v>2431</v>
      </c>
      <c r="C2434" s="12">
        <v>7.0513333048559819</v>
      </c>
      <c r="D2434" s="12">
        <v>1.5391377828238257</v>
      </c>
      <c r="E2434" s="12">
        <v>0</v>
      </c>
      <c r="F2434" s="12">
        <v>3.3826725355512801</v>
      </c>
      <c r="G2434" s="12">
        <v>1.1812360898005116</v>
      </c>
      <c r="H2434" s="12">
        <v>23.486486864655717</v>
      </c>
      <c r="I2434" s="12">
        <v>2.5317992606960114</v>
      </c>
      <c r="J2434" s="12">
        <v>3.8119733375402038</v>
      </c>
      <c r="K2434" s="13">
        <v>7.4785586272540376</v>
      </c>
    </row>
    <row r="2435" spans="2:11" x14ac:dyDescent="0.25">
      <c r="B2435" s="10">
        <v>2432</v>
      </c>
      <c r="C2435" s="12">
        <v>9.9711405505932511</v>
      </c>
      <c r="D2435" s="12">
        <v>2.0592029556902292</v>
      </c>
      <c r="E2435" s="12">
        <v>0</v>
      </c>
      <c r="F2435" s="12">
        <v>4.3143578464660264</v>
      </c>
      <c r="G2435" s="12">
        <v>1.7793018753086276</v>
      </c>
      <c r="H2435" s="12">
        <v>23.600323960310146</v>
      </c>
      <c r="I2435" s="12">
        <v>4.4423023484059536</v>
      </c>
      <c r="J2435" s="12">
        <v>2.9007086722498316</v>
      </c>
      <c r="K2435" s="13">
        <v>0.98130035625881906</v>
      </c>
    </row>
    <row r="2436" spans="2:11" x14ac:dyDescent="0.25">
      <c r="B2436" s="10">
        <v>2433</v>
      </c>
      <c r="C2436" s="12">
        <v>14.228811228040811</v>
      </c>
      <c r="D2436" s="12">
        <v>1.9616690696250083</v>
      </c>
      <c r="E2436" s="12">
        <v>2</v>
      </c>
      <c r="F2436" s="12">
        <v>2.1257791181119292</v>
      </c>
      <c r="G2436" s="12">
        <v>0.9165497813623219</v>
      </c>
      <c r="H2436" s="12">
        <v>14.291355903976836</v>
      </c>
      <c r="I2436" s="12">
        <v>6.7262473063629855</v>
      </c>
      <c r="J2436" s="12">
        <v>3.289824912515102</v>
      </c>
      <c r="K2436" s="13">
        <v>1.8129506346623074</v>
      </c>
    </row>
    <row r="2437" spans="2:11" x14ac:dyDescent="0.25">
      <c r="B2437" s="10">
        <v>2434</v>
      </c>
      <c r="C2437" s="12">
        <v>11.143288539647333</v>
      </c>
      <c r="D2437" s="12">
        <v>1.4787115117340783</v>
      </c>
      <c r="E2437" s="12">
        <v>1</v>
      </c>
      <c r="F2437" s="12">
        <v>1.6022687817418935</v>
      </c>
      <c r="G2437" s="12">
        <v>0.68545015589269764</v>
      </c>
      <c r="H2437" s="12">
        <v>18.970922947066548</v>
      </c>
      <c r="I2437" s="12">
        <v>4.0104365260480925</v>
      </c>
      <c r="J2437" s="12">
        <v>1.365130919089264</v>
      </c>
      <c r="K2437" s="13">
        <v>2.4790671614948208</v>
      </c>
    </row>
    <row r="2438" spans="2:11" x14ac:dyDescent="0.25">
      <c r="B2438" s="10">
        <v>2435</v>
      </c>
      <c r="C2438" s="12">
        <v>20.001673549410413</v>
      </c>
      <c r="D2438" s="12">
        <v>1.8890531197040938</v>
      </c>
      <c r="E2438" s="12">
        <v>1</v>
      </c>
      <c r="F2438" s="12">
        <v>1.5033822517467952</v>
      </c>
      <c r="G2438" s="12">
        <v>0.62018249433728956</v>
      </c>
      <c r="H2438" s="12">
        <v>24.75536658576755</v>
      </c>
      <c r="I2438" s="12">
        <v>2.2695690507674291</v>
      </c>
      <c r="J2438" s="12">
        <v>2.9407471823869726</v>
      </c>
      <c r="K2438" s="13">
        <v>0.12611756764282889</v>
      </c>
    </row>
    <row r="2439" spans="2:11" x14ac:dyDescent="0.25">
      <c r="B2439" s="10">
        <v>2436</v>
      </c>
      <c r="C2439" s="12">
        <v>11.996616992128558</v>
      </c>
      <c r="D2439" s="12">
        <v>1.5717102971354067</v>
      </c>
      <c r="E2439" s="12">
        <v>3</v>
      </c>
      <c r="F2439" s="12">
        <v>3.0943339400609076</v>
      </c>
      <c r="G2439" s="12">
        <v>1.9388992958166831</v>
      </c>
      <c r="H2439" s="12">
        <v>29.364068463218892</v>
      </c>
      <c r="I2439" s="12">
        <v>2.8920619441329407</v>
      </c>
      <c r="J2439" s="12">
        <v>3.9634083967715235</v>
      </c>
      <c r="K2439" s="13">
        <v>11.390248865258934</v>
      </c>
    </row>
    <row r="2440" spans="2:11" x14ac:dyDescent="0.25">
      <c r="B2440" s="10">
        <v>2437</v>
      </c>
      <c r="C2440" s="12">
        <v>7.5311571934761101</v>
      </c>
      <c r="D2440" s="12">
        <v>1.5092758489399811</v>
      </c>
      <c r="E2440" s="12">
        <v>2</v>
      </c>
      <c r="F2440" s="12">
        <v>1.9704056056957631</v>
      </c>
      <c r="G2440" s="12">
        <v>0.86246055154494394</v>
      </c>
      <c r="H2440" s="12">
        <v>21.10170750510115</v>
      </c>
      <c r="I2440" s="12">
        <v>2.6933859423659108</v>
      </c>
      <c r="J2440" s="12">
        <v>2.431764223407944</v>
      </c>
      <c r="K2440" s="13">
        <v>8.4052081290992113</v>
      </c>
    </row>
    <row r="2441" spans="2:11" x14ac:dyDescent="0.25">
      <c r="B2441" s="10">
        <v>2438</v>
      </c>
      <c r="C2441" s="12">
        <v>-2.3025353939372124</v>
      </c>
      <c r="D2441" s="12">
        <v>1.6119070929728878</v>
      </c>
      <c r="E2441" s="12">
        <v>3</v>
      </c>
      <c r="F2441" s="12">
        <v>2.2041673228859793</v>
      </c>
      <c r="G2441" s="12">
        <v>0.90782662884174226</v>
      </c>
      <c r="H2441" s="12">
        <v>7.627519316416425</v>
      </c>
      <c r="I2441" s="12">
        <v>3.0793197323608825</v>
      </c>
      <c r="J2441" s="12">
        <v>2.6910001642236505</v>
      </c>
      <c r="K2441" s="13">
        <v>2.527154199699555</v>
      </c>
    </row>
    <row r="2442" spans="2:11" x14ac:dyDescent="0.25">
      <c r="B2442" s="10">
        <v>2439</v>
      </c>
      <c r="C2442" s="12">
        <v>12.73543500427953</v>
      </c>
      <c r="D2442" s="12">
        <v>1.2394197178554416</v>
      </c>
      <c r="E2442" s="12">
        <v>2</v>
      </c>
      <c r="F2442" s="12">
        <v>0.48493353392135208</v>
      </c>
      <c r="G2442" s="12">
        <v>0.14394016197571263</v>
      </c>
      <c r="H2442" s="12">
        <v>26.998741793744323</v>
      </c>
      <c r="I2442" s="12">
        <v>2.2066950231063758</v>
      </c>
      <c r="J2442" s="12">
        <v>3.3241521587918976</v>
      </c>
      <c r="K2442" s="13">
        <v>1.8405197035204721</v>
      </c>
    </row>
    <row r="2443" spans="2:11" x14ac:dyDescent="0.25">
      <c r="B2443" s="10">
        <v>2440</v>
      </c>
      <c r="C2443" s="12">
        <v>3.5071770766721251</v>
      </c>
      <c r="D2443" s="12">
        <v>1.6055367800096303</v>
      </c>
      <c r="E2443" s="12">
        <v>3</v>
      </c>
      <c r="F2443" s="12">
        <v>7.6665845348139241</v>
      </c>
      <c r="G2443" s="12">
        <v>0.36125756753345861</v>
      </c>
      <c r="H2443" s="12">
        <v>39.316087530230888</v>
      </c>
      <c r="I2443" s="12">
        <v>2.8958453433315103</v>
      </c>
      <c r="J2443" s="12">
        <v>4.1902019267586557</v>
      </c>
      <c r="K2443" s="13">
        <v>8.6462065159276597E-2</v>
      </c>
    </row>
    <row r="2444" spans="2:11" x14ac:dyDescent="0.25">
      <c r="B2444" s="10">
        <v>2441</v>
      </c>
      <c r="C2444" s="12">
        <v>6.7301362382970016</v>
      </c>
      <c r="D2444" s="12">
        <v>1.7975330052519771</v>
      </c>
      <c r="E2444" s="12">
        <v>1</v>
      </c>
      <c r="F2444" s="12">
        <v>3.4363894711135421</v>
      </c>
      <c r="G2444" s="12">
        <v>1.063210457010821</v>
      </c>
      <c r="H2444" s="12">
        <v>11.460251053937935</v>
      </c>
      <c r="I2444" s="12">
        <v>0.96913608472126755</v>
      </c>
      <c r="J2444" s="12">
        <v>2.4442258277226907</v>
      </c>
      <c r="K2444" s="13">
        <v>3.9112657920961897</v>
      </c>
    </row>
    <row r="2445" spans="2:11" x14ac:dyDescent="0.25">
      <c r="B2445" s="10">
        <v>2442</v>
      </c>
      <c r="C2445" s="12">
        <v>13.239495281412889</v>
      </c>
      <c r="D2445" s="12">
        <v>1.6672255790896831</v>
      </c>
      <c r="E2445" s="12">
        <v>3</v>
      </c>
      <c r="F2445" s="12">
        <v>5.9337457964960993</v>
      </c>
      <c r="G2445" s="12">
        <v>1.6201979393618609</v>
      </c>
      <c r="H2445" s="12">
        <v>19.577099147614838</v>
      </c>
      <c r="I2445" s="12">
        <v>2.2376240534843692</v>
      </c>
      <c r="J2445" s="12">
        <v>1.3068916715700793</v>
      </c>
      <c r="K2445" s="13">
        <v>0.46630545133036971</v>
      </c>
    </row>
    <row r="2446" spans="2:11" x14ac:dyDescent="0.25">
      <c r="B2446" s="10">
        <v>2443</v>
      </c>
      <c r="C2446" s="12">
        <v>11.433964568799597</v>
      </c>
      <c r="D2446" s="12">
        <v>1.7222079109387654</v>
      </c>
      <c r="E2446" s="12">
        <v>3</v>
      </c>
      <c r="F2446" s="12">
        <v>10.054312112103576</v>
      </c>
      <c r="G2446" s="12">
        <v>0.41874538594668104</v>
      </c>
      <c r="H2446" s="12">
        <v>19.005664272855121</v>
      </c>
      <c r="I2446" s="12">
        <v>3.7983997929657227</v>
      </c>
      <c r="J2446" s="12">
        <v>3.776670408292591</v>
      </c>
      <c r="K2446" s="13">
        <v>0.5103218001063623</v>
      </c>
    </row>
    <row r="2447" spans="2:11" x14ac:dyDescent="0.25">
      <c r="B2447" s="10">
        <v>2444</v>
      </c>
      <c r="C2447" s="12">
        <v>12.790184273507649</v>
      </c>
      <c r="D2447" s="12">
        <v>1.8649192545342419</v>
      </c>
      <c r="E2447" s="12">
        <v>1</v>
      </c>
      <c r="F2447" s="12">
        <v>3.2393290204244769</v>
      </c>
      <c r="G2447" s="12">
        <v>1.5259914839268809</v>
      </c>
      <c r="H2447" s="12">
        <v>38.452756679869886</v>
      </c>
      <c r="I2447" s="12">
        <v>3.7413176907169099</v>
      </c>
      <c r="J2447" s="12">
        <v>4.2175809555447143</v>
      </c>
      <c r="K2447" s="13">
        <v>2.1470518285062559</v>
      </c>
    </row>
    <row r="2448" spans="2:11" x14ac:dyDescent="0.25">
      <c r="B2448" s="10">
        <v>2445</v>
      </c>
      <c r="C2448" s="12">
        <v>9.9003253337423942</v>
      </c>
      <c r="D2448" s="12">
        <v>1.6668102039436168</v>
      </c>
      <c r="E2448" s="12">
        <v>2</v>
      </c>
      <c r="F2448" s="12">
        <v>8.7424407310979468</v>
      </c>
      <c r="G2448" s="12">
        <v>0.27720986194724878</v>
      </c>
      <c r="H2448" s="12">
        <v>27.61535595605022</v>
      </c>
      <c r="I2448" s="12">
        <v>2.162755915734452</v>
      </c>
      <c r="J2448" s="12">
        <v>2.7842460919872956</v>
      </c>
      <c r="K2448" s="13">
        <v>1.994108380699686</v>
      </c>
    </row>
    <row r="2449" spans="2:11" x14ac:dyDescent="0.25">
      <c r="B2449" s="10">
        <v>2446</v>
      </c>
      <c r="C2449" s="12">
        <v>21.259051386258381</v>
      </c>
      <c r="D2449" s="12">
        <v>1.1593696898997785</v>
      </c>
      <c r="E2449" s="12">
        <v>2</v>
      </c>
      <c r="F2449" s="12">
        <v>4.9191251238516793</v>
      </c>
      <c r="G2449" s="12">
        <v>2.6704148400782</v>
      </c>
      <c r="H2449" s="12">
        <v>21.266012789231631</v>
      </c>
      <c r="I2449" s="12">
        <v>4.4712900739759016</v>
      </c>
      <c r="J2449" s="12">
        <v>1.4825255516075271</v>
      </c>
      <c r="K2449" s="13">
        <v>0.81231669459060218</v>
      </c>
    </row>
    <row r="2450" spans="2:11" x14ac:dyDescent="0.25">
      <c r="B2450" s="10">
        <v>2447</v>
      </c>
      <c r="C2450" s="12">
        <v>7.5790577359141142</v>
      </c>
      <c r="D2450" s="12">
        <v>1.7403599217253245</v>
      </c>
      <c r="E2450" s="12">
        <v>1</v>
      </c>
      <c r="F2450" s="12">
        <v>4.2468698621873155</v>
      </c>
      <c r="G2450" s="12">
        <v>1.972779095398246</v>
      </c>
      <c r="H2450" s="12">
        <v>35.695805294863561</v>
      </c>
      <c r="I2450" s="12">
        <v>2.8281806308545048</v>
      </c>
      <c r="J2450" s="12">
        <v>3.7617580628589478</v>
      </c>
      <c r="K2450" s="13">
        <v>0.81175769971216805</v>
      </c>
    </row>
    <row r="2451" spans="2:11" x14ac:dyDescent="0.25">
      <c r="B2451" s="10">
        <v>2448</v>
      </c>
      <c r="C2451" s="12">
        <v>13.661316379712041</v>
      </c>
      <c r="D2451" s="12">
        <v>1.7864740470392377</v>
      </c>
      <c r="E2451" s="12">
        <v>2</v>
      </c>
      <c r="F2451" s="12">
        <v>0.54195195135471574</v>
      </c>
      <c r="G2451" s="12">
        <v>0.78047356332748608</v>
      </c>
      <c r="H2451" s="12">
        <v>12.389274575753708</v>
      </c>
      <c r="I2451" s="12">
        <v>4.4951277368443909</v>
      </c>
      <c r="J2451" s="12">
        <v>3.3091631380627584</v>
      </c>
      <c r="K2451" s="13">
        <v>3.2077352698334072</v>
      </c>
    </row>
    <row r="2452" spans="2:11" x14ac:dyDescent="0.25">
      <c r="B2452" s="10">
        <v>2449</v>
      </c>
      <c r="C2452" s="12">
        <v>18.176147541930195</v>
      </c>
      <c r="D2452" s="12">
        <v>1.2772621149506507</v>
      </c>
      <c r="E2452" s="12">
        <v>3</v>
      </c>
      <c r="F2452" s="12">
        <v>2.5409077774446307</v>
      </c>
      <c r="G2452" s="12">
        <v>0.40708719336006488</v>
      </c>
      <c r="H2452" s="12">
        <v>21.747085174784438</v>
      </c>
      <c r="I2452" s="12">
        <v>1.5586696341486213</v>
      </c>
      <c r="J2452" s="12">
        <v>2.5656999115349204</v>
      </c>
      <c r="K2452" s="13">
        <v>1.0419642985708113</v>
      </c>
    </row>
    <row r="2453" spans="2:11" x14ac:dyDescent="0.25">
      <c r="B2453" s="10">
        <v>2450</v>
      </c>
      <c r="C2453" s="12">
        <v>10.598562081545934</v>
      </c>
      <c r="D2453" s="12">
        <v>1.4596187315507287</v>
      </c>
      <c r="E2453" s="12">
        <v>2</v>
      </c>
      <c r="F2453" s="12">
        <v>6.826525454308122</v>
      </c>
      <c r="G2453" s="12">
        <v>1.0666138126664446</v>
      </c>
      <c r="H2453" s="12">
        <v>18.879226733176722</v>
      </c>
      <c r="I2453" s="12">
        <v>2.3721334036845092</v>
      </c>
      <c r="J2453" s="12">
        <v>2.7214616326199303</v>
      </c>
      <c r="K2453" s="13">
        <v>1.1857400167489542</v>
      </c>
    </row>
    <row r="2454" spans="2:11" x14ac:dyDescent="0.25">
      <c r="B2454" s="10">
        <v>2451</v>
      </c>
      <c r="C2454" s="12">
        <v>12.942561049274772</v>
      </c>
      <c r="D2454" s="12">
        <v>1.8483685675029042</v>
      </c>
      <c r="E2454" s="12">
        <v>3</v>
      </c>
      <c r="F2454" s="12">
        <v>3.6223069654184141</v>
      </c>
      <c r="G2454" s="12">
        <v>1.5267154899348487</v>
      </c>
      <c r="H2454" s="12">
        <v>18.331564915282073</v>
      </c>
      <c r="I2454" s="12">
        <v>1.9274622248888578</v>
      </c>
      <c r="J2454" s="12">
        <v>3.9648382030778659</v>
      </c>
      <c r="K2454" s="13">
        <v>2.5962947952224416</v>
      </c>
    </row>
    <row r="2455" spans="2:11" x14ac:dyDescent="0.25">
      <c r="B2455" s="10">
        <v>2452</v>
      </c>
      <c r="C2455" s="12">
        <v>4.2057535965506023</v>
      </c>
      <c r="D2455" s="12">
        <v>1.1394931778677762</v>
      </c>
      <c r="E2455" s="12">
        <v>0</v>
      </c>
      <c r="F2455" s="12">
        <v>1.5321303305613543</v>
      </c>
      <c r="G2455" s="12">
        <v>2.2116667497779581</v>
      </c>
      <c r="H2455" s="12">
        <v>30.786826649713646</v>
      </c>
      <c r="I2455" s="12">
        <v>3.3561972354418041</v>
      </c>
      <c r="J2455" s="12">
        <v>3.0102078429836423</v>
      </c>
      <c r="K2455" s="13">
        <v>0.35573479583763584</v>
      </c>
    </row>
    <row r="2456" spans="2:11" x14ac:dyDescent="0.25">
      <c r="B2456" s="10">
        <v>2453</v>
      </c>
      <c r="C2456" s="12">
        <v>12.382943506503153</v>
      </c>
      <c r="D2456" s="12">
        <v>2.0515833537394412</v>
      </c>
      <c r="E2456" s="12">
        <v>1</v>
      </c>
      <c r="F2456" s="12">
        <v>6.5770731118026653</v>
      </c>
      <c r="G2456" s="12">
        <v>0.83544052409660319</v>
      </c>
      <c r="H2456" s="12">
        <v>25.449509936034627</v>
      </c>
      <c r="I2456" s="12">
        <v>4.6580904076536802</v>
      </c>
      <c r="J2456" s="12">
        <v>0.68270869532432377</v>
      </c>
      <c r="K2456" s="13">
        <v>2.5549312401504665</v>
      </c>
    </row>
    <row r="2457" spans="2:11" x14ac:dyDescent="0.25">
      <c r="B2457" s="10">
        <v>2454</v>
      </c>
      <c r="C2457" s="12">
        <v>20.194196789468378</v>
      </c>
      <c r="D2457" s="12">
        <v>1.2561609867616892</v>
      </c>
      <c r="E2457" s="12">
        <v>2</v>
      </c>
      <c r="F2457" s="12">
        <v>3.7336522581808089</v>
      </c>
      <c r="G2457" s="12">
        <v>0.9411760244591697</v>
      </c>
      <c r="H2457" s="12">
        <v>34.722217459141234</v>
      </c>
      <c r="I2457" s="12">
        <v>3.1888765196217186</v>
      </c>
      <c r="J2457" s="12">
        <v>2.7017535028332964</v>
      </c>
      <c r="K2457" s="13">
        <v>8.7280488392377814E-2</v>
      </c>
    </row>
    <row r="2458" spans="2:11" x14ac:dyDescent="0.25">
      <c r="B2458" s="10">
        <v>2455</v>
      </c>
      <c r="C2458" s="12">
        <v>12.877636532006239</v>
      </c>
      <c r="D2458" s="12">
        <v>1.3029193196302544</v>
      </c>
      <c r="E2458" s="12">
        <v>2</v>
      </c>
      <c r="F2458" s="12">
        <v>10.392858612953114</v>
      </c>
      <c r="G2458" s="12">
        <v>2.7333238182863764</v>
      </c>
      <c r="H2458" s="12">
        <v>10.676343758358062</v>
      </c>
      <c r="I2458" s="12">
        <v>3.2182489027896835</v>
      </c>
      <c r="J2458" s="12">
        <v>2.994173305956819</v>
      </c>
      <c r="K2458" s="13">
        <v>0.14871100026876471</v>
      </c>
    </row>
    <row r="2459" spans="2:11" x14ac:dyDescent="0.25">
      <c r="B2459" s="10">
        <v>2456</v>
      </c>
      <c r="C2459" s="12">
        <v>8.8734094049430592</v>
      </c>
      <c r="D2459" s="12">
        <v>1.2963029668399784</v>
      </c>
      <c r="E2459" s="12">
        <v>3</v>
      </c>
      <c r="F2459" s="12">
        <v>7.4687779977320279</v>
      </c>
      <c r="G2459" s="12">
        <v>2.0669980958416665</v>
      </c>
      <c r="H2459" s="12">
        <v>24.460299090253265</v>
      </c>
      <c r="I2459" s="12">
        <v>2.550260639004208</v>
      </c>
      <c r="J2459" s="12">
        <v>3.4904334971473645</v>
      </c>
      <c r="K2459" s="13">
        <v>1.4789271237310937</v>
      </c>
    </row>
    <row r="2460" spans="2:11" x14ac:dyDescent="0.25">
      <c r="B2460" s="10">
        <v>2457</v>
      </c>
      <c r="C2460" s="12">
        <v>19.488179783621991</v>
      </c>
      <c r="D2460" s="12">
        <v>1.4291716760428257</v>
      </c>
      <c r="E2460" s="12">
        <v>1</v>
      </c>
      <c r="F2460" s="12">
        <v>3.6487489108511828</v>
      </c>
      <c r="G2460" s="12">
        <v>1.2429013733492771</v>
      </c>
      <c r="H2460" s="12">
        <v>25.76001825945902</v>
      </c>
      <c r="I2460" s="12">
        <v>2.0315243490015455</v>
      </c>
      <c r="J2460" s="12">
        <v>1.3456046512500497</v>
      </c>
      <c r="K2460" s="13">
        <v>2.3400575157958174</v>
      </c>
    </row>
    <row r="2461" spans="2:11" x14ac:dyDescent="0.25">
      <c r="B2461" s="10">
        <v>2458</v>
      </c>
      <c r="C2461" s="12">
        <v>16.867160074314775</v>
      </c>
      <c r="D2461" s="12">
        <v>1.2341773200328825</v>
      </c>
      <c r="E2461" s="12">
        <v>2</v>
      </c>
      <c r="F2461" s="12">
        <v>2.2601432488031166</v>
      </c>
      <c r="G2461" s="12">
        <v>1.2594194998627717</v>
      </c>
      <c r="H2461" s="12">
        <v>16.734999554490713</v>
      </c>
      <c r="I2461" s="12">
        <v>2.1396137028527944</v>
      </c>
      <c r="J2461" s="12">
        <v>1.4632011859207417</v>
      </c>
      <c r="K2461" s="13">
        <v>2.2330879350181378</v>
      </c>
    </row>
    <row r="2462" spans="2:11" x14ac:dyDescent="0.25">
      <c r="B2462" s="10">
        <v>2459</v>
      </c>
      <c r="C2462" s="12">
        <v>8.2365939841376807</v>
      </c>
      <c r="D2462" s="12">
        <v>1.6364603000388485</v>
      </c>
      <c r="E2462" s="12">
        <v>1</v>
      </c>
      <c r="F2462" s="12">
        <v>3.1240369642280728</v>
      </c>
      <c r="G2462" s="12">
        <v>0.51467316307054634</v>
      </c>
      <c r="H2462" s="12">
        <v>20.086793472022279</v>
      </c>
      <c r="I2462" s="12">
        <v>2.9571489383832663</v>
      </c>
      <c r="J2462" s="12">
        <v>2.3659476537241511</v>
      </c>
      <c r="K2462" s="13">
        <v>0.62706727205837376</v>
      </c>
    </row>
    <row r="2463" spans="2:11" x14ac:dyDescent="0.25">
      <c r="B2463" s="10">
        <v>2460</v>
      </c>
      <c r="C2463" s="12">
        <v>7.3763279916713911</v>
      </c>
      <c r="D2463" s="12">
        <v>1.7672446447029053</v>
      </c>
      <c r="E2463" s="12">
        <v>1</v>
      </c>
      <c r="F2463" s="12">
        <v>4.0305500524101197</v>
      </c>
      <c r="G2463" s="12">
        <v>1.2397943335161739</v>
      </c>
      <c r="H2463" s="12">
        <v>30.454955453260755</v>
      </c>
      <c r="I2463" s="12">
        <v>2.9106460312059248</v>
      </c>
      <c r="J2463" s="12">
        <v>4.5144204981390228</v>
      </c>
      <c r="K2463" s="13">
        <v>0.75571203665739517</v>
      </c>
    </row>
    <row r="2464" spans="2:11" x14ac:dyDescent="0.25">
      <c r="B2464" s="10">
        <v>2461</v>
      </c>
      <c r="C2464" s="12">
        <v>12.237411263496977</v>
      </c>
      <c r="D2464" s="12">
        <v>1.7432739317768247</v>
      </c>
      <c r="E2464" s="12">
        <v>3</v>
      </c>
      <c r="F2464" s="12">
        <v>2.959737596830661</v>
      </c>
      <c r="G2464" s="12">
        <v>1.2523086518923203</v>
      </c>
      <c r="H2464" s="12">
        <v>18.864458471574419</v>
      </c>
      <c r="I2464" s="12">
        <v>3.8851693040783224</v>
      </c>
      <c r="J2464" s="12">
        <v>4.4218508169072344</v>
      </c>
      <c r="K2464" s="13">
        <v>1.5898380361345248</v>
      </c>
    </row>
    <row r="2465" spans="2:11" x14ac:dyDescent="0.25">
      <c r="B2465" s="10">
        <v>2462</v>
      </c>
      <c r="C2465" s="12">
        <v>9.0694566286959404</v>
      </c>
      <c r="D2465" s="12">
        <v>1.4291700914083201</v>
      </c>
      <c r="E2465" s="12">
        <v>2</v>
      </c>
      <c r="F2465" s="12">
        <v>2.3485812345378556</v>
      </c>
      <c r="G2465" s="12">
        <v>0.6838319369018695</v>
      </c>
      <c r="H2465" s="12">
        <v>29.918470853787653</v>
      </c>
      <c r="I2465" s="12">
        <v>2.9817161984716831</v>
      </c>
      <c r="J2465" s="12">
        <v>4.8053946810790427</v>
      </c>
      <c r="K2465" s="13">
        <v>4.228111576750659</v>
      </c>
    </row>
    <row r="2466" spans="2:11" x14ac:dyDescent="0.25">
      <c r="B2466" s="10">
        <v>2463</v>
      </c>
      <c r="C2466" s="12">
        <v>16.915241545901523</v>
      </c>
      <c r="D2466" s="12">
        <v>1.508331419458901</v>
      </c>
      <c r="E2466" s="12">
        <v>0</v>
      </c>
      <c r="F2466" s="12">
        <v>1.5189089303462637</v>
      </c>
      <c r="G2466" s="12">
        <v>0.8112922360049325</v>
      </c>
      <c r="H2466" s="12">
        <v>35.550085792754381</v>
      </c>
      <c r="I2466" s="12">
        <v>2.3140816830007838</v>
      </c>
      <c r="J2466" s="12">
        <v>2.7634738137658221</v>
      </c>
      <c r="K2466" s="13">
        <v>0.80638216648368466</v>
      </c>
    </row>
    <row r="2467" spans="2:11" x14ac:dyDescent="0.25">
      <c r="B2467" s="10">
        <v>2464</v>
      </c>
      <c r="C2467" s="12">
        <v>16.846942022833765</v>
      </c>
      <c r="D2467" s="12">
        <v>1.3545821070893287</v>
      </c>
      <c r="E2467" s="12">
        <v>2</v>
      </c>
      <c r="F2467" s="12">
        <v>2.9678286431241916</v>
      </c>
      <c r="G2467" s="12">
        <v>2.695495743696565</v>
      </c>
      <c r="H2467" s="12">
        <v>26.484536972035372</v>
      </c>
      <c r="I2467" s="12">
        <v>1.3941008583041317</v>
      </c>
      <c r="J2467" s="12">
        <v>2.878835333933941</v>
      </c>
      <c r="K2467" s="13">
        <v>0.24396103061711741</v>
      </c>
    </row>
    <row r="2468" spans="2:11" x14ac:dyDescent="0.25">
      <c r="B2468" s="10">
        <v>2465</v>
      </c>
      <c r="C2468" s="12">
        <v>7.342839682182257</v>
      </c>
      <c r="D2468" s="12">
        <v>1.2889723630918546</v>
      </c>
      <c r="E2468" s="12">
        <v>3</v>
      </c>
      <c r="F2468" s="12">
        <v>2.4691099980836988</v>
      </c>
      <c r="G2468" s="12">
        <v>0.93980211361278554</v>
      </c>
      <c r="H2468" s="12">
        <v>49.008406127518661</v>
      </c>
      <c r="I2468" s="12">
        <v>2.859590362985478</v>
      </c>
      <c r="J2468" s="12">
        <v>3.2062773582672737</v>
      </c>
      <c r="K2468" s="13">
        <v>0.41031884410169955</v>
      </c>
    </row>
    <row r="2469" spans="2:11" x14ac:dyDescent="0.25">
      <c r="B2469" s="10">
        <v>2466</v>
      </c>
      <c r="C2469" s="12">
        <v>6.4232838235586991</v>
      </c>
      <c r="D2469" s="12">
        <v>1.4466882397832757</v>
      </c>
      <c r="E2469" s="12">
        <v>3</v>
      </c>
      <c r="F2469" s="12">
        <v>3.599311149036327</v>
      </c>
      <c r="G2469" s="12">
        <v>1.4949702489098173</v>
      </c>
      <c r="H2469" s="12">
        <v>21.939878150844265</v>
      </c>
      <c r="I2469" s="12">
        <v>2.0960235457321028</v>
      </c>
      <c r="J2469" s="12">
        <v>0.77668537105708568</v>
      </c>
      <c r="K2469" s="13">
        <v>1.1286860789172941</v>
      </c>
    </row>
    <row r="2470" spans="2:11" x14ac:dyDescent="0.25">
      <c r="B2470" s="10">
        <v>2467</v>
      </c>
      <c r="C2470" s="12">
        <v>17.733066270463809</v>
      </c>
      <c r="D2470" s="12">
        <v>1.3258170695702933</v>
      </c>
      <c r="E2470" s="12">
        <v>3</v>
      </c>
      <c r="F2470" s="12">
        <v>2.7030922233207688</v>
      </c>
      <c r="G2470" s="12">
        <v>0.89011031983910172</v>
      </c>
      <c r="H2470" s="12">
        <v>40.374412502230705</v>
      </c>
      <c r="I2470" s="12">
        <v>5.3353318187888883</v>
      </c>
      <c r="J2470" s="12">
        <v>2.514610999954658</v>
      </c>
      <c r="K2470" s="13">
        <v>0.86601807244482565</v>
      </c>
    </row>
    <row r="2471" spans="2:11" x14ac:dyDescent="0.25">
      <c r="B2471" s="10">
        <v>2468</v>
      </c>
      <c r="C2471" s="12">
        <v>11.759588126513645</v>
      </c>
      <c r="D2471" s="12">
        <v>2.0639817454011671</v>
      </c>
      <c r="E2471" s="12">
        <v>2</v>
      </c>
      <c r="F2471" s="12">
        <v>1.1731023776601999</v>
      </c>
      <c r="G2471" s="12">
        <v>0.44615496748459915</v>
      </c>
      <c r="H2471" s="12">
        <v>16.956916472008992</v>
      </c>
      <c r="I2471" s="12">
        <v>2.5283308428687192</v>
      </c>
      <c r="J2471" s="12">
        <v>0.94708305691138628</v>
      </c>
      <c r="K2471" s="13">
        <v>0.45503972005008658</v>
      </c>
    </row>
    <row r="2472" spans="2:11" x14ac:dyDescent="0.25">
      <c r="B2472" s="10">
        <v>2469</v>
      </c>
      <c r="C2472" s="12">
        <v>17.165438584575035</v>
      </c>
      <c r="D2472" s="12">
        <v>1.7877433153700115</v>
      </c>
      <c r="E2472" s="12">
        <v>2</v>
      </c>
      <c r="F2472" s="12">
        <v>4.9683406622987754</v>
      </c>
      <c r="G2472" s="12">
        <v>0.7110817290959297</v>
      </c>
      <c r="H2472" s="12">
        <v>47.761753622706415</v>
      </c>
      <c r="I2472" s="12">
        <v>3.1025570027094189</v>
      </c>
      <c r="J2472" s="12">
        <v>2.3293560488460843</v>
      </c>
      <c r="K2472" s="13">
        <v>0.42525359148290298</v>
      </c>
    </row>
    <row r="2473" spans="2:11" x14ac:dyDescent="0.25">
      <c r="B2473" s="10">
        <v>2470</v>
      </c>
      <c r="C2473" s="12">
        <v>8.4094043819035011</v>
      </c>
      <c r="D2473" s="12">
        <v>1.7035224437857883</v>
      </c>
      <c r="E2473" s="12">
        <v>1</v>
      </c>
      <c r="F2473" s="12">
        <v>5.4794330317919737</v>
      </c>
      <c r="G2473" s="12">
        <v>0.70332944854298407</v>
      </c>
      <c r="H2473" s="12">
        <v>34.861955205947005</v>
      </c>
      <c r="I2473" s="12">
        <v>2.2223533662035386</v>
      </c>
      <c r="J2473" s="12">
        <v>4.0532032105668883</v>
      </c>
      <c r="K2473" s="13">
        <v>3.0243468307402948</v>
      </c>
    </row>
    <row r="2474" spans="2:11" x14ac:dyDescent="0.25">
      <c r="B2474" s="10">
        <v>2471</v>
      </c>
      <c r="C2474" s="12">
        <v>8.1928600544998744</v>
      </c>
      <c r="D2474" s="12">
        <v>1.6439450635105883</v>
      </c>
      <c r="E2474" s="12">
        <v>1</v>
      </c>
      <c r="F2474" s="12">
        <v>3.0526622340063043</v>
      </c>
      <c r="G2474" s="12">
        <v>1.2001691160755823</v>
      </c>
      <c r="H2474" s="12">
        <v>14.260169489032279</v>
      </c>
      <c r="I2474" s="12">
        <v>3.4511365641867617</v>
      </c>
      <c r="J2474" s="12">
        <v>4.1161485825680613</v>
      </c>
      <c r="K2474" s="13">
        <v>1.589072955053644</v>
      </c>
    </row>
    <row r="2475" spans="2:11" x14ac:dyDescent="0.25">
      <c r="B2475" s="10">
        <v>2472</v>
      </c>
      <c r="C2475" s="12">
        <v>4.6649475381521954</v>
      </c>
      <c r="D2475" s="12">
        <v>1.4711589009697388</v>
      </c>
      <c r="E2475" s="12">
        <v>2</v>
      </c>
      <c r="F2475" s="12">
        <v>1.2166157191211169</v>
      </c>
      <c r="G2475" s="12">
        <v>1.0124425657003928</v>
      </c>
      <c r="H2475" s="12">
        <v>16.353188433412765</v>
      </c>
      <c r="I2475" s="12">
        <v>2.5081267915663643</v>
      </c>
      <c r="J2475" s="12">
        <v>3.0665995957502954</v>
      </c>
      <c r="K2475" s="13">
        <v>0.16483486461498884</v>
      </c>
    </row>
    <row r="2476" spans="2:11" x14ac:dyDescent="0.25">
      <c r="B2476" s="10">
        <v>2473</v>
      </c>
      <c r="C2476" s="12">
        <v>15.956392724568218</v>
      </c>
      <c r="D2476" s="12">
        <v>1.5949144813987868</v>
      </c>
      <c r="E2476" s="12">
        <v>3</v>
      </c>
      <c r="F2476" s="12">
        <v>1.0150103122624476</v>
      </c>
      <c r="G2476" s="12">
        <v>1.67477125492534</v>
      </c>
      <c r="H2476" s="12">
        <v>15.459887184558699</v>
      </c>
      <c r="I2476" s="12">
        <v>4.413052811353749</v>
      </c>
      <c r="J2476" s="12">
        <v>4.3390904032077966</v>
      </c>
      <c r="K2476" s="13">
        <v>1.5933182772074386</v>
      </c>
    </row>
    <row r="2477" spans="2:11" x14ac:dyDescent="0.25">
      <c r="B2477" s="10">
        <v>2474</v>
      </c>
      <c r="C2477" s="12">
        <v>8.2386685484968822</v>
      </c>
      <c r="D2477" s="12">
        <v>1.6466873346678215</v>
      </c>
      <c r="E2477" s="12">
        <v>1</v>
      </c>
      <c r="F2477" s="12">
        <v>3.9941919118745526</v>
      </c>
      <c r="G2477" s="12">
        <v>2.2060308002471243</v>
      </c>
      <c r="H2477" s="12">
        <v>30.063481154453903</v>
      </c>
      <c r="I2477" s="12">
        <v>2.1621733451349887</v>
      </c>
      <c r="J2477" s="12">
        <v>3.1533884189859895</v>
      </c>
      <c r="K2477" s="13">
        <v>7.0999038727231831E-2</v>
      </c>
    </row>
    <row r="2478" spans="2:11" x14ac:dyDescent="0.25">
      <c r="B2478" s="10">
        <v>2475</v>
      </c>
      <c r="C2478" s="12">
        <v>7.1453239175540713</v>
      </c>
      <c r="D2478" s="12">
        <v>1.8719529476445522</v>
      </c>
      <c r="E2478" s="12">
        <v>3</v>
      </c>
      <c r="F2478" s="12">
        <v>1.8069596573125026</v>
      </c>
      <c r="G2478" s="12">
        <v>1.1674782966914619</v>
      </c>
      <c r="H2478" s="12">
        <v>13.32299204299896</v>
      </c>
      <c r="I2478" s="12">
        <v>3.2313130783327817</v>
      </c>
      <c r="J2478" s="12">
        <v>2.9212553491052775</v>
      </c>
      <c r="K2478" s="13">
        <v>1.7463433643735211</v>
      </c>
    </row>
    <row r="2479" spans="2:11" x14ac:dyDescent="0.25">
      <c r="B2479" s="10">
        <v>2476</v>
      </c>
      <c r="C2479" s="12">
        <v>6.0837860225212612</v>
      </c>
      <c r="D2479" s="12">
        <v>1.2527550550567104</v>
      </c>
      <c r="E2479" s="12">
        <v>3</v>
      </c>
      <c r="F2479" s="12">
        <v>11.854244280632072</v>
      </c>
      <c r="G2479" s="12">
        <v>1.2875165702424796</v>
      </c>
      <c r="H2479" s="12">
        <v>22.06768531328548</v>
      </c>
      <c r="I2479" s="12">
        <v>2.4050666420392326</v>
      </c>
      <c r="J2479" s="12">
        <v>3.3212715832186781</v>
      </c>
      <c r="K2479" s="13">
        <v>0.83673141518726069</v>
      </c>
    </row>
    <row r="2480" spans="2:11" x14ac:dyDescent="0.25">
      <c r="B2480" s="10">
        <v>2477</v>
      </c>
      <c r="C2480" s="12">
        <v>4.5863167580080235</v>
      </c>
      <c r="D2480" s="12">
        <v>1.3587227248080191</v>
      </c>
      <c r="E2480" s="12">
        <v>1</v>
      </c>
      <c r="F2480" s="12">
        <v>12.315302829039474</v>
      </c>
      <c r="G2480" s="12">
        <v>0.73566244226359412</v>
      </c>
      <c r="H2480" s="12">
        <v>17.685181644070049</v>
      </c>
      <c r="I2480" s="12">
        <v>3.9201396312890413</v>
      </c>
      <c r="J2480" s="12">
        <v>3.4217563465405014</v>
      </c>
      <c r="K2480" s="13">
        <v>0.95282691702480682</v>
      </c>
    </row>
    <row r="2481" spans="2:11" x14ac:dyDescent="0.25">
      <c r="B2481" s="10">
        <v>2478</v>
      </c>
      <c r="C2481" s="12">
        <v>6.1588755174129197</v>
      </c>
      <c r="D2481" s="12">
        <v>1.7851525709881226</v>
      </c>
      <c r="E2481" s="12">
        <v>2</v>
      </c>
      <c r="F2481" s="12">
        <v>5.0065728598006594</v>
      </c>
      <c r="G2481" s="12">
        <v>0.78709161837117969</v>
      </c>
      <c r="H2481" s="12">
        <v>20.864693423901134</v>
      </c>
      <c r="I2481" s="12">
        <v>1.7955391795958313</v>
      </c>
      <c r="J2481" s="12">
        <v>3.175516959737692</v>
      </c>
      <c r="K2481" s="13">
        <v>2.8679120893963681</v>
      </c>
    </row>
    <row r="2482" spans="2:11" x14ac:dyDescent="0.25">
      <c r="B2482" s="10">
        <v>2479</v>
      </c>
      <c r="C2482" s="12">
        <v>12.981224498260165</v>
      </c>
      <c r="D2482" s="12">
        <v>1.4120876153120865</v>
      </c>
      <c r="E2482" s="12">
        <v>1</v>
      </c>
      <c r="F2482" s="12">
        <v>4.4149769084512815</v>
      </c>
      <c r="G2482" s="12">
        <v>2.0280960712747196</v>
      </c>
      <c r="H2482" s="12">
        <v>25.00602609781588</v>
      </c>
      <c r="I2482" s="12">
        <v>3.3523168949067159</v>
      </c>
      <c r="J2482" s="12">
        <v>3.9938569525781613</v>
      </c>
      <c r="K2482" s="13">
        <v>0.16565587959153322</v>
      </c>
    </row>
    <row r="2483" spans="2:11" x14ac:dyDescent="0.25">
      <c r="B2483" s="10">
        <v>2480</v>
      </c>
      <c r="C2483" s="12">
        <v>7.3616539960052698</v>
      </c>
      <c r="D2483" s="12">
        <v>1.140234337577261</v>
      </c>
      <c r="E2483" s="12">
        <v>1</v>
      </c>
      <c r="F2483" s="12">
        <v>8.6192267471983168</v>
      </c>
      <c r="G2483" s="12">
        <v>1.5454511856052233</v>
      </c>
      <c r="H2483" s="12">
        <v>27.423514209364395</v>
      </c>
      <c r="I2483" s="12">
        <v>1.907946601438012</v>
      </c>
      <c r="J2483" s="12">
        <v>2.4072693803525458</v>
      </c>
      <c r="K2483" s="13">
        <v>1.0556045523023989</v>
      </c>
    </row>
    <row r="2484" spans="2:11" x14ac:dyDescent="0.25">
      <c r="B2484" s="10">
        <v>2481</v>
      </c>
      <c r="C2484" s="12">
        <v>7.8388209182588922</v>
      </c>
      <c r="D2484" s="12">
        <v>1.4513143144335452</v>
      </c>
      <c r="E2484" s="12">
        <v>1</v>
      </c>
      <c r="F2484" s="12">
        <v>2.1764754353710258</v>
      </c>
      <c r="G2484" s="12">
        <v>1.2918476010948023</v>
      </c>
      <c r="H2484" s="12">
        <v>24.134114294480618</v>
      </c>
      <c r="I2484" s="12">
        <v>2.3015085485665976</v>
      </c>
      <c r="J2484" s="12">
        <v>2.0695035089182929</v>
      </c>
      <c r="K2484" s="13">
        <v>0.16044065528406617</v>
      </c>
    </row>
    <row r="2485" spans="2:11" x14ac:dyDescent="0.25">
      <c r="B2485" s="10">
        <v>2482</v>
      </c>
      <c r="C2485" s="12">
        <v>19.989825554028727</v>
      </c>
      <c r="D2485" s="12">
        <v>1.825857064231748</v>
      </c>
      <c r="E2485" s="12">
        <v>3</v>
      </c>
      <c r="F2485" s="12">
        <v>0.99273407240877332</v>
      </c>
      <c r="G2485" s="12">
        <v>1.3169087754134008</v>
      </c>
      <c r="H2485" s="12">
        <v>30.819177874132151</v>
      </c>
      <c r="I2485" s="12">
        <v>1.465592344582304</v>
      </c>
      <c r="J2485" s="12">
        <v>1.9835854413402898</v>
      </c>
      <c r="K2485" s="13">
        <v>1.8624582625630926E-2</v>
      </c>
    </row>
    <row r="2486" spans="2:11" x14ac:dyDescent="0.25">
      <c r="B2486" s="10">
        <v>2483</v>
      </c>
      <c r="C2486" s="12">
        <v>-3.8399662668370471</v>
      </c>
      <c r="D2486" s="12">
        <v>1.3628601345777811</v>
      </c>
      <c r="E2486" s="12">
        <v>1</v>
      </c>
      <c r="F2486" s="12">
        <v>1.4737727194284238</v>
      </c>
      <c r="G2486" s="12">
        <v>0.92829559330791078</v>
      </c>
      <c r="H2486" s="12">
        <v>19.772040714919722</v>
      </c>
      <c r="I2486" s="12">
        <v>3.7441106975223204</v>
      </c>
      <c r="J2486" s="12">
        <v>1.4259457665906825</v>
      </c>
      <c r="K2486" s="13">
        <v>0.57300156900619192</v>
      </c>
    </row>
    <row r="2487" spans="2:11" x14ac:dyDescent="0.25">
      <c r="B2487" s="10">
        <v>2484</v>
      </c>
      <c r="C2487" s="12">
        <v>10.686442641334594</v>
      </c>
      <c r="D2487" s="12">
        <v>1.8321837688188154</v>
      </c>
      <c r="E2487" s="12">
        <v>2</v>
      </c>
      <c r="F2487" s="12">
        <v>1.9665495981932666</v>
      </c>
      <c r="G2487" s="12">
        <v>1.1582211473729422</v>
      </c>
      <c r="H2487" s="12">
        <v>16.043532721459382</v>
      </c>
      <c r="I2487" s="12">
        <v>2.0103515104933667</v>
      </c>
      <c r="J2487" s="12">
        <v>2.4144261732169752</v>
      </c>
      <c r="K2487" s="13">
        <v>3.3591770384489159</v>
      </c>
    </row>
    <row r="2488" spans="2:11" x14ac:dyDescent="0.25">
      <c r="B2488" s="10">
        <v>2485</v>
      </c>
      <c r="C2488" s="12">
        <v>10.589808108921051</v>
      </c>
      <c r="D2488" s="12">
        <v>1.7055430260845212</v>
      </c>
      <c r="E2488" s="12">
        <v>1</v>
      </c>
      <c r="F2488" s="12">
        <v>4.8012088376163966</v>
      </c>
      <c r="G2488" s="12">
        <v>0.49625416734206185</v>
      </c>
      <c r="H2488" s="12">
        <v>9.631750891904522</v>
      </c>
      <c r="I2488" s="12">
        <v>2.9965798573658127</v>
      </c>
      <c r="J2488" s="12">
        <v>2.9671603560621183</v>
      </c>
      <c r="K2488" s="13">
        <v>1.9442854823758438</v>
      </c>
    </row>
    <row r="2489" spans="2:11" x14ac:dyDescent="0.25">
      <c r="B2489" s="10">
        <v>2486</v>
      </c>
      <c r="C2489" s="12">
        <v>15.174425198093955</v>
      </c>
      <c r="D2489" s="12">
        <v>1.5620235562328355</v>
      </c>
      <c r="E2489" s="12">
        <v>3</v>
      </c>
      <c r="F2489" s="12">
        <v>5.0268360701117825</v>
      </c>
      <c r="G2489" s="12">
        <v>0.84864991270765922</v>
      </c>
      <c r="H2489" s="12">
        <v>17.853304496997616</v>
      </c>
      <c r="I2489" s="12">
        <v>4.5911833081748359</v>
      </c>
      <c r="J2489" s="12">
        <v>3.8823585914351031</v>
      </c>
      <c r="K2489" s="13">
        <v>0.44410934566186366</v>
      </c>
    </row>
    <row r="2490" spans="2:11" x14ac:dyDescent="0.25">
      <c r="B2490" s="10">
        <v>2487</v>
      </c>
      <c r="C2490" s="12">
        <v>12.42906531873299</v>
      </c>
      <c r="D2490" s="12">
        <v>1.8795506517268501</v>
      </c>
      <c r="E2490" s="12">
        <v>1</v>
      </c>
      <c r="F2490" s="12">
        <v>3.3893132127241099</v>
      </c>
      <c r="G2490" s="12">
        <v>0.94491853806443538</v>
      </c>
      <c r="H2490" s="12">
        <v>18.731873241564205</v>
      </c>
      <c r="I2490" s="12">
        <v>2.46090548339936</v>
      </c>
      <c r="J2490" s="12">
        <v>2.2134581598761822</v>
      </c>
      <c r="K2490" s="13">
        <v>2.8668075422312969</v>
      </c>
    </row>
    <row r="2491" spans="2:11" x14ac:dyDescent="0.25">
      <c r="B2491" s="10">
        <v>2488</v>
      </c>
      <c r="C2491" s="12">
        <v>13.604449926089107</v>
      </c>
      <c r="D2491" s="12">
        <v>1.5742879561454655</v>
      </c>
      <c r="E2491" s="12">
        <v>2</v>
      </c>
      <c r="F2491" s="12">
        <v>3.8050406135154851</v>
      </c>
      <c r="G2491" s="12">
        <v>1.987111715863771</v>
      </c>
      <c r="H2491" s="12">
        <v>9.2034545907339407</v>
      </c>
      <c r="I2491" s="12">
        <v>4.3836093819594151</v>
      </c>
      <c r="J2491" s="12">
        <v>2.9851846190075881</v>
      </c>
      <c r="K2491" s="13">
        <v>2.2989438762018399</v>
      </c>
    </row>
    <row r="2492" spans="2:11" x14ac:dyDescent="0.25">
      <c r="B2492" s="10">
        <v>2489</v>
      </c>
      <c r="C2492" s="12">
        <v>9.9856683503280852</v>
      </c>
      <c r="D2492" s="12">
        <v>2.1884364800840426</v>
      </c>
      <c r="E2492" s="12">
        <v>3</v>
      </c>
      <c r="F2492" s="12">
        <v>7.7888355576945978</v>
      </c>
      <c r="G2492" s="12">
        <v>2.5232872733084153</v>
      </c>
      <c r="H2492" s="12">
        <v>29.77073518797846</v>
      </c>
      <c r="I2492" s="12">
        <v>2.7529290725022739</v>
      </c>
      <c r="J2492" s="12">
        <v>2.4506486868138144</v>
      </c>
      <c r="K2492" s="13">
        <v>0.51582306698175506</v>
      </c>
    </row>
    <row r="2493" spans="2:11" x14ac:dyDescent="0.25">
      <c r="B2493" s="10">
        <v>2490</v>
      </c>
      <c r="C2493" s="12">
        <v>4.0187030024693646</v>
      </c>
      <c r="D2493" s="12">
        <v>1.506734222976398</v>
      </c>
      <c r="E2493" s="12">
        <v>3</v>
      </c>
      <c r="F2493" s="12">
        <v>4.5162537643409619</v>
      </c>
      <c r="G2493" s="12">
        <v>0.72963845427317275</v>
      </c>
      <c r="H2493" s="12">
        <v>35.402288897649079</v>
      </c>
      <c r="I2493" s="12">
        <v>3.5985035924238571</v>
      </c>
      <c r="J2493" s="12">
        <v>3.7082082642650174</v>
      </c>
      <c r="K2493" s="13">
        <v>2.2263045465152591</v>
      </c>
    </row>
    <row r="2494" spans="2:11" x14ac:dyDescent="0.25">
      <c r="B2494" s="10">
        <v>2491</v>
      </c>
      <c r="C2494" s="12">
        <v>5.4689126010470703</v>
      </c>
      <c r="D2494" s="12">
        <v>1.4432230232839485</v>
      </c>
      <c r="E2494" s="12">
        <v>3</v>
      </c>
      <c r="F2494" s="12">
        <v>7.1489190398704476</v>
      </c>
      <c r="G2494" s="12">
        <v>0.611252009783251</v>
      </c>
      <c r="H2494" s="12">
        <v>21.35029463002795</v>
      </c>
      <c r="I2494" s="12">
        <v>4.4683910048447233</v>
      </c>
      <c r="J2494" s="12">
        <v>4.3044677721051574</v>
      </c>
      <c r="K2494" s="13">
        <v>3.1988554011877626E-2</v>
      </c>
    </row>
    <row r="2495" spans="2:11" x14ac:dyDescent="0.25">
      <c r="B2495" s="10">
        <v>2492</v>
      </c>
      <c r="C2495" s="12">
        <v>5.472020973906651</v>
      </c>
      <c r="D2495" s="12">
        <v>1.6570522313290881</v>
      </c>
      <c r="E2495" s="12">
        <v>2</v>
      </c>
      <c r="F2495" s="12">
        <v>5.2873882792549569</v>
      </c>
      <c r="G2495" s="12">
        <v>1.180083649889162</v>
      </c>
      <c r="H2495" s="12">
        <v>10.457943970119327</v>
      </c>
      <c r="I2495" s="12">
        <v>1.9293284377852171</v>
      </c>
      <c r="J2495" s="12">
        <v>3.7266731848995431</v>
      </c>
      <c r="K2495" s="13">
        <v>2.655410758083272</v>
      </c>
    </row>
    <row r="2496" spans="2:11" x14ac:dyDescent="0.25">
      <c r="B2496" s="10">
        <v>2493</v>
      </c>
      <c r="C2496" s="12">
        <v>12.228423547205679</v>
      </c>
      <c r="D2496" s="12">
        <v>1.4765687405838466</v>
      </c>
      <c r="E2496" s="12">
        <v>2</v>
      </c>
      <c r="F2496" s="12">
        <v>4.2764867194803555</v>
      </c>
      <c r="G2496" s="12">
        <v>1.1582662419460898</v>
      </c>
      <c r="H2496" s="12">
        <v>19.176932548434213</v>
      </c>
      <c r="I2496" s="12">
        <v>2.9805098930366714</v>
      </c>
      <c r="J2496" s="12">
        <v>1.5244068533188089</v>
      </c>
      <c r="K2496" s="13">
        <v>2.4699113813447191</v>
      </c>
    </row>
    <row r="2497" spans="2:11" x14ac:dyDescent="0.25">
      <c r="B2497" s="10">
        <v>2494</v>
      </c>
      <c r="C2497" s="12">
        <v>11.371818155177648</v>
      </c>
      <c r="D2497" s="12">
        <v>1.3425174151306583</v>
      </c>
      <c r="E2497" s="12">
        <v>2</v>
      </c>
      <c r="F2497" s="12">
        <v>1.4246133160407992</v>
      </c>
      <c r="G2497" s="12">
        <v>0.66781950110803012</v>
      </c>
      <c r="H2497" s="12">
        <v>20.513804390474021</v>
      </c>
      <c r="I2497" s="12">
        <v>1.9002747497748302</v>
      </c>
      <c r="J2497" s="12">
        <v>2.5744239159945277</v>
      </c>
      <c r="K2497" s="13">
        <v>0.80795828832723882</v>
      </c>
    </row>
    <row r="2498" spans="2:11" x14ac:dyDescent="0.25">
      <c r="B2498" s="10">
        <v>2495</v>
      </c>
      <c r="C2498" s="12">
        <v>12.33300271677345</v>
      </c>
      <c r="D2498" s="12">
        <v>1.9640791643339679</v>
      </c>
      <c r="E2498" s="12">
        <v>2</v>
      </c>
      <c r="F2498" s="12">
        <v>5.8124044925269329</v>
      </c>
      <c r="G2498" s="12">
        <v>1.9634841092395385</v>
      </c>
      <c r="H2498" s="12">
        <v>30.789678862145614</v>
      </c>
      <c r="I2498" s="12">
        <v>1.6674248620985026</v>
      </c>
      <c r="J2498" s="12">
        <v>2.3478660942831442</v>
      </c>
      <c r="K2498" s="13">
        <v>1.2968349671879238</v>
      </c>
    </row>
    <row r="2499" spans="2:11" x14ac:dyDescent="0.25">
      <c r="B2499" s="10">
        <v>2496</v>
      </c>
      <c r="C2499" s="12">
        <v>7.5060168039413657</v>
      </c>
      <c r="D2499" s="12">
        <v>1.5041114375460594</v>
      </c>
      <c r="E2499" s="12">
        <v>0</v>
      </c>
      <c r="F2499" s="12">
        <v>2.0949771561509878</v>
      </c>
      <c r="G2499" s="12">
        <v>0.59331706814155272</v>
      </c>
      <c r="H2499" s="12">
        <v>21.011371715830371</v>
      </c>
      <c r="I2499" s="12">
        <v>4.4780471209721568</v>
      </c>
      <c r="J2499" s="12">
        <v>2.0432181223493413</v>
      </c>
      <c r="K2499" s="13">
        <v>8.7816658720029764E-2</v>
      </c>
    </row>
    <row r="2500" spans="2:11" x14ac:dyDescent="0.25">
      <c r="B2500" s="10">
        <v>2497</v>
      </c>
      <c r="C2500" s="12">
        <v>2.2996073418219254</v>
      </c>
      <c r="D2500" s="12">
        <v>1.770515662458219</v>
      </c>
      <c r="E2500" s="12">
        <v>1</v>
      </c>
      <c r="F2500" s="12">
        <v>2.0075060900856858</v>
      </c>
      <c r="G2500" s="12">
        <v>0.89365107492019402</v>
      </c>
      <c r="H2500" s="12">
        <v>11.291509770121165</v>
      </c>
      <c r="I2500" s="12">
        <v>3.0498743126521148</v>
      </c>
      <c r="J2500" s="12">
        <v>2.5796562227372353</v>
      </c>
      <c r="K2500" s="13">
        <v>1.1186889656803325</v>
      </c>
    </row>
    <row r="2501" spans="2:11" x14ac:dyDescent="0.25">
      <c r="B2501" s="10">
        <v>2498</v>
      </c>
      <c r="C2501" s="12">
        <v>8.1381830868016038</v>
      </c>
      <c r="D2501" s="12">
        <v>1.7374097795600854</v>
      </c>
      <c r="E2501" s="12">
        <v>2</v>
      </c>
      <c r="F2501" s="12">
        <v>6.4689485767261576</v>
      </c>
      <c r="G2501" s="12">
        <v>1.1014362581693047</v>
      </c>
      <c r="H2501" s="12">
        <v>23.265711564603603</v>
      </c>
      <c r="I2501" s="12">
        <v>2.2138383450333148</v>
      </c>
      <c r="J2501" s="12">
        <v>1.5264356708826106</v>
      </c>
      <c r="K2501" s="13">
        <v>2.6353478125986554</v>
      </c>
    </row>
    <row r="2502" spans="2:11" x14ac:dyDescent="0.25">
      <c r="B2502" s="10">
        <v>2499</v>
      </c>
      <c r="C2502" s="12">
        <v>8.3545550341086372</v>
      </c>
      <c r="D2502" s="12">
        <v>1.7352810104332332</v>
      </c>
      <c r="E2502" s="12">
        <v>1</v>
      </c>
      <c r="F2502" s="12">
        <v>1.2250821598967871</v>
      </c>
      <c r="G2502" s="12">
        <v>0.60923490642907463</v>
      </c>
      <c r="H2502" s="12">
        <v>41.83763643317404</v>
      </c>
      <c r="I2502" s="12">
        <v>2.2379518280441819</v>
      </c>
      <c r="J2502" s="12">
        <v>1.8696635868926912</v>
      </c>
      <c r="K2502" s="13">
        <v>2.1261593263715759</v>
      </c>
    </row>
    <row r="2503" spans="2:11" x14ac:dyDescent="0.25">
      <c r="B2503" s="10">
        <v>2500</v>
      </c>
      <c r="C2503" s="12">
        <v>8.1563056440424546</v>
      </c>
      <c r="D2503" s="12">
        <v>1.6955349131908986</v>
      </c>
      <c r="E2503" s="12">
        <v>3</v>
      </c>
      <c r="F2503" s="12">
        <v>3.4110802101083681</v>
      </c>
      <c r="G2503" s="12">
        <v>0.37145698725772641</v>
      </c>
      <c r="H2503" s="12">
        <v>17.266476413309768</v>
      </c>
      <c r="I2503" s="12">
        <v>3.2310072934072123</v>
      </c>
      <c r="J2503" s="12">
        <v>3.634064845817282</v>
      </c>
      <c r="K2503" s="13">
        <v>0.23516108487840739</v>
      </c>
    </row>
    <row r="2504" spans="2:11" x14ac:dyDescent="0.25">
      <c r="B2504" s="10">
        <v>2501</v>
      </c>
      <c r="C2504" s="12">
        <v>11.016516061431643</v>
      </c>
      <c r="D2504" s="12">
        <v>1.5753350684803427</v>
      </c>
      <c r="E2504" s="12">
        <v>2</v>
      </c>
      <c r="F2504" s="12">
        <v>3.7999865425901556</v>
      </c>
      <c r="G2504" s="12">
        <v>1.8093359098888078</v>
      </c>
      <c r="H2504" s="12">
        <v>39.239907823811428</v>
      </c>
      <c r="I2504" s="12">
        <v>3.7915310630296992</v>
      </c>
      <c r="J2504" s="12">
        <v>1.4510572147909153</v>
      </c>
      <c r="K2504" s="13">
        <v>1.5774229067904499</v>
      </c>
    </row>
    <row r="2505" spans="2:11" x14ac:dyDescent="0.25">
      <c r="B2505" s="10">
        <v>2502</v>
      </c>
      <c r="C2505" s="12">
        <v>15.716228157361567</v>
      </c>
      <c r="D2505" s="12">
        <v>1.3663133489856434</v>
      </c>
      <c r="E2505" s="12">
        <v>3</v>
      </c>
      <c r="F2505" s="12">
        <v>5.0000607202481691</v>
      </c>
      <c r="G2505" s="12">
        <v>0.52418526299273838</v>
      </c>
      <c r="H2505" s="12">
        <v>23.430886907330226</v>
      </c>
      <c r="I2505" s="12">
        <v>3.6304894956799911</v>
      </c>
      <c r="J2505" s="12">
        <v>3.1779152787630567</v>
      </c>
      <c r="K2505" s="13">
        <v>0.53158728281255907</v>
      </c>
    </row>
    <row r="2506" spans="2:11" x14ac:dyDescent="0.25">
      <c r="B2506" s="10">
        <v>2503</v>
      </c>
      <c r="C2506" s="12">
        <v>8.3915441086239912</v>
      </c>
      <c r="D2506" s="12">
        <v>1.7069221132980898</v>
      </c>
      <c r="E2506" s="12">
        <v>2</v>
      </c>
      <c r="F2506" s="12">
        <v>1.3968995666960278</v>
      </c>
      <c r="G2506" s="12">
        <v>2.1555348251378641</v>
      </c>
      <c r="H2506" s="12">
        <v>28.233344035606933</v>
      </c>
      <c r="I2506" s="12">
        <v>3.8880682433733589</v>
      </c>
      <c r="J2506" s="12">
        <v>2.7167493915527876</v>
      </c>
      <c r="K2506" s="13">
        <v>1.2442943007324623</v>
      </c>
    </row>
    <row r="2507" spans="2:11" x14ac:dyDescent="0.25">
      <c r="B2507" s="10">
        <v>2504</v>
      </c>
      <c r="C2507" s="12">
        <v>9.3889359536591748</v>
      </c>
      <c r="D2507" s="12">
        <v>1.4703336569287626</v>
      </c>
      <c r="E2507" s="12">
        <v>0</v>
      </c>
      <c r="F2507" s="12">
        <v>7.7912665667226015</v>
      </c>
      <c r="G2507" s="12">
        <v>0.50643527881125616</v>
      </c>
      <c r="H2507" s="12">
        <v>26.958241065684142</v>
      </c>
      <c r="I2507" s="12">
        <v>2.4020492284023667</v>
      </c>
      <c r="J2507" s="12">
        <v>2.2309429054055951</v>
      </c>
      <c r="K2507" s="13">
        <v>3.5610808951810118E-2</v>
      </c>
    </row>
    <row r="2508" spans="2:11" x14ac:dyDescent="0.25">
      <c r="B2508" s="10">
        <v>2505</v>
      </c>
      <c r="C2508" s="12">
        <v>3.3674853911883806</v>
      </c>
      <c r="D2508" s="12">
        <v>1.3854665192068896</v>
      </c>
      <c r="E2508" s="12">
        <v>2</v>
      </c>
      <c r="F2508" s="12">
        <v>1.0056360604929129</v>
      </c>
      <c r="G2508" s="12">
        <v>1.392065330961024</v>
      </c>
      <c r="H2508" s="12">
        <v>23.276669878131571</v>
      </c>
      <c r="I2508" s="12">
        <v>2.3611582734615637</v>
      </c>
      <c r="J2508" s="12">
        <v>1.2723198689700419</v>
      </c>
      <c r="K2508" s="13">
        <v>2.9682309874852044</v>
      </c>
    </row>
    <row r="2509" spans="2:11" x14ac:dyDescent="0.25">
      <c r="B2509" s="10">
        <v>2506</v>
      </c>
      <c r="C2509" s="12">
        <v>5.6150093310717928</v>
      </c>
      <c r="D2509" s="12">
        <v>1.4141384521952567</v>
      </c>
      <c r="E2509" s="12">
        <v>2</v>
      </c>
      <c r="F2509" s="12">
        <v>3.4790001475012025</v>
      </c>
      <c r="G2509" s="12">
        <v>0.49907768265292796</v>
      </c>
      <c r="H2509" s="12">
        <v>27.130639730472417</v>
      </c>
      <c r="I2509" s="12">
        <v>2.4125436647038891</v>
      </c>
      <c r="J2509" s="12">
        <v>1.4661185641823848</v>
      </c>
      <c r="K2509" s="13">
        <v>1.8669263830513081</v>
      </c>
    </row>
    <row r="2510" spans="2:11" x14ac:dyDescent="0.25">
      <c r="B2510" s="10">
        <v>2507</v>
      </c>
      <c r="C2510" s="12">
        <v>-0.62645021696151915</v>
      </c>
      <c r="D2510" s="12">
        <v>1.481130013337318</v>
      </c>
      <c r="E2510" s="12">
        <v>0</v>
      </c>
      <c r="F2510" s="12">
        <v>0.76440917736571712</v>
      </c>
      <c r="G2510" s="12">
        <v>1.0914526899963262</v>
      </c>
      <c r="H2510" s="12">
        <v>18.814438873096783</v>
      </c>
      <c r="I2510" s="12">
        <v>1.3955103520342031</v>
      </c>
      <c r="J2510" s="12">
        <v>3.1493465147562727</v>
      </c>
      <c r="K2510" s="13">
        <v>4.3753417595359227</v>
      </c>
    </row>
    <row r="2511" spans="2:11" x14ac:dyDescent="0.25">
      <c r="B2511" s="10">
        <v>2508</v>
      </c>
      <c r="C2511" s="12">
        <v>9.040140096118094</v>
      </c>
      <c r="D2511" s="12">
        <v>1.5318449197367896</v>
      </c>
      <c r="E2511" s="12">
        <v>3</v>
      </c>
      <c r="F2511" s="12">
        <v>3.9166174826379252</v>
      </c>
      <c r="G2511" s="12">
        <v>1.8496649975436568</v>
      </c>
      <c r="H2511" s="12">
        <v>35.193265469557758</v>
      </c>
      <c r="I2511" s="12">
        <v>3.4647324368929162</v>
      </c>
      <c r="J2511" s="12">
        <v>2.4440805557360368</v>
      </c>
      <c r="K2511" s="13">
        <v>2.5083649350324677</v>
      </c>
    </row>
    <row r="2512" spans="2:11" x14ac:dyDescent="0.25">
      <c r="B2512" s="10">
        <v>2509</v>
      </c>
      <c r="C2512" s="12">
        <v>14.692425363616106</v>
      </c>
      <c r="D2512" s="12">
        <v>1.3042267897643236</v>
      </c>
      <c r="E2512" s="12">
        <v>2</v>
      </c>
      <c r="F2512" s="12">
        <v>3.9587087300779373</v>
      </c>
      <c r="G2512" s="12">
        <v>0.87857644083312458</v>
      </c>
      <c r="H2512" s="12">
        <v>23.898762805686257</v>
      </c>
      <c r="I2512" s="12">
        <v>1.9558255403708922</v>
      </c>
      <c r="J2512" s="12">
        <v>2.313913517639953</v>
      </c>
      <c r="K2512" s="13">
        <v>0.90517090249407806</v>
      </c>
    </row>
    <row r="2513" spans="2:11" x14ac:dyDescent="0.25">
      <c r="B2513" s="10">
        <v>2510</v>
      </c>
      <c r="C2513" s="12">
        <v>11.446728070469186</v>
      </c>
      <c r="D2513" s="12">
        <v>1.2692409470635135</v>
      </c>
      <c r="E2513" s="12">
        <v>3</v>
      </c>
      <c r="F2513" s="12">
        <v>3.3816618596945962</v>
      </c>
      <c r="G2513" s="12">
        <v>0.77244922426377938</v>
      </c>
      <c r="H2513" s="12">
        <v>19.469651296947266</v>
      </c>
      <c r="I2513" s="12">
        <v>3.3337928502067262</v>
      </c>
      <c r="J2513" s="12">
        <v>2.5473665376865147</v>
      </c>
      <c r="K2513" s="13">
        <v>5.3258093208457513</v>
      </c>
    </row>
    <row r="2514" spans="2:11" x14ac:dyDescent="0.25">
      <c r="B2514" s="10">
        <v>2511</v>
      </c>
      <c r="C2514" s="12">
        <v>8.7836308873384148</v>
      </c>
      <c r="D2514" s="12">
        <v>1.4656655304976902</v>
      </c>
      <c r="E2514" s="12">
        <v>2</v>
      </c>
      <c r="F2514" s="12">
        <v>3.550361358033773</v>
      </c>
      <c r="G2514" s="12">
        <v>0.67023663967809222</v>
      </c>
      <c r="H2514" s="12">
        <v>22.090867668471109</v>
      </c>
      <c r="I2514" s="12">
        <v>4.8900934151397504</v>
      </c>
      <c r="J2514" s="12">
        <v>1.2689295705576129</v>
      </c>
      <c r="K2514" s="13">
        <v>1.3629649084494844</v>
      </c>
    </row>
    <row r="2515" spans="2:11" x14ac:dyDescent="0.25">
      <c r="B2515" s="10">
        <v>2512</v>
      </c>
      <c r="C2515" s="12">
        <v>14.595612747344314</v>
      </c>
      <c r="D2515" s="12">
        <v>1.5090243562334635</v>
      </c>
      <c r="E2515" s="12">
        <v>2</v>
      </c>
      <c r="F2515" s="12">
        <v>0.37237348302983669</v>
      </c>
      <c r="G2515" s="12">
        <v>1.725738057294397</v>
      </c>
      <c r="H2515" s="12">
        <v>22.17836038732904</v>
      </c>
      <c r="I2515" s="12">
        <v>2.5726673428089368</v>
      </c>
      <c r="J2515" s="12">
        <v>3.13864389330416</v>
      </c>
      <c r="K2515" s="13">
        <v>0.35290561223675532</v>
      </c>
    </row>
    <row r="2516" spans="2:11" x14ac:dyDescent="0.25">
      <c r="B2516" s="10">
        <v>2513</v>
      </c>
      <c r="C2516" s="12">
        <v>13.827120286966535</v>
      </c>
      <c r="D2516" s="12">
        <v>1.253345147969563</v>
      </c>
      <c r="E2516" s="12">
        <v>1</v>
      </c>
      <c r="F2516" s="12">
        <v>5.3679236625363318</v>
      </c>
      <c r="G2516" s="12">
        <v>0.62396744894030121</v>
      </c>
      <c r="H2516" s="12">
        <v>8.1124709344498527</v>
      </c>
      <c r="I2516" s="12">
        <v>2.5148310117931398</v>
      </c>
      <c r="J2516" s="12">
        <v>3.6481836509424315</v>
      </c>
      <c r="K2516" s="13">
        <v>5.840257772699732</v>
      </c>
    </row>
    <row r="2517" spans="2:11" x14ac:dyDescent="0.25">
      <c r="B2517" s="10">
        <v>2514</v>
      </c>
      <c r="C2517" s="12">
        <v>12.338182071955803</v>
      </c>
      <c r="D2517" s="12">
        <v>2.1095967034185916</v>
      </c>
      <c r="E2517" s="12">
        <v>1</v>
      </c>
      <c r="F2517" s="12">
        <v>3.7784288426942592</v>
      </c>
      <c r="G2517" s="12">
        <v>1.021270712739184</v>
      </c>
      <c r="H2517" s="12">
        <v>31.482237778844073</v>
      </c>
      <c r="I2517" s="12">
        <v>1.5108793526523778</v>
      </c>
      <c r="J2517" s="12">
        <v>1.3450537877548296</v>
      </c>
      <c r="K2517" s="13">
        <v>4.3832773106873484</v>
      </c>
    </row>
    <row r="2518" spans="2:11" x14ac:dyDescent="0.25">
      <c r="B2518" s="10">
        <v>2515</v>
      </c>
      <c r="C2518" s="12">
        <v>9.110841761142451</v>
      </c>
      <c r="D2518" s="12">
        <v>1.5936782860509544</v>
      </c>
      <c r="E2518" s="12">
        <v>2</v>
      </c>
      <c r="F2518" s="12">
        <v>4.4316837743912547</v>
      </c>
      <c r="G2518" s="12">
        <v>1.4648290455693884</v>
      </c>
      <c r="H2518" s="12">
        <v>12.097495523689936</v>
      </c>
      <c r="I2518" s="12">
        <v>2.8350191422158471</v>
      </c>
      <c r="J2518" s="12">
        <v>2.7201738295954767</v>
      </c>
      <c r="K2518" s="13">
        <v>1.4779145407082204</v>
      </c>
    </row>
    <row r="2519" spans="2:11" x14ac:dyDescent="0.25">
      <c r="B2519" s="10">
        <v>2516</v>
      </c>
      <c r="C2519" s="12">
        <v>20.381999079012598</v>
      </c>
      <c r="D2519" s="12">
        <v>1.661398427899708</v>
      </c>
      <c r="E2519" s="12">
        <v>2</v>
      </c>
      <c r="F2519" s="12">
        <v>2.2606495851332151</v>
      </c>
      <c r="G2519" s="12">
        <v>0.53662263896509821</v>
      </c>
      <c r="H2519" s="12">
        <v>20.406257618309478</v>
      </c>
      <c r="I2519" s="12">
        <v>3.0968827803111152</v>
      </c>
      <c r="J2519" s="12">
        <v>3.3913615093446072</v>
      </c>
      <c r="K2519" s="13">
        <v>3.2778711481962928</v>
      </c>
    </row>
    <row r="2520" spans="2:11" x14ac:dyDescent="0.25">
      <c r="B2520" s="10">
        <v>2517</v>
      </c>
      <c r="C2520" s="12">
        <v>24.310405726440422</v>
      </c>
      <c r="D2520" s="12">
        <v>1.5076498278166373</v>
      </c>
      <c r="E2520" s="12">
        <v>3</v>
      </c>
      <c r="F2520" s="12">
        <v>6.2983811053390717</v>
      </c>
      <c r="G2520" s="12">
        <v>0.76973654577569606</v>
      </c>
      <c r="H2520" s="12">
        <v>34.618014407845507</v>
      </c>
      <c r="I2520" s="12">
        <v>2.8381321741381633</v>
      </c>
      <c r="J2520" s="12">
        <v>4.0282517973604275</v>
      </c>
      <c r="K2520" s="13">
        <v>2.4054058508286729</v>
      </c>
    </row>
    <row r="2521" spans="2:11" x14ac:dyDescent="0.25">
      <c r="B2521" s="10">
        <v>2518</v>
      </c>
      <c r="C2521" s="12">
        <v>1.0149548116960361</v>
      </c>
      <c r="D2521" s="12">
        <v>1.2924908527628747</v>
      </c>
      <c r="E2521" s="12">
        <v>3</v>
      </c>
      <c r="F2521" s="12">
        <v>3.8540713560237969</v>
      </c>
      <c r="G2521" s="12">
        <v>1.5955904590952232</v>
      </c>
      <c r="H2521" s="12">
        <v>27.851239767739848</v>
      </c>
      <c r="I2521" s="12">
        <v>2.6710490947883905</v>
      </c>
      <c r="J2521" s="12">
        <v>4.4669046106162034</v>
      </c>
      <c r="K2521" s="13">
        <v>9.0979915323011733E-3</v>
      </c>
    </row>
    <row r="2522" spans="2:11" x14ac:dyDescent="0.25">
      <c r="B2522" s="10">
        <v>2519</v>
      </c>
      <c r="C2522" s="12">
        <v>4.1949068404171586</v>
      </c>
      <c r="D2522" s="12">
        <v>1.8080815348972779</v>
      </c>
      <c r="E2522" s="12">
        <v>2</v>
      </c>
      <c r="F2522" s="12">
        <v>6.4291450727672439</v>
      </c>
      <c r="G2522" s="12">
        <v>1.0788555869140457</v>
      </c>
      <c r="H2522" s="12">
        <v>15.206727144928092</v>
      </c>
      <c r="I2522" s="12">
        <v>2.0954007890708208</v>
      </c>
      <c r="J2522" s="12">
        <v>2.7756232327332371</v>
      </c>
      <c r="K2522" s="13">
        <v>1.3971822865362131</v>
      </c>
    </row>
    <row r="2523" spans="2:11" x14ac:dyDescent="0.25">
      <c r="B2523" s="10">
        <v>2520</v>
      </c>
      <c r="C2523" s="12">
        <v>4.9189108102044274</v>
      </c>
      <c r="D2523" s="12">
        <v>1.5229230049656071</v>
      </c>
      <c r="E2523" s="12">
        <v>2</v>
      </c>
      <c r="F2523" s="12">
        <v>7.4463514780388609</v>
      </c>
      <c r="G2523" s="12">
        <v>0.82811737094767457</v>
      </c>
      <c r="H2523" s="12">
        <v>29.193792799106575</v>
      </c>
      <c r="I2523" s="12">
        <v>2.7559969610831598</v>
      </c>
      <c r="J2523" s="12">
        <v>0.86379190074464385</v>
      </c>
      <c r="K2523" s="13">
        <v>0.12402220515599588</v>
      </c>
    </row>
    <row r="2524" spans="2:11" x14ac:dyDescent="0.25">
      <c r="B2524" s="10">
        <v>2521</v>
      </c>
      <c r="C2524" s="12">
        <v>11.360105430955455</v>
      </c>
      <c r="D2524" s="12">
        <v>1.3960917636893961</v>
      </c>
      <c r="E2524" s="12">
        <v>2</v>
      </c>
      <c r="F2524" s="12">
        <v>3.5518272391678827</v>
      </c>
      <c r="G2524" s="12">
        <v>2.0198296723894695</v>
      </c>
      <c r="H2524" s="12">
        <v>23.505357510812946</v>
      </c>
      <c r="I2524" s="12">
        <v>2.4486408428599389</v>
      </c>
      <c r="J2524" s="12">
        <v>0.77706836679777314</v>
      </c>
      <c r="K2524" s="13">
        <v>2.4443351796329305</v>
      </c>
    </row>
    <row r="2525" spans="2:11" x14ac:dyDescent="0.25">
      <c r="B2525" s="10">
        <v>2522</v>
      </c>
      <c r="C2525" s="12">
        <v>2.3209764262569514</v>
      </c>
      <c r="D2525" s="12">
        <v>1.7790899254502623</v>
      </c>
      <c r="E2525" s="12">
        <v>3</v>
      </c>
      <c r="F2525" s="12">
        <v>8.523144065621878</v>
      </c>
      <c r="G2525" s="12">
        <v>1.4077685313150923</v>
      </c>
      <c r="H2525" s="12">
        <v>21.009075731393956</v>
      </c>
      <c r="I2525" s="12">
        <v>3.6980238604171562</v>
      </c>
      <c r="J2525" s="12">
        <v>4.2864613868661019</v>
      </c>
      <c r="K2525" s="13">
        <v>1.9310628433100783</v>
      </c>
    </row>
    <row r="2526" spans="2:11" x14ac:dyDescent="0.25">
      <c r="B2526" s="10">
        <v>2523</v>
      </c>
      <c r="C2526" s="12">
        <v>9.1122009627717926</v>
      </c>
      <c r="D2526" s="12">
        <v>1.9635325214885382</v>
      </c>
      <c r="E2526" s="12">
        <v>2</v>
      </c>
      <c r="F2526" s="12">
        <v>4.5625661703448994</v>
      </c>
      <c r="G2526" s="12">
        <v>1.7583754705976768</v>
      </c>
      <c r="H2526" s="12">
        <v>31.292031976022827</v>
      </c>
      <c r="I2526" s="12">
        <v>2.1630484125215239</v>
      </c>
      <c r="J2526" s="12">
        <v>0.2570690365716628</v>
      </c>
      <c r="K2526" s="13">
        <v>2.0724443265162265</v>
      </c>
    </row>
    <row r="2527" spans="2:11" x14ac:dyDescent="0.25">
      <c r="B2527" s="10">
        <v>2524</v>
      </c>
      <c r="C2527" s="12">
        <v>8.9368382546377916</v>
      </c>
      <c r="D2527" s="12">
        <v>1.4465117898369413</v>
      </c>
      <c r="E2527" s="12">
        <v>3</v>
      </c>
      <c r="F2527" s="12">
        <v>3.9989972378285747</v>
      </c>
      <c r="G2527" s="12">
        <v>2.2164562874735689</v>
      </c>
      <c r="H2527" s="12">
        <v>30.857546167613251</v>
      </c>
      <c r="I2527" s="12">
        <v>2.5394934128153124</v>
      </c>
      <c r="J2527" s="12">
        <v>3.8044901497932049</v>
      </c>
      <c r="K2527" s="13">
        <v>1.2158609699666363</v>
      </c>
    </row>
    <row r="2528" spans="2:11" x14ac:dyDescent="0.25">
      <c r="B2528" s="10">
        <v>2525</v>
      </c>
      <c r="C2528" s="12">
        <v>10.24221958366768</v>
      </c>
      <c r="D2528" s="12">
        <v>1.4656771671836117</v>
      </c>
      <c r="E2528" s="12">
        <v>1</v>
      </c>
      <c r="F2528" s="12">
        <v>1.4882599195005228</v>
      </c>
      <c r="G2528" s="12">
        <v>0.65122621279046244</v>
      </c>
      <c r="H2528" s="12">
        <v>13.530267521981042</v>
      </c>
      <c r="I2528" s="12">
        <v>2.7698520423608137</v>
      </c>
      <c r="J2528" s="12">
        <v>3.1262959349155719</v>
      </c>
      <c r="K2528" s="13">
        <v>1.0792345609409004</v>
      </c>
    </row>
    <row r="2529" spans="2:11" x14ac:dyDescent="0.25">
      <c r="B2529" s="10">
        <v>2526</v>
      </c>
      <c r="C2529" s="12">
        <v>8.5548298099209692</v>
      </c>
      <c r="D2529" s="12">
        <v>2.2343498939135125</v>
      </c>
      <c r="E2529" s="12">
        <v>1</v>
      </c>
      <c r="F2529" s="12">
        <v>5.2247491710178435</v>
      </c>
      <c r="G2529" s="12">
        <v>1.9389271802461643</v>
      </c>
      <c r="H2529" s="12">
        <v>11.931275558941756</v>
      </c>
      <c r="I2529" s="12">
        <v>3.3547877454538284</v>
      </c>
      <c r="J2529" s="12">
        <v>3.959683836692796</v>
      </c>
      <c r="K2529" s="13">
        <v>0.39826684586546734</v>
      </c>
    </row>
    <row r="2530" spans="2:11" x14ac:dyDescent="0.25">
      <c r="B2530" s="10">
        <v>2527</v>
      </c>
      <c r="C2530" s="12">
        <v>15.826665115012466</v>
      </c>
      <c r="D2530" s="12">
        <v>1.4682027630485766</v>
      </c>
      <c r="E2530" s="12">
        <v>1</v>
      </c>
      <c r="F2530" s="12">
        <v>1.57026517411583</v>
      </c>
      <c r="G2530" s="12">
        <v>0.69580417657465088</v>
      </c>
      <c r="H2530" s="12">
        <v>40.943722314304679</v>
      </c>
      <c r="I2530" s="12">
        <v>3.362732336025863</v>
      </c>
      <c r="J2530" s="12">
        <v>0.93622729112732594</v>
      </c>
      <c r="K2530" s="13">
        <v>0.43271853795032522</v>
      </c>
    </row>
    <row r="2531" spans="2:11" x14ac:dyDescent="0.25">
      <c r="B2531" s="10">
        <v>2528</v>
      </c>
      <c r="C2531" s="12">
        <v>11.470159805728409</v>
      </c>
      <c r="D2531" s="12">
        <v>1.5071628421817842</v>
      </c>
      <c r="E2531" s="12">
        <v>1</v>
      </c>
      <c r="F2531" s="12">
        <v>4.239676752374959</v>
      </c>
      <c r="G2531" s="12">
        <v>0.5015104558633442</v>
      </c>
      <c r="H2531" s="12">
        <v>19.623204151171475</v>
      </c>
      <c r="I2531" s="12">
        <v>2.9710498440684652</v>
      </c>
      <c r="J2531" s="12">
        <v>1.5269095875379191</v>
      </c>
      <c r="K2531" s="13">
        <v>6.1003296825473798</v>
      </c>
    </row>
    <row r="2532" spans="2:11" x14ac:dyDescent="0.25">
      <c r="B2532" s="10">
        <v>2529</v>
      </c>
      <c r="C2532" s="12">
        <v>22.678310265763443</v>
      </c>
      <c r="D2532" s="12">
        <v>1.6854735556548863</v>
      </c>
      <c r="E2532" s="12">
        <v>2</v>
      </c>
      <c r="F2532" s="12">
        <v>2.5761250373844216</v>
      </c>
      <c r="G2532" s="12">
        <v>2.3997296775926755</v>
      </c>
      <c r="H2532" s="12">
        <v>16.815655494301321</v>
      </c>
      <c r="I2532" s="12">
        <v>2.7025869583222737</v>
      </c>
      <c r="J2532" s="12">
        <v>3.3860700894930718</v>
      </c>
      <c r="K2532" s="13">
        <v>0.57655582391912497</v>
      </c>
    </row>
    <row r="2533" spans="2:11" x14ac:dyDescent="0.25">
      <c r="B2533" s="10">
        <v>2530</v>
      </c>
      <c r="C2533" s="12">
        <v>5.5917020203464034</v>
      </c>
      <c r="D2533" s="12">
        <v>1.3451991059833648</v>
      </c>
      <c r="E2533" s="12">
        <v>2</v>
      </c>
      <c r="F2533" s="12">
        <v>2.0752012389894361</v>
      </c>
      <c r="G2533" s="12">
        <v>1.1172829103960709</v>
      </c>
      <c r="H2533" s="12">
        <v>22.349590382187003</v>
      </c>
      <c r="I2533" s="12">
        <v>2.2504351198835062</v>
      </c>
      <c r="J2533" s="12">
        <v>1.9762564709654846</v>
      </c>
      <c r="K2533" s="13">
        <v>1.1713826311352813</v>
      </c>
    </row>
    <row r="2534" spans="2:11" x14ac:dyDescent="0.25">
      <c r="B2534" s="10">
        <v>2531</v>
      </c>
      <c r="C2534" s="12">
        <v>11.193585963675121</v>
      </c>
      <c r="D2534" s="12">
        <v>1.4861596066248492</v>
      </c>
      <c r="E2534" s="12">
        <v>2</v>
      </c>
      <c r="F2534" s="12">
        <v>3.6168531968047386</v>
      </c>
      <c r="G2534" s="12">
        <v>0.5950202289672174</v>
      </c>
      <c r="H2534" s="12">
        <v>17.908845927157898</v>
      </c>
      <c r="I2534" s="12">
        <v>1.5924661268999027</v>
      </c>
      <c r="J2534" s="12">
        <v>1.9404538224099039</v>
      </c>
      <c r="K2534" s="13">
        <v>2.2744889613994124</v>
      </c>
    </row>
    <row r="2535" spans="2:11" x14ac:dyDescent="0.25">
      <c r="B2535" s="10">
        <v>2532</v>
      </c>
      <c r="C2535" s="12">
        <v>8.6034412746430249</v>
      </c>
      <c r="D2535" s="12">
        <v>1.9180938462876482</v>
      </c>
      <c r="E2535" s="12">
        <v>2</v>
      </c>
      <c r="F2535" s="12">
        <v>1.332519635243302</v>
      </c>
      <c r="G2535" s="12">
        <v>1.6246057781766126</v>
      </c>
      <c r="H2535" s="12">
        <v>31.008068857091683</v>
      </c>
      <c r="I2535" s="12">
        <v>2.49179341740117</v>
      </c>
      <c r="J2535" s="12">
        <v>3.856881999867805</v>
      </c>
      <c r="K2535" s="13">
        <v>0.57926178421728947</v>
      </c>
    </row>
    <row r="2536" spans="2:11" x14ac:dyDescent="0.25">
      <c r="B2536" s="10">
        <v>2533</v>
      </c>
      <c r="C2536" s="12">
        <v>7.3744964561508457</v>
      </c>
      <c r="D2536" s="12">
        <v>1.6899679865763357</v>
      </c>
      <c r="E2536" s="12">
        <v>3</v>
      </c>
      <c r="F2536" s="12">
        <v>8.3077964566729143</v>
      </c>
      <c r="G2536" s="12">
        <v>1.4393005417332381</v>
      </c>
      <c r="H2536" s="12">
        <v>24.477376871475556</v>
      </c>
      <c r="I2536" s="12">
        <v>2.1508929665164831</v>
      </c>
      <c r="J2536" s="12">
        <v>3.4128382259496441</v>
      </c>
      <c r="K2536" s="13">
        <v>0.62762069632226924</v>
      </c>
    </row>
    <row r="2537" spans="2:11" x14ac:dyDescent="0.25">
      <c r="B2537" s="10">
        <v>2534</v>
      </c>
      <c r="C2537" s="12">
        <v>11.834999893275221</v>
      </c>
      <c r="D2537" s="12">
        <v>1.4368974369499143</v>
      </c>
      <c r="E2537" s="12">
        <v>1</v>
      </c>
      <c r="F2537" s="12">
        <v>1.8188518365694382</v>
      </c>
      <c r="G2537" s="12">
        <v>1.8716914008005618</v>
      </c>
      <c r="H2537" s="12">
        <v>33.839122447581495</v>
      </c>
      <c r="I2537" s="12">
        <v>3.9915448956001685</v>
      </c>
      <c r="J2537" s="12">
        <v>3.534555779708024</v>
      </c>
      <c r="K2537" s="13">
        <v>2.5689031363337875</v>
      </c>
    </row>
    <row r="2538" spans="2:11" x14ac:dyDescent="0.25">
      <c r="B2538" s="10">
        <v>2535</v>
      </c>
      <c r="C2538" s="12">
        <v>5.2218454907641068</v>
      </c>
      <c r="D2538" s="12">
        <v>1.4550624370899106</v>
      </c>
      <c r="E2538" s="12">
        <v>2</v>
      </c>
      <c r="F2538" s="12">
        <v>5.6410874682214471</v>
      </c>
      <c r="G2538" s="12">
        <v>0.79550111138600621</v>
      </c>
      <c r="H2538" s="12">
        <v>34.050138466795794</v>
      </c>
      <c r="I2538" s="12">
        <v>1.8622063130341968</v>
      </c>
      <c r="J2538" s="12">
        <v>0.98885834925777993</v>
      </c>
      <c r="K2538" s="13">
        <v>2.0377391562806491</v>
      </c>
    </row>
    <row r="2539" spans="2:11" x14ac:dyDescent="0.25">
      <c r="B2539" s="10">
        <v>2536</v>
      </c>
      <c r="C2539" s="12">
        <v>8.4296948929708151</v>
      </c>
      <c r="D2539" s="12">
        <v>1.6072416823324489</v>
      </c>
      <c r="E2539" s="12">
        <v>1</v>
      </c>
      <c r="F2539" s="12">
        <v>3.3359575763177811</v>
      </c>
      <c r="G2539" s="12">
        <v>1.1493685753898113</v>
      </c>
      <c r="H2539" s="12">
        <v>19.137715631813165</v>
      </c>
      <c r="I2539" s="12">
        <v>1.8647654567807488</v>
      </c>
      <c r="J2539" s="12">
        <v>2.7369466588702842</v>
      </c>
      <c r="K2539" s="13">
        <v>3.4876754556812015</v>
      </c>
    </row>
    <row r="2540" spans="2:11" x14ac:dyDescent="0.25">
      <c r="B2540" s="10">
        <v>2537</v>
      </c>
      <c r="C2540" s="12">
        <v>8.3285558872490508</v>
      </c>
      <c r="D2540" s="12">
        <v>2.1962131310596327</v>
      </c>
      <c r="E2540" s="12">
        <v>2</v>
      </c>
      <c r="F2540" s="12">
        <v>3.3986165379503728</v>
      </c>
      <c r="G2540" s="12">
        <v>1.2649844027575137</v>
      </c>
      <c r="H2540" s="12">
        <v>33.315484809878726</v>
      </c>
      <c r="I2540" s="12">
        <v>2.9102978421028283</v>
      </c>
      <c r="J2540" s="12">
        <v>3.9586120835393199</v>
      </c>
      <c r="K2540" s="13">
        <v>2.7869903625047132</v>
      </c>
    </row>
    <row r="2541" spans="2:11" x14ac:dyDescent="0.25">
      <c r="B2541" s="10">
        <v>2538</v>
      </c>
      <c r="C2541" s="12">
        <v>6.1650522464978152</v>
      </c>
      <c r="D2541" s="12">
        <v>1.3706806256596495</v>
      </c>
      <c r="E2541" s="12">
        <v>3</v>
      </c>
      <c r="F2541" s="12">
        <v>6.2580811607152427</v>
      </c>
      <c r="G2541" s="12">
        <v>1.1035582104043984</v>
      </c>
      <c r="H2541" s="12">
        <v>23.863478260617548</v>
      </c>
      <c r="I2541" s="12">
        <v>2.3081734205772024</v>
      </c>
      <c r="J2541" s="12">
        <v>1.3633597554634518</v>
      </c>
      <c r="K2541" s="13">
        <v>3.8314889033058259</v>
      </c>
    </row>
    <row r="2542" spans="2:11" x14ac:dyDescent="0.25">
      <c r="B2542" s="10">
        <v>2539</v>
      </c>
      <c r="C2542" s="12">
        <v>6.0813359943132106</v>
      </c>
      <c r="D2542" s="12">
        <v>1.7238081401651981</v>
      </c>
      <c r="E2542" s="12">
        <v>1</v>
      </c>
      <c r="F2542" s="12">
        <v>3.1060128570365704</v>
      </c>
      <c r="G2542" s="12">
        <v>0.85704773349384178</v>
      </c>
      <c r="H2542" s="12">
        <v>25.09809091445873</v>
      </c>
      <c r="I2542" s="12">
        <v>2.8146239784929223</v>
      </c>
      <c r="J2542" s="12">
        <v>0.91108732826409999</v>
      </c>
      <c r="K2542" s="13">
        <v>3.770430468382389</v>
      </c>
    </row>
    <row r="2543" spans="2:11" x14ac:dyDescent="0.25">
      <c r="B2543" s="10">
        <v>2540</v>
      </c>
      <c r="C2543" s="12">
        <v>14.267227964105274</v>
      </c>
      <c r="D2543" s="12">
        <v>1.3695875890310869</v>
      </c>
      <c r="E2543" s="12">
        <v>2</v>
      </c>
      <c r="F2543" s="12">
        <v>6.5072121744698688</v>
      </c>
      <c r="G2543" s="12">
        <v>0.65551102416895668</v>
      </c>
      <c r="H2543" s="12">
        <v>35.73678086267995</v>
      </c>
      <c r="I2543" s="12">
        <v>3.9047188567931124</v>
      </c>
      <c r="J2543" s="12">
        <v>2.7269461643019306</v>
      </c>
      <c r="K2543" s="13">
        <v>0.3705126137808995</v>
      </c>
    </row>
    <row r="2544" spans="2:11" x14ac:dyDescent="0.25">
      <c r="B2544" s="10">
        <v>2541</v>
      </c>
      <c r="C2544" s="12">
        <v>6.8718833238903194</v>
      </c>
      <c r="D2544" s="12">
        <v>1.3658501114625814</v>
      </c>
      <c r="E2544" s="12">
        <v>3</v>
      </c>
      <c r="F2544" s="12">
        <v>1.0000595004587638</v>
      </c>
      <c r="G2544" s="12">
        <v>1.1059998789400107</v>
      </c>
      <c r="H2544" s="12">
        <v>29.667713277092215</v>
      </c>
      <c r="I2544" s="12">
        <v>1.7957194798484417</v>
      </c>
      <c r="J2544" s="12">
        <v>2.9884782915432404</v>
      </c>
      <c r="K2544" s="13">
        <v>9.4260406837244695</v>
      </c>
    </row>
    <row r="2545" spans="2:11" x14ac:dyDescent="0.25">
      <c r="B2545" s="10">
        <v>2542</v>
      </c>
      <c r="C2545" s="12">
        <v>13.095799364682776</v>
      </c>
      <c r="D2545" s="12">
        <v>1.4806155330810078</v>
      </c>
      <c r="E2545" s="12">
        <v>2</v>
      </c>
      <c r="F2545" s="12">
        <v>6.3613327105895241</v>
      </c>
      <c r="G2545" s="12">
        <v>0.70547048026597714</v>
      </c>
      <c r="H2545" s="12">
        <v>23.334969316841313</v>
      </c>
      <c r="I2545" s="12">
        <v>3.5614199492985996</v>
      </c>
      <c r="J2545" s="12">
        <v>2.2338838343412282</v>
      </c>
      <c r="K2545" s="13">
        <v>2.1012065332634666</v>
      </c>
    </row>
    <row r="2546" spans="2:11" x14ac:dyDescent="0.25">
      <c r="B2546" s="10">
        <v>2543</v>
      </c>
      <c r="C2546" s="12">
        <v>17.799347075198909</v>
      </c>
      <c r="D2546" s="12">
        <v>1.7236130762574073</v>
      </c>
      <c r="E2546" s="12">
        <v>2</v>
      </c>
      <c r="F2546" s="12">
        <v>4.348533333031118</v>
      </c>
      <c r="G2546" s="12">
        <v>1.0440510488941714</v>
      </c>
      <c r="H2546" s="12">
        <v>22.827844570893365</v>
      </c>
      <c r="I2546" s="12">
        <v>3.9283031627972416</v>
      </c>
      <c r="J2546" s="12">
        <v>2.7740128092805767</v>
      </c>
      <c r="K2546" s="13">
        <v>5.1707313935703443E-2</v>
      </c>
    </row>
    <row r="2547" spans="2:11" x14ac:dyDescent="0.25">
      <c r="B2547" s="10">
        <v>2544</v>
      </c>
      <c r="C2547" s="12">
        <v>-6.2970959143282101E-2</v>
      </c>
      <c r="D2547" s="12">
        <v>1.3401680240324092</v>
      </c>
      <c r="E2547" s="12">
        <v>3</v>
      </c>
      <c r="F2547" s="12">
        <v>8.7708946434320794</v>
      </c>
      <c r="G2547" s="12">
        <v>2.0504367593368653</v>
      </c>
      <c r="H2547" s="12">
        <v>30.445201375353136</v>
      </c>
      <c r="I2547" s="12">
        <v>2.4941161267079641</v>
      </c>
      <c r="J2547" s="12">
        <v>2.2982342631333332</v>
      </c>
      <c r="K2547" s="13">
        <v>1.2135069261011555</v>
      </c>
    </row>
    <row r="2548" spans="2:11" x14ac:dyDescent="0.25">
      <c r="B2548" s="10">
        <v>2545</v>
      </c>
      <c r="C2548" s="12">
        <v>18.800911437847617</v>
      </c>
      <c r="D2548" s="12">
        <v>1.6996136352756421</v>
      </c>
      <c r="E2548" s="12">
        <v>2</v>
      </c>
      <c r="F2548" s="12">
        <v>10.693898371096802</v>
      </c>
      <c r="G2548" s="12">
        <v>0.86002318862898774</v>
      </c>
      <c r="H2548" s="12">
        <v>18.214635295367977</v>
      </c>
      <c r="I2548" s="12">
        <v>3.6442903942591212</v>
      </c>
      <c r="J2548" s="12">
        <v>3.2725147172231503</v>
      </c>
      <c r="K2548" s="13">
        <v>0.76484242811396175</v>
      </c>
    </row>
    <row r="2549" spans="2:11" x14ac:dyDescent="0.25">
      <c r="B2549" s="10">
        <v>2546</v>
      </c>
      <c r="C2549" s="12">
        <v>12.486523928324118</v>
      </c>
      <c r="D2549" s="12">
        <v>1.9207467808449215</v>
      </c>
      <c r="E2549" s="12">
        <v>2</v>
      </c>
      <c r="F2549" s="12">
        <v>3.924143820892906</v>
      </c>
      <c r="G2549" s="12">
        <v>1.2394807160604964</v>
      </c>
      <c r="H2549" s="12">
        <v>30.667402353220055</v>
      </c>
      <c r="I2549" s="12">
        <v>2.3845895972703186</v>
      </c>
      <c r="J2549" s="12">
        <v>2.9007848355156716</v>
      </c>
      <c r="K2549" s="13">
        <v>1.3857055170232209</v>
      </c>
    </row>
    <row r="2550" spans="2:11" x14ac:dyDescent="0.25">
      <c r="B2550" s="10">
        <v>2547</v>
      </c>
      <c r="C2550" s="12">
        <v>8.8326289741389843</v>
      </c>
      <c r="D2550" s="12">
        <v>1.9733833517657087</v>
      </c>
      <c r="E2550" s="12">
        <v>2</v>
      </c>
      <c r="F2550" s="12">
        <v>7.151112583758934</v>
      </c>
      <c r="G2550" s="12">
        <v>1.3248257811349085</v>
      </c>
      <c r="H2550" s="12">
        <v>17.476209847823167</v>
      </c>
      <c r="I2550" s="12">
        <v>3.1950788431315473</v>
      </c>
      <c r="J2550" s="12">
        <v>3.2151579989377721</v>
      </c>
      <c r="K2550" s="13">
        <v>2.5665838540560459</v>
      </c>
    </row>
    <row r="2551" spans="2:11" x14ac:dyDescent="0.25">
      <c r="B2551" s="10">
        <v>2548</v>
      </c>
      <c r="C2551" s="12">
        <v>11.726953267957533</v>
      </c>
      <c r="D2551" s="12">
        <v>1.5887187090967985</v>
      </c>
      <c r="E2551" s="12">
        <v>3</v>
      </c>
      <c r="F2551" s="12">
        <v>1.9548040465262071</v>
      </c>
      <c r="G2551" s="12">
        <v>0.7823362284540446</v>
      </c>
      <c r="H2551" s="12">
        <v>22.951783209648347</v>
      </c>
      <c r="I2551" s="12">
        <v>2.5626037957245713</v>
      </c>
      <c r="J2551" s="12">
        <v>0.66193560862346568</v>
      </c>
      <c r="K2551" s="13">
        <v>7.0076348954057163E-2</v>
      </c>
    </row>
    <row r="2552" spans="2:11" x14ac:dyDescent="0.25">
      <c r="B2552" s="10">
        <v>2549</v>
      </c>
      <c r="C2552" s="12">
        <v>9.433488593110134</v>
      </c>
      <c r="D2552" s="12">
        <v>1.3863551345733649</v>
      </c>
      <c r="E2552" s="12">
        <v>1</v>
      </c>
      <c r="F2552" s="12">
        <v>2.6195829763497804</v>
      </c>
      <c r="G2552" s="12">
        <v>1.2477720368575433</v>
      </c>
      <c r="H2552" s="12">
        <v>22.102494337732359</v>
      </c>
      <c r="I2552" s="12">
        <v>1.5672323120959872</v>
      </c>
      <c r="J2552" s="12">
        <v>2.6491571718711255</v>
      </c>
      <c r="K2552" s="13">
        <v>6.0825433907420683</v>
      </c>
    </row>
    <row r="2553" spans="2:11" x14ac:dyDescent="0.25">
      <c r="B2553" s="10">
        <v>2550</v>
      </c>
      <c r="C2553" s="12">
        <v>19.769429281714842</v>
      </c>
      <c r="D2553" s="12">
        <v>1.4764600469983995</v>
      </c>
      <c r="E2553" s="12">
        <v>3</v>
      </c>
      <c r="F2553" s="12">
        <v>4.2779350159559435</v>
      </c>
      <c r="G2553" s="12">
        <v>1.2111733014899411</v>
      </c>
      <c r="H2553" s="12">
        <v>28.68307820603664</v>
      </c>
      <c r="I2553" s="12">
        <v>3.6719884764326922</v>
      </c>
      <c r="J2553" s="12">
        <v>3.4860736811844779</v>
      </c>
      <c r="K2553" s="13">
        <v>6.2348011693520569</v>
      </c>
    </row>
    <row r="2554" spans="2:11" x14ac:dyDescent="0.25">
      <c r="B2554" s="10">
        <v>2551</v>
      </c>
      <c r="C2554" s="12">
        <v>15.002473375132688</v>
      </c>
      <c r="D2554" s="12">
        <v>1.6273427458898695</v>
      </c>
      <c r="E2554" s="12">
        <v>3</v>
      </c>
      <c r="F2554" s="12">
        <v>5.1233401524743938</v>
      </c>
      <c r="G2554" s="12">
        <v>0.85255663432053574</v>
      </c>
      <c r="H2554" s="12">
        <v>11.866000631521057</v>
      </c>
      <c r="I2554" s="12">
        <v>1.8796376990962946</v>
      </c>
      <c r="J2554" s="12">
        <v>2.7668937240714118</v>
      </c>
      <c r="K2554" s="13">
        <v>0.97450803140838804</v>
      </c>
    </row>
    <row r="2555" spans="2:11" x14ac:dyDescent="0.25">
      <c r="B2555" s="10">
        <v>2552</v>
      </c>
      <c r="C2555" s="12">
        <v>10.212849717199294</v>
      </c>
      <c r="D2555" s="12">
        <v>1.1814776272025376</v>
      </c>
      <c r="E2555" s="12">
        <v>2</v>
      </c>
      <c r="F2555" s="12">
        <v>5.258386566092871</v>
      </c>
      <c r="G2555" s="12">
        <v>0.37180631986770146</v>
      </c>
      <c r="H2555" s="12">
        <v>29.82311638353427</v>
      </c>
      <c r="I2555" s="12">
        <v>2.2926735481452454</v>
      </c>
      <c r="J2555" s="12">
        <v>3.0718711947441708</v>
      </c>
      <c r="K2555" s="13">
        <v>0.42977643772835511</v>
      </c>
    </row>
    <row r="2556" spans="2:11" x14ac:dyDescent="0.25">
      <c r="B2556" s="10">
        <v>2553</v>
      </c>
      <c r="C2556" s="12">
        <v>11.933154099279536</v>
      </c>
      <c r="D2556" s="12">
        <v>1.3813640542141639</v>
      </c>
      <c r="E2556" s="12">
        <v>1</v>
      </c>
      <c r="F2556" s="12">
        <v>2.5998027203815179</v>
      </c>
      <c r="G2556" s="12">
        <v>0.57694100744393972</v>
      </c>
      <c r="H2556" s="12">
        <v>21.207813770240051</v>
      </c>
      <c r="I2556" s="12">
        <v>2.3834929467548118</v>
      </c>
      <c r="J2556" s="12">
        <v>1.8956408045902053</v>
      </c>
      <c r="K2556" s="13">
        <v>8.157343481030771E-2</v>
      </c>
    </row>
    <row r="2557" spans="2:11" x14ac:dyDescent="0.25">
      <c r="B2557" s="10">
        <v>2554</v>
      </c>
      <c r="C2557" s="12">
        <v>22.109140060833944</v>
      </c>
      <c r="D2557" s="12">
        <v>1.4885481428664713</v>
      </c>
      <c r="E2557" s="12">
        <v>2</v>
      </c>
      <c r="F2557" s="12">
        <v>3.1843333378905307</v>
      </c>
      <c r="G2557" s="12">
        <v>0.62191616247639459</v>
      </c>
      <c r="H2557" s="12">
        <v>25.351950968520793</v>
      </c>
      <c r="I2557" s="12">
        <v>2.9487834478541171</v>
      </c>
      <c r="J2557" s="12">
        <v>0.55414095995539181</v>
      </c>
      <c r="K2557" s="13">
        <v>2.4463038852520156</v>
      </c>
    </row>
    <row r="2558" spans="2:11" x14ac:dyDescent="0.25">
      <c r="B2558" s="10">
        <v>2555</v>
      </c>
      <c r="C2558" s="12">
        <v>16.864353812324815</v>
      </c>
      <c r="D2558" s="12">
        <v>1.4932457662322072</v>
      </c>
      <c r="E2558" s="12">
        <v>1</v>
      </c>
      <c r="F2558" s="12">
        <v>1.0958513354907773</v>
      </c>
      <c r="G2558" s="12">
        <v>0.46747064200880789</v>
      </c>
      <c r="H2558" s="12">
        <v>24.390203835350199</v>
      </c>
      <c r="I2558" s="12">
        <v>1.7111149426245229</v>
      </c>
      <c r="J2558" s="12">
        <v>1.0049541725996587</v>
      </c>
      <c r="K2558" s="13">
        <v>1.9746689713799082</v>
      </c>
    </row>
    <row r="2559" spans="2:11" x14ac:dyDescent="0.25">
      <c r="B2559" s="10">
        <v>2556</v>
      </c>
      <c r="C2559" s="12">
        <v>9.6814096343731837</v>
      </c>
      <c r="D2559" s="12">
        <v>1.164617751510715</v>
      </c>
      <c r="E2559" s="12">
        <v>2</v>
      </c>
      <c r="F2559" s="12">
        <v>3.2773087470454501</v>
      </c>
      <c r="G2559" s="12">
        <v>0.76263284625009642</v>
      </c>
      <c r="H2559" s="12">
        <v>17.962776776806518</v>
      </c>
      <c r="I2559" s="12">
        <v>4.1607773855720716</v>
      </c>
      <c r="J2559" s="12">
        <v>2.1137086198192017</v>
      </c>
      <c r="K2559" s="13">
        <v>0.56012463155281733</v>
      </c>
    </row>
    <row r="2560" spans="2:11" x14ac:dyDescent="0.25">
      <c r="B2560" s="10">
        <v>2557</v>
      </c>
      <c r="C2560" s="12">
        <v>12.038207010496215</v>
      </c>
      <c r="D2560" s="12">
        <v>1.5333130811158098</v>
      </c>
      <c r="E2560" s="12">
        <v>1</v>
      </c>
      <c r="F2560" s="12">
        <v>2.591744114350091</v>
      </c>
      <c r="G2560" s="12">
        <v>2.5253037206564479</v>
      </c>
      <c r="H2560" s="12">
        <v>15.641133274662639</v>
      </c>
      <c r="I2560" s="12">
        <v>4.9919822859603542</v>
      </c>
      <c r="J2560" s="12">
        <v>3.1587147394786772</v>
      </c>
      <c r="K2560" s="13">
        <v>0.27283044851724936</v>
      </c>
    </row>
    <row r="2561" spans="2:11" x14ac:dyDescent="0.25">
      <c r="B2561" s="10">
        <v>2558</v>
      </c>
      <c r="C2561" s="12">
        <v>10.335581021514223</v>
      </c>
      <c r="D2561" s="12">
        <v>1.6035603888074805</v>
      </c>
      <c r="E2561" s="12">
        <v>2</v>
      </c>
      <c r="F2561" s="12">
        <v>3.8594621011229346</v>
      </c>
      <c r="G2561" s="12">
        <v>0.90612808684922974</v>
      </c>
      <c r="H2561" s="12">
        <v>33.551240352831449</v>
      </c>
      <c r="I2561" s="12">
        <v>5.6986252271532685</v>
      </c>
      <c r="J2561" s="12">
        <v>3.0507526072277376</v>
      </c>
      <c r="K2561" s="13">
        <v>1.0219906849589788</v>
      </c>
    </row>
    <row r="2562" spans="2:11" x14ac:dyDescent="0.25">
      <c r="B2562" s="10">
        <v>2559</v>
      </c>
      <c r="C2562" s="12">
        <v>14.628952787175406</v>
      </c>
      <c r="D2562" s="12">
        <v>1.8687160382367942</v>
      </c>
      <c r="E2562" s="12">
        <v>2</v>
      </c>
      <c r="F2562" s="12">
        <v>0.49666703833134834</v>
      </c>
      <c r="G2562" s="12">
        <v>0.99235251501908184</v>
      </c>
      <c r="H2562" s="12">
        <v>23.105561399912126</v>
      </c>
      <c r="I2562" s="12">
        <v>2.3857306941861367</v>
      </c>
      <c r="J2562" s="12">
        <v>1.9918555454657352</v>
      </c>
      <c r="K2562" s="13">
        <v>2.7252015543692578</v>
      </c>
    </row>
    <row r="2563" spans="2:11" x14ac:dyDescent="0.25">
      <c r="B2563" s="10">
        <v>2560</v>
      </c>
      <c r="C2563" s="12">
        <v>4.4438521272984115</v>
      </c>
      <c r="D2563" s="12">
        <v>1.855368687479666</v>
      </c>
      <c r="E2563" s="12">
        <v>2</v>
      </c>
      <c r="F2563" s="12">
        <v>2.5748151892947524</v>
      </c>
      <c r="G2563" s="12">
        <v>1.9756954221911174</v>
      </c>
      <c r="H2563" s="12">
        <v>20.761025304668095</v>
      </c>
      <c r="I2563" s="12">
        <v>1.5976366609199777</v>
      </c>
      <c r="J2563" s="12">
        <v>3.0739178709087405</v>
      </c>
      <c r="K2563" s="13">
        <v>2.1198791668732455</v>
      </c>
    </row>
    <row r="2564" spans="2:11" x14ac:dyDescent="0.25">
      <c r="B2564" s="10">
        <v>2561</v>
      </c>
      <c r="C2564" s="12">
        <v>8.0390571328656613</v>
      </c>
      <c r="D2564" s="12">
        <v>1.5189359956499031</v>
      </c>
      <c r="E2564" s="12">
        <v>3</v>
      </c>
      <c r="F2564" s="12">
        <v>4.8997835928943729</v>
      </c>
      <c r="G2564" s="12">
        <v>1.6899661506279888</v>
      </c>
      <c r="H2564" s="12">
        <v>33.391365913600012</v>
      </c>
      <c r="I2564" s="12">
        <v>3.9335133680913623</v>
      </c>
      <c r="J2564" s="12">
        <v>0.89757105916840507</v>
      </c>
      <c r="K2564" s="13">
        <v>3.7752774563991163</v>
      </c>
    </row>
    <row r="2565" spans="2:11" x14ac:dyDescent="0.25">
      <c r="B2565" s="10">
        <v>2562</v>
      </c>
      <c r="C2565" s="12">
        <v>13.038796388906874</v>
      </c>
      <c r="D2565" s="12">
        <v>1.2183178892384769</v>
      </c>
      <c r="E2565" s="12">
        <v>1</v>
      </c>
      <c r="F2565" s="12">
        <v>3.2337652738597025</v>
      </c>
      <c r="G2565" s="12">
        <v>1.2875163962599083</v>
      </c>
      <c r="H2565" s="12">
        <v>30.723246435725297</v>
      </c>
      <c r="I2565" s="12">
        <v>2.3692136625217937</v>
      </c>
      <c r="J2565" s="12">
        <v>1.5038362570690154</v>
      </c>
      <c r="K2565" s="13">
        <v>0.32862410441144474</v>
      </c>
    </row>
    <row r="2566" spans="2:11" x14ac:dyDescent="0.25">
      <c r="B2566" s="10">
        <v>2563</v>
      </c>
      <c r="C2566" s="12">
        <v>10.325305001651076</v>
      </c>
      <c r="D2566" s="12">
        <v>1.6991333606078842</v>
      </c>
      <c r="E2566" s="12">
        <v>1</v>
      </c>
      <c r="F2566" s="12">
        <v>8.3173970348979172</v>
      </c>
      <c r="G2566" s="12">
        <v>1.4548184139957314</v>
      </c>
      <c r="H2566" s="12">
        <v>8.3908381698951331</v>
      </c>
      <c r="I2566" s="12">
        <v>2.3430930898813713</v>
      </c>
      <c r="J2566" s="12">
        <v>0.62120186043382764</v>
      </c>
      <c r="K2566" s="13">
        <v>1.1551154789888307</v>
      </c>
    </row>
    <row r="2567" spans="2:11" x14ac:dyDescent="0.25">
      <c r="B2567" s="10">
        <v>2564</v>
      </c>
      <c r="C2567" s="12">
        <v>6.1436750244466101</v>
      </c>
      <c r="D2567" s="12">
        <v>1.5040344071698799</v>
      </c>
      <c r="E2567" s="12">
        <v>3</v>
      </c>
      <c r="F2567" s="12">
        <v>3.5238468702417554</v>
      </c>
      <c r="G2567" s="12">
        <v>0.69856388812800008</v>
      </c>
      <c r="H2567" s="12">
        <v>30.146358774600959</v>
      </c>
      <c r="I2567" s="12">
        <v>1.9904694783944601</v>
      </c>
      <c r="J2567" s="12">
        <v>3.1759470719589808</v>
      </c>
      <c r="K2567" s="13">
        <v>2.4449142958335135</v>
      </c>
    </row>
    <row r="2568" spans="2:11" x14ac:dyDescent="0.25">
      <c r="B2568" s="10">
        <v>2565</v>
      </c>
      <c r="C2568" s="12">
        <v>11.712204323069072</v>
      </c>
      <c r="D2568" s="12">
        <v>1.8190103250834539</v>
      </c>
      <c r="E2568" s="12">
        <v>3</v>
      </c>
      <c r="F2568" s="12">
        <v>7.2970344561439067</v>
      </c>
      <c r="G2568" s="12">
        <v>2.0415029515739587</v>
      </c>
      <c r="H2568" s="12">
        <v>28.419189078665458</v>
      </c>
      <c r="I2568" s="12">
        <v>3.8408109646746968</v>
      </c>
      <c r="J2568" s="12">
        <v>0.30805368511131781</v>
      </c>
      <c r="K2568" s="13">
        <v>2.6831761595510728</v>
      </c>
    </row>
    <row r="2569" spans="2:11" x14ac:dyDescent="0.25">
      <c r="B2569" s="10">
        <v>2566</v>
      </c>
      <c r="C2569" s="12">
        <v>8.0343479989978412</v>
      </c>
      <c r="D2569" s="12">
        <v>1.2505574449989723</v>
      </c>
      <c r="E2569" s="12">
        <v>2</v>
      </c>
      <c r="F2569" s="12">
        <v>8.0587853917447774</v>
      </c>
      <c r="G2569" s="12">
        <v>1.6601675466548191</v>
      </c>
      <c r="H2569" s="12">
        <v>29.263137829137687</v>
      </c>
      <c r="I2569" s="12">
        <v>1.7529023792261129</v>
      </c>
      <c r="J2569" s="12">
        <v>2.229710560003765</v>
      </c>
      <c r="K2569" s="13">
        <v>4.7361872824361253</v>
      </c>
    </row>
    <row r="2570" spans="2:11" x14ac:dyDescent="0.25">
      <c r="B2570" s="10">
        <v>2567</v>
      </c>
      <c r="C2570" s="12">
        <v>8.7874874164300483</v>
      </c>
      <c r="D2570" s="12">
        <v>2.0332087105729748</v>
      </c>
      <c r="E2570" s="12">
        <v>1</v>
      </c>
      <c r="F2570" s="12">
        <v>1.6880312482213902</v>
      </c>
      <c r="G2570" s="12">
        <v>0.86538903484253782</v>
      </c>
      <c r="H2570" s="12">
        <v>23.257595057354226</v>
      </c>
      <c r="I2570" s="12">
        <v>2.6212960654470452</v>
      </c>
      <c r="J2570" s="12">
        <v>2.654219161051262</v>
      </c>
      <c r="K2570" s="13">
        <v>4.5899366482693429</v>
      </c>
    </row>
    <row r="2571" spans="2:11" x14ac:dyDescent="0.25">
      <c r="B2571" s="10">
        <v>2568</v>
      </c>
      <c r="C2571" s="12">
        <v>17.886871008823597</v>
      </c>
      <c r="D2571" s="12">
        <v>1.6891846358254037</v>
      </c>
      <c r="E2571" s="12">
        <v>0</v>
      </c>
      <c r="F2571" s="12">
        <v>1.1379421218865344</v>
      </c>
      <c r="G2571" s="12">
        <v>3.266838997977116</v>
      </c>
      <c r="H2571" s="12">
        <v>23.215065897229078</v>
      </c>
      <c r="I2571" s="12">
        <v>3.3910661239933959</v>
      </c>
      <c r="J2571" s="12">
        <v>3.3988253094840464</v>
      </c>
      <c r="K2571" s="13">
        <v>2.6740452477952523</v>
      </c>
    </row>
    <row r="2572" spans="2:11" x14ac:dyDescent="0.25">
      <c r="B2572" s="10">
        <v>2569</v>
      </c>
      <c r="C2572" s="12">
        <v>11.023541833777838</v>
      </c>
      <c r="D2572" s="12">
        <v>1.6057291152559723</v>
      </c>
      <c r="E2572" s="12">
        <v>3</v>
      </c>
      <c r="F2572" s="12">
        <v>3.5619712014284408</v>
      </c>
      <c r="G2572" s="12">
        <v>0.53646017783089162</v>
      </c>
      <c r="H2572" s="12">
        <v>19.051644443001557</v>
      </c>
      <c r="I2572" s="12">
        <v>2.132520731109163</v>
      </c>
      <c r="J2572" s="12">
        <v>4.0914576175126234</v>
      </c>
      <c r="K2572" s="13">
        <v>9.4475014376819288</v>
      </c>
    </row>
    <row r="2573" spans="2:11" x14ac:dyDescent="0.25">
      <c r="B2573" s="10">
        <v>2570</v>
      </c>
      <c r="C2573" s="12">
        <v>9.0595004997845958</v>
      </c>
      <c r="D2573" s="12">
        <v>1.3680628332209455</v>
      </c>
      <c r="E2573" s="12">
        <v>2</v>
      </c>
      <c r="F2573" s="12">
        <v>6.4156001832386238</v>
      </c>
      <c r="G2573" s="12">
        <v>1.6520839474949236</v>
      </c>
      <c r="H2573" s="12">
        <v>23.465639928014006</v>
      </c>
      <c r="I2573" s="12">
        <v>2.6677353754637645</v>
      </c>
      <c r="J2573" s="12">
        <v>2.5661628878422209</v>
      </c>
      <c r="K2573" s="13">
        <v>2.1861332084344438</v>
      </c>
    </row>
    <row r="2574" spans="2:11" x14ac:dyDescent="0.25">
      <c r="B2574" s="10">
        <v>2571</v>
      </c>
      <c r="C2574" s="12">
        <v>14.247262942692931</v>
      </c>
      <c r="D2574" s="12">
        <v>1.46489091513282</v>
      </c>
      <c r="E2574" s="12">
        <v>3</v>
      </c>
      <c r="F2574" s="12">
        <v>0.51253063679902444</v>
      </c>
      <c r="G2574" s="12">
        <v>0.97545141535949553</v>
      </c>
      <c r="H2574" s="12">
        <v>23.458092669736253</v>
      </c>
      <c r="I2574" s="12">
        <v>2.4866136234364671</v>
      </c>
      <c r="J2574" s="12">
        <v>3.0777792991610071</v>
      </c>
      <c r="K2574" s="13">
        <v>0.20431120199820516</v>
      </c>
    </row>
    <row r="2575" spans="2:11" x14ac:dyDescent="0.25">
      <c r="B2575" s="10">
        <v>2572</v>
      </c>
      <c r="C2575" s="12">
        <v>19.148381699326784</v>
      </c>
      <c r="D2575" s="12">
        <v>1.7605768251285769</v>
      </c>
      <c r="E2575" s="12">
        <v>2</v>
      </c>
      <c r="F2575" s="12">
        <v>3.0304160194718945</v>
      </c>
      <c r="G2575" s="12">
        <v>0.5706369359575133</v>
      </c>
      <c r="H2575" s="12">
        <v>25.777909639440999</v>
      </c>
      <c r="I2575" s="12">
        <v>2.6316231558187311</v>
      </c>
      <c r="J2575" s="12">
        <v>2.3688053140856598</v>
      </c>
      <c r="K2575" s="13">
        <v>2.5620284477295807</v>
      </c>
    </row>
    <row r="2576" spans="2:11" x14ac:dyDescent="0.25">
      <c r="B2576" s="10">
        <v>2573</v>
      </c>
      <c r="C2576" s="12">
        <v>12.448043927783093</v>
      </c>
      <c r="D2576" s="12">
        <v>1.53234426360634</v>
      </c>
      <c r="E2576" s="12">
        <v>2</v>
      </c>
      <c r="F2576" s="12">
        <v>3.1726066334491438</v>
      </c>
      <c r="G2576" s="12">
        <v>0.95067719493734404</v>
      </c>
      <c r="H2576" s="12">
        <v>34.981018897277167</v>
      </c>
      <c r="I2576" s="12">
        <v>3.0719214840067397</v>
      </c>
      <c r="J2576" s="12">
        <v>0.98644733815276564</v>
      </c>
      <c r="K2576" s="13">
        <v>0.50829781700049959</v>
      </c>
    </row>
    <row r="2577" spans="2:11" x14ac:dyDescent="0.25">
      <c r="B2577" s="10">
        <v>2574</v>
      </c>
      <c r="C2577" s="12">
        <v>8.6309359236294672</v>
      </c>
      <c r="D2577" s="12">
        <v>1.7443837743375656</v>
      </c>
      <c r="E2577" s="12">
        <v>2</v>
      </c>
      <c r="F2577" s="12">
        <v>1.6693950690527821</v>
      </c>
      <c r="G2577" s="12">
        <v>0.80158076337054751</v>
      </c>
      <c r="H2577" s="12">
        <v>39.871512958727699</v>
      </c>
      <c r="I2577" s="12">
        <v>4.3728165214061239</v>
      </c>
      <c r="J2577" s="12">
        <v>4.1336482283779299</v>
      </c>
      <c r="K2577" s="13">
        <v>1.8171505623825455</v>
      </c>
    </row>
    <row r="2578" spans="2:11" x14ac:dyDescent="0.25">
      <c r="B2578" s="10">
        <v>2575</v>
      </c>
      <c r="C2578" s="12">
        <v>17.591934489594447</v>
      </c>
      <c r="D2578" s="12">
        <v>1.3588557061194944</v>
      </c>
      <c r="E2578" s="12">
        <v>2</v>
      </c>
      <c r="F2578" s="12">
        <v>3.3856110701969957</v>
      </c>
      <c r="G2578" s="12">
        <v>1.4842161550275101</v>
      </c>
      <c r="H2578" s="12">
        <v>26.42709637734626</v>
      </c>
      <c r="I2578" s="12">
        <v>2.7013926127689887</v>
      </c>
      <c r="J2578" s="12">
        <v>3.2730491221376816</v>
      </c>
      <c r="K2578" s="13">
        <v>4.4101677223149487</v>
      </c>
    </row>
    <row r="2579" spans="2:11" x14ac:dyDescent="0.25">
      <c r="B2579" s="10">
        <v>2576</v>
      </c>
      <c r="C2579" s="12">
        <v>14.48269369604602</v>
      </c>
      <c r="D2579" s="12">
        <v>1.6622064083203665</v>
      </c>
      <c r="E2579" s="12">
        <v>2</v>
      </c>
      <c r="F2579" s="12">
        <v>1.467092978407468</v>
      </c>
      <c r="G2579" s="12">
        <v>0.80627964992408918</v>
      </c>
      <c r="H2579" s="12">
        <v>14.492705195554972</v>
      </c>
      <c r="I2579" s="12">
        <v>2.9269595240520845</v>
      </c>
      <c r="J2579" s="12">
        <v>2.0077984413317278</v>
      </c>
      <c r="K2579" s="13">
        <v>1.7777314933138593</v>
      </c>
    </row>
    <row r="2580" spans="2:11" x14ac:dyDescent="0.25">
      <c r="B2580" s="10">
        <v>2577</v>
      </c>
      <c r="C2580" s="12">
        <v>5.1484873635657911</v>
      </c>
      <c r="D2580" s="12">
        <v>1.4222254159780514</v>
      </c>
      <c r="E2580" s="12">
        <v>2</v>
      </c>
      <c r="F2580" s="12">
        <v>1.4935185303496517</v>
      </c>
      <c r="G2580" s="12">
        <v>1.8598606432015814</v>
      </c>
      <c r="H2580" s="12">
        <v>22.584787618168175</v>
      </c>
      <c r="I2580" s="12">
        <v>2.5892031778629225</v>
      </c>
      <c r="J2580" s="12">
        <v>1.0286279059599477</v>
      </c>
      <c r="K2580" s="13">
        <v>0.44463653444442541</v>
      </c>
    </row>
    <row r="2581" spans="2:11" x14ac:dyDescent="0.25">
      <c r="B2581" s="10">
        <v>2578</v>
      </c>
      <c r="C2581" s="12">
        <v>5.7261432516422079</v>
      </c>
      <c r="D2581" s="12">
        <v>1.376322838739694</v>
      </c>
      <c r="E2581" s="12">
        <v>2</v>
      </c>
      <c r="F2581" s="12">
        <v>1.5775179407586934</v>
      </c>
      <c r="G2581" s="12">
        <v>0.32264519625240684</v>
      </c>
      <c r="H2581" s="12">
        <v>20.163933261479109</v>
      </c>
      <c r="I2581" s="12">
        <v>2.8394012055102156</v>
      </c>
      <c r="J2581" s="12">
        <v>2.1366028916745265</v>
      </c>
      <c r="K2581" s="13">
        <v>0.85124599979370963</v>
      </c>
    </row>
    <row r="2582" spans="2:11" x14ac:dyDescent="0.25">
      <c r="B2582" s="10">
        <v>2579</v>
      </c>
      <c r="C2582" s="12">
        <v>11.778768024424341</v>
      </c>
      <c r="D2582" s="12">
        <v>1.2437834685324376</v>
      </c>
      <c r="E2582" s="12">
        <v>3</v>
      </c>
      <c r="F2582" s="12">
        <v>0.79822593985849699</v>
      </c>
      <c r="G2582" s="12">
        <v>2.3097297261770833</v>
      </c>
      <c r="H2582" s="12">
        <v>15.602081293994711</v>
      </c>
      <c r="I2582" s="12">
        <v>2.5620739889275264</v>
      </c>
      <c r="J2582" s="12">
        <v>2.5331478297779886</v>
      </c>
      <c r="K2582" s="13">
        <v>1.8495041305584479</v>
      </c>
    </row>
    <row r="2583" spans="2:11" x14ac:dyDescent="0.25">
      <c r="B2583" s="10">
        <v>2580</v>
      </c>
      <c r="C2583" s="12">
        <v>11.342759432897735</v>
      </c>
      <c r="D2583" s="12">
        <v>1.5959245361506593</v>
      </c>
      <c r="E2583" s="12">
        <v>2</v>
      </c>
      <c r="F2583" s="12">
        <v>4.6047650514380392</v>
      </c>
      <c r="G2583" s="12">
        <v>2.4127292984254778</v>
      </c>
      <c r="H2583" s="12">
        <v>29.177776229182349</v>
      </c>
      <c r="I2583" s="12">
        <v>2.7442165407066006</v>
      </c>
      <c r="J2583" s="12">
        <v>4.7598334698588847</v>
      </c>
      <c r="K2583" s="13">
        <v>0.16152501260663113</v>
      </c>
    </row>
    <row r="2584" spans="2:11" x14ac:dyDescent="0.25">
      <c r="B2584" s="10">
        <v>2581</v>
      </c>
      <c r="C2584" s="12">
        <v>1.8817122801796113</v>
      </c>
      <c r="D2584" s="12">
        <v>1.5970738129160693</v>
      </c>
      <c r="E2584" s="12">
        <v>2</v>
      </c>
      <c r="F2584" s="12">
        <v>3.8351906714062651</v>
      </c>
      <c r="G2584" s="12">
        <v>1.7885956475786784</v>
      </c>
      <c r="H2584" s="12">
        <v>21.081548873698647</v>
      </c>
      <c r="I2584" s="12">
        <v>3.1538483849658725</v>
      </c>
      <c r="J2584" s="12">
        <v>3.0662892356707845</v>
      </c>
      <c r="K2584" s="13">
        <v>0.64120559167092106</v>
      </c>
    </row>
    <row r="2585" spans="2:11" x14ac:dyDescent="0.25">
      <c r="B2585" s="10">
        <v>2582</v>
      </c>
      <c r="C2585" s="12">
        <v>7.7532265153967463</v>
      </c>
      <c r="D2585" s="12">
        <v>1.3538073023891481</v>
      </c>
      <c r="E2585" s="12">
        <v>2</v>
      </c>
      <c r="F2585" s="12">
        <v>5.2896017965537894</v>
      </c>
      <c r="G2585" s="12">
        <v>0.72150802065732633</v>
      </c>
      <c r="H2585" s="12">
        <v>26.837236756845332</v>
      </c>
      <c r="I2585" s="12">
        <v>3.0568284885385113</v>
      </c>
      <c r="J2585" s="12">
        <v>0.58438590859491824</v>
      </c>
      <c r="K2585" s="13">
        <v>0.70042574535467284</v>
      </c>
    </row>
    <row r="2586" spans="2:11" x14ac:dyDescent="0.25">
      <c r="B2586" s="10">
        <v>2583</v>
      </c>
      <c r="C2586" s="12">
        <v>6.235258309833406</v>
      </c>
      <c r="D2586" s="12">
        <v>1.7309427752300044</v>
      </c>
      <c r="E2586" s="12">
        <v>1</v>
      </c>
      <c r="F2586" s="12">
        <v>9.2953211750110878</v>
      </c>
      <c r="G2586" s="12">
        <v>0.68526859201470913</v>
      </c>
      <c r="H2586" s="12">
        <v>25.093083141874729</v>
      </c>
      <c r="I2586" s="12">
        <v>2.1757209905253645</v>
      </c>
      <c r="J2586" s="12">
        <v>2.7060313650688061</v>
      </c>
      <c r="K2586" s="13">
        <v>2.0819628773771432E-2</v>
      </c>
    </row>
    <row r="2587" spans="2:11" x14ac:dyDescent="0.25">
      <c r="B2587" s="10">
        <v>2584</v>
      </c>
      <c r="C2587" s="12">
        <v>11.036244647551653</v>
      </c>
      <c r="D2587" s="12">
        <v>1.206350534269292</v>
      </c>
      <c r="E2587" s="12">
        <v>2</v>
      </c>
      <c r="F2587" s="12">
        <v>6.9433891453769121</v>
      </c>
      <c r="G2587" s="12">
        <v>0.88118847332251804</v>
      </c>
      <c r="H2587" s="12">
        <v>37.948136016173777</v>
      </c>
      <c r="I2587" s="12">
        <v>2.2912784329810636</v>
      </c>
      <c r="J2587" s="12">
        <v>3.4888542480636096</v>
      </c>
      <c r="K2587" s="13">
        <v>3.1397959418774564</v>
      </c>
    </row>
    <row r="2588" spans="2:11" x14ac:dyDescent="0.25">
      <c r="B2588" s="10">
        <v>2585</v>
      </c>
      <c r="C2588" s="12">
        <v>8.8353158177130968</v>
      </c>
      <c r="D2588" s="12">
        <v>1.4766463141793913</v>
      </c>
      <c r="E2588" s="12">
        <v>2</v>
      </c>
      <c r="F2588" s="12">
        <v>8.0712576520822967</v>
      </c>
      <c r="G2588" s="12">
        <v>0.23574246483614184</v>
      </c>
      <c r="H2588" s="12">
        <v>9.3434822893031999</v>
      </c>
      <c r="I2588" s="12">
        <v>2.459933081509468</v>
      </c>
      <c r="J2588" s="12">
        <v>3.189585333588048</v>
      </c>
      <c r="K2588" s="13">
        <v>3.9923661875636962</v>
      </c>
    </row>
    <row r="2589" spans="2:11" x14ac:dyDescent="0.25">
      <c r="B2589" s="10">
        <v>2586</v>
      </c>
      <c r="C2589" s="12">
        <v>11.793567586873767</v>
      </c>
      <c r="D2589" s="12">
        <v>1.5946839063470006</v>
      </c>
      <c r="E2589" s="12">
        <v>0</v>
      </c>
      <c r="F2589" s="12">
        <v>3.4804172969962361</v>
      </c>
      <c r="G2589" s="12">
        <v>1.259427604234413</v>
      </c>
      <c r="H2589" s="12">
        <v>33.050013223217661</v>
      </c>
      <c r="I2589" s="12">
        <v>3.5959670806855426</v>
      </c>
      <c r="J2589" s="12">
        <v>1.645884436099539</v>
      </c>
      <c r="K2589" s="13">
        <v>3.7699006186154453</v>
      </c>
    </row>
    <row r="2590" spans="2:11" x14ac:dyDescent="0.25">
      <c r="B2590" s="10">
        <v>2587</v>
      </c>
      <c r="C2590" s="12">
        <v>17.295015604519797</v>
      </c>
      <c r="D2590" s="12">
        <v>1.966126519573244</v>
      </c>
      <c r="E2590" s="12">
        <v>3</v>
      </c>
      <c r="F2590" s="12">
        <v>1.82797439209393</v>
      </c>
      <c r="G2590" s="12">
        <v>1.7792809953987319</v>
      </c>
      <c r="H2590" s="12">
        <v>38.236342837928383</v>
      </c>
      <c r="I2590" s="12">
        <v>2.9867225419568104</v>
      </c>
      <c r="J2590" s="12">
        <v>3.0745225045609459</v>
      </c>
      <c r="K2590" s="13">
        <v>2.0002971201710187</v>
      </c>
    </row>
    <row r="2591" spans="2:11" x14ac:dyDescent="0.25">
      <c r="B2591" s="10">
        <v>2588</v>
      </c>
      <c r="C2591" s="12">
        <v>5.8169432882043335</v>
      </c>
      <c r="D2591" s="12">
        <v>1.5227326400678094</v>
      </c>
      <c r="E2591" s="12">
        <v>2</v>
      </c>
      <c r="F2591" s="12">
        <v>3.4521626217506816</v>
      </c>
      <c r="G2591" s="12">
        <v>0.66972986409216406</v>
      </c>
      <c r="H2591" s="12">
        <v>22.452109105834044</v>
      </c>
      <c r="I2591" s="12">
        <v>2.3765056173177839</v>
      </c>
      <c r="J2591" s="12">
        <v>3.2174266220170598</v>
      </c>
      <c r="K2591" s="13">
        <v>2.8432342365165115</v>
      </c>
    </row>
    <row r="2592" spans="2:11" x14ac:dyDescent="0.25">
      <c r="B2592" s="10">
        <v>2589</v>
      </c>
      <c r="C2592" s="12">
        <v>2.6192744636187735</v>
      </c>
      <c r="D2592" s="12">
        <v>1.8470339659442123</v>
      </c>
      <c r="E2592" s="12">
        <v>2</v>
      </c>
      <c r="F2592" s="12">
        <v>1.7351189693342568</v>
      </c>
      <c r="G2592" s="12">
        <v>0.785471241352794</v>
      </c>
      <c r="H2592" s="12">
        <v>28.953374536237135</v>
      </c>
      <c r="I2592" s="12">
        <v>3.6828022963155234</v>
      </c>
      <c r="J2592" s="12">
        <v>2.6213369526474715</v>
      </c>
      <c r="K2592" s="13">
        <v>7.7810747858607695E-3</v>
      </c>
    </row>
    <row r="2593" spans="2:11" x14ac:dyDescent="0.25">
      <c r="B2593" s="10">
        <v>2590</v>
      </c>
      <c r="C2593" s="12">
        <v>-4.9820466570224724</v>
      </c>
      <c r="D2593" s="12">
        <v>1.8134708348941462</v>
      </c>
      <c r="E2593" s="12">
        <v>2</v>
      </c>
      <c r="F2593" s="12">
        <v>9.6613254251614329</v>
      </c>
      <c r="G2593" s="12">
        <v>1.5564893633924759</v>
      </c>
      <c r="H2593" s="12">
        <v>37.485363785801042</v>
      </c>
      <c r="I2593" s="12">
        <v>2.2070299930519788</v>
      </c>
      <c r="J2593" s="12">
        <v>2.0189078098659472</v>
      </c>
      <c r="K2593" s="13">
        <v>6.4782755294948119E-2</v>
      </c>
    </row>
    <row r="2594" spans="2:11" x14ac:dyDescent="0.25">
      <c r="B2594" s="10">
        <v>2591</v>
      </c>
      <c r="C2594" s="12">
        <v>11.318740948983502</v>
      </c>
      <c r="D2594" s="12">
        <v>1.2689711205179393</v>
      </c>
      <c r="E2594" s="12">
        <v>1</v>
      </c>
      <c r="F2594" s="12">
        <v>1.5855157232324013</v>
      </c>
      <c r="G2594" s="12">
        <v>1.5379097374119763</v>
      </c>
      <c r="H2594" s="12">
        <v>15.891026174733344</v>
      </c>
      <c r="I2594" s="12">
        <v>1.9941293521480057</v>
      </c>
      <c r="J2594" s="12">
        <v>2.5840706788807908</v>
      </c>
      <c r="K2594" s="13">
        <v>0.26301020350269483</v>
      </c>
    </row>
    <row r="2595" spans="2:11" x14ac:dyDescent="0.25">
      <c r="B2595" s="10">
        <v>2592</v>
      </c>
      <c r="C2595" s="12">
        <v>5.4899073024866629</v>
      </c>
      <c r="D2595" s="12">
        <v>1.5208351453751394</v>
      </c>
      <c r="E2595" s="12">
        <v>1</v>
      </c>
      <c r="F2595" s="12">
        <v>1.5924592182083155</v>
      </c>
      <c r="G2595" s="12">
        <v>0.32232386118902118</v>
      </c>
      <c r="H2595" s="12">
        <v>22.870367037994335</v>
      </c>
      <c r="I2595" s="12">
        <v>1.7170022756810492</v>
      </c>
      <c r="J2595" s="12">
        <v>4.17420878954802</v>
      </c>
      <c r="K2595" s="13">
        <v>3.4689027272647084</v>
      </c>
    </row>
    <row r="2596" spans="2:11" x14ac:dyDescent="0.25">
      <c r="B2596" s="10">
        <v>2593</v>
      </c>
      <c r="C2596" s="12">
        <v>6.8506184647820287</v>
      </c>
      <c r="D2596" s="12">
        <v>1.4400641151496161</v>
      </c>
      <c r="E2596" s="12">
        <v>0</v>
      </c>
      <c r="F2596" s="12">
        <v>1.9599074583973288</v>
      </c>
      <c r="G2596" s="12">
        <v>0.50567915789542162</v>
      </c>
      <c r="H2596" s="12">
        <v>27.755922029935075</v>
      </c>
      <c r="I2596" s="12">
        <v>3.2846338818056307</v>
      </c>
      <c r="J2596" s="12">
        <v>1.5895448786186477</v>
      </c>
      <c r="K2596" s="13">
        <v>0.14679454851710222</v>
      </c>
    </row>
    <row r="2597" spans="2:11" x14ac:dyDescent="0.25">
      <c r="B2597" s="10">
        <v>2594</v>
      </c>
      <c r="C2597" s="12">
        <v>2.055551790662614</v>
      </c>
      <c r="D2597" s="12">
        <v>1.1853998789087759</v>
      </c>
      <c r="E2597" s="12">
        <v>2</v>
      </c>
      <c r="F2597" s="12">
        <v>4.697353254541289</v>
      </c>
      <c r="G2597" s="12">
        <v>1.5503952184340046</v>
      </c>
      <c r="H2597" s="12">
        <v>29.499002468258265</v>
      </c>
      <c r="I2597" s="12">
        <v>1.7873165184364168</v>
      </c>
      <c r="J2597" s="12">
        <v>3.3322082999189901</v>
      </c>
      <c r="K2597" s="13">
        <v>0.82848999876557838</v>
      </c>
    </row>
    <row r="2598" spans="2:11" x14ac:dyDescent="0.25">
      <c r="B2598" s="10">
        <v>2595</v>
      </c>
      <c r="C2598" s="12">
        <v>7.7323306867647297</v>
      </c>
      <c r="D2598" s="12">
        <v>1.6670212307639682</v>
      </c>
      <c r="E2598" s="12">
        <v>1</v>
      </c>
      <c r="F2598" s="12">
        <v>0.66920514088916516</v>
      </c>
      <c r="G2598" s="12">
        <v>0.94082721378424916</v>
      </c>
      <c r="H2598" s="12">
        <v>24.394897061762641</v>
      </c>
      <c r="I2598" s="12">
        <v>3.0241706115367228</v>
      </c>
      <c r="J2598" s="12">
        <v>2.5002807536012166</v>
      </c>
      <c r="K2598" s="13">
        <v>0.77231785781911555</v>
      </c>
    </row>
    <row r="2599" spans="2:11" x14ac:dyDescent="0.25">
      <c r="B2599" s="10">
        <v>2596</v>
      </c>
      <c r="C2599" s="12">
        <v>14.309629303502392</v>
      </c>
      <c r="D2599" s="12">
        <v>1.3724220110153644</v>
      </c>
      <c r="E2599" s="12">
        <v>1</v>
      </c>
      <c r="F2599" s="12">
        <v>2.0001298558467902</v>
      </c>
      <c r="G2599" s="12">
        <v>1.8986778344431336</v>
      </c>
      <c r="H2599" s="12">
        <v>13.067810039590251</v>
      </c>
      <c r="I2599" s="12">
        <v>3.6600196360927493</v>
      </c>
      <c r="J2599" s="12">
        <v>3.4585080778411119</v>
      </c>
      <c r="K2599" s="13">
        <v>0.11244215824661517</v>
      </c>
    </row>
    <row r="2600" spans="2:11" x14ac:dyDescent="0.25">
      <c r="B2600" s="10">
        <v>2597</v>
      </c>
      <c r="C2600" s="12">
        <v>-1.857195149400992</v>
      </c>
      <c r="D2600" s="12">
        <v>1.3444881250572676</v>
      </c>
      <c r="E2600" s="12">
        <v>1</v>
      </c>
      <c r="F2600" s="12">
        <v>1.5799208064296075</v>
      </c>
      <c r="G2600" s="12">
        <v>0.72070157068218244</v>
      </c>
      <c r="H2600" s="12">
        <v>23.633719086024978</v>
      </c>
      <c r="I2600" s="12">
        <v>2.9377555479944264</v>
      </c>
      <c r="J2600" s="12">
        <v>3.0869427884565148</v>
      </c>
      <c r="K2600" s="13">
        <v>0.90345282620738898</v>
      </c>
    </row>
    <row r="2601" spans="2:11" x14ac:dyDescent="0.25">
      <c r="B2601" s="10">
        <v>2598</v>
      </c>
      <c r="C2601" s="12">
        <v>8.0941900539064875</v>
      </c>
      <c r="D2601" s="12">
        <v>1.910328177856232</v>
      </c>
      <c r="E2601" s="12">
        <v>1</v>
      </c>
      <c r="F2601" s="12">
        <v>4.3196926124484669</v>
      </c>
      <c r="G2601" s="12">
        <v>2.2498647517252741</v>
      </c>
      <c r="H2601" s="12">
        <v>11.030997980422281</v>
      </c>
      <c r="I2601" s="12">
        <v>4.1308583337872546</v>
      </c>
      <c r="J2601" s="12">
        <v>3.1526874356317407</v>
      </c>
      <c r="K2601" s="13">
        <v>0.6303541461745148</v>
      </c>
    </row>
    <row r="2602" spans="2:11" x14ac:dyDescent="0.25">
      <c r="B2602" s="10">
        <v>2599</v>
      </c>
      <c r="C2602" s="12">
        <v>9.3861681789267664</v>
      </c>
      <c r="D2602" s="12">
        <v>1.5490154478033067</v>
      </c>
      <c r="E2602" s="12">
        <v>3</v>
      </c>
      <c r="F2602" s="12">
        <v>4.0768238696698136</v>
      </c>
      <c r="G2602" s="12">
        <v>0.71864062808564078</v>
      </c>
      <c r="H2602" s="12">
        <v>19.649246949817318</v>
      </c>
      <c r="I2602" s="12">
        <v>4.1313667273467649</v>
      </c>
      <c r="J2602" s="12">
        <v>1.2184382607132151</v>
      </c>
      <c r="K2602" s="13">
        <v>1.8324564406823118</v>
      </c>
    </row>
    <row r="2603" spans="2:11" x14ac:dyDescent="0.25">
      <c r="B2603" s="10">
        <v>2600</v>
      </c>
      <c r="C2603" s="12">
        <v>10.899605816251125</v>
      </c>
      <c r="D2603" s="12">
        <v>1.7854687541193819</v>
      </c>
      <c r="E2603" s="12">
        <v>2</v>
      </c>
      <c r="F2603" s="12">
        <v>7.1450324232278541</v>
      </c>
      <c r="G2603" s="12">
        <v>1.1349272584611558</v>
      </c>
      <c r="H2603" s="12">
        <v>30.622392398658931</v>
      </c>
      <c r="I2603" s="12">
        <v>2.6035579232924282</v>
      </c>
      <c r="J2603" s="12">
        <v>3.6984806563320776</v>
      </c>
      <c r="K2603" s="13">
        <v>1.3772272871511411</v>
      </c>
    </row>
    <row r="2604" spans="2:11" x14ac:dyDescent="0.25">
      <c r="B2604" s="10">
        <v>2601</v>
      </c>
      <c r="C2604" s="12">
        <v>5.2951170089036568</v>
      </c>
      <c r="D2604" s="12">
        <v>1.35463420478305</v>
      </c>
      <c r="E2604" s="12">
        <v>2</v>
      </c>
      <c r="F2604" s="12">
        <v>3.8734610250460748</v>
      </c>
      <c r="G2604" s="12">
        <v>0.46581395128406039</v>
      </c>
      <c r="H2604" s="12">
        <v>9.8364699124633184</v>
      </c>
      <c r="I2604" s="12">
        <v>2.4498140939924502</v>
      </c>
      <c r="J2604" s="12">
        <v>1.1660689576821008</v>
      </c>
      <c r="K2604" s="13">
        <v>11.523025612884505</v>
      </c>
    </row>
    <row r="2605" spans="2:11" x14ac:dyDescent="0.25">
      <c r="B2605" s="10">
        <v>2602</v>
      </c>
      <c r="C2605" s="12">
        <v>7.2149894179601599</v>
      </c>
      <c r="D2605" s="12">
        <v>1.4747491103763708</v>
      </c>
      <c r="E2605" s="12">
        <v>1</v>
      </c>
      <c r="F2605" s="12">
        <v>2.7551102361346587</v>
      </c>
      <c r="G2605" s="12">
        <v>0.27881747748689306</v>
      </c>
      <c r="H2605" s="12">
        <v>15.465011918570172</v>
      </c>
      <c r="I2605" s="12">
        <v>1.7822594212662317</v>
      </c>
      <c r="J2605" s="12">
        <v>2.7251223177044972</v>
      </c>
      <c r="K2605" s="13">
        <v>2.2226716807924474</v>
      </c>
    </row>
    <row r="2606" spans="2:11" x14ac:dyDescent="0.25">
      <c r="B2606" s="10">
        <v>2603</v>
      </c>
      <c r="C2606" s="12">
        <v>12.500851768575732</v>
      </c>
      <c r="D2606" s="12">
        <v>2.2677459640764113</v>
      </c>
      <c r="E2606" s="12">
        <v>1</v>
      </c>
      <c r="F2606" s="12">
        <v>1.7587887477065585</v>
      </c>
      <c r="G2606" s="12">
        <v>1.1325812748079587</v>
      </c>
      <c r="H2606" s="12">
        <v>26.195937675430685</v>
      </c>
      <c r="I2606" s="12">
        <v>3.3463663140781055</v>
      </c>
      <c r="J2606" s="12">
        <v>4.5300697936401866</v>
      </c>
      <c r="K2606" s="13">
        <v>1.5046285766642189</v>
      </c>
    </row>
    <row r="2607" spans="2:11" x14ac:dyDescent="0.25">
      <c r="B2607" s="10">
        <v>2604</v>
      </c>
      <c r="C2607" s="12">
        <v>12.701932059910758</v>
      </c>
      <c r="D2607" s="12">
        <v>1.4932747877304884</v>
      </c>
      <c r="E2607" s="12">
        <v>2</v>
      </c>
      <c r="F2607" s="12">
        <v>1.0287144062676306</v>
      </c>
      <c r="G2607" s="12">
        <v>0.62352749751318159</v>
      </c>
      <c r="H2607" s="12">
        <v>23.97458828093319</v>
      </c>
      <c r="I2607" s="12">
        <v>3.0156415549503</v>
      </c>
      <c r="J2607" s="12">
        <v>1.2132939779471534</v>
      </c>
      <c r="K2607" s="13">
        <v>2.1035140986292844</v>
      </c>
    </row>
    <row r="2608" spans="2:11" x14ac:dyDescent="0.25">
      <c r="B2608" s="10">
        <v>2605</v>
      </c>
      <c r="C2608" s="12">
        <v>10.112661234901875</v>
      </c>
      <c r="D2608" s="12">
        <v>1.5859706720840252</v>
      </c>
      <c r="E2608" s="12">
        <v>2</v>
      </c>
      <c r="F2608" s="12">
        <v>1.615284384867141</v>
      </c>
      <c r="G2608" s="12">
        <v>0.49843964113628336</v>
      </c>
      <c r="H2608" s="12">
        <v>39.981238212322666</v>
      </c>
      <c r="I2608" s="12">
        <v>3.8583968533038719</v>
      </c>
      <c r="J2608" s="12">
        <v>2.6855838121404072</v>
      </c>
      <c r="K2608" s="13">
        <v>9.8540258084357912</v>
      </c>
    </row>
    <row r="2609" spans="2:11" x14ac:dyDescent="0.25">
      <c r="B2609" s="10">
        <v>2606</v>
      </c>
      <c r="C2609" s="12">
        <v>14.720943417443436</v>
      </c>
      <c r="D2609" s="12">
        <v>1.7250429791193689</v>
      </c>
      <c r="E2609" s="12">
        <v>2</v>
      </c>
      <c r="F2609" s="12">
        <v>1.5607785702680328</v>
      </c>
      <c r="G2609" s="12">
        <v>0.70676105563945957</v>
      </c>
      <c r="H2609" s="12">
        <v>12.271468076116307</v>
      </c>
      <c r="I2609" s="12">
        <v>2.5514100683726988</v>
      </c>
      <c r="J2609" s="12">
        <v>1.3888821153741397</v>
      </c>
      <c r="K2609" s="13">
        <v>0.64829305045651886</v>
      </c>
    </row>
    <row r="2610" spans="2:11" x14ac:dyDescent="0.25">
      <c r="B2610" s="10">
        <v>2607</v>
      </c>
      <c r="C2610" s="12">
        <v>9.8348095809982112</v>
      </c>
      <c r="D2610" s="12">
        <v>1.5429302835567307</v>
      </c>
      <c r="E2610" s="12">
        <v>2</v>
      </c>
      <c r="F2610" s="12">
        <v>0.54068754291869658</v>
      </c>
      <c r="G2610" s="12">
        <v>0.50498519385571361</v>
      </c>
      <c r="H2610" s="12">
        <v>31.532576511340583</v>
      </c>
      <c r="I2610" s="12">
        <v>2.6163047218805859</v>
      </c>
      <c r="J2610" s="12">
        <v>3.8411707218766531</v>
      </c>
      <c r="K2610" s="13">
        <v>0.77807422149703287</v>
      </c>
    </row>
    <row r="2611" spans="2:11" x14ac:dyDescent="0.25">
      <c r="B2611" s="10">
        <v>2608</v>
      </c>
      <c r="C2611" s="12">
        <v>3.7725043482431886</v>
      </c>
      <c r="D2611" s="12">
        <v>1.3632098098632497</v>
      </c>
      <c r="E2611" s="12">
        <v>2</v>
      </c>
      <c r="F2611" s="12">
        <v>4.9870867215646797</v>
      </c>
      <c r="G2611" s="12">
        <v>1.3845706001932023</v>
      </c>
      <c r="H2611" s="12">
        <v>16.061210052229619</v>
      </c>
      <c r="I2611" s="12">
        <v>4.4402380186708248</v>
      </c>
      <c r="J2611" s="12">
        <v>3.14033137334191</v>
      </c>
      <c r="K2611" s="13">
        <v>2.9769648567829616</v>
      </c>
    </row>
    <row r="2612" spans="2:11" x14ac:dyDescent="0.25">
      <c r="B2612" s="10">
        <v>2609</v>
      </c>
      <c r="C2612" s="12">
        <v>0.86368866267579847</v>
      </c>
      <c r="D2612" s="12">
        <v>1.8250218867840278</v>
      </c>
      <c r="E2612" s="12">
        <v>2</v>
      </c>
      <c r="F2612" s="12">
        <v>3.5127998202997373</v>
      </c>
      <c r="G2612" s="12">
        <v>1.5277563998141896</v>
      </c>
      <c r="H2612" s="12">
        <v>11.916258847385356</v>
      </c>
      <c r="I2612" s="12">
        <v>2.6000278046954102</v>
      </c>
      <c r="J2612" s="12">
        <v>4.2564574564932345</v>
      </c>
      <c r="K2612" s="13">
        <v>1.49612687396558</v>
      </c>
    </row>
    <row r="2613" spans="2:11" x14ac:dyDescent="0.25">
      <c r="B2613" s="10">
        <v>2610</v>
      </c>
      <c r="C2613" s="12">
        <v>3.0874332543017662</v>
      </c>
      <c r="D2613" s="12">
        <v>1.1985615436907295</v>
      </c>
      <c r="E2613" s="12">
        <v>1</v>
      </c>
      <c r="F2613" s="12">
        <v>1.1614680444055256</v>
      </c>
      <c r="G2613" s="12">
        <v>1.1981705095031272</v>
      </c>
      <c r="H2613" s="12">
        <v>23.99775741866268</v>
      </c>
      <c r="I2613" s="12">
        <v>3.2752538537782532</v>
      </c>
      <c r="J2613" s="12">
        <v>2.7073045937033591</v>
      </c>
      <c r="K2613" s="13">
        <v>1.6275857150707815E-2</v>
      </c>
    </row>
    <row r="2614" spans="2:11" x14ac:dyDescent="0.25">
      <c r="B2614" s="10">
        <v>2611</v>
      </c>
      <c r="C2614" s="12">
        <v>20.101730227829222</v>
      </c>
      <c r="D2614" s="12">
        <v>1.4720549512913939</v>
      </c>
      <c r="E2614" s="12">
        <v>3</v>
      </c>
      <c r="F2614" s="12">
        <v>5.5246844424219201</v>
      </c>
      <c r="G2614" s="12">
        <v>1.4888456546551376</v>
      </c>
      <c r="H2614" s="12">
        <v>30.799158015525887</v>
      </c>
      <c r="I2614" s="12">
        <v>4.2952462912939042</v>
      </c>
      <c r="J2614" s="12">
        <v>1.5874695410378297</v>
      </c>
      <c r="K2614" s="13">
        <v>1.0661919960601238</v>
      </c>
    </row>
    <row r="2615" spans="2:11" x14ac:dyDescent="0.25">
      <c r="B2615" s="10">
        <v>2612</v>
      </c>
      <c r="C2615" s="12">
        <v>16.381002824274844</v>
      </c>
      <c r="D2615" s="12">
        <v>1.6442347695474555</v>
      </c>
      <c r="E2615" s="12">
        <v>1</v>
      </c>
      <c r="F2615" s="12">
        <v>2.4718867934814153</v>
      </c>
      <c r="G2615" s="12">
        <v>2.1151015903582748</v>
      </c>
      <c r="H2615" s="12">
        <v>15.786947289554879</v>
      </c>
      <c r="I2615" s="12">
        <v>1.7901130190357939</v>
      </c>
      <c r="J2615" s="12">
        <v>2.4672456238851126</v>
      </c>
      <c r="K2615" s="13">
        <v>2.6447561927934293E-2</v>
      </c>
    </row>
    <row r="2616" spans="2:11" x14ac:dyDescent="0.25">
      <c r="B2616" s="10">
        <v>2613</v>
      </c>
      <c r="C2616" s="12">
        <v>7.6079114481206469</v>
      </c>
      <c r="D2616" s="12">
        <v>1.575331895842909</v>
      </c>
      <c r="E2616" s="12">
        <v>3</v>
      </c>
      <c r="F2616" s="12">
        <v>10.406354285011622</v>
      </c>
      <c r="G2616" s="12">
        <v>1.5677946814926185</v>
      </c>
      <c r="H2616" s="12">
        <v>16.631571967348943</v>
      </c>
      <c r="I2616" s="12">
        <v>3.6382335189596846</v>
      </c>
      <c r="J2616" s="12">
        <v>2.7744894752959022</v>
      </c>
      <c r="K2616" s="13">
        <v>1.5140223127902042</v>
      </c>
    </row>
    <row r="2617" spans="2:11" x14ac:dyDescent="0.25">
      <c r="B2617" s="10">
        <v>2614</v>
      </c>
      <c r="C2617" s="12">
        <v>14.035082602036869</v>
      </c>
      <c r="D2617" s="12">
        <v>1.2088566440918611</v>
      </c>
      <c r="E2617" s="12">
        <v>1</v>
      </c>
      <c r="F2617" s="12">
        <v>3.4452962831368494</v>
      </c>
      <c r="G2617" s="12">
        <v>0.44315331507856454</v>
      </c>
      <c r="H2617" s="12">
        <v>15.718188993035408</v>
      </c>
      <c r="I2617" s="12">
        <v>1.9805164772419497</v>
      </c>
      <c r="J2617" s="12">
        <v>2.5107182064972431</v>
      </c>
      <c r="K2617" s="13">
        <v>1.5105549063353481</v>
      </c>
    </row>
    <row r="2618" spans="2:11" x14ac:dyDescent="0.25">
      <c r="B2618" s="10">
        <v>2615</v>
      </c>
      <c r="C2618" s="12">
        <v>14.63131642771544</v>
      </c>
      <c r="D2618" s="12">
        <v>1.5251913429575343</v>
      </c>
      <c r="E2618" s="12">
        <v>2</v>
      </c>
      <c r="F2618" s="12">
        <v>3.4350377641796528</v>
      </c>
      <c r="G2618" s="12">
        <v>0.81639395756720767</v>
      </c>
      <c r="H2618" s="12">
        <v>25.768735816269327</v>
      </c>
      <c r="I2618" s="12">
        <v>5.5132845750843931</v>
      </c>
      <c r="J2618" s="12">
        <v>2.6659529229627652</v>
      </c>
      <c r="K2618" s="13">
        <v>6.1530738922198375E-2</v>
      </c>
    </row>
    <row r="2619" spans="2:11" x14ac:dyDescent="0.25">
      <c r="B2619" s="10">
        <v>2616</v>
      </c>
      <c r="C2619" s="12">
        <v>9.3536921901028052</v>
      </c>
      <c r="D2619" s="12">
        <v>1.7458408136068642</v>
      </c>
      <c r="E2619" s="12">
        <v>1</v>
      </c>
      <c r="F2619" s="12">
        <v>4.2656774107156679</v>
      </c>
      <c r="G2619" s="12">
        <v>1.1072519287364615</v>
      </c>
      <c r="H2619" s="12">
        <v>35.421912683079036</v>
      </c>
      <c r="I2619" s="12">
        <v>4.6548090796512094</v>
      </c>
      <c r="J2619" s="12">
        <v>2.1344597936125616</v>
      </c>
      <c r="K2619" s="13">
        <v>10.737299596916124</v>
      </c>
    </row>
    <row r="2620" spans="2:11" x14ac:dyDescent="0.25">
      <c r="B2620" s="10">
        <v>2617</v>
      </c>
      <c r="C2620" s="12">
        <v>17.042193779454163</v>
      </c>
      <c r="D2620" s="12">
        <v>1.8079832260129407</v>
      </c>
      <c r="E2620" s="12">
        <v>2</v>
      </c>
      <c r="F2620" s="12">
        <v>5.1563573159016123</v>
      </c>
      <c r="G2620" s="12">
        <v>1.203199293713993</v>
      </c>
      <c r="H2620" s="12">
        <v>50.169890878591545</v>
      </c>
      <c r="I2620" s="12">
        <v>2.4277366852798123</v>
      </c>
      <c r="J2620" s="12">
        <v>3.4625528842001003</v>
      </c>
      <c r="K2620" s="13">
        <v>7.9221556213013464</v>
      </c>
    </row>
    <row r="2621" spans="2:11" x14ac:dyDescent="0.25">
      <c r="B2621" s="10">
        <v>2618</v>
      </c>
      <c r="C2621" s="12">
        <v>13.785312956616607</v>
      </c>
      <c r="D2621" s="12">
        <v>1.7042448805870449</v>
      </c>
      <c r="E2621" s="12">
        <v>3</v>
      </c>
      <c r="F2621" s="12">
        <v>4.9001678146836847</v>
      </c>
      <c r="G2621" s="12">
        <v>1.8098999607593871</v>
      </c>
      <c r="H2621" s="12">
        <v>17.891106788492181</v>
      </c>
      <c r="I2621" s="12">
        <v>1.8289291173065778</v>
      </c>
      <c r="J2621" s="12">
        <v>3.48983387119819</v>
      </c>
      <c r="K2621" s="13">
        <v>0.8350760256080364</v>
      </c>
    </row>
    <row r="2622" spans="2:11" x14ac:dyDescent="0.25">
      <c r="B2622" s="10">
        <v>2619</v>
      </c>
      <c r="C2622" s="12">
        <v>4.2838893434884664</v>
      </c>
      <c r="D2622" s="12">
        <v>1.3718371200461015</v>
      </c>
      <c r="E2622" s="12">
        <v>2</v>
      </c>
      <c r="F2622" s="12">
        <v>1.0706031512811756</v>
      </c>
      <c r="G2622" s="12">
        <v>0.77843436842184721</v>
      </c>
      <c r="H2622" s="12">
        <v>23.596311658036687</v>
      </c>
      <c r="I2622" s="12">
        <v>2.7261363394172129</v>
      </c>
      <c r="J2622" s="12">
        <v>2.4259487269512396</v>
      </c>
      <c r="K2622" s="13">
        <v>3.1727255881554286</v>
      </c>
    </row>
    <row r="2623" spans="2:11" x14ac:dyDescent="0.25">
      <c r="B2623" s="10">
        <v>2620</v>
      </c>
      <c r="C2623" s="12">
        <v>2.7166884981708197</v>
      </c>
      <c r="D2623" s="12">
        <v>1.8747262432561325</v>
      </c>
      <c r="E2623" s="12">
        <v>2</v>
      </c>
      <c r="F2623" s="12">
        <v>1.7430169311348267</v>
      </c>
      <c r="G2623" s="12">
        <v>0.94173793226221925</v>
      </c>
      <c r="H2623" s="12">
        <v>30.21405892393636</v>
      </c>
      <c r="I2623" s="12">
        <v>1.9205004836212878</v>
      </c>
      <c r="J2623" s="12">
        <v>4.3706829838629968</v>
      </c>
      <c r="K2623" s="13">
        <v>2.5829234019523919</v>
      </c>
    </row>
    <row r="2624" spans="2:11" x14ac:dyDescent="0.25">
      <c r="B2624" s="10">
        <v>2621</v>
      </c>
      <c r="C2624" s="12">
        <v>5.0260894647964145</v>
      </c>
      <c r="D2624" s="12">
        <v>1.8068653381165385</v>
      </c>
      <c r="E2624" s="12">
        <v>3</v>
      </c>
      <c r="F2624" s="12">
        <v>4.0799936681592266</v>
      </c>
      <c r="G2624" s="12">
        <v>1.2893758186316659</v>
      </c>
      <c r="H2624" s="12">
        <v>17.811095102157186</v>
      </c>
      <c r="I2624" s="12">
        <v>1.8216651083017972</v>
      </c>
      <c r="J2624" s="12">
        <v>0.43807573180519555</v>
      </c>
      <c r="K2624" s="13">
        <v>0.57220437294538484</v>
      </c>
    </row>
    <row r="2625" spans="2:11" x14ac:dyDescent="0.25">
      <c r="B2625" s="10">
        <v>2622</v>
      </c>
      <c r="C2625" s="12">
        <v>8.2990651267919144</v>
      </c>
      <c r="D2625" s="12">
        <v>1.2500931143667315</v>
      </c>
      <c r="E2625" s="12">
        <v>2</v>
      </c>
      <c r="F2625" s="12">
        <v>5.9838336074522767</v>
      </c>
      <c r="G2625" s="12">
        <v>0.71290429130459276</v>
      </c>
      <c r="H2625" s="12">
        <v>18.900986228535377</v>
      </c>
      <c r="I2625" s="12">
        <v>3.5245697434696868</v>
      </c>
      <c r="J2625" s="12">
        <v>2.5741496492731515</v>
      </c>
      <c r="K2625" s="13">
        <v>1.8540035481396839E-2</v>
      </c>
    </row>
    <row r="2626" spans="2:11" x14ac:dyDescent="0.25">
      <c r="B2626" s="10">
        <v>2623</v>
      </c>
      <c r="C2626" s="12">
        <v>13.430138294806513</v>
      </c>
      <c r="D2626" s="12">
        <v>1.7424603546911388</v>
      </c>
      <c r="E2626" s="12">
        <v>1</v>
      </c>
      <c r="F2626" s="12">
        <v>5.1118554465943182</v>
      </c>
      <c r="G2626" s="12">
        <v>0.80496065298773001</v>
      </c>
      <c r="H2626" s="12">
        <v>19.650721207316185</v>
      </c>
      <c r="I2626" s="12">
        <v>4.5083862945911957</v>
      </c>
      <c r="J2626" s="12">
        <v>3.1785900463688201</v>
      </c>
      <c r="K2626" s="13">
        <v>0.10751145538898293</v>
      </c>
    </row>
    <row r="2627" spans="2:11" x14ac:dyDescent="0.25">
      <c r="B2627" s="10">
        <v>2624</v>
      </c>
      <c r="C2627" s="12">
        <v>15.617707926364856</v>
      </c>
      <c r="D2627" s="12">
        <v>1.6433386946868409</v>
      </c>
      <c r="E2627" s="12">
        <v>2</v>
      </c>
      <c r="F2627" s="12">
        <v>1.6861427963394533</v>
      </c>
      <c r="G2627" s="12">
        <v>1.1805926043700097</v>
      </c>
      <c r="H2627" s="12">
        <v>34.958650354951317</v>
      </c>
      <c r="I2627" s="12">
        <v>3.6491637333598419</v>
      </c>
      <c r="J2627" s="12">
        <v>1.9109798634143549</v>
      </c>
      <c r="K2627" s="13">
        <v>2.2007112415655183</v>
      </c>
    </row>
    <row r="2628" spans="2:11" x14ac:dyDescent="0.25">
      <c r="B2628" s="10">
        <v>2625</v>
      </c>
      <c r="C2628" s="12">
        <v>8.3615913389516834</v>
      </c>
      <c r="D2628" s="12">
        <v>1.3919600283171749</v>
      </c>
      <c r="E2628" s="12">
        <v>1</v>
      </c>
      <c r="F2628" s="12">
        <v>2.1680804517855701</v>
      </c>
      <c r="G2628" s="12">
        <v>0.8638513762848008</v>
      </c>
      <c r="H2628" s="12">
        <v>25.758294489693938</v>
      </c>
      <c r="I2628" s="12">
        <v>2.7402452742793688</v>
      </c>
      <c r="J2628" s="12">
        <v>2.0353396304674414</v>
      </c>
      <c r="K2628" s="13">
        <v>3.3082435458356567</v>
      </c>
    </row>
    <row r="2629" spans="2:11" x14ac:dyDescent="0.25">
      <c r="B2629" s="10">
        <v>2626</v>
      </c>
      <c r="C2629" s="12">
        <v>6.8714470246966686</v>
      </c>
      <c r="D2629" s="12">
        <v>1.3083923804860689</v>
      </c>
      <c r="E2629" s="12">
        <v>2</v>
      </c>
      <c r="F2629" s="12">
        <v>2.526839026385685</v>
      </c>
      <c r="G2629" s="12">
        <v>1.0812029839123756</v>
      </c>
      <c r="H2629" s="12">
        <v>31.902897162075796</v>
      </c>
      <c r="I2629" s="12">
        <v>4.2876200067865406</v>
      </c>
      <c r="J2629" s="12">
        <v>3.8146624901096118</v>
      </c>
      <c r="K2629" s="13">
        <v>9.4066080605171773</v>
      </c>
    </row>
    <row r="2630" spans="2:11" x14ac:dyDescent="0.25">
      <c r="B2630" s="10">
        <v>2627</v>
      </c>
      <c r="C2630" s="12">
        <v>13.705505255806333</v>
      </c>
      <c r="D2630" s="12">
        <v>1.7401866174297917</v>
      </c>
      <c r="E2630" s="12">
        <v>2</v>
      </c>
      <c r="F2630" s="12">
        <v>7.354108921344908</v>
      </c>
      <c r="G2630" s="12">
        <v>1.0124341996282888</v>
      </c>
      <c r="H2630" s="12">
        <v>30.708393696278609</v>
      </c>
      <c r="I2630" s="12">
        <v>2.6203677911042176</v>
      </c>
      <c r="J2630" s="12">
        <v>3.0855226786866607</v>
      </c>
      <c r="K2630" s="13">
        <v>0.54951723829314381</v>
      </c>
    </row>
    <row r="2631" spans="2:11" x14ac:dyDescent="0.25">
      <c r="B2631" s="10">
        <v>2628</v>
      </c>
      <c r="C2631" s="12">
        <v>16.526165795981775</v>
      </c>
      <c r="D2631" s="12">
        <v>1.5484833913122165</v>
      </c>
      <c r="E2631" s="12">
        <v>2</v>
      </c>
      <c r="F2631" s="12">
        <v>3.2433939175394761</v>
      </c>
      <c r="G2631" s="12">
        <v>1.545740088042761</v>
      </c>
      <c r="H2631" s="12">
        <v>22.671775641292797</v>
      </c>
      <c r="I2631" s="12">
        <v>3.7598495247328572</v>
      </c>
      <c r="J2631" s="12">
        <v>2.5901319572133148</v>
      </c>
      <c r="K2631" s="13">
        <v>4.6859304234220538</v>
      </c>
    </row>
    <row r="2632" spans="2:11" x14ac:dyDescent="0.25">
      <c r="B2632" s="10">
        <v>2629</v>
      </c>
      <c r="C2632" s="12">
        <v>15.433691144110478</v>
      </c>
      <c r="D2632" s="12">
        <v>1.8539385397527672</v>
      </c>
      <c r="E2632" s="12">
        <v>2</v>
      </c>
      <c r="F2632" s="12">
        <v>4.908192223028423</v>
      </c>
      <c r="G2632" s="12">
        <v>0.9775902524916017</v>
      </c>
      <c r="H2632" s="12">
        <v>32.923432794035612</v>
      </c>
      <c r="I2632" s="12">
        <v>2.3332912396817225</v>
      </c>
      <c r="J2632" s="12">
        <v>2.5914149352327884</v>
      </c>
      <c r="K2632" s="13">
        <v>1.2028702048401527</v>
      </c>
    </row>
    <row r="2633" spans="2:11" x14ac:dyDescent="0.25">
      <c r="B2633" s="10">
        <v>2630</v>
      </c>
      <c r="C2633" s="12">
        <v>15.289647396537458</v>
      </c>
      <c r="D2633" s="12">
        <v>1.2732162522108479</v>
      </c>
      <c r="E2633" s="12">
        <v>0</v>
      </c>
      <c r="F2633" s="12">
        <v>2.8904510842271387</v>
      </c>
      <c r="G2633" s="12">
        <v>0.85513459798691382</v>
      </c>
      <c r="H2633" s="12">
        <v>35.232263938250718</v>
      </c>
      <c r="I2633" s="12">
        <v>1.5711091066463971</v>
      </c>
      <c r="J2633" s="12">
        <v>4.566485107532138</v>
      </c>
      <c r="K2633" s="13">
        <v>2.500593057781344</v>
      </c>
    </row>
    <row r="2634" spans="2:11" x14ac:dyDescent="0.25">
      <c r="B2634" s="10">
        <v>2631</v>
      </c>
      <c r="C2634" s="12">
        <v>9.1274497081899906</v>
      </c>
      <c r="D2634" s="12">
        <v>1.8085247620084766</v>
      </c>
      <c r="E2634" s="12">
        <v>1</v>
      </c>
      <c r="F2634" s="12">
        <v>2.2349754427394477</v>
      </c>
      <c r="G2634" s="12">
        <v>0.42252839465254327</v>
      </c>
      <c r="H2634" s="12">
        <v>19.992879211375151</v>
      </c>
      <c r="I2634" s="12">
        <v>2.8540904896753183</v>
      </c>
      <c r="J2634" s="12">
        <v>4.0805270547316264</v>
      </c>
      <c r="K2634" s="13">
        <v>2.6945766293096631</v>
      </c>
    </row>
    <row r="2635" spans="2:11" x14ac:dyDescent="0.25">
      <c r="B2635" s="10">
        <v>2632</v>
      </c>
      <c r="C2635" s="12">
        <v>6.3561104023474009</v>
      </c>
      <c r="D2635" s="12">
        <v>1.355780823225669</v>
      </c>
      <c r="E2635" s="12">
        <v>3</v>
      </c>
      <c r="F2635" s="12">
        <v>1.1886425336977771</v>
      </c>
      <c r="G2635" s="12">
        <v>0.8842428762939496</v>
      </c>
      <c r="H2635" s="12">
        <v>20.465185870309533</v>
      </c>
      <c r="I2635" s="12">
        <v>2.2440446036633532</v>
      </c>
      <c r="J2635" s="12">
        <v>3.6534789130728083</v>
      </c>
      <c r="K2635" s="13">
        <v>1.001865902061249</v>
      </c>
    </row>
    <row r="2636" spans="2:11" x14ac:dyDescent="0.25">
      <c r="B2636" s="10">
        <v>2633</v>
      </c>
      <c r="C2636" s="12">
        <v>6.5501534391224805</v>
      </c>
      <c r="D2636" s="12">
        <v>1.5169322793924656</v>
      </c>
      <c r="E2636" s="12">
        <v>1</v>
      </c>
      <c r="F2636" s="12">
        <v>3.6142276455063249</v>
      </c>
      <c r="G2636" s="12">
        <v>1.3773423040073165</v>
      </c>
      <c r="H2636" s="12">
        <v>8.7422658447635282</v>
      </c>
      <c r="I2636" s="12">
        <v>2.5395125358111095</v>
      </c>
      <c r="J2636" s="12">
        <v>2.4420934763549318</v>
      </c>
      <c r="K2636" s="13">
        <v>0.55834203733322463</v>
      </c>
    </row>
    <row r="2637" spans="2:11" x14ac:dyDescent="0.25">
      <c r="B2637" s="10">
        <v>2634</v>
      </c>
      <c r="C2637" s="12">
        <v>5.0322408195829373</v>
      </c>
      <c r="D2637" s="12">
        <v>1.7096278961863456</v>
      </c>
      <c r="E2637" s="12">
        <v>2</v>
      </c>
      <c r="F2637" s="12">
        <v>5.0771274135003743</v>
      </c>
      <c r="G2637" s="12">
        <v>0.49787892028038738</v>
      </c>
      <c r="H2637" s="12">
        <v>30.809964971552077</v>
      </c>
      <c r="I2637" s="12">
        <v>1.9656812011654736</v>
      </c>
      <c r="J2637" s="12">
        <v>1.7019657483249784</v>
      </c>
      <c r="K2637" s="13">
        <v>3.3914544683710841</v>
      </c>
    </row>
    <row r="2638" spans="2:11" x14ac:dyDescent="0.25">
      <c r="B2638" s="10">
        <v>2635</v>
      </c>
      <c r="C2638" s="12">
        <v>4.3680531661155388</v>
      </c>
      <c r="D2638" s="12">
        <v>1.8240622834903619</v>
      </c>
      <c r="E2638" s="12">
        <v>3</v>
      </c>
      <c r="F2638" s="12">
        <v>4.4108212298589065</v>
      </c>
      <c r="G2638" s="12">
        <v>0.87325003258184242</v>
      </c>
      <c r="H2638" s="12">
        <v>23.065976095067526</v>
      </c>
      <c r="I2638" s="12">
        <v>2.6589252108722778</v>
      </c>
      <c r="J2638" s="12">
        <v>1.7216670558138436</v>
      </c>
      <c r="K2638" s="13">
        <v>0.23426364423373092</v>
      </c>
    </row>
    <row r="2639" spans="2:11" x14ac:dyDescent="0.25">
      <c r="B2639" s="10">
        <v>2636</v>
      </c>
      <c r="C2639" s="12">
        <v>-3.7025792557050536</v>
      </c>
      <c r="D2639" s="12">
        <v>1.4345807615817721</v>
      </c>
      <c r="E2639" s="12">
        <v>3</v>
      </c>
      <c r="F2639" s="12">
        <v>3.8872203253107469</v>
      </c>
      <c r="G2639" s="12">
        <v>1.1073142765437463</v>
      </c>
      <c r="H2639" s="12">
        <v>16.826674879087548</v>
      </c>
      <c r="I2639" s="12">
        <v>2.0008397513789271</v>
      </c>
      <c r="J2639" s="12">
        <v>1.4198808690386444</v>
      </c>
      <c r="K2639" s="13">
        <v>1.1022692587894976</v>
      </c>
    </row>
    <row r="2640" spans="2:11" x14ac:dyDescent="0.25">
      <c r="B2640" s="10">
        <v>2637</v>
      </c>
      <c r="C2640" s="12">
        <v>-1.4879398262639771</v>
      </c>
      <c r="D2640" s="12">
        <v>1.5056990182638523</v>
      </c>
      <c r="E2640" s="12">
        <v>1</v>
      </c>
      <c r="F2640" s="12">
        <v>2.9084921868476683</v>
      </c>
      <c r="G2640" s="12">
        <v>0.72751269685529074</v>
      </c>
      <c r="H2640" s="12">
        <v>19.10574613639082</v>
      </c>
      <c r="I2640" s="12">
        <v>4.0433409351175804</v>
      </c>
      <c r="J2640" s="12">
        <v>2.3799151649919272</v>
      </c>
      <c r="K2640" s="13">
        <v>4.7827921707149752</v>
      </c>
    </row>
    <row r="2641" spans="2:11" x14ac:dyDescent="0.25">
      <c r="B2641" s="10">
        <v>2638</v>
      </c>
      <c r="C2641" s="12">
        <v>13.573714542478877</v>
      </c>
      <c r="D2641" s="12">
        <v>1.6398355103331808</v>
      </c>
      <c r="E2641" s="12">
        <v>2</v>
      </c>
      <c r="F2641" s="12">
        <v>5.193501329646792</v>
      </c>
      <c r="G2641" s="12">
        <v>1.6542635740141678</v>
      </c>
      <c r="H2641" s="12">
        <v>16.042437652182997</v>
      </c>
      <c r="I2641" s="12">
        <v>4.641889859044082</v>
      </c>
      <c r="J2641" s="12">
        <v>2.670340669854991</v>
      </c>
      <c r="K2641" s="13">
        <v>10.228242441495087</v>
      </c>
    </row>
    <row r="2642" spans="2:11" x14ac:dyDescent="0.25">
      <c r="B2642" s="10">
        <v>2639</v>
      </c>
      <c r="C2642" s="12">
        <v>12.830780759811933</v>
      </c>
      <c r="D2642" s="12">
        <v>1.8722717897735823</v>
      </c>
      <c r="E2642" s="12">
        <v>2</v>
      </c>
      <c r="F2642" s="12">
        <v>3.0267070636646012</v>
      </c>
      <c r="G2642" s="12">
        <v>0.8086830184351671</v>
      </c>
      <c r="H2642" s="12">
        <v>27.186712682263373</v>
      </c>
      <c r="I2642" s="12">
        <v>1.6792406400107949</v>
      </c>
      <c r="J2642" s="12">
        <v>3.4309292648482992</v>
      </c>
      <c r="K2642" s="13">
        <v>4.0681058724665063E-2</v>
      </c>
    </row>
    <row r="2643" spans="2:11" x14ac:dyDescent="0.25">
      <c r="B2643" s="10">
        <v>2640</v>
      </c>
      <c r="C2643" s="12">
        <v>9.2691032524322488</v>
      </c>
      <c r="D2643" s="12">
        <v>1.7366272009741279</v>
      </c>
      <c r="E2643" s="12">
        <v>2</v>
      </c>
      <c r="F2643" s="12">
        <v>7.0403163564953557</v>
      </c>
      <c r="G2643" s="12">
        <v>2.1947237988280164</v>
      </c>
      <c r="H2643" s="12">
        <v>13.323154395311942</v>
      </c>
      <c r="I2643" s="12">
        <v>1.7613434323672865</v>
      </c>
      <c r="J2643" s="12">
        <v>4.2912293865522422</v>
      </c>
      <c r="K2643" s="13">
        <v>0.23487934125062682</v>
      </c>
    </row>
    <row r="2644" spans="2:11" x14ac:dyDescent="0.25">
      <c r="B2644" s="10">
        <v>2641</v>
      </c>
      <c r="C2644" s="12">
        <v>2.4523207964387961</v>
      </c>
      <c r="D2644" s="12">
        <v>1.2999515376326909</v>
      </c>
      <c r="E2644" s="12">
        <v>0</v>
      </c>
      <c r="F2644" s="12">
        <v>1.8056626006945604</v>
      </c>
      <c r="G2644" s="12">
        <v>0.61096771132006311</v>
      </c>
      <c r="H2644" s="12">
        <v>15.013008888698117</v>
      </c>
      <c r="I2644" s="12">
        <v>2.782783679849385</v>
      </c>
      <c r="J2644" s="12">
        <v>3.3835007796407588</v>
      </c>
      <c r="K2644" s="13">
        <v>0.91898771852620809</v>
      </c>
    </row>
    <row r="2645" spans="2:11" x14ac:dyDescent="0.25">
      <c r="B2645" s="10">
        <v>2642</v>
      </c>
      <c r="C2645" s="12">
        <v>12.748989880303821</v>
      </c>
      <c r="D2645" s="12">
        <v>1.7040217439675838</v>
      </c>
      <c r="E2645" s="12">
        <v>1</v>
      </c>
      <c r="F2645" s="12">
        <v>0.41286749354713576</v>
      </c>
      <c r="G2645" s="12">
        <v>0.75280827847124387</v>
      </c>
      <c r="H2645" s="12">
        <v>35.500756197694493</v>
      </c>
      <c r="I2645" s="12">
        <v>4.5299153108671737</v>
      </c>
      <c r="J2645" s="12">
        <v>3.3753660361055662</v>
      </c>
      <c r="K2645" s="13">
        <v>1.991105527354172</v>
      </c>
    </row>
    <row r="2646" spans="2:11" x14ac:dyDescent="0.25">
      <c r="B2646" s="10">
        <v>2643</v>
      </c>
      <c r="C2646" s="12">
        <v>16.037404212476822</v>
      </c>
      <c r="D2646" s="12">
        <v>1.1980545482309344</v>
      </c>
      <c r="E2646" s="12">
        <v>3</v>
      </c>
      <c r="F2646" s="12">
        <v>7.8100604328051348</v>
      </c>
      <c r="G2646" s="12">
        <v>0.50026996460258411</v>
      </c>
      <c r="H2646" s="12">
        <v>12.158770167196263</v>
      </c>
      <c r="I2646" s="12">
        <v>2.8678214822793295</v>
      </c>
      <c r="J2646" s="12">
        <v>4.88800657634531</v>
      </c>
      <c r="K2646" s="13">
        <v>0.44136692196318716</v>
      </c>
    </row>
    <row r="2647" spans="2:11" x14ac:dyDescent="0.25">
      <c r="B2647" s="10">
        <v>2644</v>
      </c>
      <c r="C2647" s="12">
        <v>21.028984063793466</v>
      </c>
      <c r="D2647" s="12">
        <v>1.1818191445875101</v>
      </c>
      <c r="E2647" s="12">
        <v>2</v>
      </c>
      <c r="F2647" s="12">
        <v>1.7081662791291206</v>
      </c>
      <c r="G2647" s="12">
        <v>0.92741353336666166</v>
      </c>
      <c r="H2647" s="12">
        <v>14.175146611398471</v>
      </c>
      <c r="I2647" s="12">
        <v>2.2001925333022916</v>
      </c>
      <c r="J2647" s="12">
        <v>2.1862017218529672</v>
      </c>
      <c r="K2647" s="13">
        <v>3.4666769005427316</v>
      </c>
    </row>
    <row r="2648" spans="2:11" x14ac:dyDescent="0.25">
      <c r="B2648" s="10">
        <v>2645</v>
      </c>
      <c r="C2648" s="12">
        <v>10.094943391151199</v>
      </c>
      <c r="D2648" s="12">
        <v>1.6520037521678173</v>
      </c>
      <c r="E2648" s="12">
        <v>1</v>
      </c>
      <c r="F2648" s="12">
        <v>8.6101820393152479</v>
      </c>
      <c r="G2648" s="12">
        <v>1.0771365118906859</v>
      </c>
      <c r="H2648" s="12">
        <v>19.923925689755798</v>
      </c>
      <c r="I2648" s="12">
        <v>2.8953791651878782</v>
      </c>
      <c r="J2648" s="12">
        <v>3.2396280328010127</v>
      </c>
      <c r="K2648" s="13">
        <v>2.2781864749006338</v>
      </c>
    </row>
    <row r="2649" spans="2:11" x14ac:dyDescent="0.25">
      <c r="B2649" s="10">
        <v>2646</v>
      </c>
      <c r="C2649" s="12">
        <v>10.695099763796932</v>
      </c>
      <c r="D2649" s="12">
        <v>1.8523374525604468</v>
      </c>
      <c r="E2649" s="12">
        <v>2</v>
      </c>
      <c r="F2649" s="12">
        <v>4.8915393061029713</v>
      </c>
      <c r="G2649" s="12">
        <v>0.63385743432838781</v>
      </c>
      <c r="H2649" s="12">
        <v>15.755804630141775</v>
      </c>
      <c r="I2649" s="12">
        <v>6.1864739018306123</v>
      </c>
      <c r="J2649" s="12">
        <v>1.7591982524182104</v>
      </c>
      <c r="K2649" s="13">
        <v>0.63270168725190945</v>
      </c>
    </row>
    <row r="2650" spans="2:11" x14ac:dyDescent="0.25">
      <c r="B2650" s="10">
        <v>2647</v>
      </c>
      <c r="C2650" s="12">
        <v>8.255975118722116</v>
      </c>
      <c r="D2650" s="12">
        <v>1.7462040872546978</v>
      </c>
      <c r="E2650" s="12">
        <v>2</v>
      </c>
      <c r="F2650" s="12">
        <v>3.7405912319865227</v>
      </c>
      <c r="G2650" s="12">
        <v>1.2330167379117327</v>
      </c>
      <c r="H2650" s="12">
        <v>15.280526644919586</v>
      </c>
      <c r="I2650" s="12">
        <v>3.3640216263620477</v>
      </c>
      <c r="J2650" s="12">
        <v>3.3707606233321785</v>
      </c>
      <c r="K2650" s="13">
        <v>0.78387705465592128</v>
      </c>
    </row>
    <row r="2651" spans="2:11" x14ac:dyDescent="0.25">
      <c r="B2651" s="10">
        <v>2648</v>
      </c>
      <c r="C2651" s="12">
        <v>-1.1795645938028354</v>
      </c>
      <c r="D2651" s="12">
        <v>1.0880992746526528</v>
      </c>
      <c r="E2651" s="12">
        <v>3</v>
      </c>
      <c r="F2651" s="12">
        <v>3.6074511904164166</v>
      </c>
      <c r="G2651" s="12">
        <v>0.80281147686323084</v>
      </c>
      <c r="H2651" s="12">
        <v>29.748138536211073</v>
      </c>
      <c r="I2651" s="12">
        <v>3.179682288209233</v>
      </c>
      <c r="J2651" s="12">
        <v>2.8968360262408144</v>
      </c>
      <c r="K2651" s="13">
        <v>7.3984877904137408E-2</v>
      </c>
    </row>
    <row r="2652" spans="2:11" x14ac:dyDescent="0.25">
      <c r="B2652" s="10">
        <v>2649</v>
      </c>
      <c r="C2652" s="12">
        <v>9.9579387178282914</v>
      </c>
      <c r="D2652" s="12">
        <v>1.6497566293121664</v>
      </c>
      <c r="E2652" s="12">
        <v>1</v>
      </c>
      <c r="F2652" s="12">
        <v>1.1377087480732466</v>
      </c>
      <c r="G2652" s="12">
        <v>0.77573802822308391</v>
      </c>
      <c r="H2652" s="12">
        <v>25.979070905470145</v>
      </c>
      <c r="I2652" s="12">
        <v>3.2864791912338918</v>
      </c>
      <c r="J2652" s="12">
        <v>1.2486837381783336</v>
      </c>
      <c r="K2652" s="13">
        <v>1.0326006025701491</v>
      </c>
    </row>
    <row r="2653" spans="2:11" x14ac:dyDescent="0.25">
      <c r="B2653" s="10">
        <v>2650</v>
      </c>
      <c r="C2653" s="12">
        <v>11.095571359014095</v>
      </c>
      <c r="D2653" s="12">
        <v>1.6282833635528677</v>
      </c>
      <c r="E2653" s="12">
        <v>1</v>
      </c>
      <c r="F2653" s="12">
        <v>1.5069959747516228</v>
      </c>
      <c r="G2653" s="12">
        <v>1.2785114559632336</v>
      </c>
      <c r="H2653" s="12">
        <v>22.902477362408401</v>
      </c>
      <c r="I2653" s="12">
        <v>2.3968819222299111</v>
      </c>
      <c r="J2653" s="12">
        <v>3.3650970564210332</v>
      </c>
      <c r="K2653" s="13">
        <v>2.6665859477131444</v>
      </c>
    </row>
    <row r="2654" spans="2:11" x14ac:dyDescent="0.25">
      <c r="B2654" s="10">
        <v>2651</v>
      </c>
      <c r="C2654" s="12">
        <v>15.446052467964776</v>
      </c>
      <c r="D2654" s="12">
        <v>1.3811287600863469</v>
      </c>
      <c r="E2654" s="12">
        <v>2</v>
      </c>
      <c r="F2654" s="12">
        <v>9.8685883629444824</v>
      </c>
      <c r="G2654" s="12">
        <v>4.1117451749755833</v>
      </c>
      <c r="H2654" s="12">
        <v>6.5135368604438639</v>
      </c>
      <c r="I2654" s="12">
        <v>2.1540885860586867</v>
      </c>
      <c r="J2654" s="12">
        <v>2.9575764132613465</v>
      </c>
      <c r="K2654" s="13">
        <v>0.6317662350027623</v>
      </c>
    </row>
    <row r="2655" spans="2:11" x14ac:dyDescent="0.25">
      <c r="B2655" s="10">
        <v>2652</v>
      </c>
      <c r="C2655" s="12">
        <v>9.6468151850990136</v>
      </c>
      <c r="D2655" s="12">
        <v>1.6997296298383462</v>
      </c>
      <c r="E2655" s="12">
        <v>0</v>
      </c>
      <c r="F2655" s="12">
        <v>3.3188954948798739</v>
      </c>
      <c r="G2655" s="12">
        <v>2.2847402756483191</v>
      </c>
      <c r="H2655" s="12">
        <v>36.718722202147617</v>
      </c>
      <c r="I2655" s="12">
        <v>2.4613213780038699</v>
      </c>
      <c r="J2655" s="12">
        <v>2.588290777268444</v>
      </c>
      <c r="K2655" s="13">
        <v>0.7174194153464023</v>
      </c>
    </row>
    <row r="2656" spans="2:11" x14ac:dyDescent="0.25">
      <c r="B2656" s="10">
        <v>2653</v>
      </c>
      <c r="C2656" s="12">
        <v>17.748948981619414</v>
      </c>
      <c r="D2656" s="12">
        <v>1.4874917229700155</v>
      </c>
      <c r="E2656" s="12">
        <v>1</v>
      </c>
      <c r="F2656" s="12">
        <v>1.228581188983892</v>
      </c>
      <c r="G2656" s="12">
        <v>0.94476839852870764</v>
      </c>
      <c r="H2656" s="12">
        <v>19.661257767656032</v>
      </c>
      <c r="I2656" s="12">
        <v>3.5183398607640552</v>
      </c>
      <c r="J2656" s="12">
        <v>3.1331208545155897</v>
      </c>
      <c r="K2656" s="13">
        <v>1.4397272345433099</v>
      </c>
    </row>
    <row r="2657" spans="2:11" x14ac:dyDescent="0.25">
      <c r="B2657" s="10">
        <v>2654</v>
      </c>
      <c r="C2657" s="12">
        <v>4.2385042296635991</v>
      </c>
      <c r="D2657" s="12">
        <v>1.9547764511936216</v>
      </c>
      <c r="E2657" s="12">
        <v>3</v>
      </c>
      <c r="F2657" s="12">
        <v>3.6130579569420274</v>
      </c>
      <c r="G2657" s="12">
        <v>0.80517578032016113</v>
      </c>
      <c r="H2657" s="12">
        <v>20.215431531661434</v>
      </c>
      <c r="I2657" s="12">
        <v>2.7560993416537984</v>
      </c>
      <c r="J2657" s="12">
        <v>2.3434811231618577</v>
      </c>
      <c r="K2657" s="13">
        <v>1.5636360015269484</v>
      </c>
    </row>
    <row r="2658" spans="2:11" x14ac:dyDescent="0.25">
      <c r="B2658" s="10">
        <v>2655</v>
      </c>
      <c r="C2658" s="12">
        <v>8.2684317652827826</v>
      </c>
      <c r="D2658" s="12">
        <v>1.402094980446676</v>
      </c>
      <c r="E2658" s="12">
        <v>3</v>
      </c>
      <c r="F2658" s="12">
        <v>8.9399652954256013</v>
      </c>
      <c r="G2658" s="12">
        <v>1.0141064875047625</v>
      </c>
      <c r="H2658" s="12">
        <v>14.499862659278582</v>
      </c>
      <c r="I2658" s="12">
        <v>2.3202235310386685</v>
      </c>
      <c r="J2658" s="12">
        <v>3.0253793419697308</v>
      </c>
      <c r="K2658" s="13">
        <v>0.45782201848894272</v>
      </c>
    </row>
    <row r="2659" spans="2:11" x14ac:dyDescent="0.25">
      <c r="B2659" s="10">
        <v>2656</v>
      </c>
      <c r="C2659" s="12">
        <v>16.296341421609551</v>
      </c>
      <c r="D2659" s="12">
        <v>1.7368616989572889</v>
      </c>
      <c r="E2659" s="12">
        <v>2</v>
      </c>
      <c r="F2659" s="12">
        <v>1.9559831862556396</v>
      </c>
      <c r="G2659" s="12">
        <v>1.2303932891949465</v>
      </c>
      <c r="H2659" s="12">
        <v>34.384541914013667</v>
      </c>
      <c r="I2659" s="12">
        <v>1.8207082293379628</v>
      </c>
      <c r="J2659" s="12">
        <v>2.4488374799100354</v>
      </c>
      <c r="K2659" s="13">
        <v>1.9674370509000472</v>
      </c>
    </row>
    <row r="2660" spans="2:11" x14ac:dyDescent="0.25">
      <c r="B2660" s="10">
        <v>2657</v>
      </c>
      <c r="C2660" s="12">
        <v>14.635863780607481</v>
      </c>
      <c r="D2660" s="12">
        <v>1.251525995342238</v>
      </c>
      <c r="E2660" s="12">
        <v>1</v>
      </c>
      <c r="F2660" s="12">
        <v>12.036939889760873</v>
      </c>
      <c r="G2660" s="12">
        <v>1.437169071873313</v>
      </c>
      <c r="H2660" s="12">
        <v>39.151427742920333</v>
      </c>
      <c r="I2660" s="12">
        <v>2.3899112296448961</v>
      </c>
      <c r="J2660" s="12">
        <v>4.7684596938273716</v>
      </c>
      <c r="K2660" s="13">
        <v>1.3295384242508439</v>
      </c>
    </row>
    <row r="2661" spans="2:11" x14ac:dyDescent="0.25">
      <c r="B2661" s="10">
        <v>2658</v>
      </c>
      <c r="C2661" s="12">
        <v>7.0963162588282014</v>
      </c>
      <c r="D2661" s="12">
        <v>1.9297887366210507</v>
      </c>
      <c r="E2661" s="12">
        <v>1</v>
      </c>
      <c r="F2661" s="12">
        <v>2.7016879827127886</v>
      </c>
      <c r="G2661" s="12">
        <v>1.3048745897244372</v>
      </c>
      <c r="H2661" s="12">
        <v>23.332960288167619</v>
      </c>
      <c r="I2661" s="12">
        <v>2.0682703788967185</v>
      </c>
      <c r="J2661" s="12">
        <v>4.3385227895834211</v>
      </c>
      <c r="K2661" s="13">
        <v>1.7393011026511929</v>
      </c>
    </row>
    <row r="2662" spans="2:11" x14ac:dyDescent="0.25">
      <c r="B2662" s="10">
        <v>2659</v>
      </c>
      <c r="C2662" s="12">
        <v>9.3986048718438777</v>
      </c>
      <c r="D2662" s="12">
        <v>1.4003996450023743</v>
      </c>
      <c r="E2662" s="12">
        <v>2</v>
      </c>
      <c r="F2662" s="12">
        <v>4.1983389728728167</v>
      </c>
      <c r="G2662" s="12">
        <v>0.87687285633492684</v>
      </c>
      <c r="H2662" s="12">
        <v>35.293970077604868</v>
      </c>
      <c r="I2662" s="12">
        <v>2.8002985199088344</v>
      </c>
      <c r="J2662" s="12">
        <v>1.05142311203526</v>
      </c>
      <c r="K2662" s="13">
        <v>0.43069812589725992</v>
      </c>
    </row>
    <row r="2663" spans="2:11" x14ac:dyDescent="0.25">
      <c r="B2663" s="10">
        <v>2660</v>
      </c>
      <c r="C2663" s="12">
        <v>8.1409939162218237</v>
      </c>
      <c r="D2663" s="12">
        <v>1.8027800031883676</v>
      </c>
      <c r="E2663" s="12">
        <v>2</v>
      </c>
      <c r="F2663" s="12">
        <v>11.143931401905828</v>
      </c>
      <c r="G2663" s="12">
        <v>1.3309091947663483</v>
      </c>
      <c r="H2663" s="12">
        <v>23.157186404815118</v>
      </c>
      <c r="I2663" s="12">
        <v>1.8703993748652032</v>
      </c>
      <c r="J2663" s="12">
        <v>1.3426997314129503</v>
      </c>
      <c r="K2663" s="13">
        <v>2.096783112967604</v>
      </c>
    </row>
    <row r="2664" spans="2:11" x14ac:dyDescent="0.25">
      <c r="B2664" s="10">
        <v>2661</v>
      </c>
      <c r="C2664" s="12">
        <v>7.682444010955674</v>
      </c>
      <c r="D2664" s="12">
        <v>1.5187080897042229</v>
      </c>
      <c r="E2664" s="12">
        <v>1</v>
      </c>
      <c r="F2664" s="12">
        <v>4.275105677964337</v>
      </c>
      <c r="G2664" s="12">
        <v>0.49808275157822351</v>
      </c>
      <c r="H2664" s="12">
        <v>23.626811898628304</v>
      </c>
      <c r="I2664" s="12">
        <v>2.0962214650462641</v>
      </c>
      <c r="J2664" s="12">
        <v>3.0173250904278772</v>
      </c>
      <c r="K2664" s="13">
        <v>0.96304457759735473</v>
      </c>
    </row>
    <row r="2665" spans="2:11" x14ac:dyDescent="0.25">
      <c r="B2665" s="10">
        <v>2662</v>
      </c>
      <c r="C2665" s="12">
        <v>1.3925409815711962</v>
      </c>
      <c r="D2665" s="12">
        <v>1.2267545300650913</v>
      </c>
      <c r="E2665" s="12">
        <v>2</v>
      </c>
      <c r="F2665" s="12">
        <v>3.0823742409370376</v>
      </c>
      <c r="G2665" s="12">
        <v>1.001615813127005</v>
      </c>
      <c r="H2665" s="12">
        <v>50.007416809005719</v>
      </c>
      <c r="I2665" s="12">
        <v>2.2935781698439022</v>
      </c>
      <c r="J2665" s="12">
        <v>3.7710454749420088</v>
      </c>
      <c r="K2665" s="13">
        <v>0.33951642404884708</v>
      </c>
    </row>
    <row r="2666" spans="2:11" x14ac:dyDescent="0.25">
      <c r="B2666" s="10">
        <v>2663</v>
      </c>
      <c r="C2666" s="12">
        <v>13.024358439803073</v>
      </c>
      <c r="D2666" s="12">
        <v>1.2401112564416708</v>
      </c>
      <c r="E2666" s="12">
        <v>2</v>
      </c>
      <c r="F2666" s="12">
        <v>1.4507850422557635</v>
      </c>
      <c r="G2666" s="12">
        <v>1.6890116629361183</v>
      </c>
      <c r="H2666" s="12">
        <v>21.011174541163236</v>
      </c>
      <c r="I2666" s="12">
        <v>3.4170013886093442</v>
      </c>
      <c r="J2666" s="12">
        <v>2.7982670596789734</v>
      </c>
      <c r="K2666" s="13">
        <v>1.4203788695638357</v>
      </c>
    </row>
    <row r="2667" spans="2:11" x14ac:dyDescent="0.25">
      <c r="B2667" s="10">
        <v>2664</v>
      </c>
      <c r="C2667" s="12">
        <v>9.906599867143278</v>
      </c>
      <c r="D2667" s="12">
        <v>1.8416771935643101</v>
      </c>
      <c r="E2667" s="12">
        <v>0</v>
      </c>
      <c r="F2667" s="12">
        <v>5.5456369829605814</v>
      </c>
      <c r="G2667" s="12">
        <v>0.69241375677728034</v>
      </c>
      <c r="H2667" s="12">
        <v>24.874374976155195</v>
      </c>
      <c r="I2667" s="12">
        <v>4.4151583865752562</v>
      </c>
      <c r="J2667" s="12">
        <v>1.917674768302112</v>
      </c>
      <c r="K2667" s="13">
        <v>1.9476735610957752</v>
      </c>
    </row>
    <row r="2668" spans="2:11" x14ac:dyDescent="0.25">
      <c r="B2668" s="10">
        <v>2665</v>
      </c>
      <c r="C2668" s="12">
        <v>8.6060834181776453</v>
      </c>
      <c r="D2668" s="12">
        <v>2.2176301915347922</v>
      </c>
      <c r="E2668" s="12">
        <v>3</v>
      </c>
      <c r="F2668" s="12">
        <v>4.5041528436598259</v>
      </c>
      <c r="G2668" s="12">
        <v>4.1672468838582617</v>
      </c>
      <c r="H2668" s="12">
        <v>31.263867974378222</v>
      </c>
      <c r="I2668" s="12">
        <v>2.4079215138491046</v>
      </c>
      <c r="J2668" s="12">
        <v>3.8753245233444735</v>
      </c>
      <c r="K2668" s="13">
        <v>1.2899101833671693</v>
      </c>
    </row>
    <row r="2669" spans="2:11" x14ac:dyDescent="0.25">
      <c r="B2669" s="10">
        <v>2666</v>
      </c>
      <c r="C2669" s="12">
        <v>13.074906374683462</v>
      </c>
      <c r="D2669" s="12">
        <v>1.4787085594529814</v>
      </c>
      <c r="E2669" s="12">
        <v>2</v>
      </c>
      <c r="F2669" s="12">
        <v>3.1215832314550616</v>
      </c>
      <c r="G2669" s="12">
        <v>1.3527699477997861</v>
      </c>
      <c r="H2669" s="12">
        <v>39.301353859174625</v>
      </c>
      <c r="I2669" s="12">
        <v>2.5021602294953613</v>
      </c>
      <c r="J2669" s="12">
        <v>3.0759181968026281</v>
      </c>
      <c r="K2669" s="13">
        <v>0.91271788058107461</v>
      </c>
    </row>
    <row r="2670" spans="2:11" x14ac:dyDescent="0.25">
      <c r="B2670" s="10">
        <v>2667</v>
      </c>
      <c r="C2670" s="12">
        <v>18.130067183122783</v>
      </c>
      <c r="D2670" s="12">
        <v>1.992261254991206</v>
      </c>
      <c r="E2670" s="12">
        <v>2</v>
      </c>
      <c r="F2670" s="12">
        <v>4.7394155470841799</v>
      </c>
      <c r="G2670" s="12">
        <v>0.6598220040517444</v>
      </c>
      <c r="H2670" s="12">
        <v>33.199761213299787</v>
      </c>
      <c r="I2670" s="12">
        <v>2.5638568214776134</v>
      </c>
      <c r="J2670" s="12">
        <v>1.7903133067058914</v>
      </c>
      <c r="K2670" s="13">
        <v>2.0107295163379266</v>
      </c>
    </row>
    <row r="2671" spans="2:11" x14ac:dyDescent="0.25">
      <c r="B2671" s="10">
        <v>2668</v>
      </c>
      <c r="C2671" s="12">
        <v>5.5396883531935064</v>
      </c>
      <c r="D2671" s="12">
        <v>1.8092740423260127</v>
      </c>
      <c r="E2671" s="12">
        <v>2</v>
      </c>
      <c r="F2671" s="12">
        <v>4.0692900549470536</v>
      </c>
      <c r="G2671" s="12">
        <v>1.8443099316950167</v>
      </c>
      <c r="H2671" s="12">
        <v>14.326822389871595</v>
      </c>
      <c r="I2671" s="12">
        <v>2.8599123014163297</v>
      </c>
      <c r="J2671" s="12">
        <v>1.7781259360200219</v>
      </c>
      <c r="K2671" s="13">
        <v>1.1358759013748632</v>
      </c>
    </row>
    <row r="2672" spans="2:11" x14ac:dyDescent="0.25">
      <c r="B2672" s="10">
        <v>2669</v>
      </c>
      <c r="C2672" s="12">
        <v>13.137557738337399</v>
      </c>
      <c r="D2672" s="12">
        <v>1.39062445917259</v>
      </c>
      <c r="E2672" s="12">
        <v>1</v>
      </c>
      <c r="F2672" s="12">
        <v>7.432904945497353</v>
      </c>
      <c r="G2672" s="12">
        <v>0.59137275388419441</v>
      </c>
      <c r="H2672" s="12">
        <v>26.534662560117596</v>
      </c>
      <c r="I2672" s="12">
        <v>2.8675976119559685</v>
      </c>
      <c r="J2672" s="12">
        <v>2.7894952971130866</v>
      </c>
      <c r="K2672" s="13">
        <v>3.1987243400707266</v>
      </c>
    </row>
    <row r="2673" spans="2:11" x14ac:dyDescent="0.25">
      <c r="B2673" s="10">
        <v>2670</v>
      </c>
      <c r="C2673" s="12">
        <v>10.598435630130369</v>
      </c>
      <c r="D2673" s="12">
        <v>1.1904947663108567</v>
      </c>
      <c r="E2673" s="12">
        <v>1</v>
      </c>
      <c r="F2673" s="12">
        <v>3.5573568539281237</v>
      </c>
      <c r="G2673" s="12">
        <v>0.73225412615699803</v>
      </c>
      <c r="H2673" s="12">
        <v>27.851867956587903</v>
      </c>
      <c r="I2673" s="12">
        <v>2.1550277068247357</v>
      </c>
      <c r="J2673" s="12">
        <v>3.5908279315842777</v>
      </c>
      <c r="K2673" s="13">
        <v>2.7528656576867481</v>
      </c>
    </row>
    <row r="2674" spans="2:11" x14ac:dyDescent="0.25">
      <c r="B2674" s="10">
        <v>2671</v>
      </c>
      <c r="C2674" s="12">
        <v>18.703258188632365</v>
      </c>
      <c r="D2674" s="12">
        <v>1.5138581747176636</v>
      </c>
      <c r="E2674" s="12">
        <v>2</v>
      </c>
      <c r="F2674" s="12">
        <v>5.0344127875243672</v>
      </c>
      <c r="G2674" s="12">
        <v>1.6810845053334362</v>
      </c>
      <c r="H2674" s="12">
        <v>22.266142554289654</v>
      </c>
      <c r="I2674" s="12">
        <v>2.3817495877516448</v>
      </c>
      <c r="J2674" s="12">
        <v>3.3152376363938885</v>
      </c>
      <c r="K2674" s="13">
        <v>2.2116756905877888</v>
      </c>
    </row>
    <row r="2675" spans="2:11" x14ac:dyDescent="0.25">
      <c r="B2675" s="10">
        <v>2672</v>
      </c>
      <c r="C2675" s="12">
        <v>10.060304484917394</v>
      </c>
      <c r="D2675" s="12">
        <v>1.2769519898951835</v>
      </c>
      <c r="E2675" s="12">
        <v>2</v>
      </c>
      <c r="F2675" s="12">
        <v>1.904488769361208</v>
      </c>
      <c r="G2675" s="12">
        <v>0.65480750273336863</v>
      </c>
      <c r="H2675" s="12">
        <v>31.175145409303443</v>
      </c>
      <c r="I2675" s="12">
        <v>3.4757050752672427</v>
      </c>
      <c r="J2675" s="12">
        <v>2.927738407882102</v>
      </c>
      <c r="K2675" s="13">
        <v>0.11932358284410148</v>
      </c>
    </row>
    <row r="2676" spans="2:11" x14ac:dyDescent="0.25">
      <c r="B2676" s="10">
        <v>2673</v>
      </c>
      <c r="C2676" s="12">
        <v>8.7665447000781178</v>
      </c>
      <c r="D2676" s="12">
        <v>1.2655371141817522</v>
      </c>
      <c r="E2676" s="12">
        <v>1</v>
      </c>
      <c r="F2676" s="12">
        <v>0.63810457696805989</v>
      </c>
      <c r="G2676" s="12">
        <v>1.0476369780535622</v>
      </c>
      <c r="H2676" s="12">
        <v>14.941553590231674</v>
      </c>
      <c r="I2676" s="12">
        <v>2.3450984029641853</v>
      </c>
      <c r="J2676" s="12">
        <v>2.166168731139456</v>
      </c>
      <c r="K2676" s="13">
        <v>1.4175575596369041</v>
      </c>
    </row>
    <row r="2677" spans="2:11" x14ac:dyDescent="0.25">
      <c r="B2677" s="10">
        <v>2674</v>
      </c>
      <c r="C2677" s="12">
        <v>11.626534684208757</v>
      </c>
      <c r="D2677" s="12">
        <v>1.7349080420009908</v>
      </c>
      <c r="E2677" s="12">
        <v>2</v>
      </c>
      <c r="F2677" s="12">
        <v>4.9663844142041977</v>
      </c>
      <c r="G2677" s="12">
        <v>2.2295870257735881</v>
      </c>
      <c r="H2677" s="12">
        <v>27.898964744049948</v>
      </c>
      <c r="I2677" s="12">
        <v>2.1417458099821443</v>
      </c>
      <c r="J2677" s="12">
        <v>3.087152302574002</v>
      </c>
      <c r="K2677" s="13">
        <v>0.51974887274227111</v>
      </c>
    </row>
    <row r="2678" spans="2:11" x14ac:dyDescent="0.25">
      <c r="B2678" s="10">
        <v>2675</v>
      </c>
      <c r="C2678" s="12">
        <v>12.074116778173231</v>
      </c>
      <c r="D2678" s="12">
        <v>1.5717009798474473</v>
      </c>
      <c r="E2678" s="12">
        <v>2</v>
      </c>
      <c r="F2678" s="12">
        <v>0.80871195941015794</v>
      </c>
      <c r="G2678" s="12">
        <v>2.0572658413330673</v>
      </c>
      <c r="H2678" s="12">
        <v>15.13583067397739</v>
      </c>
      <c r="I2678" s="12">
        <v>2.1760500520415356</v>
      </c>
      <c r="J2678" s="12">
        <v>0.97598725257054397</v>
      </c>
      <c r="K2678" s="13">
        <v>1.3263636032608963</v>
      </c>
    </row>
    <row r="2679" spans="2:11" x14ac:dyDescent="0.25">
      <c r="B2679" s="10">
        <v>2676</v>
      </c>
      <c r="C2679" s="12">
        <v>8.9484762450482176</v>
      </c>
      <c r="D2679" s="12">
        <v>1.7211094174829438</v>
      </c>
      <c r="E2679" s="12">
        <v>2</v>
      </c>
      <c r="F2679" s="12">
        <v>1.8801470238738907</v>
      </c>
      <c r="G2679" s="12">
        <v>1.6817935712089414</v>
      </c>
      <c r="H2679" s="12">
        <v>23.526458276313008</v>
      </c>
      <c r="I2679" s="12">
        <v>3.1007887546294834</v>
      </c>
      <c r="J2679" s="12">
        <v>2.7276956768585827</v>
      </c>
      <c r="K2679" s="13">
        <v>3.247236738521309</v>
      </c>
    </row>
    <row r="2680" spans="2:11" x14ac:dyDescent="0.25">
      <c r="B2680" s="10">
        <v>2677</v>
      </c>
      <c r="C2680" s="12">
        <v>7.8687438442885158</v>
      </c>
      <c r="D2680" s="12">
        <v>1.3239127848096897</v>
      </c>
      <c r="E2680" s="12">
        <v>2</v>
      </c>
      <c r="F2680" s="12">
        <v>0.26327596825417671</v>
      </c>
      <c r="G2680" s="12">
        <v>0.52730459459272594</v>
      </c>
      <c r="H2680" s="12">
        <v>17.5447916751138</v>
      </c>
      <c r="I2680" s="12">
        <v>3.4567780207114818</v>
      </c>
      <c r="J2680" s="12">
        <v>2.6445885496631334</v>
      </c>
      <c r="K2680" s="13">
        <v>5.4638974587069322</v>
      </c>
    </row>
    <row r="2681" spans="2:11" x14ac:dyDescent="0.25">
      <c r="B2681" s="10">
        <v>2678</v>
      </c>
      <c r="C2681" s="12">
        <v>6.5064945942236143</v>
      </c>
      <c r="D2681" s="12">
        <v>1.9343090285381674</v>
      </c>
      <c r="E2681" s="12">
        <v>2</v>
      </c>
      <c r="F2681" s="12">
        <v>2.9111604152088777</v>
      </c>
      <c r="G2681" s="12">
        <v>0.73989682271548052</v>
      </c>
      <c r="H2681" s="12">
        <v>33.154459985326994</v>
      </c>
      <c r="I2681" s="12">
        <v>3.2293435391267473</v>
      </c>
      <c r="J2681" s="12">
        <v>3.212691858148597</v>
      </c>
      <c r="K2681" s="13">
        <v>2.7224862509781271</v>
      </c>
    </row>
    <row r="2682" spans="2:11" x14ac:dyDescent="0.25">
      <c r="B2682" s="10">
        <v>2679</v>
      </c>
      <c r="C2682" s="12">
        <v>21.862195043237421</v>
      </c>
      <c r="D2682" s="12">
        <v>1.7814319554445917</v>
      </c>
      <c r="E2682" s="12">
        <v>2</v>
      </c>
      <c r="F2682" s="12">
        <v>2.2759079006569025</v>
      </c>
      <c r="G2682" s="12">
        <v>1.1570067955207721</v>
      </c>
      <c r="H2682" s="12">
        <v>16.250523876623944</v>
      </c>
      <c r="I2682" s="12">
        <v>0.94313767092983791</v>
      </c>
      <c r="J2682" s="12">
        <v>2.9585467891313693</v>
      </c>
      <c r="K2682" s="13">
        <v>6.6900061534557658</v>
      </c>
    </row>
    <row r="2683" spans="2:11" x14ac:dyDescent="0.25">
      <c r="B2683" s="10">
        <v>2680</v>
      </c>
      <c r="C2683" s="12">
        <v>21.272170788058673</v>
      </c>
      <c r="D2683" s="12">
        <v>1.5929921438255545</v>
      </c>
      <c r="E2683" s="12">
        <v>2</v>
      </c>
      <c r="F2683" s="12">
        <v>6.5040380311161865</v>
      </c>
      <c r="G2683" s="12">
        <v>0.82104702844529664</v>
      </c>
      <c r="H2683" s="12">
        <v>14.253655215605392</v>
      </c>
      <c r="I2683" s="12">
        <v>3.4113873952488505</v>
      </c>
      <c r="J2683" s="12">
        <v>1.1877775106554438</v>
      </c>
      <c r="K2683" s="13">
        <v>2.3821471824647227</v>
      </c>
    </row>
    <row r="2684" spans="2:11" x14ac:dyDescent="0.25">
      <c r="B2684" s="10">
        <v>2681</v>
      </c>
      <c r="C2684" s="12">
        <v>7.6214803644568576</v>
      </c>
      <c r="D2684" s="12">
        <v>1.5223803303636325</v>
      </c>
      <c r="E2684" s="12">
        <v>1</v>
      </c>
      <c r="F2684" s="12">
        <v>6.0247812660827753</v>
      </c>
      <c r="G2684" s="12">
        <v>1.2019031528394828</v>
      </c>
      <c r="H2684" s="12">
        <v>16.620000779148857</v>
      </c>
      <c r="I2684" s="12">
        <v>2.6770138596558679</v>
      </c>
      <c r="J2684" s="12">
        <v>3.1362423235916701</v>
      </c>
      <c r="K2684" s="13">
        <v>1.6790475655761907</v>
      </c>
    </row>
    <row r="2685" spans="2:11" x14ac:dyDescent="0.25">
      <c r="B2685" s="10">
        <v>2682</v>
      </c>
      <c r="C2685" s="12">
        <v>17.144927823607169</v>
      </c>
      <c r="D2685" s="12">
        <v>1.1444425682919692</v>
      </c>
      <c r="E2685" s="12">
        <v>0</v>
      </c>
      <c r="F2685" s="12">
        <v>6.1184527325644273</v>
      </c>
      <c r="G2685" s="12">
        <v>1.227128937550092</v>
      </c>
      <c r="H2685" s="12">
        <v>32.206059578736024</v>
      </c>
      <c r="I2685" s="12">
        <v>2.9579840066291943</v>
      </c>
      <c r="J2685" s="12">
        <v>3.4582019108320567</v>
      </c>
      <c r="K2685" s="13">
        <v>0.94848249678955154</v>
      </c>
    </row>
    <row r="2686" spans="2:11" x14ac:dyDescent="0.25">
      <c r="B2686" s="10">
        <v>2683</v>
      </c>
      <c r="C2686" s="12">
        <v>17.640574291001776</v>
      </c>
      <c r="D2686" s="12">
        <v>1.1558170559291643</v>
      </c>
      <c r="E2686" s="12">
        <v>1</v>
      </c>
      <c r="F2686" s="12">
        <v>2.9252194776472629</v>
      </c>
      <c r="G2686" s="12">
        <v>1.7129081307262719</v>
      </c>
      <c r="H2686" s="12">
        <v>18.586901229645655</v>
      </c>
      <c r="I2686" s="12">
        <v>2.6056861406986473</v>
      </c>
      <c r="J2686" s="12">
        <v>0.26359644888714678</v>
      </c>
      <c r="K2686" s="13">
        <v>2.8077767457595586</v>
      </c>
    </row>
    <row r="2687" spans="2:11" x14ac:dyDescent="0.25">
      <c r="B2687" s="10">
        <v>2684</v>
      </c>
      <c r="C2687" s="12">
        <v>2.5247126028341178</v>
      </c>
      <c r="D2687" s="12">
        <v>1.6921513419769771</v>
      </c>
      <c r="E2687" s="12">
        <v>2</v>
      </c>
      <c r="F2687" s="12">
        <v>1.5562393614828682</v>
      </c>
      <c r="G2687" s="12">
        <v>1.4308485328841731</v>
      </c>
      <c r="H2687" s="12">
        <v>10.655243157379061</v>
      </c>
      <c r="I2687" s="12">
        <v>3.774916574212265</v>
      </c>
      <c r="J2687" s="12">
        <v>3.5287731743936721</v>
      </c>
      <c r="K2687" s="13">
        <v>0.66843621943544207</v>
      </c>
    </row>
    <row r="2688" spans="2:11" x14ac:dyDescent="0.25">
      <c r="B2688" s="10">
        <v>2685</v>
      </c>
      <c r="C2688" s="12">
        <v>12.771338169861583</v>
      </c>
      <c r="D2688" s="12">
        <v>1.9003217302454019</v>
      </c>
      <c r="E2688" s="12">
        <v>2</v>
      </c>
      <c r="F2688" s="12">
        <v>1.9068183522687367</v>
      </c>
      <c r="G2688" s="12">
        <v>0.62929546278133408</v>
      </c>
      <c r="H2688" s="12">
        <v>11.133378495978018</v>
      </c>
      <c r="I2688" s="12">
        <v>4.1038502942761257</v>
      </c>
      <c r="J2688" s="12">
        <v>2.8121381313462743</v>
      </c>
      <c r="K2688" s="13">
        <v>0.22335731390479754</v>
      </c>
    </row>
    <row r="2689" spans="2:11" x14ac:dyDescent="0.25">
      <c r="B2689" s="10">
        <v>2686</v>
      </c>
      <c r="C2689" s="12">
        <v>20.777239892558953</v>
      </c>
      <c r="D2689" s="12">
        <v>1.8946435322562474</v>
      </c>
      <c r="E2689" s="12">
        <v>2</v>
      </c>
      <c r="F2689" s="12">
        <v>4.891455481308312</v>
      </c>
      <c r="G2689" s="12">
        <v>4.1775887609503242</v>
      </c>
      <c r="H2689" s="12">
        <v>13.950624541710191</v>
      </c>
      <c r="I2689" s="12">
        <v>2.5137097135744435</v>
      </c>
      <c r="J2689" s="12">
        <v>1.8925399353303443</v>
      </c>
      <c r="K2689" s="13">
        <v>3.903604360273599</v>
      </c>
    </row>
    <row r="2690" spans="2:11" x14ac:dyDescent="0.25">
      <c r="B2690" s="10">
        <v>2687</v>
      </c>
      <c r="C2690" s="12">
        <v>9.8414059317895237</v>
      </c>
      <c r="D2690" s="12">
        <v>1.8852575590941623</v>
      </c>
      <c r="E2690" s="12">
        <v>3</v>
      </c>
      <c r="F2690" s="12">
        <v>3.0672838385622341</v>
      </c>
      <c r="G2690" s="12">
        <v>1.6827129829214107</v>
      </c>
      <c r="H2690" s="12">
        <v>35.223312916958761</v>
      </c>
      <c r="I2690" s="12">
        <v>3.3109517953576422</v>
      </c>
      <c r="J2690" s="12">
        <v>1.9047297377227768</v>
      </c>
      <c r="K2690" s="13">
        <v>2.1055378009994108</v>
      </c>
    </row>
    <row r="2691" spans="2:11" x14ac:dyDescent="0.25">
      <c r="B2691" s="10">
        <v>2688</v>
      </c>
      <c r="C2691" s="12">
        <v>10.322884880666919</v>
      </c>
      <c r="D2691" s="12">
        <v>1.5283262493466192</v>
      </c>
      <c r="E2691" s="12">
        <v>2</v>
      </c>
      <c r="F2691" s="12">
        <v>10.897626631716616</v>
      </c>
      <c r="G2691" s="12">
        <v>1.8904634093901007</v>
      </c>
      <c r="H2691" s="12">
        <v>21.09510435234403</v>
      </c>
      <c r="I2691" s="12">
        <v>2.0965810214646137</v>
      </c>
      <c r="J2691" s="12">
        <v>3.0140249939791453</v>
      </c>
      <c r="K2691" s="13">
        <v>3.4435940194201078</v>
      </c>
    </row>
    <row r="2692" spans="2:11" x14ac:dyDescent="0.25">
      <c r="B2692" s="10">
        <v>2689</v>
      </c>
      <c r="C2692" s="12">
        <v>1.0932141608079817</v>
      </c>
      <c r="D2692" s="12">
        <v>1.4339518507739064</v>
      </c>
      <c r="E2692" s="12">
        <v>1</v>
      </c>
      <c r="F2692" s="12">
        <v>1.7891643789716232</v>
      </c>
      <c r="G2692" s="12">
        <v>0.69226921062811819</v>
      </c>
      <c r="H2692" s="12">
        <v>13.632751442482485</v>
      </c>
      <c r="I2692" s="12">
        <v>3.7592799504884105</v>
      </c>
      <c r="J2692" s="12">
        <v>2.3355733595482691</v>
      </c>
      <c r="K2692" s="13">
        <v>2.173903385431549</v>
      </c>
    </row>
    <row r="2693" spans="2:11" x14ac:dyDescent="0.25">
      <c r="B2693" s="10">
        <v>2690</v>
      </c>
      <c r="C2693" s="12">
        <v>6.6071852680779681</v>
      </c>
      <c r="D2693" s="12">
        <v>1.4807743727770262</v>
      </c>
      <c r="E2693" s="12">
        <v>1</v>
      </c>
      <c r="F2693" s="12">
        <v>3.3655720966668543</v>
      </c>
      <c r="G2693" s="12">
        <v>1.7571381344688795</v>
      </c>
      <c r="H2693" s="12">
        <v>49.524952905542932</v>
      </c>
      <c r="I2693" s="12">
        <v>2.7027542608575503</v>
      </c>
      <c r="J2693" s="12">
        <v>3.9929577759515045</v>
      </c>
      <c r="K2693" s="13">
        <v>1.4329105420445508E-2</v>
      </c>
    </row>
    <row r="2694" spans="2:11" x14ac:dyDescent="0.25">
      <c r="B2694" s="10">
        <v>2691</v>
      </c>
      <c r="C2694" s="12">
        <v>4.3439003938884566</v>
      </c>
      <c r="D2694" s="12">
        <v>1.6529760038129548</v>
      </c>
      <c r="E2694" s="12">
        <v>3</v>
      </c>
      <c r="F2694" s="12">
        <v>10.936922074972893</v>
      </c>
      <c r="G2694" s="12">
        <v>1.6389366764997801</v>
      </c>
      <c r="H2694" s="12">
        <v>24.47311696270512</v>
      </c>
      <c r="I2694" s="12">
        <v>2.4564194816217482</v>
      </c>
      <c r="J2694" s="12">
        <v>0.68823056033082253</v>
      </c>
      <c r="K2694" s="13">
        <v>0.12631646518188805</v>
      </c>
    </row>
    <row r="2695" spans="2:11" x14ac:dyDescent="0.25">
      <c r="B2695" s="10">
        <v>2692</v>
      </c>
      <c r="C2695" s="12">
        <v>25.659554297525631</v>
      </c>
      <c r="D2695" s="12">
        <v>1.8968072391080328</v>
      </c>
      <c r="E2695" s="12">
        <v>2</v>
      </c>
      <c r="F2695" s="12">
        <v>0.93722344775022104</v>
      </c>
      <c r="G2695" s="12">
        <v>1.5004918889231398</v>
      </c>
      <c r="H2695" s="12">
        <v>9.0837838701945426</v>
      </c>
      <c r="I2695" s="12">
        <v>1.9709398359433876</v>
      </c>
      <c r="J2695" s="12">
        <v>3.8260639226088777</v>
      </c>
      <c r="K2695" s="13">
        <v>8.748102851801022</v>
      </c>
    </row>
    <row r="2696" spans="2:11" x14ac:dyDescent="0.25">
      <c r="B2696" s="10">
        <v>2693</v>
      </c>
      <c r="C2696" s="12">
        <v>14.814603392330719</v>
      </c>
      <c r="D2696" s="12">
        <v>1.4595894775482119</v>
      </c>
      <c r="E2696" s="12">
        <v>0</v>
      </c>
      <c r="F2696" s="12">
        <v>3.2540255896383918</v>
      </c>
      <c r="G2696" s="12">
        <v>0.72871897202284641</v>
      </c>
      <c r="H2696" s="12">
        <v>12.382332459880161</v>
      </c>
      <c r="I2696" s="12">
        <v>2.9843891880615874</v>
      </c>
      <c r="J2696" s="12">
        <v>3.1026854537552908</v>
      </c>
      <c r="K2696" s="13">
        <v>0.89219604755596038</v>
      </c>
    </row>
    <row r="2697" spans="2:11" x14ac:dyDescent="0.25">
      <c r="B2697" s="10">
        <v>2694</v>
      </c>
      <c r="C2697" s="12">
        <v>9.5439164637812901</v>
      </c>
      <c r="D2697" s="12">
        <v>1.3132249803668641</v>
      </c>
      <c r="E2697" s="12">
        <v>3</v>
      </c>
      <c r="F2697" s="12">
        <v>0.39464126481685458</v>
      </c>
      <c r="G2697" s="12">
        <v>1.1256004638116039</v>
      </c>
      <c r="H2697" s="12">
        <v>21.097004341770663</v>
      </c>
      <c r="I2697" s="12">
        <v>2.8022910082592101</v>
      </c>
      <c r="J2697" s="12">
        <v>3.9187375286585082</v>
      </c>
      <c r="K2697" s="13">
        <v>0.74309843095221328</v>
      </c>
    </row>
    <row r="2698" spans="2:11" x14ac:dyDescent="0.25">
      <c r="B2698" s="10">
        <v>2695</v>
      </c>
      <c r="C2698" s="12">
        <v>4.2835244622908322</v>
      </c>
      <c r="D2698" s="12">
        <v>1.6585103943871715</v>
      </c>
      <c r="E2698" s="12">
        <v>1</v>
      </c>
      <c r="F2698" s="12">
        <v>1.5383225121975619</v>
      </c>
      <c r="G2698" s="12">
        <v>2.0555714031837891</v>
      </c>
      <c r="H2698" s="12">
        <v>54.196422064434266</v>
      </c>
      <c r="I2698" s="12">
        <v>3.4409433970447858</v>
      </c>
      <c r="J2698" s="12">
        <v>1.7067925778659583</v>
      </c>
      <c r="K2698" s="13">
        <v>3.0924759091487526</v>
      </c>
    </row>
    <row r="2699" spans="2:11" x14ac:dyDescent="0.25">
      <c r="B2699" s="10">
        <v>2696</v>
      </c>
      <c r="C2699" s="12">
        <v>23.339281189717269</v>
      </c>
      <c r="D2699" s="12">
        <v>1.2795322003596614</v>
      </c>
      <c r="E2699" s="12">
        <v>1</v>
      </c>
      <c r="F2699" s="12">
        <v>2.2480178370528674</v>
      </c>
      <c r="G2699" s="12">
        <v>0.91771187127244103</v>
      </c>
      <c r="H2699" s="12">
        <v>20.006253556635404</v>
      </c>
      <c r="I2699" s="12">
        <v>3.2394176310835729</v>
      </c>
      <c r="J2699" s="12">
        <v>2.2203200222349571</v>
      </c>
      <c r="K2699" s="13">
        <v>0.96335622388761355</v>
      </c>
    </row>
    <row r="2700" spans="2:11" x14ac:dyDescent="0.25">
      <c r="B2700" s="10">
        <v>2697</v>
      </c>
      <c r="C2700" s="12">
        <v>11.372569919021542</v>
      </c>
      <c r="D2700" s="12">
        <v>1.7496610719971861</v>
      </c>
      <c r="E2700" s="12">
        <v>2</v>
      </c>
      <c r="F2700" s="12">
        <v>0.51297508374041678</v>
      </c>
      <c r="G2700" s="12">
        <v>0.38806549104202154</v>
      </c>
      <c r="H2700" s="12">
        <v>22.833032265026816</v>
      </c>
      <c r="I2700" s="12">
        <v>1.8989484079186343</v>
      </c>
      <c r="J2700" s="12">
        <v>3.0897058102140154</v>
      </c>
      <c r="K2700" s="13">
        <v>4.771739149380859</v>
      </c>
    </row>
    <row r="2701" spans="2:11" x14ac:dyDescent="0.25">
      <c r="B2701" s="10">
        <v>2698</v>
      </c>
      <c r="C2701" s="12">
        <v>3.1994004965737464</v>
      </c>
      <c r="D2701" s="12">
        <v>1.3079250175954629</v>
      </c>
      <c r="E2701" s="12">
        <v>1</v>
      </c>
      <c r="F2701" s="12">
        <v>3.7069806149391229</v>
      </c>
      <c r="G2701" s="12">
        <v>0.69486897673252324</v>
      </c>
      <c r="H2701" s="12">
        <v>24.158587500441449</v>
      </c>
      <c r="I2701" s="12">
        <v>3.4520856656703853</v>
      </c>
      <c r="J2701" s="12">
        <v>2.1015493512196501</v>
      </c>
      <c r="K2701" s="13">
        <v>3.3440423209950452</v>
      </c>
    </row>
    <row r="2702" spans="2:11" x14ac:dyDescent="0.25">
      <c r="B2702" s="10">
        <v>2699</v>
      </c>
      <c r="C2702" s="12">
        <v>13.106489541716911</v>
      </c>
      <c r="D2702" s="12">
        <v>1.4817588339806933</v>
      </c>
      <c r="E2702" s="12">
        <v>2</v>
      </c>
      <c r="F2702" s="12">
        <v>1.626856092630383</v>
      </c>
      <c r="G2702" s="12">
        <v>0.83411046895066854</v>
      </c>
      <c r="H2702" s="12">
        <v>26.166031564159525</v>
      </c>
      <c r="I2702" s="12">
        <v>2.3250973508066926</v>
      </c>
      <c r="J2702" s="12">
        <v>0.7325872623836005</v>
      </c>
      <c r="K2702" s="13">
        <v>2.5882215424173012</v>
      </c>
    </row>
    <row r="2703" spans="2:11" x14ac:dyDescent="0.25">
      <c r="B2703" s="10">
        <v>2700</v>
      </c>
      <c r="C2703" s="12">
        <v>11.780389729296404</v>
      </c>
      <c r="D2703" s="12">
        <v>1.0863933366429244</v>
      </c>
      <c r="E2703" s="12">
        <v>2</v>
      </c>
      <c r="F2703" s="12">
        <v>2.5922152968454699</v>
      </c>
      <c r="G2703" s="12">
        <v>0.73598130150950758</v>
      </c>
      <c r="H2703" s="12">
        <v>30.810391129964895</v>
      </c>
      <c r="I2703" s="12">
        <v>3.6094553375143108</v>
      </c>
      <c r="J2703" s="12">
        <v>3.7953773268658604</v>
      </c>
      <c r="K2703" s="13">
        <v>0.57166210765720205</v>
      </c>
    </row>
    <row r="2704" spans="2:11" x14ac:dyDescent="0.25">
      <c r="B2704" s="10">
        <v>2701</v>
      </c>
      <c r="C2704" s="12">
        <v>12.723234390800938</v>
      </c>
      <c r="D2704" s="12">
        <v>1.6608760141044092</v>
      </c>
      <c r="E2704" s="12">
        <v>2</v>
      </c>
      <c r="F2704" s="12">
        <v>7.0610648187379015</v>
      </c>
      <c r="G2704" s="12">
        <v>1.1922575557989703</v>
      </c>
      <c r="H2704" s="12">
        <v>18.709962847487937</v>
      </c>
      <c r="I2704" s="12">
        <v>2.9178886671755553</v>
      </c>
      <c r="J2704" s="12">
        <v>3.9429645761490812</v>
      </c>
      <c r="K2704" s="13">
        <v>1.3115638444969924</v>
      </c>
    </row>
    <row r="2705" spans="2:11" x14ac:dyDescent="0.25">
      <c r="B2705" s="10">
        <v>2702</v>
      </c>
      <c r="C2705" s="12">
        <v>8.6514862400195796</v>
      </c>
      <c r="D2705" s="12">
        <v>1.6954602824844944</v>
      </c>
      <c r="E2705" s="12">
        <v>2</v>
      </c>
      <c r="F2705" s="12">
        <v>1.1338051085139149</v>
      </c>
      <c r="G2705" s="12">
        <v>0.84797039461485724</v>
      </c>
      <c r="H2705" s="12">
        <v>19.58835255046175</v>
      </c>
      <c r="I2705" s="12">
        <v>2.2734778239801106</v>
      </c>
      <c r="J2705" s="12">
        <v>4.1107587387008975</v>
      </c>
      <c r="K2705" s="13">
        <v>2.7097720809202093</v>
      </c>
    </row>
    <row r="2706" spans="2:11" x14ac:dyDescent="0.25">
      <c r="B2706" s="10">
        <v>2703</v>
      </c>
      <c r="C2706" s="12">
        <v>7.1898319839770721</v>
      </c>
      <c r="D2706" s="12">
        <v>1.3691319281171761</v>
      </c>
      <c r="E2706" s="12">
        <v>3</v>
      </c>
      <c r="F2706" s="12">
        <v>3.447943646715558</v>
      </c>
      <c r="G2706" s="12">
        <v>0.31323222862915939</v>
      </c>
      <c r="H2706" s="12">
        <v>47.874425311985149</v>
      </c>
      <c r="I2706" s="12">
        <v>1.7489949770361692</v>
      </c>
      <c r="J2706" s="12">
        <v>2.1874215431390538</v>
      </c>
      <c r="K2706" s="13">
        <v>2.4416517121219909</v>
      </c>
    </row>
    <row r="2707" spans="2:11" x14ac:dyDescent="0.25">
      <c r="B2707" s="10">
        <v>2704</v>
      </c>
      <c r="C2707" s="12">
        <v>6.2457649051316926</v>
      </c>
      <c r="D2707" s="12">
        <v>1.7165772667023662</v>
      </c>
      <c r="E2707" s="12">
        <v>2</v>
      </c>
      <c r="F2707" s="12">
        <v>3.8829064204837525</v>
      </c>
      <c r="G2707" s="12">
        <v>0.82734961948849217</v>
      </c>
      <c r="H2707" s="12">
        <v>21.11939424666269</v>
      </c>
      <c r="I2707" s="12">
        <v>2.1800982849243757</v>
      </c>
      <c r="J2707" s="12">
        <v>0.8750451836601526</v>
      </c>
      <c r="K2707" s="13">
        <v>4.3653085242561929</v>
      </c>
    </row>
    <row r="2708" spans="2:11" x14ac:dyDescent="0.25">
      <c r="B2708" s="10">
        <v>2705</v>
      </c>
      <c r="C2708" s="12">
        <v>4.0607675222301509</v>
      </c>
      <c r="D2708" s="12">
        <v>1.6747742518172148</v>
      </c>
      <c r="E2708" s="12">
        <v>2</v>
      </c>
      <c r="F2708" s="12">
        <v>1.6579140304372399</v>
      </c>
      <c r="G2708" s="12">
        <v>0.41359245467075689</v>
      </c>
      <c r="H2708" s="12">
        <v>28.007407406719985</v>
      </c>
      <c r="I2708" s="12">
        <v>2.630009402883537</v>
      </c>
      <c r="J2708" s="12">
        <v>1.0465458669003673</v>
      </c>
      <c r="K2708" s="13">
        <v>1.5881448839432362</v>
      </c>
    </row>
    <row r="2709" spans="2:11" x14ac:dyDescent="0.25">
      <c r="B2709" s="10">
        <v>2706</v>
      </c>
      <c r="C2709" s="12">
        <v>6.9008840904756372</v>
      </c>
      <c r="D2709" s="12">
        <v>2.0668749581798207</v>
      </c>
      <c r="E2709" s="12">
        <v>2</v>
      </c>
      <c r="F2709" s="12">
        <v>3.8343476137191357</v>
      </c>
      <c r="G2709" s="12">
        <v>1.2488644573064953</v>
      </c>
      <c r="H2709" s="12">
        <v>29.605985230185912</v>
      </c>
      <c r="I2709" s="12">
        <v>1.4572522694673622</v>
      </c>
      <c r="J2709" s="12">
        <v>1.7456333158829982</v>
      </c>
      <c r="K2709" s="13">
        <v>0.28486630753789621</v>
      </c>
    </row>
    <row r="2710" spans="2:11" x14ac:dyDescent="0.25">
      <c r="B2710" s="10">
        <v>2707</v>
      </c>
      <c r="C2710" s="12">
        <v>15.692199899671568</v>
      </c>
      <c r="D2710" s="12">
        <v>1.2107905620823414</v>
      </c>
      <c r="E2710" s="12">
        <v>2</v>
      </c>
      <c r="F2710" s="12">
        <v>4.2279728857308205</v>
      </c>
      <c r="G2710" s="12">
        <v>1.3633412502276709</v>
      </c>
      <c r="H2710" s="12">
        <v>46.507594587842945</v>
      </c>
      <c r="I2710" s="12">
        <v>2.4950985750268546</v>
      </c>
      <c r="J2710" s="12">
        <v>2.6085146845758</v>
      </c>
      <c r="K2710" s="13">
        <v>0.65148580630692132</v>
      </c>
    </row>
    <row r="2711" spans="2:11" x14ac:dyDescent="0.25">
      <c r="B2711" s="10">
        <v>2708</v>
      </c>
      <c r="C2711" s="12">
        <v>7.7280075520534632</v>
      </c>
      <c r="D2711" s="12">
        <v>1.6376298326466641</v>
      </c>
      <c r="E2711" s="12">
        <v>1</v>
      </c>
      <c r="F2711" s="12">
        <v>1.7965241319153817</v>
      </c>
      <c r="G2711" s="12">
        <v>2.8142895876935721</v>
      </c>
      <c r="H2711" s="12">
        <v>16.622471063488671</v>
      </c>
      <c r="I2711" s="12">
        <v>1.4647400309003582</v>
      </c>
      <c r="J2711" s="12">
        <v>3.1195071205326315</v>
      </c>
      <c r="K2711" s="13">
        <v>0.65225847619065314</v>
      </c>
    </row>
    <row r="2712" spans="2:11" x14ac:dyDescent="0.25">
      <c r="B2712" s="10">
        <v>2709</v>
      </c>
      <c r="C2712" s="12">
        <v>8.1119602665425674</v>
      </c>
      <c r="D2712" s="12">
        <v>1.3899156165236191</v>
      </c>
      <c r="E2712" s="12">
        <v>2</v>
      </c>
      <c r="F2712" s="12">
        <v>2.4639791458955003</v>
      </c>
      <c r="G2712" s="12">
        <v>1.7612280734222927</v>
      </c>
      <c r="H2712" s="12">
        <v>37.940094144716376</v>
      </c>
      <c r="I2712" s="12">
        <v>2.209523784067823</v>
      </c>
      <c r="J2712" s="12">
        <v>0.59734037439307219</v>
      </c>
      <c r="K2712" s="13">
        <v>0.59032597511095763</v>
      </c>
    </row>
    <row r="2713" spans="2:11" x14ac:dyDescent="0.25">
      <c r="B2713" s="10">
        <v>2710</v>
      </c>
      <c r="C2713" s="12">
        <v>21.081248185748571</v>
      </c>
      <c r="D2713" s="12">
        <v>1.4195675217547361</v>
      </c>
      <c r="E2713" s="12">
        <v>3</v>
      </c>
      <c r="F2713" s="12">
        <v>7.280749805146268</v>
      </c>
      <c r="G2713" s="12">
        <v>1.8394570092839548</v>
      </c>
      <c r="H2713" s="12">
        <v>16.485953656719552</v>
      </c>
      <c r="I2713" s="12">
        <v>1.914573515250015</v>
      </c>
      <c r="J2713" s="12">
        <v>2.5055607461806639</v>
      </c>
      <c r="K2713" s="13">
        <v>0.68919540180886829</v>
      </c>
    </row>
    <row r="2714" spans="2:11" x14ac:dyDescent="0.25">
      <c r="B2714" s="10">
        <v>2711</v>
      </c>
      <c r="C2714" s="12">
        <v>12.332872204865341</v>
      </c>
      <c r="D2714" s="12">
        <v>1.5059234133581212</v>
      </c>
      <c r="E2714" s="12">
        <v>1</v>
      </c>
      <c r="F2714" s="12">
        <v>5.8474406446599358</v>
      </c>
      <c r="G2714" s="12">
        <v>1.705376755525716</v>
      </c>
      <c r="H2714" s="12">
        <v>19.084476649413631</v>
      </c>
      <c r="I2714" s="12">
        <v>1.6042871214092906</v>
      </c>
      <c r="J2714" s="12">
        <v>1.7167832356201351</v>
      </c>
      <c r="K2714" s="13">
        <v>1.2919010393267725</v>
      </c>
    </row>
    <row r="2715" spans="2:11" x14ac:dyDescent="0.25">
      <c r="B2715" s="10">
        <v>2712</v>
      </c>
      <c r="C2715" s="12">
        <v>10.331055387960635</v>
      </c>
      <c r="D2715" s="12">
        <v>1.4976228828430675</v>
      </c>
      <c r="E2715" s="12">
        <v>2</v>
      </c>
      <c r="F2715" s="12">
        <v>4.1010376179993395</v>
      </c>
      <c r="G2715" s="12">
        <v>2.1354093992811332</v>
      </c>
      <c r="H2715" s="12">
        <v>18.717399498462612</v>
      </c>
      <c r="I2715" s="12">
        <v>3.1051051451875362</v>
      </c>
      <c r="J2715" s="12">
        <v>1.9686034253155256</v>
      </c>
      <c r="K2715" s="13">
        <v>5.0008436123064932</v>
      </c>
    </row>
    <row r="2716" spans="2:11" x14ac:dyDescent="0.25">
      <c r="B2716" s="10">
        <v>2713</v>
      </c>
      <c r="C2716" s="12">
        <v>9.4650006391895367</v>
      </c>
      <c r="D2716" s="12">
        <v>1.1653851381795837</v>
      </c>
      <c r="E2716" s="12">
        <v>2</v>
      </c>
      <c r="F2716" s="12">
        <v>5.8802121815162058</v>
      </c>
      <c r="G2716" s="12">
        <v>0.5870088922643657</v>
      </c>
      <c r="H2716" s="12">
        <v>17.201648680751354</v>
      </c>
      <c r="I2716" s="12">
        <v>2.4371943297456933</v>
      </c>
      <c r="J2716" s="12">
        <v>1.8155301445112362</v>
      </c>
      <c r="K2716" s="13">
        <v>1.1553151546553262</v>
      </c>
    </row>
    <row r="2717" spans="2:11" x14ac:dyDescent="0.25">
      <c r="B2717" s="10">
        <v>2714</v>
      </c>
      <c r="C2717" s="12">
        <v>7.3222321084385573</v>
      </c>
      <c r="D2717" s="12">
        <v>1.3432074907265277</v>
      </c>
      <c r="E2717" s="12">
        <v>3</v>
      </c>
      <c r="F2717" s="12">
        <v>3.4872889942187157</v>
      </c>
      <c r="G2717" s="12">
        <v>0.77629414795865981</v>
      </c>
      <c r="H2717" s="12">
        <v>24.606416071598694</v>
      </c>
      <c r="I2717" s="12">
        <v>3.4083104196725245</v>
      </c>
      <c r="J2717" s="12">
        <v>1.8584377027022181</v>
      </c>
      <c r="K2717" s="13">
        <v>1.125239472799709</v>
      </c>
    </row>
    <row r="2718" spans="2:11" x14ac:dyDescent="0.25">
      <c r="B2718" s="10">
        <v>2715</v>
      </c>
      <c r="C2718" s="12">
        <v>9.6443754541824571</v>
      </c>
      <c r="D2718" s="12">
        <v>1.8470834003800753</v>
      </c>
      <c r="E2718" s="12">
        <v>2</v>
      </c>
      <c r="F2718" s="12">
        <v>1.8278833735549054</v>
      </c>
      <c r="G2718" s="12">
        <v>0.72641814253281711</v>
      </c>
      <c r="H2718" s="12">
        <v>18.433221786207053</v>
      </c>
      <c r="I2718" s="12">
        <v>2.0674143013744355</v>
      </c>
      <c r="J2718" s="12">
        <v>3.64615630461117</v>
      </c>
      <c r="K2718" s="13">
        <v>8.8587473960342926</v>
      </c>
    </row>
    <row r="2719" spans="2:11" x14ac:dyDescent="0.25">
      <c r="B2719" s="10">
        <v>2716</v>
      </c>
      <c r="C2719" s="12">
        <v>14.303530845035302</v>
      </c>
      <c r="D2719" s="12">
        <v>2.0584712872293025</v>
      </c>
      <c r="E2719" s="12">
        <v>1</v>
      </c>
      <c r="F2719" s="12">
        <v>0.56155077784921792</v>
      </c>
      <c r="G2719" s="12">
        <v>2.0526125293481914</v>
      </c>
      <c r="H2719" s="12">
        <v>19.603327762000198</v>
      </c>
      <c r="I2719" s="12">
        <v>3.4211781635040985</v>
      </c>
      <c r="J2719" s="12">
        <v>1.3118741752088701</v>
      </c>
      <c r="K2719" s="13">
        <v>0.23961896777825711</v>
      </c>
    </row>
    <row r="2720" spans="2:11" x14ac:dyDescent="0.25">
      <c r="B2720" s="10">
        <v>2717</v>
      </c>
      <c r="C2720" s="12">
        <v>10.828244782520821</v>
      </c>
      <c r="D2720" s="12">
        <v>1.8429610689855564</v>
      </c>
      <c r="E2720" s="12">
        <v>3</v>
      </c>
      <c r="F2720" s="12">
        <v>1.3295216681454329</v>
      </c>
      <c r="G2720" s="12">
        <v>1.5200749392167281</v>
      </c>
      <c r="H2720" s="12">
        <v>18.486842692348276</v>
      </c>
      <c r="I2720" s="12">
        <v>3.4277264780134558</v>
      </c>
      <c r="J2720" s="12">
        <v>4.1054778932273157</v>
      </c>
      <c r="K2720" s="13">
        <v>1.6011521992972459</v>
      </c>
    </row>
    <row r="2721" spans="2:11" x14ac:dyDescent="0.25">
      <c r="B2721" s="10">
        <v>2718</v>
      </c>
      <c r="C2721" s="12">
        <v>3.1417296115109483</v>
      </c>
      <c r="D2721" s="12">
        <v>1.2759188137296253</v>
      </c>
      <c r="E2721" s="12">
        <v>2</v>
      </c>
      <c r="F2721" s="12">
        <v>0.89028215816100964</v>
      </c>
      <c r="G2721" s="12">
        <v>0.64118451786164687</v>
      </c>
      <c r="H2721" s="12">
        <v>21.485059140544749</v>
      </c>
      <c r="I2721" s="12">
        <v>1.7260280983237237</v>
      </c>
      <c r="J2721" s="12">
        <v>3.5706886686551349</v>
      </c>
      <c r="K2721" s="13">
        <v>0.62835155393132869</v>
      </c>
    </row>
    <row r="2722" spans="2:11" x14ac:dyDescent="0.25">
      <c r="B2722" s="10">
        <v>2719</v>
      </c>
      <c r="C2722" s="12">
        <v>6.4992309117134859</v>
      </c>
      <c r="D2722" s="12">
        <v>1.5533197520963895</v>
      </c>
      <c r="E2722" s="12">
        <v>3</v>
      </c>
      <c r="F2722" s="12">
        <v>10.87095703528373</v>
      </c>
      <c r="G2722" s="12">
        <v>0.73715635027400916</v>
      </c>
      <c r="H2722" s="12">
        <v>36.015598387724587</v>
      </c>
      <c r="I2722" s="12">
        <v>2.3520803972749911</v>
      </c>
      <c r="J2722" s="12">
        <v>2.0312044670716767</v>
      </c>
      <c r="K2722" s="13">
        <v>0.45702100691326775</v>
      </c>
    </row>
    <row r="2723" spans="2:11" x14ac:dyDescent="0.25">
      <c r="B2723" s="10">
        <v>2720</v>
      </c>
      <c r="C2723" s="12">
        <v>10.320843331629561</v>
      </c>
      <c r="D2723" s="12">
        <v>1.5399524758601169</v>
      </c>
      <c r="E2723" s="12">
        <v>1</v>
      </c>
      <c r="F2723" s="12">
        <v>4.6247732409041609</v>
      </c>
      <c r="G2723" s="12">
        <v>1.077192391160261</v>
      </c>
      <c r="H2723" s="12">
        <v>27.429822631972158</v>
      </c>
      <c r="I2723" s="12">
        <v>2.2707429916097448</v>
      </c>
      <c r="J2723" s="12">
        <v>4.6106339315871425</v>
      </c>
      <c r="K2723" s="13">
        <v>1.6663597545982491</v>
      </c>
    </row>
    <row r="2724" spans="2:11" x14ac:dyDescent="0.25">
      <c r="B2724" s="10">
        <v>2721</v>
      </c>
      <c r="C2724" s="12">
        <v>14.394209358710956</v>
      </c>
      <c r="D2724" s="12">
        <v>1.3948733493763497</v>
      </c>
      <c r="E2724" s="12">
        <v>1</v>
      </c>
      <c r="F2724" s="12">
        <v>3.235121438682667</v>
      </c>
      <c r="G2724" s="12">
        <v>0.73903769833343136</v>
      </c>
      <c r="H2724" s="12">
        <v>25.046421702519986</v>
      </c>
      <c r="I2724" s="12">
        <v>3.2576110254339152</v>
      </c>
      <c r="J2724" s="12">
        <v>2.1567062342890613</v>
      </c>
      <c r="K2724" s="13">
        <v>0.73105733545210183</v>
      </c>
    </row>
    <row r="2725" spans="2:11" x14ac:dyDescent="0.25">
      <c r="B2725" s="10">
        <v>2722</v>
      </c>
      <c r="C2725" s="12">
        <v>12.581666208270429</v>
      </c>
      <c r="D2725" s="12">
        <v>1.349771821362324</v>
      </c>
      <c r="E2725" s="12">
        <v>1</v>
      </c>
      <c r="F2725" s="12">
        <v>9.2661223554214089</v>
      </c>
      <c r="G2725" s="12">
        <v>0.97417788442220021</v>
      </c>
      <c r="H2725" s="12">
        <v>23.619206392309614</v>
      </c>
      <c r="I2725" s="12">
        <v>2.6613139667790904</v>
      </c>
      <c r="J2725" s="12">
        <v>2.2191138452559303</v>
      </c>
      <c r="K2725" s="13">
        <v>1.4601729116253928</v>
      </c>
    </row>
    <row r="2726" spans="2:11" x14ac:dyDescent="0.25">
      <c r="B2726" s="10">
        <v>2723</v>
      </c>
      <c r="C2726" s="12">
        <v>10.791706439779405</v>
      </c>
      <c r="D2726" s="12">
        <v>1.34173187415441</v>
      </c>
      <c r="E2726" s="12">
        <v>1</v>
      </c>
      <c r="F2726" s="12">
        <v>5.2226925135832589</v>
      </c>
      <c r="G2726" s="12">
        <v>0.90655981088461102</v>
      </c>
      <c r="H2726" s="12">
        <v>15.212799713065571</v>
      </c>
      <c r="I2726" s="12">
        <v>2.2921027558153617</v>
      </c>
      <c r="J2726" s="12">
        <v>4.0778336225671712</v>
      </c>
      <c r="K2726" s="13">
        <v>4.4818566540283049</v>
      </c>
    </row>
    <row r="2727" spans="2:11" x14ac:dyDescent="0.25">
      <c r="B2727" s="10">
        <v>2724</v>
      </c>
      <c r="C2727" s="12">
        <v>4.562299279393125</v>
      </c>
      <c r="D2727" s="12">
        <v>1.1857783136846898</v>
      </c>
      <c r="E2727" s="12">
        <v>2</v>
      </c>
      <c r="F2727" s="12">
        <v>0.9583369454959183</v>
      </c>
      <c r="G2727" s="12">
        <v>0.45405933010376021</v>
      </c>
      <c r="H2727" s="12">
        <v>27.023139681325073</v>
      </c>
      <c r="I2727" s="12">
        <v>6.994611393074643</v>
      </c>
      <c r="J2727" s="12">
        <v>4.3280862403636871</v>
      </c>
      <c r="K2727" s="13">
        <v>10.309955706069504</v>
      </c>
    </row>
    <row r="2728" spans="2:11" x14ac:dyDescent="0.25">
      <c r="B2728" s="10">
        <v>2725</v>
      </c>
      <c r="C2728" s="12">
        <v>9.5813636423692952</v>
      </c>
      <c r="D2728" s="12">
        <v>1.6299372009597866</v>
      </c>
      <c r="E2728" s="12">
        <v>3</v>
      </c>
      <c r="F2728" s="12">
        <v>3.3308387007032039</v>
      </c>
      <c r="G2728" s="12">
        <v>1.9131709587442378</v>
      </c>
      <c r="H2728" s="12">
        <v>34.858545937908701</v>
      </c>
      <c r="I2728" s="12">
        <v>2.7089370843800422</v>
      </c>
      <c r="J2728" s="12">
        <v>1.9081071893455315</v>
      </c>
      <c r="K2728" s="13">
        <v>2.9842336172408044</v>
      </c>
    </row>
    <row r="2729" spans="2:11" x14ac:dyDescent="0.25">
      <c r="B2729" s="10">
        <v>2726</v>
      </c>
      <c r="C2729" s="12">
        <v>12.431804868299107</v>
      </c>
      <c r="D2729" s="12">
        <v>1.2043241685008677</v>
      </c>
      <c r="E2729" s="12">
        <v>0</v>
      </c>
      <c r="F2729" s="12">
        <v>2.9450725197753371</v>
      </c>
      <c r="G2729" s="12">
        <v>0.54770267965340946</v>
      </c>
      <c r="H2729" s="12">
        <v>17.077176279735809</v>
      </c>
      <c r="I2729" s="12">
        <v>2.8480925680027389</v>
      </c>
      <c r="J2729" s="12">
        <v>3.6654616402735383</v>
      </c>
      <c r="K2729" s="13">
        <v>0.18662574229205534</v>
      </c>
    </row>
    <row r="2730" spans="2:11" x14ac:dyDescent="0.25">
      <c r="B2730" s="10">
        <v>2727</v>
      </c>
      <c r="C2730" s="12">
        <v>-1.1808039739339531</v>
      </c>
      <c r="D2730" s="12">
        <v>1.5428230856985339</v>
      </c>
      <c r="E2730" s="12">
        <v>2</v>
      </c>
      <c r="F2730" s="12">
        <v>2.6017761273085767</v>
      </c>
      <c r="G2730" s="12">
        <v>1.7326600820148432</v>
      </c>
      <c r="H2730" s="12">
        <v>35.409588960249501</v>
      </c>
      <c r="I2730" s="12">
        <v>2.0668668484600792</v>
      </c>
      <c r="J2730" s="12">
        <v>1.8793768103455142</v>
      </c>
      <c r="K2730" s="13">
        <v>2.9431215523980128</v>
      </c>
    </row>
    <row r="2731" spans="2:11" x14ac:dyDescent="0.25">
      <c r="B2731" s="10">
        <v>2728</v>
      </c>
      <c r="C2731" s="12">
        <v>13.276325558579757</v>
      </c>
      <c r="D2731" s="12">
        <v>1.3797036477775897</v>
      </c>
      <c r="E2731" s="12">
        <v>2</v>
      </c>
      <c r="F2731" s="12">
        <v>4.5771819204657209</v>
      </c>
      <c r="G2731" s="12">
        <v>1.0967219634666618</v>
      </c>
      <c r="H2731" s="12">
        <v>29.922339793659475</v>
      </c>
      <c r="I2731" s="12">
        <v>3.2264465908000428</v>
      </c>
      <c r="J2731" s="12">
        <v>1.1193037566797386</v>
      </c>
      <c r="K2731" s="13">
        <v>7.3625385315709169</v>
      </c>
    </row>
    <row r="2732" spans="2:11" x14ac:dyDescent="0.25">
      <c r="B2732" s="10">
        <v>2729</v>
      </c>
      <c r="C2732" s="12">
        <v>7.1704266834610166</v>
      </c>
      <c r="D2732" s="12">
        <v>1.7680133442731962</v>
      </c>
      <c r="E2732" s="12">
        <v>3</v>
      </c>
      <c r="F2732" s="12">
        <v>4.6797026312930088</v>
      </c>
      <c r="G2732" s="12">
        <v>0.54942453331964702</v>
      </c>
      <c r="H2732" s="12">
        <v>20.961045042352183</v>
      </c>
      <c r="I2732" s="12">
        <v>3.7161777610297437</v>
      </c>
      <c r="J2732" s="12">
        <v>3.1766556468824612</v>
      </c>
      <c r="K2732" s="13">
        <v>2.9632538931613179E-2</v>
      </c>
    </row>
    <row r="2733" spans="2:11" x14ac:dyDescent="0.25">
      <c r="B2733" s="10">
        <v>2730</v>
      </c>
      <c r="C2733" s="12">
        <v>9.3201488770471919</v>
      </c>
      <c r="D2733" s="12">
        <v>1.620626410318921</v>
      </c>
      <c r="E2733" s="12">
        <v>3</v>
      </c>
      <c r="F2733" s="12">
        <v>6.7414583531825443</v>
      </c>
      <c r="G2733" s="12">
        <v>4.0560629145756968</v>
      </c>
      <c r="H2733" s="12">
        <v>18.352820246900066</v>
      </c>
      <c r="I2733" s="12">
        <v>2.3504421209606221</v>
      </c>
      <c r="J2733" s="12">
        <v>3.2398555388660011</v>
      </c>
      <c r="K2733" s="13">
        <v>0.5306642132874565</v>
      </c>
    </row>
    <row r="2734" spans="2:11" x14ac:dyDescent="0.25">
      <c r="B2734" s="10">
        <v>2731</v>
      </c>
      <c r="C2734" s="12">
        <v>17.481818901188767</v>
      </c>
      <c r="D2734" s="12">
        <v>1.5336006560199227</v>
      </c>
      <c r="E2734" s="12">
        <v>1</v>
      </c>
      <c r="F2734" s="12">
        <v>0.14628867557883468</v>
      </c>
      <c r="G2734" s="12">
        <v>1.2133958397294939</v>
      </c>
      <c r="H2734" s="12">
        <v>32.439115221188814</v>
      </c>
      <c r="I2734" s="12">
        <v>2.3278223231010626</v>
      </c>
      <c r="J2734" s="12">
        <v>3.7224056175008973</v>
      </c>
      <c r="K2734" s="13">
        <v>0.89067319702521042</v>
      </c>
    </row>
    <row r="2735" spans="2:11" x14ac:dyDescent="0.25">
      <c r="B2735" s="10">
        <v>2732</v>
      </c>
      <c r="C2735" s="12">
        <v>12.579993454413559</v>
      </c>
      <c r="D2735" s="12">
        <v>1.5231265327324341</v>
      </c>
      <c r="E2735" s="12">
        <v>2</v>
      </c>
      <c r="F2735" s="12">
        <v>1.1833690662077228</v>
      </c>
      <c r="G2735" s="12">
        <v>0.84178095090612515</v>
      </c>
      <c r="H2735" s="12">
        <v>26.354169041712225</v>
      </c>
      <c r="I2735" s="12">
        <v>2.0563401842698648</v>
      </c>
      <c r="J2735" s="12">
        <v>0.53320401881135804</v>
      </c>
      <c r="K2735" s="13">
        <v>1.7239526261831377</v>
      </c>
    </row>
    <row r="2736" spans="2:11" x14ac:dyDescent="0.25">
      <c r="B2736" s="10">
        <v>2733</v>
      </c>
      <c r="C2736" s="12">
        <v>20.954753623097819</v>
      </c>
      <c r="D2736" s="12">
        <v>1.3106035365943045</v>
      </c>
      <c r="E2736" s="12">
        <v>3</v>
      </c>
      <c r="F2736" s="12">
        <v>6.7302468516850604</v>
      </c>
      <c r="G2736" s="12">
        <v>1.0121676065231882</v>
      </c>
      <c r="H2736" s="12">
        <v>25.883950922973131</v>
      </c>
      <c r="I2736" s="12">
        <v>4.6301528751633274</v>
      </c>
      <c r="J2736" s="12">
        <v>3.502953816387083</v>
      </c>
      <c r="K2736" s="13">
        <v>0.26964539167077861</v>
      </c>
    </row>
    <row r="2737" spans="2:11" x14ac:dyDescent="0.25">
      <c r="B2737" s="10">
        <v>2734</v>
      </c>
      <c r="C2737" s="12">
        <v>7.4056749311800747</v>
      </c>
      <c r="D2737" s="12">
        <v>1.9299475046178034</v>
      </c>
      <c r="E2737" s="12">
        <v>3</v>
      </c>
      <c r="F2737" s="12">
        <v>7.6152031297890277</v>
      </c>
      <c r="G2737" s="12">
        <v>1.3109244940785991</v>
      </c>
      <c r="H2737" s="12">
        <v>28.026525277294084</v>
      </c>
      <c r="I2737" s="12">
        <v>2.3655326405723991</v>
      </c>
      <c r="J2737" s="12">
        <v>4.3157894770969012</v>
      </c>
      <c r="K2737" s="13">
        <v>0.50400727422507852</v>
      </c>
    </row>
    <row r="2738" spans="2:11" x14ac:dyDescent="0.25">
      <c r="B2738" s="10">
        <v>2735</v>
      </c>
      <c r="C2738" s="12">
        <v>8.0233529039780382</v>
      </c>
      <c r="D2738" s="12">
        <v>1.2573390849253374</v>
      </c>
      <c r="E2738" s="12">
        <v>1</v>
      </c>
      <c r="F2738" s="12">
        <v>3.1077312752301398</v>
      </c>
      <c r="G2738" s="12">
        <v>0.51786015879043934</v>
      </c>
      <c r="H2738" s="12">
        <v>17.380978207128123</v>
      </c>
      <c r="I2738" s="12">
        <v>3.6249231085000138</v>
      </c>
      <c r="J2738" s="12">
        <v>2.7594309136616015</v>
      </c>
      <c r="K2738" s="13">
        <v>3.4097926303634327E-2</v>
      </c>
    </row>
    <row r="2739" spans="2:11" x14ac:dyDescent="0.25">
      <c r="B2739" s="10">
        <v>2736</v>
      </c>
      <c r="C2739" s="12">
        <v>5.5975443141262371</v>
      </c>
      <c r="D2739" s="12">
        <v>1.1730303581496093</v>
      </c>
      <c r="E2739" s="12">
        <v>2</v>
      </c>
      <c r="F2739" s="12">
        <v>3.5905220554368098</v>
      </c>
      <c r="G2739" s="12">
        <v>3.1384125316060447</v>
      </c>
      <c r="H2739" s="12">
        <v>16.678009278471755</v>
      </c>
      <c r="I2739" s="12">
        <v>4.9351674549477158</v>
      </c>
      <c r="J2739" s="12">
        <v>1.4565671087359138</v>
      </c>
      <c r="K2739" s="13">
        <v>7.3812454685576459</v>
      </c>
    </row>
    <row r="2740" spans="2:11" x14ac:dyDescent="0.25">
      <c r="B2740" s="10">
        <v>2737</v>
      </c>
      <c r="C2740" s="12">
        <v>23.551591489957332</v>
      </c>
      <c r="D2740" s="12">
        <v>1.7564800920045047</v>
      </c>
      <c r="E2740" s="12">
        <v>2</v>
      </c>
      <c r="F2740" s="12">
        <v>0.5302916574628439</v>
      </c>
      <c r="G2740" s="12">
        <v>0.91653103551556148</v>
      </c>
      <c r="H2740" s="12">
        <v>32.285136269549398</v>
      </c>
      <c r="I2740" s="12">
        <v>4.4457397993074954</v>
      </c>
      <c r="J2740" s="12">
        <v>2.1543602549347893</v>
      </c>
      <c r="K2740" s="13">
        <v>0.2604048963639764</v>
      </c>
    </row>
    <row r="2741" spans="2:11" x14ac:dyDescent="0.25">
      <c r="B2741" s="10">
        <v>2738</v>
      </c>
      <c r="C2741" s="12">
        <v>5.8133522012967545</v>
      </c>
      <c r="D2741" s="12">
        <v>1.6142295402045794</v>
      </c>
      <c r="E2741" s="12">
        <v>2</v>
      </c>
      <c r="F2741" s="12">
        <v>1.8900054908481676</v>
      </c>
      <c r="G2741" s="12">
        <v>1.3933748274924702</v>
      </c>
      <c r="H2741" s="12">
        <v>33.61233756422164</v>
      </c>
      <c r="I2741" s="12">
        <v>2.0877951240490589</v>
      </c>
      <c r="J2741" s="12">
        <v>0.60488289179862709</v>
      </c>
      <c r="K2741" s="13">
        <v>2.6763384388178304</v>
      </c>
    </row>
    <row r="2742" spans="2:11" x14ac:dyDescent="0.25">
      <c r="B2742" s="10">
        <v>2739</v>
      </c>
      <c r="C2742" s="12">
        <v>13.774054259162007</v>
      </c>
      <c r="D2742" s="12">
        <v>1.7712903980207164</v>
      </c>
      <c r="E2742" s="12">
        <v>2</v>
      </c>
      <c r="F2742" s="12">
        <v>3.3134894355028499</v>
      </c>
      <c r="G2742" s="12">
        <v>1.8529322359629881</v>
      </c>
      <c r="H2742" s="12">
        <v>17.456451313214494</v>
      </c>
      <c r="I2742" s="12">
        <v>3.7394872994280655</v>
      </c>
      <c r="J2742" s="12">
        <v>2.2880438903737006</v>
      </c>
      <c r="K2742" s="13">
        <v>3.4418999585918093</v>
      </c>
    </row>
    <row r="2743" spans="2:11" x14ac:dyDescent="0.25">
      <c r="B2743" s="10">
        <v>2740</v>
      </c>
      <c r="C2743" s="12">
        <v>19.668478333195342</v>
      </c>
      <c r="D2743" s="12">
        <v>1.5547656990848464</v>
      </c>
      <c r="E2743" s="12">
        <v>2</v>
      </c>
      <c r="F2743" s="12">
        <v>9.5366063585639509</v>
      </c>
      <c r="G2743" s="12">
        <v>0.65508512489130444</v>
      </c>
      <c r="H2743" s="12">
        <v>14.649978852733069</v>
      </c>
      <c r="I2743" s="12">
        <v>1.4423123459264113</v>
      </c>
      <c r="J2743" s="12">
        <v>1.2912450117418772</v>
      </c>
      <c r="K2743" s="13">
        <v>0.69757302739853222</v>
      </c>
    </row>
    <row r="2744" spans="2:11" x14ac:dyDescent="0.25">
      <c r="B2744" s="10">
        <v>2741</v>
      </c>
      <c r="C2744" s="12">
        <v>11.985965713346099</v>
      </c>
      <c r="D2744" s="12">
        <v>1.6088479610797639</v>
      </c>
      <c r="E2744" s="12">
        <v>2</v>
      </c>
      <c r="F2744" s="12">
        <v>1.9022461987675727</v>
      </c>
      <c r="G2744" s="12">
        <v>0.63504820123602168</v>
      </c>
      <c r="H2744" s="12">
        <v>22.050374419016485</v>
      </c>
      <c r="I2744" s="12">
        <v>3.4106894444978453</v>
      </c>
      <c r="J2744" s="12">
        <v>4.0539283049170294</v>
      </c>
      <c r="K2744" s="13">
        <v>2.5281700064990984</v>
      </c>
    </row>
    <row r="2745" spans="2:11" x14ac:dyDescent="0.25">
      <c r="B2745" s="10">
        <v>2742</v>
      </c>
      <c r="C2745" s="12">
        <v>7.828690214509658</v>
      </c>
      <c r="D2745" s="12">
        <v>2.1526611366727759</v>
      </c>
      <c r="E2745" s="12">
        <v>2</v>
      </c>
      <c r="F2745" s="12">
        <v>2.2189732307506502</v>
      </c>
      <c r="G2745" s="12">
        <v>1.8885157473928968</v>
      </c>
      <c r="H2745" s="12">
        <v>31.643484736178305</v>
      </c>
      <c r="I2745" s="12">
        <v>2.5496838940839481</v>
      </c>
      <c r="J2745" s="12">
        <v>4.1609242634702834</v>
      </c>
      <c r="K2745" s="13">
        <v>1.4106506774738037</v>
      </c>
    </row>
    <row r="2746" spans="2:11" x14ac:dyDescent="0.25">
      <c r="B2746" s="10">
        <v>2743</v>
      </c>
      <c r="C2746" s="12">
        <v>6.6819301261252226</v>
      </c>
      <c r="D2746" s="12">
        <v>1.376569676508721</v>
      </c>
      <c r="E2746" s="12">
        <v>2</v>
      </c>
      <c r="F2746" s="12">
        <v>0.81250349697884416</v>
      </c>
      <c r="G2746" s="12">
        <v>2.2298641053331822</v>
      </c>
      <c r="H2746" s="12">
        <v>14.235225682750421</v>
      </c>
      <c r="I2746" s="12">
        <v>4.4481929194500038</v>
      </c>
      <c r="J2746" s="12">
        <v>2.7118800072427764</v>
      </c>
      <c r="K2746" s="13">
        <v>0.11200277129979455</v>
      </c>
    </row>
    <row r="2747" spans="2:11" x14ac:dyDescent="0.25">
      <c r="B2747" s="10">
        <v>2744</v>
      </c>
      <c r="C2747" s="12">
        <v>16.505819145861199</v>
      </c>
      <c r="D2747" s="12">
        <v>1.1540641508883318</v>
      </c>
      <c r="E2747" s="12">
        <v>2</v>
      </c>
      <c r="F2747" s="12">
        <v>3.179595962835621</v>
      </c>
      <c r="G2747" s="12">
        <v>1.6437154241862852</v>
      </c>
      <c r="H2747" s="12">
        <v>11.832687244401932</v>
      </c>
      <c r="I2747" s="12">
        <v>3.8144147448651586</v>
      </c>
      <c r="J2747" s="12">
        <v>2.8992790978366187</v>
      </c>
      <c r="K2747" s="13">
        <v>2.7072743559009482</v>
      </c>
    </row>
    <row r="2748" spans="2:11" x14ac:dyDescent="0.25">
      <c r="B2748" s="10">
        <v>2745</v>
      </c>
      <c r="C2748" s="12">
        <v>12.419750850874909</v>
      </c>
      <c r="D2748" s="12">
        <v>1.9504340905011013</v>
      </c>
      <c r="E2748" s="12">
        <v>3</v>
      </c>
      <c r="F2748" s="12">
        <v>1.0754192045496305</v>
      </c>
      <c r="G2748" s="12">
        <v>0.87260161566871897</v>
      </c>
      <c r="H2748" s="12">
        <v>25.847395320051483</v>
      </c>
      <c r="I2748" s="12">
        <v>2.4943787683123957</v>
      </c>
      <c r="J2748" s="12">
        <v>3.3595448903479719</v>
      </c>
      <c r="K2748" s="13">
        <v>4.1272319675242697</v>
      </c>
    </row>
    <row r="2749" spans="2:11" x14ac:dyDescent="0.25">
      <c r="B2749" s="10">
        <v>2746</v>
      </c>
      <c r="C2749" s="12">
        <v>7.5265725824514806</v>
      </c>
      <c r="D2749" s="12">
        <v>1.59259705330671</v>
      </c>
      <c r="E2749" s="12">
        <v>1</v>
      </c>
      <c r="F2749" s="12">
        <v>3.3427574258097672</v>
      </c>
      <c r="G2749" s="12">
        <v>1.1022072576227284</v>
      </c>
      <c r="H2749" s="12">
        <v>21.706625906915985</v>
      </c>
      <c r="I2749" s="12">
        <v>2.3795273800123242</v>
      </c>
      <c r="J2749" s="12">
        <v>2.7687275251557915</v>
      </c>
      <c r="K2749" s="13">
        <v>0.19594723638224867</v>
      </c>
    </row>
    <row r="2750" spans="2:11" x14ac:dyDescent="0.25">
      <c r="B2750" s="10">
        <v>2747</v>
      </c>
      <c r="C2750" s="12">
        <v>14.510085556764379</v>
      </c>
      <c r="D2750" s="12">
        <v>1.4479538259934104</v>
      </c>
      <c r="E2750" s="12">
        <v>2</v>
      </c>
      <c r="F2750" s="12">
        <v>4.1543528980241478</v>
      </c>
      <c r="G2750" s="12">
        <v>0.58343387584445405</v>
      </c>
      <c r="H2750" s="12">
        <v>12.933384449366542</v>
      </c>
      <c r="I2750" s="12">
        <v>4.0622860599920907</v>
      </c>
      <c r="J2750" s="12">
        <v>1.7056620822405686</v>
      </c>
      <c r="K2750" s="13">
        <v>2.4322533642647035</v>
      </c>
    </row>
    <row r="2751" spans="2:11" x14ac:dyDescent="0.25">
      <c r="B2751" s="10">
        <v>2748</v>
      </c>
      <c r="C2751" s="12">
        <v>2.2294069269305101</v>
      </c>
      <c r="D2751" s="12">
        <v>1.2687259362383785</v>
      </c>
      <c r="E2751" s="12">
        <v>2</v>
      </c>
      <c r="F2751" s="12">
        <v>6.0781910121239546</v>
      </c>
      <c r="G2751" s="12">
        <v>0.43391190969941251</v>
      </c>
      <c r="H2751" s="12">
        <v>42.736044289395608</v>
      </c>
      <c r="I2751" s="12">
        <v>1.5116062183020451</v>
      </c>
      <c r="J2751" s="12">
        <v>3.4203615534241667</v>
      </c>
      <c r="K2751" s="13">
        <v>0.10987192303208779</v>
      </c>
    </row>
    <row r="2752" spans="2:11" x14ac:dyDescent="0.25">
      <c r="B2752" s="10">
        <v>2749</v>
      </c>
      <c r="C2752" s="12">
        <v>20.161347760163515</v>
      </c>
      <c r="D2752" s="12">
        <v>1.3248796142935713</v>
      </c>
      <c r="E2752" s="12">
        <v>1</v>
      </c>
      <c r="F2752" s="12">
        <v>4.8243330307712817</v>
      </c>
      <c r="G2752" s="12">
        <v>0.53996388350004743</v>
      </c>
      <c r="H2752" s="12">
        <v>20.933311680405758</v>
      </c>
      <c r="I2752" s="12">
        <v>2.660388099307792</v>
      </c>
      <c r="J2752" s="12">
        <v>3.7484079466692943</v>
      </c>
      <c r="K2752" s="13">
        <v>0.39436089378824019</v>
      </c>
    </row>
    <row r="2753" spans="2:11" x14ac:dyDescent="0.25">
      <c r="B2753" s="10">
        <v>2750</v>
      </c>
      <c r="C2753" s="12">
        <v>17.272039210993835</v>
      </c>
      <c r="D2753" s="12">
        <v>1.5926987909605612</v>
      </c>
      <c r="E2753" s="12">
        <v>1</v>
      </c>
      <c r="F2753" s="12">
        <v>3.0551704733654774</v>
      </c>
      <c r="G2753" s="12">
        <v>1.0196634667961348</v>
      </c>
      <c r="H2753" s="12">
        <v>18.565266320523303</v>
      </c>
      <c r="I2753" s="12">
        <v>2.2041680046872534</v>
      </c>
      <c r="J2753" s="12">
        <v>3.6250112553343445</v>
      </c>
      <c r="K2753" s="13">
        <v>0.25247799303130009</v>
      </c>
    </row>
    <row r="2754" spans="2:11" x14ac:dyDescent="0.25">
      <c r="B2754" s="10">
        <v>2751</v>
      </c>
      <c r="C2754" s="12">
        <v>2.2306421716760694</v>
      </c>
      <c r="D2754" s="12">
        <v>1.6939535906632772</v>
      </c>
      <c r="E2754" s="12">
        <v>2</v>
      </c>
      <c r="F2754" s="12">
        <v>5.0604842856849777</v>
      </c>
      <c r="G2754" s="12">
        <v>2.2738366638351408</v>
      </c>
      <c r="H2754" s="12">
        <v>13.31603288824823</v>
      </c>
      <c r="I2754" s="12">
        <v>5.1748715967400507</v>
      </c>
      <c r="J2754" s="12">
        <v>2.5995415367704133</v>
      </c>
      <c r="K2754" s="13">
        <v>0.38614906036795316</v>
      </c>
    </row>
    <row r="2755" spans="2:11" x14ac:dyDescent="0.25">
      <c r="B2755" s="10">
        <v>2752</v>
      </c>
      <c r="C2755" s="12">
        <v>15.549383496972418</v>
      </c>
      <c r="D2755" s="12">
        <v>1.3076018454166214</v>
      </c>
      <c r="E2755" s="12">
        <v>3</v>
      </c>
      <c r="F2755" s="12">
        <v>1.6316813902750915</v>
      </c>
      <c r="G2755" s="12">
        <v>0.34343360032880044</v>
      </c>
      <c r="H2755" s="12">
        <v>32.175917769831322</v>
      </c>
      <c r="I2755" s="12">
        <v>2.0313952001293689</v>
      </c>
      <c r="J2755" s="12">
        <v>4.3665627795471327</v>
      </c>
      <c r="K2755" s="13">
        <v>3.4797801680246034</v>
      </c>
    </row>
    <row r="2756" spans="2:11" x14ac:dyDescent="0.25">
      <c r="B2756" s="10">
        <v>2753</v>
      </c>
      <c r="C2756" s="12">
        <v>17.289453464038907</v>
      </c>
      <c r="D2756" s="12">
        <v>1.6416225804569766</v>
      </c>
      <c r="E2756" s="12">
        <v>3</v>
      </c>
      <c r="F2756" s="12">
        <v>4.2176976819427816</v>
      </c>
      <c r="G2756" s="12">
        <v>0.99082075179118945</v>
      </c>
      <c r="H2756" s="12">
        <v>22.799867828285318</v>
      </c>
      <c r="I2756" s="12">
        <v>1.2857930234712138</v>
      </c>
      <c r="J2756" s="12">
        <v>2.2782580052307759</v>
      </c>
      <c r="K2756" s="13">
        <v>0.1605135643974839</v>
      </c>
    </row>
    <row r="2757" spans="2:11" x14ac:dyDescent="0.25">
      <c r="B2757" s="10">
        <v>2754</v>
      </c>
      <c r="C2757" s="12">
        <v>14.17468886915125</v>
      </c>
      <c r="D2757" s="12">
        <v>1.3805361490810237</v>
      </c>
      <c r="E2757" s="12">
        <v>1</v>
      </c>
      <c r="F2757" s="12">
        <v>0.55517351468820575</v>
      </c>
      <c r="G2757" s="12">
        <v>1.651135761549885</v>
      </c>
      <c r="H2757" s="12">
        <v>14.309674760406665</v>
      </c>
      <c r="I2757" s="12">
        <v>3.3962838838732474</v>
      </c>
      <c r="J2757" s="12">
        <v>1.9670295245424849</v>
      </c>
      <c r="K2757" s="13">
        <v>0.19402836539153845</v>
      </c>
    </row>
    <row r="2758" spans="2:11" x14ac:dyDescent="0.25">
      <c r="B2758" s="10">
        <v>2755</v>
      </c>
      <c r="C2758" s="12">
        <v>5.7142292902776379</v>
      </c>
      <c r="D2758" s="12">
        <v>1.4044860390473231</v>
      </c>
      <c r="E2758" s="12">
        <v>2</v>
      </c>
      <c r="F2758" s="12">
        <v>1.8099049639783145</v>
      </c>
      <c r="G2758" s="12">
        <v>0.64495564923619741</v>
      </c>
      <c r="H2758" s="12">
        <v>11.014525182424963</v>
      </c>
      <c r="I2758" s="12">
        <v>3.3912038698861511</v>
      </c>
      <c r="J2758" s="12">
        <v>3.0613120426826126</v>
      </c>
      <c r="K2758" s="13">
        <v>0.68954825046661239</v>
      </c>
    </row>
    <row r="2759" spans="2:11" x14ac:dyDescent="0.25">
      <c r="B2759" s="10">
        <v>2756</v>
      </c>
      <c r="C2759" s="12">
        <v>11.290503151772928</v>
      </c>
      <c r="D2759" s="12">
        <v>1.6823047031433349</v>
      </c>
      <c r="E2759" s="12">
        <v>1</v>
      </c>
      <c r="F2759" s="12">
        <v>1.5323341125248156</v>
      </c>
      <c r="G2759" s="12">
        <v>1.9754828061515295</v>
      </c>
      <c r="H2759" s="12">
        <v>18.810882625174315</v>
      </c>
      <c r="I2759" s="12">
        <v>1.4400656469989133</v>
      </c>
      <c r="J2759" s="12">
        <v>2.5019341155544188</v>
      </c>
      <c r="K2759" s="13">
        <v>0.62398933522368516</v>
      </c>
    </row>
    <row r="2760" spans="2:11" x14ac:dyDescent="0.25">
      <c r="B2760" s="10">
        <v>2757</v>
      </c>
      <c r="C2760" s="12">
        <v>12.210448864482936</v>
      </c>
      <c r="D2760" s="12">
        <v>1.2619697965967702</v>
      </c>
      <c r="E2760" s="12">
        <v>2</v>
      </c>
      <c r="F2760" s="12">
        <v>0.85206675045830149</v>
      </c>
      <c r="G2760" s="12">
        <v>1.0660706627488392</v>
      </c>
      <c r="H2760" s="12">
        <v>34.490981127521096</v>
      </c>
      <c r="I2760" s="12">
        <v>3.7910194560767176</v>
      </c>
      <c r="J2760" s="12">
        <v>3.8845457806150545</v>
      </c>
      <c r="K2760" s="13">
        <v>1.1314269504735286</v>
      </c>
    </row>
    <row r="2761" spans="2:11" x14ac:dyDescent="0.25">
      <c r="B2761" s="10">
        <v>2758</v>
      </c>
      <c r="C2761" s="12">
        <v>11.503322364048179</v>
      </c>
      <c r="D2761" s="12">
        <v>1.5007662302407474</v>
      </c>
      <c r="E2761" s="12">
        <v>1</v>
      </c>
      <c r="F2761" s="12">
        <v>3.7984570962349946</v>
      </c>
      <c r="G2761" s="12">
        <v>0.84631367079466302</v>
      </c>
      <c r="H2761" s="12">
        <v>26.858656194255303</v>
      </c>
      <c r="I2761" s="12">
        <v>2.3435365726187412</v>
      </c>
      <c r="J2761" s="12">
        <v>2.6967793094331491</v>
      </c>
      <c r="K2761" s="13">
        <v>0.26695685581374773</v>
      </c>
    </row>
    <row r="2762" spans="2:11" x14ac:dyDescent="0.25">
      <c r="B2762" s="10">
        <v>2759</v>
      </c>
      <c r="C2762" s="12">
        <v>14.157640758924829</v>
      </c>
      <c r="D2762" s="12">
        <v>1.9521285557295922</v>
      </c>
      <c r="E2762" s="12">
        <v>2</v>
      </c>
      <c r="F2762" s="12">
        <v>1.3780076535460073</v>
      </c>
      <c r="G2762" s="12">
        <v>0.37266496065581278</v>
      </c>
      <c r="H2762" s="12">
        <v>8.974934543485853</v>
      </c>
      <c r="I2762" s="12">
        <v>2.198336854017704</v>
      </c>
      <c r="J2762" s="12">
        <v>4.5450256640123854</v>
      </c>
      <c r="K2762" s="13">
        <v>2.2085548487111768</v>
      </c>
    </row>
    <row r="2763" spans="2:11" x14ac:dyDescent="0.25">
      <c r="B2763" s="10">
        <v>2760</v>
      </c>
      <c r="C2763" s="12">
        <v>14.164426858749964</v>
      </c>
      <c r="D2763" s="12">
        <v>1.5891590575705195</v>
      </c>
      <c r="E2763" s="12">
        <v>1</v>
      </c>
      <c r="F2763" s="12">
        <v>2.4999170400757791</v>
      </c>
      <c r="G2763" s="12">
        <v>0.87336552514921872</v>
      </c>
      <c r="H2763" s="12">
        <v>19.235308434312202</v>
      </c>
      <c r="I2763" s="12">
        <v>2.5363457021494122</v>
      </c>
      <c r="J2763" s="12">
        <v>2.4001898895280971</v>
      </c>
      <c r="K2763" s="13">
        <v>1.954942809610289</v>
      </c>
    </row>
    <row r="2764" spans="2:11" x14ac:dyDescent="0.25">
      <c r="B2764" s="10">
        <v>2761</v>
      </c>
      <c r="C2764" s="12">
        <v>11.895985229585689</v>
      </c>
      <c r="D2764" s="12">
        <v>2.0005298556770721</v>
      </c>
      <c r="E2764" s="12">
        <v>2</v>
      </c>
      <c r="F2764" s="12">
        <v>1.5405292743454004</v>
      </c>
      <c r="G2764" s="12">
        <v>1.5049166344218881</v>
      </c>
      <c r="H2764" s="12">
        <v>21.479666116455554</v>
      </c>
      <c r="I2764" s="12">
        <v>3.7129523164520188</v>
      </c>
      <c r="J2764" s="12">
        <v>2.8209464596212515</v>
      </c>
      <c r="K2764" s="13">
        <v>0.44187549313205188</v>
      </c>
    </row>
    <row r="2765" spans="2:11" x14ac:dyDescent="0.25">
      <c r="B2765" s="10">
        <v>2762</v>
      </c>
      <c r="C2765" s="12">
        <v>7.1532913818764676</v>
      </c>
      <c r="D2765" s="12">
        <v>1.3825098158329971</v>
      </c>
      <c r="E2765" s="12">
        <v>1</v>
      </c>
      <c r="F2765" s="12">
        <v>5.4695559460495522</v>
      </c>
      <c r="G2765" s="12">
        <v>0.70737933988929591</v>
      </c>
      <c r="H2765" s="12">
        <v>33.342756657987067</v>
      </c>
      <c r="I2765" s="12">
        <v>3.9356400105675484</v>
      </c>
      <c r="J2765" s="12">
        <v>0.74580549249739447</v>
      </c>
      <c r="K2765" s="13">
        <v>4.5820435708632523</v>
      </c>
    </row>
    <row r="2766" spans="2:11" x14ac:dyDescent="0.25">
      <c r="B2766" s="10">
        <v>2763</v>
      </c>
      <c r="C2766" s="12">
        <v>13.857676037372176</v>
      </c>
      <c r="D2766" s="12">
        <v>1.5853507019966244</v>
      </c>
      <c r="E2766" s="12">
        <v>1</v>
      </c>
      <c r="F2766" s="12">
        <v>1.2047246261240319</v>
      </c>
      <c r="G2766" s="12">
        <v>0.95732861169530203</v>
      </c>
      <c r="H2766" s="12">
        <v>28.039410199010099</v>
      </c>
      <c r="I2766" s="12">
        <v>1.6389260803901524</v>
      </c>
      <c r="J2766" s="12">
        <v>1.9951621950076612</v>
      </c>
      <c r="K2766" s="13">
        <v>2.1759477429024083</v>
      </c>
    </row>
    <row r="2767" spans="2:11" x14ac:dyDescent="0.25">
      <c r="B2767" s="10">
        <v>2764</v>
      </c>
      <c r="C2767" s="12">
        <v>7.5804115165620241</v>
      </c>
      <c r="D2767" s="12">
        <v>1.7327511790719081</v>
      </c>
      <c r="E2767" s="12">
        <v>2</v>
      </c>
      <c r="F2767" s="12">
        <v>1.6503555122363667</v>
      </c>
      <c r="G2767" s="12">
        <v>1.4464320113707596</v>
      </c>
      <c r="H2767" s="12">
        <v>26.729917167691021</v>
      </c>
      <c r="I2767" s="12">
        <v>2.660702663140265</v>
      </c>
      <c r="J2767" s="12">
        <v>0.9113191309643498</v>
      </c>
      <c r="K2767" s="13">
        <v>0.77922454675224606</v>
      </c>
    </row>
    <row r="2768" spans="2:11" x14ac:dyDescent="0.25">
      <c r="B2768" s="10">
        <v>2765</v>
      </c>
      <c r="C2768" s="12">
        <v>11.847109079154713</v>
      </c>
      <c r="D2768" s="12">
        <v>1.9717554985543919</v>
      </c>
      <c r="E2768" s="12">
        <v>3</v>
      </c>
      <c r="F2768" s="12">
        <v>1.234294091137857</v>
      </c>
      <c r="G2768" s="12">
        <v>1.3537394211380871</v>
      </c>
      <c r="H2768" s="12">
        <v>12.675838783710045</v>
      </c>
      <c r="I2768" s="12">
        <v>1.6868714602403863</v>
      </c>
      <c r="J2768" s="12">
        <v>4.4518191528731057</v>
      </c>
      <c r="K2768" s="13">
        <v>3.0428904099680509</v>
      </c>
    </row>
    <row r="2769" spans="2:11" x14ac:dyDescent="0.25">
      <c r="B2769" s="10">
        <v>2766</v>
      </c>
      <c r="C2769" s="12">
        <v>5.3746251065850164</v>
      </c>
      <c r="D2769" s="12">
        <v>1.62395514483337</v>
      </c>
      <c r="E2769" s="12">
        <v>1</v>
      </c>
      <c r="F2769" s="12">
        <v>5.3380497046897322</v>
      </c>
      <c r="G2769" s="12">
        <v>0.90704844547562613</v>
      </c>
      <c r="H2769" s="12">
        <v>16.119705522717908</v>
      </c>
      <c r="I2769" s="12">
        <v>2.8560332123444301</v>
      </c>
      <c r="J2769" s="12">
        <v>0.65790635398085118</v>
      </c>
      <c r="K2769" s="13">
        <v>0.52875091134959107</v>
      </c>
    </row>
    <row r="2770" spans="2:11" x14ac:dyDescent="0.25">
      <c r="B2770" s="10">
        <v>2767</v>
      </c>
      <c r="C2770" s="12">
        <v>9.5220934840195799</v>
      </c>
      <c r="D2770" s="12">
        <v>1.8458831139754839</v>
      </c>
      <c r="E2770" s="12">
        <v>2</v>
      </c>
      <c r="F2770" s="12">
        <v>1.2259452210976935</v>
      </c>
      <c r="G2770" s="12">
        <v>1.0107992862236743</v>
      </c>
      <c r="H2770" s="12">
        <v>13.779436067498935</v>
      </c>
      <c r="I2770" s="12">
        <v>3.0627273432905868</v>
      </c>
      <c r="J2770" s="12">
        <v>2.8323870195560534</v>
      </c>
      <c r="K2770" s="13">
        <v>1.9211738485195407</v>
      </c>
    </row>
    <row r="2771" spans="2:11" x14ac:dyDescent="0.25">
      <c r="B2771" s="10">
        <v>2768</v>
      </c>
      <c r="C2771" s="12">
        <v>2.4264394834281822</v>
      </c>
      <c r="D2771" s="12">
        <v>1.4892292657832578</v>
      </c>
      <c r="E2771" s="12">
        <v>2</v>
      </c>
      <c r="F2771" s="12">
        <v>3.7621378542364212</v>
      </c>
      <c r="G2771" s="12">
        <v>1.3508471847149737</v>
      </c>
      <c r="H2771" s="12">
        <v>26.189785916629518</v>
      </c>
      <c r="I2771" s="12">
        <v>2.5542700317444766</v>
      </c>
      <c r="J2771" s="12">
        <v>3.4166285063874731</v>
      </c>
      <c r="K2771" s="13">
        <v>2.140951980498162</v>
      </c>
    </row>
    <row r="2772" spans="2:11" x14ac:dyDescent="0.25">
      <c r="B2772" s="10">
        <v>2769</v>
      </c>
      <c r="C2772" s="12">
        <v>1.6414928747724371</v>
      </c>
      <c r="D2772" s="12">
        <v>1.6570950294333164</v>
      </c>
      <c r="E2772" s="12">
        <v>3</v>
      </c>
      <c r="F2772" s="12">
        <v>5.5619553210131842</v>
      </c>
      <c r="G2772" s="12">
        <v>1.1190624268974785</v>
      </c>
      <c r="H2772" s="12">
        <v>13.649074442615875</v>
      </c>
      <c r="I2772" s="12">
        <v>2.0453307883713592</v>
      </c>
      <c r="J2772" s="12">
        <v>2.2218317985863383</v>
      </c>
      <c r="K2772" s="13">
        <v>1.0626898024077922</v>
      </c>
    </row>
    <row r="2773" spans="2:11" x14ac:dyDescent="0.25">
      <c r="B2773" s="10">
        <v>2770</v>
      </c>
      <c r="C2773" s="12">
        <v>-3.43244742120749</v>
      </c>
      <c r="D2773" s="12">
        <v>1.7890729825645439</v>
      </c>
      <c r="E2773" s="12">
        <v>0</v>
      </c>
      <c r="F2773" s="12">
        <v>2.4293946024340389</v>
      </c>
      <c r="G2773" s="12">
        <v>0.89873985745690832</v>
      </c>
      <c r="H2773" s="12">
        <v>29.881013896931144</v>
      </c>
      <c r="I2773" s="12">
        <v>5.9828933743913444</v>
      </c>
      <c r="J2773" s="12">
        <v>3.3197558989069398</v>
      </c>
      <c r="K2773" s="13">
        <v>0.54675357174360573</v>
      </c>
    </row>
    <row r="2774" spans="2:11" x14ac:dyDescent="0.25">
      <c r="B2774" s="10">
        <v>2771</v>
      </c>
      <c r="C2774" s="12">
        <v>14.342569154041954</v>
      </c>
      <c r="D2774" s="12">
        <v>1.4456119212975409</v>
      </c>
      <c r="E2774" s="12">
        <v>1</v>
      </c>
      <c r="F2774" s="12">
        <v>6.7741596777230688</v>
      </c>
      <c r="G2774" s="12">
        <v>1.7618485423871677</v>
      </c>
      <c r="H2774" s="12">
        <v>21.172033200534749</v>
      </c>
      <c r="I2774" s="12">
        <v>2.1369100686622002</v>
      </c>
      <c r="J2774" s="12">
        <v>2.9448769342450585</v>
      </c>
      <c r="K2774" s="13">
        <v>0.72520290481159455</v>
      </c>
    </row>
    <row r="2775" spans="2:11" x14ac:dyDescent="0.25">
      <c r="B2775" s="10">
        <v>2772</v>
      </c>
      <c r="C2775" s="12">
        <v>8.5081723284401551</v>
      </c>
      <c r="D2775" s="12">
        <v>1.5891609479334785</v>
      </c>
      <c r="E2775" s="12">
        <v>0</v>
      </c>
      <c r="F2775" s="12">
        <v>1.1843018398036138</v>
      </c>
      <c r="G2775" s="12">
        <v>0.8211450004000167</v>
      </c>
      <c r="H2775" s="12">
        <v>18.137106114923434</v>
      </c>
      <c r="I2775" s="12">
        <v>2.8712512781217709</v>
      </c>
      <c r="J2775" s="12">
        <v>1.8865690738058496</v>
      </c>
      <c r="K2775" s="13">
        <v>1.3220377261163014</v>
      </c>
    </row>
    <row r="2776" spans="2:11" x14ac:dyDescent="0.25">
      <c r="B2776" s="10">
        <v>2773</v>
      </c>
      <c r="C2776" s="12">
        <v>18.059284323278177</v>
      </c>
      <c r="D2776" s="12">
        <v>1.6144464743193914</v>
      </c>
      <c r="E2776" s="12">
        <v>1</v>
      </c>
      <c r="F2776" s="12">
        <v>8.071996736802495</v>
      </c>
      <c r="G2776" s="12">
        <v>0.85011264051443591</v>
      </c>
      <c r="H2776" s="12">
        <v>24.068337807624793</v>
      </c>
      <c r="I2776" s="12">
        <v>3.5629019066486269</v>
      </c>
      <c r="J2776" s="12">
        <v>1.7625799123747732</v>
      </c>
      <c r="K2776" s="13">
        <v>1.0287917354262044</v>
      </c>
    </row>
    <row r="2777" spans="2:11" x14ac:dyDescent="0.25">
      <c r="B2777" s="10">
        <v>2774</v>
      </c>
      <c r="C2777" s="12">
        <v>9.4748343676092333</v>
      </c>
      <c r="D2777" s="12">
        <v>2.1589320266472605</v>
      </c>
      <c r="E2777" s="12">
        <v>2</v>
      </c>
      <c r="F2777" s="12">
        <v>2.5098569593212021</v>
      </c>
      <c r="G2777" s="12">
        <v>1.5436709833483664</v>
      </c>
      <c r="H2777" s="12">
        <v>18.867947665233221</v>
      </c>
      <c r="I2777" s="12">
        <v>1.8279274831558794</v>
      </c>
      <c r="J2777" s="12">
        <v>1.4838682038474922</v>
      </c>
      <c r="K2777" s="13">
        <v>0.82873114533813608</v>
      </c>
    </row>
    <row r="2778" spans="2:11" x14ac:dyDescent="0.25">
      <c r="B2778" s="10">
        <v>2775</v>
      </c>
      <c r="C2778" s="12">
        <v>9.9046910027694306</v>
      </c>
      <c r="D2778" s="12">
        <v>1.6093015573987695</v>
      </c>
      <c r="E2778" s="12">
        <v>2</v>
      </c>
      <c r="F2778" s="12">
        <v>1.9436346147042323</v>
      </c>
      <c r="G2778" s="12">
        <v>0.62390142443354135</v>
      </c>
      <c r="H2778" s="12">
        <v>19.635147861311623</v>
      </c>
      <c r="I2778" s="12">
        <v>2.7957289911497645</v>
      </c>
      <c r="J2778" s="12">
        <v>1.1786724105699</v>
      </c>
      <c r="K2778" s="13">
        <v>0.48874886540125823</v>
      </c>
    </row>
    <row r="2779" spans="2:11" x14ac:dyDescent="0.25">
      <c r="B2779" s="10">
        <v>2776</v>
      </c>
      <c r="C2779" s="12">
        <v>12.31847789609664</v>
      </c>
      <c r="D2779" s="12">
        <v>1.8356625279907022</v>
      </c>
      <c r="E2779" s="12">
        <v>1</v>
      </c>
      <c r="F2779" s="12">
        <v>3.0635768667143677</v>
      </c>
      <c r="G2779" s="12">
        <v>0.6211732644930944</v>
      </c>
      <c r="H2779" s="12">
        <v>36.193071969843011</v>
      </c>
      <c r="I2779" s="12">
        <v>2.1248127297941584</v>
      </c>
      <c r="J2779" s="12">
        <v>1.4039192619873377</v>
      </c>
      <c r="K2779" s="13">
        <v>0.6234509089130621</v>
      </c>
    </row>
    <row r="2780" spans="2:11" x14ac:dyDescent="0.25">
      <c r="B2780" s="10">
        <v>2777</v>
      </c>
      <c r="C2780" s="12">
        <v>10.216286666448545</v>
      </c>
      <c r="D2780" s="12">
        <v>1.95812706981686</v>
      </c>
      <c r="E2780" s="12">
        <v>1</v>
      </c>
      <c r="F2780" s="12">
        <v>1.1923513357679114</v>
      </c>
      <c r="G2780" s="12">
        <v>0.74471509958629056</v>
      </c>
      <c r="H2780" s="12">
        <v>26.972844391354958</v>
      </c>
      <c r="I2780" s="12">
        <v>2.0150784935968762</v>
      </c>
      <c r="J2780" s="12">
        <v>2.853268640503797</v>
      </c>
      <c r="K2780" s="13">
        <v>1.4330651538471215</v>
      </c>
    </row>
    <row r="2781" spans="2:11" x14ac:dyDescent="0.25">
      <c r="B2781" s="10">
        <v>2778</v>
      </c>
      <c r="C2781" s="12">
        <v>9.448907303455492</v>
      </c>
      <c r="D2781" s="12">
        <v>1.3311707101864785</v>
      </c>
      <c r="E2781" s="12">
        <v>1</v>
      </c>
      <c r="F2781" s="12">
        <v>2.4329989950272153</v>
      </c>
      <c r="G2781" s="12">
        <v>0.98630185943292026</v>
      </c>
      <c r="H2781" s="12">
        <v>18.646166354012358</v>
      </c>
      <c r="I2781" s="12">
        <v>3.4955143581508077</v>
      </c>
      <c r="J2781" s="12">
        <v>4.4453230514867244</v>
      </c>
      <c r="K2781" s="13">
        <v>1.1216810532225125</v>
      </c>
    </row>
    <row r="2782" spans="2:11" x14ac:dyDescent="0.25">
      <c r="B2782" s="10">
        <v>2779</v>
      </c>
      <c r="C2782" s="12">
        <v>9.6273316581987292</v>
      </c>
      <c r="D2782" s="12">
        <v>1.737217860268514</v>
      </c>
      <c r="E2782" s="12">
        <v>1</v>
      </c>
      <c r="F2782" s="12">
        <v>2.1658766990581366</v>
      </c>
      <c r="G2782" s="12">
        <v>0.54881664701428345</v>
      </c>
      <c r="H2782" s="12">
        <v>21.285937158971972</v>
      </c>
      <c r="I2782" s="12">
        <v>2.093516899911974</v>
      </c>
      <c r="J2782" s="12">
        <v>3.4799168791431558</v>
      </c>
      <c r="K2782" s="13">
        <v>2.3449353657702243</v>
      </c>
    </row>
    <row r="2783" spans="2:11" x14ac:dyDescent="0.25">
      <c r="B2783" s="10">
        <v>2780</v>
      </c>
      <c r="C2783" s="12">
        <v>6.647568551638626</v>
      </c>
      <c r="D2783" s="12">
        <v>1.2869440676488266</v>
      </c>
      <c r="E2783" s="12">
        <v>2</v>
      </c>
      <c r="F2783" s="12">
        <v>8.6122632232688012</v>
      </c>
      <c r="G2783" s="12">
        <v>1.2810920631252665</v>
      </c>
      <c r="H2783" s="12">
        <v>17.096746036510385</v>
      </c>
      <c r="I2783" s="12">
        <v>1.4456002318668222</v>
      </c>
      <c r="J2783" s="12">
        <v>2.5809072175219265</v>
      </c>
      <c r="K2783" s="13">
        <v>1.2335566691035325</v>
      </c>
    </row>
    <row r="2784" spans="2:11" x14ac:dyDescent="0.25">
      <c r="B2784" s="10">
        <v>2781</v>
      </c>
      <c r="C2784" s="12">
        <v>19.108084533286664</v>
      </c>
      <c r="D2784" s="12">
        <v>1.7265913742074259</v>
      </c>
      <c r="E2784" s="12">
        <v>3</v>
      </c>
      <c r="F2784" s="12">
        <v>5.1591816270863333</v>
      </c>
      <c r="G2784" s="12">
        <v>0.73760403970925204</v>
      </c>
      <c r="H2784" s="12">
        <v>11.771127386634015</v>
      </c>
      <c r="I2784" s="12">
        <v>3.6490262416412302</v>
      </c>
      <c r="J2784" s="12">
        <v>3.7563671827919349</v>
      </c>
      <c r="K2784" s="13">
        <v>4.8319065922373863</v>
      </c>
    </row>
    <row r="2785" spans="2:11" x14ac:dyDescent="0.25">
      <c r="B2785" s="10">
        <v>2782</v>
      </c>
      <c r="C2785" s="12">
        <v>7.1319277345258865</v>
      </c>
      <c r="D2785" s="12">
        <v>1.660721046425975</v>
      </c>
      <c r="E2785" s="12">
        <v>2</v>
      </c>
      <c r="F2785" s="12">
        <v>7.6318582531994901</v>
      </c>
      <c r="G2785" s="12">
        <v>0.54459498016169772</v>
      </c>
      <c r="H2785" s="12">
        <v>14.450822174545834</v>
      </c>
      <c r="I2785" s="12">
        <v>3.1828149890796249</v>
      </c>
      <c r="J2785" s="12">
        <v>2.7536811452142089</v>
      </c>
      <c r="K2785" s="13">
        <v>6.4823861207780995</v>
      </c>
    </row>
    <row r="2786" spans="2:11" x14ac:dyDescent="0.25">
      <c r="B2786" s="10">
        <v>2783</v>
      </c>
      <c r="C2786" s="12">
        <v>1.5727190197543042</v>
      </c>
      <c r="D2786" s="12">
        <v>1.3563377326306683</v>
      </c>
      <c r="E2786" s="12">
        <v>1</v>
      </c>
      <c r="F2786" s="12">
        <v>4.639564420101447</v>
      </c>
      <c r="G2786" s="12">
        <v>1.7261296371692461</v>
      </c>
      <c r="H2786" s="12">
        <v>23.83873343337244</v>
      </c>
      <c r="I2786" s="12">
        <v>3.0362658159202649</v>
      </c>
      <c r="J2786" s="12">
        <v>2.0659819683820397</v>
      </c>
      <c r="K2786" s="13">
        <v>1.6185305573236901</v>
      </c>
    </row>
    <row r="2787" spans="2:11" x14ac:dyDescent="0.25">
      <c r="B2787" s="10">
        <v>2784</v>
      </c>
      <c r="C2787" s="12">
        <v>9.2219316631675383</v>
      </c>
      <c r="D2787" s="12">
        <v>1.2086575606998851</v>
      </c>
      <c r="E2787" s="12">
        <v>2</v>
      </c>
      <c r="F2787" s="12">
        <v>6.7967918857959795</v>
      </c>
      <c r="G2787" s="12">
        <v>1.499389963965966</v>
      </c>
      <c r="H2787" s="12">
        <v>20.35383585516897</v>
      </c>
      <c r="I2787" s="12">
        <v>1.9973553927148964</v>
      </c>
      <c r="J2787" s="12">
        <v>1.9480353194414177</v>
      </c>
      <c r="K2787" s="13">
        <v>2.6687114165941761</v>
      </c>
    </row>
    <row r="2788" spans="2:11" x14ac:dyDescent="0.25">
      <c r="B2788" s="10">
        <v>2785</v>
      </c>
      <c r="C2788" s="12">
        <v>11.777667979738295</v>
      </c>
      <c r="D2788" s="12">
        <v>2.0099834025762071</v>
      </c>
      <c r="E2788" s="12">
        <v>1</v>
      </c>
      <c r="F2788" s="12">
        <v>1.7038923408899089</v>
      </c>
      <c r="G2788" s="12">
        <v>2.1766864745676071</v>
      </c>
      <c r="H2788" s="12">
        <v>45.115668838114026</v>
      </c>
      <c r="I2788" s="12">
        <v>2.6384400725110546</v>
      </c>
      <c r="J2788" s="12">
        <v>2.72939095078481</v>
      </c>
      <c r="K2788" s="13">
        <v>1.4303276306339883</v>
      </c>
    </row>
    <row r="2789" spans="2:11" x14ac:dyDescent="0.25">
      <c r="B2789" s="10">
        <v>2786</v>
      </c>
      <c r="C2789" s="12">
        <v>10.560369010196025</v>
      </c>
      <c r="D2789" s="12">
        <v>1.6138255521277298</v>
      </c>
      <c r="E2789" s="12">
        <v>2</v>
      </c>
      <c r="F2789" s="12">
        <v>1.113944940306526</v>
      </c>
      <c r="G2789" s="12">
        <v>0.52853759820167601</v>
      </c>
      <c r="H2789" s="12">
        <v>37.683228530058926</v>
      </c>
      <c r="I2789" s="12">
        <v>3.219326164282871</v>
      </c>
      <c r="J2789" s="12">
        <v>2.681117524025443</v>
      </c>
      <c r="K2789" s="13">
        <v>3.4156689458108001</v>
      </c>
    </row>
    <row r="2790" spans="2:11" x14ac:dyDescent="0.25">
      <c r="B2790" s="10">
        <v>2787</v>
      </c>
      <c r="C2790" s="12">
        <v>12.660636758363207</v>
      </c>
      <c r="D2790" s="12">
        <v>1.4579777692847831</v>
      </c>
      <c r="E2790" s="12">
        <v>1</v>
      </c>
      <c r="F2790" s="12">
        <v>0.46895331433204429</v>
      </c>
      <c r="G2790" s="12">
        <v>0.75985189729874192</v>
      </c>
      <c r="H2790" s="12">
        <v>24.14528222703462</v>
      </c>
      <c r="I2790" s="12">
        <v>2.3804054208876511</v>
      </c>
      <c r="J2790" s="12">
        <v>2.8348044398103749</v>
      </c>
      <c r="K2790" s="13">
        <v>0.17337128253713688</v>
      </c>
    </row>
    <row r="2791" spans="2:11" x14ac:dyDescent="0.25">
      <c r="B2791" s="10">
        <v>2788</v>
      </c>
      <c r="C2791" s="12">
        <v>8.2993497767893896</v>
      </c>
      <c r="D2791" s="12">
        <v>1.7184372352136517</v>
      </c>
      <c r="E2791" s="12">
        <v>2</v>
      </c>
      <c r="F2791" s="12">
        <v>0.73982799407671218</v>
      </c>
      <c r="G2791" s="12">
        <v>1.1580010896771509</v>
      </c>
      <c r="H2791" s="12">
        <v>29.023851080109971</v>
      </c>
      <c r="I2791" s="12">
        <v>2.9545067773925284</v>
      </c>
      <c r="J2791" s="12">
        <v>2.3750694934939669</v>
      </c>
      <c r="K2791" s="13">
        <v>1.6287907304788385</v>
      </c>
    </row>
    <row r="2792" spans="2:11" x14ac:dyDescent="0.25">
      <c r="B2792" s="10">
        <v>2789</v>
      </c>
      <c r="C2792" s="12">
        <v>5.3686931110813321</v>
      </c>
      <c r="D2792" s="12">
        <v>1.3965101485946494</v>
      </c>
      <c r="E2792" s="12">
        <v>1</v>
      </c>
      <c r="F2792" s="12">
        <v>5.9500280503513183</v>
      </c>
      <c r="G2792" s="12">
        <v>1.5864845305042867</v>
      </c>
      <c r="H2792" s="12">
        <v>16.072311577662617</v>
      </c>
      <c r="I2792" s="12">
        <v>2.5463260320552052</v>
      </c>
      <c r="J2792" s="12">
        <v>1.8115099504291958</v>
      </c>
      <c r="K2792" s="13">
        <v>0.50243965305997285</v>
      </c>
    </row>
    <row r="2793" spans="2:11" x14ac:dyDescent="0.25">
      <c r="B2793" s="10">
        <v>2790</v>
      </c>
      <c r="C2793" s="12">
        <v>6.0835223756532866</v>
      </c>
      <c r="D2793" s="12">
        <v>1.5372902382757978</v>
      </c>
      <c r="E2793" s="12">
        <v>1</v>
      </c>
      <c r="F2793" s="12">
        <v>1.5409941992692335</v>
      </c>
      <c r="G2793" s="12">
        <v>0.66944847611567637</v>
      </c>
      <c r="H2793" s="12">
        <v>15.189216957659433</v>
      </c>
      <c r="I2793" s="12">
        <v>4.5073776423971124</v>
      </c>
      <c r="J2793" s="12">
        <v>0.51400502787931868</v>
      </c>
      <c r="K2793" s="13">
        <v>2.2456713409657825</v>
      </c>
    </row>
    <row r="2794" spans="2:11" x14ac:dyDescent="0.25">
      <c r="B2794" s="10">
        <v>2791</v>
      </c>
      <c r="C2794" s="12">
        <v>7.7377438310033888</v>
      </c>
      <c r="D2794" s="12">
        <v>1.3133208141056703</v>
      </c>
      <c r="E2794" s="12">
        <v>2</v>
      </c>
      <c r="F2794" s="12">
        <v>4.0200114711489521</v>
      </c>
      <c r="G2794" s="12">
        <v>1.0155870280384058</v>
      </c>
      <c r="H2794" s="12">
        <v>34.685848278449185</v>
      </c>
      <c r="I2794" s="12">
        <v>2.7789516223878299</v>
      </c>
      <c r="J2794" s="12">
        <v>1.1236878308831577</v>
      </c>
      <c r="K2794" s="13">
        <v>1.0955731774712618</v>
      </c>
    </row>
    <row r="2795" spans="2:11" x14ac:dyDescent="0.25">
      <c r="B2795" s="10">
        <v>2792</v>
      </c>
      <c r="C2795" s="12">
        <v>6.8547181574070182</v>
      </c>
      <c r="D2795" s="12">
        <v>1.3772821666230759</v>
      </c>
      <c r="E2795" s="12">
        <v>1</v>
      </c>
      <c r="F2795" s="12">
        <v>5.8180898074777199</v>
      </c>
      <c r="G2795" s="12">
        <v>1.0278534176088803</v>
      </c>
      <c r="H2795" s="12">
        <v>27.859968367168946</v>
      </c>
      <c r="I2795" s="12">
        <v>1.7442164530383539</v>
      </c>
      <c r="J2795" s="12">
        <v>2.8058970685053284</v>
      </c>
      <c r="K2795" s="13">
        <v>0.90730445881721122</v>
      </c>
    </row>
    <row r="2796" spans="2:11" x14ac:dyDescent="0.25">
      <c r="B2796" s="10">
        <v>2793</v>
      </c>
      <c r="C2796" s="12">
        <v>9.271462511566595</v>
      </c>
      <c r="D2796" s="12">
        <v>1.421749086122909</v>
      </c>
      <c r="E2796" s="12">
        <v>1</v>
      </c>
      <c r="F2796" s="12">
        <v>2.598453999280292</v>
      </c>
      <c r="G2796" s="12">
        <v>1.6051182227062417</v>
      </c>
      <c r="H2796" s="12">
        <v>15.768413288732614</v>
      </c>
      <c r="I2796" s="12">
        <v>2.34713040743764</v>
      </c>
      <c r="J2796" s="12">
        <v>3.6092973515613118</v>
      </c>
      <c r="K2796" s="13">
        <v>1.6993207431757109</v>
      </c>
    </row>
    <row r="2797" spans="2:11" x14ac:dyDescent="0.25">
      <c r="B2797" s="10">
        <v>2794</v>
      </c>
      <c r="C2797" s="12">
        <v>11.343558800002866</v>
      </c>
      <c r="D2797" s="12">
        <v>1.9680673266980475</v>
      </c>
      <c r="E2797" s="12">
        <v>1</v>
      </c>
      <c r="F2797" s="12">
        <v>1.9471307929225654</v>
      </c>
      <c r="G2797" s="12">
        <v>1.3340902332322473</v>
      </c>
      <c r="H2797" s="12">
        <v>35.960308960865767</v>
      </c>
      <c r="I2797" s="12">
        <v>2.2640820652012486</v>
      </c>
      <c r="J2797" s="12">
        <v>1.7880147025078779</v>
      </c>
      <c r="K2797" s="13">
        <v>7.7821352870874403</v>
      </c>
    </row>
    <row r="2798" spans="2:11" x14ac:dyDescent="0.25">
      <c r="B2798" s="10">
        <v>2795</v>
      </c>
      <c r="C2798" s="12">
        <v>7.1778305492387364</v>
      </c>
      <c r="D2798" s="12">
        <v>1.4777303096206604</v>
      </c>
      <c r="E2798" s="12">
        <v>2</v>
      </c>
      <c r="F2798" s="12">
        <v>4.1546450930974066</v>
      </c>
      <c r="G2798" s="12">
        <v>1.1179766248292711</v>
      </c>
      <c r="H2798" s="12">
        <v>33.964196877632205</v>
      </c>
      <c r="I2798" s="12">
        <v>2.2901533063621908</v>
      </c>
      <c r="J2798" s="12">
        <v>3.2311193752230927</v>
      </c>
      <c r="K2798" s="13">
        <v>2.8894697222211243</v>
      </c>
    </row>
    <row r="2799" spans="2:11" x14ac:dyDescent="0.25">
      <c r="B2799" s="10">
        <v>2796</v>
      </c>
      <c r="C2799" s="12">
        <v>2.8666640533550201</v>
      </c>
      <c r="D2799" s="12">
        <v>1.3483735147164702</v>
      </c>
      <c r="E2799" s="12">
        <v>1</v>
      </c>
      <c r="F2799" s="12">
        <v>0.14938445035389983</v>
      </c>
      <c r="G2799" s="12">
        <v>1.1464993931226097</v>
      </c>
      <c r="H2799" s="12">
        <v>28.03116405855015</v>
      </c>
      <c r="I2799" s="12">
        <v>5.0719055743428889</v>
      </c>
      <c r="J2799" s="12">
        <v>4.0698162060213603</v>
      </c>
      <c r="K2799" s="13">
        <v>0.68050668502817124</v>
      </c>
    </row>
    <row r="2800" spans="2:11" x14ac:dyDescent="0.25">
      <c r="B2800" s="10">
        <v>2797</v>
      </c>
      <c r="C2800" s="12">
        <v>11.113085921859239</v>
      </c>
      <c r="D2800" s="12">
        <v>1.6210409212919623</v>
      </c>
      <c r="E2800" s="12">
        <v>1</v>
      </c>
      <c r="F2800" s="12">
        <v>2.4317998689626399</v>
      </c>
      <c r="G2800" s="12">
        <v>0.52602503389476341</v>
      </c>
      <c r="H2800" s="12">
        <v>27.238429149233315</v>
      </c>
      <c r="I2800" s="12">
        <v>1.6696540356272513</v>
      </c>
      <c r="J2800" s="12">
        <v>4.153638072456781</v>
      </c>
      <c r="K2800" s="13">
        <v>0.18023108782484032</v>
      </c>
    </row>
    <row r="2801" spans="2:11" x14ac:dyDescent="0.25">
      <c r="B2801" s="10">
        <v>2798</v>
      </c>
      <c r="C2801" s="12">
        <v>-5.4053241215648029E-3</v>
      </c>
      <c r="D2801" s="12">
        <v>1.7283136945973421</v>
      </c>
      <c r="E2801" s="12">
        <v>2</v>
      </c>
      <c r="F2801" s="12">
        <v>5.5252196009051051</v>
      </c>
      <c r="G2801" s="12">
        <v>2.0978057554807008</v>
      </c>
      <c r="H2801" s="12">
        <v>21.156147003880417</v>
      </c>
      <c r="I2801" s="12">
        <v>3.1770927467313523</v>
      </c>
      <c r="J2801" s="12">
        <v>2.6664160594922666</v>
      </c>
      <c r="K2801" s="13">
        <v>0.84998480182929215</v>
      </c>
    </row>
    <row r="2802" spans="2:11" x14ac:dyDescent="0.25">
      <c r="B2802" s="10">
        <v>2799</v>
      </c>
      <c r="C2802" s="12">
        <v>19.791945212556687</v>
      </c>
      <c r="D2802" s="12">
        <v>1.9250412256869442</v>
      </c>
      <c r="E2802" s="12">
        <v>2</v>
      </c>
      <c r="F2802" s="12">
        <v>3.1929725851780075</v>
      </c>
      <c r="G2802" s="12">
        <v>1.2560957934973973</v>
      </c>
      <c r="H2802" s="12">
        <v>15.876638564223397</v>
      </c>
      <c r="I2802" s="12">
        <v>2.96425905776904</v>
      </c>
      <c r="J2802" s="12">
        <v>1.288996421897751</v>
      </c>
      <c r="K2802" s="13">
        <v>2.5523901421042998</v>
      </c>
    </row>
    <row r="2803" spans="2:11" x14ac:dyDescent="0.25">
      <c r="B2803" s="10">
        <v>2800</v>
      </c>
      <c r="C2803" s="12">
        <v>18.126529861129434</v>
      </c>
      <c r="D2803" s="12">
        <v>1.612577216583519</v>
      </c>
      <c r="E2803" s="12">
        <v>2</v>
      </c>
      <c r="F2803" s="12">
        <v>4.4665931135547821</v>
      </c>
      <c r="G2803" s="12">
        <v>1.0188925972924243</v>
      </c>
      <c r="H2803" s="12">
        <v>26.578395416363293</v>
      </c>
      <c r="I2803" s="12">
        <v>2.7130661858395864</v>
      </c>
      <c r="J2803" s="12">
        <v>3.6486299374088684</v>
      </c>
      <c r="K2803" s="13">
        <v>1.9710971921782552</v>
      </c>
    </row>
    <row r="2804" spans="2:11" x14ac:dyDescent="0.25">
      <c r="B2804" s="10">
        <v>2801</v>
      </c>
      <c r="C2804" s="12">
        <v>1.116841825652763</v>
      </c>
      <c r="D2804" s="12">
        <v>1.5238294225150035</v>
      </c>
      <c r="E2804" s="12">
        <v>3</v>
      </c>
      <c r="F2804" s="12">
        <v>6.6040462143703644</v>
      </c>
      <c r="G2804" s="12">
        <v>0.77646005308928734</v>
      </c>
      <c r="H2804" s="12">
        <v>32.376039917125347</v>
      </c>
      <c r="I2804" s="12">
        <v>2.2354396801949417</v>
      </c>
      <c r="J2804" s="12">
        <v>1.6863701458081777</v>
      </c>
      <c r="K2804" s="13">
        <v>1.8666024124220393</v>
      </c>
    </row>
    <row r="2805" spans="2:11" x14ac:dyDescent="0.25">
      <c r="B2805" s="10">
        <v>2802</v>
      </c>
      <c r="C2805" s="12">
        <v>21.767864540386149</v>
      </c>
      <c r="D2805" s="12">
        <v>1.500165176653927</v>
      </c>
      <c r="E2805" s="12">
        <v>3</v>
      </c>
      <c r="F2805" s="12">
        <v>3.5249374478930751</v>
      </c>
      <c r="G2805" s="12">
        <v>2.8256484583441823</v>
      </c>
      <c r="H2805" s="12">
        <v>10.811307159099449</v>
      </c>
      <c r="I2805" s="12">
        <v>2.9401198852439303</v>
      </c>
      <c r="J2805" s="12">
        <v>0.70640402482948506</v>
      </c>
      <c r="K2805" s="13">
        <v>9.520792493912791E-3</v>
      </c>
    </row>
    <row r="2806" spans="2:11" x14ac:dyDescent="0.25">
      <c r="B2806" s="10">
        <v>2803</v>
      </c>
      <c r="C2806" s="12">
        <v>4.0178861299350466</v>
      </c>
      <c r="D2806" s="12">
        <v>1.150688660473546</v>
      </c>
      <c r="E2806" s="12">
        <v>2</v>
      </c>
      <c r="F2806" s="12">
        <v>4.3922366220905094</v>
      </c>
      <c r="G2806" s="12">
        <v>0.99942746210718636</v>
      </c>
      <c r="H2806" s="12">
        <v>28.255577269100328</v>
      </c>
      <c r="I2806" s="12">
        <v>2.6403008388169544</v>
      </c>
      <c r="J2806" s="12">
        <v>2.7003951200446532</v>
      </c>
      <c r="K2806" s="13">
        <v>6.3084476404011971</v>
      </c>
    </row>
    <row r="2807" spans="2:11" x14ac:dyDescent="0.25">
      <c r="B2807" s="10">
        <v>2804</v>
      </c>
      <c r="C2807" s="12">
        <v>10.377476384636855</v>
      </c>
      <c r="D2807" s="12">
        <v>1.1734037248980491</v>
      </c>
      <c r="E2807" s="12">
        <v>2</v>
      </c>
      <c r="F2807" s="12">
        <v>3.6607832573156931</v>
      </c>
      <c r="G2807" s="12">
        <v>0.70555792418447227</v>
      </c>
      <c r="H2807" s="12">
        <v>21.380627026794645</v>
      </c>
      <c r="I2807" s="12">
        <v>1.9204107048569616</v>
      </c>
      <c r="J2807" s="12">
        <v>2.8779059507490383</v>
      </c>
      <c r="K2807" s="13">
        <v>0.1993810153708615</v>
      </c>
    </row>
    <row r="2808" spans="2:11" x14ac:dyDescent="0.25">
      <c r="B2808" s="10">
        <v>2805</v>
      </c>
      <c r="C2808" s="12">
        <v>4.2414610832445554</v>
      </c>
      <c r="D2808" s="12">
        <v>1.5695487028785298</v>
      </c>
      <c r="E2808" s="12">
        <v>3</v>
      </c>
      <c r="F2808" s="12">
        <v>1.3743349648015795</v>
      </c>
      <c r="G2808" s="12">
        <v>0.9393583162231548</v>
      </c>
      <c r="H2808" s="12">
        <v>12.365612614022698</v>
      </c>
      <c r="I2808" s="12">
        <v>2.9467626751600506</v>
      </c>
      <c r="J2808" s="12">
        <v>3.6161592547770911</v>
      </c>
      <c r="K2808" s="13">
        <v>1.5028163453403105</v>
      </c>
    </row>
    <row r="2809" spans="2:11" x14ac:dyDescent="0.25">
      <c r="B2809" s="10">
        <v>2806</v>
      </c>
      <c r="C2809" s="12">
        <v>14.075537746489974</v>
      </c>
      <c r="D2809" s="12">
        <v>1.6248258290203128</v>
      </c>
      <c r="E2809" s="12">
        <v>3</v>
      </c>
      <c r="F2809" s="12">
        <v>3.5087596800377123</v>
      </c>
      <c r="G2809" s="12">
        <v>2.1048452246769402</v>
      </c>
      <c r="H2809" s="12">
        <v>24.37850087479368</v>
      </c>
      <c r="I2809" s="12">
        <v>2.7266321207566344</v>
      </c>
      <c r="J2809" s="12">
        <v>2.6606424251185512</v>
      </c>
      <c r="K2809" s="13">
        <v>2.9352984617507891</v>
      </c>
    </row>
    <row r="2810" spans="2:11" x14ac:dyDescent="0.25">
      <c r="B2810" s="10">
        <v>2807</v>
      </c>
      <c r="C2810" s="12">
        <v>16.937423429853212</v>
      </c>
      <c r="D2810" s="12">
        <v>1.6299786719525382</v>
      </c>
      <c r="E2810" s="12">
        <v>2</v>
      </c>
      <c r="F2810" s="12">
        <v>1.829717590221694</v>
      </c>
      <c r="G2810" s="12">
        <v>0.66355179627673866</v>
      </c>
      <c r="H2810" s="12">
        <v>23.76007908223918</v>
      </c>
      <c r="I2810" s="12">
        <v>2.8474448100441241</v>
      </c>
      <c r="J2810" s="12">
        <v>2.9796620715841762</v>
      </c>
      <c r="K2810" s="13">
        <v>2.1677375087922992</v>
      </c>
    </row>
    <row r="2811" spans="2:11" x14ac:dyDescent="0.25">
      <c r="B2811" s="10">
        <v>2808</v>
      </c>
      <c r="C2811" s="12">
        <v>9.6751273755861842</v>
      </c>
      <c r="D2811" s="12">
        <v>1.7556319253058972</v>
      </c>
      <c r="E2811" s="12">
        <v>1</v>
      </c>
      <c r="F2811" s="12">
        <v>7.2923639628463688</v>
      </c>
      <c r="G2811" s="12">
        <v>0.72908562508282404</v>
      </c>
      <c r="H2811" s="12">
        <v>21.81631925474592</v>
      </c>
      <c r="I2811" s="12">
        <v>4.2129810064988842</v>
      </c>
      <c r="J2811" s="12">
        <v>1.38907235732484</v>
      </c>
      <c r="K2811" s="13">
        <v>1.4254453410921284</v>
      </c>
    </row>
    <row r="2812" spans="2:11" x14ac:dyDescent="0.25">
      <c r="B2812" s="10">
        <v>2809</v>
      </c>
      <c r="C2812" s="12">
        <v>12.149463553374794</v>
      </c>
      <c r="D2812" s="12">
        <v>1.3681135070339645</v>
      </c>
      <c r="E2812" s="12">
        <v>1</v>
      </c>
      <c r="F2812" s="12">
        <v>1.4374546399761781</v>
      </c>
      <c r="G2812" s="12">
        <v>0.41312253649224967</v>
      </c>
      <c r="H2812" s="12">
        <v>33.361273204151232</v>
      </c>
      <c r="I2812" s="12">
        <v>2.2065701154097681</v>
      </c>
      <c r="J2812" s="12">
        <v>1.2433799850076153</v>
      </c>
      <c r="K2812" s="13">
        <v>1.2406763377313872</v>
      </c>
    </row>
    <row r="2813" spans="2:11" x14ac:dyDescent="0.25">
      <c r="B2813" s="10">
        <v>2810</v>
      </c>
      <c r="C2813" s="12">
        <v>14.291378558200869</v>
      </c>
      <c r="D2813" s="12">
        <v>1.8857493848621381</v>
      </c>
      <c r="E2813" s="12">
        <v>3</v>
      </c>
      <c r="F2813" s="12">
        <v>8.8590898116026686</v>
      </c>
      <c r="G2813" s="12">
        <v>1.1119475000527885</v>
      </c>
      <c r="H2813" s="12">
        <v>22.74951511698719</v>
      </c>
      <c r="I2813" s="12">
        <v>2.4492412643831116</v>
      </c>
      <c r="J2813" s="12">
        <v>0.59965749993818351</v>
      </c>
      <c r="K2813" s="13">
        <v>0.75760606059227142</v>
      </c>
    </row>
    <row r="2814" spans="2:11" x14ac:dyDescent="0.25">
      <c r="B2814" s="10">
        <v>2811</v>
      </c>
      <c r="C2814" s="12">
        <v>7.408735886068091</v>
      </c>
      <c r="D2814" s="12">
        <v>1.7025943754259703</v>
      </c>
      <c r="E2814" s="12">
        <v>0</v>
      </c>
      <c r="F2814" s="12">
        <v>2.4560647937336397</v>
      </c>
      <c r="G2814" s="12">
        <v>0.56738382515824526</v>
      </c>
      <c r="H2814" s="12">
        <v>25.594622924600387</v>
      </c>
      <c r="I2814" s="12">
        <v>4.8889444972421394</v>
      </c>
      <c r="J2814" s="12">
        <v>2.3412656085982397</v>
      </c>
      <c r="K2814" s="13">
        <v>0.37931095069201837</v>
      </c>
    </row>
    <row r="2815" spans="2:11" x14ac:dyDescent="0.25">
      <c r="B2815" s="10">
        <v>2812</v>
      </c>
      <c r="C2815" s="12">
        <v>2.4013686102989915</v>
      </c>
      <c r="D2815" s="12">
        <v>1.7837819066927394</v>
      </c>
      <c r="E2815" s="12">
        <v>1</v>
      </c>
      <c r="F2815" s="12">
        <v>4.1388355614834094</v>
      </c>
      <c r="G2815" s="12">
        <v>0.99812650196728481</v>
      </c>
      <c r="H2815" s="12">
        <v>15.396673429238476</v>
      </c>
      <c r="I2815" s="12">
        <v>2.515483116144432</v>
      </c>
      <c r="J2815" s="12">
        <v>3.450541270959711</v>
      </c>
      <c r="K2815" s="13">
        <v>1.2258581672239421</v>
      </c>
    </row>
    <row r="2816" spans="2:11" x14ac:dyDescent="0.25">
      <c r="B2816" s="10">
        <v>2813</v>
      </c>
      <c r="C2816" s="12">
        <v>6.2546615478563528</v>
      </c>
      <c r="D2816" s="12">
        <v>1.5826425668899458</v>
      </c>
      <c r="E2816" s="12">
        <v>1</v>
      </c>
      <c r="F2816" s="12">
        <v>2.2662604294778412</v>
      </c>
      <c r="G2816" s="12">
        <v>1.1203046405390136</v>
      </c>
      <c r="H2816" s="12">
        <v>17.139306097682052</v>
      </c>
      <c r="I2816" s="12">
        <v>1.5235853518836848</v>
      </c>
      <c r="J2816" s="12">
        <v>1.1522373585416157</v>
      </c>
      <c r="K2816" s="13">
        <v>3.0835632982238015</v>
      </c>
    </row>
    <row r="2817" spans="2:11" x14ac:dyDescent="0.25">
      <c r="B2817" s="10">
        <v>2814</v>
      </c>
      <c r="C2817" s="12">
        <v>15.815799001592829</v>
      </c>
      <c r="D2817" s="12">
        <v>1.5466392945182375</v>
      </c>
      <c r="E2817" s="12">
        <v>2</v>
      </c>
      <c r="F2817" s="12">
        <v>8.2730534813844603</v>
      </c>
      <c r="G2817" s="12">
        <v>0.51635144133962585</v>
      </c>
      <c r="H2817" s="12">
        <v>36.045835221972609</v>
      </c>
      <c r="I2817" s="12">
        <v>2.9860051435579047</v>
      </c>
      <c r="J2817" s="12">
        <v>2.0921723809886807</v>
      </c>
      <c r="K2817" s="13">
        <v>0.10094546514178142</v>
      </c>
    </row>
    <row r="2818" spans="2:11" x14ac:dyDescent="0.25">
      <c r="B2818" s="10">
        <v>2815</v>
      </c>
      <c r="C2818" s="12">
        <v>6.5929623057741882</v>
      </c>
      <c r="D2818" s="12">
        <v>1.8016487691046781</v>
      </c>
      <c r="E2818" s="12">
        <v>0</v>
      </c>
      <c r="F2818" s="12">
        <v>1.3137719393127678</v>
      </c>
      <c r="G2818" s="12">
        <v>1.2718068601621759</v>
      </c>
      <c r="H2818" s="12">
        <v>24.813903360426096</v>
      </c>
      <c r="I2818" s="12">
        <v>3.0360504775604586</v>
      </c>
      <c r="J2818" s="12">
        <v>2.1116709555765238</v>
      </c>
      <c r="K2818" s="13">
        <v>3.4600975793370918</v>
      </c>
    </row>
    <row r="2819" spans="2:11" x14ac:dyDescent="0.25">
      <c r="B2819" s="10">
        <v>2816</v>
      </c>
      <c r="C2819" s="12">
        <v>14.44556770073482</v>
      </c>
      <c r="D2819" s="12">
        <v>2.0562196466203648</v>
      </c>
      <c r="E2819" s="12">
        <v>2</v>
      </c>
      <c r="F2819" s="12">
        <v>3.5708343341648483</v>
      </c>
      <c r="G2819" s="12">
        <v>1.1726875477382763</v>
      </c>
      <c r="H2819" s="12">
        <v>28.872779420758228</v>
      </c>
      <c r="I2819" s="12">
        <v>1.844391679982277</v>
      </c>
      <c r="J2819" s="12">
        <v>3.0258985284306967</v>
      </c>
      <c r="K2819" s="13">
        <v>0.78097906948600349</v>
      </c>
    </row>
    <row r="2820" spans="2:11" x14ac:dyDescent="0.25">
      <c r="B2820" s="10">
        <v>2817</v>
      </c>
      <c r="C2820" s="12">
        <v>12.001944767975941</v>
      </c>
      <c r="D2820" s="12">
        <v>1.4775050928406313</v>
      </c>
      <c r="E2820" s="12">
        <v>3</v>
      </c>
      <c r="F2820" s="12">
        <v>9.1041284313204986</v>
      </c>
      <c r="G2820" s="12">
        <v>0.6207093494564323</v>
      </c>
      <c r="H2820" s="12">
        <v>35.605033107724239</v>
      </c>
      <c r="I2820" s="12">
        <v>4.0335244628950289</v>
      </c>
      <c r="J2820" s="12">
        <v>3.3558713330887908</v>
      </c>
      <c r="K2820" s="13">
        <v>5.4009214713048088</v>
      </c>
    </row>
    <row r="2821" spans="2:11" x14ac:dyDescent="0.25">
      <c r="B2821" s="10">
        <v>2818</v>
      </c>
      <c r="C2821" s="12">
        <v>8.3183975356929896</v>
      </c>
      <c r="D2821" s="12">
        <v>1.2421955535563525</v>
      </c>
      <c r="E2821" s="12">
        <v>0</v>
      </c>
      <c r="F2821" s="12">
        <v>9.319828186682372</v>
      </c>
      <c r="G2821" s="12">
        <v>0.9599054159342888</v>
      </c>
      <c r="H2821" s="12">
        <v>33.542969704252776</v>
      </c>
      <c r="I2821" s="12">
        <v>1.7523318713115661</v>
      </c>
      <c r="J2821" s="12">
        <v>4.3852586515481917</v>
      </c>
      <c r="K2821" s="13">
        <v>1.3156564787517777</v>
      </c>
    </row>
    <row r="2822" spans="2:11" x14ac:dyDescent="0.25">
      <c r="B2822" s="10">
        <v>2819</v>
      </c>
      <c r="C2822" s="12">
        <v>14.755246586575716</v>
      </c>
      <c r="D2822" s="12">
        <v>1.2140692266902233</v>
      </c>
      <c r="E2822" s="12">
        <v>1</v>
      </c>
      <c r="F2822" s="12">
        <v>4.6328678462166932</v>
      </c>
      <c r="G2822" s="12">
        <v>0.8551970890719327</v>
      </c>
      <c r="H2822" s="12">
        <v>26.634607553269156</v>
      </c>
      <c r="I2822" s="12">
        <v>2.1130534486693926</v>
      </c>
      <c r="J2822" s="12">
        <v>3.3045573418051131</v>
      </c>
      <c r="K2822" s="13">
        <v>0.54612531211584814</v>
      </c>
    </row>
    <row r="2823" spans="2:11" x14ac:dyDescent="0.25">
      <c r="B2823" s="10">
        <v>2820</v>
      </c>
      <c r="C2823" s="12">
        <v>12.56315055870718</v>
      </c>
      <c r="D2823" s="12">
        <v>1.236294858528217</v>
      </c>
      <c r="E2823" s="12">
        <v>2</v>
      </c>
      <c r="F2823" s="12">
        <v>7.4118088892713212</v>
      </c>
      <c r="G2823" s="12">
        <v>0.50781576909950488</v>
      </c>
      <c r="H2823" s="12">
        <v>16.147858508378306</v>
      </c>
      <c r="I2823" s="12">
        <v>1.7376806779610936</v>
      </c>
      <c r="J2823" s="12">
        <v>3.1755821763183563</v>
      </c>
      <c r="K2823" s="13">
        <v>0.94151794438821013</v>
      </c>
    </row>
    <row r="2824" spans="2:11" x14ac:dyDescent="0.25">
      <c r="B2824" s="10">
        <v>2821</v>
      </c>
      <c r="C2824" s="12">
        <v>9.6137664521764883</v>
      </c>
      <c r="D2824" s="12">
        <v>1.5794515646033103</v>
      </c>
      <c r="E2824" s="12">
        <v>0</v>
      </c>
      <c r="F2824" s="12">
        <v>2.1252066606800573</v>
      </c>
      <c r="G2824" s="12">
        <v>1.6976166188192763</v>
      </c>
      <c r="H2824" s="12">
        <v>27.250350792416604</v>
      </c>
      <c r="I2824" s="12">
        <v>3.1176907474985827</v>
      </c>
      <c r="J2824" s="12">
        <v>2.9244020687270682</v>
      </c>
      <c r="K2824" s="13">
        <v>0.87647907871655872</v>
      </c>
    </row>
    <row r="2825" spans="2:11" x14ac:dyDescent="0.25">
      <c r="B2825" s="10">
        <v>2822</v>
      </c>
      <c r="C2825" s="12">
        <v>9.2304015161000343</v>
      </c>
      <c r="D2825" s="12">
        <v>1.7902939756433605</v>
      </c>
      <c r="E2825" s="12">
        <v>1</v>
      </c>
      <c r="F2825" s="12">
        <v>4.4891421608710562</v>
      </c>
      <c r="G2825" s="12">
        <v>1.5758013650801233</v>
      </c>
      <c r="H2825" s="12">
        <v>15.991749261641754</v>
      </c>
      <c r="I2825" s="12">
        <v>2.2398631311813726</v>
      </c>
      <c r="J2825" s="12">
        <v>4.7018720401846998</v>
      </c>
      <c r="K2825" s="13">
        <v>2.7224545682087</v>
      </c>
    </row>
    <row r="2826" spans="2:11" x14ac:dyDescent="0.25">
      <c r="B2826" s="10">
        <v>2823</v>
      </c>
      <c r="C2826" s="12">
        <v>9.1135701336854655</v>
      </c>
      <c r="D2826" s="12">
        <v>1.5488541335097761</v>
      </c>
      <c r="E2826" s="12">
        <v>2</v>
      </c>
      <c r="F2826" s="12">
        <v>2.121921891293721</v>
      </c>
      <c r="G2826" s="12">
        <v>1.3052036375845117</v>
      </c>
      <c r="H2826" s="12">
        <v>22.465886425257558</v>
      </c>
      <c r="I2826" s="12">
        <v>2.2064346278431577</v>
      </c>
      <c r="J2826" s="12">
        <v>2.281363308041485</v>
      </c>
      <c r="K2826" s="13">
        <v>1.7162335498687402</v>
      </c>
    </row>
    <row r="2827" spans="2:11" x14ac:dyDescent="0.25">
      <c r="B2827" s="10">
        <v>2824</v>
      </c>
      <c r="C2827" s="12">
        <v>4.699336769788502</v>
      </c>
      <c r="D2827" s="12">
        <v>2.038619798174067</v>
      </c>
      <c r="E2827" s="12">
        <v>1</v>
      </c>
      <c r="F2827" s="12">
        <v>1.2304723865859786</v>
      </c>
      <c r="G2827" s="12">
        <v>1.5760401606295615</v>
      </c>
      <c r="H2827" s="12">
        <v>13.381411561351754</v>
      </c>
      <c r="I2827" s="12">
        <v>2.8225388530365962</v>
      </c>
      <c r="J2827" s="12">
        <v>2.8609653553622647</v>
      </c>
      <c r="K2827" s="13">
        <v>0.28207083015532813</v>
      </c>
    </row>
    <row r="2828" spans="2:11" x14ac:dyDescent="0.25">
      <c r="B2828" s="10">
        <v>2825</v>
      </c>
      <c r="C2828" s="12">
        <v>5.8777269138186075</v>
      </c>
      <c r="D2828" s="12">
        <v>1.6033757024169932</v>
      </c>
      <c r="E2828" s="12">
        <v>0</v>
      </c>
      <c r="F2828" s="12">
        <v>10.895465557924911</v>
      </c>
      <c r="G2828" s="12">
        <v>0.72920410206273589</v>
      </c>
      <c r="H2828" s="12">
        <v>28.667872760828395</v>
      </c>
      <c r="I2828" s="12">
        <v>2.855573846834853</v>
      </c>
      <c r="J2828" s="12">
        <v>2.9538289226483432</v>
      </c>
      <c r="K2828" s="13">
        <v>0.1324993716366957</v>
      </c>
    </row>
    <row r="2829" spans="2:11" x14ac:dyDescent="0.25">
      <c r="B2829" s="10">
        <v>2826</v>
      </c>
      <c r="C2829" s="12">
        <v>8.9657757665540174</v>
      </c>
      <c r="D2829" s="12">
        <v>1.3100134387482654</v>
      </c>
      <c r="E2829" s="12">
        <v>1</v>
      </c>
      <c r="F2829" s="12">
        <v>4.2829823989589686</v>
      </c>
      <c r="G2829" s="12">
        <v>1.5775416706124896</v>
      </c>
      <c r="H2829" s="12">
        <v>27.666703003041928</v>
      </c>
      <c r="I2829" s="12">
        <v>2.4459991626007183</v>
      </c>
      <c r="J2829" s="12">
        <v>3.711208859290136</v>
      </c>
      <c r="K2829" s="13">
        <v>2.2320584599655566</v>
      </c>
    </row>
    <row r="2830" spans="2:11" x14ac:dyDescent="0.25">
      <c r="B2830" s="10">
        <v>2827</v>
      </c>
      <c r="C2830" s="12">
        <v>10.841209200994854</v>
      </c>
      <c r="D2830" s="12">
        <v>1.2720997804728755</v>
      </c>
      <c r="E2830" s="12">
        <v>1</v>
      </c>
      <c r="F2830" s="12">
        <v>0.39536504037063691</v>
      </c>
      <c r="G2830" s="12">
        <v>1.4223746826008383</v>
      </c>
      <c r="H2830" s="12">
        <v>36.426739763019924</v>
      </c>
      <c r="I2830" s="12">
        <v>2.4938216940428011</v>
      </c>
      <c r="J2830" s="12">
        <v>3.0605644004716961</v>
      </c>
      <c r="K2830" s="13">
        <v>1.2710396982664407</v>
      </c>
    </row>
    <row r="2831" spans="2:11" x14ac:dyDescent="0.25">
      <c r="B2831" s="10">
        <v>2828</v>
      </c>
      <c r="C2831" s="12">
        <v>11.412839902646789</v>
      </c>
      <c r="D2831" s="12">
        <v>1.3436245084838339</v>
      </c>
      <c r="E2831" s="12">
        <v>2</v>
      </c>
      <c r="F2831" s="12">
        <v>4.2433347323925705</v>
      </c>
      <c r="G2831" s="12">
        <v>2.5649936981589603</v>
      </c>
      <c r="H2831" s="12">
        <v>26.837271567123288</v>
      </c>
      <c r="I2831" s="12">
        <v>3.8474017717454454</v>
      </c>
      <c r="J2831" s="12">
        <v>0.82700722165802043</v>
      </c>
      <c r="K2831" s="13">
        <v>4.7564564730165655</v>
      </c>
    </row>
    <row r="2832" spans="2:11" x14ac:dyDescent="0.25">
      <c r="B2832" s="10">
        <v>2829</v>
      </c>
      <c r="C2832" s="12">
        <v>11.758484883720815</v>
      </c>
      <c r="D2832" s="12">
        <v>1.5018830555375453</v>
      </c>
      <c r="E2832" s="12">
        <v>1</v>
      </c>
      <c r="F2832" s="12">
        <v>4.536763959690588</v>
      </c>
      <c r="G2832" s="12">
        <v>1.040897850240482</v>
      </c>
      <c r="H2832" s="12">
        <v>24.541094999079014</v>
      </c>
      <c r="I2832" s="12">
        <v>2.2890845408850442</v>
      </c>
      <c r="J2832" s="12">
        <v>1.9384510113959956</v>
      </c>
      <c r="K2832" s="13">
        <v>0.16988985928203762</v>
      </c>
    </row>
    <row r="2833" spans="2:11" x14ac:dyDescent="0.25">
      <c r="B2833" s="10">
        <v>2830</v>
      </c>
      <c r="C2833" s="12">
        <v>8.5163086840782558</v>
      </c>
      <c r="D2833" s="12">
        <v>1.2273901163037915</v>
      </c>
      <c r="E2833" s="12">
        <v>1</v>
      </c>
      <c r="F2833" s="12">
        <v>1.4473120107861843</v>
      </c>
      <c r="G2833" s="12">
        <v>0.7205051166467743</v>
      </c>
      <c r="H2833" s="12">
        <v>13.554758311031085</v>
      </c>
      <c r="I2833" s="12">
        <v>2.6035167348496007</v>
      </c>
      <c r="J2833" s="12">
        <v>2.610779142228008</v>
      </c>
      <c r="K2833" s="13">
        <v>0.16299756586845454</v>
      </c>
    </row>
    <row r="2834" spans="2:11" x14ac:dyDescent="0.25">
      <c r="B2834" s="10">
        <v>2831</v>
      </c>
      <c r="C2834" s="12">
        <v>3.6027831149712277</v>
      </c>
      <c r="D2834" s="12">
        <v>1.4935443493094063</v>
      </c>
      <c r="E2834" s="12">
        <v>2</v>
      </c>
      <c r="F2834" s="12">
        <v>1.4302642375867423</v>
      </c>
      <c r="G2834" s="12">
        <v>1.4861186792718279</v>
      </c>
      <c r="H2834" s="12">
        <v>21.35490588317878</v>
      </c>
      <c r="I2834" s="12">
        <v>2.2477393496929787</v>
      </c>
      <c r="J2834" s="12">
        <v>2.4742908236617107</v>
      </c>
      <c r="K2834" s="13">
        <v>2.3868878261454518</v>
      </c>
    </row>
    <row r="2835" spans="2:11" x14ac:dyDescent="0.25">
      <c r="B2835" s="10">
        <v>2832</v>
      </c>
      <c r="C2835" s="12">
        <v>18.64000050924804</v>
      </c>
      <c r="D2835" s="12">
        <v>1.6484937224813478</v>
      </c>
      <c r="E2835" s="12">
        <v>1</v>
      </c>
      <c r="F2835" s="12">
        <v>4.6298258309373894</v>
      </c>
      <c r="G2835" s="12">
        <v>0.29326670043027891</v>
      </c>
      <c r="H2835" s="12">
        <v>27.351614451379533</v>
      </c>
      <c r="I2835" s="12">
        <v>1.5814900275799619</v>
      </c>
      <c r="J2835" s="12">
        <v>3.5909510628355021</v>
      </c>
      <c r="K2835" s="13">
        <v>0.31190208847160694</v>
      </c>
    </row>
    <row r="2836" spans="2:11" x14ac:dyDescent="0.25">
      <c r="B2836" s="10">
        <v>2833</v>
      </c>
      <c r="C2836" s="12">
        <v>-5.4362180013250203</v>
      </c>
      <c r="D2836" s="12">
        <v>1.5339365674777401</v>
      </c>
      <c r="E2836" s="12">
        <v>2</v>
      </c>
      <c r="F2836" s="12">
        <v>2.6375828818671696</v>
      </c>
      <c r="G2836" s="12">
        <v>0.74240344232768674</v>
      </c>
      <c r="H2836" s="12">
        <v>35.806580247790251</v>
      </c>
      <c r="I2836" s="12">
        <v>2.6556398521792137</v>
      </c>
      <c r="J2836" s="12">
        <v>3.184396870519715</v>
      </c>
      <c r="K2836" s="13">
        <v>2.0465764498219019</v>
      </c>
    </row>
    <row r="2837" spans="2:11" x14ac:dyDescent="0.25">
      <c r="B2837" s="10">
        <v>2834</v>
      </c>
      <c r="C2837" s="12">
        <v>8.9331774505553678</v>
      </c>
      <c r="D2837" s="12">
        <v>1.9686946396633564</v>
      </c>
      <c r="E2837" s="12">
        <v>3</v>
      </c>
      <c r="F2837" s="12">
        <v>0.16774228883616643</v>
      </c>
      <c r="G2837" s="12">
        <v>1.2980391227206378</v>
      </c>
      <c r="H2837" s="12">
        <v>33.322470631491107</v>
      </c>
      <c r="I2837" s="12">
        <v>2.6813206766201816</v>
      </c>
      <c r="J2837" s="12">
        <v>2.6080432871752559</v>
      </c>
      <c r="K2837" s="13">
        <v>5.1029835745258625</v>
      </c>
    </row>
    <row r="2838" spans="2:11" x14ac:dyDescent="0.25">
      <c r="B2838" s="10">
        <v>2835</v>
      </c>
      <c r="C2838" s="12">
        <v>15.369643426429406</v>
      </c>
      <c r="D2838" s="12">
        <v>1.8295531186219589</v>
      </c>
      <c r="E2838" s="12">
        <v>2</v>
      </c>
      <c r="F2838" s="12">
        <v>4.0859089538967446</v>
      </c>
      <c r="G2838" s="12">
        <v>0.45349993257111182</v>
      </c>
      <c r="H2838" s="12">
        <v>34.700154216293271</v>
      </c>
      <c r="I2838" s="12">
        <v>1.8480730316287175</v>
      </c>
      <c r="J2838" s="12">
        <v>3.5820048194702814</v>
      </c>
      <c r="K2838" s="13">
        <v>1.3592805751175969</v>
      </c>
    </row>
    <row r="2839" spans="2:11" x14ac:dyDescent="0.25">
      <c r="B2839" s="10">
        <v>2836</v>
      </c>
      <c r="C2839" s="12">
        <v>13.568498296518211</v>
      </c>
      <c r="D2839" s="12">
        <v>1.5786167178103776</v>
      </c>
      <c r="E2839" s="12">
        <v>3</v>
      </c>
      <c r="F2839" s="12">
        <v>6.6510366795054034</v>
      </c>
      <c r="G2839" s="12">
        <v>0.65153964817444654</v>
      </c>
      <c r="H2839" s="12">
        <v>21.057234758698907</v>
      </c>
      <c r="I2839" s="12">
        <v>4.4639084414994379</v>
      </c>
      <c r="J2839" s="12">
        <v>2.7229058283862013</v>
      </c>
      <c r="K2839" s="13">
        <v>0.11241071224717064</v>
      </c>
    </row>
    <row r="2840" spans="2:11" x14ac:dyDescent="0.25">
      <c r="B2840" s="10">
        <v>2837</v>
      </c>
      <c r="C2840" s="12">
        <v>13.956978650432305</v>
      </c>
      <c r="D2840" s="12">
        <v>1.8708144651835139</v>
      </c>
      <c r="E2840" s="12">
        <v>2</v>
      </c>
      <c r="F2840" s="12">
        <v>2.7203621549928028</v>
      </c>
      <c r="G2840" s="12">
        <v>2.0826982819154072</v>
      </c>
      <c r="H2840" s="12">
        <v>15.63871490814031</v>
      </c>
      <c r="I2840" s="12">
        <v>2.3042636452901286</v>
      </c>
      <c r="J2840" s="12">
        <v>2.7841523403881441</v>
      </c>
      <c r="K2840" s="13">
        <v>3.172801437812153</v>
      </c>
    </row>
    <row r="2841" spans="2:11" x14ac:dyDescent="0.25">
      <c r="B2841" s="10">
        <v>2838</v>
      </c>
      <c r="C2841" s="12">
        <v>-2.1820537427367181</v>
      </c>
      <c r="D2841" s="12">
        <v>1.1802981431794501</v>
      </c>
      <c r="E2841" s="12">
        <v>1</v>
      </c>
      <c r="F2841" s="12">
        <v>3.7073317438038287</v>
      </c>
      <c r="G2841" s="12">
        <v>1.8668631868888699</v>
      </c>
      <c r="H2841" s="12">
        <v>15.886242238814649</v>
      </c>
      <c r="I2841" s="12">
        <v>2.2422496551742954</v>
      </c>
      <c r="J2841" s="12">
        <v>3.5368754852827893</v>
      </c>
      <c r="K2841" s="13">
        <v>0.49104688043350286</v>
      </c>
    </row>
    <row r="2842" spans="2:11" x14ac:dyDescent="0.25">
      <c r="B2842" s="10">
        <v>2839</v>
      </c>
      <c r="C2842" s="12">
        <v>3.4504552129872623</v>
      </c>
      <c r="D2842" s="12">
        <v>1.4092656465805853</v>
      </c>
      <c r="E2842" s="12">
        <v>2</v>
      </c>
      <c r="F2842" s="12">
        <v>5.0087188714046107</v>
      </c>
      <c r="G2842" s="12">
        <v>1.0999116017128514</v>
      </c>
      <c r="H2842" s="12">
        <v>14.308456213802737</v>
      </c>
      <c r="I2842" s="12">
        <v>3.7028484533595782</v>
      </c>
      <c r="J2842" s="12">
        <v>1.606462882083679</v>
      </c>
      <c r="K2842" s="13">
        <v>5.9472789384281395</v>
      </c>
    </row>
    <row r="2843" spans="2:11" x14ac:dyDescent="0.25">
      <c r="B2843" s="10">
        <v>2840</v>
      </c>
      <c r="C2843" s="12">
        <v>9.7766769056012244</v>
      </c>
      <c r="D2843" s="12">
        <v>1.5396608234181435</v>
      </c>
      <c r="E2843" s="12">
        <v>2</v>
      </c>
      <c r="F2843" s="12">
        <v>2.0329298102346303</v>
      </c>
      <c r="G2843" s="12">
        <v>1.2695475810332937</v>
      </c>
      <c r="H2843" s="12">
        <v>17.144337235705482</v>
      </c>
      <c r="I2843" s="12">
        <v>3.1375879614688826</v>
      </c>
      <c r="J2843" s="12">
        <v>2.5230445457771</v>
      </c>
      <c r="K2843" s="13">
        <v>3.2248396205762697</v>
      </c>
    </row>
    <row r="2844" spans="2:11" x14ac:dyDescent="0.25">
      <c r="B2844" s="10">
        <v>2841</v>
      </c>
      <c r="C2844" s="12">
        <v>10.965824865020211</v>
      </c>
      <c r="D2844" s="12">
        <v>1.7988727127230555</v>
      </c>
      <c r="E2844" s="12">
        <v>2</v>
      </c>
      <c r="F2844" s="12">
        <v>0.7765773326083617</v>
      </c>
      <c r="G2844" s="12">
        <v>0.74072522691476206</v>
      </c>
      <c r="H2844" s="12">
        <v>14.674860311626336</v>
      </c>
      <c r="I2844" s="12">
        <v>4.1540679869316044</v>
      </c>
      <c r="J2844" s="12">
        <v>1.9537514588541494</v>
      </c>
      <c r="K2844" s="13">
        <v>0.27770499934695025</v>
      </c>
    </row>
    <row r="2845" spans="2:11" x14ac:dyDescent="0.25">
      <c r="B2845" s="10">
        <v>2842</v>
      </c>
      <c r="C2845" s="12">
        <v>8.7957627362902642</v>
      </c>
      <c r="D2845" s="12">
        <v>1.5537742706382769</v>
      </c>
      <c r="E2845" s="12">
        <v>1</v>
      </c>
      <c r="F2845" s="12">
        <v>0.54291558170148302</v>
      </c>
      <c r="G2845" s="12">
        <v>0.81505155356079839</v>
      </c>
      <c r="H2845" s="12">
        <v>44.881341065103697</v>
      </c>
      <c r="I2845" s="12">
        <v>3.598167277726295</v>
      </c>
      <c r="J2845" s="12">
        <v>3.4995549374740516</v>
      </c>
      <c r="K2845" s="13">
        <v>0.93898431428233853</v>
      </c>
    </row>
    <row r="2846" spans="2:11" x14ac:dyDescent="0.25">
      <c r="B2846" s="10">
        <v>2843</v>
      </c>
      <c r="C2846" s="12">
        <v>17.54876685898731</v>
      </c>
      <c r="D2846" s="12">
        <v>1.4052032338098694</v>
      </c>
      <c r="E2846" s="12">
        <v>0</v>
      </c>
      <c r="F2846" s="12">
        <v>1.8475857325014944</v>
      </c>
      <c r="G2846" s="12">
        <v>1.2737947972058044</v>
      </c>
      <c r="H2846" s="12">
        <v>26.67362466028063</v>
      </c>
      <c r="I2846" s="12">
        <v>1.6488502574055275</v>
      </c>
      <c r="J2846" s="12">
        <v>1.4364254492272386</v>
      </c>
      <c r="K2846" s="13">
        <v>0.1830814092487259</v>
      </c>
    </row>
    <row r="2847" spans="2:11" x14ac:dyDescent="0.25">
      <c r="B2847" s="10">
        <v>2844</v>
      </c>
      <c r="C2847" s="12">
        <v>9.150851378918464</v>
      </c>
      <c r="D2847" s="12">
        <v>1.2382885532444672</v>
      </c>
      <c r="E2847" s="12">
        <v>3</v>
      </c>
      <c r="F2847" s="12">
        <v>0.90777110157321272</v>
      </c>
      <c r="G2847" s="12">
        <v>1.0424635214833424</v>
      </c>
      <c r="H2847" s="12">
        <v>11.79269412014027</v>
      </c>
      <c r="I2847" s="12">
        <v>2.8172532650717903</v>
      </c>
      <c r="J2847" s="12">
        <v>1.7169998998417824</v>
      </c>
      <c r="K2847" s="13">
        <v>1.5936728246384591</v>
      </c>
    </row>
    <row r="2848" spans="2:11" x14ac:dyDescent="0.25">
      <c r="B2848" s="10">
        <v>2845</v>
      </c>
      <c r="C2848" s="12">
        <v>11.095079404960751</v>
      </c>
      <c r="D2848" s="12">
        <v>2.0935762786033036</v>
      </c>
      <c r="E2848" s="12">
        <v>2</v>
      </c>
      <c r="F2848" s="12">
        <v>7.9240061318419217</v>
      </c>
      <c r="G2848" s="12">
        <v>0.67361109610279102</v>
      </c>
      <c r="H2848" s="12">
        <v>29.185597901651853</v>
      </c>
      <c r="I2848" s="12">
        <v>1.6585857504304715</v>
      </c>
      <c r="J2848" s="12">
        <v>0.36896339466282752</v>
      </c>
      <c r="K2848" s="13">
        <v>1.7131781220862674</v>
      </c>
    </row>
    <row r="2849" spans="2:11" x14ac:dyDescent="0.25">
      <c r="B2849" s="10">
        <v>2846</v>
      </c>
      <c r="C2849" s="12">
        <v>10.472755174830445</v>
      </c>
      <c r="D2849" s="12">
        <v>1.6565441752861709</v>
      </c>
      <c r="E2849" s="12">
        <v>1</v>
      </c>
      <c r="F2849" s="12">
        <v>4.1214353453128565</v>
      </c>
      <c r="G2849" s="12">
        <v>0.84745003507930605</v>
      </c>
      <c r="H2849" s="12">
        <v>31.068304129493477</v>
      </c>
      <c r="I2849" s="12">
        <v>1.7505109080410144</v>
      </c>
      <c r="J2849" s="12">
        <v>2.3467004442921668</v>
      </c>
      <c r="K2849" s="13">
        <v>0.39224645397274688</v>
      </c>
    </row>
    <row r="2850" spans="2:11" x14ac:dyDescent="0.25">
      <c r="B2850" s="10">
        <v>2847</v>
      </c>
      <c r="C2850" s="12">
        <v>9.3154469981886034</v>
      </c>
      <c r="D2850" s="12">
        <v>1.849086792492638</v>
      </c>
      <c r="E2850" s="12">
        <v>2</v>
      </c>
      <c r="F2850" s="12">
        <v>3.4348310272174158</v>
      </c>
      <c r="G2850" s="12">
        <v>0.5566937948829751</v>
      </c>
      <c r="H2850" s="12">
        <v>21.700871913099189</v>
      </c>
      <c r="I2850" s="12">
        <v>3.4553954058452252</v>
      </c>
      <c r="J2850" s="12">
        <v>3.1708728178600278</v>
      </c>
      <c r="K2850" s="13">
        <v>0.49377547785159576</v>
      </c>
    </row>
    <row r="2851" spans="2:11" x14ac:dyDescent="0.25">
      <c r="B2851" s="10">
        <v>2848</v>
      </c>
      <c r="C2851" s="12">
        <v>12.658970892373919</v>
      </c>
      <c r="D2851" s="12">
        <v>1.6893378798683181</v>
      </c>
      <c r="E2851" s="12">
        <v>1</v>
      </c>
      <c r="F2851" s="12">
        <v>2.67351907775353</v>
      </c>
      <c r="G2851" s="12">
        <v>0.74087023288174858</v>
      </c>
      <c r="H2851" s="12">
        <v>27.383731663616391</v>
      </c>
      <c r="I2851" s="12">
        <v>3.9105477651809104</v>
      </c>
      <c r="J2851" s="12">
        <v>3.9356466861996213</v>
      </c>
      <c r="K2851" s="13">
        <v>0.85470175616307742</v>
      </c>
    </row>
    <row r="2852" spans="2:11" x14ac:dyDescent="0.25">
      <c r="B2852" s="10">
        <v>2849</v>
      </c>
      <c r="C2852" s="12">
        <v>17.095828912760506</v>
      </c>
      <c r="D2852" s="12">
        <v>1.3671505299348858</v>
      </c>
      <c r="E2852" s="12">
        <v>1</v>
      </c>
      <c r="F2852" s="12">
        <v>2.9811367279962528</v>
      </c>
      <c r="G2852" s="12">
        <v>1.2793497151451141</v>
      </c>
      <c r="H2852" s="12">
        <v>18.443954341003774</v>
      </c>
      <c r="I2852" s="12">
        <v>3.7299390379879096</v>
      </c>
      <c r="J2852" s="12">
        <v>1.2136557257208709</v>
      </c>
      <c r="K2852" s="13">
        <v>1.4726957054919347</v>
      </c>
    </row>
    <row r="2853" spans="2:11" x14ac:dyDescent="0.25">
      <c r="B2853" s="10">
        <v>2850</v>
      </c>
      <c r="C2853" s="12">
        <v>11.594944425786091</v>
      </c>
      <c r="D2853" s="12">
        <v>1.500075689159226</v>
      </c>
      <c r="E2853" s="12">
        <v>0</v>
      </c>
      <c r="F2853" s="12">
        <v>3.8177348801798403</v>
      </c>
      <c r="G2853" s="12">
        <v>1.0582069646285417</v>
      </c>
      <c r="H2853" s="12">
        <v>15.770521452129305</v>
      </c>
      <c r="I2853" s="12">
        <v>2.7122084056128131</v>
      </c>
      <c r="J2853" s="12">
        <v>3.8418263671245878</v>
      </c>
      <c r="K2853" s="13">
        <v>0.5506614321006118</v>
      </c>
    </row>
    <row r="2854" spans="2:11" x14ac:dyDescent="0.25">
      <c r="B2854" s="10">
        <v>2851</v>
      </c>
      <c r="C2854" s="12">
        <v>6.1286585426962992</v>
      </c>
      <c r="D2854" s="12">
        <v>2.2768148197749856</v>
      </c>
      <c r="E2854" s="12">
        <v>3</v>
      </c>
      <c r="F2854" s="12">
        <v>3.4976522657178362</v>
      </c>
      <c r="G2854" s="12">
        <v>1.2614414215481979</v>
      </c>
      <c r="H2854" s="12">
        <v>35.491471205714433</v>
      </c>
      <c r="I2854" s="12">
        <v>2.2299097525991889</v>
      </c>
      <c r="J2854" s="12">
        <v>2.5977007240837127</v>
      </c>
      <c r="K2854" s="13">
        <v>3.2355157527492882</v>
      </c>
    </row>
    <row r="2855" spans="2:11" x14ac:dyDescent="0.25">
      <c r="B2855" s="10">
        <v>2852</v>
      </c>
      <c r="C2855" s="12">
        <v>8.6662496850066102</v>
      </c>
      <c r="D2855" s="12">
        <v>1.5611050678481428</v>
      </c>
      <c r="E2855" s="12">
        <v>3</v>
      </c>
      <c r="F2855" s="12">
        <v>1.9743546943650277E-2</v>
      </c>
      <c r="G2855" s="12">
        <v>0.93029110343621246</v>
      </c>
      <c r="H2855" s="12">
        <v>30.536128928860755</v>
      </c>
      <c r="I2855" s="12">
        <v>1.4886431775126265</v>
      </c>
      <c r="J2855" s="12">
        <v>2.1244506314963352</v>
      </c>
      <c r="K2855" s="13">
        <v>0.37334588930798696</v>
      </c>
    </row>
    <row r="2856" spans="2:11" x14ac:dyDescent="0.25">
      <c r="B2856" s="10">
        <v>2853</v>
      </c>
      <c r="C2856" s="12">
        <v>8.695526030899476</v>
      </c>
      <c r="D2856" s="12">
        <v>1.4562382533435887</v>
      </c>
      <c r="E2856" s="12">
        <v>0</v>
      </c>
      <c r="F2856" s="12">
        <v>4.0493969550920426</v>
      </c>
      <c r="G2856" s="12">
        <v>0.90493715964956067</v>
      </c>
      <c r="H2856" s="12">
        <v>22.407928566855745</v>
      </c>
      <c r="I2856" s="12">
        <v>4.2420062073168383</v>
      </c>
      <c r="J2856" s="12">
        <v>4.172080268499089</v>
      </c>
      <c r="K2856" s="13">
        <v>2.8483478069174861</v>
      </c>
    </row>
    <row r="2857" spans="2:11" x14ac:dyDescent="0.25">
      <c r="B2857" s="10">
        <v>2854</v>
      </c>
      <c r="C2857" s="12">
        <v>7.5621413640384398</v>
      </c>
      <c r="D2857" s="12">
        <v>1.9715016787595234</v>
      </c>
      <c r="E2857" s="12">
        <v>1</v>
      </c>
      <c r="F2857" s="12">
        <v>3.8564469404338895</v>
      </c>
      <c r="G2857" s="12">
        <v>0.88025150967997579</v>
      </c>
      <c r="H2857" s="12">
        <v>29.532888522534432</v>
      </c>
      <c r="I2857" s="12">
        <v>4.7108620388643248</v>
      </c>
      <c r="J2857" s="12">
        <v>3.2210376963621883</v>
      </c>
      <c r="K2857" s="13">
        <v>0.20792428864266077</v>
      </c>
    </row>
    <row r="2858" spans="2:11" x14ac:dyDescent="0.25">
      <c r="B2858" s="10">
        <v>2855</v>
      </c>
      <c r="C2858" s="12">
        <v>6.2408449472367682</v>
      </c>
      <c r="D2858" s="12">
        <v>1.4156215050790903</v>
      </c>
      <c r="E2858" s="12">
        <v>2</v>
      </c>
      <c r="F2858" s="12">
        <v>1.0967826328595498</v>
      </c>
      <c r="G2858" s="12">
        <v>0.93358693355291877</v>
      </c>
      <c r="H2858" s="12">
        <v>19.009956529008356</v>
      </c>
      <c r="I2858" s="12">
        <v>2.3972599540868895</v>
      </c>
      <c r="J2858" s="12">
        <v>4.3418336029817937</v>
      </c>
      <c r="K2858" s="13">
        <v>2.3324978597340058</v>
      </c>
    </row>
    <row r="2859" spans="2:11" x14ac:dyDescent="0.25">
      <c r="B2859" s="10">
        <v>2856</v>
      </c>
      <c r="C2859" s="12">
        <v>13.916898837691285</v>
      </c>
      <c r="D2859" s="12">
        <v>1.4005261999117404</v>
      </c>
      <c r="E2859" s="12">
        <v>1</v>
      </c>
      <c r="F2859" s="12">
        <v>2.7731757822830092</v>
      </c>
      <c r="G2859" s="12">
        <v>1.5632390985258002</v>
      </c>
      <c r="H2859" s="12">
        <v>29.5822390474687</v>
      </c>
      <c r="I2859" s="12">
        <v>2.5418709956646026</v>
      </c>
      <c r="J2859" s="12">
        <v>4.2683014327342441</v>
      </c>
      <c r="K2859" s="13">
        <v>0.28851967913973542</v>
      </c>
    </row>
    <row r="2860" spans="2:11" x14ac:dyDescent="0.25">
      <c r="B2860" s="10">
        <v>2857</v>
      </c>
      <c r="C2860" s="12">
        <v>10.188655667579757</v>
      </c>
      <c r="D2860" s="12">
        <v>1.8494242258771936</v>
      </c>
      <c r="E2860" s="12">
        <v>3</v>
      </c>
      <c r="F2860" s="12">
        <v>3.7267920304850231</v>
      </c>
      <c r="G2860" s="12">
        <v>0.59612616969225907</v>
      </c>
      <c r="H2860" s="12">
        <v>27.912521040398637</v>
      </c>
      <c r="I2860" s="12">
        <v>4.0058537796428197</v>
      </c>
      <c r="J2860" s="12">
        <v>1.1290844035296463</v>
      </c>
      <c r="K2860" s="13">
        <v>2.3988857305471756</v>
      </c>
    </row>
    <row r="2861" spans="2:11" x14ac:dyDescent="0.25">
      <c r="B2861" s="10">
        <v>2858</v>
      </c>
      <c r="C2861" s="12">
        <v>10.086874307794773</v>
      </c>
      <c r="D2861" s="12">
        <v>1.7524234809726038</v>
      </c>
      <c r="E2861" s="12">
        <v>2</v>
      </c>
      <c r="F2861" s="12">
        <v>3.6691205823437927</v>
      </c>
      <c r="G2861" s="12">
        <v>2.1893739348674206</v>
      </c>
      <c r="H2861" s="12">
        <v>19.295457531540432</v>
      </c>
      <c r="I2861" s="12">
        <v>2.3708346561017364</v>
      </c>
      <c r="J2861" s="12">
        <v>3.6463888083019134</v>
      </c>
      <c r="K2861" s="13">
        <v>1.9279335486267983</v>
      </c>
    </row>
    <row r="2862" spans="2:11" x14ac:dyDescent="0.25">
      <c r="B2862" s="10">
        <v>2859</v>
      </c>
      <c r="C2862" s="12">
        <v>21.317582156111637</v>
      </c>
      <c r="D2862" s="12">
        <v>1.1933347136763539</v>
      </c>
      <c r="E2862" s="12">
        <v>2</v>
      </c>
      <c r="F2862" s="12">
        <v>3.5090771000855643</v>
      </c>
      <c r="G2862" s="12">
        <v>2.2483286118120662</v>
      </c>
      <c r="H2862" s="12">
        <v>22.164398834676305</v>
      </c>
      <c r="I2862" s="12">
        <v>3.2455363255145633</v>
      </c>
      <c r="J2862" s="12">
        <v>1.5362423389291269</v>
      </c>
      <c r="K2862" s="13">
        <v>2.5852638570536031</v>
      </c>
    </row>
    <row r="2863" spans="2:11" x14ac:dyDescent="0.25">
      <c r="B2863" s="10">
        <v>2860</v>
      </c>
      <c r="C2863" s="12">
        <v>7.6082275928713372</v>
      </c>
      <c r="D2863" s="12">
        <v>1.3184316470421202</v>
      </c>
      <c r="E2863" s="12">
        <v>2</v>
      </c>
      <c r="F2863" s="12">
        <v>0.57792133161513182</v>
      </c>
      <c r="G2863" s="12">
        <v>0.7386824398202525</v>
      </c>
      <c r="H2863" s="12">
        <v>20.804756643289977</v>
      </c>
      <c r="I2863" s="12">
        <v>3.6324139458378601</v>
      </c>
      <c r="J2863" s="12">
        <v>2.0006436339696303</v>
      </c>
      <c r="K2863" s="13">
        <v>2.0906572280155586</v>
      </c>
    </row>
    <row r="2864" spans="2:11" x14ac:dyDescent="0.25">
      <c r="B2864" s="10">
        <v>2861</v>
      </c>
      <c r="C2864" s="12">
        <v>1.1421124857617411</v>
      </c>
      <c r="D2864" s="12">
        <v>1.3989596539615414</v>
      </c>
      <c r="E2864" s="12">
        <v>2</v>
      </c>
      <c r="F2864" s="12">
        <v>5.3360360354916159</v>
      </c>
      <c r="G2864" s="12">
        <v>0.50619849517548621</v>
      </c>
      <c r="H2864" s="12">
        <v>25.316352876946105</v>
      </c>
      <c r="I2864" s="12">
        <v>2.9371857265806831</v>
      </c>
      <c r="J2864" s="12">
        <v>3.0281468925174537</v>
      </c>
      <c r="K2864" s="13">
        <v>1.3210122514954932</v>
      </c>
    </row>
    <row r="2865" spans="2:11" x14ac:dyDescent="0.25">
      <c r="B2865" s="10">
        <v>2862</v>
      </c>
      <c r="C2865" s="12">
        <v>13.843899071483094</v>
      </c>
      <c r="D2865" s="12">
        <v>1.6529768787821957</v>
      </c>
      <c r="E2865" s="12">
        <v>2</v>
      </c>
      <c r="F2865" s="12">
        <v>5.4566058169857019</v>
      </c>
      <c r="G2865" s="12">
        <v>1.204561721281634</v>
      </c>
      <c r="H2865" s="12">
        <v>38.705057328490305</v>
      </c>
      <c r="I2865" s="12">
        <v>2.6128541850440685</v>
      </c>
      <c r="J2865" s="12">
        <v>2.8857204504262626</v>
      </c>
      <c r="K2865" s="13">
        <v>0.94363954207073675</v>
      </c>
    </row>
    <row r="2866" spans="2:11" x14ac:dyDescent="0.25">
      <c r="B2866" s="10">
        <v>2863</v>
      </c>
      <c r="C2866" s="12">
        <v>16.670041459695646</v>
      </c>
      <c r="D2866" s="12">
        <v>1.7783722127643213</v>
      </c>
      <c r="E2866" s="12">
        <v>1</v>
      </c>
      <c r="F2866" s="12">
        <v>2.4380282919579166</v>
      </c>
      <c r="G2866" s="12">
        <v>0.78195409181377584</v>
      </c>
      <c r="H2866" s="12">
        <v>27.23884313597928</v>
      </c>
      <c r="I2866" s="12">
        <v>2.0541121430116198</v>
      </c>
      <c r="J2866" s="12">
        <v>2.9469688209255787</v>
      </c>
      <c r="K2866" s="13">
        <v>1.3354168863692406</v>
      </c>
    </row>
    <row r="2867" spans="2:11" x14ac:dyDescent="0.25">
      <c r="B2867" s="10">
        <v>2864</v>
      </c>
      <c r="C2867" s="12">
        <v>9.8926133412218604</v>
      </c>
      <c r="D2867" s="12">
        <v>1.7787256221880985</v>
      </c>
      <c r="E2867" s="12">
        <v>2</v>
      </c>
      <c r="F2867" s="12">
        <v>2.4032306743857119</v>
      </c>
      <c r="G2867" s="12">
        <v>1.8540914382975358</v>
      </c>
      <c r="H2867" s="12">
        <v>34.872071194844551</v>
      </c>
      <c r="I2867" s="12">
        <v>3.1688907417354506</v>
      </c>
      <c r="J2867" s="12">
        <v>1.7978816850273791</v>
      </c>
      <c r="K2867" s="13">
        <v>5.7138597771129804</v>
      </c>
    </row>
    <row r="2868" spans="2:11" x14ac:dyDescent="0.25">
      <c r="B2868" s="10">
        <v>2865</v>
      </c>
      <c r="C2868" s="12">
        <v>4.226047259042895</v>
      </c>
      <c r="D2868" s="12">
        <v>1.4173782668385475</v>
      </c>
      <c r="E2868" s="12">
        <v>2</v>
      </c>
      <c r="F2868" s="12">
        <v>9.1881920715216729</v>
      </c>
      <c r="G2868" s="12">
        <v>0.31956381211748325</v>
      </c>
      <c r="H2868" s="12">
        <v>22.601773365253113</v>
      </c>
      <c r="I2868" s="12">
        <v>2.0859927968658187</v>
      </c>
      <c r="J2868" s="12">
        <v>1.1409758050270187</v>
      </c>
      <c r="K2868" s="13">
        <v>2.3334253513907024</v>
      </c>
    </row>
    <row r="2869" spans="2:11" x14ac:dyDescent="0.25">
      <c r="B2869" s="10">
        <v>2866</v>
      </c>
      <c r="C2869" s="12">
        <v>11.432177798209693</v>
      </c>
      <c r="D2869" s="12">
        <v>1.8712909450605988</v>
      </c>
      <c r="E2869" s="12">
        <v>2</v>
      </c>
      <c r="F2869" s="12">
        <v>1.8349967765084754</v>
      </c>
      <c r="G2869" s="12">
        <v>1.6015659238626814</v>
      </c>
      <c r="H2869" s="12">
        <v>21.948079179898073</v>
      </c>
      <c r="I2869" s="12">
        <v>4.0486362762608037</v>
      </c>
      <c r="J2869" s="12">
        <v>2.0954829555899539</v>
      </c>
      <c r="K2869" s="13">
        <v>2.2231910829953483</v>
      </c>
    </row>
    <row r="2870" spans="2:11" x14ac:dyDescent="0.25">
      <c r="B2870" s="10">
        <v>2867</v>
      </c>
      <c r="C2870" s="12">
        <v>11.138514346299454</v>
      </c>
      <c r="D2870" s="12">
        <v>1.8641695834741816</v>
      </c>
      <c r="E2870" s="12">
        <v>1</v>
      </c>
      <c r="F2870" s="12">
        <v>1.281451254643091</v>
      </c>
      <c r="G2870" s="12">
        <v>1.3599921155970458</v>
      </c>
      <c r="H2870" s="12">
        <v>20.45141954343763</v>
      </c>
      <c r="I2870" s="12">
        <v>2.1038016276365048</v>
      </c>
      <c r="J2870" s="12">
        <v>3.2157007398402335</v>
      </c>
      <c r="K2870" s="13">
        <v>1.6201182687098123</v>
      </c>
    </row>
    <row r="2871" spans="2:11" x14ac:dyDescent="0.25">
      <c r="B2871" s="10">
        <v>2868</v>
      </c>
      <c r="C2871" s="12">
        <v>5.5275377085520008</v>
      </c>
      <c r="D2871" s="12">
        <v>1.5710456524227467</v>
      </c>
      <c r="E2871" s="12">
        <v>2</v>
      </c>
      <c r="F2871" s="12">
        <v>6.4622905830682553</v>
      </c>
      <c r="G2871" s="12">
        <v>1.7980591139019335</v>
      </c>
      <c r="H2871" s="12">
        <v>17.98310542169521</v>
      </c>
      <c r="I2871" s="12">
        <v>2.4334900478294657</v>
      </c>
      <c r="J2871" s="12">
        <v>4.2761964664791874</v>
      </c>
      <c r="K2871" s="13">
        <v>1.5040250320983188</v>
      </c>
    </row>
    <row r="2872" spans="2:11" x14ac:dyDescent="0.25">
      <c r="B2872" s="10">
        <v>2869</v>
      </c>
      <c r="C2872" s="12">
        <v>4.8842125699080956</v>
      </c>
      <c r="D2872" s="12">
        <v>1.5877004133225343</v>
      </c>
      <c r="E2872" s="12">
        <v>1</v>
      </c>
      <c r="F2872" s="12">
        <v>4.179188974451062</v>
      </c>
      <c r="G2872" s="12">
        <v>1.6755585657941141</v>
      </c>
      <c r="H2872" s="12">
        <v>15.854574135473101</v>
      </c>
      <c r="I2872" s="12">
        <v>2.3473926804082508</v>
      </c>
      <c r="J2872" s="12">
        <v>2.2678483728915819</v>
      </c>
      <c r="K2872" s="13">
        <v>1.6777683807813615</v>
      </c>
    </row>
    <row r="2873" spans="2:11" x14ac:dyDescent="0.25">
      <c r="B2873" s="10">
        <v>2870</v>
      </c>
      <c r="C2873" s="12">
        <v>10.396992999991191</v>
      </c>
      <c r="D2873" s="12">
        <v>1.4905661461673101</v>
      </c>
      <c r="E2873" s="12">
        <v>2</v>
      </c>
      <c r="F2873" s="12">
        <v>9.1641099246493045</v>
      </c>
      <c r="G2873" s="12">
        <v>1.1660276962018288</v>
      </c>
      <c r="H2873" s="12">
        <v>42.954994318959606</v>
      </c>
      <c r="I2873" s="12">
        <v>2.1323421651651358</v>
      </c>
      <c r="J2873" s="12">
        <v>1.1467645740401351</v>
      </c>
      <c r="K2873" s="13">
        <v>3.3446204626976099</v>
      </c>
    </row>
    <row r="2874" spans="2:11" x14ac:dyDescent="0.25">
      <c r="B2874" s="10">
        <v>2871</v>
      </c>
      <c r="C2874" s="12">
        <v>10.804102926196787</v>
      </c>
      <c r="D2874" s="12">
        <v>1.7534281772713789</v>
      </c>
      <c r="E2874" s="12">
        <v>2</v>
      </c>
      <c r="F2874" s="12">
        <v>4.1159862952593267</v>
      </c>
      <c r="G2874" s="12">
        <v>0.49543912259168749</v>
      </c>
      <c r="H2874" s="12">
        <v>49.256536472757887</v>
      </c>
      <c r="I2874" s="12">
        <v>4.1512729112075819</v>
      </c>
      <c r="J2874" s="12">
        <v>3.8699873297634584</v>
      </c>
      <c r="K2874" s="13">
        <v>1.0415288706246617</v>
      </c>
    </row>
    <row r="2875" spans="2:11" x14ac:dyDescent="0.25">
      <c r="B2875" s="10">
        <v>2872</v>
      </c>
      <c r="C2875" s="12">
        <v>-0.27311639523046871</v>
      </c>
      <c r="D2875" s="12">
        <v>1.991629059258645</v>
      </c>
      <c r="E2875" s="12">
        <v>3</v>
      </c>
      <c r="F2875" s="12">
        <v>3.3215651803986681</v>
      </c>
      <c r="G2875" s="12">
        <v>0.83332682996173191</v>
      </c>
      <c r="H2875" s="12">
        <v>20.213646443514627</v>
      </c>
      <c r="I2875" s="12">
        <v>1.9325609615254482</v>
      </c>
      <c r="J2875" s="12">
        <v>0.70291027276770635</v>
      </c>
      <c r="K2875" s="13">
        <v>0.46274549805028276</v>
      </c>
    </row>
    <row r="2876" spans="2:11" x14ac:dyDescent="0.25">
      <c r="B2876" s="10">
        <v>2873</v>
      </c>
      <c r="C2876" s="12">
        <v>14.686983871783941</v>
      </c>
      <c r="D2876" s="12">
        <v>1.5571471536385639</v>
      </c>
      <c r="E2876" s="12">
        <v>2</v>
      </c>
      <c r="F2876" s="12">
        <v>3.4230928737903259</v>
      </c>
      <c r="G2876" s="12">
        <v>0.616800373006409</v>
      </c>
      <c r="H2876" s="12">
        <v>23.172373757738434</v>
      </c>
      <c r="I2876" s="12">
        <v>2.9610463834243141</v>
      </c>
      <c r="J2876" s="12">
        <v>2.8724207669276676</v>
      </c>
      <c r="K2876" s="13">
        <v>0.22836288944634614</v>
      </c>
    </row>
    <row r="2877" spans="2:11" x14ac:dyDescent="0.25">
      <c r="B2877" s="10">
        <v>2874</v>
      </c>
      <c r="C2877" s="12">
        <v>16.11151127057876</v>
      </c>
      <c r="D2877" s="12">
        <v>1.8471490387369485</v>
      </c>
      <c r="E2877" s="12">
        <v>3</v>
      </c>
      <c r="F2877" s="12">
        <v>3.5153534664039707</v>
      </c>
      <c r="G2877" s="12">
        <v>1.9460535431572827</v>
      </c>
      <c r="H2877" s="12">
        <v>25.73208312317643</v>
      </c>
      <c r="I2877" s="12">
        <v>2.1001946756351435</v>
      </c>
      <c r="J2877" s="12">
        <v>1.7911463049953718</v>
      </c>
      <c r="K2877" s="13">
        <v>1.7470507854734998</v>
      </c>
    </row>
    <row r="2878" spans="2:11" x14ac:dyDescent="0.25">
      <c r="B2878" s="10">
        <v>2875</v>
      </c>
      <c r="C2878" s="12">
        <v>15.780955118918033</v>
      </c>
      <c r="D2878" s="12">
        <v>1.5047153682007335</v>
      </c>
      <c r="E2878" s="12">
        <v>2</v>
      </c>
      <c r="F2878" s="12">
        <v>5.6843528649370327</v>
      </c>
      <c r="G2878" s="12">
        <v>1.4203763959721982</v>
      </c>
      <c r="H2878" s="12">
        <v>27.173235341941005</v>
      </c>
      <c r="I2878" s="12">
        <v>3.0832778042205007</v>
      </c>
      <c r="J2878" s="12">
        <v>2.9501440352329684</v>
      </c>
      <c r="K2878" s="13">
        <v>0.95659791628738455</v>
      </c>
    </row>
    <row r="2879" spans="2:11" x14ac:dyDescent="0.25">
      <c r="B2879" s="10">
        <v>2876</v>
      </c>
      <c r="C2879" s="12">
        <v>3.933320413071268</v>
      </c>
      <c r="D2879" s="12">
        <v>1.4179329776362328</v>
      </c>
      <c r="E2879" s="12">
        <v>3</v>
      </c>
      <c r="F2879" s="12">
        <v>3.7407328992441649</v>
      </c>
      <c r="G2879" s="12">
        <v>1.4273173829137928</v>
      </c>
      <c r="H2879" s="12">
        <v>33.561007382467764</v>
      </c>
      <c r="I2879" s="12">
        <v>1.4861352988837455</v>
      </c>
      <c r="J2879" s="12">
        <v>1.4714713163526314</v>
      </c>
      <c r="K2879" s="13">
        <v>1.7180784893513938</v>
      </c>
    </row>
    <row r="2880" spans="2:11" x14ac:dyDescent="0.25">
      <c r="B2880" s="10">
        <v>2877</v>
      </c>
      <c r="C2880" s="12">
        <v>12.255956505455606</v>
      </c>
      <c r="D2880" s="12">
        <v>1.7100148222239557</v>
      </c>
      <c r="E2880" s="12">
        <v>2</v>
      </c>
      <c r="F2880" s="12">
        <v>3.253336616343117</v>
      </c>
      <c r="G2880" s="12">
        <v>0.95283546497416471</v>
      </c>
      <c r="H2880" s="12">
        <v>26.795426584851882</v>
      </c>
      <c r="I2880" s="12">
        <v>1.7840320152847495</v>
      </c>
      <c r="J2880" s="12">
        <v>2.9042478729405885</v>
      </c>
      <c r="K2880" s="13">
        <v>1.1288661246746508</v>
      </c>
    </row>
    <row r="2881" spans="2:11" x14ac:dyDescent="0.25">
      <c r="B2881" s="10">
        <v>2878</v>
      </c>
      <c r="C2881" s="12">
        <v>6.3368473691431308</v>
      </c>
      <c r="D2881" s="12">
        <v>1.5539583144337077</v>
      </c>
      <c r="E2881" s="12">
        <v>2</v>
      </c>
      <c r="F2881" s="12">
        <v>5.8474211152710618</v>
      </c>
      <c r="G2881" s="12">
        <v>0.98591421641437438</v>
      </c>
      <c r="H2881" s="12">
        <v>18.084746222858108</v>
      </c>
      <c r="I2881" s="12">
        <v>3.5345097616623535</v>
      </c>
      <c r="J2881" s="12">
        <v>2.3865136236592766</v>
      </c>
      <c r="K2881" s="13">
        <v>2.0062785860069532</v>
      </c>
    </row>
    <row r="2882" spans="2:11" x14ac:dyDescent="0.25">
      <c r="B2882" s="10">
        <v>2879</v>
      </c>
      <c r="C2882" s="12">
        <v>11.342486163443295</v>
      </c>
      <c r="D2882" s="12">
        <v>1.6587841140148609</v>
      </c>
      <c r="E2882" s="12">
        <v>1</v>
      </c>
      <c r="F2882" s="12">
        <v>5.3757280706264829</v>
      </c>
      <c r="G2882" s="12">
        <v>1.3430493010972526</v>
      </c>
      <c r="H2882" s="12">
        <v>31.991261286463235</v>
      </c>
      <c r="I2882" s="12">
        <v>2.193719199750253</v>
      </c>
      <c r="J2882" s="12">
        <v>3.2334115823740364</v>
      </c>
      <c r="K2882" s="13">
        <v>3.0738839125918389</v>
      </c>
    </row>
    <row r="2883" spans="2:11" x14ac:dyDescent="0.25">
      <c r="B2883" s="10">
        <v>2880</v>
      </c>
      <c r="C2883" s="12">
        <v>7.3383054761656625</v>
      </c>
      <c r="D2883" s="12">
        <v>1.3167260825620639</v>
      </c>
      <c r="E2883" s="12">
        <v>2</v>
      </c>
      <c r="F2883" s="12">
        <v>2.3757200663696332</v>
      </c>
      <c r="G2883" s="12">
        <v>0.62897969910675566</v>
      </c>
      <c r="H2883" s="12">
        <v>23.881297862780546</v>
      </c>
      <c r="I2883" s="12">
        <v>2.8355880919154726</v>
      </c>
      <c r="J2883" s="12">
        <v>2.893192525307156</v>
      </c>
      <c r="K2883" s="13">
        <v>0.17191193837786173</v>
      </c>
    </row>
    <row r="2884" spans="2:11" x14ac:dyDescent="0.25">
      <c r="B2884" s="10">
        <v>2881</v>
      </c>
      <c r="C2884" s="12">
        <v>5.2756749297795595</v>
      </c>
      <c r="D2884" s="12">
        <v>1.5736245024067641</v>
      </c>
      <c r="E2884" s="12">
        <v>3</v>
      </c>
      <c r="F2884" s="12">
        <v>1.3132606785525314</v>
      </c>
      <c r="G2884" s="12">
        <v>0.61300943804306551</v>
      </c>
      <c r="H2884" s="12">
        <v>20.638230693527177</v>
      </c>
      <c r="I2884" s="12">
        <v>2.1540145051494966</v>
      </c>
      <c r="J2884" s="12">
        <v>4.6147654950271617</v>
      </c>
      <c r="K2884" s="13">
        <v>4.9484859946150852</v>
      </c>
    </row>
    <row r="2885" spans="2:11" x14ac:dyDescent="0.25">
      <c r="B2885" s="10">
        <v>2882</v>
      </c>
      <c r="C2885" s="12">
        <v>11.617157429239148</v>
      </c>
      <c r="D2885" s="12">
        <v>2.0226055850319007</v>
      </c>
      <c r="E2885" s="12">
        <v>2</v>
      </c>
      <c r="F2885" s="12">
        <v>1.9613279996235748</v>
      </c>
      <c r="G2885" s="12">
        <v>0.59831699047932974</v>
      </c>
      <c r="H2885" s="12">
        <v>13.831849204535281</v>
      </c>
      <c r="I2885" s="12">
        <v>1.4656233393381755</v>
      </c>
      <c r="J2885" s="12">
        <v>2.6620683729561212</v>
      </c>
      <c r="K2885" s="13">
        <v>2.8673166186608849</v>
      </c>
    </row>
    <row r="2886" spans="2:11" x14ac:dyDescent="0.25">
      <c r="B2886" s="10">
        <v>2883</v>
      </c>
      <c r="C2886" s="12">
        <v>13.206704432495162</v>
      </c>
      <c r="D2886" s="12">
        <v>1.4421905558681742</v>
      </c>
      <c r="E2886" s="12">
        <v>1</v>
      </c>
      <c r="F2886" s="12">
        <v>4.2951679029916194</v>
      </c>
      <c r="G2886" s="12">
        <v>0.56684435467793981</v>
      </c>
      <c r="H2886" s="12">
        <v>31.326959851211697</v>
      </c>
      <c r="I2886" s="12">
        <v>6.2262018756341702</v>
      </c>
      <c r="J2886" s="12">
        <v>1.0975567727774738</v>
      </c>
      <c r="K2886" s="13">
        <v>0.20562355756254908</v>
      </c>
    </row>
    <row r="2887" spans="2:11" x14ac:dyDescent="0.25">
      <c r="B2887" s="10">
        <v>2884</v>
      </c>
      <c r="C2887" s="12">
        <v>13.380432078318156</v>
      </c>
      <c r="D2887" s="12">
        <v>1.2646249178423123</v>
      </c>
      <c r="E2887" s="12">
        <v>1</v>
      </c>
      <c r="F2887" s="12">
        <v>6.928752015389275</v>
      </c>
      <c r="G2887" s="12">
        <v>0.59773424520916874</v>
      </c>
      <c r="H2887" s="12">
        <v>42.056742961876864</v>
      </c>
      <c r="I2887" s="12">
        <v>2.3617398539079102</v>
      </c>
      <c r="J2887" s="12">
        <v>4.1433131544883617</v>
      </c>
      <c r="K2887" s="13">
        <v>1.6771688913413978</v>
      </c>
    </row>
    <row r="2888" spans="2:11" x14ac:dyDescent="0.25">
      <c r="B2888" s="10">
        <v>2885</v>
      </c>
      <c r="C2888" s="12">
        <v>5.0270126657117302</v>
      </c>
      <c r="D2888" s="12">
        <v>1.5512185244320702</v>
      </c>
      <c r="E2888" s="12">
        <v>2</v>
      </c>
      <c r="F2888" s="12">
        <v>2.3572641758856525</v>
      </c>
      <c r="G2888" s="12">
        <v>0.56804048155267739</v>
      </c>
      <c r="H2888" s="12">
        <v>8.0896201746050345</v>
      </c>
      <c r="I2888" s="12">
        <v>2.8297163474216993</v>
      </c>
      <c r="J2888" s="12">
        <v>4.0669686119030102</v>
      </c>
      <c r="K2888" s="13">
        <v>5.7198211616963661</v>
      </c>
    </row>
    <row r="2889" spans="2:11" x14ac:dyDescent="0.25">
      <c r="B2889" s="10">
        <v>2886</v>
      </c>
      <c r="C2889" s="12">
        <v>15.271511088030596</v>
      </c>
      <c r="D2889" s="12">
        <v>1.6002212101567119</v>
      </c>
      <c r="E2889" s="12">
        <v>2</v>
      </c>
      <c r="F2889" s="12">
        <v>2.6786046563917809</v>
      </c>
      <c r="G2889" s="12">
        <v>0.95984453560302307</v>
      </c>
      <c r="H2889" s="12">
        <v>37.620255493030733</v>
      </c>
      <c r="I2889" s="12">
        <v>2.8261738430618899</v>
      </c>
      <c r="J2889" s="12">
        <v>2.9139767101790333</v>
      </c>
      <c r="K2889" s="13">
        <v>1.493891760970059</v>
      </c>
    </row>
    <row r="2890" spans="2:11" x14ac:dyDescent="0.25">
      <c r="B2890" s="10">
        <v>2887</v>
      </c>
      <c r="C2890" s="12">
        <v>8.282539313829794</v>
      </c>
      <c r="D2890" s="12">
        <v>2.3206122744097368</v>
      </c>
      <c r="E2890" s="12">
        <v>2</v>
      </c>
      <c r="F2890" s="12">
        <v>1.5841844216478984</v>
      </c>
      <c r="G2890" s="12">
        <v>1.494869001993558</v>
      </c>
      <c r="H2890" s="12">
        <v>15.8539157825168</v>
      </c>
      <c r="I2890" s="12">
        <v>3.1864489980770587</v>
      </c>
      <c r="J2890" s="12">
        <v>2.9488534348936581</v>
      </c>
      <c r="K2890" s="13">
        <v>1.6205850057889073</v>
      </c>
    </row>
    <row r="2891" spans="2:11" x14ac:dyDescent="0.25">
      <c r="B2891" s="10">
        <v>2888</v>
      </c>
      <c r="C2891" s="12">
        <v>9.6897927686735432</v>
      </c>
      <c r="D2891" s="12">
        <v>1.6082426510790551</v>
      </c>
      <c r="E2891" s="12">
        <v>1</v>
      </c>
      <c r="F2891" s="12">
        <v>3.1204986321478083</v>
      </c>
      <c r="G2891" s="12">
        <v>1.010637753580351</v>
      </c>
      <c r="H2891" s="12">
        <v>17.019378564129713</v>
      </c>
      <c r="I2891" s="12">
        <v>1.6657406894439619</v>
      </c>
      <c r="J2891" s="12">
        <v>3.4730084641627839</v>
      </c>
      <c r="K2891" s="13">
        <v>0.19219939592179014</v>
      </c>
    </row>
    <row r="2892" spans="2:11" x14ac:dyDescent="0.25">
      <c r="B2892" s="10">
        <v>2889</v>
      </c>
      <c r="C2892" s="12">
        <v>15.64423882023091</v>
      </c>
      <c r="D2892" s="12">
        <v>1.7492021400456264</v>
      </c>
      <c r="E2892" s="12">
        <v>2</v>
      </c>
      <c r="F2892" s="12">
        <v>2.802952880108089</v>
      </c>
      <c r="G2892" s="12">
        <v>1.3372177669521335</v>
      </c>
      <c r="H2892" s="12">
        <v>24.418756788285382</v>
      </c>
      <c r="I2892" s="12">
        <v>2.6501275185001822</v>
      </c>
      <c r="J2892" s="12">
        <v>3.4923976590462678</v>
      </c>
      <c r="K2892" s="13">
        <v>0.50736370131431807</v>
      </c>
    </row>
    <row r="2893" spans="2:11" x14ac:dyDescent="0.25">
      <c r="B2893" s="10">
        <v>2890</v>
      </c>
      <c r="C2893" s="12">
        <v>5.777226725136642</v>
      </c>
      <c r="D2893" s="12">
        <v>1.7003797936884348</v>
      </c>
      <c r="E2893" s="12">
        <v>1</v>
      </c>
      <c r="F2893" s="12">
        <v>4.9233089248886541</v>
      </c>
      <c r="G2893" s="12">
        <v>1.1785168295440798</v>
      </c>
      <c r="H2893" s="12">
        <v>16.494327829462986</v>
      </c>
      <c r="I2893" s="12">
        <v>2.8842862278476584</v>
      </c>
      <c r="J2893" s="12">
        <v>3.8859542080124427</v>
      </c>
      <c r="K2893" s="13">
        <v>1.3282635336261264</v>
      </c>
    </row>
    <row r="2894" spans="2:11" x14ac:dyDescent="0.25">
      <c r="B2894" s="10">
        <v>2891</v>
      </c>
      <c r="C2894" s="12">
        <v>1.208951458999671</v>
      </c>
      <c r="D2894" s="12">
        <v>1.5342498386489793</v>
      </c>
      <c r="E2894" s="12">
        <v>3</v>
      </c>
      <c r="F2894" s="12">
        <v>1.4957171202152171</v>
      </c>
      <c r="G2894" s="12">
        <v>0.54844411460897979</v>
      </c>
      <c r="H2894" s="12">
        <v>14.590293086322848</v>
      </c>
      <c r="I2894" s="12">
        <v>2.3030287593326482</v>
      </c>
      <c r="J2894" s="12">
        <v>1.7117868329954604</v>
      </c>
      <c r="K2894" s="13">
        <v>0.4876551725340405</v>
      </c>
    </row>
    <row r="2895" spans="2:11" x14ac:dyDescent="0.25">
      <c r="B2895" s="10">
        <v>2892</v>
      </c>
      <c r="C2895" s="12">
        <v>14.252192045591784</v>
      </c>
      <c r="D2895" s="12">
        <v>1.5764686600699691</v>
      </c>
      <c r="E2895" s="12">
        <v>3</v>
      </c>
      <c r="F2895" s="12">
        <v>3.1347347275071433</v>
      </c>
      <c r="G2895" s="12">
        <v>0.87029592286132085</v>
      </c>
      <c r="H2895" s="12">
        <v>19.641632994253477</v>
      </c>
      <c r="I2895" s="12">
        <v>3.2188293600130664</v>
      </c>
      <c r="J2895" s="12">
        <v>3.2129482493644872</v>
      </c>
      <c r="K2895" s="13">
        <v>3.1567663599099611</v>
      </c>
    </row>
    <row r="2896" spans="2:11" x14ac:dyDescent="0.25">
      <c r="B2896" s="10">
        <v>2893</v>
      </c>
      <c r="C2896" s="12">
        <v>11.16529371912031</v>
      </c>
      <c r="D2896" s="12">
        <v>1.7735251045307263</v>
      </c>
      <c r="E2896" s="12">
        <v>3</v>
      </c>
      <c r="F2896" s="12">
        <v>4.657266532714333</v>
      </c>
      <c r="G2896" s="12">
        <v>1.6582858219028562</v>
      </c>
      <c r="H2896" s="12">
        <v>22.203642221407421</v>
      </c>
      <c r="I2896" s="12">
        <v>2.2988320849170822</v>
      </c>
      <c r="J2896" s="12">
        <v>4.1536196749101695</v>
      </c>
      <c r="K2896" s="13">
        <v>4.4287690260220094</v>
      </c>
    </row>
    <row r="2897" spans="2:11" x14ac:dyDescent="0.25">
      <c r="B2897" s="10">
        <v>2894</v>
      </c>
      <c r="C2897" s="12">
        <v>14.930958940041721</v>
      </c>
      <c r="D2897" s="12">
        <v>1.460338417062466</v>
      </c>
      <c r="E2897" s="12">
        <v>2</v>
      </c>
      <c r="F2897" s="12">
        <v>0.77931995152488798</v>
      </c>
      <c r="G2897" s="12">
        <v>1.4937229881550262</v>
      </c>
      <c r="H2897" s="12">
        <v>26.637361327954217</v>
      </c>
      <c r="I2897" s="12">
        <v>3.4501101334854916</v>
      </c>
      <c r="J2897" s="12">
        <v>0.75517449342239362</v>
      </c>
      <c r="K2897" s="13">
        <v>3.5877280530943265</v>
      </c>
    </row>
    <row r="2898" spans="2:11" x14ac:dyDescent="0.25">
      <c r="B2898" s="10">
        <v>2895</v>
      </c>
      <c r="C2898" s="12">
        <v>10.82668078437294</v>
      </c>
      <c r="D2898" s="12">
        <v>1.6115704723271629</v>
      </c>
      <c r="E2898" s="12">
        <v>2</v>
      </c>
      <c r="F2898" s="12">
        <v>3.0113510052871795</v>
      </c>
      <c r="G2898" s="12">
        <v>0.95690117129724628</v>
      </c>
      <c r="H2898" s="12">
        <v>28.698270404156897</v>
      </c>
      <c r="I2898" s="12">
        <v>2.3166755931809102</v>
      </c>
      <c r="J2898" s="12">
        <v>4.2117520230622976</v>
      </c>
      <c r="K2898" s="13">
        <v>1.4930365932039533</v>
      </c>
    </row>
    <row r="2899" spans="2:11" x14ac:dyDescent="0.25">
      <c r="B2899" s="10">
        <v>2896</v>
      </c>
      <c r="C2899" s="12">
        <v>8.6990727512154713</v>
      </c>
      <c r="D2899" s="12">
        <v>1.5098670810106589</v>
      </c>
      <c r="E2899" s="12">
        <v>1</v>
      </c>
      <c r="F2899" s="12">
        <v>2.7971836552675344</v>
      </c>
      <c r="G2899" s="12">
        <v>0.9146697156219622</v>
      </c>
      <c r="H2899" s="12">
        <v>21.255277811238763</v>
      </c>
      <c r="I2899" s="12">
        <v>2.0064188164485657</v>
      </c>
      <c r="J2899" s="12">
        <v>1.0584830609492282</v>
      </c>
      <c r="K2899" s="13">
        <v>9.3802860502555543</v>
      </c>
    </row>
    <row r="2900" spans="2:11" x14ac:dyDescent="0.25">
      <c r="B2900" s="10">
        <v>2897</v>
      </c>
      <c r="C2900" s="12">
        <v>14.439926763054498</v>
      </c>
      <c r="D2900" s="12">
        <v>1.3649839692220329</v>
      </c>
      <c r="E2900" s="12">
        <v>1</v>
      </c>
      <c r="F2900" s="12">
        <v>5.4663296596251021</v>
      </c>
      <c r="G2900" s="12">
        <v>0.86841017612665394</v>
      </c>
      <c r="H2900" s="12">
        <v>44.042876491280502</v>
      </c>
      <c r="I2900" s="12">
        <v>2.8270790977616791</v>
      </c>
      <c r="J2900" s="12">
        <v>2.1729462033369673</v>
      </c>
      <c r="K2900" s="13">
        <v>1.8073147251626098</v>
      </c>
    </row>
    <row r="2901" spans="2:11" x14ac:dyDescent="0.25">
      <c r="B2901" s="10">
        <v>2898</v>
      </c>
      <c r="C2901" s="12">
        <v>1.3068419208290667</v>
      </c>
      <c r="D2901" s="12">
        <v>1.8273234492112205</v>
      </c>
      <c r="E2901" s="12">
        <v>1</v>
      </c>
      <c r="F2901" s="12">
        <v>3.1133685264595585</v>
      </c>
      <c r="G2901" s="12">
        <v>0.72136506900198993</v>
      </c>
      <c r="H2901" s="12">
        <v>16.896109629159508</v>
      </c>
      <c r="I2901" s="12">
        <v>2.2420536557674384</v>
      </c>
      <c r="J2901" s="12">
        <v>2.089383804736201</v>
      </c>
      <c r="K2901" s="13">
        <v>1.2785317054106136</v>
      </c>
    </row>
    <row r="2902" spans="2:11" x14ac:dyDescent="0.25">
      <c r="B2902" s="10">
        <v>2899</v>
      </c>
      <c r="C2902" s="12">
        <v>15.341595080697111</v>
      </c>
      <c r="D2902" s="12">
        <v>1.3000726234328919</v>
      </c>
      <c r="E2902" s="12">
        <v>2</v>
      </c>
      <c r="F2902" s="12">
        <v>3.337198615281693</v>
      </c>
      <c r="G2902" s="12">
        <v>1.2201952195131083</v>
      </c>
      <c r="H2902" s="12">
        <v>26.939050576633377</v>
      </c>
      <c r="I2902" s="12">
        <v>1.5290458865566969</v>
      </c>
      <c r="J2902" s="12">
        <v>3.4956859655117269</v>
      </c>
      <c r="K2902" s="13">
        <v>1.2853355310251335</v>
      </c>
    </row>
    <row r="2903" spans="2:11" x14ac:dyDescent="0.25">
      <c r="B2903" s="10">
        <v>2900</v>
      </c>
      <c r="C2903" s="12">
        <v>13.695532982768011</v>
      </c>
      <c r="D2903" s="12">
        <v>1.7226263757875027</v>
      </c>
      <c r="E2903" s="12">
        <v>2</v>
      </c>
      <c r="F2903" s="12">
        <v>5.9965555096429251</v>
      </c>
      <c r="G2903" s="12">
        <v>0.62387941190921703</v>
      </c>
      <c r="H2903" s="12">
        <v>18.033723641960616</v>
      </c>
      <c r="I2903" s="12">
        <v>1.9793664652811143</v>
      </c>
      <c r="J2903" s="12">
        <v>4.4910056170434762</v>
      </c>
      <c r="K2903" s="13">
        <v>0.40336480637450634</v>
      </c>
    </row>
    <row r="2904" spans="2:11" x14ac:dyDescent="0.25">
      <c r="B2904" s="10">
        <v>2901</v>
      </c>
      <c r="C2904" s="12">
        <v>3.5482017942216881</v>
      </c>
      <c r="D2904" s="12">
        <v>1.7419610171496045</v>
      </c>
      <c r="E2904" s="12">
        <v>2</v>
      </c>
      <c r="F2904" s="12">
        <v>3.775477996056011</v>
      </c>
      <c r="G2904" s="12">
        <v>2.2524289199539931</v>
      </c>
      <c r="H2904" s="12">
        <v>27.521114105407989</v>
      </c>
      <c r="I2904" s="12">
        <v>2.3525216184791269</v>
      </c>
      <c r="J2904" s="12">
        <v>3.4060526778082418</v>
      </c>
      <c r="K2904" s="13">
        <v>1.995328266634697</v>
      </c>
    </row>
    <row r="2905" spans="2:11" x14ac:dyDescent="0.25">
      <c r="B2905" s="10">
        <v>2902</v>
      </c>
      <c r="C2905" s="12">
        <v>13.625671886043055</v>
      </c>
      <c r="D2905" s="12">
        <v>1.6531487069426583</v>
      </c>
      <c r="E2905" s="12">
        <v>2</v>
      </c>
      <c r="F2905" s="12">
        <v>3.3474043805695173</v>
      </c>
      <c r="G2905" s="12">
        <v>1.0591758149765249</v>
      </c>
      <c r="H2905" s="12">
        <v>23.882199307532524</v>
      </c>
      <c r="I2905" s="12">
        <v>3.0481440997919953</v>
      </c>
      <c r="J2905" s="12">
        <v>3.0423005228828033</v>
      </c>
      <c r="K2905" s="13">
        <v>0.35884404895729138</v>
      </c>
    </row>
    <row r="2906" spans="2:11" x14ac:dyDescent="0.25">
      <c r="B2906" s="10">
        <v>2903</v>
      </c>
      <c r="C2906" s="12">
        <v>16.528134098481143</v>
      </c>
      <c r="D2906" s="12">
        <v>1.3862055764458336</v>
      </c>
      <c r="E2906" s="12">
        <v>3</v>
      </c>
      <c r="F2906" s="12">
        <v>7.2147784094443947</v>
      </c>
      <c r="G2906" s="12">
        <v>0.62323788336248542</v>
      </c>
      <c r="H2906" s="12">
        <v>17.363566800197475</v>
      </c>
      <c r="I2906" s="12">
        <v>1.8109632148874661</v>
      </c>
      <c r="J2906" s="12">
        <v>0.97469277381988462</v>
      </c>
      <c r="K2906" s="13">
        <v>0.14086225088673679</v>
      </c>
    </row>
    <row r="2907" spans="2:11" x14ac:dyDescent="0.25">
      <c r="B2907" s="10">
        <v>2904</v>
      </c>
      <c r="C2907" s="12">
        <v>13.057814954700241</v>
      </c>
      <c r="D2907" s="12">
        <v>1.8866220555505246</v>
      </c>
      <c r="E2907" s="12">
        <v>3</v>
      </c>
      <c r="F2907" s="12">
        <v>0.74481134621621703</v>
      </c>
      <c r="G2907" s="12">
        <v>1.1504695626649599</v>
      </c>
      <c r="H2907" s="12">
        <v>24.704023504678219</v>
      </c>
      <c r="I2907" s="12">
        <v>1.4280767171070485</v>
      </c>
      <c r="J2907" s="12">
        <v>1.5381236464293024</v>
      </c>
      <c r="K2907" s="13">
        <v>1.3266256199694662</v>
      </c>
    </row>
    <row r="2908" spans="2:11" x14ac:dyDescent="0.25">
      <c r="B2908" s="10">
        <v>2905</v>
      </c>
      <c r="C2908" s="12">
        <v>7.8903756340517885</v>
      </c>
      <c r="D2908" s="12">
        <v>1.6905233653201597</v>
      </c>
      <c r="E2908" s="12">
        <v>1</v>
      </c>
      <c r="F2908" s="12">
        <v>6.4028084021703746</v>
      </c>
      <c r="G2908" s="12">
        <v>1.5635549536196249</v>
      </c>
      <c r="H2908" s="12">
        <v>19.085818660371423</v>
      </c>
      <c r="I2908" s="12">
        <v>2.7643947978181354</v>
      </c>
      <c r="J2908" s="12">
        <v>3.4390059839139124</v>
      </c>
      <c r="K2908" s="13">
        <v>0.91243703055258962</v>
      </c>
    </row>
    <row r="2909" spans="2:11" x14ac:dyDescent="0.25">
      <c r="B2909" s="10">
        <v>2906</v>
      </c>
      <c r="C2909" s="12">
        <v>6.1808746130317047</v>
      </c>
      <c r="D2909" s="12">
        <v>1.6145410436524028</v>
      </c>
      <c r="E2909" s="12">
        <v>3</v>
      </c>
      <c r="F2909" s="12">
        <v>4.655268499984488</v>
      </c>
      <c r="G2909" s="12">
        <v>0.97870663685081649</v>
      </c>
      <c r="H2909" s="12">
        <v>33.011669244739764</v>
      </c>
      <c r="I2909" s="12">
        <v>3.0869323048784567</v>
      </c>
      <c r="J2909" s="12">
        <v>4.382138725936656</v>
      </c>
      <c r="K2909" s="13">
        <v>4.7498095453686302</v>
      </c>
    </row>
    <row r="2910" spans="2:11" x14ac:dyDescent="0.25">
      <c r="B2910" s="10">
        <v>2907</v>
      </c>
      <c r="C2910" s="12">
        <v>9.5315518090297626</v>
      </c>
      <c r="D2910" s="12">
        <v>1.5265655760034538</v>
      </c>
      <c r="E2910" s="12">
        <v>2</v>
      </c>
      <c r="F2910" s="12">
        <v>4.3310659439187278</v>
      </c>
      <c r="G2910" s="12">
        <v>2.1964142498529684</v>
      </c>
      <c r="H2910" s="12">
        <v>15.654894327171402</v>
      </c>
      <c r="I2910" s="12">
        <v>3.2108514943526401</v>
      </c>
      <c r="J2910" s="12">
        <v>4.2695029727795797</v>
      </c>
      <c r="K2910" s="13">
        <v>0.63694525135088798</v>
      </c>
    </row>
    <row r="2911" spans="2:11" x14ac:dyDescent="0.25">
      <c r="B2911" s="10">
        <v>2908</v>
      </c>
      <c r="C2911" s="12">
        <v>3.0124157947907539</v>
      </c>
      <c r="D2911" s="12">
        <v>1.7651455535147298</v>
      </c>
      <c r="E2911" s="12">
        <v>2</v>
      </c>
      <c r="F2911" s="12">
        <v>1.6074425621420498</v>
      </c>
      <c r="G2911" s="12">
        <v>1.0222789767449607</v>
      </c>
      <c r="H2911" s="12">
        <v>28.333907655143044</v>
      </c>
      <c r="I2911" s="12">
        <v>3.3161439938497064</v>
      </c>
      <c r="J2911" s="12">
        <v>0.84389967447010283</v>
      </c>
      <c r="K2911" s="13">
        <v>1.8661765417572058</v>
      </c>
    </row>
    <row r="2912" spans="2:11" x14ac:dyDescent="0.25">
      <c r="B2912" s="10">
        <v>2909</v>
      </c>
      <c r="C2912" s="12">
        <v>18.32042063127524</v>
      </c>
      <c r="D2912" s="12">
        <v>1.5669168738620496</v>
      </c>
      <c r="E2912" s="12">
        <v>2</v>
      </c>
      <c r="F2912" s="12">
        <v>1.0396325542781295</v>
      </c>
      <c r="G2912" s="12">
        <v>1.8960001376729068</v>
      </c>
      <c r="H2912" s="12">
        <v>22.003594687450395</v>
      </c>
      <c r="I2912" s="12">
        <v>2.5202715675520464</v>
      </c>
      <c r="J2912" s="12">
        <v>3.163411636082234</v>
      </c>
      <c r="K2912" s="13">
        <v>0.34985613477164157</v>
      </c>
    </row>
    <row r="2913" spans="2:11" x14ac:dyDescent="0.25">
      <c r="B2913" s="10">
        <v>2910</v>
      </c>
      <c r="C2913" s="12">
        <v>5.977805113700251</v>
      </c>
      <c r="D2913" s="12">
        <v>2.0553361454944268</v>
      </c>
      <c r="E2913" s="12">
        <v>2</v>
      </c>
      <c r="F2913" s="12">
        <v>5.0899833300534674</v>
      </c>
      <c r="G2913" s="12">
        <v>1.4646890416437293</v>
      </c>
      <c r="H2913" s="12">
        <v>40.951732351338727</v>
      </c>
      <c r="I2913" s="12">
        <v>2.7286438545985221</v>
      </c>
      <c r="J2913" s="12">
        <v>3.3206488051497862</v>
      </c>
      <c r="K2913" s="13">
        <v>1.9989583718425523</v>
      </c>
    </row>
    <row r="2914" spans="2:11" x14ac:dyDescent="0.25">
      <c r="B2914" s="10">
        <v>2911</v>
      </c>
      <c r="C2914" s="12">
        <v>14.999933502434365</v>
      </c>
      <c r="D2914" s="12">
        <v>1.5379499831395549</v>
      </c>
      <c r="E2914" s="12">
        <v>2</v>
      </c>
      <c r="F2914" s="12">
        <v>4.0668382754741961</v>
      </c>
      <c r="G2914" s="12">
        <v>2.3954482951998441</v>
      </c>
      <c r="H2914" s="12">
        <v>40.295401073858926</v>
      </c>
      <c r="I2914" s="12">
        <v>2.5028426613958503</v>
      </c>
      <c r="J2914" s="12">
        <v>2.6432233623210641</v>
      </c>
      <c r="K2914" s="13">
        <v>2.735291030570842</v>
      </c>
    </row>
    <row r="2915" spans="2:11" x14ac:dyDescent="0.25">
      <c r="B2915" s="10">
        <v>2912</v>
      </c>
      <c r="C2915" s="12">
        <v>1.052436593526048</v>
      </c>
      <c r="D2915" s="12">
        <v>1.4763774818860307</v>
      </c>
      <c r="E2915" s="12">
        <v>1</v>
      </c>
      <c r="F2915" s="12">
        <v>0.77960534954332805</v>
      </c>
      <c r="G2915" s="12">
        <v>0.82905387812071163</v>
      </c>
      <c r="H2915" s="12">
        <v>29.736203226552234</v>
      </c>
      <c r="I2915" s="12">
        <v>2.489557531916867</v>
      </c>
      <c r="J2915" s="12">
        <v>2.8641056382553964</v>
      </c>
      <c r="K2915" s="13">
        <v>2.3595064353386523</v>
      </c>
    </row>
    <row r="2916" spans="2:11" x14ac:dyDescent="0.25">
      <c r="B2916" s="10">
        <v>2913</v>
      </c>
      <c r="C2916" s="12">
        <v>13.528629851350171</v>
      </c>
      <c r="D2916" s="12">
        <v>1.3654070588432043</v>
      </c>
      <c r="E2916" s="12">
        <v>1</v>
      </c>
      <c r="F2916" s="12">
        <v>7.106037530065592</v>
      </c>
      <c r="G2916" s="12">
        <v>1.3314792672132068</v>
      </c>
      <c r="H2916" s="12">
        <v>42.89343724324165</v>
      </c>
      <c r="I2916" s="12">
        <v>3.3619040786565932</v>
      </c>
      <c r="J2916" s="12">
        <v>3.4258462086719446</v>
      </c>
      <c r="K2916" s="13">
        <v>0.97145221966046857</v>
      </c>
    </row>
    <row r="2917" spans="2:11" x14ac:dyDescent="0.25">
      <c r="B2917" s="10">
        <v>2914</v>
      </c>
      <c r="C2917" s="12">
        <v>14.426892402923809</v>
      </c>
      <c r="D2917" s="12">
        <v>1.9396749850303348</v>
      </c>
      <c r="E2917" s="12">
        <v>0</v>
      </c>
      <c r="F2917" s="12">
        <v>2.6911942936293327</v>
      </c>
      <c r="G2917" s="12">
        <v>0.74474529699750902</v>
      </c>
      <c r="H2917" s="12">
        <v>13.652585851825206</v>
      </c>
      <c r="I2917" s="12">
        <v>1.5455025858357054</v>
      </c>
      <c r="J2917" s="12">
        <v>3.077626674368156</v>
      </c>
      <c r="K2917" s="13">
        <v>3.6123161049719039</v>
      </c>
    </row>
    <row r="2918" spans="2:11" x14ac:dyDescent="0.25">
      <c r="B2918" s="10">
        <v>2915</v>
      </c>
      <c r="C2918" s="12">
        <v>10.939024895160351</v>
      </c>
      <c r="D2918" s="12">
        <v>1.6882471258120257</v>
      </c>
      <c r="E2918" s="12">
        <v>2</v>
      </c>
      <c r="F2918" s="12">
        <v>4.7930374087537881</v>
      </c>
      <c r="G2918" s="12">
        <v>1.2210064414418225</v>
      </c>
      <c r="H2918" s="12">
        <v>22.451355441161375</v>
      </c>
      <c r="I2918" s="12">
        <v>2.6500039828158792</v>
      </c>
      <c r="J2918" s="12">
        <v>4.2632431149993142</v>
      </c>
      <c r="K2918" s="13">
        <v>1.4105164404550978</v>
      </c>
    </row>
    <row r="2919" spans="2:11" x14ac:dyDescent="0.25">
      <c r="B2919" s="10">
        <v>2916</v>
      </c>
      <c r="C2919" s="12">
        <v>16.046098251636451</v>
      </c>
      <c r="D2919" s="12">
        <v>1.8466475268550544</v>
      </c>
      <c r="E2919" s="12">
        <v>0</v>
      </c>
      <c r="F2919" s="12">
        <v>2.7139914398257696</v>
      </c>
      <c r="G2919" s="12">
        <v>0.57705064148367702</v>
      </c>
      <c r="H2919" s="12">
        <v>16.504274452551805</v>
      </c>
      <c r="I2919" s="12">
        <v>3.1151536794946284</v>
      </c>
      <c r="J2919" s="12">
        <v>3.5128148524319922</v>
      </c>
      <c r="K2919" s="13">
        <v>4.1143106643444627</v>
      </c>
    </row>
    <row r="2920" spans="2:11" x14ac:dyDescent="0.25">
      <c r="B2920" s="10">
        <v>2917</v>
      </c>
      <c r="C2920" s="12">
        <v>14.899580900218558</v>
      </c>
      <c r="D2920" s="12">
        <v>1.2750318592805407</v>
      </c>
      <c r="E2920" s="12">
        <v>3</v>
      </c>
      <c r="F2920" s="12">
        <v>4.0076067459145035</v>
      </c>
      <c r="G2920" s="12">
        <v>1.2924666171491288</v>
      </c>
      <c r="H2920" s="12">
        <v>11.81000631585713</v>
      </c>
      <c r="I2920" s="12">
        <v>2.1330941781732804</v>
      </c>
      <c r="J2920" s="12">
        <v>1.4737539516838101</v>
      </c>
      <c r="K2920" s="13">
        <v>2.0926114831829352</v>
      </c>
    </row>
    <row r="2921" spans="2:11" x14ac:dyDescent="0.25">
      <c r="B2921" s="10">
        <v>2918</v>
      </c>
      <c r="C2921" s="12">
        <v>4.3244806609392938</v>
      </c>
      <c r="D2921" s="12">
        <v>1.6186331676852088</v>
      </c>
      <c r="E2921" s="12">
        <v>2</v>
      </c>
      <c r="F2921" s="12">
        <v>2.2521218300715784</v>
      </c>
      <c r="G2921" s="12">
        <v>1.8538350764599787</v>
      </c>
      <c r="H2921" s="12">
        <v>20.637974987135365</v>
      </c>
      <c r="I2921" s="12">
        <v>3.750956590843646</v>
      </c>
      <c r="J2921" s="12">
        <v>1.8886580328629687</v>
      </c>
      <c r="K2921" s="13">
        <v>6.4876507356098623</v>
      </c>
    </row>
    <row r="2922" spans="2:11" x14ac:dyDescent="0.25">
      <c r="B2922" s="10">
        <v>2919</v>
      </c>
      <c r="C2922" s="12">
        <v>17.950115613203899</v>
      </c>
      <c r="D2922" s="12">
        <v>1.4476594869884309</v>
      </c>
      <c r="E2922" s="12">
        <v>3</v>
      </c>
      <c r="F2922" s="12">
        <v>2.7050297597104822</v>
      </c>
      <c r="G2922" s="12">
        <v>1.2057023968161402</v>
      </c>
      <c r="H2922" s="12">
        <v>20.836391266186688</v>
      </c>
      <c r="I2922" s="12">
        <v>3.4299274579934802</v>
      </c>
      <c r="J2922" s="12">
        <v>4.1969985161813792</v>
      </c>
      <c r="K2922" s="13">
        <v>1.6529289665903744</v>
      </c>
    </row>
    <row r="2923" spans="2:11" x14ac:dyDescent="0.25">
      <c r="B2923" s="10">
        <v>2920</v>
      </c>
      <c r="C2923" s="12">
        <v>11.992305657833555</v>
      </c>
      <c r="D2923" s="12">
        <v>1.346037730663199</v>
      </c>
      <c r="E2923" s="12">
        <v>2</v>
      </c>
      <c r="F2923" s="12">
        <v>4.0685861804477357</v>
      </c>
      <c r="G2923" s="12">
        <v>1.498135187827188</v>
      </c>
      <c r="H2923" s="12">
        <v>29.504037999517074</v>
      </c>
      <c r="I2923" s="12">
        <v>2.5052217572802036</v>
      </c>
      <c r="J2923" s="12">
        <v>3.0062690316651968</v>
      </c>
      <c r="K2923" s="13">
        <v>0.40192369899778935</v>
      </c>
    </row>
    <row r="2924" spans="2:11" x14ac:dyDescent="0.25">
      <c r="B2924" s="10">
        <v>2921</v>
      </c>
      <c r="C2924" s="12">
        <v>15.10738600304644</v>
      </c>
      <c r="D2924" s="12">
        <v>1.6213854284665568</v>
      </c>
      <c r="E2924" s="12">
        <v>2</v>
      </c>
      <c r="F2924" s="12">
        <v>3.1510730688495685</v>
      </c>
      <c r="G2924" s="12">
        <v>0.88729626095391723</v>
      </c>
      <c r="H2924" s="12">
        <v>33.068466294709069</v>
      </c>
      <c r="I2924" s="12">
        <v>1.299495499872551</v>
      </c>
      <c r="J2924" s="12">
        <v>2.4012013803998213</v>
      </c>
      <c r="K2924" s="13">
        <v>1.32025443472364</v>
      </c>
    </row>
    <row r="2925" spans="2:11" x14ac:dyDescent="0.25">
      <c r="B2925" s="10">
        <v>2922</v>
      </c>
      <c r="C2925" s="12">
        <v>18.063714148142843</v>
      </c>
      <c r="D2925" s="12">
        <v>1.4727466992356144</v>
      </c>
      <c r="E2925" s="12">
        <v>1</v>
      </c>
      <c r="F2925" s="12">
        <v>1.6428615492686822</v>
      </c>
      <c r="G2925" s="12">
        <v>0.25040987214310273</v>
      </c>
      <c r="H2925" s="12">
        <v>30.29937222051451</v>
      </c>
      <c r="I2925" s="12">
        <v>3.8364110919262546</v>
      </c>
      <c r="J2925" s="12">
        <v>2.7460984235254862</v>
      </c>
      <c r="K2925" s="13">
        <v>1.7728040419781728</v>
      </c>
    </row>
    <row r="2926" spans="2:11" x14ac:dyDescent="0.25">
      <c r="B2926" s="10">
        <v>2923</v>
      </c>
      <c r="C2926" s="12">
        <v>6.9486949167939649</v>
      </c>
      <c r="D2926" s="12">
        <v>1.5465725285238237</v>
      </c>
      <c r="E2926" s="12">
        <v>1</v>
      </c>
      <c r="F2926" s="12">
        <v>1.6519559400564223</v>
      </c>
      <c r="G2926" s="12">
        <v>0.68765731019825194</v>
      </c>
      <c r="H2926" s="12">
        <v>13.684330849990483</v>
      </c>
      <c r="I2926" s="12">
        <v>2.423486483961788</v>
      </c>
      <c r="J2926" s="12">
        <v>1.090762551143637</v>
      </c>
      <c r="K2926" s="13">
        <v>3.4522128770965019</v>
      </c>
    </row>
    <row r="2927" spans="2:11" x14ac:dyDescent="0.25">
      <c r="B2927" s="10">
        <v>2924</v>
      </c>
      <c r="C2927" s="12">
        <v>6.488044141563738</v>
      </c>
      <c r="D2927" s="12">
        <v>1.7892010943203027</v>
      </c>
      <c r="E2927" s="12">
        <v>2</v>
      </c>
      <c r="F2927" s="12">
        <v>3.2059070605761919</v>
      </c>
      <c r="G2927" s="12">
        <v>0.74863374330487464</v>
      </c>
      <c r="H2927" s="12">
        <v>10.525366100116262</v>
      </c>
      <c r="I2927" s="12">
        <v>2.362425931284764</v>
      </c>
      <c r="J2927" s="12">
        <v>1.7433673484623529</v>
      </c>
      <c r="K2927" s="13">
        <v>7.4238372876458545</v>
      </c>
    </row>
    <row r="2928" spans="2:11" x14ac:dyDescent="0.25">
      <c r="B2928" s="10">
        <v>2925</v>
      </c>
      <c r="C2928" s="12">
        <v>5.3998339085081923</v>
      </c>
      <c r="D2928" s="12">
        <v>1.5524618813713411</v>
      </c>
      <c r="E2928" s="12">
        <v>3</v>
      </c>
      <c r="F2928" s="12">
        <v>2.9552272166651257</v>
      </c>
      <c r="G2928" s="12">
        <v>0.98831430178580049</v>
      </c>
      <c r="H2928" s="12">
        <v>20.917419159820589</v>
      </c>
      <c r="I2928" s="12">
        <v>1.473090809414269</v>
      </c>
      <c r="J2928" s="12">
        <v>3.1813542368926093</v>
      </c>
      <c r="K2928" s="13">
        <v>1.9174016552313531</v>
      </c>
    </row>
    <row r="2929" spans="2:11" x14ac:dyDescent="0.25">
      <c r="B2929" s="10">
        <v>2926</v>
      </c>
      <c r="C2929" s="12">
        <v>14.548329779042087</v>
      </c>
      <c r="D2929" s="12">
        <v>1.8756192288979987</v>
      </c>
      <c r="E2929" s="12">
        <v>2</v>
      </c>
      <c r="F2929" s="12">
        <v>3.2417700615419474</v>
      </c>
      <c r="G2929" s="12">
        <v>1.1662066200407519</v>
      </c>
      <c r="H2929" s="12">
        <v>38.250398071656434</v>
      </c>
      <c r="I2929" s="12">
        <v>3.3128483167985889</v>
      </c>
      <c r="J2929" s="12">
        <v>4.0285255799865709</v>
      </c>
      <c r="K2929" s="13">
        <v>2.8598007861959522</v>
      </c>
    </row>
    <row r="2930" spans="2:11" x14ac:dyDescent="0.25">
      <c r="B2930" s="10">
        <v>2927</v>
      </c>
      <c r="C2930" s="12">
        <v>7.5663763157957247</v>
      </c>
      <c r="D2930" s="12">
        <v>1.229916743435562</v>
      </c>
      <c r="E2930" s="12">
        <v>2</v>
      </c>
      <c r="F2930" s="12">
        <v>6.1937595391313653</v>
      </c>
      <c r="G2930" s="12">
        <v>1.4969402721289804</v>
      </c>
      <c r="H2930" s="12">
        <v>10.303501597229129</v>
      </c>
      <c r="I2930" s="12">
        <v>1.8595408820538846</v>
      </c>
      <c r="J2930" s="12">
        <v>1.5458641877262445</v>
      </c>
      <c r="K2930" s="13">
        <v>3.902922689183326E-2</v>
      </c>
    </row>
    <row r="2931" spans="2:11" x14ac:dyDescent="0.25">
      <c r="B2931" s="10">
        <v>2928</v>
      </c>
      <c r="C2931" s="12">
        <v>8.2941065375927874</v>
      </c>
      <c r="D2931" s="12">
        <v>1.8221726220600316</v>
      </c>
      <c r="E2931" s="12">
        <v>3</v>
      </c>
      <c r="F2931" s="12">
        <v>1.9288079408481225</v>
      </c>
      <c r="G2931" s="12">
        <v>0.76195493130284886</v>
      </c>
      <c r="H2931" s="12">
        <v>11.866597603655187</v>
      </c>
      <c r="I2931" s="12">
        <v>3.5486636154313516</v>
      </c>
      <c r="J2931" s="12">
        <v>1.9112679385130091</v>
      </c>
      <c r="K2931" s="13">
        <v>1.7073179042574567</v>
      </c>
    </row>
    <row r="2932" spans="2:11" x14ac:dyDescent="0.25">
      <c r="B2932" s="10">
        <v>2929</v>
      </c>
      <c r="C2932" s="12">
        <v>3.3134064961570893</v>
      </c>
      <c r="D2932" s="12">
        <v>1.6810248436979818</v>
      </c>
      <c r="E2932" s="12">
        <v>2</v>
      </c>
      <c r="F2932" s="12">
        <v>1.11720542772264</v>
      </c>
      <c r="G2932" s="12">
        <v>1.4422431947229986</v>
      </c>
      <c r="H2932" s="12">
        <v>8.4868592325526606</v>
      </c>
      <c r="I2932" s="12">
        <v>2.1051601590393179</v>
      </c>
      <c r="J2932" s="12">
        <v>3.2897374684298462</v>
      </c>
      <c r="K2932" s="13">
        <v>0.87984831794359997</v>
      </c>
    </row>
    <row r="2933" spans="2:11" x14ac:dyDescent="0.25">
      <c r="B2933" s="10">
        <v>2930</v>
      </c>
      <c r="C2933" s="12">
        <v>12.928490785001117</v>
      </c>
      <c r="D2933" s="12">
        <v>1.2616544987772575</v>
      </c>
      <c r="E2933" s="12">
        <v>1</v>
      </c>
      <c r="F2933" s="12">
        <v>2.7527332758050571</v>
      </c>
      <c r="G2933" s="12">
        <v>0.77055013181008158</v>
      </c>
      <c r="H2933" s="12">
        <v>25.886577567611116</v>
      </c>
      <c r="I2933" s="12">
        <v>2.6140138858403712</v>
      </c>
      <c r="J2933" s="12">
        <v>4.7998646718540439</v>
      </c>
      <c r="K2933" s="13">
        <v>2.1417243687554097</v>
      </c>
    </row>
    <row r="2934" spans="2:11" x14ac:dyDescent="0.25">
      <c r="B2934" s="10">
        <v>2931</v>
      </c>
      <c r="C2934" s="12">
        <v>10.827799910066448</v>
      </c>
      <c r="D2934" s="12">
        <v>1.7788909993676643</v>
      </c>
      <c r="E2934" s="12">
        <v>2</v>
      </c>
      <c r="F2934" s="12">
        <v>3.7533436702950564</v>
      </c>
      <c r="G2934" s="12">
        <v>1.0193607359490671</v>
      </c>
      <c r="H2934" s="12">
        <v>18.167933837995363</v>
      </c>
      <c r="I2934" s="12">
        <v>3.5403955614264118</v>
      </c>
      <c r="J2934" s="12">
        <v>2.9992183627183646</v>
      </c>
      <c r="K2934" s="13">
        <v>0.64513565229536929</v>
      </c>
    </row>
    <row r="2935" spans="2:11" x14ac:dyDescent="0.25">
      <c r="B2935" s="10">
        <v>2932</v>
      </c>
      <c r="C2935" s="12">
        <v>17.465796733812972</v>
      </c>
      <c r="D2935" s="12">
        <v>1.5326033123796812</v>
      </c>
      <c r="E2935" s="12">
        <v>0</v>
      </c>
      <c r="F2935" s="12">
        <v>9.8726542122738419</v>
      </c>
      <c r="G2935" s="12">
        <v>1.0687587281910267</v>
      </c>
      <c r="H2935" s="12">
        <v>10.150949364704081</v>
      </c>
      <c r="I2935" s="12">
        <v>2.4916364478938231</v>
      </c>
      <c r="J2935" s="12">
        <v>1.8773043813169565</v>
      </c>
      <c r="K2935" s="13">
        <v>1.8636635950600218</v>
      </c>
    </row>
    <row r="2936" spans="2:11" x14ac:dyDescent="0.25">
      <c r="B2936" s="10">
        <v>2933</v>
      </c>
      <c r="C2936" s="12">
        <v>6.9525173625815482</v>
      </c>
      <c r="D2936" s="12">
        <v>1.422557243262303</v>
      </c>
      <c r="E2936" s="12">
        <v>2</v>
      </c>
      <c r="F2936" s="12">
        <v>4.9750919773188009</v>
      </c>
      <c r="G2936" s="12">
        <v>1.0218962075458731</v>
      </c>
      <c r="H2936" s="12">
        <v>28.4193661582866</v>
      </c>
      <c r="I2936" s="12">
        <v>2.2739605818519606</v>
      </c>
      <c r="J2936" s="12">
        <v>0.53721868724911848</v>
      </c>
      <c r="K2936" s="13">
        <v>0.18606023414084558</v>
      </c>
    </row>
    <row r="2937" spans="2:11" x14ac:dyDescent="0.25">
      <c r="B2937" s="10">
        <v>2934</v>
      </c>
      <c r="C2937" s="12">
        <v>13.133880592317288</v>
      </c>
      <c r="D2937" s="12">
        <v>1.3794798981982601</v>
      </c>
      <c r="E2937" s="12">
        <v>2</v>
      </c>
      <c r="F2937" s="12">
        <v>8.3403402079978299</v>
      </c>
      <c r="G2937" s="12">
        <v>0.78457874269395034</v>
      </c>
      <c r="H2937" s="12">
        <v>24.419729310598008</v>
      </c>
      <c r="I2937" s="12">
        <v>2.5150505643463674</v>
      </c>
      <c r="J2937" s="12">
        <v>3.9684387881923811</v>
      </c>
      <c r="K2937" s="13">
        <v>8.8285976465319358</v>
      </c>
    </row>
    <row r="2938" spans="2:11" x14ac:dyDescent="0.25">
      <c r="B2938" s="10">
        <v>2935</v>
      </c>
      <c r="C2938" s="12">
        <v>15.753646456628138</v>
      </c>
      <c r="D2938" s="12">
        <v>1.8411035578387067</v>
      </c>
      <c r="E2938" s="12">
        <v>1</v>
      </c>
      <c r="F2938" s="12">
        <v>4.1727297508331338</v>
      </c>
      <c r="G2938" s="12">
        <v>0.48301978401920653</v>
      </c>
      <c r="H2938" s="12">
        <v>28.741396524504573</v>
      </c>
      <c r="I2938" s="12">
        <v>2.7832988928906914</v>
      </c>
      <c r="J2938" s="12">
        <v>2.3539997276179312</v>
      </c>
      <c r="K2938" s="13">
        <v>1.1554463929280248</v>
      </c>
    </row>
    <row r="2939" spans="2:11" x14ac:dyDescent="0.25">
      <c r="B2939" s="10">
        <v>2936</v>
      </c>
      <c r="C2939" s="12">
        <v>9.9500220374356374</v>
      </c>
      <c r="D2939" s="12">
        <v>1.2565754248738608</v>
      </c>
      <c r="E2939" s="12">
        <v>3</v>
      </c>
      <c r="F2939" s="12">
        <v>0.89294551673125955</v>
      </c>
      <c r="G2939" s="12">
        <v>1.1231159466156506</v>
      </c>
      <c r="H2939" s="12">
        <v>47.627760030215349</v>
      </c>
      <c r="I2939" s="12">
        <v>2.6434675931924878</v>
      </c>
      <c r="J2939" s="12">
        <v>2.1907359726742923</v>
      </c>
      <c r="K2939" s="13">
        <v>0.98426885835447864</v>
      </c>
    </row>
    <row r="2940" spans="2:11" x14ac:dyDescent="0.25">
      <c r="B2940" s="10">
        <v>2937</v>
      </c>
      <c r="C2940" s="12">
        <v>14.219862532462955</v>
      </c>
      <c r="D2940" s="12">
        <v>1.8611117225327023</v>
      </c>
      <c r="E2940" s="12">
        <v>2</v>
      </c>
      <c r="F2940" s="12">
        <v>3.8844201575685284</v>
      </c>
      <c r="G2940" s="12">
        <v>0.6499033894940085</v>
      </c>
      <c r="H2940" s="12">
        <v>28.440932365396264</v>
      </c>
      <c r="I2940" s="12">
        <v>2.7326342881978447</v>
      </c>
      <c r="J2940" s="12">
        <v>0.79957245294852886</v>
      </c>
      <c r="K2940" s="13">
        <v>0.24170546763388048</v>
      </c>
    </row>
    <row r="2941" spans="2:11" x14ac:dyDescent="0.25">
      <c r="B2941" s="10">
        <v>2938</v>
      </c>
      <c r="C2941" s="12">
        <v>11.267848223188032</v>
      </c>
      <c r="D2941" s="12">
        <v>1.2389748086594754</v>
      </c>
      <c r="E2941" s="12">
        <v>3</v>
      </c>
      <c r="F2941" s="12">
        <v>12.083663013906763</v>
      </c>
      <c r="G2941" s="12">
        <v>0.96981695448415972</v>
      </c>
      <c r="H2941" s="12">
        <v>21.355488272122308</v>
      </c>
      <c r="I2941" s="12">
        <v>3.8880424350011156</v>
      </c>
      <c r="J2941" s="12">
        <v>1.5365577105926971</v>
      </c>
      <c r="K2941" s="13">
        <v>0.42170989626814726</v>
      </c>
    </row>
    <row r="2942" spans="2:11" x14ac:dyDescent="0.25">
      <c r="B2942" s="10">
        <v>2939</v>
      </c>
      <c r="C2942" s="12">
        <v>5.3812752807419209</v>
      </c>
      <c r="D2942" s="12">
        <v>1.7079976039005944</v>
      </c>
      <c r="E2942" s="12">
        <v>3</v>
      </c>
      <c r="F2942" s="12">
        <v>8.2701039298179122</v>
      </c>
      <c r="G2942" s="12">
        <v>1.261984819983103</v>
      </c>
      <c r="H2942" s="12">
        <v>14.026317455479926</v>
      </c>
      <c r="I2942" s="12">
        <v>2.6740707585525403</v>
      </c>
      <c r="J2942" s="12">
        <v>0.97068024779535789</v>
      </c>
      <c r="K2942" s="13">
        <v>0.59438705698813943</v>
      </c>
    </row>
    <row r="2943" spans="2:11" x14ac:dyDescent="0.25">
      <c r="B2943" s="10">
        <v>2940</v>
      </c>
      <c r="C2943" s="12">
        <v>4.0169695121817375</v>
      </c>
      <c r="D2943" s="12">
        <v>1.4083981380999844</v>
      </c>
      <c r="E2943" s="12">
        <v>3</v>
      </c>
      <c r="F2943" s="12">
        <v>6.6672269341456083</v>
      </c>
      <c r="G2943" s="12">
        <v>2.3084546480207537</v>
      </c>
      <c r="H2943" s="12">
        <v>15.449553303890948</v>
      </c>
      <c r="I2943" s="12">
        <v>3.0207701808335705</v>
      </c>
      <c r="J2943" s="12">
        <v>1.2965707709151089</v>
      </c>
      <c r="K2943" s="13">
        <v>0.30693758422516176</v>
      </c>
    </row>
    <row r="2944" spans="2:11" x14ac:dyDescent="0.25">
      <c r="B2944" s="10">
        <v>2941</v>
      </c>
      <c r="C2944" s="12">
        <v>10.010533328640539</v>
      </c>
      <c r="D2944" s="12">
        <v>1.7712163210172112</v>
      </c>
      <c r="E2944" s="12">
        <v>2</v>
      </c>
      <c r="F2944" s="12">
        <v>1.7730515535645421</v>
      </c>
      <c r="G2944" s="12">
        <v>1.5777087153671534</v>
      </c>
      <c r="H2944" s="12">
        <v>19.05680554607142</v>
      </c>
      <c r="I2944" s="12">
        <v>2.281042178012564</v>
      </c>
      <c r="J2944" s="12">
        <v>2.6637840378065887</v>
      </c>
      <c r="K2944" s="13">
        <v>1.9631850632315893</v>
      </c>
    </row>
    <row r="2945" spans="2:11" x14ac:dyDescent="0.25">
      <c r="B2945" s="10">
        <v>2942</v>
      </c>
      <c r="C2945" s="12">
        <v>10.973387299741818</v>
      </c>
      <c r="D2945" s="12">
        <v>1.2796261501198452</v>
      </c>
      <c r="E2945" s="12">
        <v>3</v>
      </c>
      <c r="F2945" s="12">
        <v>1.6970162102739248</v>
      </c>
      <c r="G2945" s="12">
        <v>0.40020346949448887</v>
      </c>
      <c r="H2945" s="12">
        <v>32.418203755229051</v>
      </c>
      <c r="I2945" s="12">
        <v>3.6909822122318756</v>
      </c>
      <c r="J2945" s="12">
        <v>2.4048767964822715</v>
      </c>
      <c r="K2945" s="13">
        <v>2.8799047219687934</v>
      </c>
    </row>
    <row r="2946" spans="2:11" x14ac:dyDescent="0.25">
      <c r="B2946" s="10">
        <v>2943</v>
      </c>
      <c r="C2946" s="12">
        <v>2.7505546976377886</v>
      </c>
      <c r="D2946" s="12">
        <v>1.6918342545553928</v>
      </c>
      <c r="E2946" s="12">
        <v>1</v>
      </c>
      <c r="F2946" s="12">
        <v>3.272996158046197</v>
      </c>
      <c r="G2946" s="12">
        <v>1.4260893471316327</v>
      </c>
      <c r="H2946" s="12">
        <v>22.181587189777602</v>
      </c>
      <c r="I2946" s="12">
        <v>2.5693826226354233</v>
      </c>
      <c r="J2946" s="12">
        <v>4.406321443611839</v>
      </c>
      <c r="K2946" s="13">
        <v>6.759269355678077</v>
      </c>
    </row>
    <row r="2947" spans="2:11" x14ac:dyDescent="0.25">
      <c r="B2947" s="10">
        <v>2944</v>
      </c>
      <c r="C2947" s="12">
        <v>3.5013232179523239</v>
      </c>
      <c r="D2947" s="12">
        <v>1.6158108419446477</v>
      </c>
      <c r="E2947" s="12">
        <v>1</v>
      </c>
      <c r="F2947" s="12">
        <v>2.2057141904399544</v>
      </c>
      <c r="G2947" s="12">
        <v>0.98785239685668935</v>
      </c>
      <c r="H2947" s="12">
        <v>23.43649785246469</v>
      </c>
      <c r="I2947" s="12">
        <v>3.2919075184766977</v>
      </c>
      <c r="J2947" s="12">
        <v>1.9023452747500025</v>
      </c>
      <c r="K2947" s="13">
        <v>3.8745317734871256</v>
      </c>
    </row>
    <row r="2948" spans="2:11" x14ac:dyDescent="0.25">
      <c r="B2948" s="10">
        <v>2945</v>
      </c>
      <c r="C2948" s="12">
        <v>1.032107252958081</v>
      </c>
      <c r="D2948" s="12">
        <v>1.3037038565546664</v>
      </c>
      <c r="E2948" s="12">
        <v>2</v>
      </c>
      <c r="F2948" s="12">
        <v>2.9849097928630126</v>
      </c>
      <c r="G2948" s="12">
        <v>0.73045721859410906</v>
      </c>
      <c r="H2948" s="12">
        <v>18.324604733949421</v>
      </c>
      <c r="I2948" s="12">
        <v>3.4607382429166345</v>
      </c>
      <c r="J2948" s="12">
        <v>4.7777387729797356</v>
      </c>
      <c r="K2948" s="13">
        <v>1.217446735631222</v>
      </c>
    </row>
    <row r="2949" spans="2:11" x14ac:dyDescent="0.25">
      <c r="B2949" s="10">
        <v>2946</v>
      </c>
      <c r="C2949" s="12">
        <v>9.3466994436889177</v>
      </c>
      <c r="D2949" s="12">
        <v>1.5722232233951925</v>
      </c>
      <c r="E2949" s="12">
        <v>2</v>
      </c>
      <c r="F2949" s="12">
        <v>0.46901810915453879</v>
      </c>
      <c r="G2949" s="12">
        <v>2.546921509995892</v>
      </c>
      <c r="H2949" s="12">
        <v>17.781029778929941</v>
      </c>
      <c r="I2949" s="12">
        <v>3.382132734906611</v>
      </c>
      <c r="J2949" s="12">
        <v>3.4213110612973288</v>
      </c>
      <c r="K2949" s="13">
        <v>0.37460657344006409</v>
      </c>
    </row>
    <row r="2950" spans="2:11" x14ac:dyDescent="0.25">
      <c r="B2950" s="10">
        <v>2947</v>
      </c>
      <c r="C2950" s="12">
        <v>20.8111760750974</v>
      </c>
      <c r="D2950" s="12">
        <v>1.3715511410629557</v>
      </c>
      <c r="E2950" s="12">
        <v>1</v>
      </c>
      <c r="F2950" s="12">
        <v>1.3162372293595537</v>
      </c>
      <c r="G2950" s="12">
        <v>1.2880147729552931</v>
      </c>
      <c r="H2950" s="12">
        <v>28.119008022675047</v>
      </c>
      <c r="I2950" s="12">
        <v>1.1491437533800424</v>
      </c>
      <c r="J2950" s="12">
        <v>3.7564349778496937</v>
      </c>
      <c r="K2950" s="13">
        <v>8.6743189253829946</v>
      </c>
    </row>
    <row r="2951" spans="2:11" x14ac:dyDescent="0.25">
      <c r="B2951" s="10">
        <v>2948</v>
      </c>
      <c r="C2951" s="12">
        <v>14.150313963108459</v>
      </c>
      <c r="D2951" s="12">
        <v>1.898641316194295</v>
      </c>
      <c r="E2951" s="12">
        <v>1</v>
      </c>
      <c r="F2951" s="12">
        <v>1.8296977774331065</v>
      </c>
      <c r="G2951" s="12">
        <v>1.3497871338839629</v>
      </c>
      <c r="H2951" s="12">
        <v>19.861301366642742</v>
      </c>
      <c r="I2951" s="12">
        <v>3.0293048143473427</v>
      </c>
      <c r="J2951" s="12">
        <v>3.9913835318945674</v>
      </c>
      <c r="K2951" s="13">
        <v>4.2677581218161551</v>
      </c>
    </row>
    <row r="2952" spans="2:11" x14ac:dyDescent="0.25">
      <c r="B2952" s="10">
        <v>2949</v>
      </c>
      <c r="C2952" s="12">
        <v>9.5891903108813352</v>
      </c>
      <c r="D2952" s="12">
        <v>1.4145380851038625</v>
      </c>
      <c r="E2952" s="12">
        <v>1</v>
      </c>
      <c r="F2952" s="12">
        <v>2.9506255528826419</v>
      </c>
      <c r="G2952" s="12">
        <v>1.4241114916556468</v>
      </c>
      <c r="H2952" s="12">
        <v>20.555465423530876</v>
      </c>
      <c r="I2952" s="12">
        <v>2.5353012997009716</v>
      </c>
      <c r="J2952" s="12">
        <v>4.6904741081890897</v>
      </c>
      <c r="K2952" s="13">
        <v>8.003864145305835</v>
      </c>
    </row>
    <row r="2953" spans="2:11" x14ac:dyDescent="0.25">
      <c r="B2953" s="10">
        <v>2950</v>
      </c>
      <c r="C2953" s="12">
        <v>7.6598595914859642</v>
      </c>
      <c r="D2953" s="12">
        <v>1.7954253379894147</v>
      </c>
      <c r="E2953" s="12">
        <v>2</v>
      </c>
      <c r="F2953" s="12">
        <v>3.1951321529854342</v>
      </c>
      <c r="G2953" s="12">
        <v>0.83535393780143974</v>
      </c>
      <c r="H2953" s="12">
        <v>15.178799972899743</v>
      </c>
      <c r="I2953" s="12">
        <v>2.0612161002569644</v>
      </c>
      <c r="J2953" s="12">
        <v>3.6015407759183806</v>
      </c>
      <c r="K2953" s="13">
        <v>4.0970919865522291</v>
      </c>
    </row>
    <row r="2954" spans="2:11" x14ac:dyDescent="0.25">
      <c r="B2954" s="10">
        <v>2951</v>
      </c>
      <c r="C2954" s="12">
        <v>8.4075130047716122</v>
      </c>
      <c r="D2954" s="12">
        <v>1.6065578452052311</v>
      </c>
      <c r="E2954" s="12">
        <v>2</v>
      </c>
      <c r="F2954" s="12">
        <v>5.3022698949197036</v>
      </c>
      <c r="G2954" s="12">
        <v>0.97240149391289032</v>
      </c>
      <c r="H2954" s="12">
        <v>30.302148847020462</v>
      </c>
      <c r="I2954" s="12">
        <v>4.7419954144269738</v>
      </c>
      <c r="J2954" s="12">
        <v>2.0022087491510949</v>
      </c>
      <c r="K2954" s="13">
        <v>2.5616227429292615</v>
      </c>
    </row>
    <row r="2955" spans="2:11" x14ac:dyDescent="0.25">
      <c r="B2955" s="10">
        <v>2952</v>
      </c>
      <c r="C2955" s="12">
        <v>3.0936403623334439</v>
      </c>
      <c r="D2955" s="12">
        <v>1.4215680955109362</v>
      </c>
      <c r="E2955" s="12">
        <v>3</v>
      </c>
      <c r="F2955" s="12">
        <v>2.8744353401381959</v>
      </c>
      <c r="G2955" s="12">
        <v>0.40276335913687339</v>
      </c>
      <c r="H2955" s="12">
        <v>18.363948968912126</v>
      </c>
      <c r="I2955" s="12">
        <v>2.1412694990190451</v>
      </c>
      <c r="J2955" s="12">
        <v>2.4278849526828212</v>
      </c>
      <c r="K2955" s="13">
        <v>2.9079431000703266</v>
      </c>
    </row>
    <row r="2956" spans="2:11" x14ac:dyDescent="0.25">
      <c r="B2956" s="10">
        <v>2953</v>
      </c>
      <c r="C2956" s="12">
        <v>13.833100708072456</v>
      </c>
      <c r="D2956" s="12">
        <v>1.1630103002456544</v>
      </c>
      <c r="E2956" s="12">
        <v>0</v>
      </c>
      <c r="F2956" s="12">
        <v>2.9982714881311954</v>
      </c>
      <c r="G2956" s="12">
        <v>1.3863719267345154</v>
      </c>
      <c r="H2956" s="12">
        <v>27.449207682748945</v>
      </c>
      <c r="I2956" s="12">
        <v>2.4002719694961585</v>
      </c>
      <c r="J2956" s="12">
        <v>1.4339501149128666</v>
      </c>
      <c r="K2956" s="13">
        <v>0.52710618643228913</v>
      </c>
    </row>
    <row r="2957" spans="2:11" x14ac:dyDescent="0.25">
      <c r="B2957" s="10">
        <v>2954</v>
      </c>
      <c r="C2957" s="12">
        <v>6.067996897321315</v>
      </c>
      <c r="D2957" s="12">
        <v>1.7216156920042966</v>
      </c>
      <c r="E2957" s="12">
        <v>3</v>
      </c>
      <c r="F2957" s="12">
        <v>1.3800527882760418</v>
      </c>
      <c r="G2957" s="12">
        <v>0.50833769052038014</v>
      </c>
      <c r="H2957" s="12">
        <v>24.89957320353097</v>
      </c>
      <c r="I2957" s="12">
        <v>1.9334462341998693</v>
      </c>
      <c r="J2957" s="12">
        <v>1.630802833994377</v>
      </c>
      <c r="K2957" s="13">
        <v>5.6132162131901033</v>
      </c>
    </row>
    <row r="2958" spans="2:11" x14ac:dyDescent="0.25">
      <c r="B2958" s="10">
        <v>2955</v>
      </c>
      <c r="C2958" s="12">
        <v>14.391287559811884</v>
      </c>
      <c r="D2958" s="12">
        <v>1.4139644510146419</v>
      </c>
      <c r="E2958" s="12">
        <v>1</v>
      </c>
      <c r="F2958" s="12">
        <v>3.807239583476997</v>
      </c>
      <c r="G2958" s="12">
        <v>1.0722646753441978</v>
      </c>
      <c r="H2958" s="12">
        <v>26.364776377250621</v>
      </c>
      <c r="I2958" s="12">
        <v>2.9116241260631606</v>
      </c>
      <c r="J2958" s="12">
        <v>2.5300638129387174</v>
      </c>
      <c r="K2958" s="13">
        <v>1.6614629694233782</v>
      </c>
    </row>
    <row r="2959" spans="2:11" x14ac:dyDescent="0.25">
      <c r="B2959" s="10">
        <v>2956</v>
      </c>
      <c r="C2959" s="12">
        <v>7.9789794165909607</v>
      </c>
      <c r="D2959" s="12">
        <v>1.2434542827035477</v>
      </c>
      <c r="E2959" s="12">
        <v>1</v>
      </c>
      <c r="F2959" s="12">
        <v>1.5997284204323676</v>
      </c>
      <c r="G2959" s="12">
        <v>0.55155866778917639</v>
      </c>
      <c r="H2959" s="12">
        <v>33.504195614886171</v>
      </c>
      <c r="I2959" s="12">
        <v>2.1860740882319778</v>
      </c>
      <c r="J2959" s="12">
        <v>1.0639823276151616</v>
      </c>
      <c r="K2959" s="13">
        <v>4.6287071399655915</v>
      </c>
    </row>
    <row r="2960" spans="2:11" x14ac:dyDescent="0.25">
      <c r="B2960" s="10">
        <v>2957</v>
      </c>
      <c r="C2960" s="12">
        <v>-2.8312714565459878</v>
      </c>
      <c r="D2960" s="12">
        <v>1.4950747095546688</v>
      </c>
      <c r="E2960" s="12">
        <v>3</v>
      </c>
      <c r="F2960" s="12">
        <v>1.3842956536809587</v>
      </c>
      <c r="G2960" s="12">
        <v>0.80463198787142198</v>
      </c>
      <c r="H2960" s="12">
        <v>22.933270993287351</v>
      </c>
      <c r="I2960" s="12">
        <v>3.1404668831703941</v>
      </c>
      <c r="J2960" s="12">
        <v>2.1321019213195731</v>
      </c>
      <c r="K2960" s="13">
        <v>3.0552734127002146</v>
      </c>
    </row>
    <row r="2961" spans="2:11" x14ac:dyDescent="0.25">
      <c r="B2961" s="10">
        <v>2958</v>
      </c>
      <c r="C2961" s="12">
        <v>11.676822025359456</v>
      </c>
      <c r="D2961" s="12">
        <v>2.0486643748197388</v>
      </c>
      <c r="E2961" s="12">
        <v>2</v>
      </c>
      <c r="F2961" s="12">
        <v>0.95425356580982357</v>
      </c>
      <c r="G2961" s="12">
        <v>1.3730251938879523</v>
      </c>
      <c r="H2961" s="12">
        <v>26.785990666503</v>
      </c>
      <c r="I2961" s="12">
        <v>2.9339735858687788</v>
      </c>
      <c r="J2961" s="12">
        <v>3.9095850562790644</v>
      </c>
      <c r="K2961" s="13">
        <v>2.9185575450950178E-2</v>
      </c>
    </row>
    <row r="2962" spans="2:11" x14ac:dyDescent="0.25">
      <c r="B2962" s="10">
        <v>2959</v>
      </c>
      <c r="C2962" s="12">
        <v>6.7011686466842626</v>
      </c>
      <c r="D2962" s="12">
        <v>1.5461518810574479</v>
      </c>
      <c r="E2962" s="12">
        <v>2</v>
      </c>
      <c r="F2962" s="12">
        <v>0.33626585714566504</v>
      </c>
      <c r="G2962" s="12">
        <v>1.2236128241688236</v>
      </c>
      <c r="H2962" s="12">
        <v>44.252605994964306</v>
      </c>
      <c r="I2962" s="12">
        <v>3.4876744923493397</v>
      </c>
      <c r="J2962" s="12">
        <v>2.3594758744962427</v>
      </c>
      <c r="K2962" s="13">
        <v>1.5047887661182755</v>
      </c>
    </row>
    <row r="2963" spans="2:11" x14ac:dyDescent="0.25">
      <c r="B2963" s="10">
        <v>2960</v>
      </c>
      <c r="C2963" s="12">
        <v>4.6605086604695964</v>
      </c>
      <c r="D2963" s="12">
        <v>1.9340819586018054</v>
      </c>
      <c r="E2963" s="12">
        <v>1</v>
      </c>
      <c r="F2963" s="12">
        <v>3.453697716547782</v>
      </c>
      <c r="G2963" s="12">
        <v>0.64306416615883499</v>
      </c>
      <c r="H2963" s="12">
        <v>31.919216160650681</v>
      </c>
      <c r="I2963" s="12">
        <v>3.0987106006511582</v>
      </c>
      <c r="J2963" s="12">
        <v>3.2778386746143759</v>
      </c>
      <c r="K2963" s="13">
        <v>1.607631762855533</v>
      </c>
    </row>
    <row r="2964" spans="2:11" x14ac:dyDescent="0.25">
      <c r="B2964" s="10">
        <v>2961</v>
      </c>
      <c r="C2964" s="12">
        <v>10.468897913003085</v>
      </c>
      <c r="D2964" s="12">
        <v>1.7776248820803098</v>
      </c>
      <c r="E2964" s="12">
        <v>0</v>
      </c>
      <c r="F2964" s="12">
        <v>2.0736050840200155</v>
      </c>
      <c r="G2964" s="12">
        <v>1.2453384069310165</v>
      </c>
      <c r="H2964" s="12">
        <v>18.953007735772637</v>
      </c>
      <c r="I2964" s="12">
        <v>1.664209698487404</v>
      </c>
      <c r="J2964" s="12">
        <v>1.2045546130223654</v>
      </c>
      <c r="K2964" s="13">
        <v>3.1298077765667061</v>
      </c>
    </row>
    <row r="2965" spans="2:11" x14ac:dyDescent="0.25">
      <c r="B2965" s="10">
        <v>2962</v>
      </c>
      <c r="C2965" s="12">
        <v>12.071189091281612</v>
      </c>
      <c r="D2965" s="12">
        <v>1.6400911660961208</v>
      </c>
      <c r="E2965" s="12">
        <v>2</v>
      </c>
      <c r="F2965" s="12">
        <v>5.06732687889075</v>
      </c>
      <c r="G2965" s="12">
        <v>0.71451486225779282</v>
      </c>
      <c r="H2965" s="12">
        <v>33.90429772185783</v>
      </c>
      <c r="I2965" s="12">
        <v>2.5624793950460942</v>
      </c>
      <c r="J2965" s="12">
        <v>3.8576345976279733</v>
      </c>
      <c r="K2965" s="13">
        <v>1.2861128315125401E-2</v>
      </c>
    </row>
    <row r="2966" spans="2:11" x14ac:dyDescent="0.25">
      <c r="B2966" s="10">
        <v>2963</v>
      </c>
      <c r="C2966" s="12">
        <v>14.284810748204716</v>
      </c>
      <c r="D2966" s="12">
        <v>1.268972473159913</v>
      </c>
      <c r="E2966" s="12">
        <v>1</v>
      </c>
      <c r="F2966" s="12">
        <v>9.6184866600818477</v>
      </c>
      <c r="G2966" s="12">
        <v>2.0316363762497445</v>
      </c>
      <c r="H2966" s="12">
        <v>30.716406458977275</v>
      </c>
      <c r="I2966" s="12">
        <v>2.5788320459464074</v>
      </c>
      <c r="J2966" s="12">
        <v>2.6384280703194469</v>
      </c>
      <c r="K2966" s="13">
        <v>1.1637105116102904</v>
      </c>
    </row>
    <row r="2967" spans="2:11" x14ac:dyDescent="0.25">
      <c r="B2967" s="10">
        <v>2964</v>
      </c>
      <c r="C2967" s="12">
        <v>5.5385246170365248</v>
      </c>
      <c r="D2967" s="12">
        <v>1.5768031968159704</v>
      </c>
      <c r="E2967" s="12">
        <v>1</v>
      </c>
      <c r="F2967" s="12">
        <v>9.4571142402719808</v>
      </c>
      <c r="G2967" s="12">
        <v>0.74030386716234764</v>
      </c>
      <c r="H2967" s="12">
        <v>20.490804314424807</v>
      </c>
      <c r="I2967" s="12">
        <v>3.1628970983835423</v>
      </c>
      <c r="J2967" s="12">
        <v>2.2429442197266987</v>
      </c>
      <c r="K2967" s="13">
        <v>4.3887468133662964</v>
      </c>
    </row>
    <row r="2968" spans="2:11" x14ac:dyDescent="0.25">
      <c r="B2968" s="10">
        <v>2965</v>
      </c>
      <c r="C2968" s="12">
        <v>6.4312968387093132</v>
      </c>
      <c r="D2968" s="12">
        <v>1.295691845693123</v>
      </c>
      <c r="E2968" s="12">
        <v>1</v>
      </c>
      <c r="F2968" s="12">
        <v>11.171945765508996</v>
      </c>
      <c r="G2968" s="12">
        <v>0.85415845010508507</v>
      </c>
      <c r="H2968" s="12">
        <v>30.507275289183323</v>
      </c>
      <c r="I2968" s="12">
        <v>3.438556147232235</v>
      </c>
      <c r="J2968" s="12">
        <v>3.6877186660301131</v>
      </c>
      <c r="K2968" s="13">
        <v>2.1325212078737943</v>
      </c>
    </row>
    <row r="2969" spans="2:11" x14ac:dyDescent="0.25">
      <c r="B2969" s="10">
        <v>2966</v>
      </c>
      <c r="C2969" s="12">
        <v>11.093550916986896</v>
      </c>
      <c r="D2969" s="12">
        <v>1.3025891109903533</v>
      </c>
      <c r="E2969" s="12">
        <v>2</v>
      </c>
      <c r="F2969" s="12">
        <v>2.1854534599731226</v>
      </c>
      <c r="G2969" s="12">
        <v>0.96138983921231624</v>
      </c>
      <c r="H2969" s="12">
        <v>19.79439060105873</v>
      </c>
      <c r="I2969" s="12">
        <v>1.5894459116988151</v>
      </c>
      <c r="J2969" s="12">
        <v>0.83844961253340411</v>
      </c>
      <c r="K2969" s="13">
        <v>6.9515426809218788</v>
      </c>
    </row>
    <row r="2970" spans="2:11" x14ac:dyDescent="0.25">
      <c r="B2970" s="10">
        <v>2967</v>
      </c>
      <c r="C2970" s="12">
        <v>9.1114848964552149</v>
      </c>
      <c r="D2970" s="12">
        <v>1.6087462951000713</v>
      </c>
      <c r="E2970" s="12">
        <v>1</v>
      </c>
      <c r="F2970" s="12">
        <v>8.2397148984397164E-2</v>
      </c>
      <c r="G2970" s="12">
        <v>0.41194642042759966</v>
      </c>
      <c r="H2970" s="12">
        <v>33.958512158929679</v>
      </c>
      <c r="I2970" s="12">
        <v>2.4164293494672706</v>
      </c>
      <c r="J2970" s="12">
        <v>3.8369670330059011</v>
      </c>
      <c r="K2970" s="13">
        <v>0.6128352965370587</v>
      </c>
    </row>
    <row r="2971" spans="2:11" x14ac:dyDescent="0.25">
      <c r="B2971" s="10">
        <v>2968</v>
      </c>
      <c r="C2971" s="12">
        <v>10.042637589978563</v>
      </c>
      <c r="D2971" s="12">
        <v>1.7648699893813669</v>
      </c>
      <c r="E2971" s="12">
        <v>2</v>
      </c>
      <c r="F2971" s="12">
        <v>5.1212598646407388</v>
      </c>
      <c r="G2971" s="12">
        <v>0.68562201965480341</v>
      </c>
      <c r="H2971" s="12">
        <v>18.615413963709244</v>
      </c>
      <c r="I2971" s="12">
        <v>1.5016561071123165</v>
      </c>
      <c r="J2971" s="12">
        <v>2.9589707111787571</v>
      </c>
      <c r="K2971" s="13">
        <v>1.4049159862067917</v>
      </c>
    </row>
    <row r="2972" spans="2:11" x14ac:dyDescent="0.25">
      <c r="B2972" s="10">
        <v>2969</v>
      </c>
      <c r="C2972" s="12">
        <v>3.3856077519746597</v>
      </c>
      <c r="D2972" s="12">
        <v>1.1515075943376567</v>
      </c>
      <c r="E2972" s="12">
        <v>3</v>
      </c>
      <c r="F2972" s="12">
        <v>1.2717614557399852</v>
      </c>
      <c r="G2972" s="12">
        <v>0.86600975782789746</v>
      </c>
      <c r="H2972" s="12">
        <v>22.771201941816656</v>
      </c>
      <c r="I2972" s="12">
        <v>3.1842537401776094</v>
      </c>
      <c r="J2972" s="12">
        <v>4.3681383288271505</v>
      </c>
      <c r="K2972" s="13">
        <v>1.9494078394356733</v>
      </c>
    </row>
    <row r="2973" spans="2:11" x14ac:dyDescent="0.25">
      <c r="B2973" s="10">
        <v>2970</v>
      </c>
      <c r="C2973" s="12">
        <v>16.588130939922358</v>
      </c>
      <c r="D2973" s="12">
        <v>1.3395463509345775</v>
      </c>
      <c r="E2973" s="12">
        <v>1</v>
      </c>
      <c r="F2973" s="12">
        <v>2.1325549726204227</v>
      </c>
      <c r="G2973" s="12">
        <v>0.23844372357398599</v>
      </c>
      <c r="H2973" s="12">
        <v>30.235369348500615</v>
      </c>
      <c r="I2973" s="12">
        <v>4.0829737008113351</v>
      </c>
      <c r="J2973" s="12">
        <v>3.8583227121460362</v>
      </c>
      <c r="K2973" s="13">
        <v>4.3597974691223307</v>
      </c>
    </row>
    <row r="2974" spans="2:11" x14ac:dyDescent="0.25">
      <c r="B2974" s="10">
        <v>2971</v>
      </c>
      <c r="C2974" s="12">
        <v>4.4670216677307248</v>
      </c>
      <c r="D2974" s="12">
        <v>1.4152920678295009</v>
      </c>
      <c r="E2974" s="12">
        <v>2</v>
      </c>
      <c r="F2974" s="12">
        <v>2.6157707088718141</v>
      </c>
      <c r="G2974" s="12">
        <v>0.66971697072142156</v>
      </c>
      <c r="H2974" s="12">
        <v>24.632571962028607</v>
      </c>
      <c r="I2974" s="12">
        <v>2.4089724458946269</v>
      </c>
      <c r="J2974" s="12">
        <v>3.9195736925940627</v>
      </c>
      <c r="K2974" s="13">
        <v>3.6195534979838282</v>
      </c>
    </row>
    <row r="2975" spans="2:11" x14ac:dyDescent="0.25">
      <c r="B2975" s="10">
        <v>2972</v>
      </c>
      <c r="C2975" s="12">
        <v>5.1203001002117903</v>
      </c>
      <c r="D2975" s="12">
        <v>1.5384705412902628</v>
      </c>
      <c r="E2975" s="12">
        <v>2</v>
      </c>
      <c r="F2975" s="12">
        <v>1.5599663724900885</v>
      </c>
      <c r="G2975" s="12">
        <v>0.63941455990561169</v>
      </c>
      <c r="H2975" s="12">
        <v>28.922482910799324</v>
      </c>
      <c r="I2975" s="12">
        <v>3.362389431278662</v>
      </c>
      <c r="J2975" s="12">
        <v>2.9066216931796869</v>
      </c>
      <c r="K2975" s="13">
        <v>5.128840800901405</v>
      </c>
    </row>
    <row r="2976" spans="2:11" x14ac:dyDescent="0.25">
      <c r="B2976" s="10">
        <v>2973</v>
      </c>
      <c r="C2976" s="12">
        <v>4.7403514081898521</v>
      </c>
      <c r="D2976" s="12">
        <v>1.6976865287767529</v>
      </c>
      <c r="E2976" s="12">
        <v>2</v>
      </c>
      <c r="F2976" s="12">
        <v>3.5392244490911025</v>
      </c>
      <c r="G2976" s="12">
        <v>0.80880042408770292</v>
      </c>
      <c r="H2976" s="12">
        <v>19.285852977736987</v>
      </c>
      <c r="I2976" s="12">
        <v>4.4933689166277304</v>
      </c>
      <c r="J2976" s="12">
        <v>1.9331254566226261</v>
      </c>
      <c r="K2976" s="13">
        <v>0.94710499418527283</v>
      </c>
    </row>
    <row r="2977" spans="2:11" x14ac:dyDescent="0.25">
      <c r="B2977" s="10">
        <v>2974</v>
      </c>
      <c r="C2977" s="12">
        <v>4.1554043082830479</v>
      </c>
      <c r="D2977" s="12">
        <v>1.3548906824799696</v>
      </c>
      <c r="E2977" s="12">
        <v>3</v>
      </c>
      <c r="F2977" s="12">
        <v>7.7062422448292045</v>
      </c>
      <c r="G2977" s="12">
        <v>3.4923285627667036</v>
      </c>
      <c r="H2977" s="12">
        <v>18.587917950597344</v>
      </c>
      <c r="I2977" s="12">
        <v>2.7062811050096074</v>
      </c>
      <c r="J2977" s="12">
        <v>1.8272660845507558</v>
      </c>
      <c r="K2977" s="13">
        <v>3.5892146684087405</v>
      </c>
    </row>
    <row r="2978" spans="2:11" x14ac:dyDescent="0.25">
      <c r="B2978" s="10">
        <v>2975</v>
      </c>
      <c r="C2978" s="12">
        <v>13.387261676093061</v>
      </c>
      <c r="D2978" s="12">
        <v>1.724134079512424</v>
      </c>
      <c r="E2978" s="12">
        <v>1</v>
      </c>
      <c r="F2978" s="12">
        <v>0.2504453177888819</v>
      </c>
      <c r="G2978" s="12">
        <v>1.1351060288155927</v>
      </c>
      <c r="H2978" s="12">
        <v>27.8349803255051</v>
      </c>
      <c r="I2978" s="12">
        <v>4.2673728310820733</v>
      </c>
      <c r="J2978" s="12">
        <v>4.603729449360408</v>
      </c>
      <c r="K2978" s="13">
        <v>3.9012672186248114</v>
      </c>
    </row>
    <row r="2979" spans="2:11" x14ac:dyDescent="0.25">
      <c r="B2979" s="10">
        <v>2976</v>
      </c>
      <c r="C2979" s="12">
        <v>4.4411416990526007</v>
      </c>
      <c r="D2979" s="12">
        <v>1.3435428867734387</v>
      </c>
      <c r="E2979" s="12">
        <v>2</v>
      </c>
      <c r="F2979" s="12">
        <v>7.7979037292197697</v>
      </c>
      <c r="G2979" s="12">
        <v>0.4495705190220145</v>
      </c>
      <c r="H2979" s="12">
        <v>25.004863086112287</v>
      </c>
      <c r="I2979" s="12">
        <v>3.9761078884309682</v>
      </c>
      <c r="J2979" s="12">
        <v>4.503230336922794</v>
      </c>
      <c r="K2979" s="13">
        <v>1.641209777651049</v>
      </c>
    </row>
    <row r="2980" spans="2:11" x14ac:dyDescent="0.25">
      <c r="B2980" s="10">
        <v>2977</v>
      </c>
      <c r="C2980" s="12">
        <v>8.8497469215464726</v>
      </c>
      <c r="D2980" s="12">
        <v>1.5650554569896202</v>
      </c>
      <c r="E2980" s="12">
        <v>2</v>
      </c>
      <c r="F2980" s="12">
        <v>4.6913041168231855</v>
      </c>
      <c r="G2980" s="12">
        <v>0.72305249733418664</v>
      </c>
      <c r="H2980" s="12">
        <v>10.529497904354139</v>
      </c>
      <c r="I2980" s="12">
        <v>2.8006959000790839</v>
      </c>
      <c r="J2980" s="12">
        <v>2.7051128743556556</v>
      </c>
      <c r="K2980" s="13">
        <v>2.1994197157023483</v>
      </c>
    </row>
    <row r="2981" spans="2:11" x14ac:dyDescent="0.25">
      <c r="B2981" s="10">
        <v>2978</v>
      </c>
      <c r="C2981" s="12">
        <v>3.3446919216587565</v>
      </c>
      <c r="D2981" s="12">
        <v>1.8263374016518152</v>
      </c>
      <c r="E2981" s="12">
        <v>2</v>
      </c>
      <c r="F2981" s="12">
        <v>4.5037733114363183</v>
      </c>
      <c r="G2981" s="12">
        <v>0.99663785991783904</v>
      </c>
      <c r="H2981" s="12">
        <v>16.349166365779467</v>
      </c>
      <c r="I2981" s="12">
        <v>3.0763185573821312</v>
      </c>
      <c r="J2981" s="12">
        <v>1.9441462916944598</v>
      </c>
      <c r="K2981" s="13">
        <v>2.0807790901671241</v>
      </c>
    </row>
    <row r="2982" spans="2:11" x14ac:dyDescent="0.25">
      <c r="B2982" s="10">
        <v>2979</v>
      </c>
      <c r="C2982" s="12">
        <v>16.674373720377716</v>
      </c>
      <c r="D2982" s="12">
        <v>1.4684485689699449</v>
      </c>
      <c r="E2982" s="12">
        <v>1</v>
      </c>
      <c r="F2982" s="12">
        <v>2.3103577935035866</v>
      </c>
      <c r="G2982" s="12">
        <v>0.81150569295735053</v>
      </c>
      <c r="H2982" s="12">
        <v>30.619412200762056</v>
      </c>
      <c r="I2982" s="12">
        <v>2.0833692596659712</v>
      </c>
      <c r="J2982" s="12">
        <v>2.4435001088354444</v>
      </c>
      <c r="K2982" s="13">
        <v>1.3010889479493635</v>
      </c>
    </row>
    <row r="2983" spans="2:11" x14ac:dyDescent="0.25">
      <c r="B2983" s="10">
        <v>2980</v>
      </c>
      <c r="C2983" s="12">
        <v>9.5394338729832775</v>
      </c>
      <c r="D2983" s="12">
        <v>1.5721287899337328</v>
      </c>
      <c r="E2983" s="12">
        <v>2</v>
      </c>
      <c r="F2983" s="12">
        <v>2.0713030639953827</v>
      </c>
      <c r="G2983" s="12">
        <v>0.99188926825921342</v>
      </c>
      <c r="H2983" s="12">
        <v>28.641817744520697</v>
      </c>
      <c r="I2983" s="12">
        <v>2.621296376085386</v>
      </c>
      <c r="J2983" s="12">
        <v>2.6515045641799819</v>
      </c>
      <c r="K2983" s="13">
        <v>0.85228146661431037</v>
      </c>
    </row>
    <row r="2984" spans="2:11" x14ac:dyDescent="0.25">
      <c r="B2984" s="10">
        <v>2981</v>
      </c>
      <c r="C2984" s="12">
        <v>11.707015100480339</v>
      </c>
      <c r="D2984" s="12">
        <v>1.8025489904734888</v>
      </c>
      <c r="E2984" s="12">
        <v>1</v>
      </c>
      <c r="F2984" s="12">
        <v>5.1549766177796119</v>
      </c>
      <c r="G2984" s="12">
        <v>1.1236671916076415</v>
      </c>
      <c r="H2984" s="12">
        <v>19.422137263908354</v>
      </c>
      <c r="I2984" s="12">
        <v>2.6798039330953287</v>
      </c>
      <c r="J2984" s="12">
        <v>4.3010053370280508</v>
      </c>
      <c r="K2984" s="13">
        <v>1.5127508748266765</v>
      </c>
    </row>
    <row r="2985" spans="2:11" x14ac:dyDescent="0.25">
      <c r="B2985" s="10">
        <v>2982</v>
      </c>
      <c r="C2985" s="12">
        <v>9.8263464952327357</v>
      </c>
      <c r="D2985" s="12">
        <v>1.3513893893104598</v>
      </c>
      <c r="E2985" s="12">
        <v>2</v>
      </c>
      <c r="F2985" s="12">
        <v>5.7989855318487402</v>
      </c>
      <c r="G2985" s="12">
        <v>1.3530538429045469</v>
      </c>
      <c r="H2985" s="12">
        <v>21.729258009149589</v>
      </c>
      <c r="I2985" s="12">
        <v>4.3197723284477503</v>
      </c>
      <c r="J2985" s="12">
        <v>2.0807514199034221</v>
      </c>
      <c r="K2985" s="13">
        <v>5.1190406262454013</v>
      </c>
    </row>
    <row r="2986" spans="2:11" x14ac:dyDescent="0.25">
      <c r="B2986" s="10">
        <v>2983</v>
      </c>
      <c r="C2986" s="12">
        <v>5.3817705394795556</v>
      </c>
      <c r="D2986" s="12">
        <v>1.6474666800683839</v>
      </c>
      <c r="E2986" s="12">
        <v>3</v>
      </c>
      <c r="F2986" s="12">
        <v>1.6160369028904729</v>
      </c>
      <c r="G2986" s="12">
        <v>0.87780835107648447</v>
      </c>
      <c r="H2986" s="12">
        <v>30.164699740244757</v>
      </c>
      <c r="I2986" s="12">
        <v>2.4734889584834012</v>
      </c>
      <c r="J2986" s="12">
        <v>2.2493653372746971</v>
      </c>
      <c r="K2986" s="13">
        <v>0.21230748316300205</v>
      </c>
    </row>
    <row r="2987" spans="2:11" x14ac:dyDescent="0.25">
      <c r="B2987" s="10">
        <v>2984</v>
      </c>
      <c r="C2987" s="12">
        <v>6.5077835480392023</v>
      </c>
      <c r="D2987" s="12">
        <v>1.9233811447859226</v>
      </c>
      <c r="E2987" s="12">
        <v>3</v>
      </c>
      <c r="F2987" s="12">
        <v>4.163395115298254</v>
      </c>
      <c r="G2987" s="12">
        <v>0.62098462508547392</v>
      </c>
      <c r="H2987" s="12">
        <v>15.897488951493017</v>
      </c>
      <c r="I2987" s="12">
        <v>5.6628243179112374</v>
      </c>
      <c r="J2987" s="12">
        <v>2.0746027001260763</v>
      </c>
      <c r="K2987" s="13">
        <v>0.13215775846153552</v>
      </c>
    </row>
    <row r="2988" spans="2:11" x14ac:dyDescent="0.25">
      <c r="B2988" s="10">
        <v>2985</v>
      </c>
      <c r="C2988" s="12">
        <v>6.3455880867827315</v>
      </c>
      <c r="D2988" s="12">
        <v>1.39553798724919</v>
      </c>
      <c r="E2988" s="12">
        <v>2</v>
      </c>
      <c r="F2988" s="12">
        <v>4.6502183183860044</v>
      </c>
      <c r="G2988" s="12">
        <v>0.90765028408204185</v>
      </c>
      <c r="H2988" s="12">
        <v>6.93774568600438</v>
      </c>
      <c r="I2988" s="12">
        <v>4.6755836857567568</v>
      </c>
      <c r="J2988" s="12">
        <v>4.5313184535289759</v>
      </c>
      <c r="K2988" s="13">
        <v>0.38722101942358772</v>
      </c>
    </row>
    <row r="2989" spans="2:11" x14ac:dyDescent="0.25">
      <c r="B2989" s="10">
        <v>2986</v>
      </c>
      <c r="C2989" s="12">
        <v>12.474603396198571</v>
      </c>
      <c r="D2989" s="12">
        <v>1.5471603596374619</v>
      </c>
      <c r="E2989" s="12">
        <v>3</v>
      </c>
      <c r="F2989" s="12">
        <v>1.4499962693970387</v>
      </c>
      <c r="G2989" s="12">
        <v>0.50428184154521494</v>
      </c>
      <c r="H2989" s="12">
        <v>41.357716962458944</v>
      </c>
      <c r="I2989" s="12">
        <v>2.0262644100607874</v>
      </c>
      <c r="J2989" s="12">
        <v>3.5145129031495133</v>
      </c>
      <c r="K2989" s="13">
        <v>3.9889710252542923</v>
      </c>
    </row>
    <row r="2990" spans="2:11" x14ac:dyDescent="0.25">
      <c r="B2990" s="10">
        <v>2987</v>
      </c>
      <c r="C2990" s="12">
        <v>4.2205257042614885</v>
      </c>
      <c r="D2990" s="12">
        <v>1.5803175792792714</v>
      </c>
      <c r="E2990" s="12">
        <v>1</v>
      </c>
      <c r="F2990" s="12">
        <v>15.42635898688069</v>
      </c>
      <c r="G2990" s="12">
        <v>1.0896111668713224</v>
      </c>
      <c r="H2990" s="12">
        <v>25.672984159383269</v>
      </c>
      <c r="I2990" s="12">
        <v>2.8575773966860529</v>
      </c>
      <c r="J2990" s="12">
        <v>1.7020544669265838</v>
      </c>
      <c r="K2990" s="13">
        <v>0.26978795591842819</v>
      </c>
    </row>
    <row r="2991" spans="2:11" x14ac:dyDescent="0.25">
      <c r="B2991" s="10">
        <v>2988</v>
      </c>
      <c r="C2991" s="12">
        <v>4.3116613884883943</v>
      </c>
      <c r="D2991" s="12">
        <v>1.2509583984418915</v>
      </c>
      <c r="E2991" s="12">
        <v>1</v>
      </c>
      <c r="F2991" s="12">
        <v>1.184373216617518</v>
      </c>
      <c r="G2991" s="12">
        <v>0.91731641060968161</v>
      </c>
      <c r="H2991" s="12">
        <v>10.754834590243441</v>
      </c>
      <c r="I2991" s="12">
        <v>4.0362992553457362</v>
      </c>
      <c r="J2991" s="12">
        <v>1.0600061073390366</v>
      </c>
      <c r="K2991" s="13">
        <v>0.46744175075425087</v>
      </c>
    </row>
    <row r="2992" spans="2:11" x14ac:dyDescent="0.25">
      <c r="B2992" s="10">
        <v>2989</v>
      </c>
      <c r="C2992" s="12">
        <v>11.30469568799187</v>
      </c>
      <c r="D2992" s="12">
        <v>1.5308553758671692</v>
      </c>
      <c r="E2992" s="12">
        <v>1</v>
      </c>
      <c r="F2992" s="12">
        <v>9.2049135273363891</v>
      </c>
      <c r="G2992" s="12">
        <v>0.628649420080171</v>
      </c>
      <c r="H2992" s="12">
        <v>23.476708990390748</v>
      </c>
      <c r="I2992" s="12">
        <v>3.9536484274580017</v>
      </c>
      <c r="J2992" s="12">
        <v>4.1241832774972114</v>
      </c>
      <c r="K2992" s="13">
        <v>8.5578719616431496</v>
      </c>
    </row>
    <row r="2993" spans="2:11" x14ac:dyDescent="0.25">
      <c r="B2993" s="10">
        <v>2990</v>
      </c>
      <c r="C2993" s="12">
        <v>24.39701277972274</v>
      </c>
      <c r="D2993" s="12">
        <v>1.550311260374337</v>
      </c>
      <c r="E2993" s="12">
        <v>0</v>
      </c>
      <c r="F2993" s="12">
        <v>5.9910130934747334</v>
      </c>
      <c r="G2993" s="12">
        <v>0.5796385632801534</v>
      </c>
      <c r="H2993" s="12">
        <v>22.785233632551645</v>
      </c>
      <c r="I2993" s="12">
        <v>3.3220481009152563</v>
      </c>
      <c r="J2993" s="12">
        <v>0.22712520338145745</v>
      </c>
      <c r="K2993" s="13">
        <v>1.6699984971411832</v>
      </c>
    </row>
    <row r="2994" spans="2:11" x14ac:dyDescent="0.25">
      <c r="B2994" s="10">
        <v>2991</v>
      </c>
      <c r="C2994" s="12">
        <v>1.7887822890934881</v>
      </c>
      <c r="D2994" s="12">
        <v>1.5595370485507825</v>
      </c>
      <c r="E2994" s="12">
        <v>2</v>
      </c>
      <c r="F2994" s="12">
        <v>2.3686467918004177</v>
      </c>
      <c r="G2994" s="12">
        <v>1.4352802204614408</v>
      </c>
      <c r="H2994" s="12">
        <v>23.34182808447466</v>
      </c>
      <c r="I2994" s="12">
        <v>2.2525503616523781</v>
      </c>
      <c r="J2994" s="12">
        <v>3.7724317539983008</v>
      </c>
      <c r="K2994" s="13">
        <v>6.7531619387975841</v>
      </c>
    </row>
    <row r="2995" spans="2:11" x14ac:dyDescent="0.25">
      <c r="B2995" s="10">
        <v>2992</v>
      </c>
      <c r="C2995" s="12">
        <v>9.9944633840977453</v>
      </c>
      <c r="D2995" s="12">
        <v>1.8916797465814776</v>
      </c>
      <c r="E2995" s="12">
        <v>1</v>
      </c>
      <c r="F2995" s="12">
        <v>6.5330653811631292</v>
      </c>
      <c r="G2995" s="12">
        <v>0.84443022845693527</v>
      </c>
      <c r="H2995" s="12">
        <v>24.851826237288186</v>
      </c>
      <c r="I2995" s="12">
        <v>3.4082353160990118</v>
      </c>
      <c r="J2995" s="12">
        <v>1.5364323575355916</v>
      </c>
      <c r="K2995" s="13">
        <v>0.3780135842235875</v>
      </c>
    </row>
    <row r="2996" spans="2:11" x14ac:dyDescent="0.25">
      <c r="B2996" s="10">
        <v>2993</v>
      </c>
      <c r="C2996" s="12">
        <v>12.096245838302107</v>
      </c>
      <c r="D2996" s="12">
        <v>1.3412772010524927</v>
      </c>
      <c r="E2996" s="12">
        <v>3</v>
      </c>
      <c r="F2996" s="12">
        <v>2.4291639922278896</v>
      </c>
      <c r="G2996" s="12">
        <v>2.0661061752056913</v>
      </c>
      <c r="H2996" s="12">
        <v>31.053707223140634</v>
      </c>
      <c r="I2996" s="12">
        <v>1.6571405939800539</v>
      </c>
      <c r="J2996" s="12">
        <v>1.8311335096986494</v>
      </c>
      <c r="K2996" s="13">
        <v>1.1786822737032108</v>
      </c>
    </row>
    <row r="2997" spans="2:11" x14ac:dyDescent="0.25">
      <c r="B2997" s="10">
        <v>2994</v>
      </c>
      <c r="C2997" s="12">
        <v>15.176935274613951</v>
      </c>
      <c r="D2997" s="12">
        <v>2.1038843670690115</v>
      </c>
      <c r="E2997" s="12">
        <v>2</v>
      </c>
      <c r="F2997" s="12">
        <v>2.5841825882674212</v>
      </c>
      <c r="G2997" s="12">
        <v>0.9057943857019175</v>
      </c>
      <c r="H2997" s="12">
        <v>28.453973730285107</v>
      </c>
      <c r="I2997" s="12">
        <v>3.2687759094037196</v>
      </c>
      <c r="J2997" s="12">
        <v>2.9414261122302183</v>
      </c>
      <c r="K2997" s="13">
        <v>3.4950930079637184</v>
      </c>
    </row>
    <row r="2998" spans="2:11" x14ac:dyDescent="0.25">
      <c r="B2998" s="10">
        <v>2995</v>
      </c>
      <c r="C2998" s="12">
        <v>21.871613807531908</v>
      </c>
      <c r="D2998" s="12">
        <v>1.6725097332829293</v>
      </c>
      <c r="E2998" s="12">
        <v>2</v>
      </c>
      <c r="F2998" s="12">
        <v>7.0485294443885076</v>
      </c>
      <c r="G2998" s="12">
        <v>0.96653058558617388</v>
      </c>
      <c r="H2998" s="12">
        <v>34.455798603863194</v>
      </c>
      <c r="I2998" s="12">
        <v>2.2869576808728649</v>
      </c>
      <c r="J2998" s="12">
        <v>3.9409800263994486</v>
      </c>
      <c r="K2998" s="13">
        <v>0.22728890996375051</v>
      </c>
    </row>
    <row r="2999" spans="2:11" x14ac:dyDescent="0.25">
      <c r="B2999" s="10">
        <v>2996</v>
      </c>
      <c r="C2999" s="12">
        <v>9.8595506705283125</v>
      </c>
      <c r="D2999" s="12">
        <v>1.6321865168751091</v>
      </c>
      <c r="E2999" s="12">
        <v>2</v>
      </c>
      <c r="F2999" s="12">
        <v>1.4049705907322809</v>
      </c>
      <c r="G2999" s="12">
        <v>1.0660255928241789</v>
      </c>
      <c r="H2999" s="12">
        <v>13.769028301384814</v>
      </c>
      <c r="I2999" s="12">
        <v>3.5672673409310427</v>
      </c>
      <c r="J2999" s="12">
        <v>3.0413858858849538</v>
      </c>
      <c r="K2999" s="13">
        <v>0.36056170448396235</v>
      </c>
    </row>
    <row r="3000" spans="2:11" x14ac:dyDescent="0.25">
      <c r="B3000" s="10">
        <v>2997</v>
      </c>
      <c r="C3000" s="12">
        <v>4.642104474622327</v>
      </c>
      <c r="D3000" s="12">
        <v>1.5391139945462173</v>
      </c>
      <c r="E3000" s="12">
        <v>2</v>
      </c>
      <c r="F3000" s="12">
        <v>1.6291807090358332</v>
      </c>
      <c r="G3000" s="12">
        <v>1.6042623917766468</v>
      </c>
      <c r="H3000" s="12">
        <v>22.13868873060262</v>
      </c>
      <c r="I3000" s="12">
        <v>2.6714338732274046</v>
      </c>
      <c r="J3000" s="12">
        <v>1.7916807983168552</v>
      </c>
      <c r="K3000" s="13">
        <v>0.98434275111053315</v>
      </c>
    </row>
    <row r="3001" spans="2:11" x14ac:dyDescent="0.25">
      <c r="B3001" s="10">
        <v>2998</v>
      </c>
      <c r="C3001" s="12">
        <v>12.376569125340204</v>
      </c>
      <c r="D3001" s="12">
        <v>2.0830591134382432</v>
      </c>
      <c r="E3001" s="12">
        <v>3</v>
      </c>
      <c r="F3001" s="12">
        <v>2.6713761180378128</v>
      </c>
      <c r="G3001" s="12">
        <v>0.82792702901470505</v>
      </c>
      <c r="H3001" s="12">
        <v>23.819964274698627</v>
      </c>
      <c r="I3001" s="12">
        <v>2.6861536204216936</v>
      </c>
      <c r="J3001" s="12">
        <v>2.3995787372598598</v>
      </c>
      <c r="K3001" s="13">
        <v>0.76074978881021027</v>
      </c>
    </row>
    <row r="3002" spans="2:11" x14ac:dyDescent="0.25">
      <c r="B3002" s="10">
        <v>2999</v>
      </c>
      <c r="C3002" s="12">
        <v>8.4385905022013574</v>
      </c>
      <c r="D3002" s="12">
        <v>1.82075845856036</v>
      </c>
      <c r="E3002" s="12">
        <v>2</v>
      </c>
      <c r="F3002" s="12">
        <v>0.24961589234623396</v>
      </c>
      <c r="G3002" s="12">
        <v>1.8301005402858135</v>
      </c>
      <c r="H3002" s="12">
        <v>21.757465888099027</v>
      </c>
      <c r="I3002" s="12">
        <v>2.4143290720403412</v>
      </c>
      <c r="J3002" s="12">
        <v>2.6950089850574508</v>
      </c>
      <c r="K3002" s="13">
        <v>2.3269157876873767</v>
      </c>
    </row>
    <row r="3003" spans="2:11" x14ac:dyDescent="0.25">
      <c r="B3003" s="10">
        <v>3000</v>
      </c>
      <c r="C3003" s="12">
        <v>6.2718933070522498</v>
      </c>
      <c r="D3003" s="12">
        <v>1.3086973794223062</v>
      </c>
      <c r="E3003" s="12">
        <v>2</v>
      </c>
      <c r="F3003" s="12">
        <v>2.0365893702339468</v>
      </c>
      <c r="G3003" s="12">
        <v>1.2649852267870683</v>
      </c>
      <c r="H3003" s="12">
        <v>15.372784975305734</v>
      </c>
      <c r="I3003" s="12">
        <v>2.5235896562028772</v>
      </c>
      <c r="J3003" s="12">
        <v>2.5660461075192433</v>
      </c>
      <c r="K3003" s="13">
        <v>0.61451426625493877</v>
      </c>
    </row>
    <row r="3004" spans="2:11" x14ac:dyDescent="0.25">
      <c r="B3004" s="10">
        <v>3001</v>
      </c>
      <c r="C3004" s="12">
        <v>6.9553574071286395</v>
      </c>
      <c r="D3004" s="12">
        <v>2.1203132295612606</v>
      </c>
      <c r="E3004" s="12">
        <v>2</v>
      </c>
      <c r="F3004" s="12">
        <v>0.54318331296126954</v>
      </c>
      <c r="G3004" s="12">
        <v>1.4810062232949903</v>
      </c>
      <c r="H3004" s="12">
        <v>45.856614340660229</v>
      </c>
      <c r="I3004" s="12">
        <v>2.6236087718436369</v>
      </c>
      <c r="J3004" s="12">
        <v>4.1281227871199357</v>
      </c>
      <c r="K3004" s="13">
        <v>2.1811754225838511</v>
      </c>
    </row>
    <row r="3005" spans="2:11" x14ac:dyDescent="0.25">
      <c r="B3005" s="10">
        <v>3002</v>
      </c>
      <c r="C3005" s="12">
        <v>10.500124528959885</v>
      </c>
      <c r="D3005" s="12">
        <v>1.6735643531654125</v>
      </c>
      <c r="E3005" s="12">
        <v>2</v>
      </c>
      <c r="F3005" s="12">
        <v>3.8769167830387352</v>
      </c>
      <c r="G3005" s="12">
        <v>0.43062634260358224</v>
      </c>
      <c r="H3005" s="12">
        <v>36.446130312881664</v>
      </c>
      <c r="I3005" s="12">
        <v>3.5084141151328958</v>
      </c>
      <c r="J3005" s="12">
        <v>4.1490402364233177</v>
      </c>
      <c r="K3005" s="13">
        <v>0.13985301414074452</v>
      </c>
    </row>
    <row r="3006" spans="2:11" x14ac:dyDescent="0.25">
      <c r="B3006" s="10">
        <v>3003</v>
      </c>
      <c r="C3006" s="12">
        <v>5.8019565590087092</v>
      </c>
      <c r="D3006" s="12">
        <v>1.2199174139727385</v>
      </c>
      <c r="E3006" s="12">
        <v>0</v>
      </c>
      <c r="F3006" s="12">
        <v>0.65593175982612673</v>
      </c>
      <c r="G3006" s="12">
        <v>2.9584601105492969</v>
      </c>
      <c r="H3006" s="12">
        <v>17.677521510047761</v>
      </c>
      <c r="I3006" s="12">
        <v>2.5504949402665997</v>
      </c>
      <c r="J3006" s="12">
        <v>4.4377193051448476</v>
      </c>
      <c r="K3006" s="13">
        <v>0.56366652279815399</v>
      </c>
    </row>
    <row r="3007" spans="2:11" x14ac:dyDescent="0.25">
      <c r="B3007" s="10">
        <v>3004</v>
      </c>
      <c r="C3007" s="12">
        <v>16.497105457764647</v>
      </c>
      <c r="D3007" s="12">
        <v>1.6072966990134556</v>
      </c>
      <c r="E3007" s="12">
        <v>2</v>
      </c>
      <c r="F3007" s="12">
        <v>0.79840203948041955</v>
      </c>
      <c r="G3007" s="12">
        <v>1.1345309649463657</v>
      </c>
      <c r="H3007" s="12">
        <v>44.957300510414214</v>
      </c>
      <c r="I3007" s="12">
        <v>2.4949660930325344</v>
      </c>
      <c r="J3007" s="12">
        <v>2.2221491847555179</v>
      </c>
      <c r="K3007" s="13">
        <v>0.139187112713126</v>
      </c>
    </row>
    <row r="3008" spans="2:11" x14ac:dyDescent="0.25">
      <c r="B3008" s="10">
        <v>3005</v>
      </c>
      <c r="C3008" s="12">
        <v>6.4968101834983223</v>
      </c>
      <c r="D3008" s="12">
        <v>1.7916132675065706</v>
      </c>
      <c r="E3008" s="12">
        <v>3</v>
      </c>
      <c r="F3008" s="12">
        <v>3.447455479835146</v>
      </c>
      <c r="G3008" s="12">
        <v>0.84019530574779777</v>
      </c>
      <c r="H3008" s="12">
        <v>16.983227254689488</v>
      </c>
      <c r="I3008" s="12">
        <v>2.9733464699455725</v>
      </c>
      <c r="J3008" s="12">
        <v>2.1747797354053859</v>
      </c>
      <c r="K3008" s="13">
        <v>0.62954680536015228</v>
      </c>
    </row>
    <row r="3009" spans="2:11" x14ac:dyDescent="0.25">
      <c r="B3009" s="10">
        <v>3006</v>
      </c>
      <c r="C3009" s="12">
        <v>-1.3609405645731734</v>
      </c>
      <c r="D3009" s="12">
        <v>1.5795317857855322</v>
      </c>
      <c r="E3009" s="12">
        <v>1</v>
      </c>
      <c r="F3009" s="12">
        <v>3.977004545752135</v>
      </c>
      <c r="G3009" s="12">
        <v>1.2935464178941085</v>
      </c>
      <c r="H3009" s="12">
        <v>19.351873702980502</v>
      </c>
      <c r="I3009" s="12">
        <v>1.6439522825845108</v>
      </c>
      <c r="J3009" s="12">
        <v>3.2427631174963532</v>
      </c>
      <c r="K3009" s="13">
        <v>0.1392616813827442</v>
      </c>
    </row>
    <row r="3010" spans="2:11" x14ac:dyDescent="0.25">
      <c r="B3010" s="10">
        <v>3007</v>
      </c>
      <c r="C3010" s="12">
        <v>13.02894050496435</v>
      </c>
      <c r="D3010" s="12">
        <v>1.7939443525212033</v>
      </c>
      <c r="E3010" s="12">
        <v>1</v>
      </c>
      <c r="F3010" s="12">
        <v>2.0415271829411452</v>
      </c>
      <c r="G3010" s="12">
        <v>0.34785629728782463</v>
      </c>
      <c r="H3010" s="12">
        <v>27.867306474370249</v>
      </c>
      <c r="I3010" s="12">
        <v>3.6580700602641398</v>
      </c>
      <c r="J3010" s="12">
        <v>3.0521545387314881</v>
      </c>
      <c r="K3010" s="13">
        <v>1.1128666659579907</v>
      </c>
    </row>
    <row r="3011" spans="2:11" x14ac:dyDescent="0.25">
      <c r="B3011" s="10">
        <v>3008</v>
      </c>
      <c r="C3011" s="12">
        <v>11.833513494882341</v>
      </c>
      <c r="D3011" s="12">
        <v>1.8870810783882361</v>
      </c>
      <c r="E3011" s="12">
        <v>2</v>
      </c>
      <c r="F3011" s="12">
        <v>5.6938315397548251</v>
      </c>
      <c r="G3011" s="12">
        <v>1.1672743828092602</v>
      </c>
      <c r="H3011" s="12">
        <v>20.196976693750795</v>
      </c>
      <c r="I3011" s="12">
        <v>3.7247746204168046</v>
      </c>
      <c r="J3011" s="12">
        <v>3.4262438497241803</v>
      </c>
      <c r="K3011" s="13">
        <v>0.46732118071923995</v>
      </c>
    </row>
    <row r="3012" spans="2:11" x14ac:dyDescent="0.25">
      <c r="B3012" s="10">
        <v>3009</v>
      </c>
      <c r="C3012" s="12">
        <v>14.036053584503746</v>
      </c>
      <c r="D3012" s="12">
        <v>1.6419666376070143</v>
      </c>
      <c r="E3012" s="12">
        <v>2</v>
      </c>
      <c r="F3012" s="12">
        <v>4.5655364236293963</v>
      </c>
      <c r="G3012" s="12">
        <v>1.0132038247236228</v>
      </c>
      <c r="H3012" s="12">
        <v>23.757344014203753</v>
      </c>
      <c r="I3012" s="12">
        <v>4.7088729912206979</v>
      </c>
      <c r="J3012" s="12">
        <v>3.0819884137506812</v>
      </c>
      <c r="K3012" s="13">
        <v>2.1410650091032282</v>
      </c>
    </row>
    <row r="3013" spans="2:11" x14ac:dyDescent="0.25">
      <c r="B3013" s="10">
        <v>3010</v>
      </c>
      <c r="C3013" s="12">
        <v>6.3773749482417283</v>
      </c>
      <c r="D3013" s="12">
        <v>2.0745127657659799</v>
      </c>
      <c r="E3013" s="12">
        <v>3</v>
      </c>
      <c r="F3013" s="12">
        <v>3.1560446596389045</v>
      </c>
      <c r="G3013" s="12">
        <v>0.77425184952775494</v>
      </c>
      <c r="H3013" s="12">
        <v>22.175636724097153</v>
      </c>
      <c r="I3013" s="12">
        <v>2.4967811436148026</v>
      </c>
      <c r="J3013" s="12">
        <v>1.4896813886432121</v>
      </c>
      <c r="K3013" s="13">
        <v>1.0390429626456597</v>
      </c>
    </row>
    <row r="3014" spans="2:11" x14ac:dyDescent="0.25">
      <c r="B3014" s="10">
        <v>3011</v>
      </c>
      <c r="C3014" s="12">
        <v>9.453941434190428</v>
      </c>
      <c r="D3014" s="12">
        <v>1.4956944322899621</v>
      </c>
      <c r="E3014" s="12">
        <v>2</v>
      </c>
      <c r="F3014" s="12">
        <v>4.412570925617616</v>
      </c>
      <c r="G3014" s="12">
        <v>0.83240903609049532</v>
      </c>
      <c r="H3014" s="12">
        <v>30.977792477862256</v>
      </c>
      <c r="I3014" s="12">
        <v>3.0592196130384126</v>
      </c>
      <c r="J3014" s="12">
        <v>2.5743345234030794</v>
      </c>
      <c r="K3014" s="13">
        <v>2.9064423932557286</v>
      </c>
    </row>
    <row r="3015" spans="2:11" x14ac:dyDescent="0.25">
      <c r="B3015" s="10">
        <v>3012</v>
      </c>
      <c r="C3015" s="12">
        <v>8.5158194451556728</v>
      </c>
      <c r="D3015" s="12">
        <v>1.4727013139448946</v>
      </c>
      <c r="E3015" s="12">
        <v>3</v>
      </c>
      <c r="F3015" s="12">
        <v>9.0124893396841674</v>
      </c>
      <c r="G3015" s="12">
        <v>1.1107613349644543</v>
      </c>
      <c r="H3015" s="12">
        <v>16.252517623122706</v>
      </c>
      <c r="I3015" s="12">
        <v>5.5204541083778711</v>
      </c>
      <c r="J3015" s="12">
        <v>4.1775046973022993</v>
      </c>
      <c r="K3015" s="13">
        <v>0.1358962316575556</v>
      </c>
    </row>
    <row r="3016" spans="2:11" x14ac:dyDescent="0.25">
      <c r="B3016" s="10">
        <v>3013</v>
      </c>
      <c r="C3016" s="12">
        <v>14.336890364336305</v>
      </c>
      <c r="D3016" s="12">
        <v>1.3094801267921783</v>
      </c>
      <c r="E3016" s="12">
        <v>2</v>
      </c>
      <c r="F3016" s="12">
        <v>1.3383808362883791</v>
      </c>
      <c r="G3016" s="12">
        <v>1.9481331252860139</v>
      </c>
      <c r="H3016" s="12">
        <v>18.66792129122706</v>
      </c>
      <c r="I3016" s="12">
        <v>2.1732323350946179</v>
      </c>
      <c r="J3016" s="12">
        <v>3.4535086799576771</v>
      </c>
      <c r="K3016" s="13">
        <v>3.20272073884875</v>
      </c>
    </row>
    <row r="3017" spans="2:11" x14ac:dyDescent="0.25">
      <c r="B3017" s="10">
        <v>3014</v>
      </c>
      <c r="C3017" s="12">
        <v>8.9431223870450154</v>
      </c>
      <c r="D3017" s="12">
        <v>1.5246455537169792</v>
      </c>
      <c r="E3017" s="12">
        <v>2</v>
      </c>
      <c r="F3017" s="12">
        <v>2.9748919181248383</v>
      </c>
      <c r="G3017" s="12">
        <v>0.94858917235687024</v>
      </c>
      <c r="H3017" s="12">
        <v>16.33233808224815</v>
      </c>
      <c r="I3017" s="12">
        <v>2.1815581042068772</v>
      </c>
      <c r="J3017" s="12">
        <v>3.5276455915213862</v>
      </c>
      <c r="K3017" s="13">
        <v>1.5781695081558516</v>
      </c>
    </row>
    <row r="3018" spans="2:11" x14ac:dyDescent="0.25">
      <c r="B3018" s="10">
        <v>3015</v>
      </c>
      <c r="C3018" s="12">
        <v>8.2869123587919837</v>
      </c>
      <c r="D3018" s="12">
        <v>1.523307743300053</v>
      </c>
      <c r="E3018" s="12">
        <v>2</v>
      </c>
      <c r="F3018" s="12">
        <v>3.6804482766156323</v>
      </c>
      <c r="G3018" s="12">
        <v>3.0062411967604636</v>
      </c>
      <c r="H3018" s="12">
        <v>14.247236416285164</v>
      </c>
      <c r="I3018" s="12">
        <v>2.7865091043336285</v>
      </c>
      <c r="J3018" s="12">
        <v>4.3874776479310258</v>
      </c>
      <c r="K3018" s="13">
        <v>0.2270063457530874</v>
      </c>
    </row>
    <row r="3019" spans="2:11" x14ac:dyDescent="0.25">
      <c r="B3019" s="10">
        <v>3016</v>
      </c>
      <c r="C3019" s="12">
        <v>17.298477932304191</v>
      </c>
      <c r="D3019" s="12">
        <v>1.467438723481826</v>
      </c>
      <c r="E3019" s="12">
        <v>3</v>
      </c>
      <c r="F3019" s="12">
        <v>1.367641125530398</v>
      </c>
      <c r="G3019" s="12">
        <v>0.67611489759036458</v>
      </c>
      <c r="H3019" s="12">
        <v>15.408360675175565</v>
      </c>
      <c r="I3019" s="12">
        <v>3.0714015836623889</v>
      </c>
      <c r="J3019" s="12">
        <v>2.7676739051514647</v>
      </c>
      <c r="K3019" s="13">
        <v>5.8305569374055386</v>
      </c>
    </row>
    <row r="3020" spans="2:11" x14ac:dyDescent="0.25">
      <c r="B3020" s="10">
        <v>3017</v>
      </c>
      <c r="C3020" s="12">
        <v>5.8863920500952513</v>
      </c>
      <c r="D3020" s="12">
        <v>1.861431657602165</v>
      </c>
      <c r="E3020" s="12">
        <v>2</v>
      </c>
      <c r="F3020" s="12">
        <v>8.5246616474491681</v>
      </c>
      <c r="G3020" s="12">
        <v>0.67928495377006681</v>
      </c>
      <c r="H3020" s="12">
        <v>18.808209375778716</v>
      </c>
      <c r="I3020" s="12">
        <v>1.2512596823460036</v>
      </c>
      <c r="J3020" s="12">
        <v>3.3564907119270364</v>
      </c>
      <c r="K3020" s="13">
        <v>1.5432299952375974</v>
      </c>
    </row>
    <row r="3021" spans="2:11" x14ac:dyDescent="0.25">
      <c r="B3021" s="10">
        <v>3018</v>
      </c>
      <c r="C3021" s="12">
        <v>13.884514531096489</v>
      </c>
      <c r="D3021" s="12">
        <v>1.8601802980780027</v>
      </c>
      <c r="E3021" s="12">
        <v>1</v>
      </c>
      <c r="F3021" s="12">
        <v>5.0790922801667424</v>
      </c>
      <c r="G3021" s="12">
        <v>1.7992753413404243</v>
      </c>
      <c r="H3021" s="12">
        <v>16.623934010435185</v>
      </c>
      <c r="I3021" s="12">
        <v>3.7520523323679242</v>
      </c>
      <c r="J3021" s="12">
        <v>2.3471623848459293</v>
      </c>
      <c r="K3021" s="13">
        <v>0.7323184483243399</v>
      </c>
    </row>
    <row r="3022" spans="2:11" x14ac:dyDescent="0.25">
      <c r="B3022" s="10">
        <v>3019</v>
      </c>
      <c r="C3022" s="12">
        <v>11.495751239807815</v>
      </c>
      <c r="D3022" s="12">
        <v>1.6202340065714111</v>
      </c>
      <c r="E3022" s="12">
        <v>2</v>
      </c>
      <c r="F3022" s="12">
        <v>3.6086118182366036</v>
      </c>
      <c r="G3022" s="12">
        <v>2.5898867130905852</v>
      </c>
      <c r="H3022" s="12">
        <v>35.501013057144348</v>
      </c>
      <c r="I3022" s="12">
        <v>2.220511371161225</v>
      </c>
      <c r="J3022" s="12">
        <v>2.106997193066074</v>
      </c>
      <c r="K3022" s="13">
        <v>0.16674119762636405</v>
      </c>
    </row>
    <row r="3023" spans="2:11" x14ac:dyDescent="0.25">
      <c r="B3023" s="10">
        <v>3020</v>
      </c>
      <c r="C3023" s="12">
        <v>9.0849300518537603</v>
      </c>
      <c r="D3023" s="12">
        <v>1.1946707699265122</v>
      </c>
      <c r="E3023" s="12">
        <v>3</v>
      </c>
      <c r="F3023" s="12">
        <v>5.8544177635550474</v>
      </c>
      <c r="G3023" s="12">
        <v>0.70064310264595953</v>
      </c>
      <c r="H3023" s="12">
        <v>16.65971444419629</v>
      </c>
      <c r="I3023" s="12">
        <v>3.4295996874628569</v>
      </c>
      <c r="J3023" s="12">
        <v>4.1109440151422003</v>
      </c>
      <c r="K3023" s="13">
        <v>1.5140771002563367</v>
      </c>
    </row>
    <row r="3024" spans="2:11" x14ac:dyDescent="0.25">
      <c r="B3024" s="10">
        <v>3021</v>
      </c>
      <c r="C3024" s="12">
        <v>8.6565624653064379</v>
      </c>
      <c r="D3024" s="12">
        <v>1.5071465116059684</v>
      </c>
      <c r="E3024" s="12">
        <v>3</v>
      </c>
      <c r="F3024" s="12">
        <v>5.3623253415727961</v>
      </c>
      <c r="G3024" s="12">
        <v>0.74744647756532401</v>
      </c>
      <c r="H3024" s="12">
        <v>37.426966027169513</v>
      </c>
      <c r="I3024" s="12">
        <v>2.018778764522517</v>
      </c>
      <c r="J3024" s="12">
        <v>4.537575484173356</v>
      </c>
      <c r="K3024" s="13">
        <v>2.165824669896431</v>
      </c>
    </row>
    <row r="3025" spans="2:11" x14ac:dyDescent="0.25">
      <c r="B3025" s="10">
        <v>3022</v>
      </c>
      <c r="C3025" s="12">
        <v>5.0693026487988089</v>
      </c>
      <c r="D3025" s="12">
        <v>1.4922739582102711</v>
      </c>
      <c r="E3025" s="12">
        <v>1</v>
      </c>
      <c r="F3025" s="12">
        <v>2.5697200204851862</v>
      </c>
      <c r="G3025" s="12">
        <v>0.67591410109314909</v>
      </c>
      <c r="H3025" s="12">
        <v>12.443096410073917</v>
      </c>
      <c r="I3025" s="12">
        <v>3.0143421978843143</v>
      </c>
      <c r="J3025" s="12">
        <v>3.0991271552704589</v>
      </c>
      <c r="K3025" s="13">
        <v>3.8931077538526829E-2</v>
      </c>
    </row>
    <row r="3026" spans="2:11" x14ac:dyDescent="0.25">
      <c r="B3026" s="10">
        <v>3023</v>
      </c>
      <c r="C3026" s="12">
        <v>11.122242377226762</v>
      </c>
      <c r="D3026" s="12">
        <v>2.1433898880849291</v>
      </c>
      <c r="E3026" s="12">
        <v>3</v>
      </c>
      <c r="F3026" s="12">
        <v>12.154033501785598</v>
      </c>
      <c r="G3026" s="12">
        <v>0.78911344385920468</v>
      </c>
      <c r="H3026" s="12">
        <v>12.165926351722652</v>
      </c>
      <c r="I3026" s="12">
        <v>1.3191667630812192</v>
      </c>
      <c r="J3026" s="12">
        <v>3.2991584797137428</v>
      </c>
      <c r="K3026" s="13">
        <v>1.1347177950724434</v>
      </c>
    </row>
    <row r="3027" spans="2:11" x14ac:dyDescent="0.25">
      <c r="B3027" s="10">
        <v>3024</v>
      </c>
      <c r="C3027" s="12">
        <v>7.6057331408188205</v>
      </c>
      <c r="D3027" s="12">
        <v>1.4133956227154827</v>
      </c>
      <c r="E3027" s="12">
        <v>2</v>
      </c>
      <c r="F3027" s="12">
        <v>2.2454084747982601</v>
      </c>
      <c r="G3027" s="12">
        <v>1.5185305993401359</v>
      </c>
      <c r="H3027" s="12">
        <v>29.398991456835802</v>
      </c>
      <c r="I3027" s="12">
        <v>4.1072733276033615</v>
      </c>
      <c r="J3027" s="12">
        <v>3.0633932712437941</v>
      </c>
      <c r="K3027" s="13">
        <v>1.0615281022133527</v>
      </c>
    </row>
    <row r="3028" spans="2:11" x14ac:dyDescent="0.25">
      <c r="B3028" s="10">
        <v>3025</v>
      </c>
      <c r="C3028" s="12">
        <v>14.567573332697734</v>
      </c>
      <c r="D3028" s="12">
        <v>1.262108938040265</v>
      </c>
      <c r="E3028" s="12">
        <v>2</v>
      </c>
      <c r="F3028" s="12">
        <v>5.0514564473180021</v>
      </c>
      <c r="G3028" s="12">
        <v>0.4949947288207085</v>
      </c>
      <c r="H3028" s="12">
        <v>27.883144228425337</v>
      </c>
      <c r="I3028" s="12">
        <v>2.561192002895281</v>
      </c>
      <c r="J3028" s="12">
        <v>3.6104725440356167</v>
      </c>
      <c r="K3028" s="13">
        <v>3.5523213428413776</v>
      </c>
    </row>
    <row r="3029" spans="2:11" x14ac:dyDescent="0.25">
      <c r="B3029" s="10">
        <v>3026</v>
      </c>
      <c r="C3029" s="12">
        <v>8.328853905933169</v>
      </c>
      <c r="D3029" s="12">
        <v>1.7709243653691693</v>
      </c>
      <c r="E3029" s="12">
        <v>3</v>
      </c>
      <c r="F3029" s="12">
        <v>5.0336264693734316</v>
      </c>
      <c r="G3029" s="12">
        <v>0.97018673542638656</v>
      </c>
      <c r="H3029" s="12">
        <v>27.182293209677134</v>
      </c>
      <c r="I3029" s="12">
        <v>1.6945515384435519</v>
      </c>
      <c r="J3029" s="12">
        <v>0.99706377973348259</v>
      </c>
      <c r="K3029" s="13">
        <v>3.743199605352804</v>
      </c>
    </row>
    <row r="3030" spans="2:11" x14ac:dyDescent="0.25">
      <c r="B3030" s="10">
        <v>3027</v>
      </c>
      <c r="C3030" s="12">
        <v>6.2338859326723188</v>
      </c>
      <c r="D3030" s="12">
        <v>1.757654565371535</v>
      </c>
      <c r="E3030" s="12">
        <v>2</v>
      </c>
      <c r="F3030" s="12">
        <v>1.6561693193165956</v>
      </c>
      <c r="G3030" s="12">
        <v>0.77125449130513124</v>
      </c>
      <c r="H3030" s="12">
        <v>22.166517974381499</v>
      </c>
      <c r="I3030" s="12">
        <v>2.6536891762097223</v>
      </c>
      <c r="J3030" s="12">
        <v>2.2167007944979025</v>
      </c>
      <c r="K3030" s="13">
        <v>7.0907746871749104</v>
      </c>
    </row>
    <row r="3031" spans="2:11" x14ac:dyDescent="0.25">
      <c r="B3031" s="10">
        <v>3028</v>
      </c>
      <c r="C3031" s="12">
        <v>4.6406442767851583</v>
      </c>
      <c r="D3031" s="12">
        <v>1.8820828601186501</v>
      </c>
      <c r="E3031" s="12">
        <v>1</v>
      </c>
      <c r="F3031" s="12">
        <v>1.1175073375570168</v>
      </c>
      <c r="G3031" s="12">
        <v>1.159870596186718</v>
      </c>
      <c r="H3031" s="12">
        <v>33.806013604617043</v>
      </c>
      <c r="I3031" s="12">
        <v>1.4648537782399715</v>
      </c>
      <c r="J3031" s="12">
        <v>3.9061177321599931</v>
      </c>
      <c r="K3031" s="13">
        <v>1.0991370954684436</v>
      </c>
    </row>
    <row r="3032" spans="2:11" x14ac:dyDescent="0.25">
      <c r="B3032" s="10">
        <v>3029</v>
      </c>
      <c r="C3032" s="12">
        <v>18.010392026621297</v>
      </c>
      <c r="D3032" s="12">
        <v>1.6174857759996204</v>
      </c>
      <c r="E3032" s="12">
        <v>1</v>
      </c>
      <c r="F3032" s="12">
        <v>5.5875355780875378</v>
      </c>
      <c r="G3032" s="12">
        <v>0.57242258986196459</v>
      </c>
      <c r="H3032" s="12">
        <v>19.346418935372753</v>
      </c>
      <c r="I3032" s="12">
        <v>4.0454861199050534</v>
      </c>
      <c r="J3032" s="12">
        <v>3.3315467401455758</v>
      </c>
      <c r="K3032" s="13">
        <v>1.4316586725915643</v>
      </c>
    </row>
    <row r="3033" spans="2:11" x14ac:dyDescent="0.25">
      <c r="B3033" s="10">
        <v>3030</v>
      </c>
      <c r="C3033" s="12">
        <v>8.7335265665840769</v>
      </c>
      <c r="D3033" s="12">
        <v>1.7338018945598701</v>
      </c>
      <c r="E3033" s="12">
        <v>3</v>
      </c>
      <c r="F3033" s="12">
        <v>1.8212646354725266</v>
      </c>
      <c r="G3033" s="12">
        <v>2.287721910110962</v>
      </c>
      <c r="H3033" s="12">
        <v>29.261440102843459</v>
      </c>
      <c r="I3033" s="12">
        <v>1.5455405881601403</v>
      </c>
      <c r="J3033" s="12">
        <v>2.7858204097287635</v>
      </c>
      <c r="K3033" s="13">
        <v>0.76019815799496804</v>
      </c>
    </row>
    <row r="3034" spans="2:11" x14ac:dyDescent="0.25">
      <c r="B3034" s="10">
        <v>3031</v>
      </c>
      <c r="C3034" s="12">
        <v>14.508656319949047</v>
      </c>
      <c r="D3034" s="12">
        <v>1.705640748173989</v>
      </c>
      <c r="E3034" s="12">
        <v>2</v>
      </c>
      <c r="F3034" s="12">
        <v>0.73132537932593777</v>
      </c>
      <c r="G3034" s="12">
        <v>0.60717083342764411</v>
      </c>
      <c r="H3034" s="12">
        <v>30.73873658870518</v>
      </c>
      <c r="I3034" s="12">
        <v>1.6828393940409305</v>
      </c>
      <c r="J3034" s="12">
        <v>2.3124955598758135</v>
      </c>
      <c r="K3034" s="13">
        <v>2.2998593029669476</v>
      </c>
    </row>
    <row r="3035" spans="2:11" x14ac:dyDescent="0.25">
      <c r="B3035" s="10">
        <v>3032</v>
      </c>
      <c r="C3035" s="12">
        <v>12.068522454609798</v>
      </c>
      <c r="D3035" s="12">
        <v>1.6793020839621438</v>
      </c>
      <c r="E3035" s="12">
        <v>3</v>
      </c>
      <c r="F3035" s="12">
        <v>0.82077686689552209</v>
      </c>
      <c r="G3035" s="12">
        <v>0.680891631601796</v>
      </c>
      <c r="H3035" s="12">
        <v>27.667029068682098</v>
      </c>
      <c r="I3035" s="12">
        <v>1.9651281085082368</v>
      </c>
      <c r="J3035" s="12">
        <v>2.7491737462825623</v>
      </c>
      <c r="K3035" s="13">
        <v>0.63104876827479783</v>
      </c>
    </row>
    <row r="3036" spans="2:11" x14ac:dyDescent="0.25">
      <c r="B3036" s="10">
        <v>3033</v>
      </c>
      <c r="C3036" s="12">
        <v>4.9488124452567392</v>
      </c>
      <c r="D3036" s="12">
        <v>1.2710794255742108</v>
      </c>
      <c r="E3036" s="12">
        <v>2</v>
      </c>
      <c r="F3036" s="12">
        <v>3.9750712896767286</v>
      </c>
      <c r="G3036" s="12">
        <v>1.6972556510222618</v>
      </c>
      <c r="H3036" s="12">
        <v>25.476978034194786</v>
      </c>
      <c r="I3036" s="12">
        <v>1.3048328664868751</v>
      </c>
      <c r="J3036" s="12">
        <v>1.213527571683984</v>
      </c>
      <c r="K3036" s="13">
        <v>1.7472486794158695</v>
      </c>
    </row>
    <row r="3037" spans="2:11" x14ac:dyDescent="0.25">
      <c r="B3037" s="10">
        <v>3034</v>
      </c>
      <c r="C3037" s="12">
        <v>12.640567197688698</v>
      </c>
      <c r="D3037" s="12">
        <v>1.3803112426646569</v>
      </c>
      <c r="E3037" s="12">
        <v>3</v>
      </c>
      <c r="F3037" s="12">
        <v>0.49620014825100478</v>
      </c>
      <c r="G3037" s="12">
        <v>0.68960599228316422</v>
      </c>
      <c r="H3037" s="12">
        <v>24.188582022645569</v>
      </c>
      <c r="I3037" s="12">
        <v>3.2893468562845802</v>
      </c>
      <c r="J3037" s="12">
        <v>1.3037450088677744</v>
      </c>
      <c r="K3037" s="13">
        <v>1.0783360078578398E-2</v>
      </c>
    </row>
    <row r="3038" spans="2:11" x14ac:dyDescent="0.25">
      <c r="B3038" s="10">
        <v>3035</v>
      </c>
      <c r="C3038" s="12">
        <v>13.289447908560499</v>
      </c>
      <c r="D3038" s="12">
        <v>1.4792245271635012</v>
      </c>
      <c r="E3038" s="12">
        <v>2</v>
      </c>
      <c r="F3038" s="12">
        <v>6.3074817969239492</v>
      </c>
      <c r="G3038" s="12">
        <v>0.46002087481430354</v>
      </c>
      <c r="H3038" s="12">
        <v>19.392479500500166</v>
      </c>
      <c r="I3038" s="12">
        <v>2.2784378914593759</v>
      </c>
      <c r="J3038" s="12">
        <v>2.4182418960480847</v>
      </c>
      <c r="K3038" s="13">
        <v>2.4431845058465607</v>
      </c>
    </row>
    <row r="3039" spans="2:11" x14ac:dyDescent="0.25">
      <c r="B3039" s="10">
        <v>3036</v>
      </c>
      <c r="C3039" s="12">
        <v>10.228951153488305</v>
      </c>
      <c r="D3039" s="12">
        <v>1.5305687339494001</v>
      </c>
      <c r="E3039" s="12">
        <v>2</v>
      </c>
      <c r="F3039" s="12">
        <v>6.0749835013847369</v>
      </c>
      <c r="G3039" s="12">
        <v>2.7353098269917777</v>
      </c>
      <c r="H3039" s="12">
        <v>29.521719053448464</v>
      </c>
      <c r="I3039" s="12">
        <v>4.4755683170521277</v>
      </c>
      <c r="J3039" s="12">
        <v>2.7258525232595945</v>
      </c>
      <c r="K3039" s="13">
        <v>1.3578834889096851</v>
      </c>
    </row>
    <row r="3040" spans="2:11" x14ac:dyDescent="0.25">
      <c r="B3040" s="10">
        <v>3037</v>
      </c>
      <c r="C3040" s="12">
        <v>9.7980238429070585</v>
      </c>
      <c r="D3040" s="12">
        <v>1.6720845476626978</v>
      </c>
      <c r="E3040" s="12">
        <v>3</v>
      </c>
      <c r="F3040" s="12">
        <v>0.74652138274397561</v>
      </c>
      <c r="G3040" s="12">
        <v>0.52778268826142338</v>
      </c>
      <c r="H3040" s="12">
        <v>21.484087498275912</v>
      </c>
      <c r="I3040" s="12">
        <v>2.4338943920104108</v>
      </c>
      <c r="J3040" s="12">
        <v>4.464878822203592</v>
      </c>
      <c r="K3040" s="13">
        <v>0.79219117671585404</v>
      </c>
    </row>
    <row r="3041" spans="2:11" x14ac:dyDescent="0.25">
      <c r="B3041" s="10">
        <v>3038</v>
      </c>
      <c r="C3041" s="12">
        <v>12.662489167105758</v>
      </c>
      <c r="D3041" s="12">
        <v>1.5239930557079675</v>
      </c>
      <c r="E3041" s="12">
        <v>3</v>
      </c>
      <c r="F3041" s="12">
        <v>1.4658256033018189</v>
      </c>
      <c r="G3041" s="12">
        <v>0.3789102376296577</v>
      </c>
      <c r="H3041" s="12">
        <v>22.552651723480466</v>
      </c>
      <c r="I3041" s="12">
        <v>2.1376536727892561</v>
      </c>
      <c r="J3041" s="12">
        <v>1.886508758060284</v>
      </c>
      <c r="K3041" s="13">
        <v>1.212592475730454</v>
      </c>
    </row>
    <row r="3042" spans="2:11" x14ac:dyDescent="0.25">
      <c r="B3042" s="10">
        <v>3039</v>
      </c>
      <c r="C3042" s="12">
        <v>5.9484440264048786</v>
      </c>
      <c r="D3042" s="12">
        <v>1.4150452758478784</v>
      </c>
      <c r="E3042" s="12">
        <v>2</v>
      </c>
      <c r="F3042" s="12">
        <v>6.9552653437658769</v>
      </c>
      <c r="G3042" s="12">
        <v>0.54314112027459682</v>
      </c>
      <c r="H3042" s="12">
        <v>15.279448678724922</v>
      </c>
      <c r="I3042" s="12">
        <v>2.4330393118363824</v>
      </c>
      <c r="J3042" s="12">
        <v>2.9365369440022531</v>
      </c>
      <c r="K3042" s="13">
        <v>0.47873059537845625</v>
      </c>
    </row>
    <row r="3043" spans="2:11" x14ac:dyDescent="0.25">
      <c r="B3043" s="10">
        <v>3040</v>
      </c>
      <c r="C3043" s="12">
        <v>5.9484440264048786</v>
      </c>
      <c r="D3043" s="12">
        <v>1.4150452758478784</v>
      </c>
      <c r="E3043" s="12">
        <v>2</v>
      </c>
      <c r="F3043" s="12">
        <v>6.9552653437658769</v>
      </c>
      <c r="G3043" s="12">
        <v>0.54314112027459682</v>
      </c>
      <c r="H3043" s="12">
        <v>15.279448678724922</v>
      </c>
      <c r="I3043" s="12">
        <v>2.4330393118363824</v>
      </c>
      <c r="J3043" s="12">
        <v>2.9365369440022531</v>
      </c>
      <c r="K3043" s="13">
        <v>0.47873059537845625</v>
      </c>
    </row>
    <row r="3044" spans="2:11" x14ac:dyDescent="0.25">
      <c r="B3044" s="10">
        <v>3041</v>
      </c>
      <c r="C3044" s="12">
        <v>16.038181852145854</v>
      </c>
      <c r="D3044" s="12">
        <v>1.3137507687054342</v>
      </c>
      <c r="E3044" s="12">
        <v>1</v>
      </c>
      <c r="F3044" s="12">
        <v>4.8572875143343799</v>
      </c>
      <c r="G3044" s="12">
        <v>1.172609672192759</v>
      </c>
      <c r="H3044" s="12">
        <v>17.936355072751148</v>
      </c>
      <c r="I3044" s="12">
        <v>3.8532606574029531</v>
      </c>
      <c r="J3044" s="12">
        <v>4.4198343734504411</v>
      </c>
      <c r="K3044" s="13">
        <v>4.3891108094972583E-2</v>
      </c>
    </row>
    <row r="3045" spans="2:11" x14ac:dyDescent="0.25">
      <c r="B3045" s="10">
        <v>3042</v>
      </c>
      <c r="C3045" s="12">
        <v>9.9089454536831365</v>
      </c>
      <c r="D3045" s="12">
        <v>1.616384925695505</v>
      </c>
      <c r="E3045" s="12">
        <v>3</v>
      </c>
      <c r="F3045" s="12">
        <v>6.5505220667570159</v>
      </c>
      <c r="G3045" s="12">
        <v>1.0227641381995201</v>
      </c>
      <c r="H3045" s="12">
        <v>29.43839260205727</v>
      </c>
      <c r="I3045" s="12">
        <v>2.3543424520860317</v>
      </c>
      <c r="J3045" s="12">
        <v>4.3138163443712907</v>
      </c>
      <c r="K3045" s="13">
        <v>0.51839045446815013</v>
      </c>
    </row>
    <row r="3046" spans="2:11" x14ac:dyDescent="0.25">
      <c r="B3046" s="10">
        <v>3043</v>
      </c>
      <c r="C3046" s="12">
        <v>10.001722849336142</v>
      </c>
      <c r="D3046" s="12">
        <v>1.4202791092656961</v>
      </c>
      <c r="E3046" s="12">
        <v>1</v>
      </c>
      <c r="F3046" s="12">
        <v>4.9733769196147541</v>
      </c>
      <c r="G3046" s="12">
        <v>1.5312008159612622</v>
      </c>
      <c r="H3046" s="12">
        <v>26.731636200713943</v>
      </c>
      <c r="I3046" s="12">
        <v>2.7434251978305921</v>
      </c>
      <c r="J3046" s="12">
        <v>3.726348489979487</v>
      </c>
      <c r="K3046" s="13">
        <v>4.0723146779224866</v>
      </c>
    </row>
    <row r="3047" spans="2:11" x14ac:dyDescent="0.25">
      <c r="B3047" s="10">
        <v>3044</v>
      </c>
      <c r="C3047" s="12">
        <v>7.6707687119081589</v>
      </c>
      <c r="D3047" s="12">
        <v>1.479159557550791</v>
      </c>
      <c r="E3047" s="12">
        <v>1</v>
      </c>
      <c r="F3047" s="12">
        <v>2.1400719558281907</v>
      </c>
      <c r="G3047" s="12">
        <v>1.0811520109393706</v>
      </c>
      <c r="H3047" s="12">
        <v>29.074497942918626</v>
      </c>
      <c r="I3047" s="12">
        <v>2.5531536252888456</v>
      </c>
      <c r="J3047" s="12">
        <v>0.75426984239473527</v>
      </c>
      <c r="K3047" s="13">
        <v>0.13127102562378626</v>
      </c>
    </row>
    <row r="3048" spans="2:11" x14ac:dyDescent="0.25">
      <c r="B3048" s="10">
        <v>3045</v>
      </c>
      <c r="C3048" s="12">
        <v>15.608180946095707</v>
      </c>
      <c r="D3048" s="12">
        <v>1.4283334503046965</v>
      </c>
      <c r="E3048" s="12">
        <v>2</v>
      </c>
      <c r="F3048" s="12">
        <v>4.7447038847624601</v>
      </c>
      <c r="G3048" s="12">
        <v>0.23104445893916109</v>
      </c>
      <c r="H3048" s="12">
        <v>20.554775495917252</v>
      </c>
      <c r="I3048" s="12">
        <v>2.1522686606124082</v>
      </c>
      <c r="J3048" s="12">
        <v>3.2109314703762148</v>
      </c>
      <c r="K3048" s="13">
        <v>2.1399584927771316</v>
      </c>
    </row>
    <row r="3049" spans="2:11" x14ac:dyDescent="0.25">
      <c r="B3049" s="10">
        <v>3046</v>
      </c>
      <c r="C3049" s="12">
        <v>13.123259206583077</v>
      </c>
      <c r="D3049" s="12">
        <v>1.8730534562328292</v>
      </c>
      <c r="E3049" s="12">
        <v>0</v>
      </c>
      <c r="F3049" s="12">
        <v>11.721882153675418</v>
      </c>
      <c r="G3049" s="12">
        <v>0.65819738670257621</v>
      </c>
      <c r="H3049" s="12">
        <v>20.800263696015705</v>
      </c>
      <c r="I3049" s="12">
        <v>3.3605054695477676</v>
      </c>
      <c r="J3049" s="12">
        <v>4.4692436896903383</v>
      </c>
      <c r="K3049" s="13">
        <v>0.64741424590399821</v>
      </c>
    </row>
    <row r="3050" spans="2:11" x14ac:dyDescent="0.25">
      <c r="B3050" s="10">
        <v>3047</v>
      </c>
      <c r="C3050" s="12">
        <v>10.146427870413003</v>
      </c>
      <c r="D3050" s="12">
        <v>1.5384912530661459</v>
      </c>
      <c r="E3050" s="12">
        <v>3</v>
      </c>
      <c r="F3050" s="12">
        <v>5.2819343053424701</v>
      </c>
      <c r="G3050" s="12">
        <v>0.71115992062485278</v>
      </c>
      <c r="H3050" s="12">
        <v>13.564684450080147</v>
      </c>
      <c r="I3050" s="12">
        <v>2.4279696338187375</v>
      </c>
      <c r="J3050" s="12">
        <v>2.6959407602058798</v>
      </c>
      <c r="K3050" s="13">
        <v>4.8566949625081639</v>
      </c>
    </row>
    <row r="3051" spans="2:11" x14ac:dyDescent="0.25">
      <c r="B3051" s="10">
        <v>3048</v>
      </c>
      <c r="C3051" s="12">
        <v>11.747852955998413</v>
      </c>
      <c r="D3051" s="12">
        <v>1.6737498371803801</v>
      </c>
      <c r="E3051" s="12">
        <v>2</v>
      </c>
      <c r="F3051" s="12">
        <v>3.6407954853120663</v>
      </c>
      <c r="G3051" s="12">
        <v>0.77197436497396421</v>
      </c>
      <c r="H3051" s="12">
        <v>18.832138781261953</v>
      </c>
      <c r="I3051" s="12">
        <v>2.5577835870059649</v>
      </c>
      <c r="J3051" s="12">
        <v>2.8872832387680312</v>
      </c>
      <c r="K3051" s="13">
        <v>1.95654389423557</v>
      </c>
    </row>
    <row r="3052" spans="2:11" x14ac:dyDescent="0.25">
      <c r="B3052" s="10">
        <v>3049</v>
      </c>
      <c r="C3052" s="12">
        <v>8.5227726796221059</v>
      </c>
      <c r="D3052" s="12">
        <v>2.1545885417948432</v>
      </c>
      <c r="E3052" s="12">
        <v>3</v>
      </c>
      <c r="F3052" s="12">
        <v>1.3411207678250117</v>
      </c>
      <c r="G3052" s="12">
        <v>0.32096096723534884</v>
      </c>
      <c r="H3052" s="12">
        <v>30.731448593675026</v>
      </c>
      <c r="I3052" s="12">
        <v>2.3712947689737756</v>
      </c>
      <c r="J3052" s="12">
        <v>2.2151262237788942</v>
      </c>
      <c r="K3052" s="13">
        <v>3.2997474883184861</v>
      </c>
    </row>
    <row r="3053" spans="2:11" x14ac:dyDescent="0.25">
      <c r="B3053" s="10">
        <v>3050</v>
      </c>
      <c r="C3053" s="12">
        <v>3.1127396912218419</v>
      </c>
      <c r="D3053" s="12">
        <v>1.8460830188918418</v>
      </c>
      <c r="E3053" s="12">
        <v>3</v>
      </c>
      <c r="F3053" s="12">
        <v>1.0468914283329791</v>
      </c>
      <c r="G3053" s="12">
        <v>0.58828692154741724</v>
      </c>
      <c r="H3053" s="12">
        <v>12.083900845753343</v>
      </c>
      <c r="I3053" s="12">
        <v>2.1984808050589844</v>
      </c>
      <c r="J3053" s="12">
        <v>3.5212000291276699</v>
      </c>
      <c r="K3053" s="13">
        <v>2.508276978657209</v>
      </c>
    </row>
    <row r="3054" spans="2:11" x14ac:dyDescent="0.25">
      <c r="B3054" s="10">
        <v>3051</v>
      </c>
      <c r="C3054" s="12">
        <v>13.301011585837188</v>
      </c>
      <c r="D3054" s="12">
        <v>1.5733441018566157</v>
      </c>
      <c r="E3054" s="12">
        <v>2</v>
      </c>
      <c r="F3054" s="12">
        <v>4.8173984029636996</v>
      </c>
      <c r="G3054" s="12">
        <v>0.74349875512415298</v>
      </c>
      <c r="H3054" s="12">
        <v>11.599708978725577</v>
      </c>
      <c r="I3054" s="12">
        <v>2.4587867251123607</v>
      </c>
      <c r="J3054" s="12">
        <v>0.82557943903567277</v>
      </c>
      <c r="K3054" s="13">
        <v>2.8727645677956279</v>
      </c>
    </row>
    <row r="3055" spans="2:11" x14ac:dyDescent="0.25">
      <c r="B3055" s="10">
        <v>3052</v>
      </c>
      <c r="C3055" s="12">
        <v>12.464348361754231</v>
      </c>
      <c r="D3055" s="12">
        <v>1.778955666437386</v>
      </c>
      <c r="E3055" s="12">
        <v>3</v>
      </c>
      <c r="F3055" s="12">
        <v>2.7028666598149571</v>
      </c>
      <c r="G3055" s="12">
        <v>0.32292828682824531</v>
      </c>
      <c r="H3055" s="12">
        <v>16.077300218495036</v>
      </c>
      <c r="I3055" s="12">
        <v>2.5656383134926708</v>
      </c>
      <c r="J3055" s="12">
        <v>3.5173449745076395</v>
      </c>
      <c r="K3055" s="13">
        <v>1.7753638398289546</v>
      </c>
    </row>
    <row r="3056" spans="2:11" x14ac:dyDescent="0.25">
      <c r="B3056" s="10">
        <v>3053</v>
      </c>
      <c r="C3056" s="12">
        <v>14.518064507350207</v>
      </c>
      <c r="D3056" s="12">
        <v>1.3685136069080808</v>
      </c>
      <c r="E3056" s="12">
        <v>2</v>
      </c>
      <c r="F3056" s="12">
        <v>1.0853424051085265</v>
      </c>
      <c r="G3056" s="12">
        <v>0.97487389579012096</v>
      </c>
      <c r="H3056" s="12">
        <v>18.687825629132966</v>
      </c>
      <c r="I3056" s="12">
        <v>4.0277771841324075</v>
      </c>
      <c r="J3056" s="12">
        <v>1.0694469198825878</v>
      </c>
      <c r="K3056" s="13">
        <v>0.65278096620910908</v>
      </c>
    </row>
    <row r="3057" spans="2:11" x14ac:dyDescent="0.25">
      <c r="B3057" s="10">
        <v>3054</v>
      </c>
      <c r="C3057" s="12">
        <v>8.1610859306709784</v>
      </c>
      <c r="D3057" s="12">
        <v>1.3813844313892978</v>
      </c>
      <c r="E3057" s="12">
        <v>2</v>
      </c>
      <c r="F3057" s="12">
        <v>4.0697496119001588</v>
      </c>
      <c r="G3057" s="12">
        <v>2.1435139676747776</v>
      </c>
      <c r="H3057" s="12">
        <v>12.966307557021389</v>
      </c>
      <c r="I3057" s="12">
        <v>3.8733783767167802</v>
      </c>
      <c r="J3057" s="12">
        <v>3.0097150941694131</v>
      </c>
      <c r="K3057" s="13">
        <v>1.3491110123335388</v>
      </c>
    </row>
    <row r="3058" spans="2:11" x14ac:dyDescent="0.25">
      <c r="B3058" s="10">
        <v>3055</v>
      </c>
      <c r="C3058" s="12">
        <v>6.0812528405905635</v>
      </c>
      <c r="D3058" s="12">
        <v>1.5833962087624445</v>
      </c>
      <c r="E3058" s="12">
        <v>2</v>
      </c>
      <c r="F3058" s="12">
        <v>5.3913254253904936</v>
      </c>
      <c r="G3058" s="12">
        <v>1.6155747563036555</v>
      </c>
      <c r="H3058" s="12">
        <v>12.393457540586938</v>
      </c>
      <c r="I3058" s="12">
        <v>3.0512257005781098</v>
      </c>
      <c r="J3058" s="12">
        <v>1.1390408275960056</v>
      </c>
      <c r="K3058" s="13">
        <v>2.4484833254022296</v>
      </c>
    </row>
    <row r="3059" spans="2:11" x14ac:dyDescent="0.25">
      <c r="B3059" s="10">
        <v>3056</v>
      </c>
      <c r="C3059" s="12">
        <v>2.1339227027630328</v>
      </c>
      <c r="D3059" s="12">
        <v>1.385474879227425</v>
      </c>
      <c r="E3059" s="12">
        <v>2</v>
      </c>
      <c r="F3059" s="12">
        <v>3.7963512357112257</v>
      </c>
      <c r="G3059" s="12">
        <v>1.1423929084782791</v>
      </c>
      <c r="H3059" s="12">
        <v>25.257610447800943</v>
      </c>
      <c r="I3059" s="12">
        <v>3.4406780744270953</v>
      </c>
      <c r="J3059" s="12">
        <v>4.3556767855871223</v>
      </c>
      <c r="K3059" s="13">
        <v>0.28756362997981549</v>
      </c>
    </row>
    <row r="3060" spans="2:11" x14ac:dyDescent="0.25">
      <c r="B3060" s="10">
        <v>3057</v>
      </c>
      <c r="C3060" s="12">
        <v>22.733465756303886</v>
      </c>
      <c r="D3060" s="12">
        <v>1.4592518520190096</v>
      </c>
      <c r="E3060" s="12">
        <v>3</v>
      </c>
      <c r="F3060" s="12">
        <v>0.65379867841870032</v>
      </c>
      <c r="G3060" s="12">
        <v>0.60782876259476992</v>
      </c>
      <c r="H3060" s="12">
        <v>18.346030538557532</v>
      </c>
      <c r="I3060" s="12">
        <v>1.4829603249557417</v>
      </c>
      <c r="J3060" s="12">
        <v>2.2009505773195008</v>
      </c>
      <c r="K3060" s="13">
        <v>3.2443732935906779</v>
      </c>
    </row>
    <row r="3061" spans="2:11" x14ac:dyDescent="0.25">
      <c r="B3061" s="10">
        <v>3058</v>
      </c>
      <c r="C3061" s="12">
        <v>20.256729072469071</v>
      </c>
      <c r="D3061" s="12">
        <v>1.4902785079949696</v>
      </c>
      <c r="E3061" s="12">
        <v>0</v>
      </c>
      <c r="F3061" s="12">
        <v>4.4318477350354604</v>
      </c>
      <c r="G3061" s="12">
        <v>0.2923689333411908</v>
      </c>
      <c r="H3061" s="12">
        <v>24.519181032206347</v>
      </c>
      <c r="I3061" s="12">
        <v>2.135830377996438</v>
      </c>
      <c r="J3061" s="12">
        <v>1.1242127902897379</v>
      </c>
      <c r="K3061" s="13">
        <v>0.39000598737918529</v>
      </c>
    </row>
    <row r="3062" spans="2:11" x14ac:dyDescent="0.25">
      <c r="B3062" s="10">
        <v>3059</v>
      </c>
      <c r="C3062" s="12">
        <v>11.963950512780432</v>
      </c>
      <c r="D3062" s="12">
        <v>1.1698253222681338</v>
      </c>
      <c r="E3062" s="12">
        <v>1</v>
      </c>
      <c r="F3062" s="12">
        <v>3.1793187417356985</v>
      </c>
      <c r="G3062" s="12">
        <v>1.0225302509432894</v>
      </c>
      <c r="H3062" s="12">
        <v>21.120715068106872</v>
      </c>
      <c r="I3062" s="12">
        <v>1.7802893603191137</v>
      </c>
      <c r="J3062" s="12">
        <v>1.3015323411651019</v>
      </c>
      <c r="K3062" s="13">
        <v>0.28020928282568225</v>
      </c>
    </row>
    <row r="3063" spans="2:11" x14ac:dyDescent="0.25">
      <c r="B3063" s="10">
        <v>3060</v>
      </c>
      <c r="C3063" s="12">
        <v>11.2212729656313</v>
      </c>
      <c r="D3063" s="12">
        <v>1.8289849045060549</v>
      </c>
      <c r="E3063" s="12">
        <v>2</v>
      </c>
      <c r="F3063" s="12">
        <v>2.2758191539005188</v>
      </c>
      <c r="G3063" s="12">
        <v>2.1409986816729707</v>
      </c>
      <c r="H3063" s="12">
        <v>9.5812669877345904</v>
      </c>
      <c r="I3063" s="12">
        <v>3.3273672607248295</v>
      </c>
      <c r="J3063" s="12">
        <v>2.6830733575975794</v>
      </c>
      <c r="K3063" s="13">
        <v>1.1831513588507183</v>
      </c>
    </row>
    <row r="3064" spans="2:11" x14ac:dyDescent="0.25">
      <c r="B3064" s="10">
        <v>3061</v>
      </c>
      <c r="C3064" s="12">
        <v>17.545264710056344</v>
      </c>
      <c r="D3064" s="12">
        <v>1.2474660576697605</v>
      </c>
      <c r="E3064" s="12">
        <v>2</v>
      </c>
      <c r="F3064" s="12">
        <v>2.3139567311986755</v>
      </c>
      <c r="G3064" s="12">
        <v>0.36594092882947482</v>
      </c>
      <c r="H3064" s="12">
        <v>18.316405191784867</v>
      </c>
      <c r="I3064" s="12">
        <v>1.4548705308481207</v>
      </c>
      <c r="J3064" s="12">
        <v>2.4409861400444797</v>
      </c>
      <c r="K3064" s="13">
        <v>4.2406804023405789</v>
      </c>
    </row>
    <row r="3065" spans="2:11" x14ac:dyDescent="0.25">
      <c r="B3065" s="10">
        <v>3062</v>
      </c>
      <c r="C3065" s="12">
        <v>7.5003392289746449</v>
      </c>
      <c r="D3065" s="12">
        <v>1.8387952349792609</v>
      </c>
      <c r="E3065" s="12">
        <v>1</v>
      </c>
      <c r="F3065" s="12">
        <v>5.7970533430369917</v>
      </c>
      <c r="G3065" s="12">
        <v>1.475432354142922</v>
      </c>
      <c r="H3065" s="12">
        <v>18.648574890582989</v>
      </c>
      <c r="I3065" s="12">
        <v>2.6756614098328346</v>
      </c>
      <c r="J3065" s="12">
        <v>2.1261841595872122</v>
      </c>
      <c r="K3065" s="13">
        <v>0.29869362652712889</v>
      </c>
    </row>
    <row r="3066" spans="2:11" x14ac:dyDescent="0.25">
      <c r="B3066" s="10">
        <v>3063</v>
      </c>
      <c r="C3066" s="12">
        <v>11.037682075169268</v>
      </c>
      <c r="D3066" s="12">
        <v>2.0244734229121106</v>
      </c>
      <c r="E3066" s="12">
        <v>3</v>
      </c>
      <c r="F3066" s="12">
        <v>1.0990914515933357</v>
      </c>
      <c r="G3066" s="12">
        <v>0.31738153003834929</v>
      </c>
      <c r="H3066" s="12">
        <v>34.069061900337985</v>
      </c>
      <c r="I3066" s="12">
        <v>2.8107963985500062</v>
      </c>
      <c r="J3066" s="12">
        <v>4.4051690149666509</v>
      </c>
      <c r="K3066" s="13">
        <v>1.3821346063320961</v>
      </c>
    </row>
    <row r="3067" spans="2:11" x14ac:dyDescent="0.25">
      <c r="B3067" s="10">
        <v>3064</v>
      </c>
      <c r="C3067" s="12">
        <v>9.5373009224336123</v>
      </c>
      <c r="D3067" s="12">
        <v>1.5595262905548051</v>
      </c>
      <c r="E3067" s="12">
        <v>3</v>
      </c>
      <c r="F3067" s="12">
        <v>4.9413094897063568</v>
      </c>
      <c r="G3067" s="12">
        <v>0.70822420210369386</v>
      </c>
      <c r="H3067" s="12">
        <v>23.9503521430041</v>
      </c>
      <c r="I3067" s="12">
        <v>2.9871062695756723</v>
      </c>
      <c r="J3067" s="12">
        <v>4.6910851815001546</v>
      </c>
      <c r="K3067" s="13">
        <v>0.20042159216030639</v>
      </c>
    </row>
    <row r="3068" spans="2:11" x14ac:dyDescent="0.25">
      <c r="B3068" s="10">
        <v>3065</v>
      </c>
      <c r="C3068" s="12">
        <v>16.794672350617624</v>
      </c>
      <c r="D3068" s="12">
        <v>1.5843964432537789</v>
      </c>
      <c r="E3068" s="12">
        <v>1</v>
      </c>
      <c r="F3068" s="12">
        <v>2.0065737144472817</v>
      </c>
      <c r="G3068" s="12">
        <v>0.96229559133667963</v>
      </c>
      <c r="H3068" s="12">
        <v>19.451861835632627</v>
      </c>
      <c r="I3068" s="12">
        <v>2.7888410553785032</v>
      </c>
      <c r="J3068" s="12">
        <v>2.5937180687264867</v>
      </c>
      <c r="K3068" s="13">
        <v>0.36801378292526865</v>
      </c>
    </row>
    <row r="3069" spans="2:11" x14ac:dyDescent="0.25">
      <c r="B3069" s="10">
        <v>3066</v>
      </c>
      <c r="C3069" s="12">
        <v>21.345737754714591</v>
      </c>
      <c r="D3069" s="12">
        <v>1.2428095790960672</v>
      </c>
      <c r="E3069" s="12">
        <v>3</v>
      </c>
      <c r="F3069" s="12">
        <v>2.2598065678632566</v>
      </c>
      <c r="G3069" s="12">
        <v>1.2033370394326113</v>
      </c>
      <c r="H3069" s="12">
        <v>24.562564050459603</v>
      </c>
      <c r="I3069" s="12">
        <v>4.0304091648010463</v>
      </c>
      <c r="J3069" s="12">
        <v>3.6503485504112367</v>
      </c>
      <c r="K3069" s="13">
        <v>0.15780822915431145</v>
      </c>
    </row>
    <row r="3070" spans="2:11" x14ac:dyDescent="0.25">
      <c r="B3070" s="10">
        <v>3067</v>
      </c>
      <c r="C3070" s="12">
        <v>6.6366149524367639</v>
      </c>
      <c r="D3070" s="12">
        <v>1.1525073910157262</v>
      </c>
      <c r="E3070" s="12">
        <v>3</v>
      </c>
      <c r="F3070" s="12">
        <v>10.902605658974808</v>
      </c>
      <c r="G3070" s="12">
        <v>0.5679020661544788</v>
      </c>
      <c r="H3070" s="12">
        <v>27.606840801191424</v>
      </c>
      <c r="I3070" s="12">
        <v>2.6847954867790689</v>
      </c>
      <c r="J3070" s="12">
        <v>2.1810080196116748</v>
      </c>
      <c r="K3070" s="13">
        <v>1.7455124511668971</v>
      </c>
    </row>
    <row r="3071" spans="2:11" x14ac:dyDescent="0.25">
      <c r="B3071" s="10">
        <v>3068</v>
      </c>
      <c r="C3071" s="12">
        <v>4.9335578849683941</v>
      </c>
      <c r="D3071" s="12">
        <v>1.5557538656090113</v>
      </c>
      <c r="E3071" s="12">
        <v>1</v>
      </c>
      <c r="F3071" s="12">
        <v>2.5233547946922283</v>
      </c>
      <c r="G3071" s="12">
        <v>0.68861140970938672</v>
      </c>
      <c r="H3071" s="12">
        <v>16.932956714741742</v>
      </c>
      <c r="I3071" s="12">
        <v>2.0378611091289964</v>
      </c>
      <c r="J3071" s="12">
        <v>2.0742459408908331</v>
      </c>
      <c r="K3071" s="13">
        <v>5.3933959416367907</v>
      </c>
    </row>
    <row r="3072" spans="2:11" x14ac:dyDescent="0.25">
      <c r="B3072" s="10">
        <v>3069</v>
      </c>
      <c r="C3072" s="12">
        <v>7.9493814286917175</v>
      </c>
      <c r="D3072" s="12">
        <v>1.3139031043330678</v>
      </c>
      <c r="E3072" s="12">
        <v>2</v>
      </c>
      <c r="F3072" s="12">
        <v>1.9483532821082641</v>
      </c>
      <c r="G3072" s="12">
        <v>1.2936424873752148</v>
      </c>
      <c r="H3072" s="12">
        <v>28.577919151843222</v>
      </c>
      <c r="I3072" s="12">
        <v>3.5311227587777938</v>
      </c>
      <c r="J3072" s="12">
        <v>0.52584658523302852</v>
      </c>
      <c r="K3072" s="13">
        <v>1.7140043448527964</v>
      </c>
    </row>
    <row r="3073" spans="2:11" x14ac:dyDescent="0.25">
      <c r="B3073" s="10">
        <v>3070</v>
      </c>
      <c r="C3073" s="12">
        <v>13.153838524370839</v>
      </c>
      <c r="D3073" s="12">
        <v>1.4139894999609284</v>
      </c>
      <c r="E3073" s="12">
        <v>1</v>
      </c>
      <c r="F3073" s="12">
        <v>10.691785906770887</v>
      </c>
      <c r="G3073" s="12">
        <v>0.31555573473256615</v>
      </c>
      <c r="H3073" s="12">
        <v>31.23017968834381</v>
      </c>
      <c r="I3073" s="12">
        <v>1.847149646887511</v>
      </c>
      <c r="J3073" s="12">
        <v>3.6697492674799923</v>
      </c>
      <c r="K3073" s="13">
        <v>3.3512615405127759</v>
      </c>
    </row>
    <row r="3074" spans="2:11" x14ac:dyDescent="0.25">
      <c r="B3074" s="10">
        <v>3071</v>
      </c>
      <c r="C3074" s="12">
        <v>8.5626442366390414</v>
      </c>
      <c r="D3074" s="12">
        <v>1.4822305390130102</v>
      </c>
      <c r="E3074" s="12">
        <v>3</v>
      </c>
      <c r="F3074" s="12">
        <v>4.9939498290137561</v>
      </c>
      <c r="G3074" s="12">
        <v>0.67926348170506479</v>
      </c>
      <c r="H3074" s="12">
        <v>13.99212210229523</v>
      </c>
      <c r="I3074" s="12">
        <v>2.1327199336706855</v>
      </c>
      <c r="J3074" s="12">
        <v>4.7507776521656435</v>
      </c>
      <c r="K3074" s="13">
        <v>1.0643425458071352</v>
      </c>
    </row>
    <row r="3075" spans="2:11" x14ac:dyDescent="0.25">
      <c r="B3075" s="10">
        <v>3072</v>
      </c>
      <c r="C3075" s="12">
        <v>5.512355240858815</v>
      </c>
      <c r="D3075" s="12">
        <v>1.4862515731222328</v>
      </c>
      <c r="E3075" s="12">
        <v>2</v>
      </c>
      <c r="F3075" s="12">
        <v>8.7008547600605066</v>
      </c>
      <c r="G3075" s="12">
        <v>0.97629100114322132</v>
      </c>
      <c r="H3075" s="12">
        <v>22.094409559851677</v>
      </c>
      <c r="I3075" s="12">
        <v>4.4085696183197216</v>
      </c>
      <c r="J3075" s="12">
        <v>1.4393505786096963</v>
      </c>
      <c r="K3075" s="13">
        <v>0.50886954419131669</v>
      </c>
    </row>
    <row r="3076" spans="2:11" x14ac:dyDescent="0.25">
      <c r="B3076" s="10">
        <v>3073</v>
      </c>
      <c r="C3076" s="12">
        <v>16.102673878827169</v>
      </c>
      <c r="D3076" s="12">
        <v>1.635111597515269</v>
      </c>
      <c r="E3076" s="12">
        <v>3</v>
      </c>
      <c r="F3076" s="12">
        <v>3.4419481017117102</v>
      </c>
      <c r="G3076" s="12">
        <v>0.76196887010447945</v>
      </c>
      <c r="H3076" s="12">
        <v>22.668239470769809</v>
      </c>
      <c r="I3076" s="12">
        <v>2.231366430081196</v>
      </c>
      <c r="J3076" s="12">
        <v>1.7125454489259355</v>
      </c>
      <c r="K3076" s="13">
        <v>0.91541359842765568</v>
      </c>
    </row>
    <row r="3077" spans="2:11" x14ac:dyDescent="0.25">
      <c r="B3077" s="10">
        <v>3074</v>
      </c>
      <c r="C3077" s="12">
        <v>16.401052393826255</v>
      </c>
      <c r="D3077" s="12">
        <v>1.3695880505629392</v>
      </c>
      <c r="E3077" s="12">
        <v>2</v>
      </c>
      <c r="F3077" s="12">
        <v>2.793345599304518</v>
      </c>
      <c r="G3077" s="12">
        <v>1.2592402400523643</v>
      </c>
      <c r="H3077" s="12">
        <v>24.709599665113601</v>
      </c>
      <c r="I3077" s="12">
        <v>2.0061581104936392</v>
      </c>
      <c r="J3077" s="12">
        <v>1.0200672897330028</v>
      </c>
      <c r="K3077" s="13">
        <v>0.91989073839782165</v>
      </c>
    </row>
    <row r="3078" spans="2:11" x14ac:dyDescent="0.25">
      <c r="B3078" s="10">
        <v>3075</v>
      </c>
      <c r="C3078" s="12">
        <v>-4.2963929967614618</v>
      </c>
      <c r="D3078" s="12">
        <v>1.7124065502308692</v>
      </c>
      <c r="E3078" s="12">
        <v>2</v>
      </c>
      <c r="F3078" s="12">
        <v>3.6450211592575279</v>
      </c>
      <c r="G3078" s="12">
        <v>1.1036295516015429</v>
      </c>
      <c r="H3078" s="12">
        <v>24.390655776650473</v>
      </c>
      <c r="I3078" s="12">
        <v>2.6171245619138404</v>
      </c>
      <c r="J3078" s="12">
        <v>3.0110439026947224</v>
      </c>
      <c r="K3078" s="13">
        <v>1.0108138775198263</v>
      </c>
    </row>
    <row r="3079" spans="2:11" x14ac:dyDescent="0.25">
      <c r="B3079" s="10">
        <v>3076</v>
      </c>
      <c r="C3079" s="12">
        <v>13.473474948208704</v>
      </c>
      <c r="D3079" s="12">
        <v>1.3857544837105551</v>
      </c>
      <c r="E3079" s="12">
        <v>2</v>
      </c>
      <c r="F3079" s="12">
        <v>4.15780287378566</v>
      </c>
      <c r="G3079" s="12">
        <v>1.0797767381876151</v>
      </c>
      <c r="H3079" s="12">
        <v>14.313457979322932</v>
      </c>
      <c r="I3079" s="12">
        <v>1.9109135041664476</v>
      </c>
      <c r="J3079" s="12">
        <v>3.9511277379013028</v>
      </c>
      <c r="K3079" s="13">
        <v>1.2925915035989681</v>
      </c>
    </row>
    <row r="3080" spans="2:11" x14ac:dyDescent="0.25">
      <c r="B3080" s="10">
        <v>3077</v>
      </c>
      <c r="C3080" s="12">
        <v>6.6436397085358072</v>
      </c>
      <c r="D3080" s="12">
        <v>1.3292609409781639</v>
      </c>
      <c r="E3080" s="12">
        <v>3</v>
      </c>
      <c r="F3080" s="12">
        <v>1.501919585066968</v>
      </c>
      <c r="G3080" s="12">
        <v>0.75859466567729894</v>
      </c>
      <c r="H3080" s="12">
        <v>19.288209850680257</v>
      </c>
      <c r="I3080" s="12">
        <v>4.0784982996965047</v>
      </c>
      <c r="J3080" s="12">
        <v>2.8306327944594032</v>
      </c>
      <c r="K3080" s="13">
        <v>1.875527307742346</v>
      </c>
    </row>
    <row r="3081" spans="2:11" x14ac:dyDescent="0.25">
      <c r="B3081" s="10">
        <v>3078</v>
      </c>
      <c r="C3081" s="12">
        <v>9.0071582941593427</v>
      </c>
      <c r="D3081" s="12">
        <v>1.9916589114865919</v>
      </c>
      <c r="E3081" s="12">
        <v>1</v>
      </c>
      <c r="F3081" s="12">
        <v>2.3529593145875949</v>
      </c>
      <c r="G3081" s="12">
        <v>0.66058538391456911</v>
      </c>
      <c r="H3081" s="12">
        <v>26.094662309279393</v>
      </c>
      <c r="I3081" s="12">
        <v>2.2501932776231111</v>
      </c>
      <c r="J3081" s="12">
        <v>2.1280563500161374</v>
      </c>
      <c r="K3081" s="13">
        <v>0.38547644999274577</v>
      </c>
    </row>
    <row r="3082" spans="2:11" x14ac:dyDescent="0.25">
      <c r="B3082" s="10">
        <v>3079</v>
      </c>
      <c r="C3082" s="12">
        <v>9.4393026755397926</v>
      </c>
      <c r="D3082" s="12">
        <v>1.2924284395933303</v>
      </c>
      <c r="E3082" s="12">
        <v>2</v>
      </c>
      <c r="F3082" s="12">
        <v>4.0977309313585826</v>
      </c>
      <c r="G3082" s="12">
        <v>0.89612128233575239</v>
      </c>
      <c r="H3082" s="12">
        <v>10.426453032604112</v>
      </c>
      <c r="I3082" s="12">
        <v>1.8128915050248693</v>
      </c>
      <c r="J3082" s="12">
        <v>1.5890695314978465</v>
      </c>
      <c r="K3082" s="13">
        <v>0.15921334122370931</v>
      </c>
    </row>
    <row r="3083" spans="2:11" x14ac:dyDescent="0.25">
      <c r="B3083" s="10">
        <v>3080</v>
      </c>
      <c r="C3083" s="12">
        <v>6.2996995668860327</v>
      </c>
      <c r="D3083" s="12">
        <v>1.3290064768524841</v>
      </c>
      <c r="E3083" s="12">
        <v>3</v>
      </c>
      <c r="F3083" s="12">
        <v>2.0136107999895008</v>
      </c>
      <c r="G3083" s="12">
        <v>1.1429223446446852</v>
      </c>
      <c r="H3083" s="12">
        <v>21.582512391246574</v>
      </c>
      <c r="I3083" s="12">
        <v>2.8960283532379747</v>
      </c>
      <c r="J3083" s="12">
        <v>3.7727656068590667</v>
      </c>
      <c r="K3083" s="13">
        <v>1.0750793516839479</v>
      </c>
    </row>
    <row r="3084" spans="2:11" x14ac:dyDescent="0.25">
      <c r="B3084" s="10">
        <v>3081</v>
      </c>
      <c r="C3084" s="12">
        <v>-7.3414381595567235E-2</v>
      </c>
      <c r="D3084" s="12">
        <v>1.8391082437129693</v>
      </c>
      <c r="E3084" s="12">
        <v>2</v>
      </c>
      <c r="F3084" s="12">
        <v>9.3172346217701243</v>
      </c>
      <c r="G3084" s="12">
        <v>1.6989762520297353</v>
      </c>
      <c r="H3084" s="12">
        <v>25.909785334497599</v>
      </c>
      <c r="I3084" s="12">
        <v>2.0165693714085671</v>
      </c>
      <c r="J3084" s="12">
        <v>0.79917983890247235</v>
      </c>
      <c r="K3084" s="13">
        <v>6.2852115378207118E-2</v>
      </c>
    </row>
    <row r="3085" spans="2:11" x14ac:dyDescent="0.25">
      <c r="B3085" s="10">
        <v>3082</v>
      </c>
      <c r="C3085" s="12">
        <v>10.987976214619868</v>
      </c>
      <c r="D3085" s="12">
        <v>1.9855688200292987</v>
      </c>
      <c r="E3085" s="12">
        <v>2</v>
      </c>
      <c r="F3085" s="12">
        <v>8.9409442022607184</v>
      </c>
      <c r="G3085" s="12">
        <v>1.5213754197059575</v>
      </c>
      <c r="H3085" s="12">
        <v>16.177890380982401</v>
      </c>
      <c r="I3085" s="12">
        <v>2.3882938925273627</v>
      </c>
      <c r="J3085" s="12">
        <v>2.8078721792445411</v>
      </c>
      <c r="K3085" s="13">
        <v>4.7206902292063457</v>
      </c>
    </row>
    <row r="3086" spans="2:11" x14ac:dyDescent="0.25">
      <c r="B3086" s="10">
        <v>3083</v>
      </c>
      <c r="C3086" s="12">
        <v>12.107575288659966</v>
      </c>
      <c r="D3086" s="12">
        <v>1.5200656194992963</v>
      </c>
      <c r="E3086" s="12">
        <v>2</v>
      </c>
      <c r="F3086" s="12">
        <v>1.6096092735078091</v>
      </c>
      <c r="G3086" s="12">
        <v>1.0949342729152871</v>
      </c>
      <c r="H3086" s="12">
        <v>19.636688035973609</v>
      </c>
      <c r="I3086" s="12">
        <v>2.6721644000679441</v>
      </c>
      <c r="J3086" s="12">
        <v>0.95613646398748464</v>
      </c>
      <c r="K3086" s="13">
        <v>3.0734968599447363</v>
      </c>
    </row>
    <row r="3087" spans="2:11" x14ac:dyDescent="0.25">
      <c r="B3087" s="10">
        <v>3084</v>
      </c>
      <c r="C3087" s="12">
        <v>13.015475364254737</v>
      </c>
      <c r="D3087" s="12">
        <v>1.3505707796661832</v>
      </c>
      <c r="E3087" s="12">
        <v>1</v>
      </c>
      <c r="F3087" s="12">
        <v>1.9736746009556898</v>
      </c>
      <c r="G3087" s="12">
        <v>1.5150813855257423</v>
      </c>
      <c r="H3087" s="12">
        <v>29.417387156891259</v>
      </c>
      <c r="I3087" s="12">
        <v>4.4682554548372755</v>
      </c>
      <c r="J3087" s="12">
        <v>2.5225657270137707</v>
      </c>
      <c r="K3087" s="13">
        <v>0.70812614941431806</v>
      </c>
    </row>
    <row r="3088" spans="2:11" x14ac:dyDescent="0.25">
      <c r="B3088" s="10">
        <v>3085</v>
      </c>
      <c r="C3088" s="12">
        <v>5.6943454018877144</v>
      </c>
      <c r="D3088" s="12">
        <v>1.642290135545414</v>
      </c>
      <c r="E3088" s="12">
        <v>2</v>
      </c>
      <c r="F3088" s="12">
        <v>0.80175585958523665</v>
      </c>
      <c r="G3088" s="12">
        <v>0.83808010295503077</v>
      </c>
      <c r="H3088" s="12">
        <v>26.338960321577822</v>
      </c>
      <c r="I3088" s="12">
        <v>2.9940549249923358</v>
      </c>
      <c r="J3088" s="12">
        <v>2.0814951695078667</v>
      </c>
      <c r="K3088" s="13">
        <v>1.2788657999797046</v>
      </c>
    </row>
    <row r="3089" spans="2:11" x14ac:dyDescent="0.25">
      <c r="B3089" s="10">
        <v>3086</v>
      </c>
      <c r="C3089" s="12">
        <v>13.408436484161264</v>
      </c>
      <c r="D3089" s="12">
        <v>1.0717708551304388</v>
      </c>
      <c r="E3089" s="12">
        <v>3</v>
      </c>
      <c r="F3089" s="12">
        <v>4.9306593423426621</v>
      </c>
      <c r="G3089" s="12">
        <v>1.2578719548539328</v>
      </c>
      <c r="H3089" s="12">
        <v>38.929489104320808</v>
      </c>
      <c r="I3089" s="12">
        <v>2.0867098355359857</v>
      </c>
      <c r="J3089" s="12">
        <v>2.782393526835524</v>
      </c>
      <c r="K3089" s="13">
        <v>2.3134497032897099</v>
      </c>
    </row>
    <row r="3090" spans="2:11" x14ac:dyDescent="0.25">
      <c r="B3090" s="10">
        <v>3087</v>
      </c>
      <c r="C3090" s="12">
        <v>5.9478410911434842</v>
      </c>
      <c r="D3090" s="12">
        <v>1.387845266937267</v>
      </c>
      <c r="E3090" s="12">
        <v>1</v>
      </c>
      <c r="F3090" s="12">
        <v>7.756843436559973</v>
      </c>
      <c r="G3090" s="12">
        <v>1.1533834721877636</v>
      </c>
      <c r="H3090" s="12">
        <v>18.428097170339612</v>
      </c>
      <c r="I3090" s="12">
        <v>2.7454888575864382</v>
      </c>
      <c r="J3090" s="12">
        <v>4.2289127638357602</v>
      </c>
      <c r="K3090" s="13">
        <v>0.82057209770054695</v>
      </c>
    </row>
    <row r="3091" spans="2:11" x14ac:dyDescent="0.25">
      <c r="B3091" s="10">
        <v>3088</v>
      </c>
      <c r="C3091" s="12">
        <v>17.120668368049039</v>
      </c>
      <c r="D3091" s="12">
        <v>1.8692419188836928</v>
      </c>
      <c r="E3091" s="12">
        <v>1</v>
      </c>
      <c r="F3091" s="12">
        <v>5.7236622649402324</v>
      </c>
      <c r="G3091" s="12">
        <v>1.2359839890705757</v>
      </c>
      <c r="H3091" s="12">
        <v>29.77864345347567</v>
      </c>
      <c r="I3091" s="12">
        <v>4.5530860569317992</v>
      </c>
      <c r="J3091" s="12">
        <v>3.5500016755334807</v>
      </c>
      <c r="K3091" s="13">
        <v>0.32513213736527907</v>
      </c>
    </row>
    <row r="3092" spans="2:11" x14ac:dyDescent="0.25">
      <c r="B3092" s="10">
        <v>3089</v>
      </c>
      <c r="C3092" s="12">
        <v>11.802701456806043</v>
      </c>
      <c r="D3092" s="12">
        <v>1.4828355572671721</v>
      </c>
      <c r="E3092" s="12">
        <v>0</v>
      </c>
      <c r="F3092" s="12">
        <v>3.6395528215175799</v>
      </c>
      <c r="G3092" s="12">
        <v>0.57443394190391062</v>
      </c>
      <c r="H3092" s="12">
        <v>38.747949822390851</v>
      </c>
      <c r="I3092" s="12">
        <v>1.9881387247895803</v>
      </c>
      <c r="J3092" s="12">
        <v>3.8619380843450277</v>
      </c>
      <c r="K3092" s="13">
        <v>1.4072717220029376</v>
      </c>
    </row>
    <row r="3093" spans="2:11" x14ac:dyDescent="0.25">
      <c r="B3093" s="10">
        <v>3090</v>
      </c>
      <c r="C3093" s="12">
        <v>-4.0370375669893015</v>
      </c>
      <c r="D3093" s="12">
        <v>1.9422729987122926</v>
      </c>
      <c r="E3093" s="12">
        <v>3</v>
      </c>
      <c r="F3093" s="12">
        <v>10.695874471700709</v>
      </c>
      <c r="G3093" s="12">
        <v>0.60689501232277732</v>
      </c>
      <c r="H3093" s="12">
        <v>30.011207226247333</v>
      </c>
      <c r="I3093" s="12">
        <v>2.2558257441031291</v>
      </c>
      <c r="J3093" s="12">
        <v>2.1573610414218356</v>
      </c>
      <c r="K3093" s="13">
        <v>8.8549904966137465</v>
      </c>
    </row>
    <row r="3094" spans="2:11" x14ac:dyDescent="0.25">
      <c r="B3094" s="10">
        <v>3091</v>
      </c>
      <c r="C3094" s="12">
        <v>6.6747452441139767</v>
      </c>
      <c r="D3094" s="12">
        <v>1.3311153402341691</v>
      </c>
      <c r="E3094" s="12">
        <v>1</v>
      </c>
      <c r="F3094" s="12">
        <v>0.92728196456874246</v>
      </c>
      <c r="G3094" s="12">
        <v>1.4973367512605935</v>
      </c>
      <c r="H3094" s="12">
        <v>20.358804972443686</v>
      </c>
      <c r="I3094" s="12">
        <v>3.1985921754505382</v>
      </c>
      <c r="J3094" s="12">
        <v>2.7259998837019119</v>
      </c>
      <c r="K3094" s="13">
        <v>1.8440710903643842</v>
      </c>
    </row>
    <row r="3095" spans="2:11" x14ac:dyDescent="0.25">
      <c r="B3095" s="10">
        <v>3092</v>
      </c>
      <c r="C3095" s="12">
        <v>16.228491427841853</v>
      </c>
      <c r="D3095" s="12">
        <v>1.5431409394140725</v>
      </c>
      <c r="E3095" s="12">
        <v>0</v>
      </c>
      <c r="F3095" s="12">
        <v>2.2356129137683904</v>
      </c>
      <c r="G3095" s="12">
        <v>1.2448479458978203</v>
      </c>
      <c r="H3095" s="12">
        <v>17.619788649888466</v>
      </c>
      <c r="I3095" s="12">
        <v>4.003292881291884</v>
      </c>
      <c r="J3095" s="12">
        <v>3.8062050352660606</v>
      </c>
      <c r="K3095" s="13">
        <v>1.5633394896618502</v>
      </c>
    </row>
    <row r="3096" spans="2:11" x14ac:dyDescent="0.25">
      <c r="B3096" s="10">
        <v>3093</v>
      </c>
      <c r="C3096" s="12">
        <v>13.090504505653108</v>
      </c>
      <c r="D3096" s="12">
        <v>1.5723879493617685</v>
      </c>
      <c r="E3096" s="12">
        <v>2</v>
      </c>
      <c r="F3096" s="12">
        <v>1.8938264259138002</v>
      </c>
      <c r="G3096" s="12">
        <v>1.0796620791420517</v>
      </c>
      <c r="H3096" s="12">
        <v>26.259269763882401</v>
      </c>
      <c r="I3096" s="12">
        <v>2.2444239934683923</v>
      </c>
      <c r="J3096" s="12">
        <v>2.2414668369520467</v>
      </c>
      <c r="K3096" s="13">
        <v>0.15644290995268342</v>
      </c>
    </row>
    <row r="3097" spans="2:11" x14ac:dyDescent="0.25">
      <c r="B3097" s="10">
        <v>3094</v>
      </c>
      <c r="C3097" s="12">
        <v>8.096861300252538</v>
      </c>
      <c r="D3097" s="12">
        <v>1.2457971144625384</v>
      </c>
      <c r="E3097" s="12">
        <v>3</v>
      </c>
      <c r="F3097" s="12">
        <v>4.7901744462307034</v>
      </c>
      <c r="G3097" s="12">
        <v>1.0951113839870597</v>
      </c>
      <c r="H3097" s="12">
        <v>32.56468696990504</v>
      </c>
      <c r="I3097" s="12">
        <v>1.4520657915679016</v>
      </c>
      <c r="J3097" s="12">
        <v>0.16048981560888495</v>
      </c>
      <c r="K3097" s="13">
        <v>0.20929520336623869</v>
      </c>
    </row>
    <row r="3098" spans="2:11" x14ac:dyDescent="0.25">
      <c r="B3098" s="10">
        <v>3095</v>
      </c>
      <c r="C3098" s="12">
        <v>6.48700010930955</v>
      </c>
      <c r="D3098" s="12">
        <v>1.2642420506328373</v>
      </c>
      <c r="E3098" s="12">
        <v>1</v>
      </c>
      <c r="F3098" s="12">
        <v>7.3988148902932256</v>
      </c>
      <c r="G3098" s="12">
        <v>0.54416650544678269</v>
      </c>
      <c r="H3098" s="12">
        <v>17.403780440869618</v>
      </c>
      <c r="I3098" s="12">
        <v>3.392080371412026</v>
      </c>
      <c r="J3098" s="12">
        <v>2.7281500643451984</v>
      </c>
      <c r="K3098" s="13">
        <v>2.1408661199942411</v>
      </c>
    </row>
    <row r="3099" spans="2:11" x14ac:dyDescent="0.25">
      <c r="B3099" s="10">
        <v>3096</v>
      </c>
      <c r="C3099" s="12">
        <v>6.6025263453302525</v>
      </c>
      <c r="D3099" s="12">
        <v>1.8918286145044669</v>
      </c>
      <c r="E3099" s="12">
        <v>2</v>
      </c>
      <c r="F3099" s="12">
        <v>3.6801511873677883</v>
      </c>
      <c r="G3099" s="12">
        <v>0.93526961734658354</v>
      </c>
      <c r="H3099" s="12">
        <v>28.386343005083724</v>
      </c>
      <c r="I3099" s="12">
        <v>2.5281986972789108</v>
      </c>
      <c r="J3099" s="12">
        <v>0.83789845391669304</v>
      </c>
      <c r="K3099" s="13">
        <v>1.2437697329896491</v>
      </c>
    </row>
    <row r="3100" spans="2:11" x14ac:dyDescent="0.25">
      <c r="B3100" s="10">
        <v>3097</v>
      </c>
      <c r="C3100" s="12">
        <v>7.4768703001505061</v>
      </c>
      <c r="D3100" s="12">
        <v>1.0402639188263896</v>
      </c>
      <c r="E3100" s="12">
        <v>3</v>
      </c>
      <c r="F3100" s="12">
        <v>5.8629424086623656</v>
      </c>
      <c r="G3100" s="12">
        <v>0.50203641771896779</v>
      </c>
      <c r="H3100" s="12">
        <v>18.749734051457146</v>
      </c>
      <c r="I3100" s="12">
        <v>2.7841631318999345</v>
      </c>
      <c r="J3100" s="12">
        <v>2.8403319852036475</v>
      </c>
      <c r="K3100" s="13">
        <v>6.2220857264322618</v>
      </c>
    </row>
    <row r="3101" spans="2:11" x14ac:dyDescent="0.25">
      <c r="B3101" s="10">
        <v>3098</v>
      </c>
      <c r="C3101" s="12">
        <v>10.503849878244811</v>
      </c>
      <c r="D3101" s="12">
        <v>1.9874844228046131</v>
      </c>
      <c r="E3101" s="12">
        <v>0</v>
      </c>
      <c r="F3101" s="12">
        <v>8.7797008414205155</v>
      </c>
      <c r="G3101" s="12">
        <v>0.80864992544679037</v>
      </c>
      <c r="H3101" s="12">
        <v>37.936603605908758</v>
      </c>
      <c r="I3101" s="12">
        <v>3.4848139124619157</v>
      </c>
      <c r="J3101" s="12">
        <v>3.0490665453187309</v>
      </c>
      <c r="K3101" s="13">
        <v>4.6119853773873523</v>
      </c>
    </row>
    <row r="3102" spans="2:11" x14ac:dyDescent="0.25">
      <c r="B3102" s="10">
        <v>3099</v>
      </c>
      <c r="C3102" s="12">
        <v>4.3864234473970489</v>
      </c>
      <c r="D3102" s="12">
        <v>1.7076491727887217</v>
      </c>
      <c r="E3102" s="12">
        <v>2</v>
      </c>
      <c r="F3102" s="12">
        <v>5.3651377596146492</v>
      </c>
      <c r="G3102" s="12">
        <v>1.3249401563066678</v>
      </c>
      <c r="H3102" s="12">
        <v>25.582127717792851</v>
      </c>
      <c r="I3102" s="12">
        <v>2.5018048906468038</v>
      </c>
      <c r="J3102" s="12">
        <v>1.6671147219516749</v>
      </c>
      <c r="K3102" s="13">
        <v>4.5818274756755635</v>
      </c>
    </row>
    <row r="3103" spans="2:11" x14ac:dyDescent="0.25">
      <c r="B3103" s="10">
        <v>3100</v>
      </c>
      <c r="C3103" s="12">
        <v>4.9865661086253947</v>
      </c>
      <c r="D3103" s="12">
        <v>1.9814582160819234</v>
      </c>
      <c r="E3103" s="12">
        <v>1</v>
      </c>
      <c r="F3103" s="12">
        <v>1.4428201153032929</v>
      </c>
      <c r="G3103" s="12">
        <v>0.91165152339045907</v>
      </c>
      <c r="H3103" s="12">
        <v>13.644781909650344</v>
      </c>
      <c r="I3103" s="12">
        <v>4.1190472381575454</v>
      </c>
      <c r="J3103" s="12">
        <v>2.7600269929925356</v>
      </c>
      <c r="K3103" s="13">
        <v>1.2609688292530963</v>
      </c>
    </row>
    <row r="3104" spans="2:11" x14ac:dyDescent="0.25">
      <c r="B3104" s="10">
        <v>3101</v>
      </c>
      <c r="C3104" s="12">
        <v>13.494364658542253</v>
      </c>
      <c r="D3104" s="12">
        <v>1.6881494642280332</v>
      </c>
      <c r="E3104" s="12">
        <v>0</v>
      </c>
      <c r="F3104" s="12">
        <v>1.0356341185466063</v>
      </c>
      <c r="G3104" s="12">
        <v>1.1863558145834099</v>
      </c>
      <c r="H3104" s="12">
        <v>31.222136459457133</v>
      </c>
      <c r="I3104" s="12">
        <v>1.8845000577805739</v>
      </c>
      <c r="J3104" s="12">
        <v>3.6001547008900934</v>
      </c>
      <c r="K3104" s="13">
        <v>6.2085052133720176E-2</v>
      </c>
    </row>
    <row r="3105" spans="2:11" x14ac:dyDescent="0.25">
      <c r="B3105" s="10">
        <v>3102</v>
      </c>
      <c r="C3105" s="12">
        <v>14.023158910575262</v>
      </c>
      <c r="D3105" s="12">
        <v>1.2048935599331156</v>
      </c>
      <c r="E3105" s="12">
        <v>2</v>
      </c>
      <c r="F3105" s="12">
        <v>2.8679473351178708</v>
      </c>
      <c r="G3105" s="12">
        <v>0.46197811982446618</v>
      </c>
      <c r="H3105" s="12">
        <v>34.924062250828271</v>
      </c>
      <c r="I3105" s="12">
        <v>2.7449769080772581</v>
      </c>
      <c r="J3105" s="12">
        <v>3.2802871187323168</v>
      </c>
      <c r="K3105" s="13">
        <v>0.14505775131694673</v>
      </c>
    </row>
    <row r="3106" spans="2:11" x14ac:dyDescent="0.25">
      <c r="B3106" s="10">
        <v>3103</v>
      </c>
      <c r="C3106" s="12">
        <v>5.5224705432021333</v>
      </c>
      <c r="D3106" s="12">
        <v>1.9444626026439533</v>
      </c>
      <c r="E3106" s="12">
        <v>3</v>
      </c>
      <c r="F3106" s="12">
        <v>7.4340307442299158</v>
      </c>
      <c r="G3106" s="12">
        <v>1.4861863040035512</v>
      </c>
      <c r="H3106" s="12">
        <v>11.131390752217271</v>
      </c>
      <c r="I3106" s="12">
        <v>3.3149201234759023</v>
      </c>
      <c r="J3106" s="12">
        <v>2.3526430525870583</v>
      </c>
      <c r="K3106" s="13">
        <v>2.7852741411064619</v>
      </c>
    </row>
    <row r="3107" spans="2:11" x14ac:dyDescent="0.25">
      <c r="B3107" s="10">
        <v>3104</v>
      </c>
      <c r="C3107" s="12">
        <v>11.558387416696823</v>
      </c>
      <c r="D3107" s="12">
        <v>1.3026123369919871</v>
      </c>
      <c r="E3107" s="12">
        <v>1</v>
      </c>
      <c r="F3107" s="12">
        <v>2.3626298923875719</v>
      </c>
      <c r="G3107" s="12">
        <v>2.3037839426426503</v>
      </c>
      <c r="H3107" s="12">
        <v>18.165194949351626</v>
      </c>
      <c r="I3107" s="12">
        <v>1.1048706668072621</v>
      </c>
      <c r="J3107" s="12">
        <v>1.5614160241336619</v>
      </c>
      <c r="K3107" s="13">
        <v>2.1100011822961009</v>
      </c>
    </row>
    <row r="3108" spans="2:11" x14ac:dyDescent="0.25">
      <c r="B3108" s="10">
        <v>3105</v>
      </c>
      <c r="C3108" s="12">
        <v>3.309337854156932</v>
      </c>
      <c r="D3108" s="12">
        <v>1.4016603059708004</v>
      </c>
      <c r="E3108" s="12">
        <v>0</v>
      </c>
      <c r="F3108" s="12">
        <v>1.5864594785633812</v>
      </c>
      <c r="G3108" s="12">
        <v>1.7100812119168056</v>
      </c>
      <c r="H3108" s="12">
        <v>17.430955507314636</v>
      </c>
      <c r="I3108" s="12">
        <v>5.0455064609425753</v>
      </c>
      <c r="J3108" s="12">
        <v>0.48409045634058728</v>
      </c>
      <c r="K3108" s="13">
        <v>0.33760351495281593</v>
      </c>
    </row>
    <row r="3109" spans="2:11" x14ac:dyDescent="0.25">
      <c r="B3109" s="10">
        <v>3106</v>
      </c>
      <c r="C3109" s="12">
        <v>5.2017625437970842</v>
      </c>
      <c r="D3109" s="12">
        <v>1.7757251644997656</v>
      </c>
      <c r="E3109" s="12">
        <v>2</v>
      </c>
      <c r="F3109" s="12">
        <v>8.9584140701674837</v>
      </c>
      <c r="G3109" s="12">
        <v>1.391325918498808</v>
      </c>
      <c r="H3109" s="12">
        <v>39.486008395783742</v>
      </c>
      <c r="I3109" s="12">
        <v>2.5932747686530062</v>
      </c>
      <c r="J3109" s="12">
        <v>0.55604794301307403</v>
      </c>
      <c r="K3109" s="13">
        <v>4.4751705970386189</v>
      </c>
    </row>
    <row r="3110" spans="2:11" x14ac:dyDescent="0.25">
      <c r="B3110" s="10">
        <v>3107</v>
      </c>
      <c r="C3110" s="12">
        <v>8.2561824506574464</v>
      </c>
      <c r="D3110" s="12">
        <v>1.3419589358461579</v>
      </c>
      <c r="E3110" s="12">
        <v>2</v>
      </c>
      <c r="F3110" s="12">
        <v>2.6031629501300313</v>
      </c>
      <c r="G3110" s="12">
        <v>1.6811213879388587</v>
      </c>
      <c r="H3110" s="12">
        <v>19.304111313851365</v>
      </c>
      <c r="I3110" s="12">
        <v>5.4595444212943702</v>
      </c>
      <c r="J3110" s="12">
        <v>3.4412923704977212</v>
      </c>
      <c r="K3110" s="13">
        <v>2.1519694752461445</v>
      </c>
    </row>
    <row r="3111" spans="2:11" x14ac:dyDescent="0.25">
      <c r="B3111" s="10">
        <v>3108</v>
      </c>
      <c r="C3111" s="12">
        <v>7.9683443512733252</v>
      </c>
      <c r="D3111" s="12">
        <v>1.6920183860159259</v>
      </c>
      <c r="E3111" s="12">
        <v>3</v>
      </c>
      <c r="F3111" s="12">
        <v>2.010276315742606</v>
      </c>
      <c r="G3111" s="12">
        <v>0.85181596165418438</v>
      </c>
      <c r="H3111" s="12">
        <v>22.803979051057048</v>
      </c>
      <c r="I3111" s="12">
        <v>1.8089891721033458</v>
      </c>
      <c r="J3111" s="12">
        <v>2.7924046790022099</v>
      </c>
      <c r="K3111" s="13">
        <v>0.52382650417465526</v>
      </c>
    </row>
    <row r="3112" spans="2:11" x14ac:dyDescent="0.25">
      <c r="B3112" s="10">
        <v>3109</v>
      </c>
      <c r="C3112" s="12">
        <v>14.469416789249852</v>
      </c>
      <c r="D3112" s="12">
        <v>1.5688319010641065</v>
      </c>
      <c r="E3112" s="12">
        <v>2</v>
      </c>
      <c r="F3112" s="12">
        <v>5.8739435446158428</v>
      </c>
      <c r="G3112" s="12">
        <v>0.7156174482966694</v>
      </c>
      <c r="H3112" s="12">
        <v>27.917507901996309</v>
      </c>
      <c r="I3112" s="12">
        <v>3.3650941609277485</v>
      </c>
      <c r="J3112" s="12">
        <v>1.1467310018363086</v>
      </c>
      <c r="K3112" s="13">
        <v>1.0873258492414819</v>
      </c>
    </row>
    <row r="3113" spans="2:11" x14ac:dyDescent="0.25">
      <c r="B3113" s="10">
        <v>3110</v>
      </c>
      <c r="C3113" s="12">
        <v>6.5761317435712794</v>
      </c>
      <c r="D3113" s="12">
        <v>1.5059058774025411</v>
      </c>
      <c r="E3113" s="12">
        <v>1</v>
      </c>
      <c r="F3113" s="12">
        <v>3.2624292748238952</v>
      </c>
      <c r="G3113" s="12">
        <v>0.59258117516160802</v>
      </c>
      <c r="H3113" s="12">
        <v>16.052309603856873</v>
      </c>
      <c r="I3113" s="12">
        <v>5.2107725240381626</v>
      </c>
      <c r="J3113" s="12">
        <v>2.1226850915990831</v>
      </c>
      <c r="K3113" s="13">
        <v>1.0614790987182661</v>
      </c>
    </row>
    <row r="3114" spans="2:11" x14ac:dyDescent="0.25">
      <c r="B3114" s="10">
        <v>3111</v>
      </c>
      <c r="C3114" s="12">
        <v>15.069384673906207</v>
      </c>
      <c r="D3114" s="12">
        <v>1.7277918976596811</v>
      </c>
      <c r="E3114" s="12">
        <v>1</v>
      </c>
      <c r="F3114" s="12">
        <v>3.9152869392079932</v>
      </c>
      <c r="G3114" s="12">
        <v>0.86617652170049209</v>
      </c>
      <c r="H3114" s="12">
        <v>22.333617246522493</v>
      </c>
      <c r="I3114" s="12">
        <v>1.6994774165136455</v>
      </c>
      <c r="J3114" s="12">
        <v>1.7788901099794856</v>
      </c>
      <c r="K3114" s="13">
        <v>0.95264502562260855</v>
      </c>
    </row>
    <row r="3115" spans="2:11" x14ac:dyDescent="0.25">
      <c r="B3115" s="10">
        <v>3112</v>
      </c>
      <c r="C3115" s="12">
        <v>13.429540896290716</v>
      </c>
      <c r="D3115" s="12">
        <v>1.6758452134568123</v>
      </c>
      <c r="E3115" s="12">
        <v>3</v>
      </c>
      <c r="F3115" s="12">
        <v>2.2362065366577779</v>
      </c>
      <c r="G3115" s="12">
        <v>2.2457569182306223</v>
      </c>
      <c r="H3115" s="12">
        <v>33.003105699461351</v>
      </c>
      <c r="I3115" s="12">
        <v>2.5334129194565289</v>
      </c>
      <c r="J3115" s="12">
        <v>2.4870190125252609</v>
      </c>
      <c r="K3115" s="13">
        <v>4.718127111444363</v>
      </c>
    </row>
    <row r="3116" spans="2:11" x14ac:dyDescent="0.25">
      <c r="B3116" s="10">
        <v>3113</v>
      </c>
      <c r="C3116" s="12">
        <v>1.6391068329900005</v>
      </c>
      <c r="D3116" s="12">
        <v>1.5103067514104225</v>
      </c>
      <c r="E3116" s="12">
        <v>2</v>
      </c>
      <c r="F3116" s="12">
        <v>3.5014157957850611</v>
      </c>
      <c r="G3116" s="12">
        <v>1.0452386167602672</v>
      </c>
      <c r="H3116" s="12">
        <v>35.925437561020551</v>
      </c>
      <c r="I3116" s="12">
        <v>2.1929916763368724</v>
      </c>
      <c r="J3116" s="12">
        <v>3.3592613113241949</v>
      </c>
      <c r="K3116" s="13">
        <v>6.1404502397478851</v>
      </c>
    </row>
    <row r="3117" spans="2:11" x14ac:dyDescent="0.25">
      <c r="B3117" s="10">
        <v>3114</v>
      </c>
      <c r="C3117" s="12">
        <v>12.802479950815293</v>
      </c>
      <c r="D3117" s="12">
        <v>1.5514031063835885</v>
      </c>
      <c r="E3117" s="12">
        <v>1</v>
      </c>
      <c r="F3117" s="12">
        <v>4.0576746624965372</v>
      </c>
      <c r="G3117" s="12">
        <v>1.4691013548277012</v>
      </c>
      <c r="H3117" s="12">
        <v>16.48431621015316</v>
      </c>
      <c r="I3117" s="12">
        <v>2.3050753121368395</v>
      </c>
      <c r="J3117" s="12">
        <v>3.9500371705748072</v>
      </c>
      <c r="K3117" s="13">
        <v>2.089844611009541</v>
      </c>
    </row>
    <row r="3118" spans="2:11" x14ac:dyDescent="0.25">
      <c r="B3118" s="10">
        <v>3115</v>
      </c>
      <c r="C3118" s="12">
        <v>3.7245176075138602</v>
      </c>
      <c r="D3118" s="12">
        <v>1.6671428462648741</v>
      </c>
      <c r="E3118" s="12">
        <v>1</v>
      </c>
      <c r="F3118" s="12">
        <v>0.79147269472761916</v>
      </c>
      <c r="G3118" s="12">
        <v>1.9710405580848471</v>
      </c>
      <c r="H3118" s="12">
        <v>25.046353658792164</v>
      </c>
      <c r="I3118" s="12">
        <v>2.9251875411546044</v>
      </c>
      <c r="J3118" s="12">
        <v>4.1098296903400948</v>
      </c>
      <c r="K3118" s="13">
        <v>2.531101197358665</v>
      </c>
    </row>
    <row r="3119" spans="2:11" x14ac:dyDescent="0.25">
      <c r="B3119" s="10">
        <v>3116</v>
      </c>
      <c r="C3119" s="12">
        <v>10.305096439633122</v>
      </c>
      <c r="D3119" s="12">
        <v>1.4211005024208039</v>
      </c>
      <c r="E3119" s="12">
        <v>3</v>
      </c>
      <c r="F3119" s="12">
        <v>1.6472207556344942</v>
      </c>
      <c r="G3119" s="12">
        <v>0.71929441483758527</v>
      </c>
      <c r="H3119" s="12">
        <v>29.11436260806245</v>
      </c>
      <c r="I3119" s="12">
        <v>3.4111251924628423</v>
      </c>
      <c r="J3119" s="12">
        <v>1.9460139347968193</v>
      </c>
      <c r="K3119" s="13">
        <v>0.68301833425478742</v>
      </c>
    </row>
    <row r="3120" spans="2:11" x14ac:dyDescent="0.25">
      <c r="B3120" s="10">
        <v>3117</v>
      </c>
      <c r="C3120" s="12">
        <v>-0.65178336952118165</v>
      </c>
      <c r="D3120" s="12">
        <v>1.1037257636981805</v>
      </c>
      <c r="E3120" s="12">
        <v>2</v>
      </c>
      <c r="F3120" s="12">
        <v>2.5438638129272455</v>
      </c>
      <c r="G3120" s="12">
        <v>0.88358197577621111</v>
      </c>
      <c r="H3120" s="12">
        <v>36.563114639987575</v>
      </c>
      <c r="I3120" s="12">
        <v>2.189777667408384</v>
      </c>
      <c r="J3120" s="12">
        <v>3.3171893876414282</v>
      </c>
      <c r="K3120" s="13">
        <v>1.781332374580249</v>
      </c>
    </row>
    <row r="3121" spans="2:11" x14ac:dyDescent="0.25">
      <c r="B3121" s="10">
        <v>3118</v>
      </c>
      <c r="C3121" s="12">
        <v>9.8118343801595636</v>
      </c>
      <c r="D3121" s="12">
        <v>1.5086181488937691</v>
      </c>
      <c r="E3121" s="12">
        <v>2</v>
      </c>
      <c r="F3121" s="12">
        <v>2.2522948820283193</v>
      </c>
      <c r="G3121" s="12">
        <v>0.98798305101135009</v>
      </c>
      <c r="H3121" s="12">
        <v>37.743913474874631</v>
      </c>
      <c r="I3121" s="12">
        <v>2.8242444980210202</v>
      </c>
      <c r="J3121" s="12">
        <v>4.2151506893528348</v>
      </c>
      <c r="K3121" s="13">
        <v>0.68787923129707362</v>
      </c>
    </row>
    <row r="3122" spans="2:11" x14ac:dyDescent="0.25">
      <c r="B3122" s="10">
        <v>3119</v>
      </c>
      <c r="C3122" s="12">
        <v>13.086012945601386</v>
      </c>
      <c r="D3122" s="12">
        <v>1.261330570619956</v>
      </c>
      <c r="E3122" s="12">
        <v>2</v>
      </c>
      <c r="F3122" s="12">
        <v>3.6034514265816981</v>
      </c>
      <c r="G3122" s="12">
        <v>0.97313665214118716</v>
      </c>
      <c r="H3122" s="12">
        <v>42.594836514267037</v>
      </c>
      <c r="I3122" s="12">
        <v>3.886879169894339</v>
      </c>
      <c r="J3122" s="12">
        <v>3.6962393036565486</v>
      </c>
      <c r="K3122" s="13">
        <v>1.5859647336879068</v>
      </c>
    </row>
    <row r="3123" spans="2:11" x14ac:dyDescent="0.25">
      <c r="B3123" s="10">
        <v>3120</v>
      </c>
      <c r="C3123" s="12">
        <v>11.174250206472948</v>
      </c>
      <c r="D3123" s="12">
        <v>1.2292954957362998</v>
      </c>
      <c r="E3123" s="12">
        <v>3</v>
      </c>
      <c r="F3123" s="12">
        <v>4.1773825842431975</v>
      </c>
      <c r="G3123" s="12">
        <v>0.99211812632891072</v>
      </c>
      <c r="H3123" s="12">
        <v>19.01200432195434</v>
      </c>
      <c r="I3123" s="12">
        <v>2.8616472553394727</v>
      </c>
      <c r="J3123" s="12">
        <v>1.6487249793813905</v>
      </c>
      <c r="K3123" s="13">
        <v>4.1456790177482237</v>
      </c>
    </row>
    <row r="3124" spans="2:11" x14ac:dyDescent="0.25">
      <c r="B3124" s="10">
        <v>3121</v>
      </c>
      <c r="C3124" s="12">
        <v>5.363347023416722</v>
      </c>
      <c r="D3124" s="12">
        <v>1.9428459353362493</v>
      </c>
      <c r="E3124" s="12">
        <v>3</v>
      </c>
      <c r="F3124" s="12">
        <v>4.7333122656236126</v>
      </c>
      <c r="G3124" s="12">
        <v>0.89132390919087578</v>
      </c>
      <c r="H3124" s="12">
        <v>15.060297330345495</v>
      </c>
      <c r="I3124" s="12">
        <v>2.7870051235142603</v>
      </c>
      <c r="J3124" s="12">
        <v>2.421079965854668</v>
      </c>
      <c r="K3124" s="13">
        <v>0.9249189094172201</v>
      </c>
    </row>
    <row r="3125" spans="2:11" x14ac:dyDescent="0.25">
      <c r="B3125" s="10">
        <v>3122</v>
      </c>
      <c r="C3125" s="12">
        <v>6.8573470021172511</v>
      </c>
      <c r="D3125" s="12">
        <v>1.3250090441175824</v>
      </c>
      <c r="E3125" s="12">
        <v>2</v>
      </c>
      <c r="F3125" s="12">
        <v>2.9985937755004204</v>
      </c>
      <c r="G3125" s="12">
        <v>0.9556634010198044</v>
      </c>
      <c r="H3125" s="12">
        <v>20.390914613165368</v>
      </c>
      <c r="I3125" s="12">
        <v>2.4842090535524162</v>
      </c>
      <c r="J3125" s="12">
        <v>3.365806787208943</v>
      </c>
      <c r="K3125" s="13">
        <v>0.16675477209191811</v>
      </c>
    </row>
    <row r="3126" spans="2:11" x14ac:dyDescent="0.25">
      <c r="B3126" s="10">
        <v>3123</v>
      </c>
      <c r="C3126" s="12">
        <v>12.341213967967004</v>
      </c>
      <c r="D3126" s="12">
        <v>1.4816865061630715</v>
      </c>
      <c r="E3126" s="12">
        <v>1</v>
      </c>
      <c r="F3126" s="12">
        <v>5.6724678497511754</v>
      </c>
      <c r="G3126" s="12">
        <v>0.60887866773535371</v>
      </c>
      <c r="H3126" s="12">
        <v>23.42623988492771</v>
      </c>
      <c r="I3126" s="12">
        <v>4.1032782906061325</v>
      </c>
      <c r="J3126" s="12">
        <v>0.69160469153043291</v>
      </c>
      <c r="K3126" s="13">
        <v>0.88937189341306178</v>
      </c>
    </row>
    <row r="3127" spans="2:11" x14ac:dyDescent="0.25">
      <c r="B3127" s="10">
        <v>3124</v>
      </c>
      <c r="C3127" s="12">
        <v>11.951486054364</v>
      </c>
      <c r="D3127" s="12">
        <v>1.6768341558709559</v>
      </c>
      <c r="E3127" s="12">
        <v>2</v>
      </c>
      <c r="F3127" s="12">
        <v>1.5009649597509664</v>
      </c>
      <c r="G3127" s="12">
        <v>1.8800081606415688</v>
      </c>
      <c r="H3127" s="12">
        <v>30.189306135617436</v>
      </c>
      <c r="I3127" s="12">
        <v>2.1911189260914439</v>
      </c>
      <c r="J3127" s="12">
        <v>3.0479258430194878</v>
      </c>
      <c r="K3127" s="13">
        <v>1.1246656845824492</v>
      </c>
    </row>
    <row r="3128" spans="2:11" x14ac:dyDescent="0.25">
      <c r="B3128" s="10">
        <v>3125</v>
      </c>
      <c r="C3128" s="12">
        <v>17.697289426072338</v>
      </c>
      <c r="D3128" s="12">
        <v>1.515822165086036</v>
      </c>
      <c r="E3128" s="12">
        <v>1</v>
      </c>
      <c r="F3128" s="12">
        <v>2.2280704766658723</v>
      </c>
      <c r="G3128" s="12">
        <v>0.89794941009463058</v>
      </c>
      <c r="H3128" s="12">
        <v>30.062007986944568</v>
      </c>
      <c r="I3128" s="12">
        <v>3.7382977911668602</v>
      </c>
      <c r="J3128" s="12">
        <v>3.0873178260113736</v>
      </c>
      <c r="K3128" s="13">
        <v>1.6838399318752348</v>
      </c>
    </row>
    <row r="3129" spans="2:11" x14ac:dyDescent="0.25">
      <c r="B3129" s="10">
        <v>3126</v>
      </c>
      <c r="C3129" s="12">
        <v>18.016532372200111</v>
      </c>
      <c r="D3129" s="12">
        <v>1.2323991213910805</v>
      </c>
      <c r="E3129" s="12">
        <v>2</v>
      </c>
      <c r="F3129" s="12">
        <v>0.64360977070848913</v>
      </c>
      <c r="G3129" s="12">
        <v>1.0809520954506546</v>
      </c>
      <c r="H3129" s="12">
        <v>25.278824240474588</v>
      </c>
      <c r="I3129" s="12">
        <v>1.5285978085378777</v>
      </c>
      <c r="J3129" s="12">
        <v>2.0077382263086272</v>
      </c>
      <c r="K3129" s="13">
        <v>1.9509636129486245E-2</v>
      </c>
    </row>
    <row r="3130" spans="2:11" x14ac:dyDescent="0.25">
      <c r="B3130" s="10">
        <v>3127</v>
      </c>
      <c r="C3130" s="12">
        <v>3.0075294024340984</v>
      </c>
      <c r="D3130" s="12">
        <v>1.976911794435569</v>
      </c>
      <c r="E3130" s="12">
        <v>2</v>
      </c>
      <c r="F3130" s="12">
        <v>2.0376432838965388</v>
      </c>
      <c r="G3130" s="12">
        <v>1.1364141339736156</v>
      </c>
      <c r="H3130" s="12">
        <v>37.386941147958268</v>
      </c>
      <c r="I3130" s="12">
        <v>2.5891955916643155</v>
      </c>
      <c r="J3130" s="12">
        <v>3.1029635167892398</v>
      </c>
      <c r="K3130" s="13">
        <v>0.26083050472596953</v>
      </c>
    </row>
    <row r="3131" spans="2:11" x14ac:dyDescent="0.25">
      <c r="B3131" s="10">
        <v>3128</v>
      </c>
      <c r="C3131" s="12">
        <v>6.7400147413309108</v>
      </c>
      <c r="D3131" s="12">
        <v>1.8905831585853541</v>
      </c>
      <c r="E3131" s="12">
        <v>3</v>
      </c>
      <c r="F3131" s="12">
        <v>4.2055998389176343</v>
      </c>
      <c r="G3131" s="12">
        <v>0.85430094523725786</v>
      </c>
      <c r="H3131" s="12">
        <v>17.750207750558996</v>
      </c>
      <c r="I3131" s="12">
        <v>3.5294619731446564</v>
      </c>
      <c r="J3131" s="12">
        <v>3.4077116109872345</v>
      </c>
      <c r="K3131" s="13">
        <v>5.5043384586709365</v>
      </c>
    </row>
    <row r="3132" spans="2:11" x14ac:dyDescent="0.25">
      <c r="B3132" s="10">
        <v>3129</v>
      </c>
      <c r="C3132" s="12">
        <v>2.3443276305993912</v>
      </c>
      <c r="D3132" s="12">
        <v>1.7123085957505906</v>
      </c>
      <c r="E3132" s="12">
        <v>3</v>
      </c>
      <c r="F3132" s="12">
        <v>3.7563844327048761</v>
      </c>
      <c r="G3132" s="12">
        <v>0.92219839752984134</v>
      </c>
      <c r="H3132" s="12">
        <v>32.030619400350488</v>
      </c>
      <c r="I3132" s="12">
        <v>3.7462288631514915</v>
      </c>
      <c r="J3132" s="12">
        <v>0.50414134985620918</v>
      </c>
      <c r="K3132" s="13">
        <v>2.5591105369571268</v>
      </c>
    </row>
    <row r="3133" spans="2:11" x14ac:dyDescent="0.25">
      <c r="B3133" s="10">
        <v>3130</v>
      </c>
      <c r="C3133" s="12">
        <v>13.015758468776758</v>
      </c>
      <c r="D3133" s="12">
        <v>1.3651078134728607</v>
      </c>
      <c r="E3133" s="12">
        <v>0</v>
      </c>
      <c r="F3133" s="12">
        <v>1.2973318016166469</v>
      </c>
      <c r="G3133" s="12">
        <v>1.1993354874588287</v>
      </c>
      <c r="H3133" s="12">
        <v>23.085297399419542</v>
      </c>
      <c r="I3133" s="12">
        <v>1.9006718220407768</v>
      </c>
      <c r="J3133" s="12">
        <v>2.6661536495442717</v>
      </c>
      <c r="K3133" s="13">
        <v>3.8788397257880627</v>
      </c>
    </row>
    <row r="3134" spans="2:11" x14ac:dyDescent="0.25">
      <c r="B3134" s="10">
        <v>3131</v>
      </c>
      <c r="C3134" s="12">
        <v>17.498919715804483</v>
      </c>
      <c r="D3134" s="12">
        <v>1.8819545344167141</v>
      </c>
      <c r="E3134" s="12">
        <v>2</v>
      </c>
      <c r="F3134" s="12">
        <v>0.95533893211372034</v>
      </c>
      <c r="G3134" s="12">
        <v>1.8956970042659091</v>
      </c>
      <c r="H3134" s="12">
        <v>19.629109221625157</v>
      </c>
      <c r="I3134" s="12">
        <v>3.4571861719858452</v>
      </c>
      <c r="J3134" s="12">
        <v>2.1883026726826857</v>
      </c>
      <c r="K3134" s="13">
        <v>6.6882887868055123</v>
      </c>
    </row>
    <row r="3135" spans="2:11" x14ac:dyDescent="0.25">
      <c r="B3135" s="10">
        <v>3132</v>
      </c>
      <c r="C3135" s="12">
        <v>12.673711763233772</v>
      </c>
      <c r="D3135" s="12">
        <v>2.0382729572290685</v>
      </c>
      <c r="E3135" s="12">
        <v>2</v>
      </c>
      <c r="F3135" s="12">
        <v>2.0416800020063439</v>
      </c>
      <c r="G3135" s="12">
        <v>0.73801482628828496</v>
      </c>
      <c r="H3135" s="12">
        <v>39.823749726328018</v>
      </c>
      <c r="I3135" s="12">
        <v>1.8661274695637711</v>
      </c>
      <c r="J3135" s="12">
        <v>3.2537088313860068</v>
      </c>
      <c r="K3135" s="13">
        <v>0.22731182509076905</v>
      </c>
    </row>
    <row r="3136" spans="2:11" x14ac:dyDescent="0.25">
      <c r="B3136" s="10">
        <v>3133</v>
      </c>
      <c r="C3136" s="12">
        <v>16.781787191232162</v>
      </c>
      <c r="D3136" s="12">
        <v>1.7530338432803976</v>
      </c>
      <c r="E3136" s="12">
        <v>3</v>
      </c>
      <c r="F3136" s="12">
        <v>10.9313453582627</v>
      </c>
      <c r="G3136" s="12">
        <v>0.40643235807960026</v>
      </c>
      <c r="H3136" s="12">
        <v>19.450458442515743</v>
      </c>
      <c r="I3136" s="12">
        <v>5.4892770333014944</v>
      </c>
      <c r="J3136" s="12">
        <v>1.103784303549413</v>
      </c>
      <c r="K3136" s="13">
        <v>7.6327377161285848E-2</v>
      </c>
    </row>
    <row r="3137" spans="2:11" x14ac:dyDescent="0.25">
      <c r="B3137" s="10">
        <v>3134</v>
      </c>
      <c r="C3137" s="12">
        <v>10.747163055116809</v>
      </c>
      <c r="D3137" s="12">
        <v>1.7095081369191665</v>
      </c>
      <c r="E3137" s="12">
        <v>1</v>
      </c>
      <c r="F3137" s="12">
        <v>9.3377797593558238</v>
      </c>
      <c r="G3137" s="12">
        <v>0.50914310561056608</v>
      </c>
      <c r="H3137" s="12">
        <v>24.913666005577099</v>
      </c>
      <c r="I3137" s="12">
        <v>2.0925818053512315</v>
      </c>
      <c r="J3137" s="12">
        <v>2.0335988943958512</v>
      </c>
      <c r="K3137" s="13">
        <v>2.8551955978668078</v>
      </c>
    </row>
    <row r="3138" spans="2:11" x14ac:dyDescent="0.25">
      <c r="B3138" s="10">
        <v>3135</v>
      </c>
      <c r="C3138" s="12">
        <v>5.61991335747501</v>
      </c>
      <c r="D3138" s="12">
        <v>1.5258888706528664</v>
      </c>
      <c r="E3138" s="12">
        <v>3</v>
      </c>
      <c r="F3138" s="12">
        <v>15.379795361414134</v>
      </c>
      <c r="G3138" s="12">
        <v>1.9045611379247285</v>
      </c>
      <c r="H3138" s="12">
        <v>22.265910945738781</v>
      </c>
      <c r="I3138" s="12">
        <v>5.2079379049422352</v>
      </c>
      <c r="J3138" s="12">
        <v>3.6356548609590256</v>
      </c>
      <c r="K3138" s="13">
        <v>1.2220403696295001</v>
      </c>
    </row>
    <row r="3139" spans="2:11" x14ac:dyDescent="0.25">
      <c r="B3139" s="10">
        <v>3136</v>
      </c>
      <c r="C3139" s="12">
        <v>-0.84040875616095967</v>
      </c>
      <c r="D3139" s="12">
        <v>1.3315130228993504</v>
      </c>
      <c r="E3139" s="12">
        <v>1</v>
      </c>
      <c r="F3139" s="12">
        <v>2.0657262565590977</v>
      </c>
      <c r="G3139" s="12">
        <v>0.5888284906655239</v>
      </c>
      <c r="H3139" s="12">
        <v>16.395674878550754</v>
      </c>
      <c r="I3139" s="12">
        <v>2.5598497430295097</v>
      </c>
      <c r="J3139" s="12">
        <v>3.2660380522822439</v>
      </c>
      <c r="K3139" s="13">
        <v>2.5245756258322554</v>
      </c>
    </row>
    <row r="3140" spans="2:11" x14ac:dyDescent="0.25">
      <c r="B3140" s="10">
        <v>3137</v>
      </c>
      <c r="C3140" s="12">
        <v>3.3419761020075347</v>
      </c>
      <c r="D3140" s="12">
        <v>1.2777796092382085</v>
      </c>
      <c r="E3140" s="12">
        <v>1</v>
      </c>
      <c r="F3140" s="12">
        <v>1.4832457023290175</v>
      </c>
      <c r="G3140" s="12">
        <v>1.0740711065045319</v>
      </c>
      <c r="H3140" s="12">
        <v>30.700367541504662</v>
      </c>
      <c r="I3140" s="12">
        <v>2.1731115521408109</v>
      </c>
      <c r="J3140" s="12">
        <v>3.7150611840737873</v>
      </c>
      <c r="K3140" s="13">
        <v>1.5620063179913857</v>
      </c>
    </row>
    <row r="3141" spans="2:11" x14ac:dyDescent="0.25">
      <c r="B3141" s="10">
        <v>3138</v>
      </c>
      <c r="C3141" s="12">
        <v>10.157805679834206</v>
      </c>
      <c r="D3141" s="12">
        <v>1.2952086682804036</v>
      </c>
      <c r="E3141" s="12">
        <v>3</v>
      </c>
      <c r="F3141" s="12">
        <v>2.7774339356208713</v>
      </c>
      <c r="G3141" s="12">
        <v>0.97356656799089347</v>
      </c>
      <c r="H3141" s="12">
        <v>31.68182537660709</v>
      </c>
      <c r="I3141" s="12">
        <v>1.8917622804208307</v>
      </c>
      <c r="J3141" s="12">
        <v>1.0914447428377638</v>
      </c>
      <c r="K3141" s="13">
        <v>0.38882478121839725</v>
      </c>
    </row>
    <row r="3142" spans="2:11" x14ac:dyDescent="0.25">
      <c r="B3142" s="10">
        <v>3139</v>
      </c>
      <c r="C3142" s="12">
        <v>18.146501316272566</v>
      </c>
      <c r="D3142" s="12">
        <v>1.385401891195593</v>
      </c>
      <c r="E3142" s="12">
        <v>1</v>
      </c>
      <c r="F3142" s="12">
        <v>9.3358632470682021</v>
      </c>
      <c r="G3142" s="12">
        <v>1.8885776783234276</v>
      </c>
      <c r="H3142" s="12">
        <v>26.867003380879275</v>
      </c>
      <c r="I3142" s="12">
        <v>5.0411328578362742</v>
      </c>
      <c r="J3142" s="12">
        <v>2.9063892743487734</v>
      </c>
      <c r="K3142" s="13">
        <v>0.12631823849851589</v>
      </c>
    </row>
    <row r="3143" spans="2:11" x14ac:dyDescent="0.25">
      <c r="B3143" s="10">
        <v>3140</v>
      </c>
      <c r="C3143" s="12">
        <v>4.2812122802505463</v>
      </c>
      <c r="D3143" s="12">
        <v>1.9396690255983224</v>
      </c>
      <c r="E3143" s="12">
        <v>1</v>
      </c>
      <c r="F3143" s="12">
        <v>6.739834386148992</v>
      </c>
      <c r="G3143" s="12">
        <v>0.70922753940702932</v>
      </c>
      <c r="H3143" s="12">
        <v>16.216476552165666</v>
      </c>
      <c r="I3143" s="12">
        <v>1.7730491327265858</v>
      </c>
      <c r="J3143" s="12">
        <v>2.8889562147573056</v>
      </c>
      <c r="K3143" s="13">
        <v>3.0647540889622715</v>
      </c>
    </row>
    <row r="3144" spans="2:11" x14ac:dyDescent="0.25">
      <c r="B3144" s="10">
        <v>3141</v>
      </c>
      <c r="C3144" s="12">
        <v>3.4557899519859507</v>
      </c>
      <c r="D3144" s="12">
        <v>1.8360223805877394</v>
      </c>
      <c r="E3144" s="12">
        <v>2</v>
      </c>
      <c r="F3144" s="12">
        <v>2.7968515620665628</v>
      </c>
      <c r="G3144" s="12">
        <v>0.43347930100460424</v>
      </c>
      <c r="H3144" s="12">
        <v>20.463769163686035</v>
      </c>
      <c r="I3144" s="12">
        <v>2.7369227579032462</v>
      </c>
      <c r="J3144" s="12">
        <v>3.3307047867036186</v>
      </c>
      <c r="K3144" s="13">
        <v>2.7215549669124641</v>
      </c>
    </row>
    <row r="3145" spans="2:11" x14ac:dyDescent="0.25">
      <c r="B3145" s="10">
        <v>3142</v>
      </c>
      <c r="C3145" s="12">
        <v>7.2174354478947365</v>
      </c>
      <c r="D3145" s="12">
        <v>1.9367693200007587</v>
      </c>
      <c r="E3145" s="12">
        <v>2</v>
      </c>
      <c r="F3145" s="12">
        <v>3.3866282815127611</v>
      </c>
      <c r="G3145" s="12">
        <v>0.78437333042065993</v>
      </c>
      <c r="H3145" s="12">
        <v>20.747853559314301</v>
      </c>
      <c r="I3145" s="12">
        <v>3.107890506653499</v>
      </c>
      <c r="J3145" s="12">
        <v>2.4304997781451414</v>
      </c>
      <c r="K3145" s="13">
        <v>0.40574471755197122</v>
      </c>
    </row>
    <row r="3146" spans="2:11" x14ac:dyDescent="0.25">
      <c r="B3146" s="10">
        <v>3143</v>
      </c>
      <c r="C3146" s="12">
        <v>6.150258222334144</v>
      </c>
      <c r="D3146" s="12">
        <v>1.2049109981620179</v>
      </c>
      <c r="E3146" s="12">
        <v>1</v>
      </c>
      <c r="F3146" s="12">
        <v>3.9626613371355406</v>
      </c>
      <c r="G3146" s="12">
        <v>1.0198508799572856</v>
      </c>
      <c r="H3146" s="12">
        <v>17.64398789958852</v>
      </c>
      <c r="I3146" s="12">
        <v>3.1273670207640363</v>
      </c>
      <c r="J3146" s="12">
        <v>3.7992857418029726</v>
      </c>
      <c r="K3146" s="13">
        <v>1.9288427201941098</v>
      </c>
    </row>
    <row r="3147" spans="2:11" x14ac:dyDescent="0.25">
      <c r="B3147" s="10">
        <v>3144</v>
      </c>
      <c r="C3147" s="12">
        <v>12.99591438964862</v>
      </c>
      <c r="D3147" s="12">
        <v>1.2119494050438129</v>
      </c>
      <c r="E3147" s="12">
        <v>3</v>
      </c>
      <c r="F3147" s="12">
        <v>3.7779327081145126</v>
      </c>
      <c r="G3147" s="12">
        <v>0.97182912071719629</v>
      </c>
      <c r="H3147" s="12">
        <v>28.818359912190584</v>
      </c>
      <c r="I3147" s="12">
        <v>2.9174395873528489</v>
      </c>
      <c r="J3147" s="12">
        <v>3.6423047248327798</v>
      </c>
      <c r="K3147" s="13">
        <v>0.38809500742529274</v>
      </c>
    </row>
    <row r="3148" spans="2:11" x14ac:dyDescent="0.25">
      <c r="B3148" s="10">
        <v>3145</v>
      </c>
      <c r="C3148" s="12">
        <v>9.9845609911153588</v>
      </c>
      <c r="D3148" s="12">
        <v>1.8488702517520075</v>
      </c>
      <c r="E3148" s="12">
        <v>2</v>
      </c>
      <c r="F3148" s="12">
        <v>2.500229190166896</v>
      </c>
      <c r="G3148" s="12">
        <v>0.90113629010258856</v>
      </c>
      <c r="H3148" s="12">
        <v>24.271750201418122</v>
      </c>
      <c r="I3148" s="12">
        <v>3.5806520038225762</v>
      </c>
      <c r="J3148" s="12">
        <v>2.959138466167444</v>
      </c>
      <c r="K3148" s="13">
        <v>0.18346452664483007</v>
      </c>
    </row>
    <row r="3149" spans="2:11" x14ac:dyDescent="0.25">
      <c r="B3149" s="10">
        <v>3146</v>
      </c>
      <c r="C3149" s="12">
        <v>8.0787680393659116</v>
      </c>
      <c r="D3149" s="12">
        <v>1.6359513327582789</v>
      </c>
      <c r="E3149" s="12">
        <v>3</v>
      </c>
      <c r="F3149" s="12">
        <v>3.14981070538964</v>
      </c>
      <c r="G3149" s="12">
        <v>0.82066552782879976</v>
      </c>
      <c r="H3149" s="12">
        <v>23.40589037012559</v>
      </c>
      <c r="I3149" s="12">
        <v>3.550637168564549</v>
      </c>
      <c r="J3149" s="12">
        <v>1.162967229467277</v>
      </c>
      <c r="K3149" s="13">
        <v>2.2812067020864797</v>
      </c>
    </row>
    <row r="3150" spans="2:11" x14ac:dyDescent="0.25">
      <c r="B3150" s="10">
        <v>3147</v>
      </c>
      <c r="C3150" s="12">
        <v>20.120917233139398</v>
      </c>
      <c r="D3150" s="12">
        <v>1.5677424385068888</v>
      </c>
      <c r="E3150" s="12">
        <v>1</v>
      </c>
      <c r="F3150" s="12">
        <v>3.1832457780747081</v>
      </c>
      <c r="G3150" s="12">
        <v>1.1245577334729622</v>
      </c>
      <c r="H3150" s="12">
        <v>27.579054603745362</v>
      </c>
      <c r="I3150" s="12">
        <v>1.251391670205803</v>
      </c>
      <c r="J3150" s="12">
        <v>1.1433025806433366</v>
      </c>
      <c r="K3150" s="13">
        <v>1.4307734349283239</v>
      </c>
    </row>
    <row r="3151" spans="2:11" x14ac:dyDescent="0.25">
      <c r="B3151" s="10">
        <v>3148</v>
      </c>
      <c r="C3151" s="12">
        <v>21.494176327882442</v>
      </c>
      <c r="D3151" s="12">
        <v>1.7839417069772572</v>
      </c>
      <c r="E3151" s="12">
        <v>2</v>
      </c>
      <c r="F3151" s="12">
        <v>8.7569255459589073</v>
      </c>
      <c r="G3151" s="12">
        <v>1.8442007638133839</v>
      </c>
      <c r="H3151" s="12">
        <v>19.030276808056559</v>
      </c>
      <c r="I3151" s="12">
        <v>3.9860718158274295</v>
      </c>
      <c r="J3151" s="12">
        <v>1.3659995514580043</v>
      </c>
      <c r="K3151" s="13">
        <v>1.8075097399685049</v>
      </c>
    </row>
    <row r="3152" spans="2:11" x14ac:dyDescent="0.25">
      <c r="B3152" s="10">
        <v>3149</v>
      </c>
      <c r="C3152" s="12">
        <v>8.4384854917454266</v>
      </c>
      <c r="D3152" s="12">
        <v>1.8084945821831599</v>
      </c>
      <c r="E3152" s="12">
        <v>2</v>
      </c>
      <c r="F3152" s="12">
        <v>0.37384115562794479</v>
      </c>
      <c r="G3152" s="12">
        <v>1.6626374513595243</v>
      </c>
      <c r="H3152" s="12">
        <v>31.584909702988519</v>
      </c>
      <c r="I3152" s="12">
        <v>3.2816360411407501</v>
      </c>
      <c r="J3152" s="12">
        <v>2.9073728344225267</v>
      </c>
      <c r="K3152" s="13">
        <v>0.16766605341153848</v>
      </c>
    </row>
    <row r="3153" spans="2:11" x14ac:dyDescent="0.25">
      <c r="B3153" s="10">
        <v>3150</v>
      </c>
      <c r="C3153" s="12">
        <v>4.4183952264471236</v>
      </c>
      <c r="D3153" s="12">
        <v>1.46920968265765</v>
      </c>
      <c r="E3153" s="12">
        <v>2</v>
      </c>
      <c r="F3153" s="12">
        <v>4.610956761954176</v>
      </c>
      <c r="G3153" s="12">
        <v>0.6813968046313319</v>
      </c>
      <c r="H3153" s="12">
        <v>24.886680946865333</v>
      </c>
      <c r="I3153" s="12">
        <v>3.8116116898079757</v>
      </c>
      <c r="J3153" s="12">
        <v>2.9815126177809876</v>
      </c>
      <c r="K3153" s="13">
        <v>1.2520693636820928</v>
      </c>
    </row>
    <row r="3154" spans="2:11" x14ac:dyDescent="0.25">
      <c r="B3154" s="10">
        <v>3151</v>
      </c>
      <c r="C3154" s="12">
        <v>9.7855921929889416</v>
      </c>
      <c r="D3154" s="12">
        <v>1.8078661393273119</v>
      </c>
      <c r="E3154" s="12">
        <v>2</v>
      </c>
      <c r="F3154" s="12">
        <v>1.9354614331256803</v>
      </c>
      <c r="G3154" s="12">
        <v>0.27094015757730128</v>
      </c>
      <c r="H3154" s="12">
        <v>16.595348630228109</v>
      </c>
      <c r="I3154" s="12">
        <v>3.0215291323575939</v>
      </c>
      <c r="J3154" s="12">
        <v>1.6484087754191705</v>
      </c>
      <c r="K3154" s="13">
        <v>2.008353942653569</v>
      </c>
    </row>
    <row r="3155" spans="2:11" x14ac:dyDescent="0.25">
      <c r="B3155" s="10">
        <v>3152</v>
      </c>
      <c r="C3155" s="12">
        <v>16.262973071321888</v>
      </c>
      <c r="D3155" s="12">
        <v>1.0957145536035628</v>
      </c>
      <c r="E3155" s="12">
        <v>2</v>
      </c>
      <c r="F3155" s="12">
        <v>11.673563899731731</v>
      </c>
      <c r="G3155" s="12">
        <v>0.76124378367851309</v>
      </c>
      <c r="H3155" s="12">
        <v>21.253941140621475</v>
      </c>
      <c r="I3155" s="12">
        <v>2.8455553971394183</v>
      </c>
      <c r="J3155" s="12">
        <v>3.0556767251300281</v>
      </c>
      <c r="K3155" s="13">
        <v>4.9054385298647203</v>
      </c>
    </row>
    <row r="3156" spans="2:11" x14ac:dyDescent="0.25">
      <c r="B3156" s="10">
        <v>3153</v>
      </c>
      <c r="C3156" s="12">
        <v>6.4612468601212241</v>
      </c>
      <c r="D3156" s="12">
        <v>1.5806707010290215</v>
      </c>
      <c r="E3156" s="12">
        <v>0</v>
      </c>
      <c r="F3156" s="12">
        <v>2.3074341755713093</v>
      </c>
      <c r="G3156" s="12">
        <v>1.0638636883639687</v>
      </c>
      <c r="H3156" s="12">
        <v>22.713285861864296</v>
      </c>
      <c r="I3156" s="12">
        <v>2.5686012046400668</v>
      </c>
      <c r="J3156" s="12">
        <v>1.3826108799356849</v>
      </c>
      <c r="K3156" s="13">
        <v>1.48329627289733</v>
      </c>
    </row>
    <row r="3157" spans="2:11" x14ac:dyDescent="0.25">
      <c r="B3157" s="10">
        <v>3154</v>
      </c>
      <c r="C3157" s="12">
        <v>7.8194177926095723</v>
      </c>
      <c r="D3157" s="12">
        <v>1.6001234871587244</v>
      </c>
      <c r="E3157" s="12">
        <v>2</v>
      </c>
      <c r="F3157" s="12">
        <v>6.3168027465628525</v>
      </c>
      <c r="G3157" s="12">
        <v>1.0491662895806573</v>
      </c>
      <c r="H3157" s="12">
        <v>18.417318106284664</v>
      </c>
      <c r="I3157" s="12">
        <v>3.1814484283781441</v>
      </c>
      <c r="J3157" s="12">
        <v>4.0740291806098661</v>
      </c>
      <c r="K3157" s="13">
        <v>3.2988247741458392</v>
      </c>
    </row>
    <row r="3158" spans="2:11" x14ac:dyDescent="0.25">
      <c r="B3158" s="10">
        <v>3155</v>
      </c>
      <c r="C3158" s="12">
        <v>8.3187149188648508</v>
      </c>
      <c r="D3158" s="12">
        <v>1.9343568898940522</v>
      </c>
      <c r="E3158" s="12">
        <v>2</v>
      </c>
      <c r="F3158" s="12">
        <v>3.6959795310798418</v>
      </c>
      <c r="G3158" s="12">
        <v>0.38047863760357425</v>
      </c>
      <c r="H3158" s="12">
        <v>26.073777642820723</v>
      </c>
      <c r="I3158" s="12">
        <v>2.9218609723969213</v>
      </c>
      <c r="J3158" s="12">
        <v>3.0532147059844443</v>
      </c>
      <c r="K3158" s="13">
        <v>8.2863905451908604</v>
      </c>
    </row>
    <row r="3159" spans="2:11" x14ac:dyDescent="0.25">
      <c r="B3159" s="10">
        <v>3156</v>
      </c>
      <c r="C3159" s="12">
        <v>15.029118110825095</v>
      </c>
      <c r="D3159" s="12">
        <v>1.5662112599375726</v>
      </c>
      <c r="E3159" s="12">
        <v>2</v>
      </c>
      <c r="F3159" s="12">
        <v>5.0982635013566338</v>
      </c>
      <c r="G3159" s="12">
        <v>0.26479219779762092</v>
      </c>
      <c r="H3159" s="12">
        <v>14.598626081847321</v>
      </c>
      <c r="I3159" s="12">
        <v>2.9024996618370884</v>
      </c>
      <c r="J3159" s="12">
        <v>1.6035931455470018</v>
      </c>
      <c r="K3159" s="13">
        <v>1.2602909867634269</v>
      </c>
    </row>
    <row r="3160" spans="2:11" x14ac:dyDescent="0.25">
      <c r="B3160" s="10">
        <v>3157</v>
      </c>
      <c r="C3160" s="12">
        <v>12.492706133063882</v>
      </c>
      <c r="D3160" s="12">
        <v>1.6245167197811889</v>
      </c>
      <c r="E3160" s="12">
        <v>2</v>
      </c>
      <c r="F3160" s="12">
        <v>2.2861662408023271</v>
      </c>
      <c r="G3160" s="12">
        <v>1.1188522703017956</v>
      </c>
      <c r="H3160" s="12">
        <v>27.079009841087007</v>
      </c>
      <c r="I3160" s="12">
        <v>4.1298451522089188</v>
      </c>
      <c r="J3160" s="12">
        <v>1.4132997974465098</v>
      </c>
      <c r="K3160" s="13">
        <v>4.2424764295276178</v>
      </c>
    </row>
    <row r="3161" spans="2:11" x14ac:dyDescent="0.25">
      <c r="B3161" s="10">
        <v>3158</v>
      </c>
      <c r="C3161" s="12">
        <v>10.37538792239547</v>
      </c>
      <c r="D3161" s="12">
        <v>1.3222618959124688</v>
      </c>
      <c r="E3161" s="12">
        <v>3</v>
      </c>
      <c r="F3161" s="12">
        <v>1.8962372036341835</v>
      </c>
      <c r="G3161" s="12">
        <v>1.0693699808851804</v>
      </c>
      <c r="H3161" s="12">
        <v>15.022019422845901</v>
      </c>
      <c r="I3161" s="12">
        <v>2.0356888283203354</v>
      </c>
      <c r="J3161" s="12">
        <v>1.1853547719052506</v>
      </c>
      <c r="K3161" s="13">
        <v>3.5977532593518564</v>
      </c>
    </row>
    <row r="3162" spans="2:11" x14ac:dyDescent="0.25">
      <c r="B3162" s="10">
        <v>3159</v>
      </c>
      <c r="C3162" s="12">
        <v>11.174259296177448</v>
      </c>
      <c r="D3162" s="12">
        <v>1.710065995801564</v>
      </c>
      <c r="E3162" s="12">
        <v>3</v>
      </c>
      <c r="F3162" s="12">
        <v>0.64632285152086455</v>
      </c>
      <c r="G3162" s="12">
        <v>1.2432175291182261</v>
      </c>
      <c r="H3162" s="12">
        <v>13.462003957519265</v>
      </c>
      <c r="I3162" s="12">
        <v>2.443148483065372</v>
      </c>
      <c r="J3162" s="12">
        <v>2.4298423806620275</v>
      </c>
      <c r="K3162" s="13">
        <v>1.4696034171449954</v>
      </c>
    </row>
    <row r="3163" spans="2:11" x14ac:dyDescent="0.25">
      <c r="B3163" s="10">
        <v>3160</v>
      </c>
      <c r="C3163" s="12">
        <v>4.7999706799395181</v>
      </c>
      <c r="D3163" s="12">
        <v>1.4177382079701979</v>
      </c>
      <c r="E3163" s="12">
        <v>3</v>
      </c>
      <c r="F3163" s="12">
        <v>1.970947666291597</v>
      </c>
      <c r="G3163" s="12">
        <v>0.97192823200612877</v>
      </c>
      <c r="H3163" s="12">
        <v>29.573578270936853</v>
      </c>
      <c r="I3163" s="12">
        <v>3.0136782069226014</v>
      </c>
      <c r="J3163" s="12">
        <v>3.0712100258471793</v>
      </c>
      <c r="K3163" s="13">
        <v>7.5058566060136913</v>
      </c>
    </row>
    <row r="3164" spans="2:11" x14ac:dyDescent="0.25">
      <c r="B3164" s="10">
        <v>3161</v>
      </c>
      <c r="C3164" s="12">
        <v>5.7889038380855702</v>
      </c>
      <c r="D3164" s="12">
        <v>1.7191619832328797</v>
      </c>
      <c r="E3164" s="12">
        <v>2</v>
      </c>
      <c r="F3164" s="12">
        <v>1.9560516520196076</v>
      </c>
      <c r="G3164" s="12">
        <v>1.1615229656711816</v>
      </c>
      <c r="H3164" s="12">
        <v>26.953069005931475</v>
      </c>
      <c r="I3164" s="12">
        <v>2.4359498858228594</v>
      </c>
      <c r="J3164" s="12">
        <v>4.4633378143431743</v>
      </c>
      <c r="K3164" s="13">
        <v>0.24487214527341827</v>
      </c>
    </row>
    <row r="3165" spans="2:11" x14ac:dyDescent="0.25">
      <c r="B3165" s="10">
        <v>3162</v>
      </c>
      <c r="C3165" s="12">
        <v>15.638561370198669</v>
      </c>
      <c r="D3165" s="12">
        <v>1.4190693200231193</v>
      </c>
      <c r="E3165" s="12">
        <v>3</v>
      </c>
      <c r="F3165" s="12">
        <v>3.1534769744140707</v>
      </c>
      <c r="G3165" s="12">
        <v>1.2986074974491875</v>
      </c>
      <c r="H3165" s="12">
        <v>17.71048855738157</v>
      </c>
      <c r="I3165" s="12">
        <v>3.3428449184788169</v>
      </c>
      <c r="J3165" s="12">
        <v>2.4700489902729696</v>
      </c>
      <c r="K3165" s="13">
        <v>2.5357265111604108</v>
      </c>
    </row>
    <row r="3166" spans="2:11" x14ac:dyDescent="0.25">
      <c r="B3166" s="10">
        <v>3163</v>
      </c>
      <c r="C3166" s="12">
        <v>11.449886819060378</v>
      </c>
      <c r="D3166" s="12">
        <v>1.7539612204194257</v>
      </c>
      <c r="E3166" s="12">
        <v>1</v>
      </c>
      <c r="F3166" s="12">
        <v>0.77400988048792485</v>
      </c>
      <c r="G3166" s="12">
        <v>0.75177536394519839</v>
      </c>
      <c r="H3166" s="12">
        <v>23.499424980989662</v>
      </c>
      <c r="I3166" s="12">
        <v>2.9427723273374369</v>
      </c>
      <c r="J3166" s="12">
        <v>1.1888284011101677</v>
      </c>
      <c r="K3166" s="13">
        <v>3.901276859083632</v>
      </c>
    </row>
    <row r="3167" spans="2:11" x14ac:dyDescent="0.25">
      <c r="B3167" s="10">
        <v>3164</v>
      </c>
      <c r="C3167" s="12">
        <v>17.942950743369362</v>
      </c>
      <c r="D3167" s="12">
        <v>1.5162595099384455</v>
      </c>
      <c r="E3167" s="12">
        <v>2</v>
      </c>
      <c r="F3167" s="12">
        <v>1.748609529014499</v>
      </c>
      <c r="G3167" s="12">
        <v>4.7224929264385063</v>
      </c>
      <c r="H3167" s="12">
        <v>24.72019889252293</v>
      </c>
      <c r="I3167" s="12">
        <v>3.4292703629758075</v>
      </c>
      <c r="J3167" s="12">
        <v>1.2994631100871883</v>
      </c>
      <c r="K3167" s="13">
        <v>2.510838170784814</v>
      </c>
    </row>
    <row r="3168" spans="2:11" x14ac:dyDescent="0.25">
      <c r="B3168" s="10">
        <v>3165</v>
      </c>
      <c r="C3168" s="12">
        <v>18.614376325024246</v>
      </c>
      <c r="D3168" s="12">
        <v>1.7713652625426828</v>
      </c>
      <c r="E3168" s="12">
        <v>0</v>
      </c>
      <c r="F3168" s="12">
        <v>3.2373604572289398</v>
      </c>
      <c r="G3168" s="12">
        <v>0.59852369931741956</v>
      </c>
      <c r="H3168" s="12">
        <v>25.981394117933164</v>
      </c>
      <c r="I3168" s="12">
        <v>2.0498042302251553</v>
      </c>
      <c r="J3168" s="12">
        <v>1.0834643563690112</v>
      </c>
      <c r="K3168" s="13">
        <v>4.8684740857505835</v>
      </c>
    </row>
    <row r="3169" spans="2:11" x14ac:dyDescent="0.25">
      <c r="B3169" s="10">
        <v>3166</v>
      </c>
      <c r="C3169" s="12">
        <v>6.3545865716227716</v>
      </c>
      <c r="D3169" s="12">
        <v>1.5421059635609442</v>
      </c>
      <c r="E3169" s="12">
        <v>3</v>
      </c>
      <c r="F3169" s="12">
        <v>3.6025057253718207</v>
      </c>
      <c r="G3169" s="12">
        <v>0.89462063145668647</v>
      </c>
      <c r="H3169" s="12">
        <v>20.20121988989245</v>
      </c>
      <c r="I3169" s="12">
        <v>2.8639362311243843</v>
      </c>
      <c r="J3169" s="12">
        <v>3.9175276484231256</v>
      </c>
      <c r="K3169" s="13">
        <v>3.3360845784573954</v>
      </c>
    </row>
    <row r="3170" spans="2:11" x14ac:dyDescent="0.25">
      <c r="B3170" s="10">
        <v>3167</v>
      </c>
      <c r="C3170" s="12">
        <v>15.440226326662627</v>
      </c>
      <c r="D3170" s="12">
        <v>1.6937974178885682</v>
      </c>
      <c r="E3170" s="12">
        <v>3</v>
      </c>
      <c r="F3170" s="12">
        <v>0.99746782033047232</v>
      </c>
      <c r="G3170" s="12">
        <v>1.8070417597448429</v>
      </c>
      <c r="H3170" s="12">
        <v>24.583049851581208</v>
      </c>
      <c r="I3170" s="12">
        <v>3.9091674714421272</v>
      </c>
      <c r="J3170" s="12">
        <v>1.2130727892088571</v>
      </c>
      <c r="K3170" s="13">
        <v>1.3720234290309348</v>
      </c>
    </row>
    <row r="3171" spans="2:11" x14ac:dyDescent="0.25">
      <c r="B3171" s="10">
        <v>3168</v>
      </c>
      <c r="C3171" s="12">
        <v>3.0152635488737767</v>
      </c>
      <c r="D3171" s="12">
        <v>1.5523202328924539</v>
      </c>
      <c r="E3171" s="12">
        <v>1</v>
      </c>
      <c r="F3171" s="12">
        <v>4.3445865243276511</v>
      </c>
      <c r="G3171" s="12">
        <v>0.92626227489592539</v>
      </c>
      <c r="H3171" s="12">
        <v>24.785306648059269</v>
      </c>
      <c r="I3171" s="12">
        <v>2.9557789436492623</v>
      </c>
      <c r="J3171" s="12">
        <v>0.53327647839730119</v>
      </c>
      <c r="K3171" s="13">
        <v>1.1239796731894953</v>
      </c>
    </row>
    <row r="3172" spans="2:11" x14ac:dyDescent="0.25">
      <c r="B3172" s="10">
        <v>3169</v>
      </c>
      <c r="C3172" s="12">
        <v>3.1355868644329963</v>
      </c>
      <c r="D3172" s="12">
        <v>1.3725461617110992</v>
      </c>
      <c r="E3172" s="12">
        <v>2</v>
      </c>
      <c r="F3172" s="12">
        <v>2.4507151544146053</v>
      </c>
      <c r="G3172" s="12">
        <v>0.91017783188795764</v>
      </c>
      <c r="H3172" s="12">
        <v>34.967099703836759</v>
      </c>
      <c r="I3172" s="12">
        <v>1.412959390981452</v>
      </c>
      <c r="J3172" s="12">
        <v>3.5699462690326893</v>
      </c>
      <c r="K3172" s="13">
        <v>0.60539146299253255</v>
      </c>
    </row>
    <row r="3173" spans="2:11" x14ac:dyDescent="0.25">
      <c r="B3173" s="10">
        <v>3170</v>
      </c>
      <c r="C3173" s="12">
        <v>10.052159990444993</v>
      </c>
      <c r="D3173" s="12">
        <v>1.5272368366570932</v>
      </c>
      <c r="E3173" s="12">
        <v>3</v>
      </c>
      <c r="F3173" s="12">
        <v>0.36006047076071918</v>
      </c>
      <c r="G3173" s="12">
        <v>1.8914738755233882</v>
      </c>
      <c r="H3173" s="12">
        <v>23.617632814567848</v>
      </c>
      <c r="I3173" s="12">
        <v>2.1791746050603478</v>
      </c>
      <c r="J3173" s="12">
        <v>4.1817659926894821</v>
      </c>
      <c r="K3173" s="13">
        <v>0.16354468519554138</v>
      </c>
    </row>
    <row r="3174" spans="2:11" x14ac:dyDescent="0.25">
      <c r="B3174" s="10">
        <v>3171</v>
      </c>
      <c r="C3174" s="12">
        <v>5.7984406608255004</v>
      </c>
      <c r="D3174" s="12">
        <v>1.9337028702580654</v>
      </c>
      <c r="E3174" s="12">
        <v>2</v>
      </c>
      <c r="F3174" s="12">
        <v>4.607387868731232</v>
      </c>
      <c r="G3174" s="12">
        <v>0.36878677618923089</v>
      </c>
      <c r="H3174" s="12">
        <v>54.446348376631661</v>
      </c>
      <c r="I3174" s="12">
        <v>1.4720475221670817</v>
      </c>
      <c r="J3174" s="12">
        <v>1.9603533586327511</v>
      </c>
      <c r="K3174" s="13">
        <v>3.515736221957757</v>
      </c>
    </row>
    <row r="3175" spans="2:11" x14ac:dyDescent="0.25">
      <c r="B3175" s="10">
        <v>3172</v>
      </c>
      <c r="C3175" s="12">
        <v>6.9253327203268906</v>
      </c>
      <c r="D3175" s="12">
        <v>1.4974215389484917</v>
      </c>
      <c r="E3175" s="12">
        <v>0</v>
      </c>
      <c r="F3175" s="12">
        <v>2.556376665840792</v>
      </c>
      <c r="G3175" s="12">
        <v>0.94694783222006118</v>
      </c>
      <c r="H3175" s="12">
        <v>29.572884437634723</v>
      </c>
      <c r="I3175" s="12">
        <v>2.8704061139294548</v>
      </c>
      <c r="J3175" s="12">
        <v>2.5251324876337211</v>
      </c>
      <c r="K3175" s="13">
        <v>6.3020851825855333</v>
      </c>
    </row>
    <row r="3176" spans="2:11" x14ac:dyDescent="0.25">
      <c r="B3176" s="10">
        <v>3173</v>
      </c>
      <c r="C3176" s="12">
        <v>14.629158503629773</v>
      </c>
      <c r="D3176" s="12">
        <v>1.3481442590209052</v>
      </c>
      <c r="E3176" s="12">
        <v>3</v>
      </c>
      <c r="F3176" s="12">
        <v>3.3811281008797396</v>
      </c>
      <c r="G3176" s="12">
        <v>0.9553877790092411</v>
      </c>
      <c r="H3176" s="12">
        <v>23.888349152398092</v>
      </c>
      <c r="I3176" s="12">
        <v>2.2443854966606094</v>
      </c>
      <c r="J3176" s="12">
        <v>2.8284475381711505</v>
      </c>
      <c r="K3176" s="13">
        <v>11.71032562093103</v>
      </c>
    </row>
    <row r="3177" spans="2:11" x14ac:dyDescent="0.25">
      <c r="B3177" s="10">
        <v>3174</v>
      </c>
      <c r="C3177" s="12">
        <v>4.8754328820422703</v>
      </c>
      <c r="D3177" s="12">
        <v>1.60821181058421</v>
      </c>
      <c r="E3177" s="12">
        <v>3</v>
      </c>
      <c r="F3177" s="12">
        <v>1.4534110360977157</v>
      </c>
      <c r="G3177" s="12">
        <v>0.65556698186349538</v>
      </c>
      <c r="H3177" s="12">
        <v>18.941900373547309</v>
      </c>
      <c r="I3177" s="12">
        <v>2.0012595654256895</v>
      </c>
      <c r="J3177" s="12">
        <v>1.5625673118257004</v>
      </c>
      <c r="K3177" s="13">
        <v>1.1180948491847673</v>
      </c>
    </row>
    <row r="3178" spans="2:11" x14ac:dyDescent="0.25">
      <c r="B3178" s="10">
        <v>3175</v>
      </c>
      <c r="C3178" s="12">
        <v>9.9603021944564301</v>
      </c>
      <c r="D3178" s="12">
        <v>1.8310962532177453</v>
      </c>
      <c r="E3178" s="12">
        <v>3</v>
      </c>
      <c r="F3178" s="12">
        <v>9.1380185714151896</v>
      </c>
      <c r="G3178" s="12">
        <v>0.98540417956373128</v>
      </c>
      <c r="H3178" s="12">
        <v>40.458777269607822</v>
      </c>
      <c r="I3178" s="12">
        <v>2.4109751057124553</v>
      </c>
      <c r="J3178" s="12">
        <v>1.7898101820977772</v>
      </c>
      <c r="K3178" s="13">
        <v>3.700909328799961E-2</v>
      </c>
    </row>
    <row r="3179" spans="2:11" x14ac:dyDescent="0.25">
      <c r="B3179" s="10">
        <v>3176</v>
      </c>
      <c r="C3179" s="12">
        <v>3.9337375575284934</v>
      </c>
      <c r="D3179" s="12">
        <v>1.6946786586649338</v>
      </c>
      <c r="E3179" s="12">
        <v>2</v>
      </c>
      <c r="F3179" s="12">
        <v>1.8090606426935585</v>
      </c>
      <c r="G3179" s="12">
        <v>1.5558096128372667</v>
      </c>
      <c r="H3179" s="12">
        <v>19.581648095311166</v>
      </c>
      <c r="I3179" s="12">
        <v>4.285125478639479</v>
      </c>
      <c r="J3179" s="12">
        <v>1.6215529801235402</v>
      </c>
      <c r="K3179" s="13">
        <v>1.7069538055255899E-2</v>
      </c>
    </row>
    <row r="3180" spans="2:11" x14ac:dyDescent="0.25">
      <c r="B3180" s="10">
        <v>3177</v>
      </c>
      <c r="C3180" s="12">
        <v>7.7561562118078591</v>
      </c>
      <c r="D3180" s="12">
        <v>1.5326872187373399</v>
      </c>
      <c r="E3180" s="12">
        <v>3</v>
      </c>
      <c r="F3180" s="12">
        <v>7.9914753237943126</v>
      </c>
      <c r="G3180" s="12">
        <v>1.0539326849109769</v>
      </c>
      <c r="H3180" s="12">
        <v>14.613520761759602</v>
      </c>
      <c r="I3180" s="12">
        <v>3.6500326045826874</v>
      </c>
      <c r="J3180" s="12">
        <v>2.7818171852170526</v>
      </c>
      <c r="K3180" s="13">
        <v>5.7533745844914215</v>
      </c>
    </row>
    <row r="3181" spans="2:11" x14ac:dyDescent="0.25">
      <c r="B3181" s="10">
        <v>3178</v>
      </c>
      <c r="C3181" s="12">
        <v>22.129541005894684</v>
      </c>
      <c r="D3181" s="12">
        <v>2.2530069734128539</v>
      </c>
      <c r="E3181" s="12">
        <v>0</v>
      </c>
      <c r="F3181" s="12">
        <v>5.0492766989544702</v>
      </c>
      <c r="G3181" s="12">
        <v>0.89980298729351249</v>
      </c>
      <c r="H3181" s="12">
        <v>31.264935471664387</v>
      </c>
      <c r="I3181" s="12">
        <v>1.9337094463859412</v>
      </c>
      <c r="J3181" s="12">
        <v>3.0199039939211074</v>
      </c>
      <c r="K3181" s="13">
        <v>0.40982197928129738</v>
      </c>
    </row>
    <row r="3182" spans="2:11" x14ac:dyDescent="0.25">
      <c r="B3182" s="10">
        <v>3179</v>
      </c>
      <c r="C3182" s="12">
        <v>3.4555842078882968</v>
      </c>
      <c r="D3182" s="12">
        <v>1.5257083546936094</v>
      </c>
      <c r="E3182" s="12">
        <v>1</v>
      </c>
      <c r="F3182" s="12">
        <v>4.788950309523362E-2</v>
      </c>
      <c r="G3182" s="12">
        <v>1.1468916999186956</v>
      </c>
      <c r="H3182" s="12">
        <v>41.136350180095505</v>
      </c>
      <c r="I3182" s="12">
        <v>2.2630392259524998</v>
      </c>
      <c r="J3182" s="12">
        <v>3.6429556794936442</v>
      </c>
      <c r="K3182" s="13">
        <v>0.31632541180622409</v>
      </c>
    </row>
    <row r="3183" spans="2:11" x14ac:dyDescent="0.25">
      <c r="B3183" s="10">
        <v>3180</v>
      </c>
      <c r="C3183" s="12">
        <v>6.966225596841312</v>
      </c>
      <c r="D3183" s="12">
        <v>1.3532122138656242</v>
      </c>
      <c r="E3183" s="12">
        <v>1</v>
      </c>
      <c r="F3183" s="12">
        <v>2.247921000480313</v>
      </c>
      <c r="G3183" s="12">
        <v>1.1092408809030967</v>
      </c>
      <c r="H3183" s="12">
        <v>12.978831910662706</v>
      </c>
      <c r="I3183" s="12">
        <v>5.2679214505621577</v>
      </c>
      <c r="J3183" s="12">
        <v>1.4664724474507385</v>
      </c>
      <c r="K3183" s="13">
        <v>0.84888854357368182</v>
      </c>
    </row>
    <row r="3184" spans="2:11" x14ac:dyDescent="0.25">
      <c r="B3184" s="10">
        <v>3181</v>
      </c>
      <c r="C3184" s="12">
        <v>14.748900088232233</v>
      </c>
      <c r="D3184" s="12">
        <v>2.0969330376954476</v>
      </c>
      <c r="E3184" s="12">
        <v>3</v>
      </c>
      <c r="F3184" s="12">
        <v>2.0300744757080578</v>
      </c>
      <c r="G3184" s="12">
        <v>1.0006177338397204</v>
      </c>
      <c r="H3184" s="12">
        <v>39.494779643902717</v>
      </c>
      <c r="I3184" s="12">
        <v>3.0713811390344103</v>
      </c>
      <c r="J3184" s="12">
        <v>2.9908855556650646</v>
      </c>
      <c r="K3184" s="13">
        <v>0.75833753983236118</v>
      </c>
    </row>
    <row r="3185" spans="2:11" x14ac:dyDescent="0.25">
      <c r="B3185" s="10">
        <v>3182</v>
      </c>
      <c r="C3185" s="12">
        <v>3.7827124024652337</v>
      </c>
      <c r="D3185" s="12">
        <v>1.498778421277662</v>
      </c>
      <c r="E3185" s="12">
        <v>3</v>
      </c>
      <c r="F3185" s="12">
        <v>4.4137440734737998</v>
      </c>
      <c r="G3185" s="12">
        <v>1.1241439039623593</v>
      </c>
      <c r="H3185" s="12">
        <v>20.929549159278938</v>
      </c>
      <c r="I3185" s="12">
        <v>2.9637754499957096</v>
      </c>
      <c r="J3185" s="12">
        <v>0.93880415462015443</v>
      </c>
      <c r="K3185" s="13">
        <v>0.76994600127655721</v>
      </c>
    </row>
    <row r="3186" spans="2:11" x14ac:dyDescent="0.25">
      <c r="B3186" s="10">
        <v>3183</v>
      </c>
      <c r="C3186" s="12">
        <v>7.0339964004946776</v>
      </c>
      <c r="D3186" s="12">
        <v>1.7117303366390146</v>
      </c>
      <c r="E3186" s="12">
        <v>3</v>
      </c>
      <c r="F3186" s="12">
        <v>3.0039100464155064</v>
      </c>
      <c r="G3186" s="12">
        <v>0.81496787018376204</v>
      </c>
      <c r="H3186" s="12">
        <v>35.99770096866677</v>
      </c>
      <c r="I3186" s="12">
        <v>2.7679982113224875</v>
      </c>
      <c r="J3186" s="12">
        <v>2.4921599529731746</v>
      </c>
      <c r="K3186" s="13">
        <v>4.97748140184002</v>
      </c>
    </row>
    <row r="3187" spans="2:11" x14ac:dyDescent="0.25">
      <c r="B3187" s="10">
        <v>3184</v>
      </c>
      <c r="C3187" s="12">
        <v>2.4436501323298909</v>
      </c>
      <c r="D3187" s="12">
        <v>1.6904092123012211</v>
      </c>
      <c r="E3187" s="12">
        <v>2</v>
      </c>
      <c r="F3187" s="12">
        <v>0.48354101929209331</v>
      </c>
      <c r="G3187" s="12">
        <v>1.3085736396634748</v>
      </c>
      <c r="H3187" s="12">
        <v>33.165632386842162</v>
      </c>
      <c r="I3187" s="12">
        <v>2.5139717996910891</v>
      </c>
      <c r="J3187" s="12">
        <v>3.8172544426392965</v>
      </c>
      <c r="K3187" s="13">
        <v>5.8188925776323384</v>
      </c>
    </row>
    <row r="3188" spans="2:11" x14ac:dyDescent="0.25">
      <c r="B3188" s="10">
        <v>3185</v>
      </c>
      <c r="C3188" s="12">
        <v>15.042399450085902</v>
      </c>
      <c r="D3188" s="12">
        <v>2.0636639644097081</v>
      </c>
      <c r="E3188" s="12">
        <v>1</v>
      </c>
      <c r="F3188" s="12">
        <v>2.8382118400575189</v>
      </c>
      <c r="G3188" s="12">
        <v>0.90212578773980556</v>
      </c>
      <c r="H3188" s="12">
        <v>17.31926714991636</v>
      </c>
      <c r="I3188" s="12">
        <v>1.9787259611897436</v>
      </c>
      <c r="J3188" s="12">
        <v>3.395828130590548</v>
      </c>
      <c r="K3188" s="13">
        <v>2.7166810799563152</v>
      </c>
    </row>
    <row r="3189" spans="2:11" x14ac:dyDescent="0.25">
      <c r="B3189" s="10">
        <v>3186</v>
      </c>
      <c r="C3189" s="12">
        <v>9.4598394602926099</v>
      </c>
      <c r="D3189" s="12">
        <v>1.8548352212038466</v>
      </c>
      <c r="E3189" s="12">
        <v>3</v>
      </c>
      <c r="F3189" s="12">
        <v>6.0689735367929485</v>
      </c>
      <c r="G3189" s="12">
        <v>0.50357568324206148</v>
      </c>
      <c r="H3189" s="12">
        <v>28.357084230821158</v>
      </c>
      <c r="I3189" s="12">
        <v>2.5890789188889567</v>
      </c>
      <c r="J3189" s="12">
        <v>3.5668646771419938</v>
      </c>
      <c r="K3189" s="13">
        <v>1.6679779112824464</v>
      </c>
    </row>
    <row r="3190" spans="2:11" x14ac:dyDescent="0.25">
      <c r="B3190" s="10">
        <v>3187</v>
      </c>
      <c r="C3190" s="12">
        <v>1.4210373304435837</v>
      </c>
      <c r="D3190" s="12">
        <v>1.8526713475966419</v>
      </c>
      <c r="E3190" s="12">
        <v>1</v>
      </c>
      <c r="F3190" s="12">
        <v>1.1351259613505369</v>
      </c>
      <c r="G3190" s="12">
        <v>1.5272978661219596</v>
      </c>
      <c r="H3190" s="12">
        <v>34.604872549856637</v>
      </c>
      <c r="I3190" s="12">
        <v>1.9257100914015839</v>
      </c>
      <c r="J3190" s="12">
        <v>3.3804762436446629</v>
      </c>
      <c r="K3190" s="13">
        <v>2.5447525284782664</v>
      </c>
    </row>
    <row r="3191" spans="2:11" x14ac:dyDescent="0.25">
      <c r="B3191" s="10">
        <v>3188</v>
      </c>
      <c r="C3191" s="12">
        <v>9.5166097175263999</v>
      </c>
      <c r="D3191" s="12">
        <v>1.7814967942887312</v>
      </c>
      <c r="E3191" s="12">
        <v>2</v>
      </c>
      <c r="F3191" s="12">
        <v>0.84724701872212382</v>
      </c>
      <c r="G3191" s="12">
        <v>2.5451261067534827</v>
      </c>
      <c r="H3191" s="12">
        <v>19.089587845530794</v>
      </c>
      <c r="I3191" s="12">
        <v>2.9400450360052659</v>
      </c>
      <c r="J3191" s="12">
        <v>3.0310413411417594</v>
      </c>
      <c r="K3191" s="13">
        <v>2.104505763880637</v>
      </c>
    </row>
    <row r="3192" spans="2:11" x14ac:dyDescent="0.25">
      <c r="B3192" s="10">
        <v>3189</v>
      </c>
      <c r="C3192" s="12">
        <v>6.09885180974916</v>
      </c>
      <c r="D3192" s="12">
        <v>1.176773708479723</v>
      </c>
      <c r="E3192" s="12">
        <v>1</v>
      </c>
      <c r="F3192" s="12">
        <v>1.1503115579636984</v>
      </c>
      <c r="G3192" s="12">
        <v>0.52856742600472006</v>
      </c>
      <c r="H3192" s="12">
        <v>9.2203106790652267</v>
      </c>
      <c r="I3192" s="12">
        <v>3.3809322584501875</v>
      </c>
      <c r="J3192" s="12">
        <v>3.6443758584566379</v>
      </c>
      <c r="K3192" s="13">
        <v>4.5299400038239357</v>
      </c>
    </row>
    <row r="3193" spans="2:11" x14ac:dyDescent="0.25">
      <c r="B3193" s="10">
        <v>3190</v>
      </c>
      <c r="C3193" s="12">
        <v>4.5270202476738</v>
      </c>
      <c r="D3193" s="12">
        <v>1.4996867454010037</v>
      </c>
      <c r="E3193" s="12">
        <v>2</v>
      </c>
      <c r="F3193" s="12">
        <v>0.42594450949321933</v>
      </c>
      <c r="G3193" s="12">
        <v>0.60427747896138451</v>
      </c>
      <c r="H3193" s="12">
        <v>38.279057138419127</v>
      </c>
      <c r="I3193" s="12">
        <v>1.9584556797956152</v>
      </c>
      <c r="J3193" s="12">
        <v>1.4921675062628705</v>
      </c>
      <c r="K3193" s="13">
        <v>0.8317171126584606</v>
      </c>
    </row>
    <row r="3194" spans="2:11" x14ac:dyDescent="0.25">
      <c r="B3194" s="10">
        <v>3191</v>
      </c>
      <c r="C3194" s="12">
        <v>14.137081179847517</v>
      </c>
      <c r="D3194" s="12">
        <v>1.4437274596838741</v>
      </c>
      <c r="E3194" s="12">
        <v>2</v>
      </c>
      <c r="F3194" s="12">
        <v>2.7060729726007939</v>
      </c>
      <c r="G3194" s="12">
        <v>0.85430423563559732</v>
      </c>
      <c r="H3194" s="12">
        <v>21.761573269264513</v>
      </c>
      <c r="I3194" s="12">
        <v>3.1742658940989714</v>
      </c>
      <c r="J3194" s="12">
        <v>0.5166155623826314</v>
      </c>
      <c r="K3194" s="13">
        <v>5.8370394897398342E-3</v>
      </c>
    </row>
    <row r="3195" spans="2:11" x14ac:dyDescent="0.25">
      <c r="B3195" s="10">
        <v>3192</v>
      </c>
      <c r="C3195" s="12">
        <v>17.038394162162575</v>
      </c>
      <c r="D3195" s="12">
        <v>1.6313385296167313</v>
      </c>
      <c r="E3195" s="12">
        <v>3</v>
      </c>
      <c r="F3195" s="12">
        <v>2.3673687446716718</v>
      </c>
      <c r="G3195" s="12">
        <v>1.2493909328035431</v>
      </c>
      <c r="H3195" s="12">
        <v>25.597960752400731</v>
      </c>
      <c r="I3195" s="12">
        <v>1.9368703514314913</v>
      </c>
      <c r="J3195" s="12">
        <v>2.7720728976734192</v>
      </c>
      <c r="K3195" s="13">
        <v>0.23191957866165328</v>
      </c>
    </row>
    <row r="3196" spans="2:11" x14ac:dyDescent="0.25">
      <c r="B3196" s="10">
        <v>3193</v>
      </c>
      <c r="C3196" s="12">
        <v>3.7813986652930511</v>
      </c>
      <c r="D3196" s="12">
        <v>1.854815250201179</v>
      </c>
      <c r="E3196" s="12">
        <v>2</v>
      </c>
      <c r="F3196" s="12">
        <v>6.2788356601672035</v>
      </c>
      <c r="G3196" s="12">
        <v>0.96145086023833815</v>
      </c>
      <c r="H3196" s="12">
        <v>18.514419719385408</v>
      </c>
      <c r="I3196" s="12">
        <v>2.3914500010305919</v>
      </c>
      <c r="J3196" s="12">
        <v>1.1049769576252841</v>
      </c>
      <c r="K3196" s="13">
        <v>0.42249350088281806</v>
      </c>
    </row>
    <row r="3197" spans="2:11" x14ac:dyDescent="0.25">
      <c r="B3197" s="10">
        <v>3194</v>
      </c>
      <c r="C3197" s="12">
        <v>22.741515375276521</v>
      </c>
      <c r="D3197" s="12">
        <v>1.5666105125873402</v>
      </c>
      <c r="E3197" s="12">
        <v>1</v>
      </c>
      <c r="F3197" s="12">
        <v>5.5530796084372076</v>
      </c>
      <c r="G3197" s="12">
        <v>1.1222202607425498</v>
      </c>
      <c r="H3197" s="12">
        <v>23.189253408091616</v>
      </c>
      <c r="I3197" s="12">
        <v>1.7885351524836843</v>
      </c>
      <c r="J3197" s="12">
        <v>3.2588258215544053</v>
      </c>
      <c r="K3197" s="13">
        <v>0.15210841261512442</v>
      </c>
    </row>
    <row r="3198" spans="2:11" x14ac:dyDescent="0.25">
      <c r="B3198" s="10">
        <v>3195</v>
      </c>
      <c r="C3198" s="12">
        <v>9.279031693996572</v>
      </c>
      <c r="D3198" s="12">
        <v>1.6704813493625055</v>
      </c>
      <c r="E3198" s="12">
        <v>2</v>
      </c>
      <c r="F3198" s="12">
        <v>0.75115178337249877</v>
      </c>
      <c r="G3198" s="12">
        <v>0.90180928936735005</v>
      </c>
      <c r="H3198" s="12">
        <v>20.765799589251635</v>
      </c>
      <c r="I3198" s="12">
        <v>3.5484410585060755</v>
      </c>
      <c r="J3198" s="12">
        <v>0.6545463086377864</v>
      </c>
      <c r="K3198" s="13">
        <v>3.565636187952288</v>
      </c>
    </row>
    <row r="3199" spans="2:11" x14ac:dyDescent="0.25">
      <c r="B3199" s="10">
        <v>3196</v>
      </c>
      <c r="C3199" s="12">
        <v>4.0906486132145394</v>
      </c>
      <c r="D3199" s="12">
        <v>1.8900046641798445</v>
      </c>
      <c r="E3199" s="12">
        <v>2</v>
      </c>
      <c r="F3199" s="12">
        <v>1.5096060477016562</v>
      </c>
      <c r="G3199" s="12">
        <v>0.43874097733225426</v>
      </c>
      <c r="H3199" s="12">
        <v>30.583151825651964</v>
      </c>
      <c r="I3199" s="12">
        <v>1.4646761802215629</v>
      </c>
      <c r="J3199" s="12">
        <v>4.2478936985462807</v>
      </c>
      <c r="K3199" s="13">
        <v>0.73103306587103789</v>
      </c>
    </row>
    <row r="3200" spans="2:11" x14ac:dyDescent="0.25">
      <c r="B3200" s="10">
        <v>3197</v>
      </c>
      <c r="C3200" s="12">
        <v>8.1141748873535651</v>
      </c>
      <c r="D3200" s="12">
        <v>1.4589680257514137</v>
      </c>
      <c r="E3200" s="12">
        <v>0</v>
      </c>
      <c r="F3200" s="12">
        <v>5.8107655142728545</v>
      </c>
      <c r="G3200" s="12">
        <v>1.1985953052304608</v>
      </c>
      <c r="H3200" s="12">
        <v>13.610734954845793</v>
      </c>
      <c r="I3200" s="12">
        <v>5.3667709868458866</v>
      </c>
      <c r="J3200" s="12">
        <v>2.9297857004650503</v>
      </c>
      <c r="K3200" s="13">
        <v>8.0914326091557918</v>
      </c>
    </row>
    <row r="3201" spans="2:11" x14ac:dyDescent="0.25">
      <c r="B3201" s="10">
        <v>3198</v>
      </c>
      <c r="C3201" s="12">
        <v>8.2407152920861932</v>
      </c>
      <c r="D3201" s="12">
        <v>1.4102068008803572</v>
      </c>
      <c r="E3201" s="12">
        <v>2</v>
      </c>
      <c r="F3201" s="12">
        <v>3.325309714762112</v>
      </c>
      <c r="G3201" s="12">
        <v>0.92823745991410533</v>
      </c>
      <c r="H3201" s="12">
        <v>23.576915529270593</v>
      </c>
      <c r="I3201" s="12">
        <v>2.8189603301290145</v>
      </c>
      <c r="J3201" s="12">
        <v>1.8168947269133631</v>
      </c>
      <c r="K3201" s="13">
        <v>2.2990336827128099</v>
      </c>
    </row>
    <row r="3202" spans="2:11" x14ac:dyDescent="0.25">
      <c r="B3202" s="10">
        <v>3199</v>
      </c>
      <c r="C3202" s="12">
        <v>18.077680539721943</v>
      </c>
      <c r="D3202" s="12">
        <v>1.8979819407358327</v>
      </c>
      <c r="E3202" s="12">
        <v>3</v>
      </c>
      <c r="F3202" s="12">
        <v>10.77429261485643</v>
      </c>
      <c r="G3202" s="12">
        <v>0.84690472820266771</v>
      </c>
      <c r="H3202" s="12">
        <v>27.556825882014728</v>
      </c>
      <c r="I3202" s="12">
        <v>2.1126748338795647</v>
      </c>
      <c r="J3202" s="12">
        <v>3.5085992013647869</v>
      </c>
      <c r="K3202" s="13">
        <v>0.9485120058254366</v>
      </c>
    </row>
    <row r="3203" spans="2:11" x14ac:dyDescent="0.25">
      <c r="B3203" s="10">
        <v>3200</v>
      </c>
      <c r="C3203" s="12">
        <v>10.809235202058527</v>
      </c>
      <c r="D3203" s="12">
        <v>1.7093579966322883</v>
      </c>
      <c r="E3203" s="12">
        <v>2</v>
      </c>
      <c r="F3203" s="12">
        <v>3.9545503583314536</v>
      </c>
      <c r="G3203" s="12">
        <v>0.90251551830521914</v>
      </c>
      <c r="H3203" s="12">
        <v>37.565622578136818</v>
      </c>
      <c r="I3203" s="12">
        <v>5.9016268215522549</v>
      </c>
      <c r="J3203" s="12">
        <v>2.47062264582702</v>
      </c>
      <c r="K3203" s="13">
        <v>0.18263420631348987</v>
      </c>
    </row>
    <row r="3204" spans="2:11" x14ac:dyDescent="0.25">
      <c r="B3204" s="10">
        <v>3201</v>
      </c>
      <c r="C3204" s="12">
        <v>17.459841761291813</v>
      </c>
      <c r="D3204" s="12">
        <v>1.9531171625952686</v>
      </c>
      <c r="E3204" s="12">
        <v>2</v>
      </c>
      <c r="F3204" s="12">
        <v>0.22416862232234835</v>
      </c>
      <c r="G3204" s="12">
        <v>1.2468761289859953</v>
      </c>
      <c r="H3204" s="12">
        <v>26.324214136079505</v>
      </c>
      <c r="I3204" s="12">
        <v>2.5218576794930905</v>
      </c>
      <c r="J3204" s="12">
        <v>4.0765560836923562</v>
      </c>
      <c r="K3204" s="13">
        <v>8.6247084132769771</v>
      </c>
    </row>
    <row r="3205" spans="2:11" x14ac:dyDescent="0.25">
      <c r="B3205" s="10">
        <v>3202</v>
      </c>
      <c r="C3205" s="12">
        <v>15.84780397760675</v>
      </c>
      <c r="D3205" s="12">
        <v>1.6059410375197205</v>
      </c>
      <c r="E3205" s="12">
        <v>2</v>
      </c>
      <c r="F3205" s="12">
        <v>1.2390419250781286</v>
      </c>
      <c r="G3205" s="12">
        <v>1.3844317516228557</v>
      </c>
      <c r="H3205" s="12">
        <v>32.524468360443549</v>
      </c>
      <c r="I3205" s="12">
        <v>3.5522851050207902</v>
      </c>
      <c r="J3205" s="12">
        <v>3.9869116667669013</v>
      </c>
      <c r="K3205" s="13">
        <v>0.57456916325000706</v>
      </c>
    </row>
    <row r="3206" spans="2:11" x14ac:dyDescent="0.25">
      <c r="B3206" s="10">
        <v>3203</v>
      </c>
      <c r="C3206" s="12">
        <v>8.5911415081737399</v>
      </c>
      <c r="D3206" s="12">
        <v>1.3723718483740566</v>
      </c>
      <c r="E3206" s="12">
        <v>2</v>
      </c>
      <c r="F3206" s="12">
        <v>3.5112634452076237</v>
      </c>
      <c r="G3206" s="12">
        <v>2.0522957478842447</v>
      </c>
      <c r="H3206" s="12">
        <v>37.931205230610189</v>
      </c>
      <c r="I3206" s="12">
        <v>2.2704568803745566</v>
      </c>
      <c r="J3206" s="12">
        <v>4.1102016821324456</v>
      </c>
      <c r="K3206" s="13">
        <v>0.95207133085373896</v>
      </c>
    </row>
    <row r="3207" spans="2:11" x14ac:dyDescent="0.25">
      <c r="B3207" s="10">
        <v>3204</v>
      </c>
      <c r="C3207" s="12">
        <v>6.5599212499439314</v>
      </c>
      <c r="D3207" s="12">
        <v>1.9260822269932318</v>
      </c>
      <c r="E3207" s="12">
        <v>3</v>
      </c>
      <c r="F3207" s="12">
        <v>5.9819226720035008</v>
      </c>
      <c r="G3207" s="12">
        <v>0.9731666109982231</v>
      </c>
      <c r="H3207" s="12">
        <v>17.511044284139672</v>
      </c>
      <c r="I3207" s="12">
        <v>1.8201217212214054</v>
      </c>
      <c r="J3207" s="12">
        <v>0.41452482592580514</v>
      </c>
      <c r="K3207" s="13">
        <v>1.6557223086168424</v>
      </c>
    </row>
    <row r="3208" spans="2:11" x14ac:dyDescent="0.25">
      <c r="B3208" s="10">
        <v>3205</v>
      </c>
      <c r="C3208" s="12">
        <v>3.3884355207028154</v>
      </c>
      <c r="D3208" s="12">
        <v>1.4422347963573057</v>
      </c>
      <c r="E3208" s="12">
        <v>1</v>
      </c>
      <c r="F3208" s="12">
        <v>1.5582770416667304</v>
      </c>
      <c r="G3208" s="12">
        <v>1.0847181509592496</v>
      </c>
      <c r="H3208" s="12">
        <v>49.122809351229421</v>
      </c>
      <c r="I3208" s="12">
        <v>2.2031815322362807</v>
      </c>
      <c r="J3208" s="12">
        <v>2.1133622842237911</v>
      </c>
      <c r="K3208" s="13">
        <v>5.5695680490857438</v>
      </c>
    </row>
    <row r="3209" spans="2:11" x14ac:dyDescent="0.25">
      <c r="B3209" s="10">
        <v>3206</v>
      </c>
      <c r="C3209" s="12">
        <v>9.7694021886951958</v>
      </c>
      <c r="D3209" s="12">
        <v>1.2712499362976795</v>
      </c>
      <c r="E3209" s="12">
        <v>3</v>
      </c>
      <c r="F3209" s="12">
        <v>7.4591949545231149</v>
      </c>
      <c r="G3209" s="12">
        <v>0.54364510388643883</v>
      </c>
      <c r="H3209" s="12">
        <v>33.292105358179313</v>
      </c>
      <c r="I3209" s="12">
        <v>1.8528840533457498</v>
      </c>
      <c r="J3209" s="12">
        <v>3.7635604041504678</v>
      </c>
      <c r="K3209" s="13">
        <v>0.41286597837017774</v>
      </c>
    </row>
    <row r="3210" spans="2:11" x14ac:dyDescent="0.25">
      <c r="B3210" s="10">
        <v>3207</v>
      </c>
      <c r="C3210" s="12">
        <v>6.1737818636353321</v>
      </c>
      <c r="D3210" s="12">
        <v>1.1356919624420985</v>
      </c>
      <c r="E3210" s="12">
        <v>2</v>
      </c>
      <c r="F3210" s="12">
        <v>0.2888157489476999</v>
      </c>
      <c r="G3210" s="12">
        <v>1.7291462051204245</v>
      </c>
      <c r="H3210" s="12">
        <v>29.743237991433141</v>
      </c>
      <c r="I3210" s="12">
        <v>2.5385485467808739</v>
      </c>
      <c r="J3210" s="12">
        <v>3.1426992835698426</v>
      </c>
      <c r="K3210" s="13">
        <v>2.0238945346357</v>
      </c>
    </row>
    <row r="3211" spans="2:11" x14ac:dyDescent="0.25">
      <c r="B3211" s="10">
        <v>3208</v>
      </c>
      <c r="C3211" s="12">
        <v>1.3814526334996593</v>
      </c>
      <c r="D3211" s="12">
        <v>2.001611367729069</v>
      </c>
      <c r="E3211" s="12">
        <v>0</v>
      </c>
      <c r="F3211" s="12">
        <v>9.0691324191765066</v>
      </c>
      <c r="G3211" s="12">
        <v>1.7170870402423715</v>
      </c>
      <c r="H3211" s="12">
        <v>17.977308810316323</v>
      </c>
      <c r="I3211" s="12">
        <v>3.2576900174581347</v>
      </c>
      <c r="J3211" s="12">
        <v>3.8114955399737145</v>
      </c>
      <c r="K3211" s="13">
        <v>3.0814079499566787</v>
      </c>
    </row>
    <row r="3212" spans="2:11" x14ac:dyDescent="0.25">
      <c r="B3212" s="10">
        <v>3209</v>
      </c>
      <c r="C3212" s="12">
        <v>9.436470552323609</v>
      </c>
      <c r="D3212" s="12">
        <v>1.3702333534519957</v>
      </c>
      <c r="E3212" s="12">
        <v>3</v>
      </c>
      <c r="F3212" s="12">
        <v>5.3551063325363284</v>
      </c>
      <c r="G3212" s="12">
        <v>0.84845005658300809</v>
      </c>
      <c r="H3212" s="12">
        <v>18.790238826923307</v>
      </c>
      <c r="I3212" s="12">
        <v>1.8151581222806381</v>
      </c>
      <c r="J3212" s="12">
        <v>1.138338246029448</v>
      </c>
      <c r="K3212" s="13">
        <v>4.2597971467305076</v>
      </c>
    </row>
    <row r="3213" spans="2:11" x14ac:dyDescent="0.25">
      <c r="B3213" s="10">
        <v>3210</v>
      </c>
      <c r="C3213" s="12">
        <v>11.233811103407623</v>
      </c>
      <c r="D3213" s="12">
        <v>1.5973601449027179</v>
      </c>
      <c r="E3213" s="12">
        <v>1</v>
      </c>
      <c r="F3213" s="12">
        <v>3.8815490257979826</v>
      </c>
      <c r="G3213" s="12">
        <v>1.9826020454490492</v>
      </c>
      <c r="H3213" s="12">
        <v>36.705922825737545</v>
      </c>
      <c r="I3213" s="12">
        <v>2.9916533298164256</v>
      </c>
      <c r="J3213" s="12">
        <v>1.533441138598169</v>
      </c>
      <c r="K3213" s="13">
        <v>2.2043685148382006</v>
      </c>
    </row>
    <row r="3214" spans="2:11" x14ac:dyDescent="0.25">
      <c r="B3214" s="10">
        <v>3211</v>
      </c>
      <c r="C3214" s="12">
        <v>6.2218088181524864</v>
      </c>
      <c r="D3214" s="12">
        <v>1.8507584849874246</v>
      </c>
      <c r="E3214" s="12">
        <v>2</v>
      </c>
      <c r="F3214" s="12">
        <v>3.6887058555325387</v>
      </c>
      <c r="G3214" s="12">
        <v>0.6872996413933854</v>
      </c>
      <c r="H3214" s="12">
        <v>27.010270744159506</v>
      </c>
      <c r="I3214" s="12">
        <v>3.1780913074453667</v>
      </c>
      <c r="J3214" s="12">
        <v>2.1017208758722115</v>
      </c>
      <c r="K3214" s="13">
        <v>0.15661459480171913</v>
      </c>
    </row>
    <row r="3215" spans="2:11" x14ac:dyDescent="0.25">
      <c r="B3215" s="10">
        <v>3212</v>
      </c>
      <c r="C3215" s="12">
        <v>13.496330191772977</v>
      </c>
      <c r="D3215" s="12">
        <v>1.5147310813776294</v>
      </c>
      <c r="E3215" s="12">
        <v>3</v>
      </c>
      <c r="F3215" s="12">
        <v>0.9557822190026708</v>
      </c>
      <c r="G3215" s="12">
        <v>1.313445711838823</v>
      </c>
      <c r="H3215" s="12">
        <v>21.399520575071008</v>
      </c>
      <c r="I3215" s="12">
        <v>2.9089201646346763</v>
      </c>
      <c r="J3215" s="12">
        <v>3.2574774415368437</v>
      </c>
      <c r="K3215" s="13">
        <v>1.8230325369725846</v>
      </c>
    </row>
    <row r="3216" spans="2:11" x14ac:dyDescent="0.25">
      <c r="B3216" s="10">
        <v>3213</v>
      </c>
      <c r="C3216" s="12">
        <v>11.260959959942916</v>
      </c>
      <c r="D3216" s="12">
        <v>2.1575452895974481</v>
      </c>
      <c r="E3216" s="12">
        <v>1</v>
      </c>
      <c r="F3216" s="12">
        <v>6.5063276027294403</v>
      </c>
      <c r="G3216" s="12">
        <v>1.2026179858672168</v>
      </c>
      <c r="H3216" s="12">
        <v>10.392148066052282</v>
      </c>
      <c r="I3216" s="12">
        <v>3.2693513762269646</v>
      </c>
      <c r="J3216" s="12">
        <v>3.0666064685191499</v>
      </c>
      <c r="K3216" s="13">
        <v>1.5488658831688515</v>
      </c>
    </row>
    <row r="3217" spans="2:11" x14ac:dyDescent="0.25">
      <c r="B3217" s="10">
        <v>3214</v>
      </c>
      <c r="C3217" s="12">
        <v>15.509148790373361</v>
      </c>
      <c r="D3217" s="12">
        <v>1.3279256639107073</v>
      </c>
      <c r="E3217" s="12">
        <v>1</v>
      </c>
      <c r="F3217" s="12">
        <v>3.5266545690866793</v>
      </c>
      <c r="G3217" s="12">
        <v>1.3314507628812291</v>
      </c>
      <c r="H3217" s="12">
        <v>26.928312928769721</v>
      </c>
      <c r="I3217" s="12">
        <v>2.3316814324397002</v>
      </c>
      <c r="J3217" s="12">
        <v>2.5753041543101474</v>
      </c>
      <c r="K3217" s="13">
        <v>1.3277990505441031</v>
      </c>
    </row>
    <row r="3218" spans="2:11" x14ac:dyDescent="0.25">
      <c r="B3218" s="10">
        <v>3215</v>
      </c>
      <c r="C3218" s="12">
        <v>9.5249365270315138</v>
      </c>
      <c r="D3218" s="12">
        <v>1.318359178152106</v>
      </c>
      <c r="E3218" s="12">
        <v>2</v>
      </c>
      <c r="F3218" s="12">
        <v>3.5397710571234939</v>
      </c>
      <c r="G3218" s="12">
        <v>0.89136623444298779</v>
      </c>
      <c r="H3218" s="12">
        <v>30.265312218206084</v>
      </c>
      <c r="I3218" s="12">
        <v>2.5068612213222417</v>
      </c>
      <c r="J3218" s="12">
        <v>2.9153038372971976</v>
      </c>
      <c r="K3218" s="13">
        <v>0.38197091554234475</v>
      </c>
    </row>
    <row r="3219" spans="2:11" x14ac:dyDescent="0.25">
      <c r="B3219" s="10">
        <v>3216</v>
      </c>
      <c r="C3219" s="12">
        <v>3.0126164663084491</v>
      </c>
      <c r="D3219" s="12">
        <v>1.4896706571529015</v>
      </c>
      <c r="E3219" s="12">
        <v>2</v>
      </c>
      <c r="F3219" s="12">
        <v>1.1245505628139791</v>
      </c>
      <c r="G3219" s="12">
        <v>0.64579133903380648</v>
      </c>
      <c r="H3219" s="12">
        <v>17.761834135908959</v>
      </c>
      <c r="I3219" s="12">
        <v>2.3106234250169511</v>
      </c>
      <c r="J3219" s="12">
        <v>0.38530452340095489</v>
      </c>
      <c r="K3219" s="13">
        <v>0.43063543045025238</v>
      </c>
    </row>
    <row r="3220" spans="2:11" x14ac:dyDescent="0.25">
      <c r="B3220" s="10">
        <v>3217</v>
      </c>
      <c r="C3220" s="12">
        <v>14.193284166144599</v>
      </c>
      <c r="D3220" s="12">
        <v>1.274088913039058</v>
      </c>
      <c r="E3220" s="12">
        <v>2</v>
      </c>
      <c r="F3220" s="12">
        <v>1.8238511108086222</v>
      </c>
      <c r="G3220" s="12">
        <v>0.5805549658668876</v>
      </c>
      <c r="H3220" s="12">
        <v>28.831565999790485</v>
      </c>
      <c r="I3220" s="12">
        <v>4.2365623010904887</v>
      </c>
      <c r="J3220" s="12">
        <v>2.9017161178073927</v>
      </c>
      <c r="K3220" s="13">
        <v>7.2614626272114097E-2</v>
      </c>
    </row>
    <row r="3221" spans="2:11" x14ac:dyDescent="0.25">
      <c r="B3221" s="10">
        <v>3218</v>
      </c>
      <c r="C3221" s="12">
        <v>10.561728926216187</v>
      </c>
      <c r="D3221" s="12">
        <v>1.9154861536779488</v>
      </c>
      <c r="E3221" s="12">
        <v>1</v>
      </c>
      <c r="F3221" s="12">
        <v>5.9807251751596748</v>
      </c>
      <c r="G3221" s="12">
        <v>0.87877097713031704</v>
      </c>
      <c r="H3221" s="12">
        <v>23.907035863784767</v>
      </c>
      <c r="I3221" s="12">
        <v>3.2371834379996391</v>
      </c>
      <c r="J3221" s="12">
        <v>3.2257562553240273</v>
      </c>
      <c r="K3221" s="13">
        <v>1.518057124540533</v>
      </c>
    </row>
    <row r="3222" spans="2:11" x14ac:dyDescent="0.25">
      <c r="B3222" s="10">
        <v>3219</v>
      </c>
      <c r="C3222" s="12">
        <v>10.613117330334392</v>
      </c>
      <c r="D3222" s="12">
        <v>1.5794466152671338</v>
      </c>
      <c r="E3222" s="12">
        <v>1</v>
      </c>
      <c r="F3222" s="12">
        <v>10.936532956073579</v>
      </c>
      <c r="G3222" s="12">
        <v>1.0606514259483817</v>
      </c>
      <c r="H3222" s="12">
        <v>14.835039831168215</v>
      </c>
      <c r="I3222" s="12">
        <v>4.3135065900957015</v>
      </c>
      <c r="J3222" s="12">
        <v>3.3253977405952262</v>
      </c>
      <c r="K3222" s="13">
        <v>4.0598572644916926</v>
      </c>
    </row>
    <row r="3223" spans="2:11" x14ac:dyDescent="0.25">
      <c r="B3223" s="10">
        <v>3220</v>
      </c>
      <c r="C3223" s="12">
        <v>9.247220437079859</v>
      </c>
      <c r="D3223" s="12">
        <v>2.0062909148545902</v>
      </c>
      <c r="E3223" s="12">
        <v>2</v>
      </c>
      <c r="F3223" s="12">
        <v>5.3253560628851728</v>
      </c>
      <c r="G3223" s="12">
        <v>4.1586211198615581</v>
      </c>
      <c r="H3223" s="12">
        <v>24.631761919275903</v>
      </c>
      <c r="I3223" s="12">
        <v>2.0610842618204752</v>
      </c>
      <c r="J3223" s="12">
        <v>2.8746501394343089</v>
      </c>
      <c r="K3223" s="13">
        <v>2.3466359532634118</v>
      </c>
    </row>
    <row r="3224" spans="2:11" x14ac:dyDescent="0.25">
      <c r="B3224" s="10">
        <v>3221</v>
      </c>
      <c r="C3224" s="12">
        <v>4.8526084098875373</v>
      </c>
      <c r="D3224" s="12">
        <v>1.4580424827280511</v>
      </c>
      <c r="E3224" s="12">
        <v>3</v>
      </c>
      <c r="F3224" s="12">
        <v>4.8404309372974739</v>
      </c>
      <c r="G3224" s="12">
        <v>1.2396426065575266</v>
      </c>
      <c r="H3224" s="12">
        <v>49.127262916523371</v>
      </c>
      <c r="I3224" s="12">
        <v>4.4182147592220531</v>
      </c>
      <c r="J3224" s="12">
        <v>2.294839355121014</v>
      </c>
      <c r="K3224" s="13">
        <v>4.8373972151240379</v>
      </c>
    </row>
    <row r="3225" spans="2:11" x14ac:dyDescent="0.25">
      <c r="B3225" s="10">
        <v>3222</v>
      </c>
      <c r="C3225" s="12">
        <v>16.231641141502642</v>
      </c>
      <c r="D3225" s="12">
        <v>1.9670600039131942</v>
      </c>
      <c r="E3225" s="12">
        <v>2</v>
      </c>
      <c r="F3225" s="12">
        <v>0.65765834683320867</v>
      </c>
      <c r="G3225" s="12">
        <v>2.1085915015737022</v>
      </c>
      <c r="H3225" s="12">
        <v>20.482266024071741</v>
      </c>
      <c r="I3225" s="12">
        <v>2.4445787004783921</v>
      </c>
      <c r="J3225" s="12">
        <v>1.7264753378233866</v>
      </c>
      <c r="K3225" s="13">
        <v>2.258677342423868</v>
      </c>
    </row>
    <row r="3226" spans="2:11" x14ac:dyDescent="0.25">
      <c r="B3226" s="10">
        <v>3223</v>
      </c>
      <c r="C3226" s="12">
        <v>17.141433013216137</v>
      </c>
      <c r="D3226" s="12">
        <v>1.3924284150218356</v>
      </c>
      <c r="E3226" s="12">
        <v>2</v>
      </c>
      <c r="F3226" s="12">
        <v>2.7103342710686644</v>
      </c>
      <c r="G3226" s="12">
        <v>3.3656883849512984</v>
      </c>
      <c r="H3226" s="12">
        <v>32.032710680131842</v>
      </c>
      <c r="I3226" s="12">
        <v>3.4715033987906478</v>
      </c>
      <c r="J3226" s="12">
        <v>0.95519861486338875</v>
      </c>
      <c r="K3226" s="13">
        <v>2.7061084508871791</v>
      </c>
    </row>
    <row r="3227" spans="2:11" x14ac:dyDescent="0.25">
      <c r="B3227" s="10">
        <v>3224</v>
      </c>
      <c r="C3227" s="12">
        <v>7.1559507909641873</v>
      </c>
      <c r="D3227" s="12">
        <v>1.2245280609960769</v>
      </c>
      <c r="E3227" s="12">
        <v>3</v>
      </c>
      <c r="F3227" s="12">
        <v>11.107860385540775</v>
      </c>
      <c r="G3227" s="12">
        <v>0.93421081136505024</v>
      </c>
      <c r="H3227" s="12">
        <v>13.484030356107906</v>
      </c>
      <c r="I3227" s="12">
        <v>2.726021700848317</v>
      </c>
      <c r="J3227" s="12">
        <v>1.7258141246726084</v>
      </c>
      <c r="K3227" s="13">
        <v>1.3738765884612725</v>
      </c>
    </row>
    <row r="3228" spans="2:11" x14ac:dyDescent="0.25">
      <c r="B3228" s="10">
        <v>3225</v>
      </c>
      <c r="C3228" s="12">
        <v>8.6495194891133931</v>
      </c>
      <c r="D3228" s="12">
        <v>1.5253622850228674</v>
      </c>
      <c r="E3228" s="12">
        <v>1</v>
      </c>
      <c r="F3228" s="12">
        <v>2.5607651043634001</v>
      </c>
      <c r="G3228" s="12">
        <v>2.0037954599897212</v>
      </c>
      <c r="H3228" s="12">
        <v>14.639653233087405</v>
      </c>
      <c r="I3228" s="12">
        <v>3.208030326305344</v>
      </c>
      <c r="J3228" s="12">
        <v>0.84298388102594157</v>
      </c>
      <c r="K3228" s="13">
        <v>1.8562142309456169</v>
      </c>
    </row>
    <row r="3229" spans="2:11" x14ac:dyDescent="0.25">
      <c r="B3229" s="10">
        <v>3226</v>
      </c>
      <c r="C3229" s="12">
        <v>14.415608692884284</v>
      </c>
      <c r="D3229" s="12">
        <v>1.8558024463938654</v>
      </c>
      <c r="E3229" s="12">
        <v>2</v>
      </c>
      <c r="F3229" s="12">
        <v>2.1778225856477595</v>
      </c>
      <c r="G3229" s="12">
        <v>1.1609822079626468</v>
      </c>
      <c r="H3229" s="12">
        <v>23.400436809189763</v>
      </c>
      <c r="I3229" s="12">
        <v>3.0215837466655291</v>
      </c>
      <c r="J3229" s="12">
        <v>3.6444228606540716</v>
      </c>
      <c r="K3229" s="13">
        <v>5.7112888406837614</v>
      </c>
    </row>
    <row r="3230" spans="2:11" x14ac:dyDescent="0.25">
      <c r="B3230" s="10">
        <v>3227</v>
      </c>
      <c r="C3230" s="12">
        <v>11.56116941979678</v>
      </c>
      <c r="D3230" s="12">
        <v>1.4863359739246926</v>
      </c>
      <c r="E3230" s="12">
        <v>0</v>
      </c>
      <c r="F3230" s="12">
        <v>3.9305867655252844</v>
      </c>
      <c r="G3230" s="12">
        <v>0.53087923117995839</v>
      </c>
      <c r="H3230" s="12">
        <v>27.002059271805344</v>
      </c>
      <c r="I3230" s="12">
        <v>3.0304393124136784</v>
      </c>
      <c r="J3230" s="12">
        <v>1.4285713657418198</v>
      </c>
      <c r="K3230" s="13">
        <v>2.5522706462003621</v>
      </c>
    </row>
    <row r="3231" spans="2:11" x14ac:dyDescent="0.25">
      <c r="B3231" s="10">
        <v>3228</v>
      </c>
      <c r="C3231" s="12">
        <v>-1.1790985924164055</v>
      </c>
      <c r="D3231" s="12">
        <v>1.2139281389377246</v>
      </c>
      <c r="E3231" s="12">
        <v>3</v>
      </c>
      <c r="F3231" s="12">
        <v>2.6829255851847815</v>
      </c>
      <c r="G3231" s="12">
        <v>1.1394411492115757</v>
      </c>
      <c r="H3231" s="12">
        <v>34.361549022586843</v>
      </c>
      <c r="I3231" s="12">
        <v>3.4181833613517063</v>
      </c>
      <c r="J3231" s="12">
        <v>2.6092943925282399</v>
      </c>
      <c r="K3231" s="13">
        <v>2.4335771960449963</v>
      </c>
    </row>
    <row r="3232" spans="2:11" x14ac:dyDescent="0.25">
      <c r="B3232" s="10">
        <v>3229</v>
      </c>
      <c r="C3232" s="12">
        <v>2.6016463321304979</v>
      </c>
      <c r="D3232" s="12">
        <v>1.6676179766788322</v>
      </c>
      <c r="E3232" s="12">
        <v>3</v>
      </c>
      <c r="F3232" s="12">
        <v>3.8111514429224731</v>
      </c>
      <c r="G3232" s="12">
        <v>0.61509645054429618</v>
      </c>
      <c r="H3232" s="12">
        <v>41.704270787553298</v>
      </c>
      <c r="I3232" s="12">
        <v>3.6948577030839527</v>
      </c>
      <c r="J3232" s="12">
        <v>4.2731072064464648</v>
      </c>
      <c r="K3232" s="13">
        <v>1.5707127567335839</v>
      </c>
    </row>
    <row r="3233" spans="2:11" x14ac:dyDescent="0.25">
      <c r="B3233" s="10">
        <v>3230</v>
      </c>
      <c r="C3233" s="12">
        <v>16.420331193097947</v>
      </c>
      <c r="D3233" s="12">
        <v>1.5377594626702698</v>
      </c>
      <c r="E3233" s="12">
        <v>1</v>
      </c>
      <c r="F3233" s="12">
        <v>1.9834142151974234</v>
      </c>
      <c r="G3233" s="12">
        <v>1.1443885532469695</v>
      </c>
      <c r="H3233" s="12">
        <v>12.234050258379426</v>
      </c>
      <c r="I3233" s="12">
        <v>3.5327581872820875</v>
      </c>
      <c r="J3233" s="12">
        <v>2.8409378599112403</v>
      </c>
      <c r="K3233" s="13">
        <v>1.1252757188379137</v>
      </c>
    </row>
    <row r="3234" spans="2:11" x14ac:dyDescent="0.25">
      <c r="B3234" s="10">
        <v>3231</v>
      </c>
      <c r="C3234" s="12">
        <v>21.975455657174141</v>
      </c>
      <c r="D3234" s="12">
        <v>1.4977782778395283</v>
      </c>
      <c r="E3234" s="12">
        <v>2</v>
      </c>
      <c r="F3234" s="12">
        <v>3.8599712295077442</v>
      </c>
      <c r="G3234" s="12">
        <v>2.2619346187274294</v>
      </c>
      <c r="H3234" s="12">
        <v>18.375532186034235</v>
      </c>
      <c r="I3234" s="12">
        <v>3.4615760639228879</v>
      </c>
      <c r="J3234" s="12">
        <v>2.4087650076406084</v>
      </c>
      <c r="K3234" s="13">
        <v>3.0663935326569636</v>
      </c>
    </row>
    <row r="3235" spans="2:11" x14ac:dyDescent="0.25">
      <c r="B3235" s="10">
        <v>3232</v>
      </c>
      <c r="C3235" s="12">
        <v>7.3897381525494428</v>
      </c>
      <c r="D3235" s="12">
        <v>1.8750450508495582</v>
      </c>
      <c r="E3235" s="12">
        <v>2</v>
      </c>
      <c r="F3235" s="12">
        <v>2.1563097316989293</v>
      </c>
      <c r="G3235" s="12">
        <v>0.75599451071632207</v>
      </c>
      <c r="H3235" s="12">
        <v>15.711852821351362</v>
      </c>
      <c r="I3235" s="12">
        <v>2.063376102894888</v>
      </c>
      <c r="J3235" s="12">
        <v>1.4803036516500514</v>
      </c>
      <c r="K3235" s="13">
        <v>3.2783084771436268</v>
      </c>
    </row>
    <row r="3236" spans="2:11" x14ac:dyDescent="0.25">
      <c r="B3236" s="10">
        <v>3233</v>
      </c>
      <c r="C3236" s="12">
        <v>3.1062078760522507</v>
      </c>
      <c r="D3236" s="12">
        <v>1.4402511446258708</v>
      </c>
      <c r="E3236" s="12">
        <v>1</v>
      </c>
      <c r="F3236" s="12">
        <v>1.3992045571391538</v>
      </c>
      <c r="G3236" s="12">
        <v>0.48436494218506787</v>
      </c>
      <c r="H3236" s="12">
        <v>21.746154045139761</v>
      </c>
      <c r="I3236" s="12">
        <v>3.3798317765503123</v>
      </c>
      <c r="J3236" s="12">
        <v>3.011226106427114</v>
      </c>
      <c r="K3236" s="13">
        <v>4.6452153736716442</v>
      </c>
    </row>
    <row r="3237" spans="2:11" x14ac:dyDescent="0.25">
      <c r="B3237" s="10">
        <v>3234</v>
      </c>
      <c r="C3237" s="12">
        <v>4.5529995332099098</v>
      </c>
      <c r="D3237" s="12">
        <v>1.400842260544269</v>
      </c>
      <c r="E3237" s="12">
        <v>2</v>
      </c>
      <c r="F3237" s="12">
        <v>3.7984500917899866</v>
      </c>
      <c r="G3237" s="12">
        <v>1.106174063259963</v>
      </c>
      <c r="H3237" s="12">
        <v>54.692743008291473</v>
      </c>
      <c r="I3237" s="12">
        <v>3.3941350532018921</v>
      </c>
      <c r="J3237" s="12">
        <v>1.9792329255088092</v>
      </c>
      <c r="K3237" s="13">
        <v>0.57726303501080034</v>
      </c>
    </row>
    <row r="3238" spans="2:11" x14ac:dyDescent="0.25">
      <c r="B3238" s="10">
        <v>3235</v>
      </c>
      <c r="C3238" s="12">
        <v>15.786243643480727</v>
      </c>
      <c r="D3238" s="12">
        <v>1.633922135127452</v>
      </c>
      <c r="E3238" s="12">
        <v>1</v>
      </c>
      <c r="F3238" s="12">
        <v>3.4294122766005097</v>
      </c>
      <c r="G3238" s="12">
        <v>2.2289990405916176</v>
      </c>
      <c r="H3238" s="12">
        <v>26.867989532956088</v>
      </c>
      <c r="I3238" s="12">
        <v>3.5367931933349537</v>
      </c>
      <c r="J3238" s="12">
        <v>3.33740271860274</v>
      </c>
      <c r="K3238" s="13">
        <v>1.0147976259677527</v>
      </c>
    </row>
    <row r="3239" spans="2:11" x14ac:dyDescent="0.25">
      <c r="B3239" s="10">
        <v>3236</v>
      </c>
      <c r="C3239" s="12">
        <v>6.5557668722666662</v>
      </c>
      <c r="D3239" s="12">
        <v>1.6566033986047226</v>
      </c>
      <c r="E3239" s="12">
        <v>2</v>
      </c>
      <c r="F3239" s="12">
        <v>6.6512549902446585</v>
      </c>
      <c r="G3239" s="12">
        <v>1.7104484116326548</v>
      </c>
      <c r="H3239" s="12">
        <v>12.031880817709283</v>
      </c>
      <c r="I3239" s="12">
        <v>2.6704255790228348</v>
      </c>
      <c r="J3239" s="12">
        <v>2.4166493606014776</v>
      </c>
      <c r="K3239" s="13">
        <v>1.7432131765368379</v>
      </c>
    </row>
    <row r="3240" spans="2:11" x14ac:dyDescent="0.25">
      <c r="B3240" s="10">
        <v>3237</v>
      </c>
      <c r="C3240" s="12">
        <v>15.282647454119296</v>
      </c>
      <c r="D3240" s="12">
        <v>1.1788018552643644</v>
      </c>
      <c r="E3240" s="12">
        <v>1</v>
      </c>
      <c r="F3240" s="12">
        <v>5.474816561461421</v>
      </c>
      <c r="G3240" s="12">
        <v>1.3283170762899845</v>
      </c>
      <c r="H3240" s="12">
        <v>18.376892578065949</v>
      </c>
      <c r="I3240" s="12">
        <v>2.4404971691288395</v>
      </c>
      <c r="J3240" s="12">
        <v>3.5487335675661331</v>
      </c>
      <c r="K3240" s="13">
        <v>3.4314399654393153</v>
      </c>
    </row>
    <row r="3241" spans="2:11" x14ac:dyDescent="0.25">
      <c r="B3241" s="10">
        <v>3238</v>
      </c>
      <c r="C3241" s="12">
        <v>9.3026384121732022</v>
      </c>
      <c r="D3241" s="12">
        <v>1.7957007638831166</v>
      </c>
      <c r="E3241" s="12">
        <v>1</v>
      </c>
      <c r="F3241" s="12">
        <v>4.6232534119955746</v>
      </c>
      <c r="G3241" s="12">
        <v>1.6691284588107147</v>
      </c>
      <c r="H3241" s="12">
        <v>15.03178476931296</v>
      </c>
      <c r="I3241" s="12">
        <v>4.5447136314076779</v>
      </c>
      <c r="J3241" s="12">
        <v>3.5625121965130266</v>
      </c>
      <c r="K3241" s="13">
        <v>1.7449606346652795</v>
      </c>
    </row>
    <row r="3242" spans="2:11" x14ac:dyDescent="0.25">
      <c r="B3242" s="10">
        <v>3239</v>
      </c>
      <c r="C3242" s="12">
        <v>2.8207761589789113</v>
      </c>
      <c r="D3242" s="12">
        <v>1.6154979641975298</v>
      </c>
      <c r="E3242" s="12">
        <v>3</v>
      </c>
      <c r="F3242" s="12">
        <v>0.97033789982428253</v>
      </c>
      <c r="G3242" s="12">
        <v>3.7963501346571902</v>
      </c>
      <c r="H3242" s="12">
        <v>11.454611913694141</v>
      </c>
      <c r="I3242" s="12">
        <v>2.3144731234310476</v>
      </c>
      <c r="J3242" s="12">
        <v>1.4292646939307523</v>
      </c>
      <c r="K3242" s="13">
        <v>3.1327656098384695</v>
      </c>
    </row>
    <row r="3243" spans="2:11" x14ac:dyDescent="0.25">
      <c r="B3243" s="10">
        <v>3240</v>
      </c>
      <c r="C3243" s="12">
        <v>6.3111844232840149</v>
      </c>
      <c r="D3243" s="12">
        <v>1.8695387381356137</v>
      </c>
      <c r="E3243" s="12">
        <v>3</v>
      </c>
      <c r="F3243" s="12">
        <v>4.3023721673380884</v>
      </c>
      <c r="G3243" s="12">
        <v>1.3654240443585559</v>
      </c>
      <c r="H3243" s="12">
        <v>15.522085646979335</v>
      </c>
      <c r="I3243" s="12">
        <v>2.3515535774063268</v>
      </c>
      <c r="J3243" s="12">
        <v>3.8248899344791307</v>
      </c>
      <c r="K3243" s="13">
        <v>0.72037172643025194</v>
      </c>
    </row>
    <row r="3244" spans="2:11" x14ac:dyDescent="0.25">
      <c r="B3244" s="10">
        <v>3241</v>
      </c>
      <c r="C3244" s="12">
        <v>13.761154864596648</v>
      </c>
      <c r="D3244" s="12">
        <v>1.5735480298052764</v>
      </c>
      <c r="E3244" s="12">
        <v>1</v>
      </c>
      <c r="F3244" s="12">
        <v>6.9314477106698096</v>
      </c>
      <c r="G3244" s="12">
        <v>1.7908969915153923</v>
      </c>
      <c r="H3244" s="12">
        <v>43.921166229670639</v>
      </c>
      <c r="I3244" s="12">
        <v>2.170331559080529</v>
      </c>
      <c r="J3244" s="12">
        <v>3.1911611308796912</v>
      </c>
      <c r="K3244" s="13">
        <v>0.41059021869569057</v>
      </c>
    </row>
    <row r="3245" spans="2:11" x14ac:dyDescent="0.25">
      <c r="B3245" s="10">
        <v>3242</v>
      </c>
      <c r="C3245" s="12">
        <v>1.4405582265990944</v>
      </c>
      <c r="D3245" s="12">
        <v>1.7919235941023006</v>
      </c>
      <c r="E3245" s="12">
        <v>1</v>
      </c>
      <c r="F3245" s="12">
        <v>5.6096521307849958</v>
      </c>
      <c r="G3245" s="12">
        <v>1.3070337390856455</v>
      </c>
      <c r="H3245" s="12">
        <v>37.643988555629988</v>
      </c>
      <c r="I3245" s="12">
        <v>1.4717138302044064</v>
      </c>
      <c r="J3245" s="12">
        <v>3.9061026686881464</v>
      </c>
      <c r="K3245" s="13">
        <v>0.46829761007897708</v>
      </c>
    </row>
    <row r="3246" spans="2:11" x14ac:dyDescent="0.25">
      <c r="B3246" s="10">
        <v>3243</v>
      </c>
      <c r="C3246" s="12">
        <v>13.977879642216889</v>
      </c>
      <c r="D3246" s="12">
        <v>1.6083834704114361</v>
      </c>
      <c r="E3246" s="12">
        <v>1</v>
      </c>
      <c r="F3246" s="12">
        <v>3.2470127596511809</v>
      </c>
      <c r="G3246" s="12">
        <v>0.49273753528099623</v>
      </c>
      <c r="H3246" s="12">
        <v>16.914814220030038</v>
      </c>
      <c r="I3246" s="12">
        <v>4.158439563852057</v>
      </c>
      <c r="J3246" s="12">
        <v>1.384407212777345</v>
      </c>
      <c r="K3246" s="13">
        <v>3.872301709055455</v>
      </c>
    </row>
    <row r="3247" spans="2:11" x14ac:dyDescent="0.25">
      <c r="B3247" s="10">
        <v>3244</v>
      </c>
      <c r="C3247" s="12">
        <v>15.849921275337698</v>
      </c>
      <c r="D3247" s="12">
        <v>1.5594987054849543</v>
      </c>
      <c r="E3247" s="12">
        <v>1</v>
      </c>
      <c r="F3247" s="12">
        <v>1.4042058515836813</v>
      </c>
      <c r="G3247" s="12">
        <v>2.1071793028866259</v>
      </c>
      <c r="H3247" s="12">
        <v>25.558230413266916</v>
      </c>
      <c r="I3247" s="12">
        <v>5.5702279270810342</v>
      </c>
      <c r="J3247" s="12">
        <v>2.0848671023679008</v>
      </c>
      <c r="K3247" s="13">
        <v>5.7644492795301936</v>
      </c>
    </row>
    <row r="3248" spans="2:11" x14ac:dyDescent="0.25">
      <c r="B3248" s="10">
        <v>3245</v>
      </c>
      <c r="C3248" s="12">
        <v>7.9345794190695198</v>
      </c>
      <c r="D3248" s="12">
        <v>1.6762301338556824</v>
      </c>
      <c r="E3248" s="12">
        <v>1</v>
      </c>
      <c r="F3248" s="12">
        <v>6.5202416877397962</v>
      </c>
      <c r="G3248" s="12">
        <v>1.2405361972942135</v>
      </c>
      <c r="H3248" s="12">
        <v>31.776125181788132</v>
      </c>
      <c r="I3248" s="12">
        <v>2.778090837444239</v>
      </c>
      <c r="J3248" s="12">
        <v>2.6550900959806243</v>
      </c>
      <c r="K3248" s="13">
        <v>0.60160459876783545</v>
      </c>
    </row>
    <row r="3249" spans="2:11" x14ac:dyDescent="0.25">
      <c r="B3249" s="10">
        <v>3246</v>
      </c>
      <c r="C3249" s="12">
        <v>-1.1166075860661344</v>
      </c>
      <c r="D3249" s="12">
        <v>1.9120537801356545</v>
      </c>
      <c r="E3249" s="12">
        <v>2</v>
      </c>
      <c r="F3249" s="12">
        <v>3.6879677128693027</v>
      </c>
      <c r="G3249" s="12">
        <v>0.64241962556283561</v>
      </c>
      <c r="H3249" s="12">
        <v>31.036262976380399</v>
      </c>
      <c r="I3249" s="12">
        <v>3.9429431096281351</v>
      </c>
      <c r="J3249" s="12">
        <v>1.5896051908736626</v>
      </c>
      <c r="K3249" s="13">
        <v>1.378304663255155</v>
      </c>
    </row>
    <row r="3250" spans="2:11" x14ac:dyDescent="0.25">
      <c r="B3250" s="10">
        <v>3247</v>
      </c>
      <c r="C3250" s="12">
        <v>11.278855886124859</v>
      </c>
      <c r="D3250" s="12">
        <v>1.3746937958849099</v>
      </c>
      <c r="E3250" s="12">
        <v>2</v>
      </c>
      <c r="F3250" s="12">
        <v>6.7461684075993311</v>
      </c>
      <c r="G3250" s="12">
        <v>0.88966461873674807</v>
      </c>
      <c r="H3250" s="12">
        <v>13.845316405384843</v>
      </c>
      <c r="I3250" s="12">
        <v>3.7841025185283645</v>
      </c>
      <c r="J3250" s="12">
        <v>3.0115751704654699</v>
      </c>
      <c r="K3250" s="13">
        <v>0.87580324727179348</v>
      </c>
    </row>
    <row r="3251" spans="2:11" x14ac:dyDescent="0.25">
      <c r="B3251" s="10">
        <v>3248</v>
      </c>
      <c r="C3251" s="12">
        <v>7.4845781050748537</v>
      </c>
      <c r="D3251" s="12">
        <v>1.6643581312716988</v>
      </c>
      <c r="E3251" s="12">
        <v>1</v>
      </c>
      <c r="F3251" s="12">
        <v>4.5309581427106203</v>
      </c>
      <c r="G3251" s="12">
        <v>1.1266050606290121</v>
      </c>
      <c r="H3251" s="12">
        <v>30.214438836265543</v>
      </c>
      <c r="I3251" s="12">
        <v>3.1734380833593692</v>
      </c>
      <c r="J3251" s="12">
        <v>0.80427721126285934</v>
      </c>
      <c r="K3251" s="13">
        <v>0.59377207542077037</v>
      </c>
    </row>
    <row r="3252" spans="2:11" x14ac:dyDescent="0.25">
      <c r="B3252" s="10">
        <v>3249</v>
      </c>
      <c r="C3252" s="12">
        <v>13.644648363683928</v>
      </c>
      <c r="D3252" s="12">
        <v>1.5020845853663392</v>
      </c>
      <c r="E3252" s="12">
        <v>3</v>
      </c>
      <c r="F3252" s="12">
        <v>3.0948770452805627</v>
      </c>
      <c r="G3252" s="12">
        <v>1.3916887544334067</v>
      </c>
      <c r="H3252" s="12">
        <v>22.478000155704095</v>
      </c>
      <c r="I3252" s="12">
        <v>2.4052104206881491</v>
      </c>
      <c r="J3252" s="12">
        <v>0.32701294644876422</v>
      </c>
      <c r="K3252" s="13">
        <v>1.1822994746480089</v>
      </c>
    </row>
    <row r="3253" spans="2:11" x14ac:dyDescent="0.25">
      <c r="B3253" s="10">
        <v>3250</v>
      </c>
      <c r="C3253" s="12">
        <v>8.1322885722437483</v>
      </c>
      <c r="D3253" s="12">
        <v>1.2104411838733962</v>
      </c>
      <c r="E3253" s="12">
        <v>2</v>
      </c>
      <c r="F3253" s="12">
        <v>0.39769943070957414</v>
      </c>
      <c r="G3253" s="12">
        <v>1.7322484990068918</v>
      </c>
      <c r="H3253" s="12">
        <v>28.37061312550972</v>
      </c>
      <c r="I3253" s="12">
        <v>1.2319927695937514</v>
      </c>
      <c r="J3253" s="12">
        <v>3.2927658993388693</v>
      </c>
      <c r="K3253" s="13">
        <v>0.18189779927007851</v>
      </c>
    </row>
    <row r="3254" spans="2:11" x14ac:dyDescent="0.25">
      <c r="B3254" s="10">
        <v>3251</v>
      </c>
      <c r="C3254" s="12">
        <v>14.735190868094618</v>
      </c>
      <c r="D3254" s="12">
        <v>2.0702931120451131</v>
      </c>
      <c r="E3254" s="12">
        <v>2</v>
      </c>
      <c r="F3254" s="12">
        <v>1.8572873518819404</v>
      </c>
      <c r="G3254" s="12">
        <v>0.83863435507049544</v>
      </c>
      <c r="H3254" s="12">
        <v>21.595522027754502</v>
      </c>
      <c r="I3254" s="12">
        <v>2.3789407116303614</v>
      </c>
      <c r="J3254" s="12">
        <v>2.3941548066582938</v>
      </c>
      <c r="K3254" s="13">
        <v>0.22924811054723854</v>
      </c>
    </row>
    <row r="3255" spans="2:11" x14ac:dyDescent="0.25">
      <c r="B3255" s="10">
        <v>3252</v>
      </c>
      <c r="C3255" s="12">
        <v>16.597902148902097</v>
      </c>
      <c r="D3255" s="12">
        <v>1.4380375458049559</v>
      </c>
      <c r="E3255" s="12">
        <v>2</v>
      </c>
      <c r="F3255" s="12">
        <v>8.6501642928453961</v>
      </c>
      <c r="G3255" s="12">
        <v>1.0685075943297768</v>
      </c>
      <c r="H3255" s="12">
        <v>12.247162325470924</v>
      </c>
      <c r="I3255" s="12">
        <v>3.5956668736325899</v>
      </c>
      <c r="J3255" s="12">
        <v>3.4357336355344312</v>
      </c>
      <c r="K3255" s="13">
        <v>2.2418676173641079</v>
      </c>
    </row>
    <row r="3256" spans="2:11" x14ac:dyDescent="0.25">
      <c r="B3256" s="10">
        <v>3253</v>
      </c>
      <c r="C3256" s="12">
        <v>5.4287725960142197E-2</v>
      </c>
      <c r="D3256" s="12">
        <v>1.6440556230829475</v>
      </c>
      <c r="E3256" s="12">
        <v>2</v>
      </c>
      <c r="F3256" s="12">
        <v>2.4535532255611043</v>
      </c>
      <c r="G3256" s="12">
        <v>0.64465962372337582</v>
      </c>
      <c r="H3256" s="12">
        <v>32.780221563925338</v>
      </c>
      <c r="I3256" s="12">
        <v>1.996194453155846</v>
      </c>
      <c r="J3256" s="12">
        <v>3.3448148493385368</v>
      </c>
      <c r="K3256" s="13">
        <v>2.0778637332130496</v>
      </c>
    </row>
    <row r="3257" spans="2:11" x14ac:dyDescent="0.25">
      <c r="B3257" s="10">
        <v>3254</v>
      </c>
      <c r="C3257" s="12">
        <v>10.542052939793159</v>
      </c>
      <c r="D3257" s="12">
        <v>1.4561173538215986</v>
      </c>
      <c r="E3257" s="12">
        <v>1</v>
      </c>
      <c r="F3257" s="12">
        <v>6.0657264874853336</v>
      </c>
      <c r="G3257" s="12">
        <v>0.47449615473393819</v>
      </c>
      <c r="H3257" s="12">
        <v>27.241132701362282</v>
      </c>
      <c r="I3257" s="12">
        <v>3.2847633715090518</v>
      </c>
      <c r="J3257" s="12">
        <v>1.960179448668032</v>
      </c>
      <c r="K3257" s="13">
        <v>0.13763590603587947</v>
      </c>
    </row>
    <row r="3258" spans="2:11" x14ac:dyDescent="0.25">
      <c r="B3258" s="10">
        <v>3255</v>
      </c>
      <c r="C3258" s="12">
        <v>15.932585966290425</v>
      </c>
      <c r="D3258" s="12">
        <v>1.7101922473447424</v>
      </c>
      <c r="E3258" s="12">
        <v>2</v>
      </c>
      <c r="F3258" s="12">
        <v>3.2595379949784076</v>
      </c>
      <c r="G3258" s="12">
        <v>1.5174140578875981</v>
      </c>
      <c r="H3258" s="12">
        <v>27.27010559947643</v>
      </c>
      <c r="I3258" s="12">
        <v>2.8568121295147111</v>
      </c>
      <c r="J3258" s="12">
        <v>2.7680779814194261</v>
      </c>
      <c r="K3258" s="13">
        <v>2.553372003353497</v>
      </c>
    </row>
    <row r="3259" spans="2:11" x14ac:dyDescent="0.25">
      <c r="B3259" s="10">
        <v>3256</v>
      </c>
      <c r="C3259" s="12">
        <v>11.941605911964245</v>
      </c>
      <c r="D3259" s="12">
        <v>1.4321001790958428</v>
      </c>
      <c r="E3259" s="12">
        <v>3</v>
      </c>
      <c r="F3259" s="12">
        <v>3.5916395329957558</v>
      </c>
      <c r="G3259" s="12">
        <v>1.1781869837263172</v>
      </c>
      <c r="H3259" s="12">
        <v>21.674924907800385</v>
      </c>
      <c r="I3259" s="12">
        <v>2.080426285455137</v>
      </c>
      <c r="J3259" s="12">
        <v>4.5474018750860399</v>
      </c>
      <c r="K3259" s="13">
        <v>0.44594083308382187</v>
      </c>
    </row>
    <row r="3260" spans="2:11" x14ac:dyDescent="0.25">
      <c r="B3260" s="10">
        <v>3257</v>
      </c>
      <c r="C3260" s="12">
        <v>3.6964708836826858</v>
      </c>
      <c r="D3260" s="12">
        <v>1.6558473025111786</v>
      </c>
      <c r="E3260" s="12">
        <v>3</v>
      </c>
      <c r="F3260" s="12">
        <v>0.81093716714144448</v>
      </c>
      <c r="G3260" s="12">
        <v>2.1792556025243059</v>
      </c>
      <c r="H3260" s="12">
        <v>24.912063251230297</v>
      </c>
      <c r="I3260" s="12">
        <v>2.8969984675976126</v>
      </c>
      <c r="J3260" s="12">
        <v>2.9888015636714482</v>
      </c>
      <c r="K3260" s="13">
        <v>4.0159392374758438</v>
      </c>
    </row>
    <row r="3261" spans="2:11" x14ac:dyDescent="0.25">
      <c r="B3261" s="10">
        <v>3258</v>
      </c>
      <c r="C3261" s="12">
        <v>7.645106544386767</v>
      </c>
      <c r="D3261" s="12">
        <v>1.6774349079073296</v>
      </c>
      <c r="E3261" s="12">
        <v>2</v>
      </c>
      <c r="F3261" s="12">
        <v>1.9946007620880177</v>
      </c>
      <c r="G3261" s="12">
        <v>0.73533401974029478</v>
      </c>
      <c r="H3261" s="12">
        <v>16.541850940813053</v>
      </c>
      <c r="I3261" s="12">
        <v>2.8453982483053242</v>
      </c>
      <c r="J3261" s="12">
        <v>2.0790721289911396</v>
      </c>
      <c r="K3261" s="13">
        <v>0.15848212082682453</v>
      </c>
    </row>
    <row r="3262" spans="2:11" x14ac:dyDescent="0.25">
      <c r="B3262" s="10">
        <v>3259</v>
      </c>
      <c r="C3262" s="12">
        <v>9.6640264620671328</v>
      </c>
      <c r="D3262" s="12">
        <v>1.4247676940884788</v>
      </c>
      <c r="E3262" s="12">
        <v>2</v>
      </c>
      <c r="F3262" s="12">
        <v>10.624948755530154</v>
      </c>
      <c r="G3262" s="12">
        <v>0.76016553846003332</v>
      </c>
      <c r="H3262" s="12">
        <v>29.353669676167222</v>
      </c>
      <c r="I3262" s="12">
        <v>2.7081554697089016</v>
      </c>
      <c r="J3262" s="12">
        <v>1.8467419424136973</v>
      </c>
      <c r="K3262" s="13">
        <v>0.55187836670183776</v>
      </c>
    </row>
    <row r="3263" spans="2:11" x14ac:dyDescent="0.25">
      <c r="B3263" s="10">
        <v>3260</v>
      </c>
      <c r="C3263" s="12">
        <v>13.282012464820333</v>
      </c>
      <c r="D3263" s="12">
        <v>1.44542244968153</v>
      </c>
      <c r="E3263" s="12">
        <v>1</v>
      </c>
      <c r="F3263" s="12">
        <v>4.7866450714263928</v>
      </c>
      <c r="G3263" s="12">
        <v>1.3251460883720365</v>
      </c>
      <c r="H3263" s="12">
        <v>33.701510843923636</v>
      </c>
      <c r="I3263" s="12">
        <v>2.5266467297517128</v>
      </c>
      <c r="J3263" s="12">
        <v>3.7772673381787887</v>
      </c>
      <c r="K3263" s="13">
        <v>4.4442027891632945</v>
      </c>
    </row>
    <row r="3264" spans="2:11" x14ac:dyDescent="0.25">
      <c r="B3264" s="10">
        <v>3261</v>
      </c>
      <c r="C3264" s="12">
        <v>13.209191565686794</v>
      </c>
      <c r="D3264" s="12">
        <v>1.6893197159951197</v>
      </c>
      <c r="E3264" s="12">
        <v>2</v>
      </c>
      <c r="F3264" s="12">
        <v>0.47362373844534156</v>
      </c>
      <c r="G3264" s="12">
        <v>0.99961674349687202</v>
      </c>
      <c r="H3264" s="12">
        <v>40.448357020763282</v>
      </c>
      <c r="I3264" s="12">
        <v>2.3681526449571395</v>
      </c>
      <c r="J3264" s="12">
        <v>3.4367659954850005</v>
      </c>
      <c r="K3264" s="13">
        <v>0.5416118196724049</v>
      </c>
    </row>
    <row r="3265" spans="2:11" x14ac:dyDescent="0.25">
      <c r="B3265" s="10">
        <v>3262</v>
      </c>
      <c r="C3265" s="12">
        <v>13.4062481101085</v>
      </c>
      <c r="D3265" s="12">
        <v>1.4497080912296738</v>
      </c>
      <c r="E3265" s="12">
        <v>2</v>
      </c>
      <c r="F3265" s="12">
        <v>2.1802566496916667</v>
      </c>
      <c r="G3265" s="12">
        <v>1.24455178767369</v>
      </c>
      <c r="H3265" s="12">
        <v>17.700875668148626</v>
      </c>
      <c r="I3265" s="12">
        <v>2.1077329627255663</v>
      </c>
      <c r="J3265" s="12">
        <v>1.5707820863370079</v>
      </c>
      <c r="K3265" s="13">
        <v>1.3717983837571353</v>
      </c>
    </row>
    <row r="3266" spans="2:11" x14ac:dyDescent="0.25">
      <c r="B3266" s="10">
        <v>3263</v>
      </c>
      <c r="C3266" s="12">
        <v>14.420443388956102</v>
      </c>
      <c r="D3266" s="12">
        <v>1.7561777042262752</v>
      </c>
      <c r="E3266" s="12">
        <v>1</v>
      </c>
      <c r="F3266" s="12">
        <v>2.4991176385278058</v>
      </c>
      <c r="G3266" s="12">
        <v>0.85021533038524022</v>
      </c>
      <c r="H3266" s="12">
        <v>23.80977226782025</v>
      </c>
      <c r="I3266" s="12">
        <v>2.0180347393591909</v>
      </c>
      <c r="J3266" s="12">
        <v>3.613163680926756</v>
      </c>
      <c r="K3266" s="13">
        <v>2.8043438192279444</v>
      </c>
    </row>
    <row r="3267" spans="2:11" x14ac:dyDescent="0.25">
      <c r="B3267" s="10">
        <v>3264</v>
      </c>
      <c r="C3267" s="12">
        <v>11.138885921042622</v>
      </c>
      <c r="D3267" s="12">
        <v>1.6390297616315102</v>
      </c>
      <c r="E3267" s="12">
        <v>0</v>
      </c>
      <c r="F3267" s="12">
        <v>3.863977687775745</v>
      </c>
      <c r="G3267" s="12">
        <v>0.77912482906960534</v>
      </c>
      <c r="H3267" s="12">
        <v>26.464019484525153</v>
      </c>
      <c r="I3267" s="12">
        <v>2.9133785573928104</v>
      </c>
      <c r="J3267" s="12">
        <v>2.3239336803799051</v>
      </c>
      <c r="K3267" s="13">
        <v>1.479390648301135</v>
      </c>
    </row>
    <row r="3268" spans="2:11" x14ac:dyDescent="0.25">
      <c r="B3268" s="10">
        <v>3265</v>
      </c>
      <c r="C3268" s="12">
        <v>13.054256827776967</v>
      </c>
      <c r="D3268" s="12">
        <v>1.5420124684503378</v>
      </c>
      <c r="E3268" s="12">
        <v>0</v>
      </c>
      <c r="F3268" s="12">
        <v>7.1067187496671416</v>
      </c>
      <c r="G3268" s="12">
        <v>0.29212671325018102</v>
      </c>
      <c r="H3268" s="12">
        <v>16.6213546338616</v>
      </c>
      <c r="I3268" s="12">
        <v>2.1508216879307671</v>
      </c>
      <c r="J3268" s="12">
        <v>1.0969260374580203</v>
      </c>
      <c r="K3268" s="13">
        <v>1.890573109653324</v>
      </c>
    </row>
    <row r="3269" spans="2:11" x14ac:dyDescent="0.25">
      <c r="B3269" s="10">
        <v>3266</v>
      </c>
      <c r="C3269" s="12">
        <v>9.7563004700991875</v>
      </c>
      <c r="D3269" s="12">
        <v>1.5283474653787295</v>
      </c>
      <c r="E3269" s="12">
        <v>3</v>
      </c>
      <c r="F3269" s="12">
        <v>3.9881532558801838</v>
      </c>
      <c r="G3269" s="12">
        <v>0.83455339986766253</v>
      </c>
      <c r="H3269" s="12">
        <v>26.492619863497371</v>
      </c>
      <c r="I3269" s="12">
        <v>1.3948400813333397</v>
      </c>
      <c r="J3269" s="12">
        <v>1.6645622398757449</v>
      </c>
      <c r="K3269" s="13">
        <v>1.2646767392409071</v>
      </c>
    </row>
    <row r="3270" spans="2:11" x14ac:dyDescent="0.25">
      <c r="B3270" s="10">
        <v>3267</v>
      </c>
      <c r="C3270" s="12">
        <v>7.1931061797636584</v>
      </c>
      <c r="D3270" s="12">
        <v>1.5002491124586133</v>
      </c>
      <c r="E3270" s="12">
        <v>2</v>
      </c>
      <c r="F3270" s="12">
        <v>0.8769548610823269</v>
      </c>
      <c r="G3270" s="12">
        <v>0.64297700768983312</v>
      </c>
      <c r="H3270" s="12">
        <v>23.416756679903585</v>
      </c>
      <c r="I3270" s="12">
        <v>4.1487687995685967</v>
      </c>
      <c r="J3270" s="12">
        <v>3.1608871401295922</v>
      </c>
      <c r="K3270" s="13">
        <v>0.44427779681244289</v>
      </c>
    </row>
    <row r="3271" spans="2:11" x14ac:dyDescent="0.25">
      <c r="B3271" s="10">
        <v>3268</v>
      </c>
      <c r="C3271" s="12">
        <v>5.7406029931758118</v>
      </c>
      <c r="D3271" s="12">
        <v>1.9395599680753259</v>
      </c>
      <c r="E3271" s="12">
        <v>2</v>
      </c>
      <c r="F3271" s="12">
        <v>9.9993756120508461</v>
      </c>
      <c r="G3271" s="12">
        <v>0.87242404213151081</v>
      </c>
      <c r="H3271" s="12">
        <v>43.993349286918665</v>
      </c>
      <c r="I3271" s="12">
        <v>4.3237971570939244</v>
      </c>
      <c r="J3271" s="12">
        <v>2.8967030972782952</v>
      </c>
      <c r="K3271" s="13">
        <v>8.0331691031971726</v>
      </c>
    </row>
    <row r="3272" spans="2:11" x14ac:dyDescent="0.25">
      <c r="B3272" s="10">
        <v>3269</v>
      </c>
      <c r="C3272" s="12">
        <v>10.395167429858439</v>
      </c>
      <c r="D3272" s="12">
        <v>1.983416325663768</v>
      </c>
      <c r="E3272" s="12">
        <v>2</v>
      </c>
      <c r="F3272" s="12">
        <v>3.0552148289184391</v>
      </c>
      <c r="G3272" s="12">
        <v>0.75002171025524922</v>
      </c>
      <c r="H3272" s="12">
        <v>24.443403498291939</v>
      </c>
      <c r="I3272" s="12">
        <v>2.6438168063580423</v>
      </c>
      <c r="J3272" s="12">
        <v>1.8777722934800005</v>
      </c>
      <c r="K3272" s="13">
        <v>0.43400139841651741</v>
      </c>
    </row>
    <row r="3273" spans="2:11" x14ac:dyDescent="0.25">
      <c r="B3273" s="10">
        <v>3270</v>
      </c>
      <c r="C3273" s="12">
        <v>17.731491687478638</v>
      </c>
      <c r="D3273" s="12">
        <v>1.3775295883270879</v>
      </c>
      <c r="E3273" s="12">
        <v>0</v>
      </c>
      <c r="F3273" s="12">
        <v>1.6336886564720969</v>
      </c>
      <c r="G3273" s="12">
        <v>1.081857717113256</v>
      </c>
      <c r="H3273" s="12">
        <v>35.788937654478552</v>
      </c>
      <c r="I3273" s="12">
        <v>2.5604957887595745</v>
      </c>
      <c r="J3273" s="12">
        <v>2.5320329655656901</v>
      </c>
      <c r="K3273" s="13">
        <v>0.24133202448672722</v>
      </c>
    </row>
    <row r="3274" spans="2:11" x14ac:dyDescent="0.25">
      <c r="B3274" s="10">
        <v>3271</v>
      </c>
      <c r="C3274" s="12">
        <v>5.3561305307194331</v>
      </c>
      <c r="D3274" s="12">
        <v>1.8080947463520087</v>
      </c>
      <c r="E3274" s="12">
        <v>0</v>
      </c>
      <c r="F3274" s="12">
        <v>2.6637321295145031</v>
      </c>
      <c r="G3274" s="12">
        <v>1.0672334760923148</v>
      </c>
      <c r="H3274" s="12">
        <v>23.879290754211233</v>
      </c>
      <c r="I3274" s="12">
        <v>2.0754549757571237</v>
      </c>
      <c r="J3274" s="12">
        <v>2.5095400323621937</v>
      </c>
      <c r="K3274" s="13">
        <v>3.9405914421052994</v>
      </c>
    </row>
    <row r="3275" spans="2:11" x14ac:dyDescent="0.25">
      <c r="B3275" s="10">
        <v>3272</v>
      </c>
      <c r="C3275" s="12">
        <v>9.5992916809653011</v>
      </c>
      <c r="D3275" s="12">
        <v>1.3613989879723214</v>
      </c>
      <c r="E3275" s="12">
        <v>1</v>
      </c>
      <c r="F3275" s="12">
        <v>7.0293652572456837</v>
      </c>
      <c r="G3275" s="12">
        <v>1.0228580745515128</v>
      </c>
      <c r="H3275" s="12">
        <v>16.6298068264094</v>
      </c>
      <c r="I3275" s="12">
        <v>2.8389730792522063</v>
      </c>
      <c r="J3275" s="12">
        <v>0.62499107896785311</v>
      </c>
      <c r="K3275" s="13">
        <v>5.9204006774831605E-2</v>
      </c>
    </row>
    <row r="3276" spans="2:11" x14ac:dyDescent="0.25">
      <c r="B3276" s="10">
        <v>3273</v>
      </c>
      <c r="C3276" s="12">
        <v>15.391903220380527</v>
      </c>
      <c r="D3276" s="12">
        <v>1.4075268560983605</v>
      </c>
      <c r="E3276" s="12">
        <v>0</v>
      </c>
      <c r="F3276" s="12">
        <v>0.95352465602430414</v>
      </c>
      <c r="G3276" s="12">
        <v>0.65201080658182731</v>
      </c>
      <c r="H3276" s="12">
        <v>22.205526765688411</v>
      </c>
      <c r="I3276" s="12">
        <v>3.0083433603351128</v>
      </c>
      <c r="J3276" s="12">
        <v>2.7354156325374337</v>
      </c>
      <c r="K3276" s="13">
        <v>13.142001076648777</v>
      </c>
    </row>
    <row r="3277" spans="2:11" x14ac:dyDescent="0.25">
      <c r="B3277" s="10">
        <v>3274</v>
      </c>
      <c r="C3277" s="12">
        <v>0.88681080228400155</v>
      </c>
      <c r="D3277" s="12">
        <v>1.5854550253079855</v>
      </c>
      <c r="E3277" s="12">
        <v>0</v>
      </c>
      <c r="F3277" s="12">
        <v>1.486507682683978</v>
      </c>
      <c r="G3277" s="12">
        <v>0.43449121824604786</v>
      </c>
      <c r="H3277" s="12">
        <v>25.801295473123158</v>
      </c>
      <c r="I3277" s="12">
        <v>2.4570544343241192</v>
      </c>
      <c r="J3277" s="12">
        <v>0.67403954803216859</v>
      </c>
      <c r="K3277" s="13">
        <v>1.1232495364920894</v>
      </c>
    </row>
    <row r="3278" spans="2:11" x14ac:dyDescent="0.25">
      <c r="B3278" s="10">
        <v>3275</v>
      </c>
      <c r="C3278" s="12">
        <v>11.581094325502846</v>
      </c>
      <c r="D3278" s="12">
        <v>2.0350892772064881</v>
      </c>
      <c r="E3278" s="12">
        <v>2</v>
      </c>
      <c r="F3278" s="12">
        <v>0.44003340389659773</v>
      </c>
      <c r="G3278" s="12">
        <v>1.0333250255647815</v>
      </c>
      <c r="H3278" s="12">
        <v>23.347713183556387</v>
      </c>
      <c r="I3278" s="12">
        <v>3.6524902791390312</v>
      </c>
      <c r="J3278" s="12">
        <v>3.2371460075702831</v>
      </c>
      <c r="K3278" s="13">
        <v>3.826035614921345</v>
      </c>
    </row>
    <row r="3279" spans="2:11" x14ac:dyDescent="0.25">
      <c r="B3279" s="10">
        <v>3276</v>
      </c>
      <c r="C3279" s="12">
        <v>13.244081542697437</v>
      </c>
      <c r="D3279" s="12">
        <v>1.5231328281499819</v>
      </c>
      <c r="E3279" s="12">
        <v>1</v>
      </c>
      <c r="F3279" s="12">
        <v>3.2663851480518273</v>
      </c>
      <c r="G3279" s="12">
        <v>0.5116217721428048</v>
      </c>
      <c r="H3279" s="12">
        <v>14.72125223185504</v>
      </c>
      <c r="I3279" s="12">
        <v>2.8263972427898034</v>
      </c>
      <c r="J3279" s="12">
        <v>2.1823893172698461</v>
      </c>
      <c r="K3279" s="13">
        <v>1.41880147076374</v>
      </c>
    </row>
    <row r="3280" spans="2:11" x14ac:dyDescent="0.25">
      <c r="B3280" s="10">
        <v>3277</v>
      </c>
      <c r="C3280" s="12">
        <v>10.312305079936944</v>
      </c>
      <c r="D3280" s="12">
        <v>1.8038520285588131</v>
      </c>
      <c r="E3280" s="12">
        <v>2</v>
      </c>
      <c r="F3280" s="12">
        <v>14.804191524322201</v>
      </c>
      <c r="G3280" s="12">
        <v>0.97070386018901611</v>
      </c>
      <c r="H3280" s="12">
        <v>19.917551423061983</v>
      </c>
      <c r="I3280" s="12">
        <v>1.3748895809853898</v>
      </c>
      <c r="J3280" s="12">
        <v>0.11000558630085802</v>
      </c>
      <c r="K3280" s="13">
        <v>0.67295952616639165</v>
      </c>
    </row>
    <row r="3281" spans="2:11" x14ac:dyDescent="0.25">
      <c r="B3281" s="10">
        <v>3278</v>
      </c>
      <c r="C3281" s="12">
        <v>17.485821773202836</v>
      </c>
      <c r="D3281" s="12">
        <v>1.6386364878353223</v>
      </c>
      <c r="E3281" s="12">
        <v>1</v>
      </c>
      <c r="F3281" s="12">
        <v>4.5362462198440889</v>
      </c>
      <c r="G3281" s="12">
        <v>0.59401423132293762</v>
      </c>
      <c r="H3281" s="12">
        <v>37.666489852435184</v>
      </c>
      <c r="I3281" s="12">
        <v>2.2682143698452171</v>
      </c>
      <c r="J3281" s="12">
        <v>2.65742421072318</v>
      </c>
      <c r="K3281" s="13">
        <v>1.4646233971107388E-3</v>
      </c>
    </row>
    <row r="3282" spans="2:11" x14ac:dyDescent="0.25">
      <c r="B3282" s="10">
        <v>3279</v>
      </c>
      <c r="C3282" s="12">
        <v>0.21006117869524665</v>
      </c>
      <c r="D3282" s="12">
        <v>1.3518280513947625</v>
      </c>
      <c r="E3282" s="12">
        <v>1</v>
      </c>
      <c r="F3282" s="12">
        <v>2.4578495172051529</v>
      </c>
      <c r="G3282" s="12">
        <v>0.22343138133788837</v>
      </c>
      <c r="H3282" s="12">
        <v>26.541887379565768</v>
      </c>
      <c r="I3282" s="12">
        <v>2.4063010831766736</v>
      </c>
      <c r="J3282" s="12">
        <v>3.6733061732349643</v>
      </c>
      <c r="K3282" s="13">
        <v>0.9172781117986607</v>
      </c>
    </row>
    <row r="3283" spans="2:11" x14ac:dyDescent="0.25">
      <c r="B3283" s="10">
        <v>3280</v>
      </c>
      <c r="C3283" s="12">
        <v>8.7207387508985335</v>
      </c>
      <c r="D3283" s="12">
        <v>1.4408055791533365</v>
      </c>
      <c r="E3283" s="12">
        <v>2</v>
      </c>
      <c r="F3283" s="12">
        <v>4.4417706301212991</v>
      </c>
      <c r="G3283" s="12">
        <v>1.1680197069775176</v>
      </c>
      <c r="H3283" s="12">
        <v>26.627768438505477</v>
      </c>
      <c r="I3283" s="12">
        <v>3.4122883033953326</v>
      </c>
      <c r="J3283" s="12">
        <v>4.5894678485867884</v>
      </c>
      <c r="K3283" s="13">
        <v>1.368145371649728</v>
      </c>
    </row>
    <row r="3284" spans="2:11" x14ac:dyDescent="0.25">
      <c r="B3284" s="10">
        <v>3281</v>
      </c>
      <c r="C3284" s="12">
        <v>9.064157792505311</v>
      </c>
      <c r="D3284" s="12">
        <v>1.5629472299974709</v>
      </c>
      <c r="E3284" s="12">
        <v>2</v>
      </c>
      <c r="F3284" s="12">
        <v>5.6484625556526815</v>
      </c>
      <c r="G3284" s="12">
        <v>0.91069601363245256</v>
      </c>
      <c r="H3284" s="12">
        <v>26.336094341221969</v>
      </c>
      <c r="I3284" s="12">
        <v>1.4889953304157058</v>
      </c>
      <c r="J3284" s="12">
        <v>3.1184054495013065</v>
      </c>
      <c r="K3284" s="13">
        <v>1.2178251211037883</v>
      </c>
    </row>
    <row r="3285" spans="2:11" x14ac:dyDescent="0.25">
      <c r="B3285" s="10">
        <v>3282</v>
      </c>
      <c r="C3285" s="12">
        <v>13.053233834859229</v>
      </c>
      <c r="D3285" s="12">
        <v>1.4831653490978285</v>
      </c>
      <c r="E3285" s="12">
        <v>2</v>
      </c>
      <c r="F3285" s="12">
        <v>5.2977674990151993</v>
      </c>
      <c r="G3285" s="12">
        <v>0.46698247271620535</v>
      </c>
      <c r="H3285" s="12">
        <v>30.520107064973875</v>
      </c>
      <c r="I3285" s="12">
        <v>4.0355116300970542</v>
      </c>
      <c r="J3285" s="12">
        <v>2.6586176591762234</v>
      </c>
      <c r="K3285" s="13">
        <v>3.2352727837862383</v>
      </c>
    </row>
    <row r="3286" spans="2:11" x14ac:dyDescent="0.25">
      <c r="B3286" s="10">
        <v>3283</v>
      </c>
      <c r="C3286" s="12">
        <v>14.936733564421928</v>
      </c>
      <c r="D3286" s="12">
        <v>1.717113830112301</v>
      </c>
      <c r="E3286" s="12">
        <v>2</v>
      </c>
      <c r="F3286" s="12">
        <v>2.4360655975818424</v>
      </c>
      <c r="G3286" s="12">
        <v>1.6539554870406161</v>
      </c>
      <c r="H3286" s="12">
        <v>23.565634652315943</v>
      </c>
      <c r="I3286" s="12">
        <v>2.6184108686960168</v>
      </c>
      <c r="J3286" s="12">
        <v>3.0169870306228916</v>
      </c>
      <c r="K3286" s="13">
        <v>1.6942449122138343</v>
      </c>
    </row>
    <row r="3287" spans="2:11" x14ac:dyDescent="0.25">
      <c r="B3287" s="10">
        <v>3284</v>
      </c>
      <c r="C3287" s="12">
        <v>7.1929212574201964</v>
      </c>
      <c r="D3287" s="12">
        <v>1.8825122535920324</v>
      </c>
      <c r="E3287" s="12">
        <v>1</v>
      </c>
      <c r="F3287" s="12">
        <v>1.5278900490479386</v>
      </c>
      <c r="G3287" s="12">
        <v>0.70171085317849846</v>
      </c>
      <c r="H3287" s="12">
        <v>18.91577783714412</v>
      </c>
      <c r="I3287" s="12">
        <v>3.6193938787238014</v>
      </c>
      <c r="J3287" s="12">
        <v>1.6250445555354727</v>
      </c>
      <c r="K3287" s="13">
        <v>0.17877408975464207</v>
      </c>
    </row>
    <row r="3288" spans="2:11" x14ac:dyDescent="0.25">
      <c r="B3288" s="10">
        <v>3285</v>
      </c>
      <c r="C3288" s="12">
        <v>9.7406187974011704</v>
      </c>
      <c r="D3288" s="12">
        <v>1.5589377759913854</v>
      </c>
      <c r="E3288" s="12">
        <v>3</v>
      </c>
      <c r="F3288" s="12">
        <v>2.7381084048511299</v>
      </c>
      <c r="G3288" s="12">
        <v>1.2189408531396253</v>
      </c>
      <c r="H3288" s="12">
        <v>31.736593155909439</v>
      </c>
      <c r="I3288" s="12">
        <v>4.0624024076789462</v>
      </c>
      <c r="J3288" s="12">
        <v>1.1117658765695486</v>
      </c>
      <c r="K3288" s="13">
        <v>0.98186353818267946</v>
      </c>
    </row>
    <row r="3289" spans="2:11" x14ac:dyDescent="0.25">
      <c r="B3289" s="10">
        <v>3286</v>
      </c>
      <c r="C3289" s="12">
        <v>8.223914076833271</v>
      </c>
      <c r="D3289" s="12">
        <v>1.4882284573325344</v>
      </c>
      <c r="E3289" s="12">
        <v>3</v>
      </c>
      <c r="F3289" s="12">
        <v>3.7318442737525279</v>
      </c>
      <c r="G3289" s="12">
        <v>1.2041054797410813</v>
      </c>
      <c r="H3289" s="12">
        <v>34.263814973422626</v>
      </c>
      <c r="I3289" s="12">
        <v>4.090199469395567</v>
      </c>
      <c r="J3289" s="12">
        <v>3.6185528922308254</v>
      </c>
      <c r="K3289" s="13">
        <v>4.1540589863371737</v>
      </c>
    </row>
    <row r="3290" spans="2:11" x14ac:dyDescent="0.25">
      <c r="B3290" s="10">
        <v>3287</v>
      </c>
      <c r="C3290" s="12">
        <v>6.0666121762194472</v>
      </c>
      <c r="D3290" s="12">
        <v>1.5473697810654834</v>
      </c>
      <c r="E3290" s="12">
        <v>2</v>
      </c>
      <c r="F3290" s="12">
        <v>7.5047774518836485</v>
      </c>
      <c r="G3290" s="12">
        <v>1.1442428330571632</v>
      </c>
      <c r="H3290" s="12">
        <v>21.443034022641783</v>
      </c>
      <c r="I3290" s="12">
        <v>2.4188033525112016</v>
      </c>
      <c r="J3290" s="12">
        <v>0.47615847336452427</v>
      </c>
      <c r="K3290" s="13">
        <v>1.8439413228072463</v>
      </c>
    </row>
    <row r="3291" spans="2:11" x14ac:dyDescent="0.25">
      <c r="B3291" s="10">
        <v>3288</v>
      </c>
      <c r="C3291" s="12">
        <v>8.3689563770867519</v>
      </c>
      <c r="D3291" s="12">
        <v>1.2962344153307483</v>
      </c>
      <c r="E3291" s="12">
        <v>2</v>
      </c>
      <c r="F3291" s="12">
        <v>5.0917024651193223</v>
      </c>
      <c r="G3291" s="12">
        <v>2.089158189447692</v>
      </c>
      <c r="H3291" s="12">
        <v>24.066261156463053</v>
      </c>
      <c r="I3291" s="12">
        <v>3.2970393562552642</v>
      </c>
      <c r="J3291" s="12">
        <v>3.225770005559955</v>
      </c>
      <c r="K3291" s="13">
        <v>0.84333026204414308</v>
      </c>
    </row>
    <row r="3292" spans="2:11" x14ac:dyDescent="0.25">
      <c r="B3292" s="10">
        <v>3289</v>
      </c>
      <c r="C3292" s="12">
        <v>19.536905593902805</v>
      </c>
      <c r="D3292" s="12">
        <v>1.8033052489917825</v>
      </c>
      <c r="E3292" s="12">
        <v>0</v>
      </c>
      <c r="F3292" s="12">
        <v>3.5755704561412882</v>
      </c>
      <c r="G3292" s="12">
        <v>1.2565030326977473</v>
      </c>
      <c r="H3292" s="12">
        <v>38.243228235002618</v>
      </c>
      <c r="I3292" s="12">
        <v>2.6740465506086282</v>
      </c>
      <c r="J3292" s="12">
        <v>3.306531212473466</v>
      </c>
      <c r="K3292" s="13">
        <v>4.2059974355644245</v>
      </c>
    </row>
    <row r="3293" spans="2:11" x14ac:dyDescent="0.25">
      <c r="B3293" s="10">
        <v>3290</v>
      </c>
      <c r="C3293" s="12">
        <v>5.3281053811490651</v>
      </c>
      <c r="D3293" s="12">
        <v>1.2939493291268989</v>
      </c>
      <c r="E3293" s="12">
        <v>2</v>
      </c>
      <c r="F3293" s="12">
        <v>2.0276449622251445</v>
      </c>
      <c r="G3293" s="12">
        <v>2.0492252408270106</v>
      </c>
      <c r="H3293" s="12">
        <v>13.244759722808247</v>
      </c>
      <c r="I3293" s="12">
        <v>2.0935689001696658</v>
      </c>
      <c r="J3293" s="12">
        <v>2.3866744887995792</v>
      </c>
      <c r="K3293" s="13">
        <v>9.136498665247931</v>
      </c>
    </row>
    <row r="3294" spans="2:11" x14ac:dyDescent="0.25">
      <c r="B3294" s="10">
        <v>3291</v>
      </c>
      <c r="C3294" s="12">
        <v>3.3618100707860865</v>
      </c>
      <c r="D3294" s="12">
        <v>1.6341366141713027</v>
      </c>
      <c r="E3294" s="12">
        <v>1</v>
      </c>
      <c r="F3294" s="12">
        <v>4.2902490632681953</v>
      </c>
      <c r="G3294" s="12">
        <v>1.6925162051169949</v>
      </c>
      <c r="H3294" s="12">
        <v>20.38255757705501</v>
      </c>
      <c r="I3294" s="12">
        <v>2.3436605396076242</v>
      </c>
      <c r="J3294" s="12">
        <v>4.9292332161535048</v>
      </c>
      <c r="K3294" s="13">
        <v>0.32334231343907921</v>
      </c>
    </row>
    <row r="3295" spans="2:11" x14ac:dyDescent="0.25">
      <c r="B3295" s="10">
        <v>3292</v>
      </c>
      <c r="C3295" s="12">
        <v>5.979278455389812</v>
      </c>
      <c r="D3295" s="12">
        <v>1.3691576222433801</v>
      </c>
      <c r="E3295" s="12">
        <v>1</v>
      </c>
      <c r="F3295" s="12">
        <v>2.3592529823090338</v>
      </c>
      <c r="G3295" s="12">
        <v>1.0002503713394981</v>
      </c>
      <c r="H3295" s="12">
        <v>35.09261127595331</v>
      </c>
      <c r="I3295" s="12">
        <v>2.3300986624483819</v>
      </c>
      <c r="J3295" s="12">
        <v>2.5535244078713002</v>
      </c>
      <c r="K3295" s="13">
        <v>3.1043055595194313</v>
      </c>
    </row>
    <row r="3296" spans="2:11" x14ac:dyDescent="0.25">
      <c r="B3296" s="10">
        <v>3293</v>
      </c>
      <c r="C3296" s="12">
        <v>12.575417093153421</v>
      </c>
      <c r="D3296" s="12">
        <v>1.4758549993243109</v>
      </c>
      <c r="E3296" s="12">
        <v>0</v>
      </c>
      <c r="F3296" s="12">
        <v>9.0886968405169632</v>
      </c>
      <c r="G3296" s="12">
        <v>2.0175760854479439</v>
      </c>
      <c r="H3296" s="12">
        <v>25.069928893795172</v>
      </c>
      <c r="I3296" s="12">
        <v>2.8888434970008987</v>
      </c>
      <c r="J3296" s="12">
        <v>2.1005128071626773</v>
      </c>
      <c r="K3296" s="13">
        <v>3.5110146083731189</v>
      </c>
    </row>
    <row r="3297" spans="2:11" x14ac:dyDescent="0.25">
      <c r="B3297" s="10">
        <v>3294</v>
      </c>
      <c r="C3297" s="12">
        <v>17.418972997465204</v>
      </c>
      <c r="D3297" s="12">
        <v>1.5344426403165601</v>
      </c>
      <c r="E3297" s="12">
        <v>2</v>
      </c>
      <c r="F3297" s="12">
        <v>4.4911549639125647</v>
      </c>
      <c r="G3297" s="12">
        <v>0.66472511588572181</v>
      </c>
      <c r="H3297" s="12">
        <v>14.54709207697063</v>
      </c>
      <c r="I3297" s="12">
        <v>2.5959567113664854</v>
      </c>
      <c r="J3297" s="12">
        <v>1.0774126159263178</v>
      </c>
      <c r="K3297" s="13">
        <v>0.48264370952463748</v>
      </c>
    </row>
    <row r="3298" spans="2:11" x14ac:dyDescent="0.25">
      <c r="B3298" s="10">
        <v>3295</v>
      </c>
      <c r="C3298" s="12">
        <v>18.216125110710657</v>
      </c>
      <c r="D3298" s="12">
        <v>1.7214875362552897</v>
      </c>
      <c r="E3298" s="12">
        <v>1</v>
      </c>
      <c r="F3298" s="12">
        <v>7.950069144885612</v>
      </c>
      <c r="G3298" s="12">
        <v>2.1305566991178448</v>
      </c>
      <c r="H3298" s="12">
        <v>25.825410699957402</v>
      </c>
      <c r="I3298" s="12">
        <v>1.8774581502498235</v>
      </c>
      <c r="J3298" s="12">
        <v>2.9119304937298249</v>
      </c>
      <c r="K3298" s="13">
        <v>0.10942927190757194</v>
      </c>
    </row>
    <row r="3299" spans="2:11" x14ac:dyDescent="0.25">
      <c r="B3299" s="10">
        <v>3296</v>
      </c>
      <c r="C3299" s="12">
        <v>14.832303108275184</v>
      </c>
      <c r="D3299" s="12">
        <v>1.2628692917557645</v>
      </c>
      <c r="E3299" s="12">
        <v>2</v>
      </c>
      <c r="F3299" s="12">
        <v>1.814898585231786</v>
      </c>
      <c r="G3299" s="12">
        <v>1.2293965922526722</v>
      </c>
      <c r="H3299" s="12">
        <v>24.209758799645321</v>
      </c>
      <c r="I3299" s="12">
        <v>3.5629552224285423</v>
      </c>
      <c r="J3299" s="12">
        <v>2.7994550664969848</v>
      </c>
      <c r="K3299" s="13">
        <v>5.7104758499619254E-2</v>
      </c>
    </row>
    <row r="3300" spans="2:11" x14ac:dyDescent="0.25">
      <c r="B3300" s="10">
        <v>3297</v>
      </c>
      <c r="C3300" s="12">
        <v>-3.3378708959828387</v>
      </c>
      <c r="D3300" s="12">
        <v>1.6521462040107242</v>
      </c>
      <c r="E3300" s="12">
        <v>3</v>
      </c>
      <c r="F3300" s="12">
        <v>5.2104520412722604</v>
      </c>
      <c r="G3300" s="12">
        <v>0.39241352779180494</v>
      </c>
      <c r="H3300" s="12">
        <v>24.669219020088043</v>
      </c>
      <c r="I3300" s="12">
        <v>1.775216657416121</v>
      </c>
      <c r="J3300" s="12">
        <v>3.5620454316832468</v>
      </c>
      <c r="K3300" s="13">
        <v>2.0275792235726589</v>
      </c>
    </row>
    <row r="3301" spans="2:11" x14ac:dyDescent="0.25">
      <c r="B3301" s="10">
        <v>3298</v>
      </c>
      <c r="C3301" s="12">
        <v>9.1556225569775354</v>
      </c>
      <c r="D3301" s="12">
        <v>1.3683884753036084</v>
      </c>
      <c r="E3301" s="12">
        <v>1</v>
      </c>
      <c r="F3301" s="12">
        <v>5.157308347009586</v>
      </c>
      <c r="G3301" s="12">
        <v>1.2181095425168134</v>
      </c>
      <c r="H3301" s="12">
        <v>23.691107610834806</v>
      </c>
      <c r="I3301" s="12">
        <v>1.6544143776911453</v>
      </c>
      <c r="J3301" s="12">
        <v>1.806984313660702</v>
      </c>
      <c r="K3301" s="13">
        <v>7.1294453306680987</v>
      </c>
    </row>
    <row r="3302" spans="2:11" x14ac:dyDescent="0.25">
      <c r="B3302" s="10">
        <v>3299</v>
      </c>
      <c r="C3302" s="12">
        <v>17.516917440206516</v>
      </c>
      <c r="D3302" s="12">
        <v>1.3849768698334319</v>
      </c>
      <c r="E3302" s="12">
        <v>1</v>
      </c>
      <c r="F3302" s="12">
        <v>4.2316190703341769</v>
      </c>
      <c r="G3302" s="12">
        <v>1.0721247499388542</v>
      </c>
      <c r="H3302" s="12">
        <v>27.178187259519948</v>
      </c>
      <c r="I3302" s="12">
        <v>1.8560160883585668</v>
      </c>
      <c r="J3302" s="12">
        <v>3.0209728565602658</v>
      </c>
      <c r="K3302" s="13">
        <v>1.4857424108548947</v>
      </c>
    </row>
    <row r="3303" spans="2:11" x14ac:dyDescent="0.25">
      <c r="B3303" s="10">
        <v>3300</v>
      </c>
      <c r="C3303" s="12">
        <v>9.9495165441154167</v>
      </c>
      <c r="D3303" s="12">
        <v>1.465746560749529</v>
      </c>
      <c r="E3303" s="12">
        <v>3</v>
      </c>
      <c r="F3303" s="12">
        <v>14.294864723853472</v>
      </c>
      <c r="G3303" s="12">
        <v>2.2152503602571434</v>
      </c>
      <c r="H3303" s="12">
        <v>17.156877019512443</v>
      </c>
      <c r="I3303" s="12">
        <v>3.3662350805760637</v>
      </c>
      <c r="J3303" s="12">
        <v>4.2020300312875118</v>
      </c>
      <c r="K3303" s="13">
        <v>0.15350371475129715</v>
      </c>
    </row>
    <row r="3304" spans="2:11" x14ac:dyDescent="0.25">
      <c r="B3304" s="10">
        <v>3301</v>
      </c>
      <c r="C3304" s="12">
        <v>16.125043381957916</v>
      </c>
      <c r="D3304" s="12">
        <v>1.3710156495742578</v>
      </c>
      <c r="E3304" s="12">
        <v>2</v>
      </c>
      <c r="F3304" s="12">
        <v>5.6143421468595687</v>
      </c>
      <c r="G3304" s="12">
        <v>0.60999492905385821</v>
      </c>
      <c r="H3304" s="12">
        <v>26.320018466522704</v>
      </c>
      <c r="I3304" s="12">
        <v>6.509019832450333</v>
      </c>
      <c r="J3304" s="12">
        <v>1.4349334461343379</v>
      </c>
      <c r="K3304" s="13">
        <v>1.667732569494518</v>
      </c>
    </row>
    <row r="3305" spans="2:11" x14ac:dyDescent="0.25">
      <c r="B3305" s="10">
        <v>3302</v>
      </c>
      <c r="C3305" s="12">
        <v>12.897344734057148</v>
      </c>
      <c r="D3305" s="12">
        <v>1.3653187701081908</v>
      </c>
      <c r="E3305" s="12">
        <v>1</v>
      </c>
      <c r="F3305" s="12">
        <v>0.82945100216391621</v>
      </c>
      <c r="G3305" s="12">
        <v>0.91597629039664097</v>
      </c>
      <c r="H3305" s="12">
        <v>16.650472069642479</v>
      </c>
      <c r="I3305" s="12">
        <v>3.7378652493335314</v>
      </c>
      <c r="J3305" s="12">
        <v>4.4199026440385483</v>
      </c>
      <c r="K3305" s="13">
        <v>1.8962649920261014</v>
      </c>
    </row>
    <row r="3306" spans="2:11" x14ac:dyDescent="0.25">
      <c r="B3306" s="10">
        <v>3303</v>
      </c>
      <c r="C3306" s="12">
        <v>14.612670624625956</v>
      </c>
      <c r="D3306" s="12">
        <v>1.5740624596169048</v>
      </c>
      <c r="E3306" s="12">
        <v>2</v>
      </c>
      <c r="F3306" s="12">
        <v>9.5582830256145748</v>
      </c>
      <c r="G3306" s="12">
        <v>1.4604311239132601</v>
      </c>
      <c r="H3306" s="12">
        <v>26.494113023987467</v>
      </c>
      <c r="I3306" s="12">
        <v>4.2334928322354033</v>
      </c>
      <c r="J3306" s="12">
        <v>3.1198811803534845</v>
      </c>
      <c r="K3306" s="13">
        <v>1.2734648414254104</v>
      </c>
    </row>
    <row r="3307" spans="2:11" x14ac:dyDescent="0.25">
      <c r="B3307" s="10">
        <v>3304</v>
      </c>
      <c r="C3307" s="12">
        <v>9.3012847413315516</v>
      </c>
      <c r="D3307" s="12">
        <v>2.1128676488954192</v>
      </c>
      <c r="E3307" s="12">
        <v>2</v>
      </c>
      <c r="F3307" s="12">
        <v>6.1645765914672559</v>
      </c>
      <c r="G3307" s="12">
        <v>2.4809816822594812</v>
      </c>
      <c r="H3307" s="12">
        <v>26.721368943692518</v>
      </c>
      <c r="I3307" s="12">
        <v>1.8896990290754441</v>
      </c>
      <c r="J3307" s="12">
        <v>3.6972772543540673</v>
      </c>
      <c r="K3307" s="13">
        <v>4.0887957702978088</v>
      </c>
    </row>
    <row r="3308" spans="2:11" x14ac:dyDescent="0.25">
      <c r="B3308" s="10">
        <v>3305</v>
      </c>
      <c r="C3308" s="12">
        <v>15.414760550419748</v>
      </c>
      <c r="D3308" s="12">
        <v>1.741974998870139</v>
      </c>
      <c r="E3308" s="12">
        <v>2</v>
      </c>
      <c r="F3308" s="12">
        <v>2.5067105487419852</v>
      </c>
      <c r="G3308" s="12">
        <v>0.85803101744765065</v>
      </c>
      <c r="H3308" s="12">
        <v>36.361474176226395</v>
      </c>
      <c r="I3308" s="12">
        <v>2.3881816261538207</v>
      </c>
      <c r="J3308" s="12">
        <v>2.4837716330349418</v>
      </c>
      <c r="K3308" s="13">
        <v>0.57934650268598653</v>
      </c>
    </row>
    <row r="3309" spans="2:11" x14ac:dyDescent="0.25">
      <c r="B3309" s="10">
        <v>3306</v>
      </c>
      <c r="C3309" s="12">
        <v>7.5975595281315265</v>
      </c>
      <c r="D3309" s="12">
        <v>1.6445914186194408</v>
      </c>
      <c r="E3309" s="12">
        <v>1</v>
      </c>
      <c r="F3309" s="12">
        <v>4.0173843211760589</v>
      </c>
      <c r="G3309" s="12">
        <v>1.4845839227156885</v>
      </c>
      <c r="H3309" s="12">
        <v>22.343860362222806</v>
      </c>
      <c r="I3309" s="12">
        <v>1.9363059652410519</v>
      </c>
      <c r="J3309" s="12">
        <v>0.38091139658312045</v>
      </c>
      <c r="K3309" s="13">
        <v>3.9695269594051803</v>
      </c>
    </row>
    <row r="3310" spans="2:11" x14ac:dyDescent="0.25">
      <c r="B3310" s="10">
        <v>3307</v>
      </c>
      <c r="C3310" s="12">
        <v>10.927055381916167</v>
      </c>
      <c r="D3310" s="12">
        <v>1.5692407577754963</v>
      </c>
      <c r="E3310" s="12">
        <v>3</v>
      </c>
      <c r="F3310" s="12">
        <v>3.8876546344422982</v>
      </c>
      <c r="G3310" s="12">
        <v>1.1064966938337959</v>
      </c>
      <c r="H3310" s="12">
        <v>22.392809144473983</v>
      </c>
      <c r="I3310" s="12">
        <v>3.8591898492760079</v>
      </c>
      <c r="J3310" s="12">
        <v>3.4346648873921879</v>
      </c>
      <c r="K3310" s="13">
        <v>1.1809737974897665</v>
      </c>
    </row>
    <row r="3311" spans="2:11" x14ac:dyDescent="0.25">
      <c r="B3311" s="10">
        <v>3308</v>
      </c>
      <c r="C3311" s="12">
        <v>6.8502853087259332</v>
      </c>
      <c r="D3311" s="12">
        <v>1.5753602713132229</v>
      </c>
      <c r="E3311" s="12">
        <v>2</v>
      </c>
      <c r="F3311" s="12">
        <v>4.1794435628336437</v>
      </c>
      <c r="G3311" s="12">
        <v>0.64211437730293841</v>
      </c>
      <c r="H3311" s="12">
        <v>30.242682450985654</v>
      </c>
      <c r="I3311" s="12">
        <v>1.5972856000436486</v>
      </c>
      <c r="J3311" s="12">
        <v>2.7716951564781933</v>
      </c>
      <c r="K3311" s="13">
        <v>2.6616949594925998</v>
      </c>
    </row>
    <row r="3312" spans="2:11" x14ac:dyDescent="0.25">
      <c r="B3312" s="10">
        <v>3309</v>
      </c>
      <c r="C3312" s="12">
        <v>7.8766918449487235</v>
      </c>
      <c r="D3312" s="12">
        <v>1.8583009692461334</v>
      </c>
      <c r="E3312" s="12">
        <v>0</v>
      </c>
      <c r="F3312" s="12">
        <v>4.0587906476474922</v>
      </c>
      <c r="G3312" s="12">
        <v>0.65607792535338105</v>
      </c>
      <c r="H3312" s="12">
        <v>22.620825938834901</v>
      </c>
      <c r="I3312" s="12">
        <v>1.8654365783591782</v>
      </c>
      <c r="J3312" s="12">
        <v>2.4461395609811829</v>
      </c>
      <c r="K3312" s="13">
        <v>2.7353058217821791</v>
      </c>
    </row>
    <row r="3313" spans="2:11" x14ac:dyDescent="0.25">
      <c r="B3313" s="10">
        <v>3310</v>
      </c>
      <c r="C3313" s="12">
        <v>19.41773144580246</v>
      </c>
      <c r="D3313" s="12">
        <v>1.7384849173945698</v>
      </c>
      <c r="E3313" s="12">
        <v>2</v>
      </c>
      <c r="F3313" s="12">
        <v>2.9033980285678949</v>
      </c>
      <c r="G3313" s="12">
        <v>0.57783362492200974</v>
      </c>
      <c r="H3313" s="12">
        <v>15.903434362848632</v>
      </c>
      <c r="I3313" s="12">
        <v>3.7951333931304898</v>
      </c>
      <c r="J3313" s="12">
        <v>3.0606726984393724</v>
      </c>
      <c r="K3313" s="13">
        <v>1.3515828810212844</v>
      </c>
    </row>
    <row r="3314" spans="2:11" x14ac:dyDescent="0.25">
      <c r="B3314" s="10">
        <v>3311</v>
      </c>
      <c r="C3314" s="12">
        <v>13.539988275451458</v>
      </c>
      <c r="D3314" s="12">
        <v>1.4824270977030052</v>
      </c>
      <c r="E3314" s="12">
        <v>3</v>
      </c>
      <c r="F3314" s="12">
        <v>1.5350403175279286</v>
      </c>
      <c r="G3314" s="12">
        <v>1.1429562247144034</v>
      </c>
      <c r="H3314" s="12">
        <v>37.339455710977916</v>
      </c>
      <c r="I3314" s="12">
        <v>3.1708111852541547</v>
      </c>
      <c r="J3314" s="12">
        <v>2.6804026408990422</v>
      </c>
      <c r="K3314" s="13">
        <v>5.8287395769243586</v>
      </c>
    </row>
    <row r="3315" spans="2:11" x14ac:dyDescent="0.25">
      <c r="B3315" s="10">
        <v>3312</v>
      </c>
      <c r="C3315" s="12">
        <v>3.7025330160070737</v>
      </c>
      <c r="D3315" s="12">
        <v>1.3476097145799184</v>
      </c>
      <c r="E3315" s="12">
        <v>2</v>
      </c>
      <c r="F3315" s="12">
        <v>10.480939655556108</v>
      </c>
      <c r="G3315" s="12">
        <v>0.84098486465005517</v>
      </c>
      <c r="H3315" s="12">
        <v>21.049383037902643</v>
      </c>
      <c r="I3315" s="12">
        <v>4.1164820909900248</v>
      </c>
      <c r="J3315" s="12">
        <v>2.5202660900159053</v>
      </c>
      <c r="K3315" s="13">
        <v>4.5650593221607396</v>
      </c>
    </row>
    <row r="3316" spans="2:11" x14ac:dyDescent="0.25">
      <c r="B3316" s="10">
        <v>3313</v>
      </c>
      <c r="C3316" s="12">
        <v>4.0918186625839494</v>
      </c>
      <c r="D3316" s="12">
        <v>1.6187428130982642</v>
      </c>
      <c r="E3316" s="12">
        <v>1</v>
      </c>
      <c r="F3316" s="12">
        <v>2.5830376959547818</v>
      </c>
      <c r="G3316" s="12">
        <v>2.938481718071432</v>
      </c>
      <c r="H3316" s="12">
        <v>40.543302908342703</v>
      </c>
      <c r="I3316" s="12">
        <v>3.0531123697711213</v>
      </c>
      <c r="J3316" s="12">
        <v>3.0414080570007962</v>
      </c>
      <c r="K3316" s="13">
        <v>0.58109824533669174</v>
      </c>
    </row>
    <row r="3317" spans="2:11" x14ac:dyDescent="0.25">
      <c r="B3317" s="10">
        <v>3314</v>
      </c>
      <c r="C3317" s="12">
        <v>13.469566002372208</v>
      </c>
      <c r="D3317" s="12">
        <v>1.5273564781849411</v>
      </c>
      <c r="E3317" s="12">
        <v>3</v>
      </c>
      <c r="F3317" s="12">
        <v>2.733105778470466</v>
      </c>
      <c r="G3317" s="12">
        <v>1.4629145891391278</v>
      </c>
      <c r="H3317" s="12">
        <v>49.031975543552576</v>
      </c>
      <c r="I3317" s="12">
        <v>2.4119213083967423</v>
      </c>
      <c r="J3317" s="12">
        <v>3.1627968616262039</v>
      </c>
      <c r="K3317" s="13">
        <v>2.4729213521463445</v>
      </c>
    </row>
    <row r="3318" spans="2:11" x14ac:dyDescent="0.25">
      <c r="B3318" s="10">
        <v>3315</v>
      </c>
      <c r="C3318" s="12">
        <v>8.1729868695440793</v>
      </c>
      <c r="D3318" s="12">
        <v>1.6087618309333533</v>
      </c>
      <c r="E3318" s="12">
        <v>3</v>
      </c>
      <c r="F3318" s="12">
        <v>1.5566855933181472</v>
      </c>
      <c r="G3318" s="12">
        <v>1.0048598607654027</v>
      </c>
      <c r="H3318" s="12">
        <v>22.374148482843736</v>
      </c>
      <c r="I3318" s="12">
        <v>2.0706738302166259</v>
      </c>
      <c r="J3318" s="12">
        <v>4.1232244778901048</v>
      </c>
      <c r="K3318" s="13">
        <v>1.0436764171441495</v>
      </c>
    </row>
    <row r="3319" spans="2:11" x14ac:dyDescent="0.25">
      <c r="B3319" s="10">
        <v>3316</v>
      </c>
      <c r="C3319" s="12">
        <v>18.636443952909453</v>
      </c>
      <c r="D3319" s="12">
        <v>1.4286405759070169</v>
      </c>
      <c r="E3319" s="12">
        <v>2</v>
      </c>
      <c r="F3319" s="12">
        <v>9.4834461296467563</v>
      </c>
      <c r="G3319" s="12">
        <v>1.5116263792865279</v>
      </c>
      <c r="H3319" s="12">
        <v>27.934334999284935</v>
      </c>
      <c r="I3319" s="12">
        <v>1.5211840682401865</v>
      </c>
      <c r="J3319" s="12">
        <v>0.74069780425701781</v>
      </c>
      <c r="K3319" s="13">
        <v>0.55307208384497397</v>
      </c>
    </row>
    <row r="3320" spans="2:11" x14ac:dyDescent="0.25">
      <c r="B3320" s="10">
        <v>3317</v>
      </c>
      <c r="C3320" s="12">
        <v>16.31549503634854</v>
      </c>
      <c r="D3320" s="12">
        <v>1.6215846365362547</v>
      </c>
      <c r="E3320" s="12">
        <v>1</v>
      </c>
      <c r="F3320" s="12">
        <v>5.1669677119143209</v>
      </c>
      <c r="G3320" s="12">
        <v>0.9573501521935962</v>
      </c>
      <c r="H3320" s="12">
        <v>46.421025394044165</v>
      </c>
      <c r="I3320" s="12">
        <v>2.6997546681034379</v>
      </c>
      <c r="J3320" s="12">
        <v>3.0759529559698642</v>
      </c>
      <c r="K3320" s="13">
        <v>1.1065745531527176</v>
      </c>
    </row>
    <row r="3321" spans="2:11" x14ac:dyDescent="0.25">
      <c r="B3321" s="10">
        <v>3318</v>
      </c>
      <c r="C3321" s="12">
        <v>10.472138234016032</v>
      </c>
      <c r="D3321" s="12">
        <v>1.5768350498336943</v>
      </c>
      <c r="E3321" s="12">
        <v>3</v>
      </c>
      <c r="F3321" s="12">
        <v>0.16557102063717213</v>
      </c>
      <c r="G3321" s="12">
        <v>0.89699086474476686</v>
      </c>
      <c r="H3321" s="12">
        <v>22.431312411305786</v>
      </c>
      <c r="I3321" s="12">
        <v>4.5958586564589012</v>
      </c>
      <c r="J3321" s="12">
        <v>2.9937038462334029</v>
      </c>
      <c r="K3321" s="13">
        <v>1.356444700682895</v>
      </c>
    </row>
    <row r="3322" spans="2:11" x14ac:dyDescent="0.25">
      <c r="B3322" s="10">
        <v>3319</v>
      </c>
      <c r="C3322" s="12">
        <v>12.953120595132827</v>
      </c>
      <c r="D3322" s="12">
        <v>1.2729535363467874</v>
      </c>
      <c r="E3322" s="12">
        <v>2</v>
      </c>
      <c r="F3322" s="12">
        <v>1.3246799515783074</v>
      </c>
      <c r="G3322" s="12">
        <v>0.91454222547846964</v>
      </c>
      <c r="H3322" s="12">
        <v>31.109778189073602</v>
      </c>
      <c r="I3322" s="12">
        <v>2.3290153891210785</v>
      </c>
      <c r="J3322" s="12">
        <v>2.3519920189119663</v>
      </c>
      <c r="K3322" s="13">
        <v>2.3773611945238313</v>
      </c>
    </row>
    <row r="3323" spans="2:11" x14ac:dyDescent="0.25">
      <c r="B3323" s="10">
        <v>3320</v>
      </c>
      <c r="C3323" s="12">
        <v>7.1207203364392022</v>
      </c>
      <c r="D3323" s="12">
        <v>1.8750135142689353</v>
      </c>
      <c r="E3323" s="12">
        <v>1</v>
      </c>
      <c r="F3323" s="12">
        <v>4.2220505470853542</v>
      </c>
      <c r="G3323" s="12">
        <v>0.75059830073515665</v>
      </c>
      <c r="H3323" s="12">
        <v>24.723637322223084</v>
      </c>
      <c r="I3323" s="12">
        <v>3.5459308003033851</v>
      </c>
      <c r="J3323" s="12">
        <v>2.4546745804678416</v>
      </c>
      <c r="K3323" s="13">
        <v>0.40340119516767564</v>
      </c>
    </row>
    <row r="3324" spans="2:11" x14ac:dyDescent="0.25">
      <c r="B3324" s="10">
        <v>3321</v>
      </c>
      <c r="C3324" s="12">
        <v>12.230707194875496</v>
      </c>
      <c r="D3324" s="12">
        <v>1.6230720750487784</v>
      </c>
      <c r="E3324" s="12">
        <v>2</v>
      </c>
      <c r="F3324" s="12">
        <v>11.108805821624586</v>
      </c>
      <c r="G3324" s="12">
        <v>0.70349292725012069</v>
      </c>
      <c r="H3324" s="12">
        <v>32.076751562232559</v>
      </c>
      <c r="I3324" s="12">
        <v>3.3571226465092994</v>
      </c>
      <c r="J3324" s="12">
        <v>1.8451295592562715</v>
      </c>
      <c r="K3324" s="13">
        <v>0.12898805410946224</v>
      </c>
    </row>
    <row r="3325" spans="2:11" x14ac:dyDescent="0.25">
      <c r="B3325" s="10">
        <v>3322</v>
      </c>
      <c r="C3325" s="12">
        <v>10.946961977445877</v>
      </c>
      <c r="D3325" s="12">
        <v>1.6673272981156328</v>
      </c>
      <c r="E3325" s="12">
        <v>2</v>
      </c>
      <c r="F3325" s="12">
        <v>1.9135746013888861</v>
      </c>
      <c r="G3325" s="12">
        <v>0.34097630808858909</v>
      </c>
      <c r="H3325" s="12">
        <v>28.19078545010559</v>
      </c>
      <c r="I3325" s="12">
        <v>1.502869275585399</v>
      </c>
      <c r="J3325" s="12">
        <v>2.5538894702653874</v>
      </c>
      <c r="K3325" s="13">
        <v>1.1196089395519035</v>
      </c>
    </row>
    <row r="3326" spans="2:11" x14ac:dyDescent="0.25">
      <c r="B3326" s="10">
        <v>3323</v>
      </c>
      <c r="C3326" s="12">
        <v>2.5598956601978937</v>
      </c>
      <c r="D3326" s="12">
        <v>1.7134283765603788</v>
      </c>
      <c r="E3326" s="12">
        <v>3</v>
      </c>
      <c r="F3326" s="12">
        <v>6.6659544533996975</v>
      </c>
      <c r="G3326" s="12">
        <v>0.5526583750720826</v>
      </c>
      <c r="H3326" s="12">
        <v>32.57038682410375</v>
      </c>
      <c r="I3326" s="12">
        <v>2.5399699327064651</v>
      </c>
      <c r="J3326" s="12">
        <v>2.511885637835737</v>
      </c>
      <c r="K3326" s="13">
        <v>0.13922866403979731</v>
      </c>
    </row>
    <row r="3327" spans="2:11" x14ac:dyDescent="0.25">
      <c r="B3327" s="10">
        <v>3324</v>
      </c>
      <c r="C3327" s="12">
        <v>10.139482116457348</v>
      </c>
      <c r="D3327" s="12">
        <v>1.3783869917961544</v>
      </c>
      <c r="E3327" s="12">
        <v>1</v>
      </c>
      <c r="F3327" s="12">
        <v>2.3036814017804725</v>
      </c>
      <c r="G3327" s="12">
        <v>0.44271585349125731</v>
      </c>
      <c r="H3327" s="12">
        <v>26.941183687283342</v>
      </c>
      <c r="I3327" s="12">
        <v>2.7137078095480631</v>
      </c>
      <c r="J3327" s="12">
        <v>2.6464407443430873</v>
      </c>
      <c r="K3327" s="13">
        <v>11.941595114852326</v>
      </c>
    </row>
    <row r="3328" spans="2:11" x14ac:dyDescent="0.25">
      <c r="B3328" s="10">
        <v>3325</v>
      </c>
      <c r="C3328" s="12">
        <v>5.3774691282108913</v>
      </c>
      <c r="D3328" s="12">
        <v>1.5623249130134687</v>
      </c>
      <c r="E3328" s="12">
        <v>2</v>
      </c>
      <c r="F3328" s="12">
        <v>2.859329753156469</v>
      </c>
      <c r="G3328" s="12">
        <v>0.63106736719149359</v>
      </c>
      <c r="H3328" s="12">
        <v>34.74345425529949</v>
      </c>
      <c r="I3328" s="12">
        <v>3.2990430254043499</v>
      </c>
      <c r="J3328" s="12">
        <v>2.0819478308395083</v>
      </c>
      <c r="K3328" s="13">
        <v>3.8075806514122963</v>
      </c>
    </row>
    <row r="3329" spans="2:11" x14ac:dyDescent="0.25">
      <c r="B3329" s="10">
        <v>3326</v>
      </c>
      <c r="C3329" s="12">
        <v>7.485029491654454</v>
      </c>
      <c r="D3329" s="12">
        <v>1.2565201741820453</v>
      </c>
      <c r="E3329" s="12">
        <v>1</v>
      </c>
      <c r="F3329" s="12">
        <v>2.1592880503443554</v>
      </c>
      <c r="G3329" s="12">
        <v>0.78493953149680851</v>
      </c>
      <c r="H3329" s="12">
        <v>32.983748017183984</v>
      </c>
      <c r="I3329" s="12">
        <v>2.8343179937710219</v>
      </c>
      <c r="J3329" s="12">
        <v>3.0151046991823058</v>
      </c>
      <c r="K3329" s="13">
        <v>1.4875692886287271</v>
      </c>
    </row>
    <row r="3330" spans="2:11" x14ac:dyDescent="0.25">
      <c r="B3330" s="10">
        <v>3327</v>
      </c>
      <c r="C3330" s="12">
        <v>7.5188220791768341</v>
      </c>
      <c r="D3330" s="12">
        <v>1.0820019518931503</v>
      </c>
      <c r="E3330" s="12">
        <v>2</v>
      </c>
      <c r="F3330" s="12">
        <v>1.428837751415821</v>
      </c>
      <c r="G3330" s="12">
        <v>1.1962740450747844</v>
      </c>
      <c r="H3330" s="12">
        <v>26.113110811554641</v>
      </c>
      <c r="I3330" s="12">
        <v>1.7960852787010235</v>
      </c>
      <c r="J3330" s="12">
        <v>3.8260286555922391</v>
      </c>
      <c r="K3330" s="13">
        <v>0.27514765464467889</v>
      </c>
    </row>
    <row r="3331" spans="2:11" x14ac:dyDescent="0.25">
      <c r="B3331" s="10">
        <v>3328</v>
      </c>
      <c r="C3331" s="12">
        <v>12.454915228036132</v>
      </c>
      <c r="D3331" s="12">
        <v>1.7172458544201401</v>
      </c>
      <c r="E3331" s="12">
        <v>2</v>
      </c>
      <c r="F3331" s="12">
        <v>1.8467339816973454</v>
      </c>
      <c r="G3331" s="12">
        <v>0.98313154667573677</v>
      </c>
      <c r="H3331" s="12">
        <v>15.823765155409848</v>
      </c>
      <c r="I3331" s="12">
        <v>2.4152462647986224</v>
      </c>
      <c r="J3331" s="12">
        <v>1.6465602388727312</v>
      </c>
      <c r="K3331" s="13">
        <v>0.65008683350874696</v>
      </c>
    </row>
    <row r="3332" spans="2:11" x14ac:dyDescent="0.25">
      <c r="B3332" s="10">
        <v>3329</v>
      </c>
      <c r="C3332" s="12">
        <v>8.5951472531169237</v>
      </c>
      <c r="D3332" s="12">
        <v>1.2959952099450716</v>
      </c>
      <c r="E3332" s="12">
        <v>2</v>
      </c>
      <c r="F3332" s="12">
        <v>3.2291770299985005</v>
      </c>
      <c r="G3332" s="12">
        <v>1.4930877869468124</v>
      </c>
      <c r="H3332" s="12">
        <v>14.639833151065943</v>
      </c>
      <c r="I3332" s="12">
        <v>1.680355309079046</v>
      </c>
      <c r="J3332" s="12">
        <v>4.5814481376292742</v>
      </c>
      <c r="K3332" s="13">
        <v>4.4615368090860601</v>
      </c>
    </row>
    <row r="3333" spans="2:11" x14ac:dyDescent="0.25">
      <c r="B3333" s="10">
        <v>3330</v>
      </c>
      <c r="C3333" s="12">
        <v>19.616375809771434</v>
      </c>
      <c r="D3333" s="12">
        <v>1.7754420899518784</v>
      </c>
      <c r="E3333" s="12">
        <v>2</v>
      </c>
      <c r="F3333" s="12">
        <v>5.234672673090734</v>
      </c>
      <c r="G3333" s="12">
        <v>1.8135031694909358</v>
      </c>
      <c r="H3333" s="12">
        <v>22.677060228023073</v>
      </c>
      <c r="I3333" s="12">
        <v>1.708999899162807</v>
      </c>
      <c r="J3333" s="12">
        <v>2.6423621462782223</v>
      </c>
      <c r="K3333" s="13">
        <v>0.54192812725258244</v>
      </c>
    </row>
    <row r="3334" spans="2:11" x14ac:dyDescent="0.25">
      <c r="B3334" s="10">
        <v>3331</v>
      </c>
      <c r="C3334" s="12">
        <v>13.892574757057687</v>
      </c>
      <c r="D3334" s="12">
        <v>1.8227740560846057</v>
      </c>
      <c r="E3334" s="12">
        <v>2</v>
      </c>
      <c r="F3334" s="12">
        <v>0.66032369448940964</v>
      </c>
      <c r="G3334" s="12">
        <v>3.1386160340988423</v>
      </c>
      <c r="H3334" s="12">
        <v>23.855214657694745</v>
      </c>
      <c r="I3334" s="12">
        <v>2.6031987121106712</v>
      </c>
      <c r="J3334" s="12">
        <v>4.335627553060835</v>
      </c>
      <c r="K3334" s="13">
        <v>8.4131177723767117</v>
      </c>
    </row>
    <row r="3335" spans="2:11" x14ac:dyDescent="0.25">
      <c r="B3335" s="10">
        <v>3332</v>
      </c>
      <c r="C3335" s="12">
        <v>11.191558888753002</v>
      </c>
      <c r="D3335" s="12">
        <v>1.4476426630870147</v>
      </c>
      <c r="E3335" s="12">
        <v>2</v>
      </c>
      <c r="F3335" s="12">
        <v>2.5742149524016105</v>
      </c>
      <c r="G3335" s="12">
        <v>0.707551863805438</v>
      </c>
      <c r="H3335" s="12">
        <v>39.303412263337691</v>
      </c>
      <c r="I3335" s="12">
        <v>3.7424029207187992</v>
      </c>
      <c r="J3335" s="12">
        <v>3.3227585111914326</v>
      </c>
      <c r="K3335" s="13">
        <v>1.3673519307387432</v>
      </c>
    </row>
    <row r="3336" spans="2:11" x14ac:dyDescent="0.25">
      <c r="B3336" s="10">
        <v>3333</v>
      </c>
      <c r="C3336" s="12">
        <v>3.4993719658573106</v>
      </c>
      <c r="D3336" s="12">
        <v>1.266777611042111</v>
      </c>
      <c r="E3336" s="12">
        <v>2</v>
      </c>
      <c r="F3336" s="12">
        <v>4.4512141947990234</v>
      </c>
      <c r="G3336" s="12">
        <v>0.83397063760312884</v>
      </c>
      <c r="H3336" s="12">
        <v>15.64301358299746</v>
      </c>
      <c r="I3336" s="12">
        <v>1.8767463605814743</v>
      </c>
      <c r="J3336" s="12">
        <v>3.5399838529288581</v>
      </c>
      <c r="K3336" s="13">
        <v>7.2944523041756831E-2</v>
      </c>
    </row>
    <row r="3337" spans="2:11" x14ac:dyDescent="0.25">
      <c r="B3337" s="10">
        <v>3334</v>
      </c>
      <c r="C3337" s="12">
        <v>9.6292380109536335</v>
      </c>
      <c r="D3337" s="12">
        <v>1.8509168865446497</v>
      </c>
      <c r="E3337" s="12">
        <v>1</v>
      </c>
      <c r="F3337" s="12">
        <v>10.018537311475383</v>
      </c>
      <c r="G3337" s="12">
        <v>0.79863283716259814</v>
      </c>
      <c r="H3337" s="12">
        <v>15.935882274852474</v>
      </c>
      <c r="I3337" s="12">
        <v>2.2662160296107881</v>
      </c>
      <c r="J3337" s="12">
        <v>1.831152060234186</v>
      </c>
      <c r="K3337" s="13">
        <v>1.9242926017213726</v>
      </c>
    </row>
    <row r="3338" spans="2:11" x14ac:dyDescent="0.25">
      <c r="B3338" s="10">
        <v>3335</v>
      </c>
      <c r="C3338" s="12">
        <v>8.2229780908298693</v>
      </c>
      <c r="D3338" s="12">
        <v>1.3906699625685754</v>
      </c>
      <c r="E3338" s="12">
        <v>3</v>
      </c>
      <c r="F3338" s="12">
        <v>3.665982697563468</v>
      </c>
      <c r="G3338" s="12">
        <v>0.59041134907459125</v>
      </c>
      <c r="H3338" s="12">
        <v>33.227462311398284</v>
      </c>
      <c r="I3338" s="12">
        <v>4.5959620750181696</v>
      </c>
      <c r="J3338" s="12">
        <v>2.1929387478482725</v>
      </c>
      <c r="K3338" s="13">
        <v>0.24950439666279628</v>
      </c>
    </row>
    <row r="3339" spans="2:11" x14ac:dyDescent="0.25">
      <c r="B3339" s="10">
        <v>3336</v>
      </c>
      <c r="C3339" s="12">
        <v>7.9291439889687494</v>
      </c>
      <c r="D3339" s="12">
        <v>1.5947974328570569</v>
      </c>
      <c r="E3339" s="12">
        <v>2</v>
      </c>
      <c r="F3339" s="12">
        <v>7.2622584922156728</v>
      </c>
      <c r="G3339" s="12">
        <v>0.92700383671371223</v>
      </c>
      <c r="H3339" s="12">
        <v>18.005443074232353</v>
      </c>
      <c r="I3339" s="12">
        <v>4.7795781852246355</v>
      </c>
      <c r="J3339" s="12">
        <v>4.2805732697309624</v>
      </c>
      <c r="K3339" s="13">
        <v>0.64348482424661146</v>
      </c>
    </row>
    <row r="3340" spans="2:11" x14ac:dyDescent="0.25">
      <c r="B3340" s="10">
        <v>3337</v>
      </c>
      <c r="C3340" s="12">
        <v>10.074831848434297</v>
      </c>
      <c r="D3340" s="12">
        <v>2.0022648338642131</v>
      </c>
      <c r="E3340" s="12">
        <v>2</v>
      </c>
      <c r="F3340" s="12">
        <v>2.5874658869045306</v>
      </c>
      <c r="G3340" s="12">
        <v>0.62005641413627821</v>
      </c>
      <c r="H3340" s="12">
        <v>25.698823021388552</v>
      </c>
      <c r="I3340" s="12">
        <v>3.2677753332673247</v>
      </c>
      <c r="J3340" s="12">
        <v>3.4755594777276277</v>
      </c>
      <c r="K3340" s="13">
        <v>3.8661109757959986</v>
      </c>
    </row>
    <row r="3341" spans="2:11" x14ac:dyDescent="0.25">
      <c r="B3341" s="10">
        <v>3338</v>
      </c>
      <c r="C3341" s="12">
        <v>15.101104233136088</v>
      </c>
      <c r="D3341" s="12">
        <v>1.5049804790945296</v>
      </c>
      <c r="E3341" s="12">
        <v>2</v>
      </c>
      <c r="F3341" s="12">
        <v>3.1804319297864456</v>
      </c>
      <c r="G3341" s="12">
        <v>1.5607366286954554</v>
      </c>
      <c r="H3341" s="12">
        <v>16.130785060607934</v>
      </c>
      <c r="I3341" s="12">
        <v>2.5375197483979077</v>
      </c>
      <c r="J3341" s="12">
        <v>1.6377634606151232</v>
      </c>
      <c r="K3341" s="13">
        <v>0.26506065399717277</v>
      </c>
    </row>
    <row r="3342" spans="2:11" x14ac:dyDescent="0.25">
      <c r="B3342" s="10">
        <v>3339</v>
      </c>
      <c r="C3342" s="12">
        <v>7.9937233762345361</v>
      </c>
      <c r="D3342" s="12">
        <v>1.7721913176485415</v>
      </c>
      <c r="E3342" s="12">
        <v>2</v>
      </c>
      <c r="F3342" s="12">
        <v>5.9356161351345769</v>
      </c>
      <c r="G3342" s="12">
        <v>0.62811237389497654</v>
      </c>
      <c r="H3342" s="12">
        <v>29.627423807536104</v>
      </c>
      <c r="I3342" s="12">
        <v>2.9170552562122243</v>
      </c>
      <c r="J3342" s="12">
        <v>3.5757521045120768</v>
      </c>
      <c r="K3342" s="13">
        <v>0.87520642869284027</v>
      </c>
    </row>
    <row r="3343" spans="2:11" x14ac:dyDescent="0.25">
      <c r="B3343" s="10">
        <v>3340</v>
      </c>
      <c r="C3343" s="12">
        <v>11.347496289910218</v>
      </c>
      <c r="D3343" s="12">
        <v>1.561976001707319</v>
      </c>
      <c r="E3343" s="12">
        <v>3</v>
      </c>
      <c r="F3343" s="12">
        <v>1.0020528397066744</v>
      </c>
      <c r="G3343" s="12">
        <v>1.0395214449442087</v>
      </c>
      <c r="H3343" s="12">
        <v>29.459874425924518</v>
      </c>
      <c r="I3343" s="12">
        <v>2.4029080871561463</v>
      </c>
      <c r="J3343" s="12">
        <v>3.0027899385154617</v>
      </c>
      <c r="K3343" s="13">
        <v>0.96437211887499441</v>
      </c>
    </row>
    <row r="3344" spans="2:11" x14ac:dyDescent="0.25">
      <c r="B3344" s="10">
        <v>3341</v>
      </c>
      <c r="C3344" s="12">
        <v>7.0119262597936807</v>
      </c>
      <c r="D3344" s="12">
        <v>1.8621992403333736</v>
      </c>
      <c r="E3344" s="12">
        <v>2</v>
      </c>
      <c r="F3344" s="12">
        <v>2.7972120562232008</v>
      </c>
      <c r="G3344" s="12">
        <v>0.55875172234396431</v>
      </c>
      <c r="H3344" s="12">
        <v>37.895187066072779</v>
      </c>
      <c r="I3344" s="12">
        <v>3.4912237813971871</v>
      </c>
      <c r="J3344" s="12">
        <v>1.5688220940985538</v>
      </c>
      <c r="K3344" s="13">
        <v>1.573739337795879</v>
      </c>
    </row>
    <row r="3345" spans="2:11" x14ac:dyDescent="0.25">
      <c r="B3345" s="10">
        <v>3342</v>
      </c>
      <c r="C3345" s="12">
        <v>6.1138283541822132</v>
      </c>
      <c r="D3345" s="12">
        <v>1.5515201148869264</v>
      </c>
      <c r="E3345" s="12">
        <v>3</v>
      </c>
      <c r="F3345" s="12">
        <v>6.9958069178677427</v>
      </c>
      <c r="G3345" s="12">
        <v>1.351026465003911</v>
      </c>
      <c r="H3345" s="12">
        <v>22.492110214492495</v>
      </c>
      <c r="I3345" s="12">
        <v>3.9811200378667269</v>
      </c>
      <c r="J3345" s="12">
        <v>3.5599588333793397</v>
      </c>
      <c r="K3345" s="13">
        <v>3.120050297337694</v>
      </c>
    </row>
    <row r="3346" spans="2:11" x14ac:dyDescent="0.25">
      <c r="B3346" s="10">
        <v>3343</v>
      </c>
      <c r="C3346" s="12">
        <v>7.3377074618443245</v>
      </c>
      <c r="D3346" s="12">
        <v>1.4934076953990572</v>
      </c>
      <c r="E3346" s="12">
        <v>3</v>
      </c>
      <c r="F3346" s="12">
        <v>1.2642763743189727</v>
      </c>
      <c r="G3346" s="12">
        <v>0.46005073517331402</v>
      </c>
      <c r="H3346" s="12">
        <v>22.422266050076949</v>
      </c>
      <c r="I3346" s="12">
        <v>2.3096131867894343</v>
      </c>
      <c r="J3346" s="12">
        <v>1.8980225576392982</v>
      </c>
      <c r="K3346" s="13">
        <v>6.6413498703528608</v>
      </c>
    </row>
    <row r="3347" spans="2:11" x14ac:dyDescent="0.25">
      <c r="B3347" s="10">
        <v>3344</v>
      </c>
      <c r="C3347" s="12">
        <v>13.719897385973416</v>
      </c>
      <c r="D3347" s="12">
        <v>1.3806065103991259</v>
      </c>
      <c r="E3347" s="12">
        <v>1</v>
      </c>
      <c r="F3347" s="12">
        <v>2.603794271042029</v>
      </c>
      <c r="G3347" s="12">
        <v>0.92883169449996761</v>
      </c>
      <c r="H3347" s="12">
        <v>31.053650206335675</v>
      </c>
      <c r="I3347" s="12">
        <v>3.1227277763077557</v>
      </c>
      <c r="J3347" s="12">
        <v>1.5876227053977403</v>
      </c>
      <c r="K3347" s="13">
        <v>5.7496989482688304E-2</v>
      </c>
    </row>
    <row r="3348" spans="2:11" x14ac:dyDescent="0.25">
      <c r="B3348" s="10">
        <v>3345</v>
      </c>
      <c r="C3348" s="12">
        <v>13.325786792481033</v>
      </c>
      <c r="D3348" s="12">
        <v>1.8559308082855175</v>
      </c>
      <c r="E3348" s="12">
        <v>2</v>
      </c>
      <c r="F3348" s="12">
        <v>0.38103223783228868</v>
      </c>
      <c r="G3348" s="12">
        <v>1.6274130862250253</v>
      </c>
      <c r="H3348" s="12">
        <v>21.327935613994374</v>
      </c>
      <c r="I3348" s="12">
        <v>4.3631032415857369</v>
      </c>
      <c r="J3348" s="12">
        <v>1.9740168049989237</v>
      </c>
      <c r="K3348" s="13">
        <v>2.1262698822183834</v>
      </c>
    </row>
    <row r="3349" spans="2:11" x14ac:dyDescent="0.25">
      <c r="B3349" s="10">
        <v>3346</v>
      </c>
      <c r="C3349" s="12">
        <v>12.332584654701288</v>
      </c>
      <c r="D3349" s="12">
        <v>1.5692356070616074</v>
      </c>
      <c r="E3349" s="12">
        <v>2</v>
      </c>
      <c r="F3349" s="12">
        <v>3.6387416276199005</v>
      </c>
      <c r="G3349" s="12">
        <v>2.0095828023493154</v>
      </c>
      <c r="H3349" s="12">
        <v>33.812767677787022</v>
      </c>
      <c r="I3349" s="12">
        <v>2.5874242849201936</v>
      </c>
      <c r="J3349" s="12">
        <v>1.5717209448185747</v>
      </c>
      <c r="K3349" s="13">
        <v>1.3438140505082135</v>
      </c>
    </row>
    <row r="3350" spans="2:11" x14ac:dyDescent="0.25">
      <c r="B3350" s="10">
        <v>3347</v>
      </c>
      <c r="C3350" s="12">
        <v>10.63736228147615</v>
      </c>
      <c r="D3350" s="12">
        <v>1.6833917169821129</v>
      </c>
      <c r="E3350" s="12">
        <v>3</v>
      </c>
      <c r="F3350" s="12">
        <v>0.31278223856431414</v>
      </c>
      <c r="G3350" s="12">
        <v>2.0146075645030184</v>
      </c>
      <c r="H3350" s="12">
        <v>29.80235687156096</v>
      </c>
      <c r="I3350" s="12">
        <v>2.6314359008166051</v>
      </c>
      <c r="J3350" s="12">
        <v>3.2192049748953853</v>
      </c>
      <c r="K3350" s="13">
        <v>1.2090337123393882</v>
      </c>
    </row>
    <row r="3351" spans="2:11" x14ac:dyDescent="0.25">
      <c r="B3351" s="10">
        <v>3348</v>
      </c>
      <c r="C3351" s="12">
        <v>12.90639450458762</v>
      </c>
      <c r="D3351" s="12">
        <v>1.6127615428404687</v>
      </c>
      <c r="E3351" s="12">
        <v>2</v>
      </c>
      <c r="F3351" s="12">
        <v>3.125132559290027</v>
      </c>
      <c r="G3351" s="12">
        <v>0.82859386045717986</v>
      </c>
      <c r="H3351" s="12">
        <v>33.583865227598253</v>
      </c>
      <c r="I3351" s="12">
        <v>1.5508072313653816</v>
      </c>
      <c r="J3351" s="12">
        <v>4.3546229486596495</v>
      </c>
      <c r="K3351" s="13">
        <v>2.164968382107558</v>
      </c>
    </row>
    <row r="3352" spans="2:11" x14ac:dyDescent="0.25">
      <c r="B3352" s="10">
        <v>3349</v>
      </c>
      <c r="C3352" s="12">
        <v>7.8647168182116864</v>
      </c>
      <c r="D3352" s="12">
        <v>1.4465672938647096</v>
      </c>
      <c r="E3352" s="12">
        <v>2</v>
      </c>
      <c r="F3352" s="12">
        <v>3.6817256990379543</v>
      </c>
      <c r="G3352" s="12">
        <v>0.68665949063547305</v>
      </c>
      <c r="H3352" s="12">
        <v>20.050376050154419</v>
      </c>
      <c r="I3352" s="12">
        <v>1.9088360236719397</v>
      </c>
      <c r="J3352" s="12">
        <v>1.5326227405001076</v>
      </c>
      <c r="K3352" s="13">
        <v>2.732172392112616</v>
      </c>
    </row>
    <row r="3353" spans="2:11" x14ac:dyDescent="0.25">
      <c r="B3353" s="10">
        <v>3350</v>
      </c>
      <c r="C3353" s="12">
        <v>16.390673469260673</v>
      </c>
      <c r="D3353" s="12">
        <v>1.6561780973722495</v>
      </c>
      <c r="E3353" s="12">
        <v>2</v>
      </c>
      <c r="F3353" s="12">
        <v>5.6839655168116892</v>
      </c>
      <c r="G3353" s="12">
        <v>0.91387462050754142</v>
      </c>
      <c r="H3353" s="12">
        <v>15.501751893933823</v>
      </c>
      <c r="I3353" s="12">
        <v>1.4010931735428225</v>
      </c>
      <c r="J3353" s="12">
        <v>2.4694470029348086</v>
      </c>
      <c r="K3353" s="13">
        <v>0.48835206749715515</v>
      </c>
    </row>
    <row r="3354" spans="2:11" x14ac:dyDescent="0.25">
      <c r="B3354" s="10">
        <v>3351</v>
      </c>
      <c r="C3354" s="12">
        <v>14.481326107568595</v>
      </c>
      <c r="D3354" s="12">
        <v>1.6945964318617841</v>
      </c>
      <c r="E3354" s="12">
        <v>2</v>
      </c>
      <c r="F3354" s="12">
        <v>4.8019603942064535</v>
      </c>
      <c r="G3354" s="12">
        <v>0.34845591956570154</v>
      </c>
      <c r="H3354" s="12">
        <v>14.892984715850215</v>
      </c>
      <c r="I3354" s="12">
        <v>2.5755954412358659</v>
      </c>
      <c r="J3354" s="12">
        <v>2.8394063329577621</v>
      </c>
      <c r="K3354" s="13">
        <v>5.4612489222682488</v>
      </c>
    </row>
    <row r="3355" spans="2:11" x14ac:dyDescent="0.25">
      <c r="B3355" s="10">
        <v>3352</v>
      </c>
      <c r="C3355" s="12">
        <v>7.1738271368405631</v>
      </c>
      <c r="D3355" s="12">
        <v>1.5653113388600379</v>
      </c>
      <c r="E3355" s="12">
        <v>2</v>
      </c>
      <c r="F3355" s="12">
        <v>4.8056326944053103</v>
      </c>
      <c r="G3355" s="12">
        <v>0.753187083505653</v>
      </c>
      <c r="H3355" s="12">
        <v>26.068851654670283</v>
      </c>
      <c r="I3355" s="12">
        <v>2.7141326207215939</v>
      </c>
      <c r="J3355" s="12">
        <v>0.67856275095453611</v>
      </c>
      <c r="K3355" s="13">
        <v>2.2171503014322922</v>
      </c>
    </row>
    <row r="3356" spans="2:11" x14ac:dyDescent="0.25">
      <c r="B3356" s="10">
        <v>3353</v>
      </c>
      <c r="C3356" s="12">
        <v>17.557658346329401</v>
      </c>
      <c r="D3356" s="12">
        <v>1.4653127613305441</v>
      </c>
      <c r="E3356" s="12">
        <v>1</v>
      </c>
      <c r="F3356" s="12">
        <v>3.5136901831332259</v>
      </c>
      <c r="G3356" s="12">
        <v>1.2417089143203097</v>
      </c>
      <c r="H3356" s="12">
        <v>34.295927529474575</v>
      </c>
      <c r="I3356" s="12">
        <v>1.5757478104547995</v>
      </c>
      <c r="J3356" s="12">
        <v>2.5875853757392537</v>
      </c>
      <c r="K3356" s="13">
        <v>0.43120938422531402</v>
      </c>
    </row>
    <row r="3357" spans="2:11" x14ac:dyDescent="0.25">
      <c r="B3357" s="10">
        <v>3354</v>
      </c>
      <c r="C3357" s="12">
        <v>11.081713825737395</v>
      </c>
      <c r="D3357" s="12">
        <v>1.9257330974804168</v>
      </c>
      <c r="E3357" s="12">
        <v>0</v>
      </c>
      <c r="F3357" s="12">
        <v>3.6925353452516911</v>
      </c>
      <c r="G3357" s="12">
        <v>0.77304959309547594</v>
      </c>
      <c r="H3357" s="12">
        <v>19.369623424269456</v>
      </c>
      <c r="I3357" s="12">
        <v>5.064388963306353</v>
      </c>
      <c r="J3357" s="12">
        <v>0.91478845458888935</v>
      </c>
      <c r="K3357" s="13">
        <v>8.6432650822365868</v>
      </c>
    </row>
    <row r="3358" spans="2:11" x14ac:dyDescent="0.25">
      <c r="B3358" s="10">
        <v>3355</v>
      </c>
      <c r="C3358" s="12">
        <v>10.384342283009779</v>
      </c>
      <c r="D3358" s="12">
        <v>1.6534075538208928</v>
      </c>
      <c r="E3358" s="12">
        <v>2</v>
      </c>
      <c r="F3358" s="12">
        <v>3.4382959628078531</v>
      </c>
      <c r="G3358" s="12">
        <v>2.3405205177146198</v>
      </c>
      <c r="H3358" s="12">
        <v>14.956592766266471</v>
      </c>
      <c r="I3358" s="12">
        <v>3.2359967480728575</v>
      </c>
      <c r="J3358" s="12">
        <v>4.5869402369680916</v>
      </c>
      <c r="K3358" s="13">
        <v>7.4313829437703864</v>
      </c>
    </row>
    <row r="3359" spans="2:11" x14ac:dyDescent="0.25">
      <c r="B3359" s="10">
        <v>3356</v>
      </c>
      <c r="C3359" s="12">
        <v>8.1637618728218424</v>
      </c>
      <c r="D3359" s="12">
        <v>1.1117496856142961</v>
      </c>
      <c r="E3359" s="12">
        <v>0</v>
      </c>
      <c r="F3359" s="12">
        <v>1.9474236564163629</v>
      </c>
      <c r="G3359" s="12">
        <v>0.84077240801698905</v>
      </c>
      <c r="H3359" s="12">
        <v>24.676630465097308</v>
      </c>
      <c r="I3359" s="12">
        <v>2.0992554468154521</v>
      </c>
      <c r="J3359" s="12">
        <v>3.8958741932636056</v>
      </c>
      <c r="K3359" s="13">
        <v>4.743566319154631E-2</v>
      </c>
    </row>
    <row r="3360" spans="2:11" x14ac:dyDescent="0.25">
      <c r="B3360" s="10">
        <v>3357</v>
      </c>
      <c r="C3360" s="12">
        <v>11.405879087455551</v>
      </c>
      <c r="D3360" s="12">
        <v>1.3730543298611841</v>
      </c>
      <c r="E3360" s="12">
        <v>2</v>
      </c>
      <c r="F3360" s="12">
        <v>7.4911010922082415</v>
      </c>
      <c r="G3360" s="12">
        <v>1.7448550517835837</v>
      </c>
      <c r="H3360" s="12">
        <v>27.125301401736607</v>
      </c>
      <c r="I3360" s="12">
        <v>1.6479110844162774</v>
      </c>
      <c r="J3360" s="12">
        <v>3.8099517178987226</v>
      </c>
      <c r="K3360" s="13">
        <v>1.8801878176315627</v>
      </c>
    </row>
    <row r="3361" spans="2:11" x14ac:dyDescent="0.25">
      <c r="B3361" s="10">
        <v>3358</v>
      </c>
      <c r="C3361" s="12">
        <v>9.7857558073964821</v>
      </c>
      <c r="D3361" s="12">
        <v>1.9936476070070444</v>
      </c>
      <c r="E3361" s="12">
        <v>3</v>
      </c>
      <c r="F3361" s="12">
        <v>0.95340665895232479</v>
      </c>
      <c r="G3361" s="12">
        <v>1.4349208106285432</v>
      </c>
      <c r="H3361" s="12">
        <v>14.744627362494448</v>
      </c>
      <c r="I3361" s="12">
        <v>2.2544801034257707</v>
      </c>
      <c r="J3361" s="12">
        <v>3.5964732212472965</v>
      </c>
      <c r="K3361" s="13">
        <v>0.44357470978044256</v>
      </c>
    </row>
    <row r="3362" spans="2:11" x14ac:dyDescent="0.25">
      <c r="B3362" s="10">
        <v>3359</v>
      </c>
      <c r="C3362" s="12">
        <v>14.979207076410971</v>
      </c>
      <c r="D3362" s="12">
        <v>1.2352952287820052</v>
      </c>
      <c r="E3362" s="12">
        <v>3</v>
      </c>
      <c r="F3362" s="12">
        <v>0.72516674988506336</v>
      </c>
      <c r="G3362" s="12">
        <v>0.78804962492440722</v>
      </c>
      <c r="H3362" s="12">
        <v>26.799189686380409</v>
      </c>
      <c r="I3362" s="12">
        <v>2.2117460423293873</v>
      </c>
      <c r="J3362" s="12">
        <v>2.148145514816167</v>
      </c>
      <c r="K3362" s="13">
        <v>2.7048275266383546</v>
      </c>
    </row>
    <row r="3363" spans="2:11" x14ac:dyDescent="0.25">
      <c r="B3363" s="10">
        <v>3360</v>
      </c>
      <c r="C3363" s="12">
        <v>12.126674044645977</v>
      </c>
      <c r="D3363" s="12">
        <v>1.6359304737167986</v>
      </c>
      <c r="E3363" s="12">
        <v>2</v>
      </c>
      <c r="F3363" s="12">
        <v>3.2584698743615848</v>
      </c>
      <c r="G3363" s="12">
        <v>1.3649638143857561</v>
      </c>
      <c r="H3363" s="12">
        <v>37.848178204525183</v>
      </c>
      <c r="I3363" s="12">
        <v>1.5360667611043237</v>
      </c>
      <c r="J3363" s="12">
        <v>1.7821862234380388</v>
      </c>
      <c r="K3363" s="13">
        <v>7.0401770766163896</v>
      </c>
    </row>
    <row r="3364" spans="2:11" x14ac:dyDescent="0.25">
      <c r="B3364" s="10">
        <v>3361</v>
      </c>
      <c r="C3364" s="12">
        <v>6.3528267034856771</v>
      </c>
      <c r="D3364" s="12">
        <v>1.5362449785161094</v>
      </c>
      <c r="E3364" s="12">
        <v>2</v>
      </c>
      <c r="F3364" s="12">
        <v>6.5062966485862157</v>
      </c>
      <c r="G3364" s="12">
        <v>1.0446164754139973</v>
      </c>
      <c r="H3364" s="12">
        <v>21.94125267985611</v>
      </c>
      <c r="I3364" s="12">
        <v>3.2954747366224435</v>
      </c>
      <c r="J3364" s="12">
        <v>0.25082304163423152</v>
      </c>
      <c r="K3364" s="13">
        <v>1.8927320993600538</v>
      </c>
    </row>
    <row r="3365" spans="2:11" x14ac:dyDescent="0.25">
      <c r="B3365" s="10">
        <v>3362</v>
      </c>
      <c r="C3365" s="12">
        <v>9.9663896468690467</v>
      </c>
      <c r="D3365" s="12">
        <v>1.5802508523708017</v>
      </c>
      <c r="E3365" s="12">
        <v>2</v>
      </c>
      <c r="F3365" s="12">
        <v>2.1502617421253127</v>
      </c>
      <c r="G3365" s="12">
        <v>1.0650496080924108</v>
      </c>
      <c r="H3365" s="12">
        <v>19.061300605257077</v>
      </c>
      <c r="I3365" s="12">
        <v>2.4774767600844743</v>
      </c>
      <c r="J3365" s="12">
        <v>2.7988643900333128</v>
      </c>
      <c r="K3365" s="13">
        <v>0.16449338847406744</v>
      </c>
    </row>
    <row r="3366" spans="2:11" x14ac:dyDescent="0.25">
      <c r="B3366" s="10">
        <v>3363</v>
      </c>
      <c r="C3366" s="12">
        <v>11.708355133105169</v>
      </c>
      <c r="D3366" s="12">
        <v>1.5014806940057817</v>
      </c>
      <c r="E3366" s="12">
        <v>1</v>
      </c>
      <c r="F3366" s="12">
        <v>1.8594988539862627</v>
      </c>
      <c r="G3366" s="12">
        <v>1.4574706962824622</v>
      </c>
      <c r="H3366" s="12">
        <v>15.970744225809842</v>
      </c>
      <c r="I3366" s="12">
        <v>2.2114821412726298</v>
      </c>
      <c r="J3366" s="12">
        <v>1.5519737246018406</v>
      </c>
      <c r="K3366" s="13">
        <v>1.9430757156991831</v>
      </c>
    </row>
    <row r="3367" spans="2:11" x14ac:dyDescent="0.25">
      <c r="B3367" s="10">
        <v>3364</v>
      </c>
      <c r="C3367" s="12">
        <v>7.1552985486534268</v>
      </c>
      <c r="D3367" s="12">
        <v>1.631292502848269</v>
      </c>
      <c r="E3367" s="12">
        <v>2</v>
      </c>
      <c r="F3367" s="12">
        <v>5.9889196404578353</v>
      </c>
      <c r="G3367" s="12">
        <v>1.1924742888814988</v>
      </c>
      <c r="H3367" s="12">
        <v>20.158167505640868</v>
      </c>
      <c r="I3367" s="12">
        <v>2.5796821063559285</v>
      </c>
      <c r="J3367" s="12">
        <v>1.4954438254226603</v>
      </c>
      <c r="K3367" s="13">
        <v>0.2922154267576369</v>
      </c>
    </row>
    <row r="3368" spans="2:11" x14ac:dyDescent="0.25">
      <c r="B3368" s="10">
        <v>3365</v>
      </c>
      <c r="C3368" s="12">
        <v>-0.78610335588486357</v>
      </c>
      <c r="D3368" s="12">
        <v>1.7155787921183967</v>
      </c>
      <c r="E3368" s="12">
        <v>3</v>
      </c>
      <c r="F3368" s="12">
        <v>10.510085461868615</v>
      </c>
      <c r="G3368" s="12">
        <v>0.4148327601223753</v>
      </c>
      <c r="H3368" s="12">
        <v>17.85230849482231</v>
      </c>
      <c r="I3368" s="12">
        <v>2.4855889676630625</v>
      </c>
      <c r="J3368" s="12">
        <v>3.437599682321173</v>
      </c>
      <c r="K3368" s="13">
        <v>2.8921693556955366</v>
      </c>
    </row>
    <row r="3369" spans="2:11" x14ac:dyDescent="0.25">
      <c r="B3369" s="10">
        <v>3366</v>
      </c>
      <c r="C3369" s="12">
        <v>18.789707142990366</v>
      </c>
      <c r="D3369" s="12">
        <v>1.689828419170355</v>
      </c>
      <c r="E3369" s="12">
        <v>1</v>
      </c>
      <c r="F3369" s="12">
        <v>1.8136842300791487</v>
      </c>
      <c r="G3369" s="12">
        <v>0.82587518147243533</v>
      </c>
      <c r="H3369" s="12">
        <v>22.534886664686869</v>
      </c>
      <c r="I3369" s="12">
        <v>3.0478533800332341</v>
      </c>
      <c r="J3369" s="12">
        <v>2.0247431448726365</v>
      </c>
      <c r="K3369" s="13">
        <v>0.32322846563634855</v>
      </c>
    </row>
    <row r="3370" spans="2:11" x14ac:dyDescent="0.25">
      <c r="B3370" s="10">
        <v>3367</v>
      </c>
      <c r="C3370" s="12">
        <v>1.8101672668827646</v>
      </c>
      <c r="D3370" s="12">
        <v>1.3187509612547896</v>
      </c>
      <c r="E3370" s="12">
        <v>1</v>
      </c>
      <c r="F3370" s="12">
        <v>10.259134319040781</v>
      </c>
      <c r="G3370" s="12">
        <v>0.83251988797482301</v>
      </c>
      <c r="H3370" s="12">
        <v>41.625138577171228</v>
      </c>
      <c r="I3370" s="12">
        <v>2.8198939350267289</v>
      </c>
      <c r="J3370" s="12">
        <v>2.8688263509400516</v>
      </c>
      <c r="K3370" s="13">
        <v>0.31244349973611557</v>
      </c>
    </row>
    <row r="3371" spans="2:11" x14ac:dyDescent="0.25">
      <c r="B3371" s="10">
        <v>3368</v>
      </c>
      <c r="C3371" s="12">
        <v>8.5273301301601805</v>
      </c>
      <c r="D3371" s="12">
        <v>1.4293690063443847</v>
      </c>
      <c r="E3371" s="12">
        <v>2</v>
      </c>
      <c r="F3371" s="12">
        <v>3.5302397768154714</v>
      </c>
      <c r="G3371" s="12">
        <v>1.2895976372728315</v>
      </c>
      <c r="H3371" s="12">
        <v>17.490052558219197</v>
      </c>
      <c r="I3371" s="12">
        <v>2.5795757118072982</v>
      </c>
      <c r="J3371" s="12">
        <v>2.209518223588764</v>
      </c>
      <c r="K3371" s="13">
        <v>4.8873396557969677</v>
      </c>
    </row>
    <row r="3372" spans="2:11" x14ac:dyDescent="0.25">
      <c r="B3372" s="10">
        <v>3369</v>
      </c>
      <c r="C3372" s="12">
        <v>5.0802818092638349</v>
      </c>
      <c r="D3372" s="12">
        <v>1.3654620508398938</v>
      </c>
      <c r="E3372" s="12">
        <v>1</v>
      </c>
      <c r="F3372" s="12">
        <v>3.6534309960855356</v>
      </c>
      <c r="G3372" s="12">
        <v>0.69524686596713003</v>
      </c>
      <c r="H3372" s="12">
        <v>23.29654697662744</v>
      </c>
      <c r="I3372" s="12">
        <v>2.1663178988282654</v>
      </c>
      <c r="J3372" s="12">
        <v>3.4599610957862854</v>
      </c>
      <c r="K3372" s="13">
        <v>0.53658875990143029</v>
      </c>
    </row>
    <row r="3373" spans="2:11" x14ac:dyDescent="0.25">
      <c r="B3373" s="10">
        <v>3370</v>
      </c>
      <c r="C3373" s="12">
        <v>-1.4362875718115404</v>
      </c>
      <c r="D3373" s="12">
        <v>1.3964122521553086</v>
      </c>
      <c r="E3373" s="12">
        <v>1</v>
      </c>
      <c r="F3373" s="12">
        <v>3.8104497258196499</v>
      </c>
      <c r="G3373" s="12">
        <v>0.91388478007188156</v>
      </c>
      <c r="H3373" s="12">
        <v>23.797891726258776</v>
      </c>
      <c r="I3373" s="12">
        <v>3.5578940037189688</v>
      </c>
      <c r="J3373" s="12">
        <v>1.3646393007275301</v>
      </c>
      <c r="K3373" s="13">
        <v>4.0624482838465461</v>
      </c>
    </row>
    <row r="3374" spans="2:11" x14ac:dyDescent="0.25">
      <c r="B3374" s="10">
        <v>3371</v>
      </c>
      <c r="C3374" s="12">
        <v>4.0445577007246349</v>
      </c>
      <c r="D3374" s="12">
        <v>2.1806501204841311</v>
      </c>
      <c r="E3374" s="12">
        <v>2</v>
      </c>
      <c r="F3374" s="12">
        <v>3.7138396686494786</v>
      </c>
      <c r="G3374" s="12">
        <v>1.399407421178523</v>
      </c>
      <c r="H3374" s="12">
        <v>28.188025613122413</v>
      </c>
      <c r="I3374" s="12">
        <v>2.0892191796790618</v>
      </c>
      <c r="J3374" s="12">
        <v>0.52453045117082753</v>
      </c>
      <c r="K3374" s="13">
        <v>1.1704393670464917</v>
      </c>
    </row>
    <row r="3375" spans="2:11" x14ac:dyDescent="0.25">
      <c r="B3375" s="10">
        <v>3372</v>
      </c>
      <c r="C3375" s="12">
        <v>19.316164047793457</v>
      </c>
      <c r="D3375" s="12">
        <v>1.6885351434460052</v>
      </c>
      <c r="E3375" s="12">
        <v>1</v>
      </c>
      <c r="F3375" s="12">
        <v>5.5584755331620004</v>
      </c>
      <c r="G3375" s="12">
        <v>0.84520630845556921</v>
      </c>
      <c r="H3375" s="12">
        <v>26.819448709904762</v>
      </c>
      <c r="I3375" s="12">
        <v>1.928679838484378</v>
      </c>
      <c r="J3375" s="12">
        <v>2.7779020492962467</v>
      </c>
      <c r="K3375" s="13">
        <v>3.1962880018188105</v>
      </c>
    </row>
    <row r="3376" spans="2:11" x14ac:dyDescent="0.25">
      <c r="B3376" s="10">
        <v>3373</v>
      </c>
      <c r="C3376" s="12">
        <v>8.2714344567865794</v>
      </c>
      <c r="D3376" s="12">
        <v>1.7250099702135735</v>
      </c>
      <c r="E3376" s="12">
        <v>3</v>
      </c>
      <c r="F3376" s="12">
        <v>1.463906218397848</v>
      </c>
      <c r="G3376" s="12">
        <v>1.0344568206027753</v>
      </c>
      <c r="H3376" s="12">
        <v>31.474738417216333</v>
      </c>
      <c r="I3376" s="12">
        <v>3.3998342872422449</v>
      </c>
      <c r="J3376" s="12">
        <v>2.4397708609932534</v>
      </c>
      <c r="K3376" s="13">
        <v>4.4161141582174741</v>
      </c>
    </row>
    <row r="3377" spans="2:11" x14ac:dyDescent="0.25">
      <c r="B3377" s="10">
        <v>3374</v>
      </c>
      <c r="C3377" s="12">
        <v>14.55561552786434</v>
      </c>
      <c r="D3377" s="12">
        <v>1.2353879905345915</v>
      </c>
      <c r="E3377" s="12">
        <v>2</v>
      </c>
      <c r="F3377" s="12">
        <v>0.73840900160409439</v>
      </c>
      <c r="G3377" s="12">
        <v>0.73866753060197077</v>
      </c>
      <c r="H3377" s="12">
        <v>17.444285376723236</v>
      </c>
      <c r="I3377" s="12">
        <v>2.7640358817755284</v>
      </c>
      <c r="J3377" s="12">
        <v>1.1634919148232885</v>
      </c>
      <c r="K3377" s="13">
        <v>2.2680986805980865</v>
      </c>
    </row>
    <row r="3378" spans="2:11" x14ac:dyDescent="0.25">
      <c r="B3378" s="10">
        <v>3375</v>
      </c>
      <c r="C3378" s="12">
        <v>9.0552293979566052</v>
      </c>
      <c r="D3378" s="12">
        <v>1.7889757354252915</v>
      </c>
      <c r="E3378" s="12">
        <v>0</v>
      </c>
      <c r="F3378" s="12">
        <v>3.3195367411686072</v>
      </c>
      <c r="G3378" s="12">
        <v>0.68903421862973679</v>
      </c>
      <c r="H3378" s="12">
        <v>18.161343724946075</v>
      </c>
      <c r="I3378" s="12">
        <v>5.0170881633517048</v>
      </c>
      <c r="J3378" s="12">
        <v>2.223608813594991</v>
      </c>
      <c r="K3378" s="13">
        <v>1.3273510298079769</v>
      </c>
    </row>
    <row r="3379" spans="2:11" x14ac:dyDescent="0.25">
      <c r="B3379" s="10">
        <v>3376</v>
      </c>
      <c r="C3379" s="12">
        <v>10.877142911323855</v>
      </c>
      <c r="D3379" s="12">
        <v>1.5553576174022263</v>
      </c>
      <c r="E3379" s="12">
        <v>2</v>
      </c>
      <c r="F3379" s="12">
        <v>4.8574033804693943</v>
      </c>
      <c r="G3379" s="12">
        <v>0.6777801628171306</v>
      </c>
      <c r="H3379" s="12">
        <v>27.087943740629306</v>
      </c>
      <c r="I3379" s="12">
        <v>2.5382575991265623</v>
      </c>
      <c r="J3379" s="12">
        <v>0.58360613306223919</v>
      </c>
      <c r="K3379" s="13">
        <v>4.1519547675645523</v>
      </c>
    </row>
    <row r="3380" spans="2:11" x14ac:dyDescent="0.25">
      <c r="B3380" s="10">
        <v>3377</v>
      </c>
      <c r="C3380" s="12">
        <v>9.7240017532590226</v>
      </c>
      <c r="D3380" s="12">
        <v>1.6838812363461699</v>
      </c>
      <c r="E3380" s="12">
        <v>3</v>
      </c>
      <c r="F3380" s="12">
        <v>6.2616842221096229</v>
      </c>
      <c r="G3380" s="12">
        <v>0.73229303166087178</v>
      </c>
      <c r="H3380" s="12">
        <v>26.113725115844726</v>
      </c>
      <c r="I3380" s="12">
        <v>3.6280218636626436</v>
      </c>
      <c r="J3380" s="12">
        <v>3.7610921939295787</v>
      </c>
      <c r="K3380" s="13">
        <v>3.0080543946290561</v>
      </c>
    </row>
    <row r="3381" spans="2:11" x14ac:dyDescent="0.25">
      <c r="B3381" s="10">
        <v>3378</v>
      </c>
      <c r="C3381" s="12">
        <v>10.001398374617798</v>
      </c>
      <c r="D3381" s="12">
        <v>1.1648217057541479</v>
      </c>
      <c r="E3381" s="12">
        <v>3</v>
      </c>
      <c r="F3381" s="12">
        <v>7.8576991248831494</v>
      </c>
      <c r="G3381" s="12">
        <v>0.8174681461940142</v>
      </c>
      <c r="H3381" s="12">
        <v>20.470726510661724</v>
      </c>
      <c r="I3381" s="12">
        <v>1.6376873697646701</v>
      </c>
      <c r="J3381" s="12">
        <v>2.6834353733548255</v>
      </c>
      <c r="K3381" s="13">
        <v>2.3681933084760325</v>
      </c>
    </row>
    <row r="3382" spans="2:11" x14ac:dyDescent="0.25">
      <c r="B3382" s="10">
        <v>3379</v>
      </c>
      <c r="C3382" s="12">
        <v>14.055450898411596</v>
      </c>
      <c r="D3382" s="12">
        <v>1.2102285943288873</v>
      </c>
      <c r="E3382" s="12">
        <v>3</v>
      </c>
      <c r="F3382" s="12">
        <v>6.0188786608543001</v>
      </c>
      <c r="G3382" s="12">
        <v>1.004358745417645</v>
      </c>
      <c r="H3382" s="12">
        <v>24.495190721768381</v>
      </c>
      <c r="I3382" s="12">
        <v>3.7343745561902852</v>
      </c>
      <c r="J3382" s="12">
        <v>2.2551024560993591</v>
      </c>
      <c r="K3382" s="13">
        <v>2.3869279407635657</v>
      </c>
    </row>
    <row r="3383" spans="2:11" x14ac:dyDescent="0.25">
      <c r="B3383" s="10">
        <v>3380</v>
      </c>
      <c r="C3383" s="12">
        <v>13.719852227689975</v>
      </c>
      <c r="D3383" s="12">
        <v>1.5615582366089142</v>
      </c>
      <c r="E3383" s="12">
        <v>1</v>
      </c>
      <c r="F3383" s="12">
        <v>2.1947824089084911</v>
      </c>
      <c r="G3383" s="12">
        <v>0.69293651700321024</v>
      </c>
      <c r="H3383" s="12">
        <v>33.006869651663195</v>
      </c>
      <c r="I3383" s="12">
        <v>2.4926214156317341</v>
      </c>
      <c r="J3383" s="12">
        <v>1.6178775686164548</v>
      </c>
      <c r="K3383" s="13">
        <v>0.16293098997107971</v>
      </c>
    </row>
    <row r="3384" spans="2:11" x14ac:dyDescent="0.25">
      <c r="B3384" s="10">
        <v>3381</v>
      </c>
      <c r="C3384" s="12">
        <v>5.4952067940534706</v>
      </c>
      <c r="D3384" s="12">
        <v>1.5789811487823719</v>
      </c>
      <c r="E3384" s="12">
        <v>1</v>
      </c>
      <c r="F3384" s="12">
        <v>17.338373128474409</v>
      </c>
      <c r="G3384" s="12">
        <v>1.2863105137084447</v>
      </c>
      <c r="H3384" s="12">
        <v>31.408157792610076</v>
      </c>
      <c r="I3384" s="12">
        <v>2.4019958091592812</v>
      </c>
      <c r="J3384" s="12">
        <v>2.8781188811900211</v>
      </c>
      <c r="K3384" s="13">
        <v>3.3409853443443076</v>
      </c>
    </row>
    <row r="3385" spans="2:11" x14ac:dyDescent="0.25">
      <c r="B3385" s="10">
        <v>3382</v>
      </c>
      <c r="C3385" s="12">
        <v>19.005135035248912</v>
      </c>
      <c r="D3385" s="12">
        <v>1.8173729056145842</v>
      </c>
      <c r="E3385" s="12">
        <v>1</v>
      </c>
      <c r="F3385" s="12">
        <v>3.7316642460841187</v>
      </c>
      <c r="G3385" s="12">
        <v>0.84039787741586647</v>
      </c>
      <c r="H3385" s="12">
        <v>14.751282321719557</v>
      </c>
      <c r="I3385" s="12">
        <v>4.0755758507124327</v>
      </c>
      <c r="J3385" s="12">
        <v>2.1698348824177853</v>
      </c>
      <c r="K3385" s="13">
        <v>4.4261278282391272</v>
      </c>
    </row>
    <row r="3386" spans="2:11" x14ac:dyDescent="0.25">
      <c r="B3386" s="10">
        <v>3383</v>
      </c>
      <c r="C3386" s="12">
        <v>13.193848672671779</v>
      </c>
      <c r="D3386" s="12">
        <v>1.7266895131163453</v>
      </c>
      <c r="E3386" s="12">
        <v>0</v>
      </c>
      <c r="F3386" s="12">
        <v>0.52479209986850905</v>
      </c>
      <c r="G3386" s="12">
        <v>1.5884569719004447</v>
      </c>
      <c r="H3386" s="12">
        <v>30.581771700408531</v>
      </c>
      <c r="I3386" s="12">
        <v>3.2733897355858357</v>
      </c>
      <c r="J3386" s="12">
        <v>2.1394441666402311</v>
      </c>
      <c r="K3386" s="13">
        <v>0.68751386408789217</v>
      </c>
    </row>
    <row r="3387" spans="2:11" x14ac:dyDescent="0.25">
      <c r="B3387" s="10">
        <v>3384</v>
      </c>
      <c r="C3387" s="12">
        <v>10.461450636842788</v>
      </c>
      <c r="D3387" s="12">
        <v>1.4380677662671286</v>
      </c>
      <c r="E3387" s="12">
        <v>2</v>
      </c>
      <c r="F3387" s="12">
        <v>4.976253637447364</v>
      </c>
      <c r="G3387" s="12">
        <v>0.53507699389915064</v>
      </c>
      <c r="H3387" s="12">
        <v>23.379093601966801</v>
      </c>
      <c r="I3387" s="12">
        <v>1.8679948471762686</v>
      </c>
      <c r="J3387" s="12">
        <v>3.2370671627596295</v>
      </c>
      <c r="K3387" s="13">
        <v>0.96617781959804838</v>
      </c>
    </row>
    <row r="3388" spans="2:11" x14ac:dyDescent="0.25">
      <c r="B3388" s="10">
        <v>3385</v>
      </c>
      <c r="C3388" s="12">
        <v>14.745454685988925</v>
      </c>
      <c r="D3388" s="12">
        <v>1.441792578832344</v>
      </c>
      <c r="E3388" s="12">
        <v>1</v>
      </c>
      <c r="F3388" s="12">
        <v>3.1757343054287022</v>
      </c>
      <c r="G3388" s="12">
        <v>0.56786830116505227</v>
      </c>
      <c r="H3388" s="12">
        <v>38.492210489323199</v>
      </c>
      <c r="I3388" s="12">
        <v>3.5406785986879061</v>
      </c>
      <c r="J3388" s="12">
        <v>2.998753650289939</v>
      </c>
      <c r="K3388" s="13">
        <v>1.9192609895162291</v>
      </c>
    </row>
    <row r="3389" spans="2:11" x14ac:dyDescent="0.25">
      <c r="B3389" s="10">
        <v>3386</v>
      </c>
      <c r="C3389" s="12">
        <v>8.7895186121050877</v>
      </c>
      <c r="D3389" s="12">
        <v>1.3583778087812526</v>
      </c>
      <c r="E3389" s="12">
        <v>2</v>
      </c>
      <c r="F3389" s="12">
        <v>3.2056832748996658</v>
      </c>
      <c r="G3389" s="12">
        <v>1.8513624036981253</v>
      </c>
      <c r="H3389" s="12">
        <v>17.859506569522399</v>
      </c>
      <c r="I3389" s="12">
        <v>3.0733726311675014</v>
      </c>
      <c r="J3389" s="12">
        <v>3.1432391042142065</v>
      </c>
      <c r="K3389" s="13">
        <v>0.7372105220503542</v>
      </c>
    </row>
    <row r="3390" spans="2:11" x14ac:dyDescent="0.25">
      <c r="B3390" s="10">
        <v>3387</v>
      </c>
      <c r="C3390" s="12">
        <v>12.467716777515772</v>
      </c>
      <c r="D3390" s="12">
        <v>1.2302793207995859</v>
      </c>
      <c r="E3390" s="12">
        <v>3</v>
      </c>
      <c r="F3390" s="12">
        <v>0.8335406101613797</v>
      </c>
      <c r="G3390" s="12">
        <v>0.61656417257492591</v>
      </c>
      <c r="H3390" s="12">
        <v>18.028177287214685</v>
      </c>
      <c r="I3390" s="12">
        <v>2.0982317635121177</v>
      </c>
      <c r="J3390" s="12">
        <v>2.7915510630261995</v>
      </c>
      <c r="K3390" s="13">
        <v>3.6031662707105609</v>
      </c>
    </row>
    <row r="3391" spans="2:11" x14ac:dyDescent="0.25">
      <c r="B3391" s="10">
        <v>3388</v>
      </c>
      <c r="C3391" s="12">
        <v>7.0763477097561669</v>
      </c>
      <c r="D3391" s="12">
        <v>1.5003388927089649</v>
      </c>
      <c r="E3391" s="12">
        <v>2</v>
      </c>
      <c r="F3391" s="12">
        <v>0.9679883438514304</v>
      </c>
      <c r="G3391" s="12">
        <v>0.86338692860694044</v>
      </c>
      <c r="H3391" s="12">
        <v>8.6415046683296861</v>
      </c>
      <c r="I3391" s="12">
        <v>3.748078356535042</v>
      </c>
      <c r="J3391" s="12">
        <v>2.9707617168069991</v>
      </c>
      <c r="K3391" s="13">
        <v>8.1560461812877598</v>
      </c>
    </row>
    <row r="3392" spans="2:11" x14ac:dyDescent="0.25">
      <c r="B3392" s="10">
        <v>3389</v>
      </c>
      <c r="C3392" s="12">
        <v>14.179242270061982</v>
      </c>
      <c r="D3392" s="12">
        <v>1.4349648576447087</v>
      </c>
      <c r="E3392" s="12">
        <v>2</v>
      </c>
      <c r="F3392" s="12">
        <v>2.0698508455575757</v>
      </c>
      <c r="G3392" s="12">
        <v>0.60425145755920628</v>
      </c>
      <c r="H3392" s="12">
        <v>21.595780157283162</v>
      </c>
      <c r="I3392" s="12">
        <v>3.1470718206333315</v>
      </c>
      <c r="J3392" s="12">
        <v>2.7330828819414514</v>
      </c>
      <c r="K3392" s="13">
        <v>3.2557630315518238</v>
      </c>
    </row>
    <row r="3393" spans="2:11" x14ac:dyDescent="0.25">
      <c r="B3393" s="10">
        <v>3390</v>
      </c>
      <c r="C3393" s="12">
        <v>10.372787948450135</v>
      </c>
      <c r="D3393" s="12">
        <v>1.7224795179652685</v>
      </c>
      <c r="E3393" s="12">
        <v>1</v>
      </c>
      <c r="F3393" s="12">
        <v>2.3901978578843872</v>
      </c>
      <c r="G3393" s="12">
        <v>0.84304896220537662</v>
      </c>
      <c r="H3393" s="12">
        <v>14.24552370239871</v>
      </c>
      <c r="I3393" s="12">
        <v>2.9560931484034878</v>
      </c>
      <c r="J3393" s="12">
        <v>2.5808964754245323</v>
      </c>
      <c r="K3393" s="13">
        <v>1.1668166540426241</v>
      </c>
    </row>
    <row r="3394" spans="2:11" x14ac:dyDescent="0.25">
      <c r="B3394" s="10">
        <v>3391</v>
      </c>
      <c r="C3394" s="12">
        <v>5.1383499067865568</v>
      </c>
      <c r="D3394" s="12">
        <v>1.3151317035813337</v>
      </c>
      <c r="E3394" s="12">
        <v>0</v>
      </c>
      <c r="F3394" s="12">
        <v>0.8997273430088053</v>
      </c>
      <c r="G3394" s="12">
        <v>0.32328264049352745</v>
      </c>
      <c r="H3394" s="12">
        <v>44.311973219904054</v>
      </c>
      <c r="I3394" s="12">
        <v>2.3421791345042444</v>
      </c>
      <c r="J3394" s="12">
        <v>2.028350434357971</v>
      </c>
      <c r="K3394" s="13">
        <v>4.3969882632207611</v>
      </c>
    </row>
    <row r="3395" spans="2:11" x14ac:dyDescent="0.25">
      <c r="B3395" s="10">
        <v>3392</v>
      </c>
      <c r="C3395" s="12">
        <v>12.332877863979469</v>
      </c>
      <c r="D3395" s="12">
        <v>1.7130743957183336</v>
      </c>
      <c r="E3395" s="12">
        <v>1</v>
      </c>
      <c r="F3395" s="12">
        <v>1.402727578875411</v>
      </c>
      <c r="G3395" s="12">
        <v>1.5773818415804144</v>
      </c>
      <c r="H3395" s="12">
        <v>23.490338137269916</v>
      </c>
      <c r="I3395" s="12">
        <v>2.40858202907443</v>
      </c>
      <c r="J3395" s="12">
        <v>3.1914246192233859</v>
      </c>
      <c r="K3395" s="13">
        <v>0.25551691497625695</v>
      </c>
    </row>
    <row r="3396" spans="2:11" x14ac:dyDescent="0.25">
      <c r="B3396" s="10">
        <v>3393</v>
      </c>
      <c r="C3396" s="12">
        <v>18.279689468220127</v>
      </c>
      <c r="D3396" s="12">
        <v>1.1742417823635289</v>
      </c>
      <c r="E3396" s="12">
        <v>3</v>
      </c>
      <c r="F3396" s="12">
        <v>3.3258060738022235</v>
      </c>
      <c r="G3396" s="12">
        <v>1.3703135732012479</v>
      </c>
      <c r="H3396" s="12">
        <v>13.547043901953847</v>
      </c>
      <c r="I3396" s="12">
        <v>2.0353114018131224</v>
      </c>
      <c r="J3396" s="12">
        <v>0.9404397965705219</v>
      </c>
      <c r="K3396" s="13">
        <v>1.0238626223666261</v>
      </c>
    </row>
    <row r="3397" spans="2:11" x14ac:dyDescent="0.25">
      <c r="B3397" s="10">
        <v>3394</v>
      </c>
      <c r="C3397" s="12">
        <v>-5.2439017374090788</v>
      </c>
      <c r="D3397" s="12">
        <v>1.6218403833216106</v>
      </c>
      <c r="E3397" s="12">
        <v>1</v>
      </c>
      <c r="F3397" s="12">
        <v>4.0052303000301457</v>
      </c>
      <c r="G3397" s="12">
        <v>1.4710767657033408</v>
      </c>
      <c r="H3397" s="12">
        <v>19.864428481354327</v>
      </c>
      <c r="I3397" s="12">
        <v>3.5195473383612632</v>
      </c>
      <c r="J3397" s="12">
        <v>1.6453071973296332</v>
      </c>
      <c r="K3397" s="13">
        <v>5.698052612040641</v>
      </c>
    </row>
    <row r="3398" spans="2:11" x14ac:dyDescent="0.25">
      <c r="B3398" s="10">
        <v>3395</v>
      </c>
      <c r="C3398" s="12">
        <v>12.136394817515219</v>
      </c>
      <c r="D3398" s="12">
        <v>1.5929490806777264</v>
      </c>
      <c r="E3398" s="12">
        <v>3</v>
      </c>
      <c r="F3398" s="12">
        <v>3.8761076433015873</v>
      </c>
      <c r="G3398" s="12">
        <v>1.6503661887170578</v>
      </c>
      <c r="H3398" s="12">
        <v>22.524696335143304</v>
      </c>
      <c r="I3398" s="12">
        <v>3.4824740773181286</v>
      </c>
      <c r="J3398" s="12">
        <v>1.2308182911339265</v>
      </c>
      <c r="K3398" s="13">
        <v>1.5240135245014459</v>
      </c>
    </row>
    <row r="3399" spans="2:11" x14ac:dyDescent="0.25">
      <c r="B3399" s="10">
        <v>3396</v>
      </c>
      <c r="C3399" s="12">
        <v>10.148719108134282</v>
      </c>
      <c r="D3399" s="12">
        <v>1.5912934872977886</v>
      </c>
      <c r="E3399" s="12">
        <v>1</v>
      </c>
      <c r="F3399" s="12">
        <v>4.6118579692429709</v>
      </c>
      <c r="G3399" s="12">
        <v>1.766817659725239</v>
      </c>
      <c r="H3399" s="12">
        <v>29.615479283925978</v>
      </c>
      <c r="I3399" s="12">
        <v>3.1957198358868104</v>
      </c>
      <c r="J3399" s="12">
        <v>3.8575102862872201</v>
      </c>
      <c r="K3399" s="13">
        <v>0.47815371487892167</v>
      </c>
    </row>
    <row r="3400" spans="2:11" x14ac:dyDescent="0.25">
      <c r="B3400" s="10">
        <v>3397</v>
      </c>
      <c r="C3400" s="12">
        <v>3.8271826910491544</v>
      </c>
      <c r="D3400" s="12">
        <v>1.959211240985794</v>
      </c>
      <c r="E3400" s="12">
        <v>1</v>
      </c>
      <c r="F3400" s="12">
        <v>1.3780254288274016</v>
      </c>
      <c r="G3400" s="12">
        <v>1.5033508381232095</v>
      </c>
      <c r="H3400" s="12">
        <v>26.666532417755715</v>
      </c>
      <c r="I3400" s="12">
        <v>2.3527871998457539</v>
      </c>
      <c r="J3400" s="12">
        <v>2.7222268030441756</v>
      </c>
      <c r="K3400" s="13">
        <v>1.091865238139984</v>
      </c>
    </row>
    <row r="3401" spans="2:11" x14ac:dyDescent="0.25">
      <c r="B3401" s="10">
        <v>3398</v>
      </c>
      <c r="C3401" s="12">
        <v>5.5031795472885019</v>
      </c>
      <c r="D3401" s="12">
        <v>1.3268737656554743</v>
      </c>
      <c r="E3401" s="12">
        <v>3</v>
      </c>
      <c r="F3401" s="12">
        <v>7.1771844508159344</v>
      </c>
      <c r="G3401" s="12">
        <v>0.72899664701401712</v>
      </c>
      <c r="H3401" s="12">
        <v>13.116378566305912</v>
      </c>
      <c r="I3401" s="12">
        <v>2.439883040410598</v>
      </c>
      <c r="J3401" s="12">
        <v>1.8750606666500551</v>
      </c>
      <c r="K3401" s="13">
        <v>1.2267314096045538</v>
      </c>
    </row>
    <row r="3402" spans="2:11" x14ac:dyDescent="0.25">
      <c r="B3402" s="10">
        <v>3399</v>
      </c>
      <c r="C3402" s="12">
        <v>9.0573885142309383</v>
      </c>
      <c r="D3402" s="12">
        <v>1.7905978937179821</v>
      </c>
      <c r="E3402" s="12">
        <v>2</v>
      </c>
      <c r="F3402" s="12">
        <v>9.0745246194491287</v>
      </c>
      <c r="G3402" s="12">
        <v>0.71305709759683389</v>
      </c>
      <c r="H3402" s="12">
        <v>27.196431134774393</v>
      </c>
      <c r="I3402" s="12">
        <v>2.3061373078444021</v>
      </c>
      <c r="J3402" s="12">
        <v>2.4471320223367465</v>
      </c>
      <c r="K3402" s="13">
        <v>0.99742364763346691</v>
      </c>
    </row>
    <row r="3403" spans="2:11" x14ac:dyDescent="0.25">
      <c r="B3403" s="10">
        <v>3400</v>
      </c>
      <c r="C3403" s="12">
        <v>9.2610857580542021</v>
      </c>
      <c r="D3403" s="12">
        <v>1.6763121570584649</v>
      </c>
      <c r="E3403" s="12">
        <v>1</v>
      </c>
      <c r="F3403" s="12">
        <v>5.4408666385709727</v>
      </c>
      <c r="G3403" s="12">
        <v>0.47596878868924425</v>
      </c>
      <c r="H3403" s="12">
        <v>27.506687877128563</v>
      </c>
      <c r="I3403" s="12">
        <v>1.6873033273170346</v>
      </c>
      <c r="J3403" s="12">
        <v>2.3885150513060744</v>
      </c>
      <c r="K3403" s="13">
        <v>1.7751603915286769</v>
      </c>
    </row>
    <row r="3404" spans="2:11" x14ac:dyDescent="0.25">
      <c r="B3404" s="10">
        <v>3401</v>
      </c>
      <c r="C3404" s="12">
        <v>18.94494183412089</v>
      </c>
      <c r="D3404" s="12">
        <v>1.7524759115406559</v>
      </c>
      <c r="E3404" s="12">
        <v>2</v>
      </c>
      <c r="F3404" s="12">
        <v>3.7150785482849664</v>
      </c>
      <c r="G3404" s="12">
        <v>1.5166631395361196</v>
      </c>
      <c r="H3404" s="12">
        <v>31.157431653418808</v>
      </c>
      <c r="I3404" s="12">
        <v>2.3064382743240155</v>
      </c>
      <c r="J3404" s="12">
        <v>3.0037347329399924</v>
      </c>
      <c r="K3404" s="13">
        <v>0.37983025602356829</v>
      </c>
    </row>
    <row r="3405" spans="2:11" x14ac:dyDescent="0.25">
      <c r="B3405" s="10">
        <v>3402</v>
      </c>
      <c r="C3405" s="12">
        <v>12.913500451337541</v>
      </c>
      <c r="D3405" s="12">
        <v>1.4908523975956929</v>
      </c>
      <c r="E3405" s="12">
        <v>3</v>
      </c>
      <c r="F3405" s="12">
        <v>6.0227601802869817</v>
      </c>
      <c r="G3405" s="12">
        <v>2.3676023715248933</v>
      </c>
      <c r="H3405" s="12">
        <v>43.587298485463315</v>
      </c>
      <c r="I3405" s="12">
        <v>3.6507909255959565</v>
      </c>
      <c r="J3405" s="12">
        <v>1.4468708261888337</v>
      </c>
      <c r="K3405" s="13">
        <v>3.3845615548613361</v>
      </c>
    </row>
    <row r="3406" spans="2:11" x14ac:dyDescent="0.25">
      <c r="B3406" s="10">
        <v>3403</v>
      </c>
      <c r="C3406" s="12">
        <v>14.424433614435571</v>
      </c>
      <c r="D3406" s="12">
        <v>1.4027902558795362</v>
      </c>
      <c r="E3406" s="12">
        <v>1</v>
      </c>
      <c r="F3406" s="12">
        <v>3.1674568582877516</v>
      </c>
      <c r="G3406" s="12">
        <v>0.90224716298749696</v>
      </c>
      <c r="H3406" s="12">
        <v>21.620746171893188</v>
      </c>
      <c r="I3406" s="12">
        <v>1.7421078035232807</v>
      </c>
      <c r="J3406" s="12">
        <v>3.6551864643081977</v>
      </c>
      <c r="K3406" s="13">
        <v>0.57175917925265829</v>
      </c>
    </row>
    <row r="3407" spans="2:11" x14ac:dyDescent="0.25">
      <c r="B3407" s="10">
        <v>3404</v>
      </c>
      <c r="C3407" s="12">
        <v>11.489730580445549</v>
      </c>
      <c r="D3407" s="12">
        <v>1.7200805616047006</v>
      </c>
      <c r="E3407" s="12">
        <v>1</v>
      </c>
      <c r="F3407" s="12">
        <v>3.8241604783313337</v>
      </c>
      <c r="G3407" s="12">
        <v>0.98463222102682768</v>
      </c>
      <c r="H3407" s="12">
        <v>23.112976570232934</v>
      </c>
      <c r="I3407" s="12">
        <v>3.7715351654014673</v>
      </c>
      <c r="J3407" s="12">
        <v>3.4829558819129423</v>
      </c>
      <c r="K3407" s="13">
        <v>0.29078351599797098</v>
      </c>
    </row>
    <row r="3408" spans="2:11" x14ac:dyDescent="0.25">
      <c r="B3408" s="10">
        <v>3405</v>
      </c>
      <c r="C3408" s="12">
        <v>14.549211133700751</v>
      </c>
      <c r="D3408" s="12">
        <v>1.9826039971218126</v>
      </c>
      <c r="E3408" s="12">
        <v>1</v>
      </c>
      <c r="F3408" s="12">
        <v>4.9518438257952369</v>
      </c>
      <c r="G3408" s="12">
        <v>1.4489766936633268</v>
      </c>
      <c r="H3408" s="12">
        <v>31.685977742074776</v>
      </c>
      <c r="I3408" s="12">
        <v>2.7908251944106919</v>
      </c>
      <c r="J3408" s="12">
        <v>1.1116694669198646</v>
      </c>
      <c r="K3408" s="13">
        <v>0.86327997739885898</v>
      </c>
    </row>
    <row r="3409" spans="2:11" x14ac:dyDescent="0.25">
      <c r="B3409" s="10">
        <v>3406</v>
      </c>
      <c r="C3409" s="12">
        <v>2.4648746617636714</v>
      </c>
      <c r="D3409" s="12">
        <v>1.818634392219167</v>
      </c>
      <c r="E3409" s="12">
        <v>1</v>
      </c>
      <c r="F3409" s="12">
        <v>11.310538023603968</v>
      </c>
      <c r="G3409" s="12">
        <v>1.3965067216225919</v>
      </c>
      <c r="H3409" s="12">
        <v>23.568057750957013</v>
      </c>
      <c r="I3409" s="12">
        <v>2.4864337908198748</v>
      </c>
      <c r="J3409" s="12">
        <v>2.347092353403041</v>
      </c>
      <c r="K3409" s="13">
        <v>0.77071185613938298</v>
      </c>
    </row>
    <row r="3410" spans="2:11" x14ac:dyDescent="0.25">
      <c r="B3410" s="10">
        <v>3407</v>
      </c>
      <c r="C3410" s="12">
        <v>7.8893453669409617</v>
      </c>
      <c r="D3410" s="12">
        <v>1.6710388562024274</v>
      </c>
      <c r="E3410" s="12">
        <v>2</v>
      </c>
      <c r="F3410" s="12">
        <v>0.98847534684925698</v>
      </c>
      <c r="G3410" s="12">
        <v>0.97416440748045652</v>
      </c>
      <c r="H3410" s="12">
        <v>9.1312729136507187</v>
      </c>
      <c r="I3410" s="12">
        <v>2.5260442665495448</v>
      </c>
      <c r="J3410" s="12">
        <v>2.3318374245970381</v>
      </c>
      <c r="K3410" s="13">
        <v>1.7023281183723351</v>
      </c>
    </row>
    <row r="3411" spans="2:11" x14ac:dyDescent="0.25">
      <c r="B3411" s="10">
        <v>3408</v>
      </c>
      <c r="C3411" s="12">
        <v>12.46193839401294</v>
      </c>
      <c r="D3411" s="12">
        <v>1.3464108646610731</v>
      </c>
      <c r="E3411" s="12">
        <v>3</v>
      </c>
      <c r="F3411" s="12">
        <v>5.4087665047572644</v>
      </c>
      <c r="G3411" s="12">
        <v>3.5150857278489536</v>
      </c>
      <c r="H3411" s="12">
        <v>31.536579887898373</v>
      </c>
      <c r="I3411" s="12">
        <v>2.4966405419305899</v>
      </c>
      <c r="J3411" s="12">
        <v>1.392806274226098</v>
      </c>
      <c r="K3411" s="13">
        <v>4.8906781047756542</v>
      </c>
    </row>
    <row r="3412" spans="2:11" x14ac:dyDescent="0.25">
      <c r="B3412" s="10">
        <v>3409</v>
      </c>
      <c r="C3412" s="12">
        <v>9.7267306901425705</v>
      </c>
      <c r="D3412" s="12">
        <v>1.7005379067954025</v>
      </c>
      <c r="E3412" s="12">
        <v>3</v>
      </c>
      <c r="F3412" s="12">
        <v>2.2907094142625608</v>
      </c>
      <c r="G3412" s="12">
        <v>0.63438827754850102</v>
      </c>
      <c r="H3412" s="12">
        <v>23.055695045097032</v>
      </c>
      <c r="I3412" s="12">
        <v>1.5067930290851415</v>
      </c>
      <c r="J3412" s="12">
        <v>3.0912849833953069</v>
      </c>
      <c r="K3412" s="13">
        <v>0.14592307055630016</v>
      </c>
    </row>
    <row r="3413" spans="2:11" x14ac:dyDescent="0.25">
      <c r="B3413" s="10">
        <v>3410</v>
      </c>
      <c r="C3413" s="12">
        <v>13.34212630795782</v>
      </c>
      <c r="D3413" s="12">
        <v>1.368102830072792</v>
      </c>
      <c r="E3413" s="12">
        <v>3</v>
      </c>
      <c r="F3413" s="12">
        <v>4.8437738021934118</v>
      </c>
      <c r="G3413" s="12">
        <v>0.45333329755601637</v>
      </c>
      <c r="H3413" s="12">
        <v>21.941681008372054</v>
      </c>
      <c r="I3413" s="12">
        <v>3.5023657121065965</v>
      </c>
      <c r="J3413" s="12">
        <v>0.54372008836679875</v>
      </c>
      <c r="K3413" s="13">
        <v>2.8952730553162151</v>
      </c>
    </row>
    <row r="3414" spans="2:11" x14ac:dyDescent="0.25">
      <c r="B3414" s="10">
        <v>3411</v>
      </c>
      <c r="C3414" s="12">
        <v>4.3175401505576083</v>
      </c>
      <c r="D3414" s="12">
        <v>1.5427713964487846</v>
      </c>
      <c r="E3414" s="12">
        <v>3</v>
      </c>
      <c r="F3414" s="12">
        <v>1.5172534600834393</v>
      </c>
      <c r="G3414" s="12">
        <v>0.51309157138427242</v>
      </c>
      <c r="H3414" s="12">
        <v>15.646388091636295</v>
      </c>
      <c r="I3414" s="12">
        <v>2.6238283522527657</v>
      </c>
      <c r="J3414" s="12">
        <v>1.092610407309452</v>
      </c>
      <c r="K3414" s="13">
        <v>3.1693142893510005</v>
      </c>
    </row>
    <row r="3415" spans="2:11" x14ac:dyDescent="0.25">
      <c r="B3415" s="10">
        <v>3412</v>
      </c>
      <c r="C3415" s="12">
        <v>17.16646597696062</v>
      </c>
      <c r="D3415" s="12">
        <v>1.2752228944143944</v>
      </c>
      <c r="E3415" s="12">
        <v>3</v>
      </c>
      <c r="F3415" s="12">
        <v>3.6193578624591445</v>
      </c>
      <c r="G3415" s="12">
        <v>0.90010311828439493</v>
      </c>
      <c r="H3415" s="12">
        <v>14.725923926954058</v>
      </c>
      <c r="I3415" s="12">
        <v>6.4112609367233615</v>
      </c>
      <c r="J3415" s="12">
        <v>2.0338501481302678</v>
      </c>
      <c r="K3415" s="13">
        <v>2.3101374462725794</v>
      </c>
    </row>
    <row r="3416" spans="2:11" x14ac:dyDescent="0.25">
      <c r="B3416" s="10">
        <v>3413</v>
      </c>
      <c r="C3416" s="12">
        <v>10.256613152327597</v>
      </c>
      <c r="D3416" s="12">
        <v>1.6545475819107638</v>
      </c>
      <c r="E3416" s="12">
        <v>2</v>
      </c>
      <c r="F3416" s="12">
        <v>5.4557833837666063</v>
      </c>
      <c r="G3416" s="12">
        <v>1.1335712142399603</v>
      </c>
      <c r="H3416" s="12">
        <v>27.007916208649533</v>
      </c>
      <c r="I3416" s="12">
        <v>2.4617891719360547</v>
      </c>
      <c r="J3416" s="12">
        <v>1.0675699650023647</v>
      </c>
      <c r="K3416" s="13">
        <v>0.61627411319447833</v>
      </c>
    </row>
    <row r="3417" spans="2:11" x14ac:dyDescent="0.25">
      <c r="B3417" s="10">
        <v>3414</v>
      </c>
      <c r="C3417" s="12">
        <v>12.49011425302295</v>
      </c>
      <c r="D3417" s="12">
        <v>1.9453247363886881</v>
      </c>
      <c r="E3417" s="12">
        <v>1</v>
      </c>
      <c r="F3417" s="12">
        <v>8.0282564082926307</v>
      </c>
      <c r="G3417" s="12">
        <v>1.0082685245349035</v>
      </c>
      <c r="H3417" s="12">
        <v>37.103025321636494</v>
      </c>
      <c r="I3417" s="12">
        <v>2.6382012418554051</v>
      </c>
      <c r="J3417" s="12">
        <v>2.4176637026276731</v>
      </c>
      <c r="K3417" s="13">
        <v>1.5119945138276454</v>
      </c>
    </row>
    <row r="3418" spans="2:11" x14ac:dyDescent="0.25">
      <c r="B3418" s="10">
        <v>3415</v>
      </c>
      <c r="C3418" s="12">
        <v>13.936132743426231</v>
      </c>
      <c r="D3418" s="12">
        <v>1.2667796737441857</v>
      </c>
      <c r="E3418" s="12">
        <v>3</v>
      </c>
      <c r="F3418" s="12">
        <v>6.8751619164196756</v>
      </c>
      <c r="G3418" s="12">
        <v>1.3717160438239531</v>
      </c>
      <c r="H3418" s="12">
        <v>17.17215675365528</v>
      </c>
      <c r="I3418" s="12">
        <v>3.1714011439217304</v>
      </c>
      <c r="J3418" s="12">
        <v>3.4292677631105981</v>
      </c>
      <c r="K3418" s="13">
        <v>2.5688224741754793</v>
      </c>
    </row>
    <row r="3419" spans="2:11" x14ac:dyDescent="0.25">
      <c r="B3419" s="10">
        <v>3416</v>
      </c>
      <c r="C3419" s="12">
        <v>8.752110351058608</v>
      </c>
      <c r="D3419" s="12">
        <v>1.3838619703420636</v>
      </c>
      <c r="E3419" s="12">
        <v>2</v>
      </c>
      <c r="F3419" s="12">
        <v>16.558394033291119</v>
      </c>
      <c r="G3419" s="12">
        <v>0.99452349295717912</v>
      </c>
      <c r="H3419" s="12">
        <v>20.552970208225279</v>
      </c>
      <c r="I3419" s="12">
        <v>1.6055801300511321</v>
      </c>
      <c r="J3419" s="12">
        <v>1.3004119086698545</v>
      </c>
      <c r="K3419" s="13">
        <v>0.23855893146433793</v>
      </c>
    </row>
    <row r="3420" spans="2:11" x14ac:dyDescent="0.25">
      <c r="B3420" s="10">
        <v>3417</v>
      </c>
      <c r="C3420" s="12">
        <v>10.263932124284413</v>
      </c>
      <c r="D3420" s="12">
        <v>1.4148649464854124</v>
      </c>
      <c r="E3420" s="12">
        <v>1</v>
      </c>
      <c r="F3420" s="12">
        <v>2.9595391650814462</v>
      </c>
      <c r="G3420" s="12">
        <v>2.2717894259888802</v>
      </c>
      <c r="H3420" s="12">
        <v>14.126697289614636</v>
      </c>
      <c r="I3420" s="12">
        <v>2.6670813463906309</v>
      </c>
      <c r="J3420" s="12">
        <v>3.3259621620215523</v>
      </c>
      <c r="K3420" s="13">
        <v>1.4797936036759012E-2</v>
      </c>
    </row>
    <row r="3421" spans="2:11" x14ac:dyDescent="0.25">
      <c r="B3421" s="10">
        <v>3418</v>
      </c>
      <c r="C3421" s="12">
        <v>7.1906051679278598</v>
      </c>
      <c r="D3421" s="12">
        <v>1.6259412451019759</v>
      </c>
      <c r="E3421" s="12">
        <v>3</v>
      </c>
      <c r="F3421" s="12">
        <v>4.350347859195753</v>
      </c>
      <c r="G3421" s="12">
        <v>1.0526840867478957</v>
      </c>
      <c r="H3421" s="12">
        <v>18.522271303426315</v>
      </c>
      <c r="I3421" s="12">
        <v>2.9430046041551905</v>
      </c>
      <c r="J3421" s="12">
        <v>1.3683700924053039</v>
      </c>
      <c r="K3421" s="13">
        <v>0.4916300640659082</v>
      </c>
    </row>
    <row r="3422" spans="2:11" x14ac:dyDescent="0.25">
      <c r="B3422" s="10">
        <v>3419</v>
      </c>
      <c r="C3422" s="12">
        <v>1.5251269720150891</v>
      </c>
      <c r="D3422" s="12">
        <v>1.5593804688233364</v>
      </c>
      <c r="E3422" s="12">
        <v>2</v>
      </c>
      <c r="F3422" s="12">
        <v>12.82595753613403</v>
      </c>
      <c r="G3422" s="12">
        <v>0.65846715884399154</v>
      </c>
      <c r="H3422" s="12">
        <v>18.971285414519144</v>
      </c>
      <c r="I3422" s="12">
        <v>2.8903966717441811</v>
      </c>
      <c r="J3422" s="12">
        <v>4.6600427777967859</v>
      </c>
      <c r="K3422" s="13">
        <v>1.2125238164301138</v>
      </c>
    </row>
    <row r="3423" spans="2:11" x14ac:dyDescent="0.25">
      <c r="B3423" s="10">
        <v>3420</v>
      </c>
      <c r="C3423" s="12">
        <v>4.9911164297586907E-3</v>
      </c>
      <c r="D3423" s="12">
        <v>1.5438089473511272</v>
      </c>
      <c r="E3423" s="12">
        <v>2</v>
      </c>
      <c r="F3423" s="12">
        <v>2.363225919499254</v>
      </c>
      <c r="G3423" s="12">
        <v>0.80888530959454419</v>
      </c>
      <c r="H3423" s="12">
        <v>18.704420709180049</v>
      </c>
      <c r="I3423" s="12">
        <v>3.9338852581491319</v>
      </c>
      <c r="J3423" s="12">
        <v>2.8860063344137501</v>
      </c>
      <c r="K3423" s="13">
        <v>1.9405204539941401</v>
      </c>
    </row>
    <row r="3424" spans="2:11" x14ac:dyDescent="0.25">
      <c r="B3424" s="10">
        <v>3421</v>
      </c>
      <c r="C3424" s="12">
        <v>3.190992297643545</v>
      </c>
      <c r="D3424" s="12">
        <v>1.314978851062349</v>
      </c>
      <c r="E3424" s="12">
        <v>3</v>
      </c>
      <c r="F3424" s="12">
        <v>0.854732277734779</v>
      </c>
      <c r="G3424" s="12">
        <v>0.86612205929892894</v>
      </c>
      <c r="H3424" s="12">
        <v>31.842511780074865</v>
      </c>
      <c r="I3424" s="12">
        <v>2.876829115997559</v>
      </c>
      <c r="J3424" s="12">
        <v>2.8782821545505755</v>
      </c>
      <c r="K3424" s="13">
        <v>1.3317044470906945</v>
      </c>
    </row>
    <row r="3425" spans="2:11" x14ac:dyDescent="0.25">
      <c r="B3425" s="10">
        <v>3422</v>
      </c>
      <c r="C3425" s="12">
        <v>9.5152121484518055</v>
      </c>
      <c r="D3425" s="12">
        <v>1.2245829331424869</v>
      </c>
      <c r="E3425" s="12">
        <v>3</v>
      </c>
      <c r="F3425" s="12">
        <v>7.958928950303906</v>
      </c>
      <c r="G3425" s="12">
        <v>1.7789520012885816</v>
      </c>
      <c r="H3425" s="12">
        <v>34.371150198494441</v>
      </c>
      <c r="I3425" s="12">
        <v>5.1597174836595707</v>
      </c>
      <c r="J3425" s="12">
        <v>3.8671126497178001</v>
      </c>
      <c r="K3425" s="13">
        <v>1.2534465416370479</v>
      </c>
    </row>
    <row r="3426" spans="2:11" x14ac:dyDescent="0.25">
      <c r="B3426" s="10">
        <v>3423</v>
      </c>
      <c r="C3426" s="12">
        <v>10.968800701500246</v>
      </c>
      <c r="D3426" s="12">
        <v>1.4798471937672253</v>
      </c>
      <c r="E3426" s="12">
        <v>2</v>
      </c>
      <c r="F3426" s="12">
        <v>4.2221535031525468</v>
      </c>
      <c r="G3426" s="12">
        <v>1.4301975295924909</v>
      </c>
      <c r="H3426" s="12">
        <v>48.867603079357167</v>
      </c>
      <c r="I3426" s="12">
        <v>2.1338675543133179</v>
      </c>
      <c r="J3426" s="12">
        <v>4.0800255271238477</v>
      </c>
      <c r="K3426" s="13">
        <v>0.9581846594262311</v>
      </c>
    </row>
    <row r="3427" spans="2:11" x14ac:dyDescent="0.25">
      <c r="B3427" s="10">
        <v>3424</v>
      </c>
      <c r="C3427" s="12">
        <v>2.7503336032969443</v>
      </c>
      <c r="D3427" s="12">
        <v>1.6960261061356281</v>
      </c>
      <c r="E3427" s="12">
        <v>1</v>
      </c>
      <c r="F3427" s="12">
        <v>13.765000930481166</v>
      </c>
      <c r="G3427" s="12">
        <v>1.816588345942783</v>
      </c>
      <c r="H3427" s="12">
        <v>25.309890705405348</v>
      </c>
      <c r="I3427" s="12">
        <v>3.0245739071453244</v>
      </c>
      <c r="J3427" s="12">
        <v>3.9923969373009234</v>
      </c>
      <c r="K3427" s="13">
        <v>0.35680516811013507</v>
      </c>
    </row>
    <row r="3428" spans="2:11" x14ac:dyDescent="0.25">
      <c r="B3428" s="10">
        <v>3425</v>
      </c>
      <c r="C3428" s="12">
        <v>5.1896649827710455</v>
      </c>
      <c r="D3428" s="12">
        <v>1.4207879076361261</v>
      </c>
      <c r="E3428" s="12">
        <v>2</v>
      </c>
      <c r="F3428" s="12">
        <v>2.2716549849603238</v>
      </c>
      <c r="G3428" s="12">
        <v>1.5587272325480361</v>
      </c>
      <c r="H3428" s="12">
        <v>31.992237643117171</v>
      </c>
      <c r="I3428" s="12">
        <v>3.3494161257300861</v>
      </c>
      <c r="J3428" s="12">
        <v>3.0450903247704684</v>
      </c>
      <c r="K3428" s="13">
        <v>7.2796542225546323E-2</v>
      </c>
    </row>
    <row r="3429" spans="2:11" x14ac:dyDescent="0.25">
      <c r="B3429" s="10">
        <v>3426</v>
      </c>
      <c r="C3429" s="12">
        <v>15.427121103735793</v>
      </c>
      <c r="D3429" s="12">
        <v>1.4745598802568856</v>
      </c>
      <c r="E3429" s="12">
        <v>1</v>
      </c>
      <c r="F3429" s="12">
        <v>1.2681448935237509</v>
      </c>
      <c r="G3429" s="12">
        <v>1.3519027198419535</v>
      </c>
      <c r="H3429" s="12">
        <v>26.009818848008116</v>
      </c>
      <c r="I3429" s="12">
        <v>3.9909079327568366</v>
      </c>
      <c r="J3429" s="12">
        <v>0.76234073017470605</v>
      </c>
      <c r="K3429" s="13">
        <v>0.84038704861476987</v>
      </c>
    </row>
    <row r="3430" spans="2:11" x14ac:dyDescent="0.25">
      <c r="B3430" s="10">
        <v>3427</v>
      </c>
      <c r="C3430" s="12">
        <v>5.3518028949773342</v>
      </c>
      <c r="D3430" s="12">
        <v>1.3143157964630419</v>
      </c>
      <c r="E3430" s="12">
        <v>2</v>
      </c>
      <c r="F3430" s="12">
        <v>2.0547818621493992</v>
      </c>
      <c r="G3430" s="12">
        <v>1.0350421320615728</v>
      </c>
      <c r="H3430" s="12">
        <v>16.694720614290905</v>
      </c>
      <c r="I3430" s="12">
        <v>3.190187924489178</v>
      </c>
      <c r="J3430" s="12">
        <v>3.3935770549094419</v>
      </c>
      <c r="K3430" s="13">
        <v>6.8988699381791339</v>
      </c>
    </row>
    <row r="3431" spans="2:11" x14ac:dyDescent="0.25">
      <c r="B3431" s="10">
        <v>3428</v>
      </c>
      <c r="C3431" s="12">
        <v>3.3906944156031251</v>
      </c>
      <c r="D3431" s="12">
        <v>1.4720119522222288</v>
      </c>
      <c r="E3431" s="12">
        <v>2</v>
      </c>
      <c r="F3431" s="12">
        <v>5.0886484581355811</v>
      </c>
      <c r="G3431" s="12">
        <v>1.0973134701862446</v>
      </c>
      <c r="H3431" s="12">
        <v>25.228986210616679</v>
      </c>
      <c r="I3431" s="12">
        <v>2.732468137357972</v>
      </c>
      <c r="J3431" s="12">
        <v>3.1963209509452479</v>
      </c>
      <c r="K3431" s="13">
        <v>0.35153233181086008</v>
      </c>
    </row>
    <row r="3432" spans="2:11" x14ac:dyDescent="0.25">
      <c r="B3432" s="10">
        <v>3429</v>
      </c>
      <c r="C3432" s="12">
        <v>7.3472158171851341</v>
      </c>
      <c r="D3432" s="12">
        <v>1.346440513646046</v>
      </c>
      <c r="E3432" s="12">
        <v>3</v>
      </c>
      <c r="F3432" s="12">
        <v>8.1987605234895611</v>
      </c>
      <c r="G3432" s="12">
        <v>1.2465494582521113</v>
      </c>
      <c r="H3432" s="12">
        <v>29.105517994376001</v>
      </c>
      <c r="I3432" s="12">
        <v>1.821814151309944</v>
      </c>
      <c r="J3432" s="12">
        <v>1.0072780803669179</v>
      </c>
      <c r="K3432" s="13">
        <v>0.82292665926359054</v>
      </c>
    </row>
    <row r="3433" spans="2:11" x14ac:dyDescent="0.25">
      <c r="B3433" s="10">
        <v>3430</v>
      </c>
      <c r="C3433" s="12">
        <v>2.1787066258252983</v>
      </c>
      <c r="D3433" s="12">
        <v>1.9384643763026548</v>
      </c>
      <c r="E3433" s="12">
        <v>2</v>
      </c>
      <c r="F3433" s="12">
        <v>9.468413192369221</v>
      </c>
      <c r="G3433" s="12">
        <v>0.70898860686360532</v>
      </c>
      <c r="H3433" s="12">
        <v>12.596038950531526</v>
      </c>
      <c r="I3433" s="12">
        <v>1.7261446695948359</v>
      </c>
      <c r="J3433" s="12">
        <v>2.6477609211874347</v>
      </c>
      <c r="K3433" s="13">
        <v>1.3557252462817211</v>
      </c>
    </row>
    <row r="3434" spans="2:11" x14ac:dyDescent="0.25">
      <c r="B3434" s="10">
        <v>3431</v>
      </c>
      <c r="C3434" s="12">
        <v>7.4611556277464377</v>
      </c>
      <c r="D3434" s="12">
        <v>1.5039239611944204</v>
      </c>
      <c r="E3434" s="12">
        <v>2</v>
      </c>
      <c r="F3434" s="12">
        <v>2.320535280129258</v>
      </c>
      <c r="G3434" s="12">
        <v>0.35676870269738958</v>
      </c>
      <c r="H3434" s="12">
        <v>15.928046356254494</v>
      </c>
      <c r="I3434" s="12">
        <v>2.7981055388296898</v>
      </c>
      <c r="J3434" s="12">
        <v>4.3393079772346406</v>
      </c>
      <c r="K3434" s="13">
        <v>0.57110174304050265</v>
      </c>
    </row>
    <row r="3435" spans="2:11" x14ac:dyDescent="0.25">
      <c r="B3435" s="10">
        <v>3432</v>
      </c>
      <c r="C3435" s="12">
        <v>7.59281766632526</v>
      </c>
      <c r="D3435" s="12">
        <v>1.8576015456357504</v>
      </c>
      <c r="E3435" s="12">
        <v>2</v>
      </c>
      <c r="F3435" s="12">
        <v>2.2693142689342642</v>
      </c>
      <c r="G3435" s="12">
        <v>0.79898661559377959</v>
      </c>
      <c r="H3435" s="12">
        <v>25.7538370176384</v>
      </c>
      <c r="I3435" s="12">
        <v>4.10579249920543</v>
      </c>
      <c r="J3435" s="12">
        <v>2.2703681166068197</v>
      </c>
      <c r="K3435" s="13">
        <v>0.26952098724991452</v>
      </c>
    </row>
    <row r="3436" spans="2:11" x14ac:dyDescent="0.25">
      <c r="B3436" s="10">
        <v>3433</v>
      </c>
      <c r="C3436" s="12">
        <v>5.8001052893004328</v>
      </c>
      <c r="D3436" s="12">
        <v>1.7259211198825886</v>
      </c>
      <c r="E3436" s="12">
        <v>2</v>
      </c>
      <c r="F3436" s="12">
        <v>8.7937154928050578</v>
      </c>
      <c r="G3436" s="12">
        <v>1.1840193219989368</v>
      </c>
      <c r="H3436" s="12">
        <v>22.181162838176096</v>
      </c>
      <c r="I3436" s="12">
        <v>2.438485163162964</v>
      </c>
      <c r="J3436" s="12">
        <v>4.1382613143809168</v>
      </c>
      <c r="K3436" s="13">
        <v>3.9979883841865385</v>
      </c>
    </row>
    <row r="3437" spans="2:11" x14ac:dyDescent="0.25">
      <c r="B3437" s="10">
        <v>3434</v>
      </c>
      <c r="C3437" s="12">
        <v>8.595694645861748</v>
      </c>
      <c r="D3437" s="12">
        <v>1.3121716945977733</v>
      </c>
      <c r="E3437" s="12">
        <v>1</v>
      </c>
      <c r="F3437" s="12">
        <v>3.6470656267622128</v>
      </c>
      <c r="G3437" s="12">
        <v>1.3633466731269075</v>
      </c>
      <c r="H3437" s="12">
        <v>21.830847604264275</v>
      </c>
      <c r="I3437" s="12">
        <v>1.6541375049718119</v>
      </c>
      <c r="J3437" s="12">
        <v>2.5885442249221882</v>
      </c>
      <c r="K3437" s="13">
        <v>0.24886764867434694</v>
      </c>
    </row>
    <row r="3438" spans="2:11" x14ac:dyDescent="0.25">
      <c r="B3438" s="10">
        <v>3435</v>
      </c>
      <c r="C3438" s="12">
        <v>11.991340546602057</v>
      </c>
      <c r="D3438" s="12">
        <v>2.0411219523598714</v>
      </c>
      <c r="E3438" s="12">
        <v>1</v>
      </c>
      <c r="F3438" s="12">
        <v>0.71859676320231936</v>
      </c>
      <c r="G3438" s="12">
        <v>2.5941246036534138</v>
      </c>
      <c r="H3438" s="12">
        <v>28.671227425298941</v>
      </c>
      <c r="I3438" s="12">
        <v>2.2306067632972586</v>
      </c>
      <c r="J3438" s="12">
        <v>2.2644342033504543</v>
      </c>
      <c r="K3438" s="13">
        <v>0.37948954763540943</v>
      </c>
    </row>
    <row r="3439" spans="2:11" x14ac:dyDescent="0.25">
      <c r="B3439" s="10">
        <v>3436</v>
      </c>
      <c r="C3439" s="12">
        <v>11.238273028666335</v>
      </c>
      <c r="D3439" s="12">
        <v>1.3500181244947558</v>
      </c>
      <c r="E3439" s="12">
        <v>1</v>
      </c>
      <c r="F3439" s="12">
        <v>2.1295896247177368</v>
      </c>
      <c r="G3439" s="12">
        <v>0.79854543649655818</v>
      </c>
      <c r="H3439" s="12">
        <v>26.933376731483015</v>
      </c>
      <c r="I3439" s="12">
        <v>3.5513002557649114</v>
      </c>
      <c r="J3439" s="12">
        <v>3.476023564170732</v>
      </c>
      <c r="K3439" s="13">
        <v>2.5850658267725342</v>
      </c>
    </row>
    <row r="3440" spans="2:11" x14ac:dyDescent="0.25">
      <c r="B3440" s="10">
        <v>3437</v>
      </c>
      <c r="C3440" s="12">
        <v>11.163417135731756</v>
      </c>
      <c r="D3440" s="12">
        <v>1.5024344307265127</v>
      </c>
      <c r="E3440" s="12">
        <v>2</v>
      </c>
      <c r="F3440" s="12">
        <v>2.1749042414710456</v>
      </c>
      <c r="G3440" s="12">
        <v>0.90735218807091511</v>
      </c>
      <c r="H3440" s="12">
        <v>25.95160117238752</v>
      </c>
      <c r="I3440" s="12">
        <v>2.1954039857432077</v>
      </c>
      <c r="J3440" s="12">
        <v>3.2345480178346033</v>
      </c>
      <c r="K3440" s="13">
        <v>2.3826757577459303E-2</v>
      </c>
    </row>
    <row r="3441" spans="2:11" x14ac:dyDescent="0.25">
      <c r="B3441" s="10">
        <v>3438</v>
      </c>
      <c r="C3441" s="12">
        <v>8.6858773940593501</v>
      </c>
      <c r="D3441" s="12">
        <v>1.3970624614264502</v>
      </c>
      <c r="E3441" s="12">
        <v>1</v>
      </c>
      <c r="F3441" s="12">
        <v>4.6677883723152522</v>
      </c>
      <c r="G3441" s="12">
        <v>2.2212006572661598</v>
      </c>
      <c r="H3441" s="12">
        <v>22.841011473947805</v>
      </c>
      <c r="I3441" s="12">
        <v>2.5995092697709841</v>
      </c>
      <c r="J3441" s="12">
        <v>3.5158938901798997</v>
      </c>
      <c r="K3441" s="13">
        <v>0.42927044899266742</v>
      </c>
    </row>
    <row r="3442" spans="2:11" x14ac:dyDescent="0.25">
      <c r="B3442" s="10">
        <v>3439</v>
      </c>
      <c r="C3442" s="12">
        <v>16.320154826814676</v>
      </c>
      <c r="D3442" s="12">
        <v>1.2739070348301533</v>
      </c>
      <c r="E3442" s="12">
        <v>2</v>
      </c>
      <c r="F3442" s="12">
        <v>10.170244689797373</v>
      </c>
      <c r="G3442" s="12">
        <v>1.2165185757993395</v>
      </c>
      <c r="H3442" s="12">
        <v>16.312998903806992</v>
      </c>
      <c r="I3442" s="12">
        <v>3.9286916425610219</v>
      </c>
      <c r="J3442" s="12">
        <v>0.95444293630633892</v>
      </c>
      <c r="K3442" s="13">
        <v>0.30893715317702908</v>
      </c>
    </row>
    <row r="3443" spans="2:11" x14ac:dyDescent="0.25">
      <c r="B3443" s="10">
        <v>3440</v>
      </c>
      <c r="C3443" s="12">
        <v>7.5341136552864354</v>
      </c>
      <c r="D3443" s="12">
        <v>1.853514437174232</v>
      </c>
      <c r="E3443" s="12">
        <v>2</v>
      </c>
      <c r="F3443" s="12">
        <v>1.3225035722963217</v>
      </c>
      <c r="G3443" s="12">
        <v>0.70127988927104468</v>
      </c>
      <c r="H3443" s="12">
        <v>24.969572740327571</v>
      </c>
      <c r="I3443" s="12">
        <v>2.3148405454686838</v>
      </c>
      <c r="J3443" s="12">
        <v>1.6873886478215874</v>
      </c>
      <c r="K3443" s="13">
        <v>3.1840870930057372</v>
      </c>
    </row>
    <row r="3444" spans="2:11" x14ac:dyDescent="0.25">
      <c r="B3444" s="10">
        <v>3441</v>
      </c>
      <c r="C3444" s="12">
        <v>-1.5752962110910484</v>
      </c>
      <c r="D3444" s="12">
        <v>1.6189261186714168</v>
      </c>
      <c r="E3444" s="12">
        <v>2</v>
      </c>
      <c r="F3444" s="12">
        <v>2.8328589076162545</v>
      </c>
      <c r="G3444" s="12">
        <v>0.40277281989942759</v>
      </c>
      <c r="H3444" s="12">
        <v>17.430928346087047</v>
      </c>
      <c r="I3444" s="12">
        <v>1.8996340931268816</v>
      </c>
      <c r="J3444" s="12">
        <v>2.7845144149490704</v>
      </c>
      <c r="K3444" s="13">
        <v>3.1255495106762821</v>
      </c>
    </row>
    <row r="3445" spans="2:11" x14ac:dyDescent="0.25">
      <c r="B3445" s="10">
        <v>3442</v>
      </c>
      <c r="C3445" s="12">
        <v>9.2434223388822065</v>
      </c>
      <c r="D3445" s="12">
        <v>1.8008522787617949</v>
      </c>
      <c r="E3445" s="12">
        <v>3</v>
      </c>
      <c r="F3445" s="12">
        <v>7.1415334463539866</v>
      </c>
      <c r="G3445" s="12">
        <v>0.32711851878217457</v>
      </c>
      <c r="H3445" s="12">
        <v>31.441784993818025</v>
      </c>
      <c r="I3445" s="12">
        <v>2.4356661205943371</v>
      </c>
      <c r="J3445" s="12">
        <v>1.5478483897546753</v>
      </c>
      <c r="K3445" s="13">
        <v>0.21330984997896935</v>
      </c>
    </row>
    <row r="3446" spans="2:11" x14ac:dyDescent="0.25">
      <c r="B3446" s="10">
        <v>3443</v>
      </c>
      <c r="C3446" s="12">
        <v>14.899744015832757</v>
      </c>
      <c r="D3446" s="12">
        <v>1.5968625487924808</v>
      </c>
      <c r="E3446" s="12">
        <v>2</v>
      </c>
      <c r="F3446" s="12">
        <v>3.3887868909180865</v>
      </c>
      <c r="G3446" s="12">
        <v>1.5678989099837715</v>
      </c>
      <c r="H3446" s="12">
        <v>29.297383036521406</v>
      </c>
      <c r="I3446" s="12">
        <v>2.2500753619070957</v>
      </c>
      <c r="J3446" s="12">
        <v>4.2871379362176674</v>
      </c>
      <c r="K3446" s="13">
        <v>6.1902748315513856</v>
      </c>
    </row>
    <row r="3447" spans="2:11" x14ac:dyDescent="0.25">
      <c r="B3447" s="10">
        <v>3444</v>
      </c>
      <c r="C3447" s="12">
        <v>15.560485153568116</v>
      </c>
      <c r="D3447" s="12">
        <v>1.1590211040421954</v>
      </c>
      <c r="E3447" s="12">
        <v>2</v>
      </c>
      <c r="F3447" s="12">
        <v>3.9204529509882544</v>
      </c>
      <c r="G3447" s="12">
        <v>1.2644901050393078</v>
      </c>
      <c r="H3447" s="12">
        <v>31.228477327207763</v>
      </c>
      <c r="I3447" s="12">
        <v>2.6036012919449449</v>
      </c>
      <c r="J3447" s="12">
        <v>0.9247292691253679</v>
      </c>
      <c r="K3447" s="13">
        <v>0.11474150989452432</v>
      </c>
    </row>
    <row r="3448" spans="2:11" x14ac:dyDescent="0.25">
      <c r="B3448" s="10">
        <v>3445</v>
      </c>
      <c r="C3448" s="12">
        <v>15.361371242200757</v>
      </c>
      <c r="D3448" s="12">
        <v>1.3427665882547923</v>
      </c>
      <c r="E3448" s="12">
        <v>2</v>
      </c>
      <c r="F3448" s="12">
        <v>3.4984829145371554</v>
      </c>
      <c r="G3448" s="12">
        <v>0.4711427951835791</v>
      </c>
      <c r="H3448" s="12">
        <v>21.019265884775841</v>
      </c>
      <c r="I3448" s="12">
        <v>4.7667589546690179</v>
      </c>
      <c r="J3448" s="12">
        <v>2.6777961895803966</v>
      </c>
      <c r="K3448" s="13">
        <v>1.9505108395438138</v>
      </c>
    </row>
    <row r="3449" spans="2:11" x14ac:dyDescent="0.25">
      <c r="B3449" s="10">
        <v>3446</v>
      </c>
      <c r="C3449" s="12">
        <v>-1.8006566341744996</v>
      </c>
      <c r="D3449" s="12">
        <v>1.6181087760657624</v>
      </c>
      <c r="E3449" s="12">
        <v>1</v>
      </c>
      <c r="F3449" s="12">
        <v>6.2304853856519893</v>
      </c>
      <c r="G3449" s="12">
        <v>0.41093318513184546</v>
      </c>
      <c r="H3449" s="12">
        <v>14.832104074882885</v>
      </c>
      <c r="I3449" s="12">
        <v>2.364663216317314</v>
      </c>
      <c r="J3449" s="12">
        <v>3.4584669628051166</v>
      </c>
      <c r="K3449" s="13">
        <v>1.0023681404739484</v>
      </c>
    </row>
    <row r="3450" spans="2:11" x14ac:dyDescent="0.25">
      <c r="B3450" s="10">
        <v>3447</v>
      </c>
      <c r="C3450" s="12">
        <v>6.4536996662836064</v>
      </c>
      <c r="D3450" s="12">
        <v>1.3746146784918043</v>
      </c>
      <c r="E3450" s="12">
        <v>3</v>
      </c>
      <c r="F3450" s="12">
        <v>3.0326396895933514</v>
      </c>
      <c r="G3450" s="12">
        <v>2.4777848553909161</v>
      </c>
      <c r="H3450" s="12">
        <v>34.969868467920037</v>
      </c>
      <c r="I3450" s="12">
        <v>1.9460924837951912</v>
      </c>
      <c r="J3450" s="12">
        <v>3.8386029261441985</v>
      </c>
      <c r="K3450" s="13">
        <v>3.9529464290987306</v>
      </c>
    </row>
    <row r="3451" spans="2:11" x14ac:dyDescent="0.25">
      <c r="B3451" s="10">
        <v>3448</v>
      </c>
      <c r="C3451" s="12">
        <v>7.7840704010184982</v>
      </c>
      <c r="D3451" s="12">
        <v>1.3718813420385918</v>
      </c>
      <c r="E3451" s="12">
        <v>2</v>
      </c>
      <c r="F3451" s="12">
        <v>1.2140371814682938</v>
      </c>
      <c r="G3451" s="12">
        <v>0.70546704517728098</v>
      </c>
      <c r="H3451" s="12">
        <v>20.827618413494939</v>
      </c>
      <c r="I3451" s="12">
        <v>4.1797526710310198</v>
      </c>
      <c r="J3451" s="12">
        <v>2.7925543247820666</v>
      </c>
      <c r="K3451" s="13">
        <v>4.0288891582197</v>
      </c>
    </row>
    <row r="3452" spans="2:11" x14ac:dyDescent="0.25">
      <c r="B3452" s="10">
        <v>3449</v>
      </c>
      <c r="C3452" s="12">
        <v>6.9225648063422165</v>
      </c>
      <c r="D3452" s="12">
        <v>2.084604851227668</v>
      </c>
      <c r="E3452" s="12">
        <v>2</v>
      </c>
      <c r="F3452" s="12">
        <v>5.6083758696273858</v>
      </c>
      <c r="G3452" s="12">
        <v>1.0010042726887829</v>
      </c>
      <c r="H3452" s="12">
        <v>29.231652707867674</v>
      </c>
      <c r="I3452" s="12">
        <v>2.3656416691812181</v>
      </c>
      <c r="J3452" s="12">
        <v>3.5337520463397731</v>
      </c>
      <c r="K3452" s="13">
        <v>1.4354454855562013</v>
      </c>
    </row>
    <row r="3453" spans="2:11" x14ac:dyDescent="0.25">
      <c r="B3453" s="10">
        <v>3450</v>
      </c>
      <c r="C3453" s="12">
        <v>15.422747396475687</v>
      </c>
      <c r="D3453" s="12">
        <v>1.4010056560123507</v>
      </c>
      <c r="E3453" s="12">
        <v>2</v>
      </c>
      <c r="F3453" s="12">
        <v>2.8341307423138731</v>
      </c>
      <c r="G3453" s="12">
        <v>0.96092252739963047</v>
      </c>
      <c r="H3453" s="12">
        <v>13.32432266816258</v>
      </c>
      <c r="I3453" s="12">
        <v>3.4296373885557538</v>
      </c>
      <c r="J3453" s="12">
        <v>1.48729604871862</v>
      </c>
      <c r="K3453" s="13">
        <v>2.7668785574417325</v>
      </c>
    </row>
    <row r="3454" spans="2:11" x14ac:dyDescent="0.25">
      <c r="B3454" s="10">
        <v>3451</v>
      </c>
      <c r="C3454" s="12">
        <v>7.7851389455722639</v>
      </c>
      <c r="D3454" s="12">
        <v>1.6233918839100949</v>
      </c>
      <c r="E3454" s="12">
        <v>1</v>
      </c>
      <c r="F3454" s="12">
        <v>1.3178911172426728</v>
      </c>
      <c r="G3454" s="12">
        <v>1.0369979504953677</v>
      </c>
      <c r="H3454" s="12">
        <v>18.070501640774992</v>
      </c>
      <c r="I3454" s="12">
        <v>1.4409341502304791</v>
      </c>
      <c r="J3454" s="12">
        <v>3.7702985026383553</v>
      </c>
      <c r="K3454" s="13">
        <v>2.3360261365119133</v>
      </c>
    </row>
    <row r="3455" spans="2:11" x14ac:dyDescent="0.25">
      <c r="B3455" s="10">
        <v>3452</v>
      </c>
      <c r="C3455" s="12">
        <v>17.238405667709014</v>
      </c>
      <c r="D3455" s="12">
        <v>1.1876349698834097</v>
      </c>
      <c r="E3455" s="12">
        <v>2</v>
      </c>
      <c r="F3455" s="12">
        <v>1.7713473650734481</v>
      </c>
      <c r="G3455" s="12">
        <v>1.0315963225400855</v>
      </c>
      <c r="H3455" s="12">
        <v>25.030236592258838</v>
      </c>
      <c r="I3455" s="12">
        <v>3.4284555064972091</v>
      </c>
      <c r="J3455" s="12">
        <v>4.3136187020813912</v>
      </c>
      <c r="K3455" s="13">
        <v>1.4814719880366161</v>
      </c>
    </row>
    <row r="3456" spans="2:11" x14ac:dyDescent="0.25">
      <c r="B3456" s="10">
        <v>3453</v>
      </c>
      <c r="C3456" s="12">
        <v>-0.17081620340889714</v>
      </c>
      <c r="D3456" s="12">
        <v>1.5124947164864895</v>
      </c>
      <c r="E3456" s="12">
        <v>2</v>
      </c>
      <c r="F3456" s="12">
        <v>6.8756447282181634</v>
      </c>
      <c r="G3456" s="12">
        <v>1.2266485358970147</v>
      </c>
      <c r="H3456" s="12">
        <v>29.201437110823946</v>
      </c>
      <c r="I3456" s="12">
        <v>4.7810074756972671</v>
      </c>
      <c r="J3456" s="12">
        <v>4.4069735181493552</v>
      </c>
      <c r="K3456" s="13">
        <v>0.5842831480680063</v>
      </c>
    </row>
    <row r="3457" spans="2:11" x14ac:dyDescent="0.25">
      <c r="B3457" s="10">
        <v>3454</v>
      </c>
      <c r="C3457" s="12">
        <v>8.2342847779114869</v>
      </c>
      <c r="D3457" s="12">
        <v>1.5501445354613967</v>
      </c>
      <c r="E3457" s="12">
        <v>3</v>
      </c>
      <c r="F3457" s="12">
        <v>1.4076753616317506</v>
      </c>
      <c r="G3457" s="12">
        <v>0.69563248812275058</v>
      </c>
      <c r="H3457" s="12">
        <v>31.314826766267807</v>
      </c>
      <c r="I3457" s="12">
        <v>1.8867317223145403</v>
      </c>
      <c r="J3457" s="12">
        <v>3.1900327187105946</v>
      </c>
      <c r="K3457" s="13">
        <v>0.8815603728571717</v>
      </c>
    </row>
    <row r="3458" spans="2:11" x14ac:dyDescent="0.25">
      <c r="B3458" s="10">
        <v>3455</v>
      </c>
      <c r="C3458" s="12">
        <v>9.8797924685695779</v>
      </c>
      <c r="D3458" s="12">
        <v>1.5953150574454511</v>
      </c>
      <c r="E3458" s="12">
        <v>0</v>
      </c>
      <c r="F3458" s="12">
        <v>4.7139378258169362</v>
      </c>
      <c r="G3458" s="12">
        <v>1.5169613149182675</v>
      </c>
      <c r="H3458" s="12">
        <v>15.541245409445956</v>
      </c>
      <c r="I3458" s="12">
        <v>2.1748664686044674</v>
      </c>
      <c r="J3458" s="12">
        <v>0.65107898664412822</v>
      </c>
      <c r="K3458" s="13">
        <v>1.6565140816238733</v>
      </c>
    </row>
    <row r="3459" spans="2:11" x14ac:dyDescent="0.25">
      <c r="B3459" s="10">
        <v>3456</v>
      </c>
      <c r="C3459" s="12">
        <v>3.6153624315685926</v>
      </c>
      <c r="D3459" s="12">
        <v>1.3658843008126862</v>
      </c>
      <c r="E3459" s="12">
        <v>1</v>
      </c>
      <c r="F3459" s="12">
        <v>3.2001099841699281</v>
      </c>
      <c r="G3459" s="12">
        <v>1.5188935750665677</v>
      </c>
      <c r="H3459" s="12">
        <v>19.405550168734685</v>
      </c>
      <c r="I3459" s="12">
        <v>1.629152705487511</v>
      </c>
      <c r="J3459" s="12">
        <v>1.9199978849085761</v>
      </c>
      <c r="K3459" s="13">
        <v>2.850968732749104</v>
      </c>
    </row>
    <row r="3460" spans="2:11" x14ac:dyDescent="0.25">
      <c r="B3460" s="10">
        <v>3457</v>
      </c>
      <c r="C3460" s="12">
        <v>5.7935197225236514</v>
      </c>
      <c r="D3460" s="12">
        <v>1.87732697761036</v>
      </c>
      <c r="E3460" s="12">
        <v>2</v>
      </c>
      <c r="F3460" s="12">
        <v>7.269579223010961</v>
      </c>
      <c r="G3460" s="12">
        <v>0.67317825866771785</v>
      </c>
      <c r="H3460" s="12">
        <v>22.403674873377366</v>
      </c>
      <c r="I3460" s="12">
        <v>3.1257399495116482</v>
      </c>
      <c r="J3460" s="12">
        <v>2.7367467791888509</v>
      </c>
      <c r="K3460" s="13">
        <v>0.75220407564126268</v>
      </c>
    </row>
    <row r="3461" spans="2:11" x14ac:dyDescent="0.25">
      <c r="B3461" s="10">
        <v>3458</v>
      </c>
      <c r="C3461" s="12">
        <v>0.97108187206544727</v>
      </c>
      <c r="D3461" s="12">
        <v>1.4864402140337025</v>
      </c>
      <c r="E3461" s="12">
        <v>2</v>
      </c>
      <c r="F3461" s="12">
        <v>1.6082260056788806</v>
      </c>
      <c r="G3461" s="12">
        <v>0.53056874058250458</v>
      </c>
      <c r="H3461" s="12">
        <v>31.572446938801221</v>
      </c>
      <c r="I3461" s="12">
        <v>2.4180850618016065</v>
      </c>
      <c r="J3461" s="12">
        <v>3.4781299149974654</v>
      </c>
      <c r="K3461" s="13">
        <v>0.34930783865776777</v>
      </c>
    </row>
    <row r="3462" spans="2:11" x14ac:dyDescent="0.25">
      <c r="B3462" s="10">
        <v>3459</v>
      </c>
      <c r="C3462" s="12">
        <v>16.047626058275945</v>
      </c>
      <c r="D3462" s="12">
        <v>1.4014562394973162</v>
      </c>
      <c r="E3462" s="12">
        <v>2</v>
      </c>
      <c r="F3462" s="12">
        <v>0.38112072196656577</v>
      </c>
      <c r="G3462" s="12">
        <v>1.3138123036190728</v>
      </c>
      <c r="H3462" s="12">
        <v>15.998333842847508</v>
      </c>
      <c r="I3462" s="12">
        <v>2.8326895622197501</v>
      </c>
      <c r="J3462" s="12">
        <v>2.7051740798241366</v>
      </c>
      <c r="K3462" s="13">
        <v>0.40890746104673664</v>
      </c>
    </row>
    <row r="3463" spans="2:11" x14ac:dyDescent="0.25">
      <c r="B3463" s="10">
        <v>3460</v>
      </c>
      <c r="C3463" s="12">
        <v>15.011752909123143</v>
      </c>
      <c r="D3463" s="12">
        <v>1.6308014515492144</v>
      </c>
      <c r="E3463" s="12">
        <v>0</v>
      </c>
      <c r="F3463" s="12">
        <v>0.99197531066907063</v>
      </c>
      <c r="G3463" s="12">
        <v>1.0157341865992682</v>
      </c>
      <c r="H3463" s="12">
        <v>20.079360693541432</v>
      </c>
      <c r="I3463" s="12">
        <v>4.6887353822800266</v>
      </c>
      <c r="J3463" s="12">
        <v>3.326309307414332</v>
      </c>
      <c r="K3463" s="13">
        <v>1.0842888538713289</v>
      </c>
    </row>
    <row r="3464" spans="2:11" x14ac:dyDescent="0.25">
      <c r="B3464" s="10">
        <v>3461</v>
      </c>
      <c r="C3464" s="12">
        <v>12.505956404000129</v>
      </c>
      <c r="D3464" s="12">
        <v>1.5586770630496039</v>
      </c>
      <c r="E3464" s="12">
        <v>0</v>
      </c>
      <c r="F3464" s="12">
        <v>2.579981380872395</v>
      </c>
      <c r="G3464" s="12">
        <v>3.489907725728449</v>
      </c>
      <c r="H3464" s="12">
        <v>32.858516385608077</v>
      </c>
      <c r="I3464" s="12">
        <v>2.6428717875951833</v>
      </c>
      <c r="J3464" s="12">
        <v>4.3949767362004977</v>
      </c>
      <c r="K3464" s="13">
        <v>0.83924234635425687</v>
      </c>
    </row>
    <row r="3465" spans="2:11" x14ac:dyDescent="0.25">
      <c r="B3465" s="10">
        <v>3462</v>
      </c>
      <c r="C3465" s="12">
        <v>4.1748004319246865</v>
      </c>
      <c r="D3465" s="12">
        <v>1.4603612589194201</v>
      </c>
      <c r="E3465" s="12">
        <v>2</v>
      </c>
      <c r="F3465" s="12">
        <v>2.1200707783292088</v>
      </c>
      <c r="G3465" s="12">
        <v>0.24708577389130629</v>
      </c>
      <c r="H3465" s="12">
        <v>12.821841898343324</v>
      </c>
      <c r="I3465" s="12">
        <v>4.2270928084709745</v>
      </c>
      <c r="J3465" s="12">
        <v>1.3446559247556999</v>
      </c>
      <c r="K3465" s="13">
        <v>1.3356229334718535</v>
      </c>
    </row>
    <row r="3466" spans="2:11" x14ac:dyDescent="0.25">
      <c r="B3466" s="10">
        <v>3463</v>
      </c>
      <c r="C3466" s="12">
        <v>3.6518012753136384</v>
      </c>
      <c r="D3466" s="12">
        <v>1.4788101682974673</v>
      </c>
      <c r="E3466" s="12">
        <v>3</v>
      </c>
      <c r="F3466" s="12">
        <v>3.3265121244735467</v>
      </c>
      <c r="G3466" s="12">
        <v>1.3687270184408051</v>
      </c>
      <c r="H3466" s="12">
        <v>11.317036854208524</v>
      </c>
      <c r="I3466" s="12">
        <v>2.4831464751845047</v>
      </c>
      <c r="J3466" s="12">
        <v>1.493463886875831</v>
      </c>
      <c r="K3466" s="13">
        <v>0.34907819541873908</v>
      </c>
    </row>
    <row r="3467" spans="2:11" x14ac:dyDescent="0.25">
      <c r="B3467" s="10">
        <v>3464</v>
      </c>
      <c r="C3467" s="12">
        <v>14.430098875378281</v>
      </c>
      <c r="D3467" s="12">
        <v>1.2768782074215588</v>
      </c>
      <c r="E3467" s="12">
        <v>1</v>
      </c>
      <c r="F3467" s="12">
        <v>2.3860824803330392</v>
      </c>
      <c r="G3467" s="12">
        <v>0.98320868087990665</v>
      </c>
      <c r="H3467" s="12">
        <v>48.767632627655402</v>
      </c>
      <c r="I3467" s="12">
        <v>2.6619251842469329</v>
      </c>
      <c r="J3467" s="12">
        <v>1.9174431781985077</v>
      </c>
      <c r="K3467" s="13">
        <v>1.1927181127108641</v>
      </c>
    </row>
    <row r="3468" spans="2:11" x14ac:dyDescent="0.25">
      <c r="B3468" s="10">
        <v>3465</v>
      </c>
      <c r="C3468" s="12">
        <v>3.2989245143050825</v>
      </c>
      <c r="D3468" s="12">
        <v>1.2648408408650038</v>
      </c>
      <c r="E3468" s="12">
        <v>3</v>
      </c>
      <c r="F3468" s="12">
        <v>2.6357410841561841</v>
      </c>
      <c r="G3468" s="12">
        <v>2.8443881863843981</v>
      </c>
      <c r="H3468" s="12">
        <v>25.676318618624414</v>
      </c>
      <c r="I3468" s="12">
        <v>3.4312769298697243</v>
      </c>
      <c r="J3468" s="12">
        <v>1.9190150686444769</v>
      </c>
      <c r="K3468" s="13">
        <v>0.52112476782984407</v>
      </c>
    </row>
    <row r="3469" spans="2:11" x14ac:dyDescent="0.25">
      <c r="B3469" s="10">
        <v>3466</v>
      </c>
      <c r="C3469" s="12">
        <v>3.1218436734574748</v>
      </c>
      <c r="D3469" s="12">
        <v>1.77177213797578</v>
      </c>
      <c r="E3469" s="12">
        <v>2</v>
      </c>
      <c r="F3469" s="12">
        <v>6.3522151167946754</v>
      </c>
      <c r="G3469" s="12">
        <v>1.1738690024115848</v>
      </c>
      <c r="H3469" s="12">
        <v>47.927267262397805</v>
      </c>
      <c r="I3469" s="12">
        <v>2.1726810278688706</v>
      </c>
      <c r="J3469" s="12">
        <v>2.3719584709994406</v>
      </c>
      <c r="K3469" s="13">
        <v>2.5308845342392079</v>
      </c>
    </row>
    <row r="3470" spans="2:11" x14ac:dyDescent="0.25">
      <c r="B3470" s="10">
        <v>3467</v>
      </c>
      <c r="C3470" s="12">
        <v>10.449854677079866</v>
      </c>
      <c r="D3470" s="12">
        <v>1.714923085103343</v>
      </c>
      <c r="E3470" s="12">
        <v>1</v>
      </c>
      <c r="F3470" s="12">
        <v>1.2228692717000733</v>
      </c>
      <c r="G3470" s="12">
        <v>1.5417767772172501</v>
      </c>
      <c r="H3470" s="12">
        <v>33.378512942687109</v>
      </c>
      <c r="I3470" s="12">
        <v>3.9839369346546376</v>
      </c>
      <c r="J3470" s="12">
        <v>2.7359350651875598</v>
      </c>
      <c r="K3470" s="13">
        <v>2.9917714399124455</v>
      </c>
    </row>
    <row r="3471" spans="2:11" x14ac:dyDescent="0.25">
      <c r="B3471" s="10">
        <v>3468</v>
      </c>
      <c r="C3471" s="12">
        <v>15.111508506428564</v>
      </c>
      <c r="D3471" s="12">
        <v>1.8653389622403287</v>
      </c>
      <c r="E3471" s="12">
        <v>1</v>
      </c>
      <c r="F3471" s="12">
        <v>2.7527791745388073</v>
      </c>
      <c r="G3471" s="12">
        <v>0.45865730107552277</v>
      </c>
      <c r="H3471" s="12">
        <v>25.661648568304283</v>
      </c>
      <c r="I3471" s="12">
        <v>2.4251350064021433</v>
      </c>
      <c r="J3471" s="12">
        <v>3.4661143616741179</v>
      </c>
      <c r="K3471" s="13">
        <v>3.5575765710248421</v>
      </c>
    </row>
    <row r="3472" spans="2:11" x14ac:dyDescent="0.25">
      <c r="B3472" s="10">
        <v>3469</v>
      </c>
      <c r="C3472" s="12">
        <v>13.264159200337462</v>
      </c>
      <c r="D3472" s="12">
        <v>1.5240567469650086</v>
      </c>
      <c r="E3472" s="12">
        <v>2</v>
      </c>
      <c r="F3472" s="12">
        <v>5.5215706777352764</v>
      </c>
      <c r="G3472" s="12">
        <v>1.5343682960115135</v>
      </c>
      <c r="H3472" s="12">
        <v>28.370159874241359</v>
      </c>
      <c r="I3472" s="12">
        <v>2.669466973854957</v>
      </c>
      <c r="J3472" s="12">
        <v>3.4261985046156123</v>
      </c>
      <c r="K3472" s="13">
        <v>3.0984048060476863</v>
      </c>
    </row>
    <row r="3473" spans="2:11" x14ac:dyDescent="0.25">
      <c r="B3473" s="10">
        <v>3470</v>
      </c>
      <c r="C3473" s="12">
        <v>16.207397227280087</v>
      </c>
      <c r="D3473" s="12">
        <v>1.6386769098436298</v>
      </c>
      <c r="E3473" s="12">
        <v>3</v>
      </c>
      <c r="F3473" s="12">
        <v>3.3501621131647803</v>
      </c>
      <c r="G3473" s="12">
        <v>0.79237220093072458</v>
      </c>
      <c r="H3473" s="12">
        <v>33.433591000558081</v>
      </c>
      <c r="I3473" s="12">
        <v>1.4321409778222631</v>
      </c>
      <c r="J3473" s="12">
        <v>2.5792501054869699</v>
      </c>
      <c r="K3473" s="13">
        <v>0.61962360615987522</v>
      </c>
    </row>
    <row r="3474" spans="2:11" x14ac:dyDescent="0.25">
      <c r="B3474" s="10">
        <v>3471</v>
      </c>
      <c r="C3474" s="12">
        <v>7.4385217365921541</v>
      </c>
      <c r="D3474" s="12">
        <v>1.3296545522003624</v>
      </c>
      <c r="E3474" s="12">
        <v>1</v>
      </c>
      <c r="F3474" s="12">
        <v>5.6877497580172687</v>
      </c>
      <c r="G3474" s="12">
        <v>1.4684398181111666</v>
      </c>
      <c r="H3474" s="12">
        <v>34.236734026558025</v>
      </c>
      <c r="I3474" s="12">
        <v>3.9697965297725815</v>
      </c>
      <c r="J3474" s="12">
        <v>3.991553651227834</v>
      </c>
      <c r="K3474" s="13">
        <v>1.6637684367574888</v>
      </c>
    </row>
    <row r="3475" spans="2:11" x14ac:dyDescent="0.25">
      <c r="B3475" s="10">
        <v>3472</v>
      </c>
      <c r="C3475" s="12">
        <v>13.681090749262484</v>
      </c>
      <c r="D3475" s="12">
        <v>1.7205775082359969</v>
      </c>
      <c r="E3475" s="12">
        <v>2</v>
      </c>
      <c r="F3475" s="12">
        <v>8.0787223495283786</v>
      </c>
      <c r="G3475" s="12">
        <v>0.71637068540447579</v>
      </c>
      <c r="H3475" s="12">
        <v>31.002075221037337</v>
      </c>
      <c r="I3475" s="12">
        <v>2.4376891387697674</v>
      </c>
      <c r="J3475" s="12">
        <v>2.3215358839692866</v>
      </c>
      <c r="K3475" s="13">
        <v>0.4772106311755282</v>
      </c>
    </row>
    <row r="3476" spans="2:11" x14ac:dyDescent="0.25">
      <c r="B3476" s="10">
        <v>3473</v>
      </c>
      <c r="C3476" s="12">
        <v>3.6812859506532885</v>
      </c>
      <c r="D3476" s="12">
        <v>2.066600612145006</v>
      </c>
      <c r="E3476" s="12">
        <v>1</v>
      </c>
      <c r="F3476" s="12">
        <v>4.0711172149811601</v>
      </c>
      <c r="G3476" s="12">
        <v>1.3421834725129618</v>
      </c>
      <c r="H3476" s="12">
        <v>23.939083961177651</v>
      </c>
      <c r="I3476" s="12">
        <v>4.2171031673979282</v>
      </c>
      <c r="J3476" s="12">
        <v>3.4432446207647569</v>
      </c>
      <c r="K3476" s="13">
        <v>4.8312713701137735</v>
      </c>
    </row>
    <row r="3477" spans="2:11" x14ac:dyDescent="0.25">
      <c r="B3477" s="10">
        <v>3474</v>
      </c>
      <c r="C3477" s="12">
        <v>8.9868626788284907</v>
      </c>
      <c r="D3477" s="12">
        <v>1.474223725220283</v>
      </c>
      <c r="E3477" s="12">
        <v>0</v>
      </c>
      <c r="F3477" s="12">
        <v>2.1373021456164567</v>
      </c>
      <c r="G3477" s="12">
        <v>0.43045179795162297</v>
      </c>
      <c r="H3477" s="12">
        <v>34.790569983591269</v>
      </c>
      <c r="I3477" s="12">
        <v>2.5449975145837112</v>
      </c>
      <c r="J3477" s="12">
        <v>2.9257103547683134</v>
      </c>
      <c r="K3477" s="13">
        <v>1.8253502662891758</v>
      </c>
    </row>
    <row r="3478" spans="2:11" x14ac:dyDescent="0.25">
      <c r="B3478" s="10">
        <v>3475</v>
      </c>
      <c r="C3478" s="12">
        <v>19.089838539716116</v>
      </c>
      <c r="D3478" s="12">
        <v>2.0056730885582992</v>
      </c>
      <c r="E3478" s="12">
        <v>2</v>
      </c>
      <c r="F3478" s="12">
        <v>4.3127298172895943</v>
      </c>
      <c r="G3478" s="12">
        <v>1.0748776502548989</v>
      </c>
      <c r="H3478" s="12">
        <v>26.212121676672837</v>
      </c>
      <c r="I3478" s="12">
        <v>3.6450607797233587</v>
      </c>
      <c r="J3478" s="12">
        <v>2.7770754871465235</v>
      </c>
      <c r="K3478" s="13">
        <v>0.98561216906152394</v>
      </c>
    </row>
    <row r="3479" spans="2:11" x14ac:dyDescent="0.25">
      <c r="B3479" s="10">
        <v>3476</v>
      </c>
      <c r="C3479" s="12">
        <v>10.523199392085742</v>
      </c>
      <c r="D3479" s="12">
        <v>1.506663718165993</v>
      </c>
      <c r="E3479" s="12">
        <v>1</v>
      </c>
      <c r="F3479" s="12">
        <v>2.8982489132625466</v>
      </c>
      <c r="G3479" s="12">
        <v>3.0938813738820858</v>
      </c>
      <c r="H3479" s="12">
        <v>23.442386908560547</v>
      </c>
      <c r="I3479" s="12">
        <v>1.8495300405596116</v>
      </c>
      <c r="J3479" s="12">
        <v>4.3545278668877012</v>
      </c>
      <c r="K3479" s="13">
        <v>9.432648557345473E-2</v>
      </c>
    </row>
    <row r="3480" spans="2:11" x14ac:dyDescent="0.25">
      <c r="B3480" s="10">
        <v>3477</v>
      </c>
      <c r="C3480" s="12">
        <v>8.3901730775105836</v>
      </c>
      <c r="D3480" s="12">
        <v>1.8301571219276462</v>
      </c>
      <c r="E3480" s="12">
        <v>2</v>
      </c>
      <c r="F3480" s="12">
        <v>4.5946383237755128</v>
      </c>
      <c r="G3480" s="12">
        <v>1.2235423583386154</v>
      </c>
      <c r="H3480" s="12">
        <v>19.38064563867972</v>
      </c>
      <c r="I3480" s="12">
        <v>1.7150302848925087</v>
      </c>
      <c r="J3480" s="12">
        <v>1.8473821396237249</v>
      </c>
      <c r="K3480" s="13">
        <v>4.5738719441827627</v>
      </c>
    </row>
    <row r="3481" spans="2:11" x14ac:dyDescent="0.25">
      <c r="B3481" s="10">
        <v>3478</v>
      </c>
      <c r="C3481" s="12">
        <v>3.9825154166874066</v>
      </c>
      <c r="D3481" s="12">
        <v>1.9969924798417096</v>
      </c>
      <c r="E3481" s="12">
        <v>2</v>
      </c>
      <c r="F3481" s="12">
        <v>4.1203300253671786</v>
      </c>
      <c r="G3481" s="12">
        <v>0.81200720349746758</v>
      </c>
      <c r="H3481" s="12">
        <v>23.491811997340399</v>
      </c>
      <c r="I3481" s="12">
        <v>4.4305552251269207</v>
      </c>
      <c r="J3481" s="12">
        <v>4.4752964157708677</v>
      </c>
      <c r="K3481" s="13">
        <v>1.811575507148427</v>
      </c>
    </row>
    <row r="3482" spans="2:11" x14ac:dyDescent="0.25">
      <c r="B3482" s="10">
        <v>3479</v>
      </c>
      <c r="C3482" s="12">
        <v>20.759577981690114</v>
      </c>
      <c r="D3482" s="12">
        <v>1.4009558191234763</v>
      </c>
      <c r="E3482" s="12">
        <v>2</v>
      </c>
      <c r="F3482" s="12">
        <v>1.9758526588245171</v>
      </c>
      <c r="G3482" s="12">
        <v>0.76300869282904338</v>
      </c>
      <c r="H3482" s="12">
        <v>23.991340339620702</v>
      </c>
      <c r="I3482" s="12">
        <v>1.3848333599677831</v>
      </c>
      <c r="J3482" s="12">
        <v>3.885758044861916</v>
      </c>
      <c r="K3482" s="13">
        <v>0.35156735195994765</v>
      </c>
    </row>
    <row r="3483" spans="2:11" x14ac:dyDescent="0.25">
      <c r="B3483" s="10">
        <v>3480</v>
      </c>
      <c r="C3483" s="12">
        <v>15.232708129211876</v>
      </c>
      <c r="D3483" s="12">
        <v>1.5942839232119352</v>
      </c>
      <c r="E3483" s="12">
        <v>1</v>
      </c>
      <c r="F3483" s="12">
        <v>5.1307301488049362</v>
      </c>
      <c r="G3483" s="12">
        <v>0.62656099943375365</v>
      </c>
      <c r="H3483" s="12">
        <v>23.174247858266909</v>
      </c>
      <c r="I3483" s="12">
        <v>3.4861157073461979</v>
      </c>
      <c r="J3483" s="12">
        <v>3.8502784224012974</v>
      </c>
      <c r="K3483" s="13">
        <v>1.8487781040519529</v>
      </c>
    </row>
    <row r="3484" spans="2:11" x14ac:dyDescent="0.25">
      <c r="B3484" s="10">
        <v>3481</v>
      </c>
      <c r="C3484" s="12">
        <v>12.01690180352109</v>
      </c>
      <c r="D3484" s="12">
        <v>1.6758280097595268</v>
      </c>
      <c r="E3484" s="12">
        <v>3</v>
      </c>
      <c r="F3484" s="12">
        <v>3.5750915277021464</v>
      </c>
      <c r="G3484" s="12">
        <v>0.56635671246505381</v>
      </c>
      <c r="H3484" s="12">
        <v>11.164078523804225</v>
      </c>
      <c r="I3484" s="12">
        <v>2.1667977556224254</v>
      </c>
      <c r="J3484" s="12">
        <v>3.7478568137039678</v>
      </c>
      <c r="K3484" s="13">
        <v>0.39783829647295615</v>
      </c>
    </row>
    <row r="3485" spans="2:11" x14ac:dyDescent="0.25">
      <c r="B3485" s="10">
        <v>3482</v>
      </c>
      <c r="C3485" s="12">
        <v>13.740370586422763</v>
      </c>
      <c r="D3485" s="12">
        <v>1.5169808991622991</v>
      </c>
      <c r="E3485" s="12">
        <v>2</v>
      </c>
      <c r="F3485" s="12">
        <v>8.990229736655122</v>
      </c>
      <c r="G3485" s="12">
        <v>1.4276824246797952</v>
      </c>
      <c r="H3485" s="12">
        <v>27.361714746946632</v>
      </c>
      <c r="I3485" s="12">
        <v>2.0070601318433732</v>
      </c>
      <c r="J3485" s="12">
        <v>2.9200441748463919</v>
      </c>
      <c r="K3485" s="13">
        <v>0.40176864367087928</v>
      </c>
    </row>
    <row r="3486" spans="2:11" x14ac:dyDescent="0.25">
      <c r="B3486" s="10">
        <v>3483</v>
      </c>
      <c r="C3486" s="12">
        <v>12.442048696128428</v>
      </c>
      <c r="D3486" s="12">
        <v>1.6586144761849506</v>
      </c>
      <c r="E3486" s="12">
        <v>2</v>
      </c>
      <c r="F3486" s="12">
        <v>2.7721564465886144</v>
      </c>
      <c r="G3486" s="12">
        <v>1.7145043691814408</v>
      </c>
      <c r="H3486" s="12">
        <v>27.436757343098282</v>
      </c>
      <c r="I3486" s="12">
        <v>1.3335025836883641</v>
      </c>
      <c r="J3486" s="12">
        <v>0.45405314383404333</v>
      </c>
      <c r="K3486" s="13">
        <v>2.9990429271373942</v>
      </c>
    </row>
    <row r="3487" spans="2:11" x14ac:dyDescent="0.25">
      <c r="B3487" s="10">
        <v>3484</v>
      </c>
      <c r="C3487" s="12">
        <v>13.740501123547659</v>
      </c>
      <c r="D3487" s="12">
        <v>1.4906572235739834</v>
      </c>
      <c r="E3487" s="12">
        <v>2</v>
      </c>
      <c r="F3487" s="12">
        <v>3.469869926907013</v>
      </c>
      <c r="G3487" s="12">
        <v>1.1851866369203778</v>
      </c>
      <c r="H3487" s="12">
        <v>16.822430872868587</v>
      </c>
      <c r="I3487" s="12">
        <v>2.0606474501056922</v>
      </c>
      <c r="J3487" s="12">
        <v>2.6341563683584606</v>
      </c>
      <c r="K3487" s="13">
        <v>0.56768588435688427</v>
      </c>
    </row>
    <row r="3488" spans="2:11" x14ac:dyDescent="0.25">
      <c r="B3488" s="10">
        <v>3485</v>
      </c>
      <c r="C3488" s="12">
        <v>4.3654733461114406</v>
      </c>
      <c r="D3488" s="12">
        <v>1.6857637314653879</v>
      </c>
      <c r="E3488" s="12">
        <v>2</v>
      </c>
      <c r="F3488" s="12">
        <v>2.7709213084558679</v>
      </c>
      <c r="G3488" s="12">
        <v>1.1889372132229201</v>
      </c>
      <c r="H3488" s="12">
        <v>28.659618822352776</v>
      </c>
      <c r="I3488" s="12">
        <v>1.8617738108122073</v>
      </c>
      <c r="J3488" s="12">
        <v>2.9722507643537499</v>
      </c>
      <c r="K3488" s="13">
        <v>0.26240545490124645</v>
      </c>
    </row>
    <row r="3489" spans="2:11" x14ac:dyDescent="0.25">
      <c r="B3489" s="10">
        <v>3486</v>
      </c>
      <c r="C3489" s="12">
        <v>9.3693872128951003</v>
      </c>
      <c r="D3489" s="12">
        <v>1.8187988966015463</v>
      </c>
      <c r="E3489" s="12">
        <v>2</v>
      </c>
      <c r="F3489" s="12">
        <v>7.9403895640279991</v>
      </c>
      <c r="G3489" s="12">
        <v>1.1368149910791265</v>
      </c>
      <c r="H3489" s="12">
        <v>21.622979252471175</v>
      </c>
      <c r="I3489" s="12">
        <v>3.1088766778760437</v>
      </c>
      <c r="J3489" s="12">
        <v>1.4882903428207521</v>
      </c>
      <c r="K3489" s="13">
        <v>3.0899276440445935</v>
      </c>
    </row>
    <row r="3490" spans="2:11" x14ac:dyDescent="0.25">
      <c r="B3490" s="10">
        <v>3487</v>
      </c>
      <c r="C3490" s="12">
        <v>12.681479131987668</v>
      </c>
      <c r="D3490" s="12">
        <v>1.4751200431358003</v>
      </c>
      <c r="E3490" s="12">
        <v>2</v>
      </c>
      <c r="F3490" s="12">
        <v>0.57709256920091057</v>
      </c>
      <c r="G3490" s="12">
        <v>0.95132768829871817</v>
      </c>
      <c r="H3490" s="12">
        <v>19.9063522533488</v>
      </c>
      <c r="I3490" s="12">
        <v>5.1041726296375698</v>
      </c>
      <c r="J3490" s="12">
        <v>2.1248299602358207</v>
      </c>
      <c r="K3490" s="13">
        <v>4.8283983598444937</v>
      </c>
    </row>
    <row r="3491" spans="2:11" x14ac:dyDescent="0.25">
      <c r="B3491" s="10">
        <v>3488</v>
      </c>
      <c r="C3491" s="12">
        <v>6.1663237361000265</v>
      </c>
      <c r="D3491" s="12">
        <v>2.0179613265223431</v>
      </c>
      <c r="E3491" s="12">
        <v>2</v>
      </c>
      <c r="F3491" s="12">
        <v>2.7774763984388109</v>
      </c>
      <c r="G3491" s="12">
        <v>0.90528770403018</v>
      </c>
      <c r="H3491" s="12">
        <v>26.541183048332986</v>
      </c>
      <c r="I3491" s="12">
        <v>5.8875797181757532</v>
      </c>
      <c r="J3491" s="12">
        <v>2.5376465526763679</v>
      </c>
      <c r="K3491" s="13">
        <v>1.4912435209864785</v>
      </c>
    </row>
    <row r="3492" spans="2:11" x14ac:dyDescent="0.25">
      <c r="B3492" s="10">
        <v>3489</v>
      </c>
      <c r="C3492" s="12">
        <v>2.9004752242571765</v>
      </c>
      <c r="D3492" s="12">
        <v>1.5235455581641386</v>
      </c>
      <c r="E3492" s="12">
        <v>1</v>
      </c>
      <c r="F3492" s="12">
        <v>1.1810485546337826</v>
      </c>
      <c r="G3492" s="12">
        <v>0.66723820382045107</v>
      </c>
      <c r="H3492" s="12">
        <v>18.777403836632963</v>
      </c>
      <c r="I3492" s="12">
        <v>3.3623964594937474</v>
      </c>
      <c r="J3492" s="12">
        <v>0.93790835702960385</v>
      </c>
      <c r="K3492" s="13">
        <v>4.5147915447311693</v>
      </c>
    </row>
    <row r="3493" spans="2:11" x14ac:dyDescent="0.25">
      <c r="B3493" s="10">
        <v>3490</v>
      </c>
      <c r="C3493" s="12">
        <v>8.0869754959216351</v>
      </c>
      <c r="D3493" s="12">
        <v>1.5404440824572445</v>
      </c>
      <c r="E3493" s="12">
        <v>3</v>
      </c>
      <c r="F3493" s="12">
        <v>3.7585316521855257</v>
      </c>
      <c r="G3493" s="12">
        <v>0.81390852627555155</v>
      </c>
      <c r="H3493" s="12">
        <v>31.497808438420499</v>
      </c>
      <c r="I3493" s="12">
        <v>2.4382469975003045</v>
      </c>
      <c r="J3493" s="12">
        <v>2.491771442552591</v>
      </c>
      <c r="K3493" s="13">
        <v>0.73442749357473081</v>
      </c>
    </row>
    <row r="3494" spans="2:11" x14ac:dyDescent="0.25">
      <c r="B3494" s="10">
        <v>3491</v>
      </c>
      <c r="C3494" s="12">
        <v>7.1934409996091384</v>
      </c>
      <c r="D3494" s="12">
        <v>1.3703098982103972</v>
      </c>
      <c r="E3494" s="12">
        <v>1</v>
      </c>
      <c r="F3494" s="12">
        <v>15.711710845673608</v>
      </c>
      <c r="G3494" s="12">
        <v>0.45553377610267298</v>
      </c>
      <c r="H3494" s="12">
        <v>21.075997076861498</v>
      </c>
      <c r="I3494" s="12">
        <v>2.4228661155256153</v>
      </c>
      <c r="J3494" s="12">
        <v>4.0845605845446959</v>
      </c>
      <c r="K3494" s="13">
        <v>1.5834034243380133</v>
      </c>
    </row>
    <row r="3495" spans="2:11" x14ac:dyDescent="0.25">
      <c r="B3495" s="10">
        <v>3492</v>
      </c>
      <c r="C3495" s="12">
        <v>14.143450804869051</v>
      </c>
      <c r="D3495" s="12">
        <v>1.6089466064584201</v>
      </c>
      <c r="E3495" s="12">
        <v>1</v>
      </c>
      <c r="F3495" s="12">
        <v>1.6607304463157948</v>
      </c>
      <c r="G3495" s="12">
        <v>1.1887574086766743</v>
      </c>
      <c r="H3495" s="12">
        <v>24.487461544191301</v>
      </c>
      <c r="I3495" s="12">
        <v>2.9668594298161288</v>
      </c>
      <c r="J3495" s="12">
        <v>1.5937187387141765</v>
      </c>
      <c r="K3495" s="13">
        <v>0.39723016680193701</v>
      </c>
    </row>
    <row r="3496" spans="2:11" x14ac:dyDescent="0.25">
      <c r="B3496" s="10">
        <v>3493</v>
      </c>
      <c r="C3496" s="12">
        <v>10.175697291362741</v>
      </c>
      <c r="D3496" s="12">
        <v>1.4378576392625413</v>
      </c>
      <c r="E3496" s="12">
        <v>0</v>
      </c>
      <c r="F3496" s="12">
        <v>6.7170903046992647</v>
      </c>
      <c r="G3496" s="12">
        <v>0.88376503442102927</v>
      </c>
      <c r="H3496" s="12">
        <v>58.026261635173995</v>
      </c>
      <c r="I3496" s="12">
        <v>1.900620624032193</v>
      </c>
      <c r="J3496" s="12">
        <v>2.4842314665908312</v>
      </c>
      <c r="K3496" s="13">
        <v>0.204063763216143</v>
      </c>
    </row>
    <row r="3497" spans="2:11" x14ac:dyDescent="0.25">
      <c r="B3497" s="10">
        <v>3494</v>
      </c>
      <c r="C3497" s="12">
        <v>15.396742646026425</v>
      </c>
      <c r="D3497" s="12">
        <v>1.4266880459175153</v>
      </c>
      <c r="E3497" s="12">
        <v>2</v>
      </c>
      <c r="F3497" s="12">
        <v>3.7710698816354125</v>
      </c>
      <c r="G3497" s="12">
        <v>1.0897451460441949</v>
      </c>
      <c r="H3497" s="12">
        <v>14.474386052236335</v>
      </c>
      <c r="I3497" s="12">
        <v>1.873121571304547</v>
      </c>
      <c r="J3497" s="12">
        <v>3.8125137148962178</v>
      </c>
      <c r="K3497" s="13">
        <v>1.5331266272777613</v>
      </c>
    </row>
    <row r="3498" spans="2:11" x14ac:dyDescent="0.25">
      <c r="B3498" s="10">
        <v>3495</v>
      </c>
      <c r="C3498" s="12">
        <v>7.7652113459626841</v>
      </c>
      <c r="D3498" s="12">
        <v>1.6367066941069226</v>
      </c>
      <c r="E3498" s="12">
        <v>2</v>
      </c>
      <c r="F3498" s="12">
        <v>4.1073666407834368</v>
      </c>
      <c r="G3498" s="12">
        <v>1.6641581406744212</v>
      </c>
      <c r="H3498" s="12">
        <v>19.241488419998095</v>
      </c>
      <c r="I3498" s="12">
        <v>2.8391801106516574</v>
      </c>
      <c r="J3498" s="12">
        <v>4.0971083088665043</v>
      </c>
      <c r="K3498" s="13">
        <v>0.36913379167309945</v>
      </c>
    </row>
    <row r="3499" spans="2:11" x14ac:dyDescent="0.25">
      <c r="B3499" s="10">
        <v>3496</v>
      </c>
      <c r="C3499" s="12">
        <v>17.544695069999221</v>
      </c>
      <c r="D3499" s="12">
        <v>1.5323223994026594</v>
      </c>
      <c r="E3499" s="12">
        <v>2</v>
      </c>
      <c r="F3499" s="12">
        <v>3.4023375418922219</v>
      </c>
      <c r="G3499" s="12">
        <v>1.1702594688914689</v>
      </c>
      <c r="H3499" s="12">
        <v>12.044643801395539</v>
      </c>
      <c r="I3499" s="12">
        <v>3.3276819360950665</v>
      </c>
      <c r="J3499" s="12">
        <v>3.2710791708606046</v>
      </c>
      <c r="K3499" s="13">
        <v>6.3308764195668263E-2</v>
      </c>
    </row>
    <row r="3500" spans="2:11" x14ac:dyDescent="0.25">
      <c r="B3500" s="10">
        <v>3497</v>
      </c>
      <c r="C3500" s="12">
        <v>13.511226371862705</v>
      </c>
      <c r="D3500" s="12">
        <v>1.2476040584090164</v>
      </c>
      <c r="E3500" s="12">
        <v>0</v>
      </c>
      <c r="F3500" s="12">
        <v>4.2843218834813594</v>
      </c>
      <c r="G3500" s="12">
        <v>0.68878011768315173</v>
      </c>
      <c r="H3500" s="12">
        <v>34.730189179108493</v>
      </c>
      <c r="I3500" s="12">
        <v>2.8079686346129242</v>
      </c>
      <c r="J3500" s="12">
        <v>3.0269544442784651</v>
      </c>
      <c r="K3500" s="13">
        <v>0.28100776053514243</v>
      </c>
    </row>
    <row r="3501" spans="2:11" x14ac:dyDescent="0.25">
      <c r="B3501" s="10">
        <v>3498</v>
      </c>
      <c r="C3501" s="12">
        <v>19.83010387004397</v>
      </c>
      <c r="D3501" s="12">
        <v>1.4403379833511059</v>
      </c>
      <c r="E3501" s="12">
        <v>2</v>
      </c>
      <c r="F3501" s="12">
        <v>0.56237362380834344</v>
      </c>
      <c r="G3501" s="12">
        <v>0.87601060406739162</v>
      </c>
      <c r="H3501" s="12">
        <v>33.847950828579144</v>
      </c>
      <c r="I3501" s="12">
        <v>2.7345674418286054</v>
      </c>
      <c r="J3501" s="12">
        <v>4.6617430697967155</v>
      </c>
      <c r="K3501" s="13">
        <v>11.351175305736758</v>
      </c>
    </row>
    <row r="3502" spans="2:11" x14ac:dyDescent="0.25">
      <c r="B3502" s="10">
        <v>3499</v>
      </c>
      <c r="C3502" s="12">
        <v>12.92336555621219</v>
      </c>
      <c r="D3502" s="12">
        <v>1.3818201753500081</v>
      </c>
      <c r="E3502" s="12">
        <v>1</v>
      </c>
      <c r="F3502" s="12">
        <v>10.366824553349248</v>
      </c>
      <c r="G3502" s="12">
        <v>1.1335278294021851</v>
      </c>
      <c r="H3502" s="12">
        <v>7.1892260179557219</v>
      </c>
      <c r="I3502" s="12">
        <v>2.3429410520432215</v>
      </c>
      <c r="J3502" s="12">
        <v>2.7229062085863927</v>
      </c>
      <c r="K3502" s="13">
        <v>2.296558363263276</v>
      </c>
    </row>
    <row r="3503" spans="2:11" x14ac:dyDescent="0.25">
      <c r="B3503" s="10">
        <v>3500</v>
      </c>
      <c r="C3503" s="12">
        <v>8.1265875210226994</v>
      </c>
      <c r="D3503" s="12">
        <v>1.4074857813969814</v>
      </c>
      <c r="E3503" s="12">
        <v>3</v>
      </c>
      <c r="F3503" s="12">
        <v>7.6552012746093903</v>
      </c>
      <c r="G3503" s="12">
        <v>0.6755494956769067</v>
      </c>
      <c r="H3503" s="12">
        <v>33.25507566832205</v>
      </c>
      <c r="I3503" s="12">
        <v>2.7638656894608036</v>
      </c>
      <c r="J3503" s="12">
        <v>0.74505167468050693</v>
      </c>
      <c r="K3503" s="13">
        <v>1.5015072718797597</v>
      </c>
    </row>
    <row r="3504" spans="2:11" x14ac:dyDescent="0.25">
      <c r="B3504" s="10">
        <v>3501</v>
      </c>
      <c r="C3504" s="12">
        <v>7.6346189925714567</v>
      </c>
      <c r="D3504" s="12">
        <v>1.4015569474257461</v>
      </c>
      <c r="E3504" s="12">
        <v>2</v>
      </c>
      <c r="F3504" s="12">
        <v>6.3531759110262715</v>
      </c>
      <c r="G3504" s="12">
        <v>1.4787257863815519</v>
      </c>
      <c r="H3504" s="12">
        <v>16.073461352369645</v>
      </c>
      <c r="I3504" s="12">
        <v>3.3479611503662055</v>
      </c>
      <c r="J3504" s="12">
        <v>0.71447589445415527</v>
      </c>
      <c r="K3504" s="13">
        <v>1.4723926827188045</v>
      </c>
    </row>
    <row r="3505" spans="2:11" x14ac:dyDescent="0.25">
      <c r="B3505" s="10">
        <v>3502</v>
      </c>
      <c r="C3505" s="12">
        <v>11.564450555165454</v>
      </c>
      <c r="D3505" s="12">
        <v>1.577020625434602</v>
      </c>
      <c r="E3505" s="12">
        <v>0</v>
      </c>
      <c r="F3505" s="12">
        <v>3.4533168193510222</v>
      </c>
      <c r="G3505" s="12">
        <v>1.7073220679517536</v>
      </c>
      <c r="H3505" s="12">
        <v>29.151023574383451</v>
      </c>
      <c r="I3505" s="12">
        <v>3.2050422009695643</v>
      </c>
      <c r="J3505" s="12">
        <v>2.8296960385311474</v>
      </c>
      <c r="K3505" s="13">
        <v>2.9296252012006812</v>
      </c>
    </row>
    <row r="3506" spans="2:11" x14ac:dyDescent="0.25">
      <c r="B3506" s="10">
        <v>3503</v>
      </c>
      <c r="C3506" s="12">
        <v>6.0192329909881934</v>
      </c>
      <c r="D3506" s="12">
        <v>1.673434080607239</v>
      </c>
      <c r="E3506" s="12">
        <v>0</v>
      </c>
      <c r="F3506" s="12">
        <v>2.9508499960198251</v>
      </c>
      <c r="G3506" s="12">
        <v>0.83278249959975559</v>
      </c>
      <c r="H3506" s="12">
        <v>21.840313044272616</v>
      </c>
      <c r="I3506" s="12">
        <v>2.8056545026401527</v>
      </c>
      <c r="J3506" s="12">
        <v>2.6738715894124163</v>
      </c>
      <c r="K3506" s="13">
        <v>0.97295457173782895</v>
      </c>
    </row>
    <row r="3507" spans="2:11" x14ac:dyDescent="0.25">
      <c r="B3507" s="10">
        <v>3504</v>
      </c>
      <c r="C3507" s="12">
        <v>7.4372173767757976</v>
      </c>
      <c r="D3507" s="12">
        <v>1.4989460428765733</v>
      </c>
      <c r="E3507" s="12">
        <v>1</v>
      </c>
      <c r="F3507" s="12">
        <v>3.4947601063275791</v>
      </c>
      <c r="G3507" s="12">
        <v>0.89257522541851542</v>
      </c>
      <c r="H3507" s="12">
        <v>24.473469272313274</v>
      </c>
      <c r="I3507" s="12">
        <v>3.5637990415742831</v>
      </c>
      <c r="J3507" s="12">
        <v>1.7328006993714142</v>
      </c>
      <c r="K3507" s="13">
        <v>6.5808183304712622E-2</v>
      </c>
    </row>
    <row r="3508" spans="2:11" x14ac:dyDescent="0.25">
      <c r="B3508" s="10">
        <v>3505</v>
      </c>
      <c r="C3508" s="12">
        <v>3.7965499934349802</v>
      </c>
      <c r="D3508" s="12">
        <v>1.432041854013181</v>
      </c>
      <c r="E3508" s="12">
        <v>2</v>
      </c>
      <c r="F3508" s="12">
        <v>1.0558758097738485</v>
      </c>
      <c r="G3508" s="12">
        <v>0.32540916861915808</v>
      </c>
      <c r="H3508" s="12">
        <v>30.845219473045326</v>
      </c>
      <c r="I3508" s="12">
        <v>3.2611114704763571</v>
      </c>
      <c r="J3508" s="12">
        <v>1.7905024544129811</v>
      </c>
      <c r="K3508" s="13">
        <v>4.0412469917895509E-2</v>
      </c>
    </row>
    <row r="3509" spans="2:11" x14ac:dyDescent="0.25">
      <c r="B3509" s="10">
        <v>3506</v>
      </c>
      <c r="C3509" s="12">
        <v>11.064630810610389</v>
      </c>
      <c r="D3509" s="12">
        <v>1.670744630145754</v>
      </c>
      <c r="E3509" s="12">
        <v>2</v>
      </c>
      <c r="F3509" s="12">
        <v>2.8298487575368365</v>
      </c>
      <c r="G3509" s="12">
        <v>1.1057333557815503</v>
      </c>
      <c r="H3509" s="12">
        <v>30.728454720434968</v>
      </c>
      <c r="I3509" s="12">
        <v>2.3853934378888413</v>
      </c>
      <c r="J3509" s="12">
        <v>1.8191914878769466</v>
      </c>
      <c r="K3509" s="13">
        <v>1.2244026152854031</v>
      </c>
    </row>
    <row r="3510" spans="2:11" x14ac:dyDescent="0.25">
      <c r="B3510" s="10">
        <v>3507</v>
      </c>
      <c r="C3510" s="12">
        <v>5.6395641075010383</v>
      </c>
      <c r="D3510" s="12">
        <v>1.6391786419028578</v>
      </c>
      <c r="E3510" s="12">
        <v>3</v>
      </c>
      <c r="F3510" s="12">
        <v>13.750752000142993</v>
      </c>
      <c r="G3510" s="12">
        <v>0.39418602270827346</v>
      </c>
      <c r="H3510" s="12">
        <v>23.871015453512683</v>
      </c>
      <c r="I3510" s="12">
        <v>2.8615762382166356</v>
      </c>
      <c r="J3510" s="12">
        <v>3.9607625933175741</v>
      </c>
      <c r="K3510" s="13">
        <v>0.66959582111867044</v>
      </c>
    </row>
    <row r="3511" spans="2:11" x14ac:dyDescent="0.25">
      <c r="B3511" s="10">
        <v>3508</v>
      </c>
      <c r="C3511" s="12">
        <v>11.079625381579179</v>
      </c>
      <c r="D3511" s="12">
        <v>1.8532275805861804</v>
      </c>
      <c r="E3511" s="12">
        <v>2</v>
      </c>
      <c r="F3511" s="12">
        <v>8.388823852635074</v>
      </c>
      <c r="G3511" s="12">
        <v>0.36636071675926418</v>
      </c>
      <c r="H3511" s="12">
        <v>24.446648092866049</v>
      </c>
      <c r="I3511" s="12">
        <v>1.9037174114880449</v>
      </c>
      <c r="J3511" s="12">
        <v>3.4539635384070033</v>
      </c>
      <c r="K3511" s="13">
        <v>2.1018084031449615</v>
      </c>
    </row>
    <row r="3512" spans="2:11" x14ac:dyDescent="0.25">
      <c r="B3512" s="10">
        <v>3509</v>
      </c>
      <c r="C3512" s="12">
        <v>13.609998297123406</v>
      </c>
      <c r="D3512" s="12">
        <v>1.6366901073009512</v>
      </c>
      <c r="E3512" s="12">
        <v>2</v>
      </c>
      <c r="F3512" s="12">
        <v>10.634796789095175</v>
      </c>
      <c r="G3512" s="12">
        <v>1.8216768207333254</v>
      </c>
      <c r="H3512" s="12">
        <v>27.090998659856862</v>
      </c>
      <c r="I3512" s="12">
        <v>2.981742411363058</v>
      </c>
      <c r="J3512" s="12">
        <v>1.0476374922479759</v>
      </c>
      <c r="K3512" s="13">
        <v>3.143485359025425</v>
      </c>
    </row>
    <row r="3513" spans="2:11" x14ac:dyDescent="0.25">
      <c r="B3513" s="10">
        <v>3510</v>
      </c>
      <c r="C3513" s="12">
        <v>17.348885088330888</v>
      </c>
      <c r="D3513" s="12">
        <v>1.5569448150076661</v>
      </c>
      <c r="E3513" s="12">
        <v>0</v>
      </c>
      <c r="F3513" s="12">
        <v>3.5508882264827659</v>
      </c>
      <c r="G3513" s="12">
        <v>1.2376311773692132</v>
      </c>
      <c r="H3513" s="12">
        <v>30.965889975907189</v>
      </c>
      <c r="I3513" s="12">
        <v>1.8445784222568948</v>
      </c>
      <c r="J3513" s="12">
        <v>1.5683739707794042</v>
      </c>
      <c r="K3513" s="13">
        <v>0.83765893854812112</v>
      </c>
    </row>
    <row r="3514" spans="2:11" x14ac:dyDescent="0.25">
      <c r="B3514" s="10">
        <v>3511</v>
      </c>
      <c r="C3514" s="12">
        <v>7.9990851763969788</v>
      </c>
      <c r="D3514" s="12">
        <v>1.6305981792346604</v>
      </c>
      <c r="E3514" s="12">
        <v>2</v>
      </c>
      <c r="F3514" s="12">
        <v>10.61215414320217</v>
      </c>
      <c r="G3514" s="12">
        <v>0.55862268083068212</v>
      </c>
      <c r="H3514" s="12">
        <v>22.093764154507628</v>
      </c>
      <c r="I3514" s="12">
        <v>1.2803050824740605</v>
      </c>
      <c r="J3514" s="12">
        <v>1.3446153791817737</v>
      </c>
      <c r="K3514" s="13">
        <v>7.131666111612688</v>
      </c>
    </row>
    <row r="3515" spans="2:11" x14ac:dyDescent="0.25">
      <c r="B3515" s="10">
        <v>3512</v>
      </c>
      <c r="C3515" s="12">
        <v>14.66308878464833</v>
      </c>
      <c r="D3515" s="12">
        <v>1.5215282325031481</v>
      </c>
      <c r="E3515" s="12">
        <v>1</v>
      </c>
      <c r="F3515" s="12">
        <v>0.41710910425520659</v>
      </c>
      <c r="G3515" s="12">
        <v>0.69198385554453723</v>
      </c>
      <c r="H3515" s="12">
        <v>36.728362717677314</v>
      </c>
      <c r="I3515" s="12">
        <v>3.0235634092364938</v>
      </c>
      <c r="J3515" s="12">
        <v>1.378243436406976</v>
      </c>
      <c r="K3515" s="13">
        <v>0.3820555927833344</v>
      </c>
    </row>
    <row r="3516" spans="2:11" x14ac:dyDescent="0.25">
      <c r="B3516" s="10">
        <v>3513</v>
      </c>
      <c r="C3516" s="12">
        <v>7.5902172345823296</v>
      </c>
      <c r="D3516" s="12">
        <v>1.4942921873489701</v>
      </c>
      <c r="E3516" s="12">
        <v>1</v>
      </c>
      <c r="F3516" s="12">
        <v>3.6556847359811</v>
      </c>
      <c r="G3516" s="12">
        <v>1.4098290628164476</v>
      </c>
      <c r="H3516" s="12">
        <v>37.175554524353871</v>
      </c>
      <c r="I3516" s="12">
        <v>2.5778650683093636</v>
      </c>
      <c r="J3516" s="12">
        <v>3.1039578413313125</v>
      </c>
      <c r="K3516" s="13">
        <v>0.23063901838383952</v>
      </c>
    </row>
    <row r="3517" spans="2:11" x14ac:dyDescent="0.25">
      <c r="B3517" s="10">
        <v>3514</v>
      </c>
      <c r="C3517" s="12">
        <v>10.204169677715734</v>
      </c>
      <c r="D3517" s="12">
        <v>1.5160983077619918</v>
      </c>
      <c r="E3517" s="12">
        <v>0</v>
      </c>
      <c r="F3517" s="12">
        <v>3.0528926893618573</v>
      </c>
      <c r="G3517" s="12">
        <v>1.3571015554304002</v>
      </c>
      <c r="H3517" s="12">
        <v>22.512526991383162</v>
      </c>
      <c r="I3517" s="12">
        <v>2.2738349153097253</v>
      </c>
      <c r="J3517" s="12">
        <v>3.0714669046741703</v>
      </c>
      <c r="K3517" s="13">
        <v>3.8222833992207716</v>
      </c>
    </row>
    <row r="3518" spans="2:11" x14ac:dyDescent="0.25">
      <c r="B3518" s="10">
        <v>3515</v>
      </c>
      <c r="C3518" s="12">
        <v>14.037024677213655</v>
      </c>
      <c r="D3518" s="12">
        <v>1.7606535485500328</v>
      </c>
      <c r="E3518" s="12">
        <v>1</v>
      </c>
      <c r="F3518" s="12">
        <v>2.1955253808337352</v>
      </c>
      <c r="G3518" s="12">
        <v>0.70919536914263204</v>
      </c>
      <c r="H3518" s="12">
        <v>15.14472952231152</v>
      </c>
      <c r="I3518" s="12">
        <v>3.462261066486199</v>
      </c>
      <c r="J3518" s="12">
        <v>3.8872822864193788</v>
      </c>
      <c r="K3518" s="13">
        <v>0.41573930728575975</v>
      </c>
    </row>
    <row r="3519" spans="2:11" x14ac:dyDescent="0.25">
      <c r="B3519" s="10">
        <v>3516</v>
      </c>
      <c r="C3519" s="12">
        <v>14.038461367299764</v>
      </c>
      <c r="D3519" s="12">
        <v>1.5660404429975863</v>
      </c>
      <c r="E3519" s="12">
        <v>1</v>
      </c>
      <c r="F3519" s="12">
        <v>1.3691794418131895</v>
      </c>
      <c r="G3519" s="12">
        <v>1.2125676512123227</v>
      </c>
      <c r="H3519" s="12">
        <v>21.922030876561607</v>
      </c>
      <c r="I3519" s="12">
        <v>3.3736618573459065</v>
      </c>
      <c r="J3519" s="12">
        <v>0.82846737696567241</v>
      </c>
      <c r="K3519" s="13">
        <v>1.9426780877068599</v>
      </c>
    </row>
    <row r="3520" spans="2:11" x14ac:dyDescent="0.25">
      <c r="B3520" s="10">
        <v>3517</v>
      </c>
      <c r="C3520" s="12">
        <v>6.5005901226025209</v>
      </c>
      <c r="D3520" s="12">
        <v>2.2454410268732845</v>
      </c>
      <c r="E3520" s="12">
        <v>0</v>
      </c>
      <c r="F3520" s="12">
        <v>2.0824293562900391</v>
      </c>
      <c r="G3520" s="12">
        <v>2.0173126045055865</v>
      </c>
      <c r="H3520" s="12">
        <v>17.724291408488785</v>
      </c>
      <c r="I3520" s="12">
        <v>2.643265676823491</v>
      </c>
      <c r="J3520" s="12">
        <v>2.750605682046706</v>
      </c>
      <c r="K3520" s="13">
        <v>1.4045221706657174</v>
      </c>
    </row>
    <row r="3521" spans="2:11" x14ac:dyDescent="0.25">
      <c r="B3521" s="10">
        <v>3518</v>
      </c>
      <c r="C3521" s="12">
        <v>15.69100137230453</v>
      </c>
      <c r="D3521" s="12">
        <v>1.3660794841226658</v>
      </c>
      <c r="E3521" s="12">
        <v>2</v>
      </c>
      <c r="F3521" s="12">
        <v>6.9635527961411805</v>
      </c>
      <c r="G3521" s="12">
        <v>1.2339866908590065</v>
      </c>
      <c r="H3521" s="12">
        <v>29.232419499895705</v>
      </c>
      <c r="I3521" s="12">
        <v>2.5861248493182467</v>
      </c>
      <c r="J3521" s="12">
        <v>2.5749506416393761</v>
      </c>
      <c r="K3521" s="13">
        <v>1.5723919510139552</v>
      </c>
    </row>
    <row r="3522" spans="2:11" x14ac:dyDescent="0.25">
      <c r="B3522" s="10">
        <v>3519</v>
      </c>
      <c r="C3522" s="12">
        <v>-4.3614590154821826</v>
      </c>
      <c r="D3522" s="12">
        <v>1.547741808425912</v>
      </c>
      <c r="E3522" s="12">
        <v>2</v>
      </c>
      <c r="F3522" s="12">
        <v>1.9896917660402662</v>
      </c>
      <c r="G3522" s="12">
        <v>0.64164103089203495</v>
      </c>
      <c r="H3522" s="12">
        <v>32.224943277798062</v>
      </c>
      <c r="I3522" s="12">
        <v>2.0731190454589452</v>
      </c>
      <c r="J3522" s="12">
        <v>3.7518683629307974</v>
      </c>
      <c r="K3522" s="13">
        <v>0.17145601192848234</v>
      </c>
    </row>
    <row r="3523" spans="2:11" x14ac:dyDescent="0.25">
      <c r="B3523" s="10">
        <v>3520</v>
      </c>
      <c r="C3523" s="12">
        <v>18.014133242823497</v>
      </c>
      <c r="D3523" s="12">
        <v>1.481685523107843</v>
      </c>
      <c r="E3523" s="12">
        <v>2</v>
      </c>
      <c r="F3523" s="12">
        <v>2.0860389052950659</v>
      </c>
      <c r="G3523" s="12">
        <v>0.86858316926045243</v>
      </c>
      <c r="H3523" s="12">
        <v>32.606373973377217</v>
      </c>
      <c r="I3523" s="12">
        <v>1.8582330831625204</v>
      </c>
      <c r="J3523" s="12">
        <v>1.9303890300754492</v>
      </c>
      <c r="K3523" s="13">
        <v>0.21064285320940582</v>
      </c>
    </row>
    <row r="3524" spans="2:11" x14ac:dyDescent="0.25">
      <c r="B3524" s="10">
        <v>3521</v>
      </c>
      <c r="C3524" s="12">
        <v>16.029803759248733</v>
      </c>
      <c r="D3524" s="12">
        <v>1.7942959239846761</v>
      </c>
      <c r="E3524" s="12">
        <v>2</v>
      </c>
      <c r="F3524" s="12">
        <v>3.6924605764599292</v>
      </c>
      <c r="G3524" s="12">
        <v>1.6421910574009337</v>
      </c>
      <c r="H3524" s="12">
        <v>19.587247321811166</v>
      </c>
      <c r="I3524" s="12">
        <v>1.428078482419223</v>
      </c>
      <c r="J3524" s="12">
        <v>2.9721358870263268</v>
      </c>
      <c r="K3524" s="13">
        <v>2.5097407318508447</v>
      </c>
    </row>
    <row r="3525" spans="2:11" x14ac:dyDescent="0.25">
      <c r="B3525" s="10">
        <v>3522</v>
      </c>
      <c r="C3525" s="12">
        <v>15.510492161516773</v>
      </c>
      <c r="D3525" s="12">
        <v>1.8652528912189681</v>
      </c>
      <c r="E3525" s="12">
        <v>2</v>
      </c>
      <c r="F3525" s="12">
        <v>5.4757024923151585</v>
      </c>
      <c r="G3525" s="12">
        <v>0.64761420216186993</v>
      </c>
      <c r="H3525" s="12">
        <v>28.776577872953251</v>
      </c>
      <c r="I3525" s="12">
        <v>2.6942539027758787</v>
      </c>
      <c r="J3525" s="12">
        <v>2.8162845075229144</v>
      </c>
      <c r="K3525" s="13">
        <v>1.8507750712372435</v>
      </c>
    </row>
    <row r="3526" spans="2:11" x14ac:dyDescent="0.25">
      <c r="B3526" s="10">
        <v>3523</v>
      </c>
      <c r="C3526" s="12">
        <v>14.254953130329346</v>
      </c>
      <c r="D3526" s="12">
        <v>1.5600524483051283</v>
      </c>
      <c r="E3526" s="12">
        <v>3</v>
      </c>
      <c r="F3526" s="12">
        <v>0.33318518397185304</v>
      </c>
      <c r="G3526" s="12">
        <v>3.2581372149382317</v>
      </c>
      <c r="H3526" s="12">
        <v>19.674700105445513</v>
      </c>
      <c r="I3526" s="12">
        <v>2.7185078342254831</v>
      </c>
      <c r="J3526" s="12">
        <v>4.4272738593280687</v>
      </c>
      <c r="K3526" s="13">
        <v>0.55772397123073103</v>
      </c>
    </row>
    <row r="3527" spans="2:11" x14ac:dyDescent="0.25">
      <c r="B3527" s="10">
        <v>3524</v>
      </c>
      <c r="C3527" s="12">
        <v>12.589680409564723</v>
      </c>
      <c r="D3527" s="12">
        <v>1.6946232947608622</v>
      </c>
      <c r="E3527" s="12">
        <v>2</v>
      </c>
      <c r="F3527" s="12">
        <v>2.7483167674622249</v>
      </c>
      <c r="G3527" s="12">
        <v>0.66783998882137718</v>
      </c>
      <c r="H3527" s="12">
        <v>15.078694277266301</v>
      </c>
      <c r="I3527" s="12">
        <v>2.7658711463684091</v>
      </c>
      <c r="J3527" s="12">
        <v>1.9987214790534655</v>
      </c>
      <c r="K3527" s="13">
        <v>0.29993262497168738</v>
      </c>
    </row>
    <row r="3528" spans="2:11" x14ac:dyDescent="0.25">
      <c r="B3528" s="10">
        <v>3525</v>
      </c>
      <c r="C3528" s="12">
        <v>17.892114277064408</v>
      </c>
      <c r="D3528" s="12">
        <v>1.5433481564337281</v>
      </c>
      <c r="E3528" s="12">
        <v>2</v>
      </c>
      <c r="F3528" s="12">
        <v>6.0876006123809052</v>
      </c>
      <c r="G3528" s="12">
        <v>1.0369181346532355</v>
      </c>
      <c r="H3528" s="12">
        <v>34.282564721967027</v>
      </c>
      <c r="I3528" s="12">
        <v>4.6486183563844437</v>
      </c>
      <c r="J3528" s="12">
        <v>1.0851038237791095</v>
      </c>
      <c r="K3528" s="13">
        <v>1.3052873607175264</v>
      </c>
    </row>
    <row r="3529" spans="2:11" x14ac:dyDescent="0.25">
      <c r="B3529" s="10">
        <v>3526</v>
      </c>
      <c r="C3529" s="12">
        <v>8.8401994981735097</v>
      </c>
      <c r="D3529" s="12">
        <v>1.6828521361223714</v>
      </c>
      <c r="E3529" s="12">
        <v>2</v>
      </c>
      <c r="F3529" s="12">
        <v>2.9683381564714364</v>
      </c>
      <c r="G3529" s="12">
        <v>2.2447387422335527</v>
      </c>
      <c r="H3529" s="12">
        <v>20.647632702739386</v>
      </c>
      <c r="I3529" s="12">
        <v>2.2900423723259515</v>
      </c>
      <c r="J3529" s="12">
        <v>3.4077669827620314</v>
      </c>
      <c r="K3529" s="13">
        <v>1.8280912621051344</v>
      </c>
    </row>
    <row r="3530" spans="2:11" x14ac:dyDescent="0.25">
      <c r="B3530" s="10">
        <v>3527</v>
      </c>
      <c r="C3530" s="12">
        <v>10.320081427340067</v>
      </c>
      <c r="D3530" s="12">
        <v>1.3632816863843709</v>
      </c>
      <c r="E3530" s="12">
        <v>3</v>
      </c>
      <c r="F3530" s="12">
        <v>0.77957087766266175</v>
      </c>
      <c r="G3530" s="12">
        <v>0.48522460065082035</v>
      </c>
      <c r="H3530" s="12">
        <v>35.415175379507644</v>
      </c>
      <c r="I3530" s="12">
        <v>2.8413316408559557</v>
      </c>
      <c r="J3530" s="12">
        <v>2.7452114658474884</v>
      </c>
      <c r="K3530" s="13">
        <v>4.1684149154023409</v>
      </c>
    </row>
    <row r="3531" spans="2:11" x14ac:dyDescent="0.25">
      <c r="B3531" s="10">
        <v>3528</v>
      </c>
      <c r="C3531" s="12">
        <v>8.6521269120915019</v>
      </c>
      <c r="D3531" s="12">
        <v>1.3811550058632391</v>
      </c>
      <c r="E3531" s="12">
        <v>3</v>
      </c>
      <c r="F3531" s="12">
        <v>1.451292994916324</v>
      </c>
      <c r="G3531" s="12">
        <v>1.4868502809298376</v>
      </c>
      <c r="H3531" s="12">
        <v>19.832206623952867</v>
      </c>
      <c r="I3531" s="12">
        <v>3.2060978188928644</v>
      </c>
      <c r="J3531" s="12">
        <v>2.9740788203981232</v>
      </c>
      <c r="K3531" s="13">
        <v>1.1350844559465907</v>
      </c>
    </row>
    <row r="3532" spans="2:11" x14ac:dyDescent="0.25">
      <c r="B3532" s="10">
        <v>3529</v>
      </c>
      <c r="C3532" s="12">
        <v>11.146761257875834</v>
      </c>
      <c r="D3532" s="12">
        <v>1.5846071485860671</v>
      </c>
      <c r="E3532" s="12">
        <v>2</v>
      </c>
      <c r="F3532" s="12">
        <v>5.9280288810390465</v>
      </c>
      <c r="G3532" s="12">
        <v>0.78987086334302048</v>
      </c>
      <c r="H3532" s="12">
        <v>11.434989992869058</v>
      </c>
      <c r="I3532" s="12">
        <v>3.2056017964057899</v>
      </c>
      <c r="J3532" s="12">
        <v>2.5679743259273651</v>
      </c>
      <c r="K3532" s="13">
        <v>3.6551673753136553</v>
      </c>
    </row>
    <row r="3533" spans="2:11" x14ac:dyDescent="0.25">
      <c r="B3533" s="10">
        <v>3530</v>
      </c>
      <c r="C3533" s="12">
        <v>13.692473125045048</v>
      </c>
      <c r="D3533" s="12">
        <v>2.0857567243111643</v>
      </c>
      <c r="E3533" s="12">
        <v>2</v>
      </c>
      <c r="F3533" s="12">
        <v>4.6733878815565664</v>
      </c>
      <c r="G3533" s="12">
        <v>0.82827677531598976</v>
      </c>
      <c r="H3533" s="12">
        <v>23.521276842167204</v>
      </c>
      <c r="I3533" s="12">
        <v>4.1058688033288284</v>
      </c>
      <c r="J3533" s="12">
        <v>3.5416517612280334</v>
      </c>
      <c r="K3533" s="13">
        <v>0.15985104036870021</v>
      </c>
    </row>
    <row r="3534" spans="2:11" x14ac:dyDescent="0.25">
      <c r="B3534" s="10">
        <v>3531</v>
      </c>
      <c r="C3534" s="12">
        <v>4.1595199767975544</v>
      </c>
      <c r="D3534" s="12">
        <v>1.2657667340078758</v>
      </c>
      <c r="E3534" s="12">
        <v>2</v>
      </c>
      <c r="F3534" s="12">
        <v>4.8374998560405045</v>
      </c>
      <c r="G3534" s="12">
        <v>1.7194006242947248</v>
      </c>
      <c r="H3534" s="12">
        <v>44.003477516087116</v>
      </c>
      <c r="I3534" s="12">
        <v>3.3717818479000434</v>
      </c>
      <c r="J3534" s="12">
        <v>1.3050397537319318</v>
      </c>
      <c r="K3534" s="13">
        <v>1.9121666960670829</v>
      </c>
    </row>
    <row r="3535" spans="2:11" x14ac:dyDescent="0.25">
      <c r="B3535" s="10">
        <v>3532</v>
      </c>
      <c r="C3535" s="12">
        <v>4.8059526104696362</v>
      </c>
      <c r="D3535" s="12">
        <v>1.9746191093006518</v>
      </c>
      <c r="E3535" s="12">
        <v>1</v>
      </c>
      <c r="F3535" s="12">
        <v>5.5564374243603414</v>
      </c>
      <c r="G3535" s="12">
        <v>0.46327038788001562</v>
      </c>
      <c r="H3535" s="12">
        <v>18.098404661874063</v>
      </c>
      <c r="I3535" s="12">
        <v>2.2943885925433127</v>
      </c>
      <c r="J3535" s="12">
        <v>2.3162898985498805</v>
      </c>
      <c r="K3535" s="13">
        <v>2.190845004391345</v>
      </c>
    </row>
    <row r="3536" spans="2:11" x14ac:dyDescent="0.25">
      <c r="B3536" s="10">
        <v>3533</v>
      </c>
      <c r="C3536" s="12">
        <v>6.2300336142257944</v>
      </c>
      <c r="D3536" s="12">
        <v>1.6101497574074217</v>
      </c>
      <c r="E3536" s="12">
        <v>2</v>
      </c>
      <c r="F3536" s="12">
        <v>6.6904297749460042</v>
      </c>
      <c r="G3536" s="12">
        <v>1.4809394856743399</v>
      </c>
      <c r="H3536" s="12">
        <v>22.459687273445397</v>
      </c>
      <c r="I3536" s="12">
        <v>2.3688071985131942</v>
      </c>
      <c r="J3536" s="12">
        <v>1.9729170631012989</v>
      </c>
      <c r="K3536" s="13">
        <v>3.7719068072942348E-2</v>
      </c>
    </row>
    <row r="3537" spans="2:11" x14ac:dyDescent="0.25">
      <c r="B3537" s="10">
        <v>3534</v>
      </c>
      <c r="C3537" s="12">
        <v>10.877320979578844</v>
      </c>
      <c r="D3537" s="12">
        <v>1.6240874303143666</v>
      </c>
      <c r="E3537" s="12">
        <v>2</v>
      </c>
      <c r="F3537" s="12">
        <v>0.8393935876364389</v>
      </c>
      <c r="G3537" s="12">
        <v>0.91087753757288159</v>
      </c>
      <c r="H3537" s="12">
        <v>24.355720517148626</v>
      </c>
      <c r="I3537" s="12">
        <v>4.7137443759349891</v>
      </c>
      <c r="J3537" s="12">
        <v>3.3966671719463264</v>
      </c>
      <c r="K3537" s="13">
        <v>1.0070487314646914</v>
      </c>
    </row>
    <row r="3538" spans="2:11" x14ac:dyDescent="0.25">
      <c r="B3538" s="10">
        <v>3535</v>
      </c>
      <c r="C3538" s="12">
        <v>10.391648626831257</v>
      </c>
      <c r="D3538" s="12">
        <v>1.5742074599357643</v>
      </c>
      <c r="E3538" s="12">
        <v>1</v>
      </c>
      <c r="F3538" s="12">
        <v>4.2983544353368064</v>
      </c>
      <c r="G3538" s="12">
        <v>1.3493486919945785</v>
      </c>
      <c r="H3538" s="12">
        <v>39.601976928581053</v>
      </c>
      <c r="I3538" s="12">
        <v>2.1344258599727253</v>
      </c>
      <c r="J3538" s="12">
        <v>0.5492663364420004</v>
      </c>
      <c r="K3538" s="13">
        <v>2.5342059438399618</v>
      </c>
    </row>
    <row r="3539" spans="2:11" x14ac:dyDescent="0.25">
      <c r="B3539" s="10">
        <v>3536</v>
      </c>
      <c r="C3539" s="12">
        <v>11.188746293229283</v>
      </c>
      <c r="D3539" s="12">
        <v>1.595205889046075</v>
      </c>
      <c r="E3539" s="12">
        <v>3</v>
      </c>
      <c r="F3539" s="12">
        <v>0.86925481404946858</v>
      </c>
      <c r="G3539" s="12">
        <v>1.0944930031537199</v>
      </c>
      <c r="H3539" s="12">
        <v>12.11863020642517</v>
      </c>
      <c r="I3539" s="12">
        <v>3.0209827746094766</v>
      </c>
      <c r="J3539" s="12">
        <v>2.5358435134402066</v>
      </c>
      <c r="K3539" s="13">
        <v>1.1443992596936317</v>
      </c>
    </row>
    <row r="3540" spans="2:11" x14ac:dyDescent="0.25">
      <c r="B3540" s="10">
        <v>3537</v>
      </c>
      <c r="C3540" s="12">
        <v>15.453396246437874</v>
      </c>
      <c r="D3540" s="12">
        <v>1.7869299082528669</v>
      </c>
      <c r="E3540" s="12">
        <v>2</v>
      </c>
      <c r="F3540" s="12">
        <v>1.8551165055775543</v>
      </c>
      <c r="G3540" s="12">
        <v>0.3448553923811904</v>
      </c>
      <c r="H3540" s="12">
        <v>13.183552150560731</v>
      </c>
      <c r="I3540" s="12">
        <v>2.3471838818914472</v>
      </c>
      <c r="J3540" s="12">
        <v>3.2266322668284992</v>
      </c>
      <c r="K3540" s="13">
        <v>2.096161479177252</v>
      </c>
    </row>
    <row r="3541" spans="2:11" x14ac:dyDescent="0.25">
      <c r="B3541" s="10">
        <v>3538</v>
      </c>
      <c r="C3541" s="12">
        <v>10.354157556904005</v>
      </c>
      <c r="D3541" s="12">
        <v>1.4104689040166085</v>
      </c>
      <c r="E3541" s="12">
        <v>0</v>
      </c>
      <c r="F3541" s="12">
        <v>8.1879767306415232</v>
      </c>
      <c r="G3541" s="12">
        <v>0.81143633053229991</v>
      </c>
      <c r="H3541" s="12">
        <v>26.114677346993147</v>
      </c>
      <c r="I3541" s="12">
        <v>3.581828440768358</v>
      </c>
      <c r="J3541" s="12">
        <v>3.7140067725492596</v>
      </c>
      <c r="K3541" s="13">
        <v>1.1862982096579291</v>
      </c>
    </row>
    <row r="3542" spans="2:11" x14ac:dyDescent="0.25">
      <c r="B3542" s="10">
        <v>3539</v>
      </c>
      <c r="C3542" s="12">
        <v>13.028036996683404</v>
      </c>
      <c r="D3542" s="12">
        <v>2.0341501614490811</v>
      </c>
      <c r="E3542" s="12">
        <v>2</v>
      </c>
      <c r="F3542" s="12">
        <v>2.465745094935115</v>
      </c>
      <c r="G3542" s="12">
        <v>1.0722464445235422</v>
      </c>
      <c r="H3542" s="12">
        <v>27.843954631815333</v>
      </c>
      <c r="I3542" s="12">
        <v>3.005276868817897</v>
      </c>
      <c r="J3542" s="12">
        <v>2.7296841261396465</v>
      </c>
      <c r="K3542" s="13">
        <v>0.18378229953423689</v>
      </c>
    </row>
    <row r="3543" spans="2:11" x14ac:dyDescent="0.25">
      <c r="B3543" s="10">
        <v>3540</v>
      </c>
      <c r="C3543" s="12">
        <v>17.002228389739869</v>
      </c>
      <c r="D3543" s="12">
        <v>1.8935163618181008</v>
      </c>
      <c r="E3543" s="12">
        <v>3</v>
      </c>
      <c r="F3543" s="12">
        <v>0.44442465832857719</v>
      </c>
      <c r="G3543" s="12">
        <v>2.0510813439418656</v>
      </c>
      <c r="H3543" s="12">
        <v>23.801732631373941</v>
      </c>
      <c r="I3543" s="12">
        <v>2.7459123419144156</v>
      </c>
      <c r="J3543" s="12">
        <v>2.7870366041513446</v>
      </c>
      <c r="K3543" s="13">
        <v>0.26203959459135207</v>
      </c>
    </row>
    <row r="3544" spans="2:11" x14ac:dyDescent="0.25">
      <c r="B3544" s="10">
        <v>3541</v>
      </c>
      <c r="C3544" s="12">
        <v>-1.6369522925707631</v>
      </c>
      <c r="D3544" s="12">
        <v>1.5698980122787611</v>
      </c>
      <c r="E3544" s="12">
        <v>3</v>
      </c>
      <c r="F3544" s="12">
        <v>5.6564148443507305</v>
      </c>
      <c r="G3544" s="12">
        <v>0.63554906741494677</v>
      </c>
      <c r="H3544" s="12">
        <v>44.039295649382538</v>
      </c>
      <c r="I3544" s="12">
        <v>1.9134967364715036</v>
      </c>
      <c r="J3544" s="12">
        <v>2.9871991290539928</v>
      </c>
      <c r="K3544" s="13">
        <v>9.0441211980154604E-2</v>
      </c>
    </row>
    <row r="3545" spans="2:11" x14ac:dyDescent="0.25">
      <c r="B3545" s="10">
        <v>3542</v>
      </c>
      <c r="C3545" s="12">
        <v>15.221421306490953</v>
      </c>
      <c r="D3545" s="12">
        <v>1.5257348824795758</v>
      </c>
      <c r="E3545" s="12">
        <v>1</v>
      </c>
      <c r="F3545" s="12">
        <v>5.1128538462087274</v>
      </c>
      <c r="G3545" s="12">
        <v>0.62260265900641365</v>
      </c>
      <c r="H3545" s="12">
        <v>26.539234170328747</v>
      </c>
      <c r="I3545" s="12">
        <v>2.3451083463375122</v>
      </c>
      <c r="J3545" s="12">
        <v>3.3361147817273604</v>
      </c>
      <c r="K3545" s="13">
        <v>9.356112765547028</v>
      </c>
    </row>
    <row r="3546" spans="2:11" x14ac:dyDescent="0.25">
      <c r="B3546" s="10">
        <v>3543</v>
      </c>
      <c r="C3546" s="12">
        <v>5.4243123356286134</v>
      </c>
      <c r="D3546" s="12">
        <v>1.9232491885902667</v>
      </c>
      <c r="E3546" s="12">
        <v>2</v>
      </c>
      <c r="F3546" s="12">
        <v>3.8115776327177264</v>
      </c>
      <c r="G3546" s="12">
        <v>0.45271531051366498</v>
      </c>
      <c r="H3546" s="12">
        <v>37.49204743024039</v>
      </c>
      <c r="I3546" s="12">
        <v>2.4997587808866872</v>
      </c>
      <c r="J3546" s="12">
        <v>4.3362501189857552</v>
      </c>
      <c r="K3546" s="13">
        <v>0.12923010769903742</v>
      </c>
    </row>
    <row r="3547" spans="2:11" x14ac:dyDescent="0.25">
      <c r="B3547" s="10">
        <v>3544</v>
      </c>
      <c r="C3547" s="12">
        <v>1.0128308970533819</v>
      </c>
      <c r="D3547" s="12">
        <v>1.4675961758743292</v>
      </c>
      <c r="E3547" s="12">
        <v>3</v>
      </c>
      <c r="F3547" s="12">
        <v>7.0389819625948071</v>
      </c>
      <c r="G3547" s="12">
        <v>1.0298956923701028</v>
      </c>
      <c r="H3547" s="12">
        <v>24.102565187956422</v>
      </c>
      <c r="I3547" s="12">
        <v>2.2976346171368989</v>
      </c>
      <c r="J3547" s="12">
        <v>3.6524416168923768</v>
      </c>
      <c r="K3547" s="13">
        <v>0.23093259121165993</v>
      </c>
    </row>
    <row r="3548" spans="2:11" x14ac:dyDescent="0.25">
      <c r="B3548" s="10">
        <v>3545</v>
      </c>
      <c r="C3548" s="12">
        <v>6.6942014777603838</v>
      </c>
      <c r="D3548" s="12">
        <v>1.4335288913099531</v>
      </c>
      <c r="E3548" s="12">
        <v>2</v>
      </c>
      <c r="F3548" s="12">
        <v>3.7864214980789166</v>
      </c>
      <c r="G3548" s="12">
        <v>1.3501296614037135</v>
      </c>
      <c r="H3548" s="12">
        <v>25.546787329121976</v>
      </c>
      <c r="I3548" s="12">
        <v>2.9739013333226514</v>
      </c>
      <c r="J3548" s="12">
        <v>1.8622972435616425</v>
      </c>
      <c r="K3548" s="13">
        <v>0.1088008451931681</v>
      </c>
    </row>
    <row r="3549" spans="2:11" x14ac:dyDescent="0.25">
      <c r="B3549" s="10">
        <v>3546</v>
      </c>
      <c r="C3549" s="12">
        <v>8.1383157616490003</v>
      </c>
      <c r="D3549" s="12">
        <v>1.3205733329739637</v>
      </c>
      <c r="E3549" s="12">
        <v>0</v>
      </c>
      <c r="F3549" s="12">
        <v>5.2957227383803573</v>
      </c>
      <c r="G3549" s="12">
        <v>0.65901946306990045</v>
      </c>
      <c r="H3549" s="12">
        <v>13.22141306651142</v>
      </c>
      <c r="I3549" s="12">
        <v>4.0503868181922416</v>
      </c>
      <c r="J3549" s="12">
        <v>2.4074312961871889</v>
      </c>
      <c r="K3549" s="13">
        <v>0.52101057809219775</v>
      </c>
    </row>
    <row r="3550" spans="2:11" x14ac:dyDescent="0.25">
      <c r="B3550" s="10">
        <v>3547</v>
      </c>
      <c r="C3550" s="12">
        <v>14.870428115903167</v>
      </c>
      <c r="D3550" s="12">
        <v>1.7956780060909985</v>
      </c>
      <c r="E3550" s="12">
        <v>1</v>
      </c>
      <c r="F3550" s="12">
        <v>0.73087806468599736</v>
      </c>
      <c r="G3550" s="12">
        <v>0.95726848775531459</v>
      </c>
      <c r="H3550" s="12">
        <v>17.365334494421354</v>
      </c>
      <c r="I3550" s="12">
        <v>3.2578837039377202</v>
      </c>
      <c r="J3550" s="12">
        <v>4.4670430505265912</v>
      </c>
      <c r="K3550" s="13">
        <v>0.94919117349239168</v>
      </c>
    </row>
    <row r="3551" spans="2:11" x14ac:dyDescent="0.25">
      <c r="B3551" s="10">
        <v>3548</v>
      </c>
      <c r="C3551" s="12">
        <v>3.4913190110083185</v>
      </c>
      <c r="D3551" s="12">
        <v>1.301308138112212</v>
      </c>
      <c r="E3551" s="12">
        <v>2</v>
      </c>
      <c r="F3551" s="12">
        <v>4.2706301812800991</v>
      </c>
      <c r="G3551" s="12">
        <v>0.99395453351407514</v>
      </c>
      <c r="H3551" s="12">
        <v>24.970140209967056</v>
      </c>
      <c r="I3551" s="12">
        <v>6.6007017331694513</v>
      </c>
      <c r="J3551" s="12">
        <v>3.6323138129577348</v>
      </c>
      <c r="K3551" s="13">
        <v>5.9994330556335651</v>
      </c>
    </row>
    <row r="3552" spans="2:11" x14ac:dyDescent="0.25">
      <c r="B3552" s="10">
        <v>3549</v>
      </c>
      <c r="C3552" s="12">
        <v>22.183713580491819</v>
      </c>
      <c r="D3552" s="12">
        <v>1.6921712499222785</v>
      </c>
      <c r="E3552" s="12">
        <v>2</v>
      </c>
      <c r="F3552" s="12">
        <v>2.427406352996929</v>
      </c>
      <c r="G3552" s="12">
        <v>1.0052887478212216</v>
      </c>
      <c r="H3552" s="12">
        <v>16.188968484698723</v>
      </c>
      <c r="I3552" s="12">
        <v>2.655402026640755</v>
      </c>
      <c r="J3552" s="12">
        <v>1.7230614452985635</v>
      </c>
      <c r="K3552" s="13">
        <v>2.3935158372160794</v>
      </c>
    </row>
    <row r="3553" spans="2:11" x14ac:dyDescent="0.25">
      <c r="B3553" s="10">
        <v>3550</v>
      </c>
      <c r="C3553" s="12">
        <v>9.9864755925051547</v>
      </c>
      <c r="D3553" s="12">
        <v>2.2188620472572067</v>
      </c>
      <c r="E3553" s="12">
        <v>1</v>
      </c>
      <c r="F3553" s="12">
        <v>6.3241979348720836</v>
      </c>
      <c r="G3553" s="12">
        <v>2.6041015743867897</v>
      </c>
      <c r="H3553" s="12">
        <v>30.837174090796115</v>
      </c>
      <c r="I3553" s="12">
        <v>2.6258319933130521</v>
      </c>
      <c r="J3553" s="12">
        <v>2.1050578128527251</v>
      </c>
      <c r="K3553" s="13">
        <v>4.2534421893262477</v>
      </c>
    </row>
    <row r="3554" spans="2:11" x14ac:dyDescent="0.25">
      <c r="B3554" s="10">
        <v>3551</v>
      </c>
      <c r="C3554" s="12">
        <v>9.8292885090522262</v>
      </c>
      <c r="D3554" s="12">
        <v>1.7455199580273335</v>
      </c>
      <c r="E3554" s="12">
        <v>2</v>
      </c>
      <c r="F3554" s="12">
        <v>1.6674002064505158</v>
      </c>
      <c r="G3554" s="12">
        <v>0.66330110139021226</v>
      </c>
      <c r="H3554" s="12">
        <v>35.809899575452491</v>
      </c>
      <c r="I3554" s="12">
        <v>1.6840986946155858</v>
      </c>
      <c r="J3554" s="12">
        <v>2.5178133212887301</v>
      </c>
      <c r="K3554" s="13">
        <v>6.6367827582227008</v>
      </c>
    </row>
    <row r="3555" spans="2:11" x14ac:dyDescent="0.25">
      <c r="B3555" s="10">
        <v>3552</v>
      </c>
      <c r="C3555" s="12">
        <v>16.008422340344012</v>
      </c>
      <c r="D3555" s="12">
        <v>1.4437336164213688</v>
      </c>
      <c r="E3555" s="12">
        <v>1</v>
      </c>
      <c r="F3555" s="12">
        <v>2.5372271364846628</v>
      </c>
      <c r="G3555" s="12">
        <v>0.83388168939400331</v>
      </c>
      <c r="H3555" s="12">
        <v>24.957429439287473</v>
      </c>
      <c r="I3555" s="12">
        <v>2.7361662458671852</v>
      </c>
      <c r="J3555" s="12">
        <v>2.2511586658162481</v>
      </c>
      <c r="K3555" s="13">
        <v>2.784081898903267</v>
      </c>
    </row>
    <row r="3556" spans="2:11" x14ac:dyDescent="0.25">
      <c r="B3556" s="10">
        <v>3553</v>
      </c>
      <c r="C3556" s="12">
        <v>15.020885946211422</v>
      </c>
      <c r="D3556" s="12">
        <v>1.4972933910324082</v>
      </c>
      <c r="E3556" s="12">
        <v>2</v>
      </c>
      <c r="F3556" s="12">
        <v>1.084097213692069</v>
      </c>
      <c r="G3556" s="12">
        <v>0.82078430845069339</v>
      </c>
      <c r="H3556" s="12">
        <v>27.245500779485873</v>
      </c>
      <c r="I3556" s="12">
        <v>1.9680333347942465</v>
      </c>
      <c r="J3556" s="12">
        <v>2.367352011019888</v>
      </c>
      <c r="K3556" s="13">
        <v>0.18216986804727384</v>
      </c>
    </row>
    <row r="3557" spans="2:11" x14ac:dyDescent="0.25">
      <c r="B3557" s="10">
        <v>3554</v>
      </c>
      <c r="C3557" s="12">
        <v>1.8359326263144293</v>
      </c>
      <c r="D3557" s="12">
        <v>1.491990215433858</v>
      </c>
      <c r="E3557" s="12">
        <v>2</v>
      </c>
      <c r="F3557" s="12">
        <v>0.22510770240235331</v>
      </c>
      <c r="G3557" s="12">
        <v>0.96231896015953877</v>
      </c>
      <c r="H3557" s="12">
        <v>32.968965530105386</v>
      </c>
      <c r="I3557" s="12">
        <v>3.1715513566501246</v>
      </c>
      <c r="J3557" s="12">
        <v>0.51223147420796999</v>
      </c>
      <c r="K3557" s="13">
        <v>0.57008870477625451</v>
      </c>
    </row>
    <row r="3558" spans="2:11" x14ac:dyDescent="0.25">
      <c r="B3558" s="10">
        <v>3555</v>
      </c>
      <c r="C3558" s="12">
        <v>19.076441074549152</v>
      </c>
      <c r="D3558" s="12">
        <v>1.9860676674127837</v>
      </c>
      <c r="E3558" s="12">
        <v>2</v>
      </c>
      <c r="F3558" s="12">
        <v>0.37708924695187773</v>
      </c>
      <c r="G3558" s="12">
        <v>1.0901194470571021</v>
      </c>
      <c r="H3558" s="12">
        <v>19.019807785885739</v>
      </c>
      <c r="I3558" s="12">
        <v>2.3328426217032061</v>
      </c>
      <c r="J3558" s="12">
        <v>3.4326241693876272</v>
      </c>
      <c r="K3558" s="13">
        <v>2.082953787410077</v>
      </c>
    </row>
    <row r="3559" spans="2:11" x14ac:dyDescent="0.25">
      <c r="B3559" s="10">
        <v>3556</v>
      </c>
      <c r="C3559" s="12">
        <v>13.253084801383675</v>
      </c>
      <c r="D3559" s="12">
        <v>1.4510904359510088</v>
      </c>
      <c r="E3559" s="12">
        <v>1</v>
      </c>
      <c r="F3559" s="12">
        <v>4.0846972323091588</v>
      </c>
      <c r="G3559" s="12">
        <v>0.81539794945337707</v>
      </c>
      <c r="H3559" s="12">
        <v>29.502559130073799</v>
      </c>
      <c r="I3559" s="12">
        <v>2.0431951131976822</v>
      </c>
      <c r="J3559" s="12">
        <v>2.4284498556539922</v>
      </c>
      <c r="K3559" s="13">
        <v>1.0215795456439871</v>
      </c>
    </row>
    <row r="3560" spans="2:11" x14ac:dyDescent="0.25">
      <c r="B3560" s="10">
        <v>3557</v>
      </c>
      <c r="C3560" s="12">
        <v>11.781768437674568</v>
      </c>
      <c r="D3560" s="12">
        <v>1.3871249088641575</v>
      </c>
      <c r="E3560" s="12">
        <v>1</v>
      </c>
      <c r="F3560" s="12">
        <v>2.3841879435463813</v>
      </c>
      <c r="G3560" s="12">
        <v>0.46878470440443393</v>
      </c>
      <c r="H3560" s="12">
        <v>18.08573482511493</v>
      </c>
      <c r="I3560" s="12">
        <v>1.926108190807698</v>
      </c>
      <c r="J3560" s="12">
        <v>2.7601741754475961</v>
      </c>
      <c r="K3560" s="13">
        <v>1.7559154137883248</v>
      </c>
    </row>
    <row r="3561" spans="2:11" x14ac:dyDescent="0.25">
      <c r="B3561" s="10">
        <v>3558</v>
      </c>
      <c r="C3561" s="12">
        <v>1.3205761103953577</v>
      </c>
      <c r="D3561" s="12">
        <v>1.3443429953013024</v>
      </c>
      <c r="E3561" s="12">
        <v>1</v>
      </c>
      <c r="F3561" s="12">
        <v>3.929541122502584</v>
      </c>
      <c r="G3561" s="12">
        <v>0.96826672131430624</v>
      </c>
      <c r="H3561" s="12">
        <v>25.445163602920179</v>
      </c>
      <c r="I3561" s="12">
        <v>2.2608713103468325</v>
      </c>
      <c r="J3561" s="12">
        <v>3.2039530510295773</v>
      </c>
      <c r="K3561" s="13">
        <v>0.72214859601231396</v>
      </c>
    </row>
    <row r="3562" spans="2:11" x14ac:dyDescent="0.25">
      <c r="B3562" s="10">
        <v>3559</v>
      </c>
      <c r="C3562" s="12">
        <v>10.321765980865104</v>
      </c>
      <c r="D3562" s="12">
        <v>1.6062249583000998</v>
      </c>
      <c r="E3562" s="12">
        <v>1</v>
      </c>
      <c r="F3562" s="12">
        <v>1.7860457678971333</v>
      </c>
      <c r="G3562" s="12">
        <v>0.92523116595050947</v>
      </c>
      <c r="H3562" s="12">
        <v>21.313993335943259</v>
      </c>
      <c r="I3562" s="12">
        <v>2.1623525267346086</v>
      </c>
      <c r="J3562" s="12">
        <v>2.5435534666904269</v>
      </c>
      <c r="K3562" s="13">
        <v>2.7970273536140589</v>
      </c>
    </row>
    <row r="3563" spans="2:11" x14ac:dyDescent="0.25">
      <c r="B3563" s="10">
        <v>3560</v>
      </c>
      <c r="C3563" s="12">
        <v>8.7734660495954628</v>
      </c>
      <c r="D3563" s="12">
        <v>1.4517675761413527</v>
      </c>
      <c r="E3563" s="12">
        <v>3</v>
      </c>
      <c r="F3563" s="12">
        <v>6.5600136123054069</v>
      </c>
      <c r="G3563" s="12">
        <v>0.6621729690752487</v>
      </c>
      <c r="H3563" s="12">
        <v>15.045281901869004</v>
      </c>
      <c r="I3563" s="12">
        <v>1.9208107760123871</v>
      </c>
      <c r="J3563" s="12">
        <v>2.9765166379011574</v>
      </c>
      <c r="K3563" s="13">
        <v>2.2107688196524289</v>
      </c>
    </row>
    <row r="3564" spans="2:11" x14ac:dyDescent="0.25">
      <c r="B3564" s="10">
        <v>3561</v>
      </c>
      <c r="C3564" s="12">
        <v>7.1706569530491144</v>
      </c>
      <c r="D3564" s="12">
        <v>1.4590767529562019</v>
      </c>
      <c r="E3564" s="12">
        <v>1</v>
      </c>
      <c r="F3564" s="12">
        <v>5.1115863843259808</v>
      </c>
      <c r="G3564" s="12">
        <v>0.79738282774041147</v>
      </c>
      <c r="H3564" s="12">
        <v>15.91817490389387</v>
      </c>
      <c r="I3564" s="12">
        <v>4.6869230172223402</v>
      </c>
      <c r="J3564" s="12">
        <v>3.1555180360452484</v>
      </c>
      <c r="K3564" s="13">
        <v>0.31753048263897832</v>
      </c>
    </row>
    <row r="3565" spans="2:11" x14ac:dyDescent="0.25">
      <c r="B3565" s="10">
        <v>3562</v>
      </c>
      <c r="C3565" s="12">
        <v>13.760233397214595</v>
      </c>
      <c r="D3565" s="12">
        <v>2.0411281296299721</v>
      </c>
      <c r="E3565" s="12">
        <v>1</v>
      </c>
      <c r="F3565" s="12">
        <v>5.6373704589567275</v>
      </c>
      <c r="G3565" s="12">
        <v>2.1892472971416561</v>
      </c>
      <c r="H3565" s="12">
        <v>20.764561996645462</v>
      </c>
      <c r="I3565" s="12">
        <v>2.797180901231247</v>
      </c>
      <c r="J3565" s="12">
        <v>2.1211692016579722</v>
      </c>
      <c r="K3565" s="13">
        <v>6.8749165568236004</v>
      </c>
    </row>
    <row r="3566" spans="2:11" x14ac:dyDescent="0.25">
      <c r="B3566" s="10">
        <v>3563</v>
      </c>
      <c r="C3566" s="12">
        <v>5.8565730512140322</v>
      </c>
      <c r="D3566" s="12">
        <v>1.4739973574676535</v>
      </c>
      <c r="E3566" s="12">
        <v>3</v>
      </c>
      <c r="F3566" s="12">
        <v>5.6868130103372492</v>
      </c>
      <c r="G3566" s="12">
        <v>1.1678653493224203</v>
      </c>
      <c r="H3566" s="12">
        <v>24.697812443512227</v>
      </c>
      <c r="I3566" s="12">
        <v>3.4396184165120638</v>
      </c>
      <c r="J3566" s="12">
        <v>3.858805670158131</v>
      </c>
      <c r="K3566" s="13">
        <v>2.5612456345717827</v>
      </c>
    </row>
    <row r="3567" spans="2:11" x14ac:dyDescent="0.25">
      <c r="B3567" s="10">
        <v>3564</v>
      </c>
      <c r="C3567" s="12">
        <v>7.7411948770474712</v>
      </c>
      <c r="D3567" s="12">
        <v>1.7870974255414738</v>
      </c>
      <c r="E3567" s="12">
        <v>2</v>
      </c>
      <c r="F3567" s="12">
        <v>0.93689958508619087</v>
      </c>
      <c r="G3567" s="12">
        <v>1.1883785894679562</v>
      </c>
      <c r="H3567" s="12">
        <v>33.042914121902889</v>
      </c>
      <c r="I3567" s="12">
        <v>2.4531660421311186</v>
      </c>
      <c r="J3567" s="12">
        <v>2.5955545390253736</v>
      </c>
      <c r="K3567" s="13">
        <v>1.3480074524795949</v>
      </c>
    </row>
    <row r="3568" spans="2:11" x14ac:dyDescent="0.25">
      <c r="B3568" s="10">
        <v>3565</v>
      </c>
      <c r="C3568" s="12">
        <v>14.696539443045264</v>
      </c>
      <c r="D3568" s="12">
        <v>1.5462236808634451</v>
      </c>
      <c r="E3568" s="12">
        <v>0</v>
      </c>
      <c r="F3568" s="12">
        <v>2.1677767231907388</v>
      </c>
      <c r="G3568" s="12">
        <v>0.99555659825922282</v>
      </c>
      <c r="H3568" s="12">
        <v>17.054787022365868</v>
      </c>
      <c r="I3568" s="12">
        <v>4.4775297843368191</v>
      </c>
      <c r="J3568" s="12">
        <v>2.754752374224422</v>
      </c>
      <c r="K3568" s="13">
        <v>1.981354065792448</v>
      </c>
    </row>
    <row r="3569" spans="2:11" x14ac:dyDescent="0.25">
      <c r="B3569" s="10">
        <v>3566</v>
      </c>
      <c r="C3569" s="12">
        <v>6.2478932660131754</v>
      </c>
      <c r="D3569" s="12">
        <v>2.1240272624389216</v>
      </c>
      <c r="E3569" s="12">
        <v>2</v>
      </c>
      <c r="F3569" s="12">
        <v>9.1493863340987129</v>
      </c>
      <c r="G3569" s="12">
        <v>1.4662249280096884</v>
      </c>
      <c r="H3569" s="12">
        <v>19.267841946960576</v>
      </c>
      <c r="I3569" s="12">
        <v>3.9635071328645335</v>
      </c>
      <c r="J3569" s="12">
        <v>4.7156288740650671</v>
      </c>
      <c r="K3569" s="13">
        <v>1.6248458611540559</v>
      </c>
    </row>
    <row r="3570" spans="2:11" x14ac:dyDescent="0.25">
      <c r="B3570" s="10">
        <v>3567</v>
      </c>
      <c r="C3570" s="12">
        <v>11.269390611300462</v>
      </c>
      <c r="D3570" s="12">
        <v>1.6498440325041019</v>
      </c>
      <c r="E3570" s="12">
        <v>2</v>
      </c>
      <c r="F3570" s="12">
        <v>1.8072512175844493</v>
      </c>
      <c r="G3570" s="12">
        <v>0.67090353482170861</v>
      </c>
      <c r="H3570" s="12">
        <v>29.32704742955578</v>
      </c>
      <c r="I3570" s="12">
        <v>4.1891664009991558</v>
      </c>
      <c r="J3570" s="12">
        <v>3.8366568883870005</v>
      </c>
      <c r="K3570" s="13">
        <v>1.3441622526310566</v>
      </c>
    </row>
    <row r="3571" spans="2:11" x14ac:dyDescent="0.25">
      <c r="B3571" s="10">
        <v>3568</v>
      </c>
      <c r="C3571" s="12">
        <v>7.8455001160881714</v>
      </c>
      <c r="D3571" s="12">
        <v>1.5510329939797494</v>
      </c>
      <c r="E3571" s="12">
        <v>1</v>
      </c>
      <c r="F3571" s="12">
        <v>1.3557759323478347</v>
      </c>
      <c r="G3571" s="12">
        <v>2.0814019853759098</v>
      </c>
      <c r="H3571" s="12">
        <v>27.063885412415949</v>
      </c>
      <c r="I3571" s="12">
        <v>1.944904571721805</v>
      </c>
      <c r="J3571" s="12">
        <v>3.5493834982916157</v>
      </c>
      <c r="K3571" s="13">
        <v>1.7792804735299992</v>
      </c>
    </row>
    <row r="3572" spans="2:11" x14ac:dyDescent="0.25">
      <c r="B3572" s="10">
        <v>3569</v>
      </c>
      <c r="C3572" s="12">
        <v>12.977435557544037</v>
      </c>
      <c r="D3572" s="12">
        <v>1.2672740625641239</v>
      </c>
      <c r="E3572" s="12">
        <v>1</v>
      </c>
      <c r="F3572" s="12">
        <v>6.0266770370241902</v>
      </c>
      <c r="G3572" s="12">
        <v>1.5366600043814587</v>
      </c>
      <c r="H3572" s="12">
        <v>28.135157608941682</v>
      </c>
      <c r="I3572" s="12">
        <v>2.928006152743805</v>
      </c>
      <c r="J3572" s="12">
        <v>2.9572666960004024</v>
      </c>
      <c r="K3572" s="13">
        <v>4.7423372470140484</v>
      </c>
    </row>
    <row r="3573" spans="2:11" x14ac:dyDescent="0.25">
      <c r="B3573" s="10">
        <v>3570</v>
      </c>
      <c r="C3573" s="12">
        <v>10.29130554728024</v>
      </c>
      <c r="D3573" s="12">
        <v>1.3873250060601574</v>
      </c>
      <c r="E3573" s="12">
        <v>2</v>
      </c>
      <c r="F3573" s="12">
        <v>1.1968712203435079</v>
      </c>
      <c r="G3573" s="12">
        <v>2.2724935115088032</v>
      </c>
      <c r="H3573" s="12">
        <v>38.668163869724061</v>
      </c>
      <c r="I3573" s="12">
        <v>4.3114596443977291</v>
      </c>
      <c r="J3573" s="12">
        <v>3.8969805696914444</v>
      </c>
      <c r="K3573" s="13">
        <v>1.790325458122106</v>
      </c>
    </row>
    <row r="3574" spans="2:11" x14ac:dyDescent="0.25">
      <c r="B3574" s="10">
        <v>3571</v>
      </c>
      <c r="C3574" s="12">
        <v>8.2336807158199328</v>
      </c>
      <c r="D3574" s="12">
        <v>1.6153120176476805</v>
      </c>
      <c r="E3574" s="12">
        <v>2</v>
      </c>
      <c r="F3574" s="12">
        <v>2.1134070260202802</v>
      </c>
      <c r="G3574" s="12">
        <v>0.85481715824072535</v>
      </c>
      <c r="H3574" s="12">
        <v>29.672553447919825</v>
      </c>
      <c r="I3574" s="12">
        <v>2.5944763610659107</v>
      </c>
      <c r="J3574" s="12">
        <v>3.2499147310547061</v>
      </c>
      <c r="K3574" s="13">
        <v>3.5429235734461217</v>
      </c>
    </row>
    <row r="3575" spans="2:11" x14ac:dyDescent="0.25">
      <c r="B3575" s="10">
        <v>3572</v>
      </c>
      <c r="C3575" s="12">
        <v>12.220097480064958</v>
      </c>
      <c r="D3575" s="12">
        <v>1.4035708916249316</v>
      </c>
      <c r="E3575" s="12">
        <v>1</v>
      </c>
      <c r="F3575" s="12">
        <v>3.6820544779003286</v>
      </c>
      <c r="G3575" s="12">
        <v>1.2502017068801126</v>
      </c>
      <c r="H3575" s="12">
        <v>19.208064966704605</v>
      </c>
      <c r="I3575" s="12">
        <v>1.2745110508053601</v>
      </c>
      <c r="J3575" s="12">
        <v>3.4414895368897866</v>
      </c>
      <c r="K3575" s="13">
        <v>1.7283573423192409</v>
      </c>
    </row>
    <row r="3576" spans="2:11" x14ac:dyDescent="0.25">
      <c r="B3576" s="10">
        <v>3573</v>
      </c>
      <c r="C3576" s="12">
        <v>7.3287772838620775</v>
      </c>
      <c r="D3576" s="12">
        <v>1.1228434773097999</v>
      </c>
      <c r="E3576" s="12">
        <v>2</v>
      </c>
      <c r="F3576" s="12">
        <v>3.9205777331234097</v>
      </c>
      <c r="G3576" s="12">
        <v>0.9805743845909175</v>
      </c>
      <c r="H3576" s="12">
        <v>26.007967970686146</v>
      </c>
      <c r="I3576" s="12">
        <v>2.8119667834547539</v>
      </c>
      <c r="J3576" s="12">
        <v>3.870422712157457</v>
      </c>
      <c r="K3576" s="13">
        <v>4.7793926542357514</v>
      </c>
    </row>
    <row r="3577" spans="2:11" x14ac:dyDescent="0.25">
      <c r="B3577" s="10">
        <v>3574</v>
      </c>
      <c r="C3577" s="12">
        <v>19.991689796201765</v>
      </c>
      <c r="D3577" s="12">
        <v>1.561349963650837</v>
      </c>
      <c r="E3577" s="12">
        <v>0</v>
      </c>
      <c r="F3577" s="12">
        <v>3.7240934285686462</v>
      </c>
      <c r="G3577" s="12">
        <v>0.54901016061865504</v>
      </c>
      <c r="H3577" s="12">
        <v>19.677734679536687</v>
      </c>
      <c r="I3577" s="12">
        <v>3.9924805726737271</v>
      </c>
      <c r="J3577" s="12">
        <v>2.4371834418154301</v>
      </c>
      <c r="K3577" s="13">
        <v>2.8846667414678713</v>
      </c>
    </row>
    <row r="3578" spans="2:11" x14ac:dyDescent="0.25">
      <c r="B3578" s="10">
        <v>3575</v>
      </c>
      <c r="C3578" s="12">
        <v>11.233408832727093</v>
      </c>
      <c r="D3578" s="12">
        <v>1.1358065719264407</v>
      </c>
      <c r="E3578" s="12">
        <v>1</v>
      </c>
      <c r="F3578" s="12">
        <v>1.4364557441580397</v>
      </c>
      <c r="G3578" s="12">
        <v>0.80391412075059876</v>
      </c>
      <c r="H3578" s="12">
        <v>11.019740633411589</v>
      </c>
      <c r="I3578" s="12">
        <v>3.8750254224503573</v>
      </c>
      <c r="J3578" s="12">
        <v>1.945505640472335</v>
      </c>
      <c r="K3578" s="13">
        <v>3.9478796158081515</v>
      </c>
    </row>
    <row r="3579" spans="2:11" x14ac:dyDescent="0.25">
      <c r="B3579" s="10">
        <v>3576</v>
      </c>
      <c r="C3579" s="12">
        <v>3.180928629996056</v>
      </c>
      <c r="D3579" s="12">
        <v>1.2370147846988604</v>
      </c>
      <c r="E3579" s="12">
        <v>1</v>
      </c>
      <c r="F3579" s="12">
        <v>5.5246112844742123</v>
      </c>
      <c r="G3579" s="12">
        <v>1.6531928297643272</v>
      </c>
      <c r="H3579" s="12">
        <v>20.170859175672625</v>
      </c>
      <c r="I3579" s="12">
        <v>2.9260995835438051</v>
      </c>
      <c r="J3579" s="12">
        <v>0.68507859475930832</v>
      </c>
      <c r="K3579" s="13">
        <v>1.710513013921807</v>
      </c>
    </row>
    <row r="3580" spans="2:11" x14ac:dyDescent="0.25">
      <c r="B3580" s="10">
        <v>3577</v>
      </c>
      <c r="C3580" s="12">
        <v>11.429540785923042</v>
      </c>
      <c r="D3580" s="12">
        <v>2.149638105956611</v>
      </c>
      <c r="E3580" s="12">
        <v>1</v>
      </c>
      <c r="F3580" s="12">
        <v>0.39105890401035298</v>
      </c>
      <c r="G3580" s="12">
        <v>1.3658001168916765</v>
      </c>
      <c r="H3580" s="12">
        <v>41.171870419124417</v>
      </c>
      <c r="I3580" s="12">
        <v>2.646881352150674</v>
      </c>
      <c r="J3580" s="12">
        <v>4.4184789412536176</v>
      </c>
      <c r="K3580" s="13">
        <v>3.0075751721507507</v>
      </c>
    </row>
    <row r="3581" spans="2:11" x14ac:dyDescent="0.25">
      <c r="B3581" s="10">
        <v>3578</v>
      </c>
      <c r="C3581" s="12">
        <v>6.8256871869754718</v>
      </c>
      <c r="D3581" s="12">
        <v>1.7612542344443585</v>
      </c>
      <c r="E3581" s="12">
        <v>2</v>
      </c>
      <c r="F3581" s="12">
        <v>3.2865283828590046</v>
      </c>
      <c r="G3581" s="12">
        <v>0.77438458024510626</v>
      </c>
      <c r="H3581" s="12">
        <v>20.983432501147682</v>
      </c>
      <c r="I3581" s="12">
        <v>4.0845829221952759</v>
      </c>
      <c r="J3581" s="12">
        <v>1.3337814166499933</v>
      </c>
      <c r="K3581" s="13">
        <v>6.9245733725431455E-2</v>
      </c>
    </row>
    <row r="3582" spans="2:11" x14ac:dyDescent="0.25">
      <c r="B3582" s="10">
        <v>3579</v>
      </c>
      <c r="C3582" s="12">
        <v>8.6785330678263488</v>
      </c>
      <c r="D3582" s="12">
        <v>1.6149003652847487</v>
      </c>
      <c r="E3582" s="12">
        <v>3</v>
      </c>
      <c r="F3582" s="12">
        <v>2.5204389061283599</v>
      </c>
      <c r="G3582" s="12">
        <v>0.59729004193515667</v>
      </c>
      <c r="H3582" s="12">
        <v>27.413555132898829</v>
      </c>
      <c r="I3582" s="12">
        <v>1.1535931292396611</v>
      </c>
      <c r="J3582" s="12">
        <v>2.4236830060640191</v>
      </c>
      <c r="K3582" s="13">
        <v>3.3337101982164383</v>
      </c>
    </row>
    <row r="3583" spans="2:11" x14ac:dyDescent="0.25">
      <c r="B3583" s="10">
        <v>3580</v>
      </c>
      <c r="C3583" s="12">
        <v>15.860535025478921</v>
      </c>
      <c r="D3583" s="12">
        <v>1.7515616701780568</v>
      </c>
      <c r="E3583" s="12">
        <v>1</v>
      </c>
      <c r="F3583" s="12">
        <v>3.8921942555992182</v>
      </c>
      <c r="G3583" s="12">
        <v>1.3353961730638562</v>
      </c>
      <c r="H3583" s="12">
        <v>22.458920302455674</v>
      </c>
      <c r="I3583" s="12">
        <v>2.2998824586785758</v>
      </c>
      <c r="J3583" s="12">
        <v>3.2530970583906584</v>
      </c>
      <c r="K3583" s="13">
        <v>6.4507251315395528</v>
      </c>
    </row>
    <row r="3584" spans="2:11" x14ac:dyDescent="0.25">
      <c r="B3584" s="10">
        <v>3581</v>
      </c>
      <c r="C3584" s="12">
        <v>16.786780649978795</v>
      </c>
      <c r="D3584" s="12">
        <v>1.5371760787565716</v>
      </c>
      <c r="E3584" s="12">
        <v>2</v>
      </c>
      <c r="F3584" s="12">
        <v>5.4819252976650255</v>
      </c>
      <c r="G3584" s="12">
        <v>0.68654943395347068</v>
      </c>
      <c r="H3584" s="12">
        <v>31.833610763248807</v>
      </c>
      <c r="I3584" s="12">
        <v>4.9327711026803218</v>
      </c>
      <c r="J3584" s="12">
        <v>2.9988346134766872</v>
      </c>
      <c r="K3584" s="13">
        <v>1.232750525883473</v>
      </c>
    </row>
    <row r="3585" spans="2:11" x14ac:dyDescent="0.25">
      <c r="B3585" s="10">
        <v>3582</v>
      </c>
      <c r="C3585" s="12">
        <v>8.5419545542433308</v>
      </c>
      <c r="D3585" s="12">
        <v>1.4731644060512084</v>
      </c>
      <c r="E3585" s="12">
        <v>1</v>
      </c>
      <c r="F3585" s="12">
        <v>1.10764322870222</v>
      </c>
      <c r="G3585" s="12">
        <v>1.0164729325639001</v>
      </c>
      <c r="H3585" s="12">
        <v>19.638341778722918</v>
      </c>
      <c r="I3585" s="12">
        <v>1.6924917900650924</v>
      </c>
      <c r="J3585" s="12">
        <v>0.53860724572319285</v>
      </c>
      <c r="K3585" s="13">
        <v>1.3405823549759828</v>
      </c>
    </row>
    <row r="3586" spans="2:11" x14ac:dyDescent="0.25">
      <c r="B3586" s="10">
        <v>3583</v>
      </c>
      <c r="C3586" s="12">
        <v>18.285378670663967</v>
      </c>
      <c r="D3586" s="12">
        <v>2.0768619956860146</v>
      </c>
      <c r="E3586" s="12">
        <v>1</v>
      </c>
      <c r="F3586" s="12">
        <v>5.3627179732070722</v>
      </c>
      <c r="G3586" s="12">
        <v>1.2520996559970865</v>
      </c>
      <c r="H3586" s="12">
        <v>36.681526156614851</v>
      </c>
      <c r="I3586" s="12">
        <v>5.1550022271113054</v>
      </c>
      <c r="J3586" s="12">
        <v>2.8960868639118682</v>
      </c>
      <c r="K3586" s="13">
        <v>1.702009254785396</v>
      </c>
    </row>
    <row r="3587" spans="2:11" x14ac:dyDescent="0.25">
      <c r="B3587" s="10">
        <v>3584</v>
      </c>
      <c r="C3587" s="12">
        <v>13.849320136171171</v>
      </c>
      <c r="D3587" s="12">
        <v>1.5158407861725629</v>
      </c>
      <c r="E3587" s="12">
        <v>3</v>
      </c>
      <c r="F3587" s="12">
        <v>1.9518035750932139</v>
      </c>
      <c r="G3587" s="12">
        <v>0.90182390755722253</v>
      </c>
      <c r="H3587" s="12">
        <v>9.6136380003268904</v>
      </c>
      <c r="I3587" s="12">
        <v>3.3594265008109367</v>
      </c>
      <c r="J3587" s="12">
        <v>4.1888742639757695</v>
      </c>
      <c r="K3587" s="13">
        <v>4.1506904001588198</v>
      </c>
    </row>
    <row r="3588" spans="2:11" x14ac:dyDescent="0.25">
      <c r="B3588" s="10">
        <v>3585</v>
      </c>
      <c r="C3588" s="12">
        <v>13.188165423449803</v>
      </c>
      <c r="D3588" s="12">
        <v>1.8894442467657444</v>
      </c>
      <c r="E3588" s="12">
        <v>2</v>
      </c>
      <c r="F3588" s="12">
        <v>5.1788236172126059</v>
      </c>
      <c r="G3588" s="12">
        <v>0.72798805001516464</v>
      </c>
      <c r="H3588" s="12">
        <v>29.854822649526145</v>
      </c>
      <c r="I3588" s="12">
        <v>3.8252698992117762</v>
      </c>
      <c r="J3588" s="12">
        <v>2.8964887712179461</v>
      </c>
      <c r="K3588" s="13">
        <v>2.9588900310634294</v>
      </c>
    </row>
    <row r="3589" spans="2:11" x14ac:dyDescent="0.25">
      <c r="B3589" s="10">
        <v>3586</v>
      </c>
      <c r="C3589" s="12">
        <v>8.1180349846525584</v>
      </c>
      <c r="D3589" s="12">
        <v>1.3422781179363217</v>
      </c>
      <c r="E3589" s="12">
        <v>3</v>
      </c>
      <c r="F3589" s="12">
        <v>1.529055198547997</v>
      </c>
      <c r="G3589" s="12">
        <v>1.3385219099357679</v>
      </c>
      <c r="H3589" s="12">
        <v>8.4080441542917388</v>
      </c>
      <c r="I3589" s="12">
        <v>2.5531294156405147</v>
      </c>
      <c r="J3589" s="12">
        <v>2.4810556794958916</v>
      </c>
      <c r="K3589" s="13">
        <v>5.9349999964602285</v>
      </c>
    </row>
    <row r="3590" spans="2:11" x14ac:dyDescent="0.25">
      <c r="B3590" s="10">
        <v>3587</v>
      </c>
      <c r="C3590" s="12">
        <v>6.8985982778791435</v>
      </c>
      <c r="D3590" s="12">
        <v>1.2242682731970729</v>
      </c>
      <c r="E3590" s="12">
        <v>1</v>
      </c>
      <c r="F3590" s="12">
        <v>6.3858113906886445</v>
      </c>
      <c r="G3590" s="12">
        <v>1.2645630843160911</v>
      </c>
      <c r="H3590" s="12">
        <v>14.065774573717118</v>
      </c>
      <c r="I3590" s="12">
        <v>2.193055097854959</v>
      </c>
      <c r="J3590" s="12">
        <v>2.9447660639292814</v>
      </c>
      <c r="K3590" s="13">
        <v>0.67144154074182905</v>
      </c>
    </row>
    <row r="3591" spans="2:11" x14ac:dyDescent="0.25">
      <c r="B3591" s="10">
        <v>3588</v>
      </c>
      <c r="C3591" s="12">
        <v>13.364233519570179</v>
      </c>
      <c r="D3591" s="12">
        <v>1.1418378728071028</v>
      </c>
      <c r="E3591" s="12">
        <v>3</v>
      </c>
      <c r="F3591" s="12">
        <v>2.4053986850023574</v>
      </c>
      <c r="G3591" s="12">
        <v>0.77777615692937685</v>
      </c>
      <c r="H3591" s="12">
        <v>18.319276898995724</v>
      </c>
      <c r="I3591" s="12">
        <v>4.8967148172136215</v>
      </c>
      <c r="J3591" s="12">
        <v>0.78826483664823399</v>
      </c>
      <c r="K3591" s="13">
        <v>3.6661697714634664E-2</v>
      </c>
    </row>
    <row r="3592" spans="2:11" x14ac:dyDescent="0.25">
      <c r="B3592" s="10">
        <v>3589</v>
      </c>
      <c r="C3592" s="12">
        <v>7.0773546088854484</v>
      </c>
      <c r="D3592" s="12">
        <v>1.5854001138865152</v>
      </c>
      <c r="E3592" s="12">
        <v>3</v>
      </c>
      <c r="F3592" s="12">
        <v>1.0779056973047574</v>
      </c>
      <c r="G3592" s="12">
        <v>0.71895597822680213</v>
      </c>
      <c r="H3592" s="12">
        <v>19.437554904251513</v>
      </c>
      <c r="I3592" s="12">
        <v>2.7592026527092042</v>
      </c>
      <c r="J3592" s="12">
        <v>4.4456482135181821</v>
      </c>
      <c r="K3592" s="13">
        <v>1.0254454151659806</v>
      </c>
    </row>
    <row r="3593" spans="2:11" x14ac:dyDescent="0.25">
      <c r="B3593" s="10">
        <v>3590</v>
      </c>
      <c r="C3593" s="12">
        <v>20.212976648617996</v>
      </c>
      <c r="D3593" s="12">
        <v>1.9302309287932409</v>
      </c>
      <c r="E3593" s="12">
        <v>0</v>
      </c>
      <c r="F3593" s="12">
        <v>3.9680414696588486</v>
      </c>
      <c r="G3593" s="12">
        <v>3.4739734267227647</v>
      </c>
      <c r="H3593" s="12">
        <v>25.955010341035369</v>
      </c>
      <c r="I3593" s="12">
        <v>2.3229525084954363</v>
      </c>
      <c r="J3593" s="12">
        <v>3.2837294962629606</v>
      </c>
      <c r="K3593" s="13">
        <v>1.5561366978486242</v>
      </c>
    </row>
    <row r="3594" spans="2:11" x14ac:dyDescent="0.25">
      <c r="B3594" s="10">
        <v>3591</v>
      </c>
      <c r="C3594" s="12">
        <v>14.7564071210973</v>
      </c>
      <c r="D3594" s="12">
        <v>1.4317950011047191</v>
      </c>
      <c r="E3594" s="12">
        <v>1</v>
      </c>
      <c r="F3594" s="12">
        <v>4.2297889864156959</v>
      </c>
      <c r="G3594" s="12">
        <v>1.4601872519486934</v>
      </c>
      <c r="H3594" s="12">
        <v>20.591750427790675</v>
      </c>
      <c r="I3594" s="12">
        <v>2.0635096266690831</v>
      </c>
      <c r="J3594" s="12">
        <v>2.6945413611859603</v>
      </c>
      <c r="K3594" s="13">
        <v>0.93227604704731049</v>
      </c>
    </row>
    <row r="3595" spans="2:11" x14ac:dyDescent="0.25">
      <c r="B3595" s="10">
        <v>3592</v>
      </c>
      <c r="C3595" s="12">
        <v>2.1271177825134426</v>
      </c>
      <c r="D3595" s="12">
        <v>1.9383851252174824</v>
      </c>
      <c r="E3595" s="12">
        <v>3</v>
      </c>
      <c r="F3595" s="12">
        <v>0.92145322087474912</v>
      </c>
      <c r="G3595" s="12">
        <v>0.743181125266415</v>
      </c>
      <c r="H3595" s="12">
        <v>36.370532028109992</v>
      </c>
      <c r="I3595" s="12">
        <v>2.0439974800533744</v>
      </c>
      <c r="J3595" s="12">
        <v>2.473096391416568</v>
      </c>
      <c r="K3595" s="13">
        <v>2.920035271798159</v>
      </c>
    </row>
    <row r="3596" spans="2:11" x14ac:dyDescent="0.25">
      <c r="B3596" s="10">
        <v>3593</v>
      </c>
      <c r="C3596" s="12">
        <v>9.9487102781546888</v>
      </c>
      <c r="D3596" s="12">
        <v>1.7485558375936876</v>
      </c>
      <c r="E3596" s="12">
        <v>2</v>
      </c>
      <c r="F3596" s="12">
        <v>9.4274204251051583E-2</v>
      </c>
      <c r="G3596" s="12">
        <v>0.84766889208189822</v>
      </c>
      <c r="H3596" s="12">
        <v>18.876067006184698</v>
      </c>
      <c r="I3596" s="12">
        <v>5.8444159357680583</v>
      </c>
      <c r="J3596" s="12">
        <v>1.2214926280087361</v>
      </c>
      <c r="K3596" s="13">
        <v>1.3886236530837641</v>
      </c>
    </row>
    <row r="3597" spans="2:11" x14ac:dyDescent="0.25">
      <c r="B3597" s="10">
        <v>3594</v>
      </c>
      <c r="C3597" s="12">
        <v>14.44451175146278</v>
      </c>
      <c r="D3597" s="12">
        <v>1.5531908422750074</v>
      </c>
      <c r="E3597" s="12">
        <v>1</v>
      </c>
      <c r="F3597" s="12">
        <v>0.69807227689269025</v>
      </c>
      <c r="G3597" s="12">
        <v>0.36201671871947155</v>
      </c>
      <c r="H3597" s="12">
        <v>22.887863838511343</v>
      </c>
      <c r="I3597" s="12">
        <v>2.3421425829170954</v>
      </c>
      <c r="J3597" s="12">
        <v>2.2549137532406873</v>
      </c>
      <c r="K3597" s="13">
        <v>0.42079444130148846</v>
      </c>
    </row>
    <row r="3598" spans="2:11" x14ac:dyDescent="0.25">
      <c r="B3598" s="10">
        <v>3595</v>
      </c>
      <c r="C3598" s="12">
        <v>2.4980566478763073</v>
      </c>
      <c r="D3598" s="12">
        <v>1.3673814917795133</v>
      </c>
      <c r="E3598" s="12">
        <v>3</v>
      </c>
      <c r="F3598" s="12">
        <v>4.1662622001717349</v>
      </c>
      <c r="G3598" s="12">
        <v>2.8983989663502703</v>
      </c>
      <c r="H3598" s="12">
        <v>28.698472063394878</v>
      </c>
      <c r="I3598" s="12">
        <v>2.6049652536840777</v>
      </c>
      <c r="J3598" s="12">
        <v>0.92742640085557992</v>
      </c>
      <c r="K3598" s="13">
        <v>1.2992552542752139E-2</v>
      </c>
    </row>
    <row r="3599" spans="2:11" x14ac:dyDescent="0.25">
      <c r="B3599" s="10">
        <v>3596</v>
      </c>
      <c r="C3599" s="12">
        <v>6.3904953541696239</v>
      </c>
      <c r="D3599" s="12">
        <v>1.6079846972644092</v>
      </c>
      <c r="E3599" s="12">
        <v>3</v>
      </c>
      <c r="F3599" s="12">
        <v>1.6049129989320747</v>
      </c>
      <c r="G3599" s="12">
        <v>1.2758649839655962</v>
      </c>
      <c r="H3599" s="12">
        <v>25.259514452209771</v>
      </c>
      <c r="I3599" s="12">
        <v>2.2391419399393078</v>
      </c>
      <c r="J3599" s="12">
        <v>3.0015373109790469</v>
      </c>
      <c r="K3599" s="13">
        <v>2.7781707678358321</v>
      </c>
    </row>
    <row r="3600" spans="2:11" x14ac:dyDescent="0.25">
      <c r="B3600" s="10">
        <v>3597</v>
      </c>
      <c r="C3600" s="12">
        <v>12.301335497700755</v>
      </c>
      <c r="D3600" s="12">
        <v>1.3853937330675548</v>
      </c>
      <c r="E3600" s="12">
        <v>1</v>
      </c>
      <c r="F3600" s="12">
        <v>2.2127470109664582</v>
      </c>
      <c r="G3600" s="12">
        <v>1.0675790784122836</v>
      </c>
      <c r="H3600" s="12">
        <v>19.488584953397783</v>
      </c>
      <c r="I3600" s="12">
        <v>2.9571692959661942</v>
      </c>
      <c r="J3600" s="12">
        <v>1.7251510434372335</v>
      </c>
      <c r="K3600" s="13">
        <v>6.2573348151210109</v>
      </c>
    </row>
    <row r="3601" spans="2:11" x14ac:dyDescent="0.25">
      <c r="B3601" s="10">
        <v>3598</v>
      </c>
      <c r="C3601" s="12">
        <v>9.2618018383921665</v>
      </c>
      <c r="D3601" s="12">
        <v>1.4195369561348614</v>
      </c>
      <c r="E3601" s="12">
        <v>2</v>
      </c>
      <c r="F3601" s="12">
        <v>4.4637167712373538</v>
      </c>
      <c r="G3601" s="12">
        <v>0.63412840617707855</v>
      </c>
      <c r="H3601" s="12">
        <v>28.619365823409908</v>
      </c>
      <c r="I3601" s="12">
        <v>2.7859888105922113</v>
      </c>
      <c r="J3601" s="12">
        <v>2.4640338034496696</v>
      </c>
      <c r="K3601" s="13">
        <v>0.52033529930196043</v>
      </c>
    </row>
    <row r="3602" spans="2:11" x14ac:dyDescent="0.25">
      <c r="B3602" s="10">
        <v>3599</v>
      </c>
      <c r="C3602" s="12">
        <v>14.69974025932911</v>
      </c>
      <c r="D3602" s="12">
        <v>1.7673832166454879</v>
      </c>
      <c r="E3602" s="12">
        <v>2</v>
      </c>
      <c r="F3602" s="12">
        <v>3.8043658422476119</v>
      </c>
      <c r="G3602" s="12">
        <v>0.48032712081162388</v>
      </c>
      <c r="H3602" s="12">
        <v>22.178943385634462</v>
      </c>
      <c r="I3602" s="12">
        <v>2.1945497509622012</v>
      </c>
      <c r="J3602" s="12">
        <v>1.9661697518583336</v>
      </c>
      <c r="K3602" s="13">
        <v>1.8990287669980968</v>
      </c>
    </row>
    <row r="3603" spans="2:11" x14ac:dyDescent="0.25">
      <c r="B3603" s="10">
        <v>3600</v>
      </c>
      <c r="C3603" s="12">
        <v>11.316326571409531</v>
      </c>
      <c r="D3603" s="12">
        <v>1.5118907782007338</v>
      </c>
      <c r="E3603" s="12">
        <v>2</v>
      </c>
      <c r="F3603" s="12">
        <v>3.1300149323121245</v>
      </c>
      <c r="G3603" s="12">
        <v>1.5333221701690998</v>
      </c>
      <c r="H3603" s="12">
        <v>23.980510202668107</v>
      </c>
      <c r="I3603" s="12">
        <v>1.7900270022135194</v>
      </c>
      <c r="J3603" s="12">
        <v>3.8044262416464441</v>
      </c>
      <c r="K3603" s="13">
        <v>2.7836900858231228</v>
      </c>
    </row>
    <row r="3604" spans="2:11" x14ac:dyDescent="0.25">
      <c r="B3604" s="10">
        <v>3601</v>
      </c>
      <c r="C3604" s="12">
        <v>-2.1347373044545481</v>
      </c>
      <c r="D3604" s="12">
        <v>1.1873953575220908</v>
      </c>
      <c r="E3604" s="12">
        <v>2</v>
      </c>
      <c r="F3604" s="12">
        <v>2.5014903066867604</v>
      </c>
      <c r="G3604" s="12">
        <v>0.66026202867049788</v>
      </c>
      <c r="H3604" s="12">
        <v>35.945277360260917</v>
      </c>
      <c r="I3604" s="12">
        <v>2.3874616580247996</v>
      </c>
      <c r="J3604" s="12">
        <v>1.6882152418877847</v>
      </c>
      <c r="K3604" s="13">
        <v>2.7523059928182194</v>
      </c>
    </row>
    <row r="3605" spans="2:11" x14ac:dyDescent="0.25">
      <c r="B3605" s="10">
        <v>3602</v>
      </c>
      <c r="C3605" s="12">
        <v>4.6994530589588681</v>
      </c>
      <c r="D3605" s="12">
        <v>1.8605669533703473</v>
      </c>
      <c r="E3605" s="12">
        <v>1</v>
      </c>
      <c r="F3605" s="12">
        <v>5.2713012648495106</v>
      </c>
      <c r="G3605" s="12">
        <v>1.0359994700862643</v>
      </c>
      <c r="H3605" s="12">
        <v>33.272140626445463</v>
      </c>
      <c r="I3605" s="12">
        <v>1.5967864119750255</v>
      </c>
      <c r="J3605" s="12">
        <v>2.8482567676654402</v>
      </c>
      <c r="K3605" s="13">
        <v>2.8057558959763225</v>
      </c>
    </row>
    <row r="3606" spans="2:11" x14ac:dyDescent="0.25">
      <c r="B3606" s="10">
        <v>3603</v>
      </c>
      <c r="C3606" s="12">
        <v>11.285385530279843</v>
      </c>
      <c r="D3606" s="12">
        <v>1.2474158310893637</v>
      </c>
      <c r="E3606" s="12">
        <v>2</v>
      </c>
      <c r="F3606" s="12">
        <v>7.0424355842197759</v>
      </c>
      <c r="G3606" s="12">
        <v>0.82939023506440923</v>
      </c>
      <c r="H3606" s="12">
        <v>18.311029663660186</v>
      </c>
      <c r="I3606" s="12">
        <v>1.6795300342224495</v>
      </c>
      <c r="J3606" s="12">
        <v>3.2564167578827634</v>
      </c>
      <c r="K3606" s="13">
        <v>0.14249109717267025</v>
      </c>
    </row>
    <row r="3607" spans="2:11" x14ac:dyDescent="0.25">
      <c r="B3607" s="10">
        <v>3604</v>
      </c>
      <c r="C3607" s="12">
        <v>12.202159079210368</v>
      </c>
      <c r="D3607" s="12">
        <v>1.9646505399729122</v>
      </c>
      <c r="E3607" s="12">
        <v>1</v>
      </c>
      <c r="F3607" s="12">
        <v>10.041431995507338</v>
      </c>
      <c r="G3607" s="12">
        <v>1.3871962433438252</v>
      </c>
      <c r="H3607" s="12">
        <v>24.723708362638362</v>
      </c>
      <c r="I3607" s="12">
        <v>2.1709060803180575</v>
      </c>
      <c r="J3607" s="12">
        <v>2.3759577992752408</v>
      </c>
      <c r="K3607" s="13">
        <v>4.5329863626859312</v>
      </c>
    </row>
    <row r="3608" spans="2:11" x14ac:dyDescent="0.25">
      <c r="B3608" s="10">
        <v>3605</v>
      </c>
      <c r="C3608" s="12">
        <v>4.705332614595247</v>
      </c>
      <c r="D3608" s="12">
        <v>1.1912044902964816</v>
      </c>
      <c r="E3608" s="12">
        <v>3</v>
      </c>
      <c r="F3608" s="12">
        <v>1.0398991060315823</v>
      </c>
      <c r="G3608" s="12">
        <v>1.5952459014369715</v>
      </c>
      <c r="H3608" s="12">
        <v>31.018001502016386</v>
      </c>
      <c r="I3608" s="12">
        <v>2.3203792891758348</v>
      </c>
      <c r="J3608" s="12">
        <v>3.6892117218880611</v>
      </c>
      <c r="K3608" s="13">
        <v>1.9412224558444859</v>
      </c>
    </row>
    <row r="3609" spans="2:11" x14ac:dyDescent="0.25">
      <c r="B3609" s="10">
        <v>3606</v>
      </c>
      <c r="C3609" s="12">
        <v>1.1021721256146613</v>
      </c>
      <c r="D3609" s="12">
        <v>1.340415808980755</v>
      </c>
      <c r="E3609" s="12">
        <v>3</v>
      </c>
      <c r="F3609" s="12">
        <v>1.7641891005044157</v>
      </c>
      <c r="G3609" s="12">
        <v>0.86731399149671162</v>
      </c>
      <c r="H3609" s="12">
        <v>21.24396711829861</v>
      </c>
      <c r="I3609" s="12">
        <v>2.7322485068694826</v>
      </c>
      <c r="J3609" s="12">
        <v>2.6625941714097245</v>
      </c>
      <c r="K3609" s="13">
        <v>0.59117428033474406</v>
      </c>
    </row>
    <row r="3610" spans="2:11" x14ac:dyDescent="0.25">
      <c r="B3610" s="10">
        <v>3607</v>
      </c>
      <c r="C3610" s="12">
        <v>11.505169439088528</v>
      </c>
      <c r="D3610" s="12">
        <v>1.2504333558324146</v>
      </c>
      <c r="E3610" s="12">
        <v>3</v>
      </c>
      <c r="F3610" s="12">
        <v>4.280167955424754</v>
      </c>
      <c r="G3610" s="12">
        <v>0.48915917355424471</v>
      </c>
      <c r="H3610" s="12">
        <v>19.024077926777899</v>
      </c>
      <c r="I3610" s="12">
        <v>2.9136611559614076</v>
      </c>
      <c r="J3610" s="12">
        <v>2.6218141903047214</v>
      </c>
      <c r="K3610" s="13">
        <v>3.0983647613639258</v>
      </c>
    </row>
    <row r="3611" spans="2:11" x14ac:dyDescent="0.25">
      <c r="B3611" s="10">
        <v>3608</v>
      </c>
      <c r="C3611" s="12">
        <v>7.8529419175032142</v>
      </c>
      <c r="D3611" s="12">
        <v>1.5358755786539777</v>
      </c>
      <c r="E3611" s="12">
        <v>3</v>
      </c>
      <c r="F3611" s="12">
        <v>0.32746706805062314</v>
      </c>
      <c r="G3611" s="12">
        <v>0.64361220878351932</v>
      </c>
      <c r="H3611" s="12">
        <v>14.99890059618501</v>
      </c>
      <c r="I3611" s="12">
        <v>2.2665968187328116</v>
      </c>
      <c r="J3611" s="12">
        <v>2.6162123038603013</v>
      </c>
      <c r="K3611" s="13">
        <v>1.2845138382728079</v>
      </c>
    </row>
    <row r="3612" spans="2:11" x14ac:dyDescent="0.25">
      <c r="B3612" s="10">
        <v>3609</v>
      </c>
      <c r="C3612" s="12">
        <v>8.8224660939306609</v>
      </c>
      <c r="D3612" s="12">
        <v>1.6020701399451722</v>
      </c>
      <c r="E3612" s="12">
        <v>1</v>
      </c>
      <c r="F3612" s="12">
        <v>6.1010702271699593</v>
      </c>
      <c r="G3612" s="12">
        <v>1.1553180575889219</v>
      </c>
      <c r="H3612" s="12">
        <v>18.603383868504196</v>
      </c>
      <c r="I3612" s="12">
        <v>1.9929203492752814</v>
      </c>
      <c r="J3612" s="12">
        <v>3.4526920980948868</v>
      </c>
      <c r="K3612" s="13">
        <v>10.371338135843118</v>
      </c>
    </row>
    <row r="3613" spans="2:11" x14ac:dyDescent="0.25">
      <c r="B3613" s="10">
        <v>3610</v>
      </c>
      <c r="C3613" s="12">
        <v>19.025179801122032</v>
      </c>
      <c r="D3613" s="12">
        <v>1.5569261559120819</v>
      </c>
      <c r="E3613" s="12">
        <v>3</v>
      </c>
      <c r="F3613" s="12">
        <v>1.5279294445259395</v>
      </c>
      <c r="G3613" s="12">
        <v>0.39658740893769773</v>
      </c>
      <c r="H3613" s="12">
        <v>12.01585614817694</v>
      </c>
      <c r="I3613" s="12">
        <v>1.7748697938934914</v>
      </c>
      <c r="J3613" s="12">
        <v>3.9884824732793991</v>
      </c>
      <c r="K3613" s="13">
        <v>4.2230153280601632</v>
      </c>
    </row>
    <row r="3614" spans="2:11" x14ac:dyDescent="0.25">
      <c r="B3614" s="10">
        <v>3611</v>
      </c>
      <c r="C3614" s="12">
        <v>12.403517620362086</v>
      </c>
      <c r="D3614" s="12">
        <v>2.1787626585772215</v>
      </c>
      <c r="E3614" s="12">
        <v>0</v>
      </c>
      <c r="F3614" s="12">
        <v>0.98288418017386414</v>
      </c>
      <c r="G3614" s="12">
        <v>0.86823413261778182</v>
      </c>
      <c r="H3614" s="12">
        <v>29.439574304467584</v>
      </c>
      <c r="I3614" s="12">
        <v>2.282742053782822</v>
      </c>
      <c r="J3614" s="12">
        <v>1.6367861476427734</v>
      </c>
      <c r="K3614" s="13">
        <v>0.83394819527475006</v>
      </c>
    </row>
    <row r="3615" spans="2:11" x14ac:dyDescent="0.25">
      <c r="B3615" s="10">
        <v>3612</v>
      </c>
      <c r="C3615" s="12">
        <v>8.6176326903997484</v>
      </c>
      <c r="D3615" s="12">
        <v>1.6399567791705341</v>
      </c>
      <c r="E3615" s="12">
        <v>3</v>
      </c>
      <c r="F3615" s="12">
        <v>8.9333063506961743</v>
      </c>
      <c r="G3615" s="12">
        <v>0.94694590086392771</v>
      </c>
      <c r="H3615" s="12">
        <v>17.508182367358213</v>
      </c>
      <c r="I3615" s="12">
        <v>1.768838094526278</v>
      </c>
      <c r="J3615" s="12">
        <v>1.9564872542866851</v>
      </c>
      <c r="K3615" s="13">
        <v>0.82767900524958926</v>
      </c>
    </row>
    <row r="3616" spans="2:11" x14ac:dyDescent="0.25">
      <c r="B3616" s="10">
        <v>3613</v>
      </c>
      <c r="C3616" s="12">
        <v>10.703797763965577</v>
      </c>
      <c r="D3616" s="12">
        <v>1.3513803653455809</v>
      </c>
      <c r="E3616" s="12">
        <v>1</v>
      </c>
      <c r="F3616" s="12">
        <v>4.5000208666210195</v>
      </c>
      <c r="G3616" s="12">
        <v>1.2106463492269268</v>
      </c>
      <c r="H3616" s="12">
        <v>12.017339332285667</v>
      </c>
      <c r="I3616" s="12">
        <v>2.1697288567532982</v>
      </c>
      <c r="J3616" s="12">
        <v>0.62078793007664868</v>
      </c>
      <c r="K3616" s="13">
        <v>0.5440670300030912</v>
      </c>
    </row>
    <row r="3617" spans="2:11" x14ac:dyDescent="0.25">
      <c r="B3617" s="10">
        <v>3614</v>
      </c>
      <c r="C3617" s="12">
        <v>14.422130139650108</v>
      </c>
      <c r="D3617" s="12">
        <v>1.4924930199152859</v>
      </c>
      <c r="E3617" s="12">
        <v>1</v>
      </c>
      <c r="F3617" s="12">
        <v>3.4079339385469356</v>
      </c>
      <c r="G3617" s="12">
        <v>0.44903816954433057</v>
      </c>
      <c r="H3617" s="12">
        <v>26.238503324782684</v>
      </c>
      <c r="I3617" s="12">
        <v>3.5862592281692032</v>
      </c>
      <c r="J3617" s="12">
        <v>2.8622093276674518</v>
      </c>
      <c r="K3617" s="13">
        <v>0.73985907594180234</v>
      </c>
    </row>
    <row r="3618" spans="2:11" x14ac:dyDescent="0.25">
      <c r="B3618" s="10">
        <v>3615</v>
      </c>
      <c r="C3618" s="12">
        <v>11.650420713588396</v>
      </c>
      <c r="D3618" s="12">
        <v>1.4438022933486259</v>
      </c>
      <c r="E3618" s="12">
        <v>3</v>
      </c>
      <c r="F3618" s="12">
        <v>9.5343693678306867</v>
      </c>
      <c r="G3618" s="12">
        <v>1.2003086277423389</v>
      </c>
      <c r="H3618" s="12">
        <v>17.482099811692173</v>
      </c>
      <c r="I3618" s="12">
        <v>3.7256662678222225</v>
      </c>
      <c r="J3618" s="12">
        <v>3.2638085976562041</v>
      </c>
      <c r="K3618" s="13">
        <v>3.4614950231177541</v>
      </c>
    </row>
    <row r="3619" spans="2:11" x14ac:dyDescent="0.25">
      <c r="B3619" s="10">
        <v>3616</v>
      </c>
      <c r="C3619" s="12">
        <v>15.864987687906641</v>
      </c>
      <c r="D3619" s="12">
        <v>1.5727050197096981</v>
      </c>
      <c r="E3619" s="12">
        <v>2</v>
      </c>
      <c r="F3619" s="12">
        <v>6.0609376416558716</v>
      </c>
      <c r="G3619" s="12">
        <v>2.1460842357988832</v>
      </c>
      <c r="H3619" s="12">
        <v>19.636644435329515</v>
      </c>
      <c r="I3619" s="12">
        <v>3.2323054670001885</v>
      </c>
      <c r="J3619" s="12">
        <v>2.0062472811084588</v>
      </c>
      <c r="K3619" s="13">
        <v>0.89331658720494067</v>
      </c>
    </row>
    <row r="3620" spans="2:11" x14ac:dyDescent="0.25">
      <c r="B3620" s="10">
        <v>3617</v>
      </c>
      <c r="C3620" s="12">
        <v>14.540462706081438</v>
      </c>
      <c r="D3620" s="12">
        <v>1.333403452926027</v>
      </c>
      <c r="E3620" s="12">
        <v>3</v>
      </c>
      <c r="F3620" s="12">
        <v>3.2752252347702377</v>
      </c>
      <c r="G3620" s="12">
        <v>1.8840514168608686</v>
      </c>
      <c r="H3620" s="12">
        <v>24.143038943317528</v>
      </c>
      <c r="I3620" s="12">
        <v>3.0661682321514303</v>
      </c>
      <c r="J3620" s="12">
        <v>4.4204753733109365</v>
      </c>
      <c r="K3620" s="13">
        <v>6.617835851947286E-2</v>
      </c>
    </row>
    <row r="3621" spans="2:11" x14ac:dyDescent="0.25">
      <c r="B3621" s="10">
        <v>3618</v>
      </c>
      <c r="C3621" s="12">
        <v>7.0114089392430605</v>
      </c>
      <c r="D3621" s="12">
        <v>1.3514677311774959</v>
      </c>
      <c r="E3621" s="12">
        <v>3</v>
      </c>
      <c r="F3621" s="12">
        <v>5.3415838653224297</v>
      </c>
      <c r="G3621" s="12">
        <v>1.6132865663779685</v>
      </c>
      <c r="H3621" s="12">
        <v>25.619024194654479</v>
      </c>
      <c r="I3621" s="12">
        <v>2.7649638729806574</v>
      </c>
      <c r="J3621" s="12">
        <v>1.735895923547996</v>
      </c>
      <c r="K3621" s="13">
        <v>1.088595175296788</v>
      </c>
    </row>
    <row r="3622" spans="2:11" x14ac:dyDescent="0.25">
      <c r="B3622" s="10">
        <v>3619</v>
      </c>
      <c r="C3622" s="12">
        <v>14.879023008755048</v>
      </c>
      <c r="D3622" s="12">
        <v>1.3912534638360596</v>
      </c>
      <c r="E3622" s="12">
        <v>0</v>
      </c>
      <c r="F3622" s="12">
        <v>1.3804714937335003</v>
      </c>
      <c r="G3622" s="12">
        <v>0.51244222829526709</v>
      </c>
      <c r="H3622" s="12">
        <v>47.271147734470055</v>
      </c>
      <c r="I3622" s="12">
        <v>1.7551870871520714</v>
      </c>
      <c r="J3622" s="12">
        <v>3.4414549633919007</v>
      </c>
      <c r="K3622" s="13">
        <v>2.3318119499846648</v>
      </c>
    </row>
    <row r="3623" spans="2:11" x14ac:dyDescent="0.25">
      <c r="B3623" s="10">
        <v>3620</v>
      </c>
      <c r="C3623" s="12">
        <v>9.8496654812297422</v>
      </c>
      <c r="D3623" s="12">
        <v>1.6626791324261245</v>
      </c>
      <c r="E3623" s="12">
        <v>2</v>
      </c>
      <c r="F3623" s="12">
        <v>3.0324719568515204</v>
      </c>
      <c r="G3623" s="12">
        <v>3.0172101811878287</v>
      </c>
      <c r="H3623" s="12">
        <v>34.807514056607417</v>
      </c>
      <c r="I3623" s="12">
        <v>3.6174879706286323</v>
      </c>
      <c r="J3623" s="12">
        <v>2.2083449450950154</v>
      </c>
      <c r="K3623" s="13">
        <v>0.84922278381434224</v>
      </c>
    </row>
    <row r="3624" spans="2:11" x14ac:dyDescent="0.25">
      <c r="B3624" s="10">
        <v>3621</v>
      </c>
      <c r="C3624" s="12">
        <v>2.2059639684362899</v>
      </c>
      <c r="D3624" s="12">
        <v>1.3300497764895027</v>
      </c>
      <c r="E3624" s="12">
        <v>1</v>
      </c>
      <c r="F3624" s="12">
        <v>8.4233315187604276</v>
      </c>
      <c r="G3624" s="12">
        <v>2.4618064785190241</v>
      </c>
      <c r="H3624" s="12">
        <v>36.734397290144884</v>
      </c>
      <c r="I3624" s="12">
        <v>3.3743432619056439</v>
      </c>
      <c r="J3624" s="12">
        <v>0.53562319448589235</v>
      </c>
      <c r="K3624" s="13">
        <v>1.3875937957735052</v>
      </c>
    </row>
    <row r="3625" spans="2:11" x14ac:dyDescent="0.25">
      <c r="B3625" s="10">
        <v>3622</v>
      </c>
      <c r="C3625" s="12">
        <v>19.701112055794614</v>
      </c>
      <c r="D3625" s="12">
        <v>1.3505165643636847</v>
      </c>
      <c r="E3625" s="12">
        <v>0</v>
      </c>
      <c r="F3625" s="12">
        <v>0.48010143991778531</v>
      </c>
      <c r="G3625" s="12">
        <v>1.1371755921377611</v>
      </c>
      <c r="H3625" s="12">
        <v>42.314398420630781</v>
      </c>
      <c r="I3625" s="12">
        <v>2.973724738223543</v>
      </c>
      <c r="J3625" s="12">
        <v>1.7504545995810665</v>
      </c>
      <c r="K3625" s="13">
        <v>1.9337646643181903</v>
      </c>
    </row>
    <row r="3626" spans="2:11" x14ac:dyDescent="0.25">
      <c r="B3626" s="10">
        <v>3623</v>
      </c>
      <c r="C3626" s="12">
        <v>5.3591540259619901</v>
      </c>
      <c r="D3626" s="12">
        <v>1.5617040728201261</v>
      </c>
      <c r="E3626" s="12">
        <v>2</v>
      </c>
      <c r="F3626" s="12">
        <v>3.5758131136734019</v>
      </c>
      <c r="G3626" s="12">
        <v>1.0294894851032748</v>
      </c>
      <c r="H3626" s="12">
        <v>10.203001670651094</v>
      </c>
      <c r="I3626" s="12">
        <v>3.0604240631697563</v>
      </c>
      <c r="J3626" s="12">
        <v>1.9006959318840406</v>
      </c>
      <c r="K3626" s="13">
        <v>1.3222677119239898</v>
      </c>
    </row>
    <row r="3627" spans="2:11" x14ac:dyDescent="0.25">
      <c r="B3627" s="10">
        <v>3624</v>
      </c>
      <c r="C3627" s="12">
        <v>5.9247386057217337</v>
      </c>
      <c r="D3627" s="12">
        <v>1.4361306806897058</v>
      </c>
      <c r="E3627" s="12">
        <v>3</v>
      </c>
      <c r="F3627" s="12">
        <v>1.3261250385326468</v>
      </c>
      <c r="G3627" s="12">
        <v>0.89688774308011676</v>
      </c>
      <c r="H3627" s="12">
        <v>22.734459718563599</v>
      </c>
      <c r="I3627" s="12">
        <v>2.1504435372346316</v>
      </c>
      <c r="J3627" s="12">
        <v>2.2959570454350184</v>
      </c>
      <c r="K3627" s="13">
        <v>0.37135491722826736</v>
      </c>
    </row>
    <row r="3628" spans="2:11" x14ac:dyDescent="0.25">
      <c r="B3628" s="10">
        <v>3625</v>
      </c>
      <c r="C3628" s="12">
        <v>10.273489357644605</v>
      </c>
      <c r="D3628" s="12">
        <v>1.3518343826564609</v>
      </c>
      <c r="E3628" s="12">
        <v>1</v>
      </c>
      <c r="F3628" s="12">
        <v>4.1673688287735082</v>
      </c>
      <c r="G3628" s="12">
        <v>0.28380677655911474</v>
      </c>
      <c r="H3628" s="12">
        <v>9.1966022561908769</v>
      </c>
      <c r="I3628" s="12">
        <v>3.1964980644711773</v>
      </c>
      <c r="J3628" s="12">
        <v>4.1066927663971127</v>
      </c>
      <c r="K3628" s="13">
        <v>0.93700386397752755</v>
      </c>
    </row>
    <row r="3629" spans="2:11" x14ac:dyDescent="0.25">
      <c r="B3629" s="10">
        <v>3626</v>
      </c>
      <c r="C3629" s="12">
        <v>13.507856923463862</v>
      </c>
      <c r="D3629" s="12">
        <v>1.3015815681873968</v>
      </c>
      <c r="E3629" s="12">
        <v>2</v>
      </c>
      <c r="F3629" s="12">
        <v>2.184543826570104</v>
      </c>
      <c r="G3629" s="12">
        <v>0.38528471651346041</v>
      </c>
      <c r="H3629" s="12">
        <v>21.828512644917968</v>
      </c>
      <c r="I3629" s="12">
        <v>3.1160868334626364</v>
      </c>
      <c r="J3629" s="12">
        <v>3.6031995994128989</v>
      </c>
      <c r="K3629" s="13">
        <v>2.0553756122057361</v>
      </c>
    </row>
    <row r="3630" spans="2:11" x14ac:dyDescent="0.25">
      <c r="B3630" s="10">
        <v>3627</v>
      </c>
      <c r="C3630" s="12">
        <v>6.9479019513173546</v>
      </c>
      <c r="D3630" s="12">
        <v>1.8327804919072281</v>
      </c>
      <c r="E3630" s="12">
        <v>2</v>
      </c>
      <c r="F3630" s="12">
        <v>1.8787661133318179</v>
      </c>
      <c r="G3630" s="12">
        <v>0.97563651412268204</v>
      </c>
      <c r="H3630" s="12">
        <v>26.307437274562361</v>
      </c>
      <c r="I3630" s="12">
        <v>2.2233836771784024</v>
      </c>
      <c r="J3630" s="12">
        <v>1.2467153553044934</v>
      </c>
      <c r="K3630" s="13">
        <v>1.6477539418384326</v>
      </c>
    </row>
    <row r="3631" spans="2:11" x14ac:dyDescent="0.25">
      <c r="B3631" s="10">
        <v>3628</v>
      </c>
      <c r="C3631" s="12">
        <v>14.923009479035517</v>
      </c>
      <c r="D3631" s="12">
        <v>1.5590847091703957</v>
      </c>
      <c r="E3631" s="12">
        <v>3</v>
      </c>
      <c r="F3631" s="12">
        <v>7.065070731606113</v>
      </c>
      <c r="G3631" s="12">
        <v>1.1447922525547143</v>
      </c>
      <c r="H3631" s="12">
        <v>14.41255236225455</v>
      </c>
      <c r="I3631" s="12">
        <v>3.7093335133836844</v>
      </c>
      <c r="J3631" s="12">
        <v>2.306177086220988</v>
      </c>
      <c r="K3631" s="13">
        <v>2.3791427660538131</v>
      </c>
    </row>
    <row r="3632" spans="2:11" x14ac:dyDescent="0.25">
      <c r="B3632" s="10">
        <v>3629</v>
      </c>
      <c r="C3632" s="12">
        <v>12.174997082507028</v>
      </c>
      <c r="D3632" s="12">
        <v>1.7223559301632374</v>
      </c>
      <c r="E3632" s="12">
        <v>2</v>
      </c>
      <c r="F3632" s="12">
        <v>0.24434518273907566</v>
      </c>
      <c r="G3632" s="12">
        <v>0.62582538424862488</v>
      </c>
      <c r="H3632" s="12">
        <v>25.178961475585719</v>
      </c>
      <c r="I3632" s="12">
        <v>1.3246101530748835</v>
      </c>
      <c r="J3632" s="12">
        <v>0.90540029185450799</v>
      </c>
      <c r="K3632" s="13">
        <v>0.45256070575800605</v>
      </c>
    </row>
    <row r="3633" spans="2:11" x14ac:dyDescent="0.25">
      <c r="B3633" s="10">
        <v>3630</v>
      </c>
      <c r="C3633" s="12">
        <v>1.248582209565722</v>
      </c>
      <c r="D3633" s="12">
        <v>1.5246484172817665</v>
      </c>
      <c r="E3633" s="12">
        <v>1</v>
      </c>
      <c r="F3633" s="12">
        <v>0.93138483987973109</v>
      </c>
      <c r="G3633" s="12">
        <v>0.37024850445561847</v>
      </c>
      <c r="H3633" s="12">
        <v>18.936555262958059</v>
      </c>
      <c r="I3633" s="12">
        <v>2.1255045778337327</v>
      </c>
      <c r="J3633" s="12">
        <v>2.4969984805343488</v>
      </c>
      <c r="K3633" s="13">
        <v>1.5252714483087071</v>
      </c>
    </row>
    <row r="3634" spans="2:11" x14ac:dyDescent="0.25">
      <c r="B3634" s="10">
        <v>3631</v>
      </c>
      <c r="C3634" s="12">
        <v>7.7138550755418347</v>
      </c>
      <c r="D3634" s="12">
        <v>1.4974673627201964</v>
      </c>
      <c r="E3634" s="12">
        <v>3</v>
      </c>
      <c r="F3634" s="12">
        <v>5.7486063522900466</v>
      </c>
      <c r="G3634" s="12">
        <v>1.4931506736319433</v>
      </c>
      <c r="H3634" s="12">
        <v>36.298421123215498</v>
      </c>
      <c r="I3634" s="12">
        <v>3.3117150995343434</v>
      </c>
      <c r="J3634" s="12">
        <v>3.073283914300811</v>
      </c>
      <c r="K3634" s="13">
        <v>0.54011728288467598</v>
      </c>
    </row>
    <row r="3635" spans="2:11" x14ac:dyDescent="0.25">
      <c r="B3635" s="10">
        <v>3632</v>
      </c>
      <c r="C3635" s="12">
        <v>8.1099953596749277</v>
      </c>
      <c r="D3635" s="12">
        <v>1.5843154594239413</v>
      </c>
      <c r="E3635" s="12">
        <v>1</v>
      </c>
      <c r="F3635" s="12">
        <v>3.0656491227134199</v>
      </c>
      <c r="G3635" s="12">
        <v>0.92070315681390702</v>
      </c>
      <c r="H3635" s="12">
        <v>12.738643013614334</v>
      </c>
      <c r="I3635" s="12">
        <v>2.1737284834557493</v>
      </c>
      <c r="J3635" s="12">
        <v>3.1552060584173676</v>
      </c>
      <c r="K3635" s="13">
        <v>2.0538075126086039</v>
      </c>
    </row>
    <row r="3636" spans="2:11" x14ac:dyDescent="0.25">
      <c r="B3636" s="10">
        <v>3633</v>
      </c>
      <c r="C3636" s="12">
        <v>7.6097684679231499</v>
      </c>
      <c r="D3636" s="12">
        <v>1.5592843167571051</v>
      </c>
      <c r="E3636" s="12">
        <v>2</v>
      </c>
      <c r="F3636" s="12">
        <v>3.4232497932066321</v>
      </c>
      <c r="G3636" s="12">
        <v>4.6213237078537892</v>
      </c>
      <c r="H3636" s="12">
        <v>9.0411964078603901</v>
      </c>
      <c r="I3636" s="12">
        <v>2.6747454114273608</v>
      </c>
      <c r="J3636" s="12">
        <v>3.243659892408215</v>
      </c>
      <c r="K3636" s="13">
        <v>2.8686791792460333</v>
      </c>
    </row>
    <row r="3637" spans="2:11" x14ac:dyDescent="0.25">
      <c r="B3637" s="10">
        <v>3634</v>
      </c>
      <c r="C3637" s="12">
        <v>5.4217439252246091</v>
      </c>
      <c r="D3637" s="12">
        <v>1.5537070393049601</v>
      </c>
      <c r="E3637" s="12">
        <v>3</v>
      </c>
      <c r="F3637" s="12">
        <v>4.1262975315202786</v>
      </c>
      <c r="G3637" s="12">
        <v>0.84532785376544783</v>
      </c>
      <c r="H3637" s="12">
        <v>12.999603075194951</v>
      </c>
      <c r="I3637" s="12">
        <v>3.3640704838532476</v>
      </c>
      <c r="J3637" s="12">
        <v>2.0612966976039635</v>
      </c>
      <c r="K3637" s="13">
        <v>2.7490536137267978</v>
      </c>
    </row>
    <row r="3638" spans="2:11" x14ac:dyDescent="0.25">
      <c r="B3638" s="10">
        <v>3635</v>
      </c>
      <c r="C3638" s="12">
        <v>8.5521864711011748</v>
      </c>
      <c r="D3638" s="12">
        <v>1.3401258993207581</v>
      </c>
      <c r="E3638" s="12">
        <v>0</v>
      </c>
      <c r="F3638" s="12">
        <v>12.2199441977159</v>
      </c>
      <c r="G3638" s="12">
        <v>0.29638292960186768</v>
      </c>
      <c r="H3638" s="12">
        <v>17.500565584732069</v>
      </c>
      <c r="I3638" s="12">
        <v>3.0879279119401506</v>
      </c>
      <c r="J3638" s="12">
        <v>3.1148312285265511</v>
      </c>
      <c r="K3638" s="13">
        <v>1.0295671870174101</v>
      </c>
    </row>
    <row r="3639" spans="2:11" x14ac:dyDescent="0.25">
      <c r="B3639" s="10">
        <v>3636</v>
      </c>
      <c r="C3639" s="12">
        <v>8.2438276703873257</v>
      </c>
      <c r="D3639" s="12">
        <v>1.3449525559590403</v>
      </c>
      <c r="E3639" s="12">
        <v>0</v>
      </c>
      <c r="F3639" s="12">
        <v>0.53673427177021071</v>
      </c>
      <c r="G3639" s="12">
        <v>0.90522533323320742</v>
      </c>
      <c r="H3639" s="12">
        <v>15.517910903371492</v>
      </c>
      <c r="I3639" s="12">
        <v>2.1517767882137115</v>
      </c>
      <c r="J3639" s="12">
        <v>2.2337634661274954</v>
      </c>
      <c r="K3639" s="13">
        <v>1.848900656265575</v>
      </c>
    </row>
    <row r="3640" spans="2:11" x14ac:dyDescent="0.25">
      <c r="B3640" s="10">
        <v>3637</v>
      </c>
      <c r="C3640" s="12">
        <v>7.0208511583907551</v>
      </c>
      <c r="D3640" s="12">
        <v>1.6874881251664782</v>
      </c>
      <c r="E3640" s="12">
        <v>1</v>
      </c>
      <c r="F3640" s="12">
        <v>6.7195840341694923</v>
      </c>
      <c r="G3640" s="12">
        <v>0.9401593646613492</v>
      </c>
      <c r="H3640" s="12">
        <v>47.065765891585656</v>
      </c>
      <c r="I3640" s="12">
        <v>4.8426352242542805</v>
      </c>
      <c r="J3640" s="12">
        <v>1.6788711597339199</v>
      </c>
      <c r="K3640" s="13">
        <v>0.22719552634684209</v>
      </c>
    </row>
    <row r="3641" spans="2:11" x14ac:dyDescent="0.25">
      <c r="B3641" s="10">
        <v>3638</v>
      </c>
      <c r="C3641" s="12">
        <v>14.694698399982865</v>
      </c>
      <c r="D3641" s="12">
        <v>1.4328180724787081</v>
      </c>
      <c r="E3641" s="12">
        <v>1</v>
      </c>
      <c r="F3641" s="12">
        <v>5.8724911286185355</v>
      </c>
      <c r="G3641" s="12">
        <v>1.5278829285113287</v>
      </c>
      <c r="H3641" s="12">
        <v>18.513517945073662</v>
      </c>
      <c r="I3641" s="12">
        <v>1.9436890929222375</v>
      </c>
      <c r="J3641" s="12">
        <v>1.5856875440907832</v>
      </c>
      <c r="K3641" s="13">
        <v>1.826959354789027</v>
      </c>
    </row>
    <row r="3642" spans="2:11" x14ac:dyDescent="0.25">
      <c r="B3642" s="10">
        <v>3639</v>
      </c>
      <c r="C3642" s="12">
        <v>15.576777664484268</v>
      </c>
      <c r="D3642" s="12">
        <v>1.6162407971911781</v>
      </c>
      <c r="E3642" s="12">
        <v>3</v>
      </c>
      <c r="F3642" s="12">
        <v>3.5481809743323169</v>
      </c>
      <c r="G3642" s="12">
        <v>3.6039628673207456</v>
      </c>
      <c r="H3642" s="12">
        <v>9.7393633288962693</v>
      </c>
      <c r="I3642" s="12">
        <v>2.6877343136577037</v>
      </c>
      <c r="J3642" s="12">
        <v>2.8101387030087044</v>
      </c>
      <c r="K3642" s="13">
        <v>1.6411376404264875</v>
      </c>
    </row>
    <row r="3643" spans="2:11" x14ac:dyDescent="0.25">
      <c r="B3643" s="10">
        <v>3640</v>
      </c>
      <c r="C3643" s="12">
        <v>6.0249351968147886</v>
      </c>
      <c r="D3643" s="12">
        <v>1.9641896046431717</v>
      </c>
      <c r="E3643" s="12">
        <v>1</v>
      </c>
      <c r="F3643" s="12">
        <v>3.1527946317636775</v>
      </c>
      <c r="G3643" s="12">
        <v>0.86914561222252584</v>
      </c>
      <c r="H3643" s="12">
        <v>40.535330803853455</v>
      </c>
      <c r="I3643" s="12">
        <v>2.9185150772274731</v>
      </c>
      <c r="J3643" s="12">
        <v>0.60238805036447818</v>
      </c>
      <c r="K3643" s="13">
        <v>3.8806518103633763</v>
      </c>
    </row>
    <row r="3644" spans="2:11" x14ac:dyDescent="0.25">
      <c r="B3644" s="10">
        <v>3641</v>
      </c>
      <c r="C3644" s="12">
        <v>-0.1017053895556348</v>
      </c>
      <c r="D3644" s="12">
        <v>1.8391417380947295</v>
      </c>
      <c r="E3644" s="12">
        <v>1</v>
      </c>
      <c r="F3644" s="12">
        <v>1.5964569043767434</v>
      </c>
      <c r="G3644" s="12">
        <v>1.4809876788784402</v>
      </c>
      <c r="H3644" s="12">
        <v>24.598282789629422</v>
      </c>
      <c r="I3644" s="12">
        <v>2.1877086791851075</v>
      </c>
      <c r="J3644" s="12">
        <v>2.3211778869332176</v>
      </c>
      <c r="K3644" s="13">
        <v>0.62648163436458437</v>
      </c>
    </row>
    <row r="3645" spans="2:11" x14ac:dyDescent="0.25">
      <c r="B3645" s="10">
        <v>3642</v>
      </c>
      <c r="C3645" s="12">
        <v>8.1014352020787133</v>
      </c>
      <c r="D3645" s="12">
        <v>1.503952641846289</v>
      </c>
      <c r="E3645" s="12">
        <v>1</v>
      </c>
      <c r="F3645" s="12">
        <v>2.5842882009061201</v>
      </c>
      <c r="G3645" s="12">
        <v>0.96244324199039166</v>
      </c>
      <c r="H3645" s="12">
        <v>35.830617799000805</v>
      </c>
      <c r="I3645" s="12">
        <v>1.4896749163678902</v>
      </c>
      <c r="J3645" s="12">
        <v>3.0361655286958968</v>
      </c>
      <c r="K3645" s="13">
        <v>0.19204827263237043</v>
      </c>
    </row>
    <row r="3646" spans="2:11" x14ac:dyDescent="0.25">
      <c r="B3646" s="10">
        <v>3643</v>
      </c>
      <c r="C3646" s="12">
        <v>8.9624844400082466</v>
      </c>
      <c r="D3646" s="12">
        <v>1.5793437715075977</v>
      </c>
      <c r="E3646" s="12">
        <v>1</v>
      </c>
      <c r="F3646" s="12">
        <v>5.876225262658985</v>
      </c>
      <c r="G3646" s="12">
        <v>0.64054642808424134</v>
      </c>
      <c r="H3646" s="12">
        <v>18.25031405185667</v>
      </c>
      <c r="I3646" s="12">
        <v>2.1223256577151299</v>
      </c>
      <c r="J3646" s="12">
        <v>3.2727850447982858</v>
      </c>
      <c r="K3646" s="13">
        <v>4.1446559153097473</v>
      </c>
    </row>
    <row r="3647" spans="2:11" x14ac:dyDescent="0.25">
      <c r="B3647" s="10">
        <v>3644</v>
      </c>
      <c r="C3647" s="12">
        <v>10.226949679637329</v>
      </c>
      <c r="D3647" s="12">
        <v>2.1175434380122473</v>
      </c>
      <c r="E3647" s="12">
        <v>2</v>
      </c>
      <c r="F3647" s="12">
        <v>7.6648973161561544</v>
      </c>
      <c r="G3647" s="12">
        <v>1.106658364621588</v>
      </c>
      <c r="H3647" s="12">
        <v>18.512663006819018</v>
      </c>
      <c r="I3647" s="12">
        <v>2.7771449911655597</v>
      </c>
      <c r="J3647" s="12">
        <v>2.6724209095381064</v>
      </c>
      <c r="K3647" s="13">
        <v>1.6192670139618828</v>
      </c>
    </row>
    <row r="3648" spans="2:11" x14ac:dyDescent="0.25">
      <c r="B3648" s="10">
        <v>3645</v>
      </c>
      <c r="C3648" s="12">
        <v>8.9584880211104725</v>
      </c>
      <c r="D3648" s="12">
        <v>1.319822307035265</v>
      </c>
      <c r="E3648" s="12">
        <v>1</v>
      </c>
      <c r="F3648" s="12">
        <v>10.02019906866556</v>
      </c>
      <c r="G3648" s="12">
        <v>1.1851093178108787</v>
      </c>
      <c r="H3648" s="12">
        <v>25.48214357609735</v>
      </c>
      <c r="I3648" s="12">
        <v>1.7977126766755391</v>
      </c>
      <c r="J3648" s="12">
        <v>3.6350650142549017</v>
      </c>
      <c r="K3648" s="13">
        <v>0.41722887620317473</v>
      </c>
    </row>
    <row r="3649" spans="2:11" x14ac:dyDescent="0.25">
      <c r="B3649" s="10">
        <v>3646</v>
      </c>
      <c r="C3649" s="12">
        <v>7.809765390835409</v>
      </c>
      <c r="D3649" s="12">
        <v>1.5483598114933383</v>
      </c>
      <c r="E3649" s="12">
        <v>3</v>
      </c>
      <c r="F3649" s="12">
        <v>3.7168954733033992</v>
      </c>
      <c r="G3649" s="12">
        <v>1.0210951318409556</v>
      </c>
      <c r="H3649" s="12">
        <v>10.919366145868935</v>
      </c>
      <c r="I3649" s="12">
        <v>2.5762969579029873</v>
      </c>
      <c r="J3649" s="12">
        <v>2.9970006279958428</v>
      </c>
      <c r="K3649" s="13">
        <v>1.9602993559398907</v>
      </c>
    </row>
    <row r="3650" spans="2:11" x14ac:dyDescent="0.25">
      <c r="B3650" s="10">
        <v>3647</v>
      </c>
      <c r="C3650" s="12">
        <v>5.5666856996741556</v>
      </c>
      <c r="D3650" s="12">
        <v>1.2497955344470175</v>
      </c>
      <c r="E3650" s="12">
        <v>2</v>
      </c>
      <c r="F3650" s="12">
        <v>3.582712291996164</v>
      </c>
      <c r="G3650" s="12">
        <v>0.79085083005067347</v>
      </c>
      <c r="H3650" s="12">
        <v>15.788536126133694</v>
      </c>
      <c r="I3650" s="12">
        <v>2.2276795259651583</v>
      </c>
      <c r="J3650" s="12">
        <v>2.8034445174764135</v>
      </c>
      <c r="K3650" s="13">
        <v>2.7730611605817432</v>
      </c>
    </row>
    <row r="3651" spans="2:11" x14ac:dyDescent="0.25">
      <c r="B3651" s="10">
        <v>3648</v>
      </c>
      <c r="C3651" s="12">
        <v>7.7155023045905846</v>
      </c>
      <c r="D3651" s="12">
        <v>1.6712001521882076</v>
      </c>
      <c r="E3651" s="12">
        <v>1</v>
      </c>
      <c r="F3651" s="12">
        <v>3.047619216175844</v>
      </c>
      <c r="G3651" s="12">
        <v>0.63713502004259326</v>
      </c>
      <c r="H3651" s="12">
        <v>24.187398450307384</v>
      </c>
      <c r="I3651" s="12">
        <v>3.4440146580197895</v>
      </c>
      <c r="J3651" s="12">
        <v>3.5289207495092798</v>
      </c>
      <c r="K3651" s="13">
        <v>3.9523950356832258</v>
      </c>
    </row>
    <row r="3652" spans="2:11" x14ac:dyDescent="0.25">
      <c r="B3652" s="10">
        <v>3649</v>
      </c>
      <c r="C3652" s="12">
        <v>15.64920199411036</v>
      </c>
      <c r="D3652" s="12">
        <v>1.3800894517879521</v>
      </c>
      <c r="E3652" s="12">
        <v>2</v>
      </c>
      <c r="F3652" s="12">
        <v>1.4805907324001568</v>
      </c>
      <c r="G3652" s="12">
        <v>1.4839512567654725</v>
      </c>
      <c r="H3652" s="12">
        <v>28.575548128057445</v>
      </c>
      <c r="I3652" s="12">
        <v>1.6565224587976364</v>
      </c>
      <c r="J3652" s="12">
        <v>0.81705517224198165</v>
      </c>
      <c r="K3652" s="13">
        <v>3.5634187997282427</v>
      </c>
    </row>
    <row r="3653" spans="2:11" x14ac:dyDescent="0.25">
      <c r="B3653" s="10">
        <v>3650</v>
      </c>
      <c r="C3653" s="12">
        <v>11.59084175560008</v>
      </c>
      <c r="D3653" s="12">
        <v>1.4118621304781385</v>
      </c>
      <c r="E3653" s="12">
        <v>3</v>
      </c>
      <c r="F3653" s="12">
        <v>2.9692641380765661</v>
      </c>
      <c r="G3653" s="12">
        <v>2.7007920003639474</v>
      </c>
      <c r="H3653" s="12">
        <v>19.181852232187833</v>
      </c>
      <c r="I3653" s="12">
        <v>2.1378012907018347</v>
      </c>
      <c r="J3653" s="12">
        <v>4.0861975913219721</v>
      </c>
      <c r="K3653" s="13">
        <v>0.14288285657378719</v>
      </c>
    </row>
    <row r="3654" spans="2:11" x14ac:dyDescent="0.25">
      <c r="B3654" s="10">
        <v>3651</v>
      </c>
      <c r="C3654" s="12">
        <v>10.212203653074566</v>
      </c>
      <c r="D3654" s="12">
        <v>2.0507001012997508</v>
      </c>
      <c r="E3654" s="12">
        <v>3</v>
      </c>
      <c r="F3654" s="12">
        <v>3.6284358893640269</v>
      </c>
      <c r="G3654" s="12">
        <v>0.71135458204193924</v>
      </c>
      <c r="H3654" s="12">
        <v>18.872200280755507</v>
      </c>
      <c r="I3654" s="12">
        <v>2.8092899512458813</v>
      </c>
      <c r="J3654" s="12">
        <v>4.4247064462977264</v>
      </c>
      <c r="K3654" s="13">
        <v>1.0214125950047166</v>
      </c>
    </row>
    <row r="3655" spans="2:11" x14ac:dyDescent="0.25">
      <c r="B3655" s="10">
        <v>3652</v>
      </c>
      <c r="C3655" s="12">
        <v>5.036819406232703</v>
      </c>
      <c r="D3655" s="12">
        <v>1.2932221034954705</v>
      </c>
      <c r="E3655" s="12">
        <v>3</v>
      </c>
      <c r="F3655" s="12">
        <v>9.250562510763741</v>
      </c>
      <c r="G3655" s="12">
        <v>0.45348396369654265</v>
      </c>
      <c r="H3655" s="12">
        <v>23.112191592044816</v>
      </c>
      <c r="I3655" s="12">
        <v>1.8487599634733485</v>
      </c>
      <c r="J3655" s="12">
        <v>2.4590519750233599</v>
      </c>
      <c r="K3655" s="13">
        <v>0.62687002777853218</v>
      </c>
    </row>
    <row r="3656" spans="2:11" x14ac:dyDescent="0.25">
      <c r="B3656" s="10">
        <v>3653</v>
      </c>
      <c r="C3656" s="12">
        <v>15.306043109707222</v>
      </c>
      <c r="D3656" s="12">
        <v>1.6137541128785464</v>
      </c>
      <c r="E3656" s="12">
        <v>2</v>
      </c>
      <c r="F3656" s="12">
        <v>4.8920638714139217</v>
      </c>
      <c r="G3656" s="12">
        <v>1.2967721240618206</v>
      </c>
      <c r="H3656" s="12">
        <v>28.457312122799301</v>
      </c>
      <c r="I3656" s="12">
        <v>2.7005791270148061</v>
      </c>
      <c r="J3656" s="12">
        <v>1.6228219425085149</v>
      </c>
      <c r="K3656" s="13">
        <v>2.8084642714110042</v>
      </c>
    </row>
    <row r="3657" spans="2:11" x14ac:dyDescent="0.25">
      <c r="B3657" s="10">
        <v>3654</v>
      </c>
      <c r="C3657" s="12">
        <v>13.182275554833007</v>
      </c>
      <c r="D3657" s="12">
        <v>1.7975470125465263</v>
      </c>
      <c r="E3657" s="12">
        <v>2</v>
      </c>
      <c r="F3657" s="12">
        <v>5.6987398010817163</v>
      </c>
      <c r="G3657" s="12">
        <v>0.98461569157488371</v>
      </c>
      <c r="H3657" s="12">
        <v>8.5078779053935349</v>
      </c>
      <c r="I3657" s="12">
        <v>3.2778289623605459</v>
      </c>
      <c r="J3657" s="12">
        <v>1.2144496363821307</v>
      </c>
      <c r="K3657" s="13">
        <v>1.1118142331463674</v>
      </c>
    </row>
    <row r="3658" spans="2:11" x14ac:dyDescent="0.25">
      <c r="B3658" s="10">
        <v>3655</v>
      </c>
      <c r="C3658" s="12">
        <v>5.0556034469034614</v>
      </c>
      <c r="D3658" s="12">
        <v>1.6441750362269125</v>
      </c>
      <c r="E3658" s="12">
        <v>1</v>
      </c>
      <c r="F3658" s="12">
        <v>3.4092669192353999</v>
      </c>
      <c r="G3658" s="12">
        <v>1.2024039675705567</v>
      </c>
      <c r="H3658" s="12">
        <v>17.450234979323589</v>
      </c>
      <c r="I3658" s="12">
        <v>3.8330949886329666</v>
      </c>
      <c r="J3658" s="12">
        <v>3.0443598681858774</v>
      </c>
      <c r="K3658" s="13">
        <v>1.0285042781027369</v>
      </c>
    </row>
    <row r="3659" spans="2:11" x14ac:dyDescent="0.25">
      <c r="B3659" s="10">
        <v>3656</v>
      </c>
      <c r="C3659" s="12">
        <v>7.6996361797612041</v>
      </c>
      <c r="D3659" s="12">
        <v>1.477133424950444</v>
      </c>
      <c r="E3659" s="12">
        <v>1</v>
      </c>
      <c r="F3659" s="12">
        <v>3.3249343842093659</v>
      </c>
      <c r="G3659" s="12">
        <v>0.85190835730808756</v>
      </c>
      <c r="H3659" s="12">
        <v>13.625662624290452</v>
      </c>
      <c r="I3659" s="12">
        <v>2.781746007936579</v>
      </c>
      <c r="J3659" s="12">
        <v>3.7967011930812338</v>
      </c>
      <c r="K3659" s="13">
        <v>6.0561558482501985</v>
      </c>
    </row>
    <row r="3660" spans="2:11" x14ac:dyDescent="0.25">
      <c r="B3660" s="10">
        <v>3657</v>
      </c>
      <c r="C3660" s="12">
        <v>11.098506390030026</v>
      </c>
      <c r="D3660" s="12">
        <v>1.0810857392200732</v>
      </c>
      <c r="E3660" s="12">
        <v>1</v>
      </c>
      <c r="F3660" s="12">
        <v>6.1530076150997326</v>
      </c>
      <c r="G3660" s="12">
        <v>0.78900822195990461</v>
      </c>
      <c r="H3660" s="12">
        <v>24.355237602129872</v>
      </c>
      <c r="I3660" s="12">
        <v>3.6525380503401563</v>
      </c>
      <c r="J3660" s="12">
        <v>3.7621955305107031</v>
      </c>
      <c r="K3660" s="13">
        <v>8.8461224580409876</v>
      </c>
    </row>
    <row r="3661" spans="2:11" x14ac:dyDescent="0.25">
      <c r="B3661" s="10">
        <v>3658</v>
      </c>
      <c r="C3661" s="12">
        <v>17.554671524277339</v>
      </c>
      <c r="D3661" s="12">
        <v>1.7588735736795429</v>
      </c>
      <c r="E3661" s="12">
        <v>2</v>
      </c>
      <c r="F3661" s="12">
        <v>1.5567033752494068</v>
      </c>
      <c r="G3661" s="12">
        <v>1.3327138777405738</v>
      </c>
      <c r="H3661" s="12">
        <v>27.676638745867649</v>
      </c>
      <c r="I3661" s="12">
        <v>2.0508501524917975</v>
      </c>
      <c r="J3661" s="12">
        <v>2.076853252818192</v>
      </c>
      <c r="K3661" s="13">
        <v>0.34011458449447052</v>
      </c>
    </row>
    <row r="3662" spans="2:11" x14ac:dyDescent="0.25">
      <c r="B3662" s="10">
        <v>3659</v>
      </c>
      <c r="C3662" s="12">
        <v>13.204891695976201</v>
      </c>
      <c r="D3662" s="12">
        <v>1.4233253996205011</v>
      </c>
      <c r="E3662" s="12">
        <v>3</v>
      </c>
      <c r="F3662" s="12">
        <v>6.5098180026875996</v>
      </c>
      <c r="G3662" s="12">
        <v>0.91739813298356865</v>
      </c>
      <c r="H3662" s="12">
        <v>28.83169457624102</v>
      </c>
      <c r="I3662" s="12">
        <v>3.8899368114977655</v>
      </c>
      <c r="J3662" s="12">
        <v>4.040220148186437</v>
      </c>
      <c r="K3662" s="13">
        <v>2.4396245988939587</v>
      </c>
    </row>
    <row r="3663" spans="2:11" x14ac:dyDescent="0.25">
      <c r="B3663" s="10">
        <v>3660</v>
      </c>
      <c r="C3663" s="12">
        <v>9.7695083193400087</v>
      </c>
      <c r="D3663" s="12">
        <v>1.1911937313572702</v>
      </c>
      <c r="E3663" s="12">
        <v>2</v>
      </c>
      <c r="F3663" s="12">
        <v>2.5106683382851611</v>
      </c>
      <c r="G3663" s="12">
        <v>2.1641264718255049</v>
      </c>
      <c r="H3663" s="12">
        <v>21.185009897931</v>
      </c>
      <c r="I3663" s="12">
        <v>1.8096192783446023</v>
      </c>
      <c r="J3663" s="12">
        <v>3.3652803022486619</v>
      </c>
      <c r="K3663" s="13">
        <v>1.2531932040832099</v>
      </c>
    </row>
    <row r="3664" spans="2:11" x14ac:dyDescent="0.25">
      <c r="B3664" s="10">
        <v>3661</v>
      </c>
      <c r="C3664" s="12">
        <v>10.448456021496895</v>
      </c>
      <c r="D3664" s="12">
        <v>1.293228396497446</v>
      </c>
      <c r="E3664" s="12">
        <v>1</v>
      </c>
      <c r="F3664" s="12">
        <v>3.3016412739423928</v>
      </c>
      <c r="G3664" s="12">
        <v>0.98884654696805852</v>
      </c>
      <c r="H3664" s="12">
        <v>10.956251819647898</v>
      </c>
      <c r="I3664" s="12">
        <v>3.794317197422691</v>
      </c>
      <c r="J3664" s="12">
        <v>1.4001861953052324</v>
      </c>
      <c r="K3664" s="13">
        <v>9.8673653742018447E-2</v>
      </c>
    </row>
    <row r="3665" spans="2:11" x14ac:dyDescent="0.25">
      <c r="B3665" s="10">
        <v>3662</v>
      </c>
      <c r="C3665" s="12">
        <v>21.073113732544314</v>
      </c>
      <c r="D3665" s="12">
        <v>1.2871255127163814</v>
      </c>
      <c r="E3665" s="12">
        <v>1</v>
      </c>
      <c r="F3665" s="12">
        <v>9.1420196609735509</v>
      </c>
      <c r="G3665" s="12">
        <v>1.1707530410058609</v>
      </c>
      <c r="H3665" s="12">
        <v>17.656404797363528</v>
      </c>
      <c r="I3665" s="12">
        <v>3.0048304998468303</v>
      </c>
      <c r="J3665" s="12">
        <v>2.7334296321511631</v>
      </c>
      <c r="K3665" s="13">
        <v>6.4702030244113265E-2</v>
      </c>
    </row>
    <row r="3666" spans="2:11" x14ac:dyDescent="0.25">
      <c r="B3666" s="10">
        <v>3663</v>
      </c>
      <c r="C3666" s="12">
        <v>13.573047829099224</v>
      </c>
      <c r="D3666" s="12">
        <v>1.4924171095289911</v>
      </c>
      <c r="E3666" s="12">
        <v>3</v>
      </c>
      <c r="F3666" s="12">
        <v>7.4464605118807707</v>
      </c>
      <c r="G3666" s="12">
        <v>1.3893275281332318</v>
      </c>
      <c r="H3666" s="12">
        <v>16.280400333273203</v>
      </c>
      <c r="I3666" s="12">
        <v>2.4460060584045054</v>
      </c>
      <c r="J3666" s="12">
        <v>4.6217659187460418</v>
      </c>
      <c r="K3666" s="13">
        <v>3.3298967420358361</v>
      </c>
    </row>
    <row r="3667" spans="2:11" x14ac:dyDescent="0.25">
      <c r="B3667" s="10">
        <v>3664</v>
      </c>
      <c r="C3667" s="12">
        <v>21.020402657072619</v>
      </c>
      <c r="D3667" s="12">
        <v>1.3822296444893507</v>
      </c>
      <c r="E3667" s="12">
        <v>1</v>
      </c>
      <c r="F3667" s="12">
        <v>0.32329766059416604</v>
      </c>
      <c r="G3667" s="12">
        <v>2.2213476310095781</v>
      </c>
      <c r="H3667" s="12">
        <v>30.971187356160378</v>
      </c>
      <c r="I3667" s="12">
        <v>3.3160339442500693</v>
      </c>
      <c r="J3667" s="12">
        <v>2.8334186472291472</v>
      </c>
      <c r="K3667" s="13">
        <v>0.16053744560034722</v>
      </c>
    </row>
    <row r="3668" spans="2:11" x14ac:dyDescent="0.25">
      <c r="B3668" s="10">
        <v>3665</v>
      </c>
      <c r="C3668" s="12">
        <v>21.730254698288835</v>
      </c>
      <c r="D3668" s="12">
        <v>1.6459318801599017</v>
      </c>
      <c r="E3668" s="12">
        <v>1</v>
      </c>
      <c r="F3668" s="12">
        <v>1.1092837357932719</v>
      </c>
      <c r="G3668" s="12">
        <v>1.7522894142445904</v>
      </c>
      <c r="H3668" s="12">
        <v>26.751310806437392</v>
      </c>
      <c r="I3668" s="12">
        <v>3.7930283663409905</v>
      </c>
      <c r="J3668" s="12">
        <v>4.284564196589983</v>
      </c>
      <c r="K3668" s="13">
        <v>1.9670681182380658E-2</v>
      </c>
    </row>
    <row r="3669" spans="2:11" x14ac:dyDescent="0.25">
      <c r="B3669" s="10">
        <v>3666</v>
      </c>
      <c r="C3669" s="12">
        <v>11.800062271911777</v>
      </c>
      <c r="D3669" s="12">
        <v>1.5825738147993447</v>
      </c>
      <c r="E3669" s="12">
        <v>3</v>
      </c>
      <c r="F3669" s="12">
        <v>9.2091307211383846</v>
      </c>
      <c r="G3669" s="12">
        <v>0.90544760688250292</v>
      </c>
      <c r="H3669" s="12">
        <v>27.131149975112791</v>
      </c>
      <c r="I3669" s="12">
        <v>3.4885494661438208</v>
      </c>
      <c r="J3669" s="12">
        <v>2.5386734141899927</v>
      </c>
      <c r="K3669" s="13">
        <v>2.5386166729097384</v>
      </c>
    </row>
    <row r="3670" spans="2:11" x14ac:dyDescent="0.25">
      <c r="B3670" s="10">
        <v>3667</v>
      </c>
      <c r="C3670" s="12">
        <v>10.276572550187582</v>
      </c>
      <c r="D3670" s="12">
        <v>1.5316897043724003</v>
      </c>
      <c r="E3670" s="12">
        <v>3</v>
      </c>
      <c r="F3670" s="12">
        <v>6.9777431083791503</v>
      </c>
      <c r="G3670" s="12">
        <v>0.47827292437665925</v>
      </c>
      <c r="H3670" s="12">
        <v>22.252512746399518</v>
      </c>
      <c r="I3670" s="12">
        <v>2.4850353001141157</v>
      </c>
      <c r="J3670" s="12">
        <v>4.2397166134946795</v>
      </c>
      <c r="K3670" s="13">
        <v>9.4955033613781881E-2</v>
      </c>
    </row>
    <row r="3671" spans="2:11" x14ac:dyDescent="0.25">
      <c r="B3671" s="10">
        <v>3668</v>
      </c>
      <c r="C3671" s="12">
        <v>13.578404100938258</v>
      </c>
      <c r="D3671" s="12">
        <v>1.4474980995334517</v>
      </c>
      <c r="E3671" s="12">
        <v>0</v>
      </c>
      <c r="F3671" s="12">
        <v>3.319151002996906</v>
      </c>
      <c r="G3671" s="12">
        <v>0.26236835921643403</v>
      </c>
      <c r="H3671" s="12">
        <v>21.522315144342247</v>
      </c>
      <c r="I3671" s="12">
        <v>2.8343081045922669</v>
      </c>
      <c r="J3671" s="12">
        <v>3.6268837260739675</v>
      </c>
      <c r="K3671" s="13">
        <v>1.5538057850859139</v>
      </c>
    </row>
    <row r="3672" spans="2:11" x14ac:dyDescent="0.25">
      <c r="B3672" s="10">
        <v>3669</v>
      </c>
      <c r="C3672" s="12">
        <v>2.9773698625760492</v>
      </c>
      <c r="D3672" s="12">
        <v>1.5142510896035626</v>
      </c>
      <c r="E3672" s="12">
        <v>2</v>
      </c>
      <c r="F3672" s="12">
        <v>1.3520728610631396</v>
      </c>
      <c r="G3672" s="12">
        <v>0.60988594234927962</v>
      </c>
      <c r="H3672" s="12">
        <v>17.526940376798276</v>
      </c>
      <c r="I3672" s="12">
        <v>2.2509886342007861</v>
      </c>
      <c r="J3672" s="12">
        <v>2.0686597562201996</v>
      </c>
      <c r="K3672" s="13">
        <v>3.6287499016817217</v>
      </c>
    </row>
    <row r="3673" spans="2:11" x14ac:dyDescent="0.25">
      <c r="B3673" s="10">
        <v>3670</v>
      </c>
      <c r="C3673" s="12">
        <v>16.654438281262411</v>
      </c>
      <c r="D3673" s="12">
        <v>1.5239930378866693</v>
      </c>
      <c r="E3673" s="12">
        <v>0</v>
      </c>
      <c r="F3673" s="12">
        <v>1.7953904919240957</v>
      </c>
      <c r="G3673" s="12">
        <v>1.2805050077062237</v>
      </c>
      <c r="H3673" s="12">
        <v>18.016956343212055</v>
      </c>
      <c r="I3673" s="12">
        <v>2.6298721478932561</v>
      </c>
      <c r="J3673" s="12">
        <v>3.211827638489761</v>
      </c>
      <c r="K3673" s="13">
        <v>1.4813163457937839</v>
      </c>
    </row>
    <row r="3674" spans="2:11" x14ac:dyDescent="0.25">
      <c r="B3674" s="10">
        <v>3671</v>
      </c>
      <c r="C3674" s="12">
        <v>3.9348450466151386</v>
      </c>
      <c r="D3674" s="12">
        <v>1.3666731916698236</v>
      </c>
      <c r="E3674" s="12">
        <v>2</v>
      </c>
      <c r="F3674" s="12">
        <v>0.37020420755923433</v>
      </c>
      <c r="G3674" s="12">
        <v>0.29590720074443538</v>
      </c>
      <c r="H3674" s="12">
        <v>21.446431830392633</v>
      </c>
      <c r="I3674" s="12">
        <v>4.1226640924279172</v>
      </c>
      <c r="J3674" s="12">
        <v>2.3376825605894025</v>
      </c>
      <c r="K3674" s="13">
        <v>2.158785676784623</v>
      </c>
    </row>
    <row r="3675" spans="2:11" x14ac:dyDescent="0.25">
      <c r="B3675" s="10">
        <v>3672</v>
      </c>
      <c r="C3675" s="12">
        <v>11.390189826681636</v>
      </c>
      <c r="D3675" s="12">
        <v>1.40283188710063</v>
      </c>
      <c r="E3675" s="12">
        <v>3</v>
      </c>
      <c r="F3675" s="12">
        <v>7.4149933352446142</v>
      </c>
      <c r="G3675" s="12">
        <v>1.5781676599233021</v>
      </c>
      <c r="H3675" s="12">
        <v>18.234356019806938</v>
      </c>
      <c r="I3675" s="12">
        <v>2.628130886147761</v>
      </c>
      <c r="J3675" s="12">
        <v>2.70855924169962</v>
      </c>
      <c r="K3675" s="13">
        <v>0.13067684627950679</v>
      </c>
    </row>
    <row r="3676" spans="2:11" x14ac:dyDescent="0.25">
      <c r="B3676" s="10">
        <v>3673</v>
      </c>
      <c r="C3676" s="12">
        <v>-4.6095473825380999</v>
      </c>
      <c r="D3676" s="12">
        <v>1.9785736065500901</v>
      </c>
      <c r="E3676" s="12">
        <v>1</v>
      </c>
      <c r="F3676" s="12">
        <v>3.2624096629310162</v>
      </c>
      <c r="G3676" s="12">
        <v>0.73882806560469727</v>
      </c>
      <c r="H3676" s="12">
        <v>17.994187309537601</v>
      </c>
      <c r="I3676" s="12">
        <v>1.981452406795448</v>
      </c>
      <c r="J3676" s="12">
        <v>1.0909875038680124</v>
      </c>
      <c r="K3676" s="13">
        <v>0.37822281003120922</v>
      </c>
    </row>
    <row r="3677" spans="2:11" x14ac:dyDescent="0.25">
      <c r="B3677" s="10">
        <v>3674</v>
      </c>
      <c r="C3677" s="12">
        <v>15.06611215054218</v>
      </c>
      <c r="D3677" s="12">
        <v>1.6080238861699003</v>
      </c>
      <c r="E3677" s="12">
        <v>3</v>
      </c>
      <c r="F3677" s="12">
        <v>11.519093419721447</v>
      </c>
      <c r="G3677" s="12">
        <v>0.61891157415898901</v>
      </c>
      <c r="H3677" s="12">
        <v>43.330483498190276</v>
      </c>
      <c r="I3677" s="12">
        <v>2.8979665914180561</v>
      </c>
      <c r="J3677" s="12">
        <v>3.4999006672843671</v>
      </c>
      <c r="K3677" s="13">
        <v>0.49620388954575512</v>
      </c>
    </row>
    <row r="3678" spans="2:11" x14ac:dyDescent="0.25">
      <c r="B3678" s="10">
        <v>3675</v>
      </c>
      <c r="C3678" s="12">
        <v>6.4187547685304942</v>
      </c>
      <c r="D3678" s="12">
        <v>1.5894555957042316</v>
      </c>
      <c r="E3678" s="12">
        <v>2</v>
      </c>
      <c r="F3678" s="12">
        <v>5.9944032392905768</v>
      </c>
      <c r="G3678" s="12">
        <v>0.89667959667137043</v>
      </c>
      <c r="H3678" s="12">
        <v>29.823385081551475</v>
      </c>
      <c r="I3678" s="12">
        <v>2.5366031616699733</v>
      </c>
      <c r="J3678" s="12">
        <v>4.4788500014997092</v>
      </c>
      <c r="K3678" s="13">
        <v>0.30544699042860918</v>
      </c>
    </row>
    <row r="3679" spans="2:11" x14ac:dyDescent="0.25">
      <c r="B3679" s="10">
        <v>3676</v>
      </c>
      <c r="C3679" s="12">
        <v>14.065888657739448</v>
      </c>
      <c r="D3679" s="12">
        <v>1.4113663158615968</v>
      </c>
      <c r="E3679" s="12">
        <v>2</v>
      </c>
      <c r="F3679" s="12">
        <v>1.6529190224668497</v>
      </c>
      <c r="G3679" s="12">
        <v>0.37097135175922091</v>
      </c>
      <c r="H3679" s="12">
        <v>23.048384508194772</v>
      </c>
      <c r="I3679" s="12">
        <v>2.8074228970260546</v>
      </c>
      <c r="J3679" s="12">
        <v>3.2366271840378023</v>
      </c>
      <c r="K3679" s="13">
        <v>4.4350673100799263</v>
      </c>
    </row>
    <row r="3680" spans="2:11" x14ac:dyDescent="0.25">
      <c r="B3680" s="10">
        <v>3677</v>
      </c>
      <c r="C3680" s="12">
        <v>10.981009533930909</v>
      </c>
      <c r="D3680" s="12">
        <v>1.334717267370193</v>
      </c>
      <c r="E3680" s="12">
        <v>2</v>
      </c>
      <c r="F3680" s="12">
        <v>3.8769161486610568</v>
      </c>
      <c r="G3680" s="12">
        <v>0.87901290124520781</v>
      </c>
      <c r="H3680" s="12">
        <v>14.961434205015113</v>
      </c>
      <c r="I3680" s="12">
        <v>2.2778578796395483</v>
      </c>
      <c r="J3680" s="12">
        <v>2.7915965925231321</v>
      </c>
      <c r="K3680" s="13">
        <v>1.0371173573397026</v>
      </c>
    </row>
    <row r="3681" spans="2:11" x14ac:dyDescent="0.25">
      <c r="B3681" s="10">
        <v>3678</v>
      </c>
      <c r="C3681" s="12">
        <v>11.1967466812147</v>
      </c>
      <c r="D3681" s="12">
        <v>1.5143214925964068</v>
      </c>
      <c r="E3681" s="12">
        <v>1</v>
      </c>
      <c r="F3681" s="12">
        <v>4.148097962906232</v>
      </c>
      <c r="G3681" s="12">
        <v>1.9736807597649777</v>
      </c>
      <c r="H3681" s="12">
        <v>39.409711508655548</v>
      </c>
      <c r="I3681" s="12">
        <v>3.1721039863519396</v>
      </c>
      <c r="J3681" s="12">
        <v>3.0566540672653995</v>
      </c>
      <c r="K3681" s="13">
        <v>0.19642864755498132</v>
      </c>
    </row>
    <row r="3682" spans="2:11" x14ac:dyDescent="0.25">
      <c r="B3682" s="10">
        <v>3679</v>
      </c>
      <c r="C3682" s="12">
        <v>15.216651275903811</v>
      </c>
      <c r="D3682" s="12">
        <v>1.1534704620142751</v>
      </c>
      <c r="E3682" s="12">
        <v>2</v>
      </c>
      <c r="F3682" s="12">
        <v>2.1804135191848859</v>
      </c>
      <c r="G3682" s="12">
        <v>0.88277042605709122</v>
      </c>
      <c r="H3682" s="12">
        <v>25.794207415943202</v>
      </c>
      <c r="I3682" s="12">
        <v>3.6673556890963344</v>
      </c>
      <c r="J3682" s="12">
        <v>1.2897006545669154</v>
      </c>
      <c r="K3682" s="13">
        <v>1.5097356613822954</v>
      </c>
    </row>
    <row r="3683" spans="2:11" x14ac:dyDescent="0.25">
      <c r="B3683" s="10">
        <v>3680</v>
      </c>
      <c r="C3683" s="12">
        <v>12.660658952987614</v>
      </c>
      <c r="D3683" s="12">
        <v>1.8919098503846086</v>
      </c>
      <c r="E3683" s="12">
        <v>2</v>
      </c>
      <c r="F3683" s="12">
        <v>11.467367378117387</v>
      </c>
      <c r="G3683" s="12">
        <v>2.720281848499269</v>
      </c>
      <c r="H3683" s="12">
        <v>37.416523464300695</v>
      </c>
      <c r="I3683" s="12">
        <v>2.4343309754560778</v>
      </c>
      <c r="J3683" s="12">
        <v>3.0192863815357622</v>
      </c>
      <c r="K3683" s="13">
        <v>8.8697618081381915</v>
      </c>
    </row>
    <row r="3684" spans="2:11" x14ac:dyDescent="0.25">
      <c r="B3684" s="10">
        <v>3681</v>
      </c>
      <c r="C3684" s="12">
        <v>1.3182092699490617</v>
      </c>
      <c r="D3684" s="12">
        <v>1.6762629003046241</v>
      </c>
      <c r="E3684" s="12">
        <v>3</v>
      </c>
      <c r="F3684" s="12">
        <v>1.8952064213844904</v>
      </c>
      <c r="G3684" s="12">
        <v>1.1702413357406434</v>
      </c>
      <c r="H3684" s="12">
        <v>28.401465835499462</v>
      </c>
      <c r="I3684" s="12">
        <v>2.0956910751703144</v>
      </c>
      <c r="J3684" s="12">
        <v>3.620506662591247</v>
      </c>
      <c r="K3684" s="13">
        <v>0.53743296584218159</v>
      </c>
    </row>
    <row r="3685" spans="2:11" x14ac:dyDescent="0.25">
      <c r="B3685" s="10">
        <v>3682</v>
      </c>
      <c r="C3685" s="12">
        <v>15.322553274906276</v>
      </c>
      <c r="D3685" s="12">
        <v>1.2262255364064745</v>
      </c>
      <c r="E3685" s="12">
        <v>2</v>
      </c>
      <c r="F3685" s="12">
        <v>0.77734435407934488</v>
      </c>
      <c r="G3685" s="12">
        <v>1.0370001363144137</v>
      </c>
      <c r="H3685" s="12">
        <v>24.097755714232541</v>
      </c>
      <c r="I3685" s="12">
        <v>1.9143707391520894</v>
      </c>
      <c r="J3685" s="12">
        <v>2.4195681561465947</v>
      </c>
      <c r="K3685" s="13">
        <v>5.8598831424375755</v>
      </c>
    </row>
    <row r="3686" spans="2:11" x14ac:dyDescent="0.25">
      <c r="B3686" s="10">
        <v>3683</v>
      </c>
      <c r="C3686" s="12">
        <v>14.085369422060189</v>
      </c>
      <c r="D3686" s="12">
        <v>1.4921277585266859</v>
      </c>
      <c r="E3686" s="12">
        <v>2</v>
      </c>
      <c r="F3686" s="12">
        <v>3.1257592392641023</v>
      </c>
      <c r="G3686" s="12">
        <v>0.49252799648830298</v>
      </c>
      <c r="H3686" s="12">
        <v>23.346801373376419</v>
      </c>
      <c r="I3686" s="12">
        <v>2.1261503074966028</v>
      </c>
      <c r="J3686" s="12">
        <v>2.2987704072547901</v>
      </c>
      <c r="K3686" s="13">
        <v>8.4140971913153978E-2</v>
      </c>
    </row>
    <row r="3687" spans="2:11" x14ac:dyDescent="0.25">
      <c r="B3687" s="10">
        <v>3684</v>
      </c>
      <c r="C3687" s="12">
        <v>11.056178199895834</v>
      </c>
      <c r="D3687" s="12">
        <v>1.361228297654788</v>
      </c>
      <c r="E3687" s="12">
        <v>0</v>
      </c>
      <c r="F3687" s="12">
        <v>2.9085870227414388</v>
      </c>
      <c r="G3687" s="12">
        <v>0.86802598921709584</v>
      </c>
      <c r="H3687" s="12">
        <v>34.835710640429824</v>
      </c>
      <c r="I3687" s="12">
        <v>2.2387248471509427</v>
      </c>
      <c r="J3687" s="12">
        <v>2.8569832079460933</v>
      </c>
      <c r="K3687" s="13">
        <v>0.21411049245452041</v>
      </c>
    </row>
    <row r="3688" spans="2:11" x14ac:dyDescent="0.25">
      <c r="B3688" s="10">
        <v>3685</v>
      </c>
      <c r="C3688" s="12">
        <v>13.133816349495296</v>
      </c>
      <c r="D3688" s="12">
        <v>1.5616810912779444</v>
      </c>
      <c r="E3688" s="12">
        <v>2</v>
      </c>
      <c r="F3688" s="12">
        <v>4.1159004688509615</v>
      </c>
      <c r="G3688" s="12">
        <v>0.53811132351457369</v>
      </c>
      <c r="H3688" s="12">
        <v>48.896976493646825</v>
      </c>
      <c r="I3688" s="12">
        <v>2.8078696743571663</v>
      </c>
      <c r="J3688" s="12">
        <v>3.1762778830537779</v>
      </c>
      <c r="K3688" s="13">
        <v>0.7458930842691277</v>
      </c>
    </row>
    <row r="3689" spans="2:11" x14ac:dyDescent="0.25">
      <c r="B3689" s="10">
        <v>3686</v>
      </c>
      <c r="C3689" s="12">
        <v>9.1290538740971456</v>
      </c>
      <c r="D3689" s="12">
        <v>1.3896059433706756</v>
      </c>
      <c r="E3689" s="12">
        <v>3</v>
      </c>
      <c r="F3689" s="12">
        <v>1.7403599391459645</v>
      </c>
      <c r="G3689" s="12">
        <v>0.98967307200764543</v>
      </c>
      <c r="H3689" s="12">
        <v>25.59769691716966</v>
      </c>
      <c r="I3689" s="12">
        <v>3.0435510623130475</v>
      </c>
      <c r="J3689" s="12">
        <v>3.176584494733552</v>
      </c>
      <c r="K3689" s="13">
        <v>9.8208882109738133E-2</v>
      </c>
    </row>
    <row r="3690" spans="2:11" x14ac:dyDescent="0.25">
      <c r="B3690" s="10">
        <v>3687</v>
      </c>
      <c r="C3690" s="12">
        <v>5.1760437970973818</v>
      </c>
      <c r="D3690" s="12">
        <v>1.8095321729960145</v>
      </c>
      <c r="E3690" s="12">
        <v>2</v>
      </c>
      <c r="F3690" s="12">
        <v>2.6493239132717399</v>
      </c>
      <c r="G3690" s="12">
        <v>0.70259929153870671</v>
      </c>
      <c r="H3690" s="12">
        <v>27.523917257821036</v>
      </c>
      <c r="I3690" s="12">
        <v>2.0162161602192286</v>
      </c>
      <c r="J3690" s="12">
        <v>2.3524672965390865</v>
      </c>
      <c r="K3690" s="13">
        <v>0.50892858181642997</v>
      </c>
    </row>
    <row r="3691" spans="2:11" x14ac:dyDescent="0.25">
      <c r="B3691" s="10">
        <v>3688</v>
      </c>
      <c r="C3691" s="12">
        <v>13.740347549119756</v>
      </c>
      <c r="D3691" s="12">
        <v>1.7609400060834168</v>
      </c>
      <c r="E3691" s="12">
        <v>2</v>
      </c>
      <c r="F3691" s="12">
        <v>0.8588784742969533</v>
      </c>
      <c r="G3691" s="12">
        <v>1.082908762918428</v>
      </c>
      <c r="H3691" s="12">
        <v>21.87760587942671</v>
      </c>
      <c r="I3691" s="12">
        <v>2.3129505519072215</v>
      </c>
      <c r="J3691" s="12">
        <v>3.6815386442112916</v>
      </c>
      <c r="K3691" s="13">
        <v>0.27182646333425214</v>
      </c>
    </row>
    <row r="3692" spans="2:11" x14ac:dyDescent="0.25">
      <c r="B3692" s="10">
        <v>3689</v>
      </c>
      <c r="C3692" s="12">
        <v>11.512610348003818</v>
      </c>
      <c r="D3692" s="12">
        <v>1.8651847068141574</v>
      </c>
      <c r="E3692" s="12">
        <v>1</v>
      </c>
      <c r="F3692" s="12">
        <v>8.1582445063025819</v>
      </c>
      <c r="G3692" s="12">
        <v>1.6136358066071099</v>
      </c>
      <c r="H3692" s="12">
        <v>23.642720499843374</v>
      </c>
      <c r="I3692" s="12">
        <v>1.4842332007520775</v>
      </c>
      <c r="J3692" s="12">
        <v>3.4112164979463411</v>
      </c>
      <c r="K3692" s="13">
        <v>2.2126192902145592</v>
      </c>
    </row>
    <row r="3693" spans="2:11" x14ac:dyDescent="0.25">
      <c r="B3693" s="10">
        <v>3690</v>
      </c>
      <c r="C3693" s="12">
        <v>9.8766721916143272</v>
      </c>
      <c r="D3693" s="12">
        <v>1.532135754761446</v>
      </c>
      <c r="E3693" s="12">
        <v>2</v>
      </c>
      <c r="F3693" s="12">
        <v>1.8610723134108142</v>
      </c>
      <c r="G3693" s="12">
        <v>0.91983216886398389</v>
      </c>
      <c r="H3693" s="12">
        <v>36.058294733353719</v>
      </c>
      <c r="I3693" s="12">
        <v>2.8443843595872504</v>
      </c>
      <c r="J3693" s="12">
        <v>2.7967483843865391</v>
      </c>
      <c r="K3693" s="13">
        <v>2.0194504418756232</v>
      </c>
    </row>
    <row r="3694" spans="2:11" x14ac:dyDescent="0.25">
      <c r="B3694" s="10">
        <v>3691</v>
      </c>
      <c r="C3694" s="12">
        <v>17.751567302602133</v>
      </c>
      <c r="D3694" s="12">
        <v>1.8112482607082954</v>
      </c>
      <c r="E3694" s="12">
        <v>1</v>
      </c>
      <c r="F3694" s="12">
        <v>1.7624378904674582</v>
      </c>
      <c r="G3694" s="12">
        <v>0.83383033680273</v>
      </c>
      <c r="H3694" s="12">
        <v>14.537691537161145</v>
      </c>
      <c r="I3694" s="12">
        <v>3.2486773472123018</v>
      </c>
      <c r="J3694" s="12">
        <v>3.8517270269017576</v>
      </c>
      <c r="K3694" s="13">
        <v>1.0899967663852412</v>
      </c>
    </row>
    <row r="3695" spans="2:11" x14ac:dyDescent="0.25">
      <c r="B3695" s="10">
        <v>3692</v>
      </c>
      <c r="C3695" s="12">
        <v>17.881644195187178</v>
      </c>
      <c r="D3695" s="12">
        <v>1.8454442068294521</v>
      </c>
      <c r="E3695" s="12">
        <v>1</v>
      </c>
      <c r="F3695" s="12">
        <v>1.1268199986559606</v>
      </c>
      <c r="G3695" s="12">
        <v>1.2851785207028483</v>
      </c>
      <c r="H3695" s="12">
        <v>17.63628077774564</v>
      </c>
      <c r="I3695" s="12">
        <v>2.9016612338715553</v>
      </c>
      <c r="J3695" s="12">
        <v>3.6942778940348333</v>
      </c>
      <c r="K3695" s="13">
        <v>0.13989950118644398</v>
      </c>
    </row>
    <row r="3696" spans="2:11" x14ac:dyDescent="0.25">
      <c r="B3696" s="10">
        <v>3693</v>
      </c>
      <c r="C3696" s="12">
        <v>13.613396484079464</v>
      </c>
      <c r="D3696" s="12">
        <v>1.2745945122927174</v>
      </c>
      <c r="E3696" s="12">
        <v>3</v>
      </c>
      <c r="F3696" s="12">
        <v>0.65263303237838777</v>
      </c>
      <c r="G3696" s="12">
        <v>2.1233116513954271</v>
      </c>
      <c r="H3696" s="12">
        <v>22.100780486479323</v>
      </c>
      <c r="I3696" s="12">
        <v>3.0795149821112417</v>
      </c>
      <c r="J3696" s="12">
        <v>3.7859113923925189</v>
      </c>
      <c r="K3696" s="13">
        <v>2.6620027146335796</v>
      </c>
    </row>
    <row r="3697" spans="2:11" x14ac:dyDescent="0.25">
      <c r="B3697" s="10">
        <v>3694</v>
      </c>
      <c r="C3697" s="12">
        <v>11.326705378145794</v>
      </c>
      <c r="D3697" s="12">
        <v>1.3396314082915382</v>
      </c>
      <c r="E3697" s="12">
        <v>1</v>
      </c>
      <c r="F3697" s="12">
        <v>3.1953073388544571</v>
      </c>
      <c r="G3697" s="12">
        <v>1.1872906164018759</v>
      </c>
      <c r="H3697" s="12">
        <v>19.921577223139522</v>
      </c>
      <c r="I3697" s="12">
        <v>2.3786320279890343</v>
      </c>
      <c r="J3697" s="12">
        <v>0.89142557003287215</v>
      </c>
      <c r="K3697" s="13">
        <v>1.5754327667380164E-2</v>
      </c>
    </row>
    <row r="3698" spans="2:11" x14ac:dyDescent="0.25">
      <c r="B3698" s="10">
        <v>3695</v>
      </c>
      <c r="C3698" s="12">
        <v>12.889683524106474</v>
      </c>
      <c r="D3698" s="12">
        <v>2.1524160393299359</v>
      </c>
      <c r="E3698" s="12">
        <v>1</v>
      </c>
      <c r="F3698" s="12">
        <v>1.4518534374347096</v>
      </c>
      <c r="G3698" s="12">
        <v>1.7656678491344926</v>
      </c>
      <c r="H3698" s="12">
        <v>24.259739584043572</v>
      </c>
      <c r="I3698" s="12">
        <v>2.140847032108236</v>
      </c>
      <c r="J3698" s="12">
        <v>1.8001675898587102</v>
      </c>
      <c r="K3698" s="13">
        <v>1.8098230959461326</v>
      </c>
    </row>
    <row r="3699" spans="2:11" x14ac:dyDescent="0.25">
      <c r="B3699" s="10">
        <v>3696</v>
      </c>
      <c r="C3699" s="12">
        <v>8.9323392460082616</v>
      </c>
      <c r="D3699" s="12">
        <v>1.5328200235632725</v>
      </c>
      <c r="E3699" s="12">
        <v>2</v>
      </c>
      <c r="F3699" s="12">
        <v>4.6403523495228667</v>
      </c>
      <c r="G3699" s="12">
        <v>0.87308718824560916</v>
      </c>
      <c r="H3699" s="12">
        <v>29.799044700203687</v>
      </c>
      <c r="I3699" s="12">
        <v>3.2379409313115817</v>
      </c>
      <c r="J3699" s="12">
        <v>3.3546093809351079</v>
      </c>
      <c r="K3699" s="13">
        <v>0.45769235399231334</v>
      </c>
    </row>
    <row r="3700" spans="2:11" x14ac:dyDescent="0.25">
      <c r="B3700" s="10">
        <v>3697</v>
      </c>
      <c r="C3700" s="12">
        <v>15.422824977264071</v>
      </c>
      <c r="D3700" s="12">
        <v>1.1836806337488193</v>
      </c>
      <c r="E3700" s="12">
        <v>2</v>
      </c>
      <c r="F3700" s="12">
        <v>2.5317440131128888</v>
      </c>
      <c r="G3700" s="12">
        <v>0.78560448226809498</v>
      </c>
      <c r="H3700" s="12">
        <v>26.048310097325249</v>
      </c>
      <c r="I3700" s="12">
        <v>4.6837790272140882</v>
      </c>
      <c r="J3700" s="12">
        <v>3.1173809647562196</v>
      </c>
      <c r="K3700" s="13">
        <v>1.4689804552182326</v>
      </c>
    </row>
    <row r="3701" spans="2:11" x14ac:dyDescent="0.25">
      <c r="B3701" s="10">
        <v>3698</v>
      </c>
      <c r="C3701" s="12">
        <v>-1.0956858125737163</v>
      </c>
      <c r="D3701" s="12">
        <v>1.331506696894823</v>
      </c>
      <c r="E3701" s="12">
        <v>1</v>
      </c>
      <c r="F3701" s="12">
        <v>4.7224989489062743</v>
      </c>
      <c r="G3701" s="12">
        <v>0.46612397530378841</v>
      </c>
      <c r="H3701" s="12">
        <v>14.895391921627578</v>
      </c>
      <c r="I3701" s="12">
        <v>3.5164822103487392</v>
      </c>
      <c r="J3701" s="12">
        <v>3.4002163520322863</v>
      </c>
      <c r="K3701" s="13">
        <v>1.1664568930467589</v>
      </c>
    </row>
    <row r="3702" spans="2:11" x14ac:dyDescent="0.25">
      <c r="B3702" s="10">
        <v>3699</v>
      </c>
      <c r="C3702" s="12">
        <v>2.2425765059569454</v>
      </c>
      <c r="D3702" s="12">
        <v>1.8232202724505508</v>
      </c>
      <c r="E3702" s="12">
        <v>1</v>
      </c>
      <c r="F3702" s="12">
        <v>4.7015389636574545</v>
      </c>
      <c r="G3702" s="12">
        <v>0.96453145364858894</v>
      </c>
      <c r="H3702" s="12">
        <v>16.140000436975875</v>
      </c>
      <c r="I3702" s="12">
        <v>2.5596343513138762</v>
      </c>
      <c r="J3702" s="12">
        <v>1.5781391562748135</v>
      </c>
      <c r="K3702" s="13">
        <v>1.1668674386781586</v>
      </c>
    </row>
    <row r="3703" spans="2:11" x14ac:dyDescent="0.25">
      <c r="B3703" s="10">
        <v>3700</v>
      </c>
      <c r="C3703" s="12">
        <v>14.352497463879505</v>
      </c>
      <c r="D3703" s="12">
        <v>1.4728495219271576</v>
      </c>
      <c r="E3703" s="12">
        <v>3</v>
      </c>
      <c r="F3703" s="12">
        <v>4.7467614048770006</v>
      </c>
      <c r="G3703" s="12">
        <v>0.84019861069970792</v>
      </c>
      <c r="H3703" s="12">
        <v>42.425585166610219</v>
      </c>
      <c r="I3703" s="12">
        <v>2.8786322478895765</v>
      </c>
      <c r="J3703" s="12">
        <v>3.3711465213605329</v>
      </c>
      <c r="K3703" s="13">
        <v>0.62948040127471894</v>
      </c>
    </row>
    <row r="3704" spans="2:11" x14ac:dyDescent="0.25">
      <c r="B3704" s="10">
        <v>3701</v>
      </c>
      <c r="C3704" s="12">
        <v>13.045130914256621</v>
      </c>
      <c r="D3704" s="12">
        <v>1.7272648051310204</v>
      </c>
      <c r="E3704" s="12">
        <v>1</v>
      </c>
      <c r="F3704" s="12">
        <v>2.1318453739769048</v>
      </c>
      <c r="G3704" s="12">
        <v>2.7171110463037578</v>
      </c>
      <c r="H3704" s="12">
        <v>28.092474898605602</v>
      </c>
      <c r="I3704" s="12">
        <v>2.3263938762789964</v>
      </c>
      <c r="J3704" s="12">
        <v>2.3096053878426566</v>
      </c>
      <c r="K3704" s="13">
        <v>1.9033725160656198E-2</v>
      </c>
    </row>
    <row r="3705" spans="2:11" x14ac:dyDescent="0.25">
      <c r="B3705" s="10">
        <v>3702</v>
      </c>
      <c r="C3705" s="12">
        <v>10.554549711119082</v>
      </c>
      <c r="D3705" s="12">
        <v>1.6146873335652043</v>
      </c>
      <c r="E3705" s="12">
        <v>2</v>
      </c>
      <c r="F3705" s="12">
        <v>5.3758600528830085</v>
      </c>
      <c r="G3705" s="12">
        <v>1.4104255243467605</v>
      </c>
      <c r="H3705" s="12">
        <v>29.139180788433897</v>
      </c>
      <c r="I3705" s="12">
        <v>2.5753877719243348</v>
      </c>
      <c r="J3705" s="12">
        <v>2.5516473164572102</v>
      </c>
      <c r="K3705" s="13">
        <v>2.1530150414077163</v>
      </c>
    </row>
    <row r="3706" spans="2:11" x14ac:dyDescent="0.25">
      <c r="B3706" s="10">
        <v>3703</v>
      </c>
      <c r="C3706" s="12">
        <v>22.84519821156119</v>
      </c>
      <c r="D3706" s="12">
        <v>1.6591569100860275</v>
      </c>
      <c r="E3706" s="12">
        <v>1</v>
      </c>
      <c r="F3706" s="12">
        <v>8.9888596753507652</v>
      </c>
      <c r="G3706" s="12">
        <v>1.4817921859838861</v>
      </c>
      <c r="H3706" s="12">
        <v>20.787954010056552</v>
      </c>
      <c r="I3706" s="12">
        <v>3.7299305965325615</v>
      </c>
      <c r="J3706" s="12">
        <v>1.6564497491720431</v>
      </c>
      <c r="K3706" s="13">
        <v>1.2554494728220296</v>
      </c>
    </row>
    <row r="3707" spans="2:11" x14ac:dyDescent="0.25">
      <c r="B3707" s="10">
        <v>3704</v>
      </c>
      <c r="C3707" s="12">
        <v>2.2067291137851539</v>
      </c>
      <c r="D3707" s="12">
        <v>1.6077785752314129</v>
      </c>
      <c r="E3707" s="12">
        <v>2</v>
      </c>
      <c r="F3707" s="12">
        <v>0.75705898300173236</v>
      </c>
      <c r="G3707" s="12">
        <v>0.93261683121031902</v>
      </c>
      <c r="H3707" s="12">
        <v>19.28497021027702</v>
      </c>
      <c r="I3707" s="12">
        <v>3.0560637320296151</v>
      </c>
      <c r="J3707" s="12">
        <v>3.9680181333657529</v>
      </c>
      <c r="K3707" s="13">
        <v>1.0896689590369708</v>
      </c>
    </row>
    <row r="3708" spans="2:11" x14ac:dyDescent="0.25">
      <c r="B3708" s="10">
        <v>3705</v>
      </c>
      <c r="C3708" s="12">
        <v>9.2805238948818296</v>
      </c>
      <c r="D3708" s="12">
        <v>1.8657737046710734</v>
      </c>
      <c r="E3708" s="12">
        <v>1</v>
      </c>
      <c r="F3708" s="12">
        <v>1.5058150717007488</v>
      </c>
      <c r="G3708" s="12">
        <v>1.8919065238906183</v>
      </c>
      <c r="H3708" s="12">
        <v>18.652269418517989</v>
      </c>
      <c r="I3708" s="12">
        <v>3.8299245479556703</v>
      </c>
      <c r="J3708" s="12">
        <v>2.3434574604177421</v>
      </c>
      <c r="K3708" s="13">
        <v>0.53295676351078802</v>
      </c>
    </row>
    <row r="3709" spans="2:11" x14ac:dyDescent="0.25">
      <c r="B3709" s="10">
        <v>3706</v>
      </c>
      <c r="C3709" s="12">
        <v>9.2860087838744008</v>
      </c>
      <c r="D3709" s="12">
        <v>1.7241410265817076</v>
      </c>
      <c r="E3709" s="12">
        <v>3</v>
      </c>
      <c r="F3709" s="12">
        <v>7.995808338520134</v>
      </c>
      <c r="G3709" s="12">
        <v>0.92816887443199403</v>
      </c>
      <c r="H3709" s="12">
        <v>29.764818075091082</v>
      </c>
      <c r="I3709" s="12">
        <v>3.4379641192882056</v>
      </c>
      <c r="J3709" s="12">
        <v>1.8270149675487026</v>
      </c>
      <c r="K3709" s="13">
        <v>4.6059663836947857</v>
      </c>
    </row>
    <row r="3710" spans="2:11" x14ac:dyDescent="0.25">
      <c r="B3710" s="10">
        <v>3707</v>
      </c>
      <c r="C3710" s="12">
        <v>7.1503324845849612</v>
      </c>
      <c r="D3710" s="12">
        <v>1.5610557335966644</v>
      </c>
      <c r="E3710" s="12">
        <v>3</v>
      </c>
      <c r="F3710" s="12">
        <v>6.3288872203827218</v>
      </c>
      <c r="G3710" s="12">
        <v>0.87014630285068029</v>
      </c>
      <c r="H3710" s="12">
        <v>15.850408219292678</v>
      </c>
      <c r="I3710" s="12">
        <v>3.5356124395657722</v>
      </c>
      <c r="J3710" s="12">
        <v>4.7598553077729662</v>
      </c>
      <c r="K3710" s="13">
        <v>6.3011418931306444</v>
      </c>
    </row>
    <row r="3711" spans="2:11" x14ac:dyDescent="0.25">
      <c r="B3711" s="10">
        <v>3708</v>
      </c>
      <c r="C3711" s="12">
        <v>10.460141172496709</v>
      </c>
      <c r="D3711" s="12">
        <v>2.4497885570746751</v>
      </c>
      <c r="E3711" s="12">
        <v>1</v>
      </c>
      <c r="F3711" s="12">
        <v>1.6928082083865588</v>
      </c>
      <c r="G3711" s="12">
        <v>1.0844545855870356</v>
      </c>
      <c r="H3711" s="12">
        <v>28.831421240615295</v>
      </c>
      <c r="I3711" s="12">
        <v>1.4321463680717923</v>
      </c>
      <c r="J3711" s="12">
        <v>1.7517347899188129</v>
      </c>
      <c r="K3711" s="13">
        <v>2.9505542965551923</v>
      </c>
    </row>
    <row r="3712" spans="2:11" x14ac:dyDescent="0.25">
      <c r="B3712" s="10">
        <v>3709</v>
      </c>
      <c r="C3712" s="12">
        <v>7.2164691298718093</v>
      </c>
      <c r="D3712" s="12">
        <v>1.2730884743733979</v>
      </c>
      <c r="E3712" s="12">
        <v>2</v>
      </c>
      <c r="F3712" s="12">
        <v>2.1080516530510973</v>
      </c>
      <c r="G3712" s="12">
        <v>0.5809752430365468</v>
      </c>
      <c r="H3712" s="12">
        <v>27.574092083637147</v>
      </c>
      <c r="I3712" s="12">
        <v>2.4787589199907694</v>
      </c>
      <c r="J3712" s="12">
        <v>4.2467069744525263</v>
      </c>
      <c r="K3712" s="13">
        <v>3.3458646492702129</v>
      </c>
    </row>
    <row r="3713" spans="2:11" x14ac:dyDescent="0.25">
      <c r="B3713" s="10">
        <v>3710</v>
      </c>
      <c r="C3713" s="12">
        <v>18.663728251040247</v>
      </c>
      <c r="D3713" s="12">
        <v>1.3690725214555339</v>
      </c>
      <c r="E3713" s="12">
        <v>0</v>
      </c>
      <c r="F3713" s="12">
        <v>4.6633109951910257</v>
      </c>
      <c r="G3713" s="12">
        <v>1.5444646678055973</v>
      </c>
      <c r="H3713" s="12">
        <v>14.704043491176229</v>
      </c>
      <c r="I3713" s="12">
        <v>2.5016484719200123</v>
      </c>
      <c r="J3713" s="12">
        <v>3.3508872128980216</v>
      </c>
      <c r="K3713" s="13">
        <v>1.671306987983685</v>
      </c>
    </row>
    <row r="3714" spans="2:11" x14ac:dyDescent="0.25">
      <c r="B3714" s="10">
        <v>3711</v>
      </c>
      <c r="C3714" s="12">
        <v>9.9270362585949297</v>
      </c>
      <c r="D3714" s="12">
        <v>1.7462867552807073</v>
      </c>
      <c r="E3714" s="12">
        <v>2</v>
      </c>
      <c r="F3714" s="12">
        <v>4.2340516021068515</v>
      </c>
      <c r="G3714" s="12">
        <v>0.63404129106191609</v>
      </c>
      <c r="H3714" s="12">
        <v>33.671557752524414</v>
      </c>
      <c r="I3714" s="12">
        <v>1.9285511939573661</v>
      </c>
      <c r="J3714" s="12">
        <v>2.2012376082013656</v>
      </c>
      <c r="K3714" s="13">
        <v>1.247529567895959</v>
      </c>
    </row>
    <row r="3715" spans="2:11" x14ac:dyDescent="0.25">
      <c r="B3715" s="10">
        <v>3712</v>
      </c>
      <c r="C3715" s="12">
        <v>6.3840982205250887</v>
      </c>
      <c r="D3715" s="12">
        <v>1.2571391358894222</v>
      </c>
      <c r="E3715" s="12">
        <v>3</v>
      </c>
      <c r="F3715" s="12">
        <v>5.785559732440813</v>
      </c>
      <c r="G3715" s="12">
        <v>0.63346370573391242</v>
      </c>
      <c r="H3715" s="12">
        <v>32.464807966004159</v>
      </c>
      <c r="I3715" s="12">
        <v>3.1709943415624156</v>
      </c>
      <c r="J3715" s="12">
        <v>3.5574146779993505</v>
      </c>
      <c r="K3715" s="13">
        <v>1.4557258633103485</v>
      </c>
    </row>
    <row r="3716" spans="2:11" x14ac:dyDescent="0.25">
      <c r="B3716" s="10">
        <v>3713</v>
      </c>
      <c r="C3716" s="12">
        <v>1.9378731422962439</v>
      </c>
      <c r="D3716" s="12">
        <v>1.3710302987695551</v>
      </c>
      <c r="E3716" s="12">
        <v>1</v>
      </c>
      <c r="F3716" s="12">
        <v>4.2752353736892159</v>
      </c>
      <c r="G3716" s="12">
        <v>2.5790938512117143</v>
      </c>
      <c r="H3716" s="12">
        <v>20.701646071690959</v>
      </c>
      <c r="I3716" s="12">
        <v>2.0766592018321632</v>
      </c>
      <c r="J3716" s="12">
        <v>1.6993467792532024</v>
      </c>
      <c r="K3716" s="13">
        <v>2.5456501619434535</v>
      </c>
    </row>
    <row r="3717" spans="2:11" x14ac:dyDescent="0.25">
      <c r="B3717" s="10">
        <v>3714</v>
      </c>
      <c r="C3717" s="12">
        <v>9.3442822433494932</v>
      </c>
      <c r="D3717" s="12">
        <v>1.4934825331391808</v>
      </c>
      <c r="E3717" s="12">
        <v>2</v>
      </c>
      <c r="F3717" s="12">
        <v>1.3645696020444094</v>
      </c>
      <c r="G3717" s="12">
        <v>0.73565229424844658</v>
      </c>
      <c r="H3717" s="12">
        <v>36.119040038580877</v>
      </c>
      <c r="I3717" s="12">
        <v>2.4683852378287128</v>
      </c>
      <c r="J3717" s="12">
        <v>3.0769304937475379</v>
      </c>
      <c r="K3717" s="13">
        <v>3.8296758861335025</v>
      </c>
    </row>
    <row r="3718" spans="2:11" x14ac:dyDescent="0.25">
      <c r="B3718" s="10">
        <v>3715</v>
      </c>
      <c r="C3718" s="12">
        <v>8.9397135266639349</v>
      </c>
      <c r="D3718" s="12">
        <v>1.3004162229138194</v>
      </c>
      <c r="E3718" s="12">
        <v>2</v>
      </c>
      <c r="F3718" s="12">
        <v>6.4201161207579016</v>
      </c>
      <c r="G3718" s="12">
        <v>1.0225399993724666</v>
      </c>
      <c r="H3718" s="12">
        <v>13.334348206363988</v>
      </c>
      <c r="I3718" s="12">
        <v>1.4399515272847534</v>
      </c>
      <c r="J3718" s="12">
        <v>3.138531082619739</v>
      </c>
      <c r="K3718" s="13">
        <v>1.5811536749341364E-2</v>
      </c>
    </row>
    <row r="3719" spans="2:11" x14ac:dyDescent="0.25">
      <c r="B3719" s="10">
        <v>3716</v>
      </c>
      <c r="C3719" s="12">
        <v>18.527649455266989</v>
      </c>
      <c r="D3719" s="12">
        <v>1.7912456460278139</v>
      </c>
      <c r="E3719" s="12">
        <v>2</v>
      </c>
      <c r="F3719" s="12">
        <v>5.1537486964061276</v>
      </c>
      <c r="G3719" s="12">
        <v>0.24030334701829695</v>
      </c>
      <c r="H3719" s="12">
        <v>41.172780228626287</v>
      </c>
      <c r="I3719" s="12">
        <v>3.1779569741381626</v>
      </c>
      <c r="J3719" s="12">
        <v>4.5196154788708398</v>
      </c>
      <c r="K3719" s="13">
        <v>0.30509993826710313</v>
      </c>
    </row>
    <row r="3720" spans="2:11" x14ac:dyDescent="0.25">
      <c r="B3720" s="10">
        <v>3717</v>
      </c>
      <c r="C3720" s="12">
        <v>11.416859807696239</v>
      </c>
      <c r="D3720" s="12">
        <v>1.7336360372449293</v>
      </c>
      <c r="E3720" s="12">
        <v>1</v>
      </c>
      <c r="F3720" s="12">
        <v>7.0583750637256131</v>
      </c>
      <c r="G3720" s="12">
        <v>0.85942279079185302</v>
      </c>
      <c r="H3720" s="12">
        <v>30.920059117889426</v>
      </c>
      <c r="I3720" s="12">
        <v>3.5925072186796951</v>
      </c>
      <c r="J3720" s="12">
        <v>1.5838691770689788</v>
      </c>
      <c r="K3720" s="13">
        <v>3.4746662309867422</v>
      </c>
    </row>
    <row r="3721" spans="2:11" x14ac:dyDescent="0.25">
      <c r="B3721" s="10">
        <v>3718</v>
      </c>
      <c r="C3721" s="12">
        <v>12.326983491692699</v>
      </c>
      <c r="D3721" s="12">
        <v>1.6984906820900139</v>
      </c>
      <c r="E3721" s="12">
        <v>1</v>
      </c>
      <c r="F3721" s="12">
        <v>4.0755270548316114</v>
      </c>
      <c r="G3721" s="12">
        <v>0.59834136610893307</v>
      </c>
      <c r="H3721" s="12">
        <v>18.538949869984101</v>
      </c>
      <c r="I3721" s="12">
        <v>2.6100433781519561</v>
      </c>
      <c r="J3721" s="12">
        <v>2.9850189590571596</v>
      </c>
      <c r="K3721" s="13">
        <v>2.7720488190198851</v>
      </c>
    </row>
    <row r="3722" spans="2:11" x14ac:dyDescent="0.25">
      <c r="B3722" s="10">
        <v>3719</v>
      </c>
      <c r="C3722" s="12">
        <v>4.7452045233466311</v>
      </c>
      <c r="D3722" s="12">
        <v>1.4178062632723401</v>
      </c>
      <c r="E3722" s="12">
        <v>1</v>
      </c>
      <c r="F3722" s="12">
        <v>2.0514157903490227</v>
      </c>
      <c r="G3722" s="12">
        <v>1.8211100767029129</v>
      </c>
      <c r="H3722" s="12">
        <v>16.382246015689518</v>
      </c>
      <c r="I3722" s="12">
        <v>2.3950361384042278</v>
      </c>
      <c r="J3722" s="12">
        <v>2.6556060839667786</v>
      </c>
      <c r="K3722" s="13">
        <v>2.9030013200436371</v>
      </c>
    </row>
    <row r="3723" spans="2:11" x14ac:dyDescent="0.25">
      <c r="B3723" s="10">
        <v>3720</v>
      </c>
      <c r="C3723" s="12">
        <v>7.4458381741082427</v>
      </c>
      <c r="D3723" s="12">
        <v>1.3012041143521833</v>
      </c>
      <c r="E3723" s="12">
        <v>3</v>
      </c>
      <c r="F3723" s="12">
        <v>5.990600775072024</v>
      </c>
      <c r="G3723" s="12">
        <v>0.79066116935195963</v>
      </c>
      <c r="H3723" s="12">
        <v>19.0003809468814</v>
      </c>
      <c r="I3723" s="12">
        <v>3.724804389628992</v>
      </c>
      <c r="J3723" s="12">
        <v>1.9670855400159593</v>
      </c>
      <c r="K3723" s="13">
        <v>0.99816402121807679</v>
      </c>
    </row>
    <row r="3724" spans="2:11" x14ac:dyDescent="0.25">
      <c r="B3724" s="10">
        <v>3721</v>
      </c>
      <c r="C3724" s="12">
        <v>6.1239209429287929</v>
      </c>
      <c r="D3724" s="12">
        <v>1.5963924596668588</v>
      </c>
      <c r="E3724" s="12">
        <v>3</v>
      </c>
      <c r="F3724" s="12">
        <v>0.68728370816765472</v>
      </c>
      <c r="G3724" s="12">
        <v>0.65088281015065175</v>
      </c>
      <c r="H3724" s="12">
        <v>18.494783228490846</v>
      </c>
      <c r="I3724" s="12">
        <v>2.1113386941412622</v>
      </c>
      <c r="J3724" s="12">
        <v>0.62291789597103686</v>
      </c>
      <c r="K3724" s="13">
        <v>5.9812738409403874</v>
      </c>
    </row>
    <row r="3725" spans="2:11" x14ac:dyDescent="0.25">
      <c r="B3725" s="10">
        <v>3722</v>
      </c>
      <c r="C3725" s="12">
        <v>10.853981681825214</v>
      </c>
      <c r="D3725" s="12">
        <v>1.6432967052061598</v>
      </c>
      <c r="E3725" s="12">
        <v>2</v>
      </c>
      <c r="F3725" s="12">
        <v>3.9037742677434384</v>
      </c>
      <c r="G3725" s="12">
        <v>0.66418578788317095</v>
      </c>
      <c r="H3725" s="12">
        <v>29.595435260859219</v>
      </c>
      <c r="I3725" s="12">
        <v>2.2087153867706601</v>
      </c>
      <c r="J3725" s="12">
        <v>1.9521741266218127</v>
      </c>
      <c r="K3725" s="13">
        <v>0.57219368652532587</v>
      </c>
    </row>
    <row r="3726" spans="2:11" x14ac:dyDescent="0.25">
      <c r="B3726" s="10">
        <v>3723</v>
      </c>
      <c r="C3726" s="12">
        <v>7.9503132453923957</v>
      </c>
      <c r="D3726" s="12">
        <v>1.3907456183768554</v>
      </c>
      <c r="E3726" s="12">
        <v>1</v>
      </c>
      <c r="F3726" s="12">
        <v>1.307124266515399</v>
      </c>
      <c r="G3726" s="12">
        <v>0.38776795491464972</v>
      </c>
      <c r="H3726" s="12">
        <v>27.263678257985198</v>
      </c>
      <c r="I3726" s="12">
        <v>3.5526257911789645</v>
      </c>
      <c r="J3726" s="12">
        <v>1.2790458060648127</v>
      </c>
      <c r="K3726" s="13">
        <v>4.8519993307008331</v>
      </c>
    </row>
    <row r="3727" spans="2:11" x14ac:dyDescent="0.25">
      <c r="B3727" s="10">
        <v>3724</v>
      </c>
      <c r="C3727" s="12">
        <v>8.0392608276698088</v>
      </c>
      <c r="D3727" s="12">
        <v>1.2694023215729771</v>
      </c>
      <c r="E3727" s="12">
        <v>1</v>
      </c>
      <c r="F3727" s="12">
        <v>9.9383174790170514</v>
      </c>
      <c r="G3727" s="12">
        <v>1.5110610653133758</v>
      </c>
      <c r="H3727" s="12">
        <v>22.872649503398414</v>
      </c>
      <c r="I3727" s="12">
        <v>2.9751577273833196</v>
      </c>
      <c r="J3727" s="12">
        <v>3.4512871441544357</v>
      </c>
      <c r="K3727" s="13">
        <v>2.5876353778422918</v>
      </c>
    </row>
    <row r="3728" spans="2:11" x14ac:dyDescent="0.25">
      <c r="B3728" s="10">
        <v>3725</v>
      </c>
      <c r="C3728" s="12">
        <v>3.7962205623724028</v>
      </c>
      <c r="D3728" s="12">
        <v>1.4317041121865135</v>
      </c>
      <c r="E3728" s="12">
        <v>2</v>
      </c>
      <c r="F3728" s="12">
        <v>1.4642666366457993</v>
      </c>
      <c r="G3728" s="12">
        <v>1.1139891019973296</v>
      </c>
      <c r="H3728" s="12">
        <v>23.742972876029373</v>
      </c>
      <c r="I3728" s="12">
        <v>2.5185019552867391</v>
      </c>
      <c r="J3728" s="12">
        <v>2.9894689190109913</v>
      </c>
      <c r="K3728" s="13">
        <v>0.73049146393856568</v>
      </c>
    </row>
    <row r="3729" spans="2:11" x14ac:dyDescent="0.25">
      <c r="B3729" s="10">
        <v>3726</v>
      </c>
      <c r="C3729" s="12">
        <v>12.525209894653701</v>
      </c>
      <c r="D3729" s="12">
        <v>1.6801033763271684</v>
      </c>
      <c r="E3729" s="12">
        <v>1</v>
      </c>
      <c r="F3729" s="12">
        <v>4.0447651885435416</v>
      </c>
      <c r="G3729" s="12">
        <v>2.0583100292778136</v>
      </c>
      <c r="H3729" s="12">
        <v>30.396686286248517</v>
      </c>
      <c r="I3729" s="12">
        <v>1.9207008399684131</v>
      </c>
      <c r="J3729" s="12">
        <v>2.4711102673304954</v>
      </c>
      <c r="K3729" s="13">
        <v>1.8095324741840939</v>
      </c>
    </row>
    <row r="3730" spans="2:11" x14ac:dyDescent="0.25">
      <c r="B3730" s="10">
        <v>3727</v>
      </c>
      <c r="C3730" s="12">
        <v>11.270500387822482</v>
      </c>
      <c r="D3730" s="12">
        <v>1.4602989513896989</v>
      </c>
      <c r="E3730" s="12">
        <v>2</v>
      </c>
      <c r="F3730" s="12">
        <v>1.5455475182219098</v>
      </c>
      <c r="G3730" s="12">
        <v>0.49668033692447922</v>
      </c>
      <c r="H3730" s="12">
        <v>35.899428187413633</v>
      </c>
      <c r="I3730" s="12">
        <v>3.8814270633746983</v>
      </c>
      <c r="J3730" s="12">
        <v>3.317624226157581</v>
      </c>
      <c r="K3730" s="13">
        <v>1.4552376479136326</v>
      </c>
    </row>
    <row r="3731" spans="2:11" x14ac:dyDescent="0.25">
      <c r="B3731" s="10">
        <v>3728</v>
      </c>
      <c r="C3731" s="12">
        <v>12.603972854101254</v>
      </c>
      <c r="D3731" s="12">
        <v>1.4802079372494417</v>
      </c>
      <c r="E3731" s="12">
        <v>1</v>
      </c>
      <c r="F3731" s="12">
        <v>1.4956483075657268</v>
      </c>
      <c r="G3731" s="12">
        <v>2.4384422916405994</v>
      </c>
      <c r="H3731" s="12">
        <v>39.731804333222648</v>
      </c>
      <c r="I3731" s="12">
        <v>3.23740643830038</v>
      </c>
      <c r="J3731" s="12">
        <v>1.944175431710409</v>
      </c>
      <c r="K3731" s="13">
        <v>0.29840306235743341</v>
      </c>
    </row>
    <row r="3732" spans="2:11" x14ac:dyDescent="0.25">
      <c r="B3732" s="10">
        <v>3729</v>
      </c>
      <c r="C3732" s="12">
        <v>9.2590889451885268</v>
      </c>
      <c r="D3732" s="12">
        <v>1.5432367552142894</v>
      </c>
      <c r="E3732" s="12">
        <v>2</v>
      </c>
      <c r="F3732" s="12">
        <v>3.3815052354913169</v>
      </c>
      <c r="G3732" s="12">
        <v>0.81453192593315882</v>
      </c>
      <c r="H3732" s="12">
        <v>18.012229372398309</v>
      </c>
      <c r="I3732" s="12">
        <v>2.9873996699934162</v>
      </c>
      <c r="J3732" s="12">
        <v>2.01662580783935</v>
      </c>
      <c r="K3732" s="13">
        <v>0.96386758902480973</v>
      </c>
    </row>
    <row r="3733" spans="2:11" x14ac:dyDescent="0.25">
      <c r="B3733" s="10">
        <v>3730</v>
      </c>
      <c r="C3733" s="12">
        <v>2.845569631275616</v>
      </c>
      <c r="D3733" s="12">
        <v>1.7881514554887905</v>
      </c>
      <c r="E3733" s="12">
        <v>1</v>
      </c>
      <c r="F3733" s="12">
        <v>2.0833154836259378</v>
      </c>
      <c r="G3733" s="12">
        <v>1.601821305711455</v>
      </c>
      <c r="H3733" s="12">
        <v>24.937642536116378</v>
      </c>
      <c r="I3733" s="12">
        <v>3.5127702731838668</v>
      </c>
      <c r="J3733" s="12">
        <v>1.3357922550483559</v>
      </c>
      <c r="K3733" s="13">
        <v>0.25987752490870858</v>
      </c>
    </row>
    <row r="3734" spans="2:11" x14ac:dyDescent="0.25">
      <c r="B3734" s="10">
        <v>3731</v>
      </c>
      <c r="C3734" s="12">
        <v>9.6153741870838569</v>
      </c>
      <c r="D3734" s="12">
        <v>1.6231762268168819</v>
      </c>
      <c r="E3734" s="12">
        <v>0</v>
      </c>
      <c r="F3734" s="12">
        <v>4.5006172778118456</v>
      </c>
      <c r="G3734" s="12">
        <v>1.1480544384316105</v>
      </c>
      <c r="H3734" s="12">
        <v>25.072322911012172</v>
      </c>
      <c r="I3734" s="12">
        <v>2.0306905972109135</v>
      </c>
      <c r="J3734" s="12">
        <v>2.5680278529907854</v>
      </c>
      <c r="K3734" s="13">
        <v>0.90656177773576474</v>
      </c>
    </row>
    <row r="3735" spans="2:11" x14ac:dyDescent="0.25">
      <c r="B3735" s="10">
        <v>3732</v>
      </c>
      <c r="C3735" s="12">
        <v>10.878775988295942</v>
      </c>
      <c r="D3735" s="12">
        <v>1.2839436598641103</v>
      </c>
      <c r="E3735" s="12">
        <v>1</v>
      </c>
      <c r="F3735" s="12">
        <v>7.6153783617597153</v>
      </c>
      <c r="G3735" s="12">
        <v>0.96179692488997404</v>
      </c>
      <c r="H3735" s="12">
        <v>17.314004144132401</v>
      </c>
      <c r="I3735" s="12">
        <v>1.4429765750010657</v>
      </c>
      <c r="J3735" s="12">
        <v>3.9624395338281309</v>
      </c>
      <c r="K3735" s="13">
        <v>2.7109245754390998</v>
      </c>
    </row>
    <row r="3736" spans="2:11" x14ac:dyDescent="0.25">
      <c r="B3736" s="10">
        <v>3733</v>
      </c>
      <c r="C3736" s="12">
        <v>14.299369671525319</v>
      </c>
      <c r="D3736" s="12">
        <v>1.2289960513880913</v>
      </c>
      <c r="E3736" s="12">
        <v>1</v>
      </c>
      <c r="F3736" s="12">
        <v>3.4199223765797067</v>
      </c>
      <c r="G3736" s="12">
        <v>1.2077702858938839</v>
      </c>
      <c r="H3736" s="12">
        <v>26.614631485212193</v>
      </c>
      <c r="I3736" s="12">
        <v>2.5944053531498894</v>
      </c>
      <c r="J3736" s="12">
        <v>1.9657802862635949</v>
      </c>
      <c r="K3736" s="13">
        <v>0.65058271264061607</v>
      </c>
    </row>
    <row r="3737" spans="2:11" x14ac:dyDescent="0.25">
      <c r="B3737" s="10">
        <v>3734</v>
      </c>
      <c r="C3737" s="12">
        <v>6.8806041496769907</v>
      </c>
      <c r="D3737" s="12">
        <v>1.4398353724256097</v>
      </c>
      <c r="E3737" s="12">
        <v>2</v>
      </c>
      <c r="F3737" s="12">
        <v>4.5190469559775535</v>
      </c>
      <c r="G3737" s="12">
        <v>1.1666987998466114</v>
      </c>
      <c r="H3737" s="12">
        <v>15.568944575084824</v>
      </c>
      <c r="I3737" s="12">
        <v>2.9356476551620485</v>
      </c>
      <c r="J3737" s="12">
        <v>3.5151873757322898</v>
      </c>
      <c r="K3737" s="13">
        <v>1.252584056178883</v>
      </c>
    </row>
    <row r="3738" spans="2:11" x14ac:dyDescent="0.25">
      <c r="B3738" s="10">
        <v>3735</v>
      </c>
      <c r="C3738" s="12">
        <v>12.334703573860606</v>
      </c>
      <c r="D3738" s="12">
        <v>1.3516376741920499</v>
      </c>
      <c r="E3738" s="12">
        <v>2</v>
      </c>
      <c r="F3738" s="12">
        <v>3.56612849932853</v>
      </c>
      <c r="G3738" s="12">
        <v>1.4595531222584199</v>
      </c>
      <c r="H3738" s="12">
        <v>22.085269178042736</v>
      </c>
      <c r="I3738" s="12">
        <v>2.9619249873713986</v>
      </c>
      <c r="J3738" s="12">
        <v>1.8610332588449259</v>
      </c>
      <c r="K3738" s="13">
        <v>0.38140163368304913</v>
      </c>
    </row>
    <row r="3739" spans="2:11" x14ac:dyDescent="0.25">
      <c r="B3739" s="10">
        <v>3736</v>
      </c>
      <c r="C3739" s="12">
        <v>8.7815128030597656</v>
      </c>
      <c r="D3739" s="12">
        <v>1.8994394101444863</v>
      </c>
      <c r="E3739" s="12">
        <v>3</v>
      </c>
      <c r="F3739" s="12">
        <v>0.76391960669483239</v>
      </c>
      <c r="G3739" s="12">
        <v>0.66439044085687915</v>
      </c>
      <c r="H3739" s="12">
        <v>23.843479601267472</v>
      </c>
      <c r="I3739" s="12">
        <v>2.7444051507524629</v>
      </c>
      <c r="J3739" s="12">
        <v>0.5323761543069192</v>
      </c>
      <c r="K3739" s="13">
        <v>0.52121040868068413</v>
      </c>
    </row>
    <row r="3740" spans="2:11" x14ac:dyDescent="0.25">
      <c r="B3740" s="10">
        <v>3737</v>
      </c>
      <c r="C3740" s="12">
        <v>-0.97624556132456064</v>
      </c>
      <c r="D3740" s="12">
        <v>1.624965005366023</v>
      </c>
      <c r="E3740" s="12">
        <v>1</v>
      </c>
      <c r="F3740" s="12">
        <v>2.396038152079992</v>
      </c>
      <c r="G3740" s="12">
        <v>2.860750597755644</v>
      </c>
      <c r="H3740" s="12">
        <v>25.081188502744816</v>
      </c>
      <c r="I3740" s="12">
        <v>1.8784263855170078</v>
      </c>
      <c r="J3740" s="12">
        <v>2.9703471541593234</v>
      </c>
      <c r="K3740" s="13">
        <v>0.40908107908268909</v>
      </c>
    </row>
    <row r="3741" spans="2:11" x14ac:dyDescent="0.25">
      <c r="B3741" s="10">
        <v>3738</v>
      </c>
      <c r="C3741" s="12">
        <v>13.925544761506153</v>
      </c>
      <c r="D3741" s="12">
        <v>1.3754965494222504</v>
      </c>
      <c r="E3741" s="12">
        <v>1</v>
      </c>
      <c r="F3741" s="12">
        <v>4.207603345143748</v>
      </c>
      <c r="G3741" s="12">
        <v>2.0661275141879325</v>
      </c>
      <c r="H3741" s="12">
        <v>23.239906668791768</v>
      </c>
      <c r="I3741" s="12">
        <v>2.079374650759843</v>
      </c>
      <c r="J3741" s="12">
        <v>4.1942828151043443</v>
      </c>
      <c r="K3741" s="13">
        <v>10.478734474716362</v>
      </c>
    </row>
    <row r="3742" spans="2:11" x14ac:dyDescent="0.25">
      <c r="B3742" s="10">
        <v>3739</v>
      </c>
      <c r="C3742" s="12">
        <v>4.9614064250620196</v>
      </c>
      <c r="D3742" s="12">
        <v>1.2107517480620629</v>
      </c>
      <c r="E3742" s="12">
        <v>1</v>
      </c>
      <c r="F3742" s="12">
        <v>2.9508663319313793</v>
      </c>
      <c r="G3742" s="12">
        <v>0.73633294541389771</v>
      </c>
      <c r="H3742" s="12">
        <v>32.796542960356049</v>
      </c>
      <c r="I3742" s="12">
        <v>2.8019471031194891</v>
      </c>
      <c r="J3742" s="12">
        <v>1.1222721866633465</v>
      </c>
      <c r="K3742" s="13">
        <v>0.59161784433778708</v>
      </c>
    </row>
    <row r="3743" spans="2:11" x14ac:dyDescent="0.25">
      <c r="B3743" s="10">
        <v>3740</v>
      </c>
      <c r="C3743" s="12">
        <v>9.945063199531555</v>
      </c>
      <c r="D3743" s="12">
        <v>1.2890305533800919</v>
      </c>
      <c r="E3743" s="12">
        <v>3</v>
      </c>
      <c r="F3743" s="12">
        <v>4.334037890686333</v>
      </c>
      <c r="G3743" s="12">
        <v>0.36526240685078554</v>
      </c>
      <c r="H3743" s="12">
        <v>25.771651711816055</v>
      </c>
      <c r="I3743" s="12">
        <v>1.7470632742646748</v>
      </c>
      <c r="J3743" s="12">
        <v>1.4962659926663218</v>
      </c>
      <c r="K3743" s="13">
        <v>4.2166507694014355</v>
      </c>
    </row>
    <row r="3744" spans="2:11" x14ac:dyDescent="0.25">
      <c r="B3744" s="10">
        <v>3741</v>
      </c>
      <c r="C3744" s="12">
        <v>12.351900099734712</v>
      </c>
      <c r="D3744" s="12">
        <v>1.3815970967941273</v>
      </c>
      <c r="E3744" s="12">
        <v>1</v>
      </c>
      <c r="F3744" s="12">
        <v>1.9295837763087613</v>
      </c>
      <c r="G3744" s="12">
        <v>1.4431302419885312</v>
      </c>
      <c r="H3744" s="12">
        <v>40.055965572691278</v>
      </c>
      <c r="I3744" s="12">
        <v>2.6155559207240748</v>
      </c>
      <c r="J3744" s="12">
        <v>2.342939631156479</v>
      </c>
      <c r="K3744" s="13">
        <v>1.1351768977023293</v>
      </c>
    </row>
    <row r="3745" spans="2:11" x14ac:dyDescent="0.25">
      <c r="B3745" s="10">
        <v>3742</v>
      </c>
      <c r="C3745" s="12">
        <v>16.126064677218572</v>
      </c>
      <c r="D3745" s="12">
        <v>1.7595657699956158</v>
      </c>
      <c r="E3745" s="12">
        <v>2</v>
      </c>
      <c r="F3745" s="12">
        <v>5.0017714367673278</v>
      </c>
      <c r="G3745" s="12">
        <v>0.7659585114731623</v>
      </c>
      <c r="H3745" s="12">
        <v>32.407460785631478</v>
      </c>
      <c r="I3745" s="12">
        <v>1.9974357030576169</v>
      </c>
      <c r="J3745" s="12">
        <v>2.9159103306602439</v>
      </c>
      <c r="K3745" s="13">
        <v>5.8558762874958763</v>
      </c>
    </row>
    <row r="3746" spans="2:11" x14ac:dyDescent="0.25">
      <c r="B3746" s="10">
        <v>3743</v>
      </c>
      <c r="C3746" s="12">
        <v>12.388334748343945</v>
      </c>
      <c r="D3746" s="12">
        <v>1.7149676478045905</v>
      </c>
      <c r="E3746" s="12">
        <v>2</v>
      </c>
      <c r="F3746" s="12">
        <v>4.8970856309388138</v>
      </c>
      <c r="G3746" s="12">
        <v>0.77904005247703767</v>
      </c>
      <c r="H3746" s="12">
        <v>27.35419188055161</v>
      </c>
      <c r="I3746" s="12">
        <v>2.1604054640127073</v>
      </c>
      <c r="J3746" s="12">
        <v>3.0206192807398571</v>
      </c>
      <c r="K3746" s="13">
        <v>3.8316896745400242</v>
      </c>
    </row>
    <row r="3747" spans="2:11" x14ac:dyDescent="0.25">
      <c r="B3747" s="10">
        <v>3744</v>
      </c>
      <c r="C3747" s="12">
        <v>8.7545761971502323</v>
      </c>
      <c r="D3747" s="12">
        <v>1.1205227227017771</v>
      </c>
      <c r="E3747" s="12">
        <v>0</v>
      </c>
      <c r="F3747" s="12">
        <v>2.1485189338016011</v>
      </c>
      <c r="G3747" s="12">
        <v>3.0523863380420209</v>
      </c>
      <c r="H3747" s="12">
        <v>26.955546233537326</v>
      </c>
      <c r="I3747" s="12">
        <v>2.3399172246023388</v>
      </c>
      <c r="J3747" s="12">
        <v>1.8591246283045462</v>
      </c>
      <c r="K3747" s="13">
        <v>2.2908237096478103</v>
      </c>
    </row>
    <row r="3748" spans="2:11" x14ac:dyDescent="0.25">
      <c r="B3748" s="10">
        <v>3745</v>
      </c>
      <c r="C3748" s="12">
        <v>12.387229974135989</v>
      </c>
      <c r="D3748" s="12">
        <v>1.1225543991905453</v>
      </c>
      <c r="E3748" s="12">
        <v>2</v>
      </c>
      <c r="F3748" s="12">
        <v>6.6154847518729003</v>
      </c>
      <c r="G3748" s="12">
        <v>0.83095866446139366</v>
      </c>
      <c r="H3748" s="12">
        <v>19.107011278307667</v>
      </c>
      <c r="I3748" s="12">
        <v>3.397142388797564</v>
      </c>
      <c r="J3748" s="12">
        <v>1.9239504884813114</v>
      </c>
      <c r="K3748" s="13">
        <v>0.18575259765230759</v>
      </c>
    </row>
    <row r="3749" spans="2:11" x14ac:dyDescent="0.25">
      <c r="B3749" s="10">
        <v>3746</v>
      </c>
      <c r="C3749" s="12">
        <v>14.329213792300934</v>
      </c>
      <c r="D3749" s="12">
        <v>1.4663315448249947</v>
      </c>
      <c r="E3749" s="12">
        <v>2</v>
      </c>
      <c r="F3749" s="12">
        <v>4.6865801897771089</v>
      </c>
      <c r="G3749" s="12">
        <v>0.94319097305158262</v>
      </c>
      <c r="H3749" s="12">
        <v>38.505950218510762</v>
      </c>
      <c r="I3749" s="12">
        <v>3.6648588419653785</v>
      </c>
      <c r="J3749" s="12">
        <v>2.0630774939726582</v>
      </c>
      <c r="K3749" s="13">
        <v>1.6270340197272797</v>
      </c>
    </row>
    <row r="3750" spans="2:11" x14ac:dyDescent="0.25">
      <c r="B3750" s="10">
        <v>3747</v>
      </c>
      <c r="C3750" s="12">
        <v>9.9624715404435218</v>
      </c>
      <c r="D3750" s="12">
        <v>1.7228133798984986</v>
      </c>
      <c r="E3750" s="12">
        <v>2</v>
      </c>
      <c r="F3750" s="12">
        <v>6.3329008081226288</v>
      </c>
      <c r="G3750" s="12">
        <v>1.1244241928687557</v>
      </c>
      <c r="H3750" s="12">
        <v>13.337507530932339</v>
      </c>
      <c r="I3750" s="12">
        <v>2.4366525541968391</v>
      </c>
      <c r="J3750" s="12">
        <v>1.9198809528578662</v>
      </c>
      <c r="K3750" s="13">
        <v>1.0540106623632346</v>
      </c>
    </row>
    <row r="3751" spans="2:11" x14ac:dyDescent="0.25">
      <c r="B3751" s="10">
        <v>3748</v>
      </c>
      <c r="C3751" s="12">
        <v>17.02258445891561</v>
      </c>
      <c r="D3751" s="12">
        <v>1.2363511947448438</v>
      </c>
      <c r="E3751" s="12">
        <v>2</v>
      </c>
      <c r="F3751" s="12">
        <v>3.3086002844139073</v>
      </c>
      <c r="G3751" s="12">
        <v>1.2196892850919767</v>
      </c>
      <c r="H3751" s="12">
        <v>24.971959716802385</v>
      </c>
      <c r="I3751" s="12">
        <v>3.762584612666787</v>
      </c>
      <c r="J3751" s="12">
        <v>0.7653553706895202</v>
      </c>
      <c r="K3751" s="13">
        <v>0.12277978907081497</v>
      </c>
    </row>
    <row r="3752" spans="2:11" x14ac:dyDescent="0.25">
      <c r="B3752" s="10">
        <v>3749</v>
      </c>
      <c r="C3752" s="12">
        <v>11.562125466833626</v>
      </c>
      <c r="D3752" s="12">
        <v>1.7109153150158578</v>
      </c>
      <c r="E3752" s="12">
        <v>0</v>
      </c>
      <c r="F3752" s="12">
        <v>9.4343532829100472</v>
      </c>
      <c r="G3752" s="12">
        <v>1.3246328923574051</v>
      </c>
      <c r="H3752" s="12">
        <v>23.228590942968872</v>
      </c>
      <c r="I3752" s="12">
        <v>4.4893384122041686</v>
      </c>
      <c r="J3752" s="12">
        <v>2.0762405009502882</v>
      </c>
      <c r="K3752" s="13">
        <v>0.90776194166478785</v>
      </c>
    </row>
    <row r="3753" spans="2:11" x14ac:dyDescent="0.25">
      <c r="B3753" s="10">
        <v>3750</v>
      </c>
      <c r="C3753" s="12">
        <v>-1.682748973577155</v>
      </c>
      <c r="D3753" s="12">
        <v>1.8266378083041817</v>
      </c>
      <c r="E3753" s="12">
        <v>1</v>
      </c>
      <c r="F3753" s="12">
        <v>2.2595977692302496</v>
      </c>
      <c r="G3753" s="12">
        <v>1.1051153041899895</v>
      </c>
      <c r="H3753" s="12">
        <v>26.222662663036377</v>
      </c>
      <c r="I3753" s="12">
        <v>2.5459537593023485</v>
      </c>
      <c r="J3753" s="12">
        <v>3.146443332682892</v>
      </c>
      <c r="K3753" s="13">
        <v>1.1229903864443929</v>
      </c>
    </row>
    <row r="3754" spans="2:11" x14ac:dyDescent="0.25">
      <c r="B3754" s="10">
        <v>3751</v>
      </c>
      <c r="C3754" s="12">
        <v>9.6756119311202227</v>
      </c>
      <c r="D3754" s="12">
        <v>1.3017194371049112</v>
      </c>
      <c r="E3754" s="12">
        <v>3</v>
      </c>
      <c r="F3754" s="12">
        <v>5.9539508289893055</v>
      </c>
      <c r="G3754" s="12">
        <v>0.86035391147665485</v>
      </c>
      <c r="H3754" s="12">
        <v>13.985216600901717</v>
      </c>
      <c r="I3754" s="12">
        <v>3.9808825327018522</v>
      </c>
      <c r="J3754" s="12">
        <v>2.975207459951414</v>
      </c>
      <c r="K3754" s="13">
        <v>9.0208110687657808</v>
      </c>
    </row>
    <row r="3755" spans="2:11" x14ac:dyDescent="0.25">
      <c r="B3755" s="10">
        <v>3752</v>
      </c>
      <c r="C3755" s="12">
        <v>12.582242181775165</v>
      </c>
      <c r="D3755" s="12">
        <v>1.6132797943859227</v>
      </c>
      <c r="E3755" s="12">
        <v>2</v>
      </c>
      <c r="F3755" s="12">
        <v>1.4705824632279327</v>
      </c>
      <c r="G3755" s="12">
        <v>0.99368574705380797</v>
      </c>
      <c r="H3755" s="12">
        <v>26.773774108313013</v>
      </c>
      <c r="I3755" s="12">
        <v>3.9583991534882239</v>
      </c>
      <c r="J3755" s="12">
        <v>2.6716341480849017</v>
      </c>
      <c r="K3755" s="13">
        <v>1.1491015498899286</v>
      </c>
    </row>
    <row r="3756" spans="2:11" x14ac:dyDescent="0.25">
      <c r="B3756" s="10">
        <v>3753</v>
      </c>
      <c r="C3756" s="12">
        <v>6.9860215030591455</v>
      </c>
      <c r="D3756" s="12">
        <v>1.8579039402865445</v>
      </c>
      <c r="E3756" s="12">
        <v>3</v>
      </c>
      <c r="F3756" s="12">
        <v>2.474683083380238</v>
      </c>
      <c r="G3756" s="12">
        <v>0.49750198123934808</v>
      </c>
      <c r="H3756" s="12">
        <v>30.102328531293228</v>
      </c>
      <c r="I3756" s="12">
        <v>2.0474264631062105</v>
      </c>
      <c r="J3756" s="12">
        <v>2.9426302316506683</v>
      </c>
      <c r="K3756" s="13">
        <v>1.4442841278941103</v>
      </c>
    </row>
    <row r="3757" spans="2:11" x14ac:dyDescent="0.25">
      <c r="B3757" s="10">
        <v>3754</v>
      </c>
      <c r="C3757" s="12">
        <v>7.5278065447957463</v>
      </c>
      <c r="D3757" s="12">
        <v>1.4032486967791791</v>
      </c>
      <c r="E3757" s="12">
        <v>1</v>
      </c>
      <c r="F3757" s="12">
        <v>0.31474935310172908</v>
      </c>
      <c r="G3757" s="12">
        <v>0.37592471437950564</v>
      </c>
      <c r="H3757" s="12">
        <v>12.776552649323168</v>
      </c>
      <c r="I3757" s="12">
        <v>1.3555997434138747</v>
      </c>
      <c r="J3757" s="12">
        <v>3.9723175513387003</v>
      </c>
      <c r="K3757" s="13">
        <v>2.1584227875748256</v>
      </c>
    </row>
    <row r="3758" spans="2:11" x14ac:dyDescent="0.25">
      <c r="B3758" s="10">
        <v>3755</v>
      </c>
      <c r="C3758" s="12">
        <v>9.5561933805751771</v>
      </c>
      <c r="D3758" s="12">
        <v>1.8433628963062521</v>
      </c>
      <c r="E3758" s="12">
        <v>3</v>
      </c>
      <c r="F3758" s="12">
        <v>3.5158811317867769</v>
      </c>
      <c r="G3758" s="12">
        <v>0.70303916113098364</v>
      </c>
      <c r="H3758" s="12">
        <v>19.537672952900252</v>
      </c>
      <c r="I3758" s="12">
        <v>2.0920756377429761</v>
      </c>
      <c r="J3758" s="12">
        <v>1.6392848961954483</v>
      </c>
      <c r="K3758" s="13">
        <v>2.324722954309586</v>
      </c>
    </row>
    <row r="3759" spans="2:11" x14ac:dyDescent="0.25">
      <c r="B3759" s="10">
        <v>3756</v>
      </c>
      <c r="C3759" s="12">
        <v>10.946346135012002</v>
      </c>
      <c r="D3759" s="12">
        <v>1.8343856944154</v>
      </c>
      <c r="E3759" s="12">
        <v>2</v>
      </c>
      <c r="F3759" s="12">
        <v>2.9772980541383745</v>
      </c>
      <c r="G3759" s="12">
        <v>0.56819315984215446</v>
      </c>
      <c r="H3759" s="12">
        <v>10.875954669718016</v>
      </c>
      <c r="I3759" s="12">
        <v>3.608672864548141</v>
      </c>
      <c r="J3759" s="12">
        <v>2.5146312377943749</v>
      </c>
      <c r="K3759" s="13">
        <v>3.2854134904575365</v>
      </c>
    </row>
    <row r="3760" spans="2:11" x14ac:dyDescent="0.25">
      <c r="B3760" s="10">
        <v>3757</v>
      </c>
      <c r="C3760" s="12">
        <v>5.5288813328419923</v>
      </c>
      <c r="D3760" s="12">
        <v>1.3992606507247736</v>
      </c>
      <c r="E3760" s="12">
        <v>1</v>
      </c>
      <c r="F3760" s="12">
        <v>0.88119531128187401</v>
      </c>
      <c r="G3760" s="12">
        <v>0.7213619391996835</v>
      </c>
      <c r="H3760" s="12">
        <v>34.175228379640899</v>
      </c>
      <c r="I3760" s="12">
        <v>2.5667366614157183</v>
      </c>
      <c r="J3760" s="12">
        <v>1.6556670366306088</v>
      </c>
      <c r="K3760" s="13">
        <v>2.0567329887037911</v>
      </c>
    </row>
    <row r="3761" spans="2:11" x14ac:dyDescent="0.25">
      <c r="B3761" s="10">
        <v>3758</v>
      </c>
      <c r="C3761" s="12">
        <v>9.6597168927651911</v>
      </c>
      <c r="D3761" s="12">
        <v>1.3904702228818722</v>
      </c>
      <c r="E3761" s="12">
        <v>2</v>
      </c>
      <c r="F3761" s="12">
        <v>5.451551128078207</v>
      </c>
      <c r="G3761" s="12">
        <v>0.63305300279662147</v>
      </c>
      <c r="H3761" s="12">
        <v>29.208417864185925</v>
      </c>
      <c r="I3761" s="12">
        <v>3.7789493097929476</v>
      </c>
      <c r="J3761" s="12">
        <v>1.867283306189067</v>
      </c>
      <c r="K3761" s="13">
        <v>0.11323357039707714</v>
      </c>
    </row>
    <row r="3762" spans="2:11" x14ac:dyDescent="0.25">
      <c r="B3762" s="10">
        <v>3759</v>
      </c>
      <c r="C3762" s="12">
        <v>4.6082249163721247</v>
      </c>
      <c r="D3762" s="12">
        <v>1.386324595701566</v>
      </c>
      <c r="E3762" s="12">
        <v>1</v>
      </c>
      <c r="F3762" s="12">
        <v>8.4543118228241809</v>
      </c>
      <c r="G3762" s="12">
        <v>2.6057917943613242</v>
      </c>
      <c r="H3762" s="12">
        <v>24.151461604027965</v>
      </c>
      <c r="I3762" s="12">
        <v>2.5046608719614394</v>
      </c>
      <c r="J3762" s="12">
        <v>3.4844837348923416</v>
      </c>
      <c r="K3762" s="13">
        <v>3.8040433860856573</v>
      </c>
    </row>
    <row r="3763" spans="2:11" x14ac:dyDescent="0.25">
      <c r="B3763" s="10">
        <v>3760</v>
      </c>
      <c r="C3763" s="12">
        <v>6.768764226947269</v>
      </c>
      <c r="D3763" s="12">
        <v>1.7965598582480509</v>
      </c>
      <c r="E3763" s="12">
        <v>1</v>
      </c>
      <c r="F3763" s="12">
        <v>5.6929118088724362</v>
      </c>
      <c r="G3763" s="12">
        <v>0.70811523133387622</v>
      </c>
      <c r="H3763" s="12">
        <v>23.589385157092742</v>
      </c>
      <c r="I3763" s="12">
        <v>3.3561537483462609</v>
      </c>
      <c r="J3763" s="12">
        <v>4.0200443267469375</v>
      </c>
      <c r="K3763" s="13">
        <v>2.2256249476258128</v>
      </c>
    </row>
    <row r="3764" spans="2:11" x14ac:dyDescent="0.25">
      <c r="B3764" s="10">
        <v>3761</v>
      </c>
      <c r="C3764" s="12">
        <v>20.56651824082385</v>
      </c>
      <c r="D3764" s="12">
        <v>2.0927084135366778</v>
      </c>
      <c r="E3764" s="12">
        <v>1</v>
      </c>
      <c r="F3764" s="12">
        <v>3.1625907491907808</v>
      </c>
      <c r="G3764" s="12">
        <v>1.0742155132142348</v>
      </c>
      <c r="H3764" s="12">
        <v>25.862029243938501</v>
      </c>
      <c r="I3764" s="12">
        <v>4.685090361754801</v>
      </c>
      <c r="J3764" s="12">
        <v>3.5829268295796135</v>
      </c>
      <c r="K3764" s="13">
        <v>1.2469824516717138</v>
      </c>
    </row>
    <row r="3765" spans="2:11" x14ac:dyDescent="0.25">
      <c r="B3765" s="10">
        <v>3762</v>
      </c>
      <c r="C3765" s="12">
        <v>12.188283303534595</v>
      </c>
      <c r="D3765" s="12">
        <v>1.6533039540606684</v>
      </c>
      <c r="E3765" s="12">
        <v>0</v>
      </c>
      <c r="F3765" s="12">
        <v>5.1981233393772497</v>
      </c>
      <c r="G3765" s="12">
        <v>0.76740153112259291</v>
      </c>
      <c r="H3765" s="12">
        <v>21.5502445619707</v>
      </c>
      <c r="I3765" s="12">
        <v>3.1257566515277277</v>
      </c>
      <c r="J3765" s="12">
        <v>1.7147222331919865</v>
      </c>
      <c r="K3765" s="13">
        <v>9.1488744672189881</v>
      </c>
    </row>
    <row r="3766" spans="2:11" x14ac:dyDescent="0.25">
      <c r="B3766" s="10">
        <v>3763</v>
      </c>
      <c r="C3766" s="12">
        <v>15.894926830665757</v>
      </c>
      <c r="D3766" s="12">
        <v>1.5385808863101791</v>
      </c>
      <c r="E3766" s="12">
        <v>3</v>
      </c>
      <c r="F3766" s="12">
        <v>3.1200075354710659</v>
      </c>
      <c r="G3766" s="12">
        <v>4.087316797449688</v>
      </c>
      <c r="H3766" s="12">
        <v>6.2946454609905214</v>
      </c>
      <c r="I3766" s="12">
        <v>3.2194770070991159</v>
      </c>
      <c r="J3766" s="12">
        <v>3.1298159085676591</v>
      </c>
      <c r="K3766" s="13">
        <v>2.4674727707218453</v>
      </c>
    </row>
    <row r="3767" spans="2:11" x14ac:dyDescent="0.25">
      <c r="B3767" s="10">
        <v>3764</v>
      </c>
      <c r="C3767" s="12">
        <v>18.049270192276136</v>
      </c>
      <c r="D3767" s="12">
        <v>1.7671186043105143</v>
      </c>
      <c r="E3767" s="12">
        <v>3</v>
      </c>
      <c r="F3767" s="12">
        <v>10.158281406299421</v>
      </c>
      <c r="G3767" s="12">
        <v>1.4342141860938362</v>
      </c>
      <c r="H3767" s="12">
        <v>19.593256254929408</v>
      </c>
      <c r="I3767" s="12">
        <v>3.3121114726823899</v>
      </c>
      <c r="J3767" s="12">
        <v>3.2233633673966828</v>
      </c>
      <c r="K3767" s="13">
        <v>0.47131898115471238</v>
      </c>
    </row>
    <row r="3768" spans="2:11" x14ac:dyDescent="0.25">
      <c r="B3768" s="10">
        <v>3765</v>
      </c>
      <c r="C3768" s="12">
        <v>10.060092087413942</v>
      </c>
      <c r="D3768" s="12">
        <v>1.3508652746021179</v>
      </c>
      <c r="E3768" s="12">
        <v>2</v>
      </c>
      <c r="F3768" s="12">
        <v>0.58247763593483715</v>
      </c>
      <c r="G3768" s="12">
        <v>0.98169708462976923</v>
      </c>
      <c r="H3768" s="12">
        <v>14.071459296284397</v>
      </c>
      <c r="I3768" s="12">
        <v>2.1987336368033188</v>
      </c>
      <c r="J3768" s="12">
        <v>3.8597358254804401</v>
      </c>
      <c r="K3768" s="13">
        <v>3.1123941309321328</v>
      </c>
    </row>
    <row r="3769" spans="2:11" x14ac:dyDescent="0.25">
      <c r="B3769" s="10">
        <v>3766</v>
      </c>
      <c r="C3769" s="12">
        <v>9.5642914931085059</v>
      </c>
      <c r="D3769" s="12">
        <v>1.5352065523123906</v>
      </c>
      <c r="E3769" s="12">
        <v>1</v>
      </c>
      <c r="F3769" s="12">
        <v>2.8972126263176832</v>
      </c>
      <c r="G3769" s="12">
        <v>1.0815533386938785</v>
      </c>
      <c r="H3769" s="12">
        <v>46.902501162127805</v>
      </c>
      <c r="I3769" s="12">
        <v>2.8279256092247667</v>
      </c>
      <c r="J3769" s="12">
        <v>1.9463202005846367</v>
      </c>
      <c r="K3769" s="13">
        <v>2.3977713788893604</v>
      </c>
    </row>
    <row r="3770" spans="2:11" x14ac:dyDescent="0.25">
      <c r="B3770" s="10">
        <v>3767</v>
      </c>
      <c r="C3770" s="12">
        <v>4.0498746531130507</v>
      </c>
      <c r="D3770" s="12">
        <v>1.3500716612439647</v>
      </c>
      <c r="E3770" s="12">
        <v>2</v>
      </c>
      <c r="F3770" s="12">
        <v>4.5773040073092659</v>
      </c>
      <c r="G3770" s="12">
        <v>0.17959997369167449</v>
      </c>
      <c r="H3770" s="12">
        <v>34.998686795744561</v>
      </c>
      <c r="I3770" s="12">
        <v>2.9856793771278829</v>
      </c>
      <c r="J3770" s="12">
        <v>1.8554134086750611</v>
      </c>
      <c r="K3770" s="13">
        <v>0.10800670394319524</v>
      </c>
    </row>
    <row r="3771" spans="2:11" x14ac:dyDescent="0.25">
      <c r="B3771" s="10">
        <v>3768</v>
      </c>
      <c r="C3771" s="12">
        <v>8.6274476033879779</v>
      </c>
      <c r="D3771" s="12">
        <v>1.3875691411450291</v>
      </c>
      <c r="E3771" s="12">
        <v>0</v>
      </c>
      <c r="F3771" s="12">
        <v>3.6029586258281845</v>
      </c>
      <c r="G3771" s="12">
        <v>0.97013546993770727</v>
      </c>
      <c r="H3771" s="12">
        <v>20.818368330248838</v>
      </c>
      <c r="I3771" s="12">
        <v>3.8089801036954247</v>
      </c>
      <c r="J3771" s="12">
        <v>2.1211500424153291</v>
      </c>
      <c r="K3771" s="13">
        <v>0.42596839576729928</v>
      </c>
    </row>
    <row r="3772" spans="2:11" x14ac:dyDescent="0.25">
      <c r="B3772" s="10">
        <v>3769</v>
      </c>
      <c r="C3772" s="12">
        <v>13.483106043177024</v>
      </c>
      <c r="D3772" s="12">
        <v>1.4983615227797702</v>
      </c>
      <c r="E3772" s="12">
        <v>1</v>
      </c>
      <c r="F3772" s="12">
        <v>4.8858756948891529</v>
      </c>
      <c r="G3772" s="12">
        <v>1.0723978049447191</v>
      </c>
      <c r="H3772" s="12">
        <v>25.974433630782304</v>
      </c>
      <c r="I3772" s="12">
        <v>3.090761763448767</v>
      </c>
      <c r="J3772" s="12">
        <v>2.6829229660695888</v>
      </c>
      <c r="K3772" s="13">
        <v>1.2968406737356246</v>
      </c>
    </row>
    <row r="3773" spans="2:11" x14ac:dyDescent="0.25">
      <c r="B3773" s="10">
        <v>3770</v>
      </c>
      <c r="C3773" s="12">
        <v>9.8082714439657686</v>
      </c>
      <c r="D3773" s="12">
        <v>1.6938398887933541</v>
      </c>
      <c r="E3773" s="12">
        <v>2</v>
      </c>
      <c r="F3773" s="12">
        <v>0.93209109155562464</v>
      </c>
      <c r="G3773" s="12">
        <v>1.9992129968021379</v>
      </c>
      <c r="H3773" s="12">
        <v>17.942632042741959</v>
      </c>
      <c r="I3773" s="12">
        <v>2.9325328946353393</v>
      </c>
      <c r="J3773" s="12">
        <v>2.1453089127156719</v>
      </c>
      <c r="K3773" s="13">
        <v>4.4607524591217116</v>
      </c>
    </row>
    <row r="3774" spans="2:11" x14ac:dyDescent="0.25">
      <c r="B3774" s="10">
        <v>3771</v>
      </c>
      <c r="C3774" s="12">
        <v>7.8824120491493082</v>
      </c>
      <c r="D3774" s="12">
        <v>1.2576070268895987</v>
      </c>
      <c r="E3774" s="12">
        <v>2</v>
      </c>
      <c r="F3774" s="12">
        <v>2.7275874770673516</v>
      </c>
      <c r="G3774" s="12">
        <v>0.45741259686687974</v>
      </c>
      <c r="H3774" s="12">
        <v>22.518222504507733</v>
      </c>
      <c r="I3774" s="12">
        <v>2.7070402212103546</v>
      </c>
      <c r="J3774" s="12">
        <v>2.7886889665569905</v>
      </c>
      <c r="K3774" s="13">
        <v>1.1180782173796545E-2</v>
      </c>
    </row>
    <row r="3775" spans="2:11" x14ac:dyDescent="0.25">
      <c r="B3775" s="10">
        <v>3772</v>
      </c>
      <c r="C3775" s="12">
        <v>7.8093175576533209</v>
      </c>
      <c r="D3775" s="12">
        <v>1.2205021279099766</v>
      </c>
      <c r="E3775" s="12">
        <v>3</v>
      </c>
      <c r="F3775" s="12">
        <v>3.005895503385716</v>
      </c>
      <c r="G3775" s="12">
        <v>1.044961293028805</v>
      </c>
      <c r="H3775" s="12">
        <v>32.418439950902425</v>
      </c>
      <c r="I3775" s="12">
        <v>3.9516223311362628</v>
      </c>
      <c r="J3775" s="12">
        <v>2.1621280487618453</v>
      </c>
      <c r="K3775" s="13">
        <v>0.527289253367344</v>
      </c>
    </row>
    <row r="3776" spans="2:11" x14ac:dyDescent="0.25">
      <c r="B3776" s="10">
        <v>3773</v>
      </c>
      <c r="C3776" s="12">
        <v>12.104488408727013</v>
      </c>
      <c r="D3776" s="12">
        <v>1.4768903369581405</v>
      </c>
      <c r="E3776" s="12">
        <v>1</v>
      </c>
      <c r="F3776" s="12">
        <v>3.1983568518713605</v>
      </c>
      <c r="G3776" s="12">
        <v>2.3421007498937101</v>
      </c>
      <c r="H3776" s="12">
        <v>22.795715332920128</v>
      </c>
      <c r="I3776" s="12">
        <v>3.835412760018138</v>
      </c>
      <c r="J3776" s="12">
        <v>2.9004350234627285</v>
      </c>
      <c r="K3776" s="13">
        <v>3.8518237866435396</v>
      </c>
    </row>
    <row r="3777" spans="2:11" x14ac:dyDescent="0.25">
      <c r="B3777" s="10">
        <v>3774</v>
      </c>
      <c r="C3777" s="12">
        <v>12.508606789503903</v>
      </c>
      <c r="D3777" s="12">
        <v>2.0177448540693628</v>
      </c>
      <c r="E3777" s="12">
        <v>3</v>
      </c>
      <c r="F3777" s="12">
        <v>8.5029594765053833</v>
      </c>
      <c r="G3777" s="12">
        <v>1.0762196186360808</v>
      </c>
      <c r="H3777" s="12">
        <v>37.39173724910394</v>
      </c>
      <c r="I3777" s="12">
        <v>2.2878883990854417</v>
      </c>
      <c r="J3777" s="12">
        <v>3.699091125503938</v>
      </c>
      <c r="K3777" s="13">
        <v>1.5882245637823647</v>
      </c>
    </row>
    <row r="3778" spans="2:11" x14ac:dyDescent="0.25">
      <c r="B3778" s="10">
        <v>3775</v>
      </c>
      <c r="C3778" s="12">
        <v>13.716208069457313</v>
      </c>
      <c r="D3778" s="12">
        <v>1.3642000951349011</v>
      </c>
      <c r="E3778" s="12">
        <v>0</v>
      </c>
      <c r="F3778" s="12">
        <v>2.6014813045881766</v>
      </c>
      <c r="G3778" s="12">
        <v>1.1027416495803597</v>
      </c>
      <c r="H3778" s="12">
        <v>41.75923635062879</v>
      </c>
      <c r="I3778" s="12">
        <v>1.4548304518030826</v>
      </c>
      <c r="J3778" s="12">
        <v>4.151688254859641</v>
      </c>
      <c r="K3778" s="13">
        <v>1.0142055454921057</v>
      </c>
    </row>
    <row r="3779" spans="2:11" x14ac:dyDescent="0.25">
      <c r="B3779" s="10">
        <v>3776</v>
      </c>
      <c r="C3779" s="12">
        <v>13.175214681630713</v>
      </c>
      <c r="D3779" s="12">
        <v>1.8778050224611424</v>
      </c>
      <c r="E3779" s="12">
        <v>1</v>
      </c>
      <c r="F3779" s="12">
        <v>6.945005432080614</v>
      </c>
      <c r="G3779" s="12">
        <v>0.82212057904936087</v>
      </c>
      <c r="H3779" s="12">
        <v>29.705424760876859</v>
      </c>
      <c r="I3779" s="12">
        <v>1.3514145899789947</v>
      </c>
      <c r="J3779" s="12">
        <v>1.3868937893221456</v>
      </c>
      <c r="K3779" s="13">
        <v>7.1964876809240454</v>
      </c>
    </row>
    <row r="3780" spans="2:11" x14ac:dyDescent="0.25">
      <c r="B3780" s="10">
        <v>3777</v>
      </c>
      <c r="C3780" s="12">
        <v>5.8391309014100781</v>
      </c>
      <c r="D3780" s="12">
        <v>1.2670094316229967</v>
      </c>
      <c r="E3780" s="12">
        <v>1</v>
      </c>
      <c r="F3780" s="12">
        <v>5.7658152739553996</v>
      </c>
      <c r="G3780" s="12">
        <v>2.4079389408117842</v>
      </c>
      <c r="H3780" s="12">
        <v>15.576416902977043</v>
      </c>
      <c r="I3780" s="12">
        <v>3.8041676431150493</v>
      </c>
      <c r="J3780" s="12">
        <v>3.2849304332428129</v>
      </c>
      <c r="K3780" s="13">
        <v>1.6151532730483935</v>
      </c>
    </row>
    <row r="3781" spans="2:11" x14ac:dyDescent="0.25">
      <c r="B3781" s="10">
        <v>3778</v>
      </c>
      <c r="C3781" s="12">
        <v>-1.082793113206419</v>
      </c>
      <c r="D3781" s="12">
        <v>1.7023412492749608</v>
      </c>
      <c r="E3781" s="12">
        <v>3</v>
      </c>
      <c r="F3781" s="12">
        <v>3.6632833604392969</v>
      </c>
      <c r="G3781" s="12">
        <v>0.28758082299148396</v>
      </c>
      <c r="H3781" s="12">
        <v>8.52197267371929</v>
      </c>
      <c r="I3781" s="12">
        <v>4.6336233566884175</v>
      </c>
      <c r="J3781" s="12">
        <v>1.4013693611065892</v>
      </c>
      <c r="K3781" s="13">
        <v>2.0036837628706268</v>
      </c>
    </row>
    <row r="3782" spans="2:11" x14ac:dyDescent="0.25">
      <c r="B3782" s="10">
        <v>3779</v>
      </c>
      <c r="C3782" s="12">
        <v>3.9194559347064573</v>
      </c>
      <c r="D3782" s="12">
        <v>1.8633606157093092</v>
      </c>
      <c r="E3782" s="12">
        <v>1</v>
      </c>
      <c r="F3782" s="12">
        <v>6.2963589835899443</v>
      </c>
      <c r="G3782" s="12">
        <v>1.0302827284517349</v>
      </c>
      <c r="H3782" s="12">
        <v>14.672766108049874</v>
      </c>
      <c r="I3782" s="12">
        <v>2.7663715547638077</v>
      </c>
      <c r="J3782" s="12">
        <v>3.4172808451837264</v>
      </c>
      <c r="K3782" s="13">
        <v>2.6894479491880614</v>
      </c>
    </row>
    <row r="3783" spans="2:11" x14ac:dyDescent="0.25">
      <c r="B3783" s="10">
        <v>3780</v>
      </c>
      <c r="C3783" s="12">
        <v>13.760155794160273</v>
      </c>
      <c r="D3783" s="12">
        <v>1.4008464849009539</v>
      </c>
      <c r="E3783" s="12">
        <v>1</v>
      </c>
      <c r="F3783" s="12">
        <v>0.67265221387906671</v>
      </c>
      <c r="G3783" s="12">
        <v>1.5743039476867144</v>
      </c>
      <c r="H3783" s="12">
        <v>20.463503039472798</v>
      </c>
      <c r="I3783" s="12">
        <v>2.4585892407002086</v>
      </c>
      <c r="J3783" s="12">
        <v>1.4717758174824718</v>
      </c>
      <c r="K3783" s="13">
        <v>0.52492002130716364</v>
      </c>
    </row>
    <row r="3784" spans="2:11" x14ac:dyDescent="0.25">
      <c r="B3784" s="10">
        <v>3781</v>
      </c>
      <c r="C3784" s="12">
        <v>14.740455120565764</v>
      </c>
      <c r="D3784" s="12">
        <v>1.3348517922175926</v>
      </c>
      <c r="E3784" s="12">
        <v>2</v>
      </c>
      <c r="F3784" s="12">
        <v>5.4965206035049645</v>
      </c>
      <c r="G3784" s="12">
        <v>1.2655208452730415</v>
      </c>
      <c r="H3784" s="12">
        <v>29.143243209633461</v>
      </c>
      <c r="I3784" s="12">
        <v>1.595171190170448</v>
      </c>
      <c r="J3784" s="12">
        <v>4.6787436129228297</v>
      </c>
      <c r="K3784" s="13">
        <v>0.59386749773578107</v>
      </c>
    </row>
    <row r="3785" spans="2:11" x14ac:dyDescent="0.25">
      <c r="B3785" s="10">
        <v>3782</v>
      </c>
      <c r="C3785" s="12">
        <v>10.399051321182263</v>
      </c>
      <c r="D3785" s="12">
        <v>1.2645264843769348</v>
      </c>
      <c r="E3785" s="12">
        <v>2</v>
      </c>
      <c r="F3785" s="12">
        <v>9.8074305609628727</v>
      </c>
      <c r="G3785" s="12">
        <v>0.58234262521015789</v>
      </c>
      <c r="H3785" s="12">
        <v>18.887668865855296</v>
      </c>
      <c r="I3785" s="12">
        <v>4.145925390894253</v>
      </c>
      <c r="J3785" s="12">
        <v>4.1502483987560934</v>
      </c>
      <c r="K3785" s="13">
        <v>2.9612540996219228E-2</v>
      </c>
    </row>
    <row r="3786" spans="2:11" x14ac:dyDescent="0.25">
      <c r="B3786" s="10">
        <v>3783</v>
      </c>
      <c r="C3786" s="12">
        <v>7.9040720571480207</v>
      </c>
      <c r="D3786" s="12">
        <v>1.3134583754418661</v>
      </c>
      <c r="E3786" s="12">
        <v>3</v>
      </c>
      <c r="F3786" s="12">
        <v>8.3495217337149583</v>
      </c>
      <c r="G3786" s="12">
        <v>1.7019424417877609</v>
      </c>
      <c r="H3786" s="12">
        <v>14.326368761280703</v>
      </c>
      <c r="I3786" s="12">
        <v>2.4874235974189949</v>
      </c>
      <c r="J3786" s="12">
        <v>2.2606764122305028</v>
      </c>
      <c r="K3786" s="13">
        <v>1.7010941535950794</v>
      </c>
    </row>
    <row r="3787" spans="2:11" x14ac:dyDescent="0.25">
      <c r="B3787" s="10">
        <v>3784</v>
      </c>
      <c r="C3787" s="12">
        <v>7.0061595381713104</v>
      </c>
      <c r="D3787" s="12">
        <v>1.5954538897672703</v>
      </c>
      <c r="E3787" s="12">
        <v>2</v>
      </c>
      <c r="F3787" s="12">
        <v>3.631642202463591</v>
      </c>
      <c r="G3787" s="12">
        <v>1.6067816597672906</v>
      </c>
      <c r="H3787" s="12">
        <v>27.481749257328428</v>
      </c>
      <c r="I3787" s="12">
        <v>2.198185802690594</v>
      </c>
      <c r="J3787" s="12">
        <v>2.4865815856053688</v>
      </c>
      <c r="K3787" s="13">
        <v>2.5700674212565797</v>
      </c>
    </row>
    <row r="3788" spans="2:11" x14ac:dyDescent="0.25">
      <c r="B3788" s="10">
        <v>3785</v>
      </c>
      <c r="C3788" s="12">
        <v>0.70240190246477141</v>
      </c>
      <c r="D3788" s="12">
        <v>1.1926711983082849</v>
      </c>
      <c r="E3788" s="12">
        <v>2</v>
      </c>
      <c r="F3788" s="12">
        <v>0.98438700032758097</v>
      </c>
      <c r="G3788" s="12">
        <v>0.59054791100748771</v>
      </c>
      <c r="H3788" s="12">
        <v>18.263904706696128</v>
      </c>
      <c r="I3788" s="12">
        <v>3.6477522380012997</v>
      </c>
      <c r="J3788" s="12">
        <v>1.2715072674605321</v>
      </c>
      <c r="K3788" s="13">
        <v>4.0476830115743132</v>
      </c>
    </row>
    <row r="3789" spans="2:11" x14ac:dyDescent="0.25">
      <c r="B3789" s="10">
        <v>3786</v>
      </c>
      <c r="C3789" s="12">
        <v>8.7567772953767147</v>
      </c>
      <c r="D3789" s="12">
        <v>1.6391746095860014</v>
      </c>
      <c r="E3789" s="12">
        <v>1</v>
      </c>
      <c r="F3789" s="12">
        <v>4.6204865105495241</v>
      </c>
      <c r="G3789" s="12">
        <v>1.2818894806598602</v>
      </c>
      <c r="H3789" s="12">
        <v>25.810549960201246</v>
      </c>
      <c r="I3789" s="12">
        <v>3.2099883560852365</v>
      </c>
      <c r="J3789" s="12">
        <v>2.2349688811220205</v>
      </c>
      <c r="K3789" s="13">
        <v>0.86647122656896702</v>
      </c>
    </row>
    <row r="3790" spans="2:11" x14ac:dyDescent="0.25">
      <c r="B3790" s="10">
        <v>3787</v>
      </c>
      <c r="C3790" s="12">
        <v>4.8934155613549493</v>
      </c>
      <c r="D3790" s="12">
        <v>1.2270117331515187</v>
      </c>
      <c r="E3790" s="12">
        <v>2</v>
      </c>
      <c r="F3790" s="12">
        <v>2.0246849494449011</v>
      </c>
      <c r="G3790" s="12">
        <v>0.70170802031562629</v>
      </c>
      <c r="H3790" s="12">
        <v>25.883678457410383</v>
      </c>
      <c r="I3790" s="12">
        <v>2.9264179035022879</v>
      </c>
      <c r="J3790" s="12">
        <v>1.2961524077081503</v>
      </c>
      <c r="K3790" s="13">
        <v>0.68367295540768136</v>
      </c>
    </row>
    <row r="3791" spans="2:11" x14ac:dyDescent="0.25">
      <c r="B3791" s="10">
        <v>3788</v>
      </c>
      <c r="C3791" s="12">
        <v>13.639100341200404</v>
      </c>
      <c r="D3791" s="12">
        <v>1.4720772383463676</v>
      </c>
      <c r="E3791" s="12">
        <v>1</v>
      </c>
      <c r="F3791" s="12">
        <v>3.0265820238153633</v>
      </c>
      <c r="G3791" s="12">
        <v>0.58369269650128952</v>
      </c>
      <c r="H3791" s="12">
        <v>27.057806961514444</v>
      </c>
      <c r="I3791" s="12">
        <v>3.1539254707267923</v>
      </c>
      <c r="J3791" s="12">
        <v>1.7258898412764303</v>
      </c>
      <c r="K3791" s="13">
        <v>3.0930898764013812</v>
      </c>
    </row>
    <row r="3792" spans="2:11" x14ac:dyDescent="0.25">
      <c r="B3792" s="10">
        <v>3789</v>
      </c>
      <c r="C3792" s="12">
        <v>15.549923253679509</v>
      </c>
      <c r="D3792" s="12">
        <v>1.3330452331349567</v>
      </c>
      <c r="E3792" s="12">
        <v>2</v>
      </c>
      <c r="F3792" s="12">
        <v>1.7308650968592285</v>
      </c>
      <c r="G3792" s="12">
        <v>1.0602838653251492</v>
      </c>
      <c r="H3792" s="12">
        <v>13.67720483904024</v>
      </c>
      <c r="I3792" s="12">
        <v>2.2910806492608415</v>
      </c>
      <c r="J3792" s="12">
        <v>3.6256210186345714</v>
      </c>
      <c r="K3792" s="13">
        <v>1.4305076765629401</v>
      </c>
    </row>
    <row r="3793" spans="2:11" x14ac:dyDescent="0.25">
      <c r="B3793" s="10">
        <v>3790</v>
      </c>
      <c r="C3793" s="12">
        <v>9.0692381562465147</v>
      </c>
      <c r="D3793" s="12">
        <v>1.5944362815959099</v>
      </c>
      <c r="E3793" s="12">
        <v>2</v>
      </c>
      <c r="F3793" s="12">
        <v>4.5564574912749114</v>
      </c>
      <c r="G3793" s="12">
        <v>1.6285170344615076</v>
      </c>
      <c r="H3793" s="12">
        <v>19.793865201062466</v>
      </c>
      <c r="I3793" s="12">
        <v>3.8096103761503017</v>
      </c>
      <c r="J3793" s="12">
        <v>3.2210500317919921</v>
      </c>
      <c r="K3793" s="13">
        <v>1.7845682021780378E-2</v>
      </c>
    </row>
    <row r="3794" spans="2:11" x14ac:dyDescent="0.25">
      <c r="B3794" s="10">
        <v>3791</v>
      </c>
      <c r="C3794" s="12">
        <v>8.4530339089004496</v>
      </c>
      <c r="D3794" s="12">
        <v>1.4466623873437847</v>
      </c>
      <c r="E3794" s="12">
        <v>2</v>
      </c>
      <c r="F3794" s="12">
        <v>0.97400599582599456</v>
      </c>
      <c r="G3794" s="12">
        <v>1.0716473868071714</v>
      </c>
      <c r="H3794" s="12">
        <v>23.646693660239396</v>
      </c>
      <c r="I3794" s="12">
        <v>2.3559999249304289</v>
      </c>
      <c r="J3794" s="12">
        <v>2.7011225975012447</v>
      </c>
      <c r="K3794" s="13">
        <v>2.2229402889089545</v>
      </c>
    </row>
    <row r="3795" spans="2:11" x14ac:dyDescent="0.25">
      <c r="B3795" s="10">
        <v>3792</v>
      </c>
      <c r="C3795" s="12">
        <v>10.229559573881149</v>
      </c>
      <c r="D3795" s="12">
        <v>1.8828669927758659</v>
      </c>
      <c r="E3795" s="12">
        <v>1</v>
      </c>
      <c r="F3795" s="12">
        <v>11.611688647536823</v>
      </c>
      <c r="G3795" s="12">
        <v>1.2835770648758742</v>
      </c>
      <c r="H3795" s="12">
        <v>19.048437341829597</v>
      </c>
      <c r="I3795" s="12">
        <v>2.4727651229635454</v>
      </c>
      <c r="J3795" s="12">
        <v>3.5129272089901962</v>
      </c>
      <c r="K3795" s="13">
        <v>2.7847182067226441</v>
      </c>
    </row>
    <row r="3796" spans="2:11" x14ac:dyDescent="0.25">
      <c r="B3796" s="10">
        <v>3793</v>
      </c>
      <c r="C3796" s="12">
        <v>0.61107747830805259</v>
      </c>
      <c r="D3796" s="12">
        <v>1.0588504055655603</v>
      </c>
      <c r="E3796" s="12">
        <v>1</v>
      </c>
      <c r="F3796" s="12">
        <v>6.6271040848966036</v>
      </c>
      <c r="G3796" s="12">
        <v>1.2782858861221424</v>
      </c>
      <c r="H3796" s="12">
        <v>38.464185410452707</v>
      </c>
      <c r="I3796" s="12">
        <v>2.3468126457258585</v>
      </c>
      <c r="J3796" s="12">
        <v>2.6901486285984353</v>
      </c>
      <c r="K3796" s="13">
        <v>1.6664783332216908</v>
      </c>
    </row>
    <row r="3797" spans="2:11" x14ac:dyDescent="0.25">
      <c r="B3797" s="10">
        <v>3794</v>
      </c>
      <c r="C3797" s="12">
        <v>15.71210723310694</v>
      </c>
      <c r="D3797" s="12">
        <v>1.9346858857330862</v>
      </c>
      <c r="E3797" s="12">
        <v>2</v>
      </c>
      <c r="F3797" s="12">
        <v>2.7049977225120592</v>
      </c>
      <c r="G3797" s="12">
        <v>0.83353817483206061</v>
      </c>
      <c r="H3797" s="12">
        <v>24.392248951070904</v>
      </c>
      <c r="I3797" s="12">
        <v>1.9862078108499555</v>
      </c>
      <c r="J3797" s="12">
        <v>1.8212307167799489</v>
      </c>
      <c r="K3797" s="13">
        <v>1.429719181896417</v>
      </c>
    </row>
    <row r="3798" spans="2:11" x14ac:dyDescent="0.25">
      <c r="B3798" s="10">
        <v>3795</v>
      </c>
      <c r="C3798" s="12">
        <v>5.8906761120897695</v>
      </c>
      <c r="D3798" s="12">
        <v>1.8083221144119666</v>
      </c>
      <c r="E3798" s="12">
        <v>2</v>
      </c>
      <c r="F3798" s="12">
        <v>4.7550608927649849</v>
      </c>
      <c r="G3798" s="12">
        <v>1.7386605255627425</v>
      </c>
      <c r="H3798" s="12">
        <v>30.574304438025305</v>
      </c>
      <c r="I3798" s="12">
        <v>4.3163095178129387</v>
      </c>
      <c r="J3798" s="12">
        <v>3.4705924784077489</v>
      </c>
      <c r="K3798" s="13">
        <v>2.6437907742619976E-2</v>
      </c>
    </row>
    <row r="3799" spans="2:11" x14ac:dyDescent="0.25">
      <c r="B3799" s="10">
        <v>3796</v>
      </c>
      <c r="C3799" s="12">
        <v>12.122707430944448</v>
      </c>
      <c r="D3799" s="12">
        <v>1.5941806876987303</v>
      </c>
      <c r="E3799" s="12">
        <v>3</v>
      </c>
      <c r="F3799" s="12">
        <v>5.3183979527417877</v>
      </c>
      <c r="G3799" s="12">
        <v>0.74881202536684599</v>
      </c>
      <c r="H3799" s="12">
        <v>16.772917083024069</v>
      </c>
      <c r="I3799" s="12">
        <v>2.2663551136722453</v>
      </c>
      <c r="J3799" s="12">
        <v>1.3648313428636789</v>
      </c>
      <c r="K3799" s="13">
        <v>2.3330878954141889</v>
      </c>
    </row>
    <row r="3800" spans="2:11" x14ac:dyDescent="0.25">
      <c r="B3800" s="10">
        <v>3797</v>
      </c>
      <c r="C3800" s="12">
        <v>15.450297823223423</v>
      </c>
      <c r="D3800" s="12">
        <v>1.6151906225806654</v>
      </c>
      <c r="E3800" s="12">
        <v>0</v>
      </c>
      <c r="F3800" s="12">
        <v>3.8919991494513715</v>
      </c>
      <c r="G3800" s="12">
        <v>0.77928868132989459</v>
      </c>
      <c r="H3800" s="12">
        <v>18.385910068870267</v>
      </c>
      <c r="I3800" s="12">
        <v>2.0418393633718197</v>
      </c>
      <c r="J3800" s="12">
        <v>1.6153336079925364</v>
      </c>
      <c r="K3800" s="13">
        <v>2.3665194336250108E-2</v>
      </c>
    </row>
    <row r="3801" spans="2:11" x14ac:dyDescent="0.25">
      <c r="B3801" s="10">
        <v>3798</v>
      </c>
      <c r="C3801" s="12">
        <v>12.037487723474026</v>
      </c>
      <c r="D3801" s="12">
        <v>1.314415468600695</v>
      </c>
      <c r="E3801" s="12">
        <v>1</v>
      </c>
      <c r="F3801" s="12">
        <v>7.772641887006416</v>
      </c>
      <c r="G3801" s="12">
        <v>0.63622724049388224</v>
      </c>
      <c r="H3801" s="12">
        <v>24.81799886814153</v>
      </c>
      <c r="I3801" s="12">
        <v>2.6663183198964187</v>
      </c>
      <c r="J3801" s="12">
        <v>3.6676620512692812</v>
      </c>
      <c r="K3801" s="13">
        <v>2.7856119858653958</v>
      </c>
    </row>
    <row r="3802" spans="2:11" x14ac:dyDescent="0.25">
      <c r="B3802" s="10">
        <v>3799</v>
      </c>
      <c r="C3802" s="12">
        <v>6.8545537697460519</v>
      </c>
      <c r="D3802" s="12">
        <v>1.7155448884780766</v>
      </c>
      <c r="E3802" s="12">
        <v>2</v>
      </c>
      <c r="F3802" s="12">
        <v>4.1568236378756689</v>
      </c>
      <c r="G3802" s="12">
        <v>0.25521109466225772</v>
      </c>
      <c r="H3802" s="12">
        <v>26.329897402685177</v>
      </c>
      <c r="I3802" s="12">
        <v>3.1400239578640377</v>
      </c>
      <c r="J3802" s="12">
        <v>3.164620026360867</v>
      </c>
      <c r="K3802" s="13">
        <v>4.1854272853135335</v>
      </c>
    </row>
    <row r="3803" spans="2:11" x14ac:dyDescent="0.25">
      <c r="B3803" s="10">
        <v>3800</v>
      </c>
      <c r="C3803" s="12">
        <v>11.369070736919822</v>
      </c>
      <c r="D3803" s="12">
        <v>1.3506982460194763</v>
      </c>
      <c r="E3803" s="12">
        <v>3</v>
      </c>
      <c r="F3803" s="12">
        <v>0.87739384416671662</v>
      </c>
      <c r="G3803" s="12">
        <v>1.0310402563182923</v>
      </c>
      <c r="H3803" s="12">
        <v>18.935101913109385</v>
      </c>
      <c r="I3803" s="12">
        <v>2.8039417449570592</v>
      </c>
      <c r="J3803" s="12">
        <v>3.8961980960851523</v>
      </c>
      <c r="K3803" s="13">
        <v>0.6919996434400546</v>
      </c>
    </row>
    <row r="3804" spans="2:11" x14ac:dyDescent="0.25">
      <c r="B3804" s="10">
        <v>3801</v>
      </c>
      <c r="C3804" s="12">
        <v>8.2191190685672915</v>
      </c>
      <c r="D3804" s="12">
        <v>1.407134620371215</v>
      </c>
      <c r="E3804" s="12">
        <v>1</v>
      </c>
      <c r="F3804" s="12">
        <v>4.1640040468179018</v>
      </c>
      <c r="G3804" s="12">
        <v>0.74881217858725668</v>
      </c>
      <c r="H3804" s="12">
        <v>42.130216004948068</v>
      </c>
      <c r="I3804" s="12">
        <v>2.6286425080653957</v>
      </c>
      <c r="J3804" s="12">
        <v>3.6893882133429647</v>
      </c>
      <c r="K3804" s="13">
        <v>0.98948118766918747</v>
      </c>
    </row>
    <row r="3805" spans="2:11" x14ac:dyDescent="0.25">
      <c r="B3805" s="10">
        <v>3802</v>
      </c>
      <c r="C3805" s="12">
        <v>5.3590404715108262</v>
      </c>
      <c r="D3805" s="12">
        <v>1.5678794010113519</v>
      </c>
      <c r="E3805" s="12">
        <v>2</v>
      </c>
      <c r="F3805" s="12">
        <v>3.1283404309784215</v>
      </c>
      <c r="G3805" s="12">
        <v>0.51341574083454722</v>
      </c>
      <c r="H3805" s="12">
        <v>22.27548092851864</v>
      </c>
      <c r="I3805" s="12">
        <v>2.7166013924792463</v>
      </c>
      <c r="J3805" s="12">
        <v>4.2860311615389426</v>
      </c>
      <c r="K3805" s="13">
        <v>0.13293390977678202</v>
      </c>
    </row>
    <row r="3806" spans="2:11" x14ac:dyDescent="0.25">
      <c r="B3806" s="10">
        <v>3803</v>
      </c>
      <c r="C3806" s="12">
        <v>10.557275435529887</v>
      </c>
      <c r="D3806" s="12">
        <v>1.6880207881386045</v>
      </c>
      <c r="E3806" s="12">
        <v>1</v>
      </c>
      <c r="F3806" s="12">
        <v>3.8938148714545258</v>
      </c>
      <c r="G3806" s="12">
        <v>0.82285602176311845</v>
      </c>
      <c r="H3806" s="12">
        <v>43.009192308248203</v>
      </c>
      <c r="I3806" s="12">
        <v>3.8511521843496079</v>
      </c>
      <c r="J3806" s="12">
        <v>4.2791006678453956</v>
      </c>
      <c r="K3806" s="13">
        <v>1.831411287950363</v>
      </c>
    </row>
    <row r="3807" spans="2:11" x14ac:dyDescent="0.25">
      <c r="B3807" s="10">
        <v>3804</v>
      </c>
      <c r="C3807" s="12">
        <v>15.767053610819913</v>
      </c>
      <c r="D3807" s="12">
        <v>1.4259450175595498</v>
      </c>
      <c r="E3807" s="12">
        <v>2</v>
      </c>
      <c r="F3807" s="12">
        <v>3.4780589545854688</v>
      </c>
      <c r="G3807" s="12">
        <v>0.52468217155986907</v>
      </c>
      <c r="H3807" s="12">
        <v>26.514116518051424</v>
      </c>
      <c r="I3807" s="12">
        <v>2.0772301323350897</v>
      </c>
      <c r="J3807" s="12">
        <v>1.8313326970811521</v>
      </c>
      <c r="K3807" s="13">
        <v>0.33421332460958786</v>
      </c>
    </row>
    <row r="3808" spans="2:11" x14ac:dyDescent="0.25">
      <c r="B3808" s="10">
        <v>3805</v>
      </c>
      <c r="C3808" s="12">
        <v>9.9950484479939217</v>
      </c>
      <c r="D3808" s="12">
        <v>2.1235483625741596</v>
      </c>
      <c r="E3808" s="12">
        <v>2</v>
      </c>
      <c r="F3808" s="12">
        <v>3.7017140437021787</v>
      </c>
      <c r="G3808" s="12">
        <v>1.5683949877111607</v>
      </c>
      <c r="H3808" s="12">
        <v>21.834056075215091</v>
      </c>
      <c r="I3808" s="12">
        <v>3.0568838562811234</v>
      </c>
      <c r="J3808" s="12">
        <v>3.4298883748912496</v>
      </c>
      <c r="K3808" s="13">
        <v>1.7579971562605696</v>
      </c>
    </row>
    <row r="3809" spans="2:11" x14ac:dyDescent="0.25">
      <c r="B3809" s="10">
        <v>3806</v>
      </c>
      <c r="C3809" s="12">
        <v>9.9822019605123753</v>
      </c>
      <c r="D3809" s="12">
        <v>1.2954502409910176</v>
      </c>
      <c r="E3809" s="12">
        <v>2</v>
      </c>
      <c r="F3809" s="12">
        <v>5.839552236376659</v>
      </c>
      <c r="G3809" s="12">
        <v>1.8239882608774971</v>
      </c>
      <c r="H3809" s="12">
        <v>33.672846302544059</v>
      </c>
      <c r="I3809" s="12">
        <v>3.3951428852732186</v>
      </c>
      <c r="J3809" s="12">
        <v>3.3587723124660016</v>
      </c>
      <c r="K3809" s="13">
        <v>5.484742661032465</v>
      </c>
    </row>
    <row r="3810" spans="2:11" x14ac:dyDescent="0.25">
      <c r="B3810" s="10">
        <v>3807</v>
      </c>
      <c r="C3810" s="12">
        <v>4.7791557993887501</v>
      </c>
      <c r="D3810" s="12">
        <v>1.3380307973692804</v>
      </c>
      <c r="E3810" s="12">
        <v>2</v>
      </c>
      <c r="F3810" s="12">
        <v>5.590393337564894</v>
      </c>
      <c r="G3810" s="12">
        <v>1.5244895792218425</v>
      </c>
      <c r="H3810" s="12">
        <v>21.331297046004657</v>
      </c>
      <c r="I3810" s="12">
        <v>3.2031368476367996</v>
      </c>
      <c r="J3810" s="12">
        <v>3.5981083741926434</v>
      </c>
      <c r="K3810" s="13">
        <v>5.160239532048239</v>
      </c>
    </row>
    <row r="3811" spans="2:11" x14ac:dyDescent="0.25">
      <c r="B3811" s="10">
        <v>3808</v>
      </c>
      <c r="C3811" s="12">
        <v>13.175968899995892</v>
      </c>
      <c r="D3811" s="12">
        <v>1.6416494049394221</v>
      </c>
      <c r="E3811" s="12">
        <v>3</v>
      </c>
      <c r="F3811" s="12">
        <v>2.7178299673989139</v>
      </c>
      <c r="G3811" s="12">
        <v>1.1448096449838638</v>
      </c>
      <c r="H3811" s="12">
        <v>17.618821798431384</v>
      </c>
      <c r="I3811" s="12">
        <v>2.0332536355476267</v>
      </c>
      <c r="J3811" s="12">
        <v>2.349083984790592</v>
      </c>
      <c r="K3811" s="13">
        <v>0.21058108539791748</v>
      </c>
    </row>
    <row r="3812" spans="2:11" x14ac:dyDescent="0.25">
      <c r="B3812" s="10">
        <v>3809</v>
      </c>
      <c r="C3812" s="12">
        <v>16.41991676351315</v>
      </c>
      <c r="D3812" s="12">
        <v>2.0866891878046165</v>
      </c>
      <c r="E3812" s="12">
        <v>2</v>
      </c>
      <c r="F3812" s="12">
        <v>2.8517693944740738</v>
      </c>
      <c r="G3812" s="12">
        <v>0.5547617261857094</v>
      </c>
      <c r="H3812" s="12">
        <v>26.912800100267383</v>
      </c>
      <c r="I3812" s="12">
        <v>2.015008539090628</v>
      </c>
      <c r="J3812" s="12">
        <v>2.0712253385169981</v>
      </c>
      <c r="K3812" s="13">
        <v>0.64503366179028343</v>
      </c>
    </row>
    <row r="3813" spans="2:11" x14ac:dyDescent="0.25">
      <c r="B3813" s="10">
        <v>3810</v>
      </c>
      <c r="C3813" s="12">
        <v>2.6880395321479886</v>
      </c>
      <c r="D3813" s="12">
        <v>1.3719080371877403</v>
      </c>
      <c r="E3813" s="12">
        <v>1</v>
      </c>
      <c r="F3813" s="12">
        <v>6.6109003896972363</v>
      </c>
      <c r="G3813" s="12">
        <v>0.62168195688304317</v>
      </c>
      <c r="H3813" s="12">
        <v>35.361441234175537</v>
      </c>
      <c r="I3813" s="12">
        <v>3.6125735806705941</v>
      </c>
      <c r="J3813" s="12">
        <v>3.0920517967245962</v>
      </c>
      <c r="K3813" s="13">
        <v>1.4635963671215548</v>
      </c>
    </row>
    <row r="3814" spans="2:11" x14ac:dyDescent="0.25">
      <c r="B3814" s="10">
        <v>3811</v>
      </c>
      <c r="C3814" s="12">
        <v>6.0706660701363191</v>
      </c>
      <c r="D3814" s="12">
        <v>1.1882659550791053</v>
      </c>
      <c r="E3814" s="12">
        <v>1</v>
      </c>
      <c r="F3814" s="12">
        <v>3.2763873107446284</v>
      </c>
      <c r="G3814" s="12">
        <v>0.60315516746373021</v>
      </c>
      <c r="H3814" s="12">
        <v>26.361909712860957</v>
      </c>
      <c r="I3814" s="12">
        <v>2.9559737168923461</v>
      </c>
      <c r="J3814" s="12">
        <v>3.4744997904951669</v>
      </c>
      <c r="K3814" s="13">
        <v>1.996607622989951</v>
      </c>
    </row>
    <row r="3815" spans="2:11" x14ac:dyDescent="0.25">
      <c r="B3815" s="10">
        <v>3812</v>
      </c>
      <c r="C3815" s="12">
        <v>17.633125252447876</v>
      </c>
      <c r="D3815" s="12">
        <v>1.1770021007665394</v>
      </c>
      <c r="E3815" s="12">
        <v>2</v>
      </c>
      <c r="F3815" s="12">
        <v>1.7915368637349904</v>
      </c>
      <c r="G3815" s="12">
        <v>0.86170023065137014</v>
      </c>
      <c r="H3815" s="12">
        <v>31.273075155509211</v>
      </c>
      <c r="I3815" s="12">
        <v>3.7071608090654382</v>
      </c>
      <c r="J3815" s="12">
        <v>4.147435187077896</v>
      </c>
      <c r="K3815" s="13">
        <v>0.22661296487042354</v>
      </c>
    </row>
    <row r="3816" spans="2:11" x14ac:dyDescent="0.25">
      <c r="B3816" s="10">
        <v>3813</v>
      </c>
      <c r="C3816" s="12">
        <v>9.9141638664188694</v>
      </c>
      <c r="D3816" s="12">
        <v>1.2588635125210184</v>
      </c>
      <c r="E3816" s="12">
        <v>2</v>
      </c>
      <c r="F3816" s="12">
        <v>0.61244988563562186</v>
      </c>
      <c r="G3816" s="12">
        <v>0.71005746219947985</v>
      </c>
      <c r="H3816" s="12">
        <v>27.360449648081818</v>
      </c>
      <c r="I3816" s="12">
        <v>1.9158159475732748</v>
      </c>
      <c r="J3816" s="12">
        <v>1.5670531807990131</v>
      </c>
      <c r="K3816" s="13">
        <v>1.1899807491608849</v>
      </c>
    </row>
    <row r="3817" spans="2:11" x14ac:dyDescent="0.25">
      <c r="B3817" s="10">
        <v>3814</v>
      </c>
      <c r="C3817" s="12">
        <v>2.8403932563403602</v>
      </c>
      <c r="D3817" s="12">
        <v>1.2586759618783616</v>
      </c>
      <c r="E3817" s="12">
        <v>2</v>
      </c>
      <c r="F3817" s="12">
        <v>2.4108385767840916</v>
      </c>
      <c r="G3817" s="12">
        <v>1.1693046891784571</v>
      </c>
      <c r="H3817" s="12">
        <v>12.424986631994404</v>
      </c>
      <c r="I3817" s="12">
        <v>3.0816064104066987</v>
      </c>
      <c r="J3817" s="12">
        <v>1.8556206199697829</v>
      </c>
      <c r="K3817" s="13">
        <v>0.21078448781461503</v>
      </c>
    </row>
    <row r="3818" spans="2:11" x14ac:dyDescent="0.25">
      <c r="B3818" s="10">
        <v>3815</v>
      </c>
      <c r="C3818" s="12">
        <v>5.6748739036182902</v>
      </c>
      <c r="D3818" s="12">
        <v>1.2957918713286554</v>
      </c>
      <c r="E3818" s="12">
        <v>1</v>
      </c>
      <c r="F3818" s="12">
        <v>2.1766903767037502</v>
      </c>
      <c r="G3818" s="12">
        <v>0.7647807790665152</v>
      </c>
      <c r="H3818" s="12">
        <v>30.376178205434389</v>
      </c>
      <c r="I3818" s="12">
        <v>1.6314785952084745</v>
      </c>
      <c r="J3818" s="12">
        <v>1.7118922642412306</v>
      </c>
      <c r="K3818" s="13">
        <v>1.6007158159599963</v>
      </c>
    </row>
    <row r="3819" spans="2:11" x14ac:dyDescent="0.25">
      <c r="B3819" s="10">
        <v>3816</v>
      </c>
      <c r="C3819" s="12">
        <v>12.440318147469982</v>
      </c>
      <c r="D3819" s="12">
        <v>1.183741171951298</v>
      </c>
      <c r="E3819" s="12">
        <v>3</v>
      </c>
      <c r="F3819" s="12">
        <v>1.5128477973790215</v>
      </c>
      <c r="G3819" s="12">
        <v>1.5822537069476394</v>
      </c>
      <c r="H3819" s="12">
        <v>27.543959426337373</v>
      </c>
      <c r="I3819" s="12">
        <v>5.8393888781339367</v>
      </c>
      <c r="J3819" s="12">
        <v>2.8621475822940718</v>
      </c>
      <c r="K3819" s="13">
        <v>0.41873039447306087</v>
      </c>
    </row>
    <row r="3820" spans="2:11" x14ac:dyDescent="0.25">
      <c r="B3820" s="10">
        <v>3817</v>
      </c>
      <c r="C3820" s="12">
        <v>11.798026844516446</v>
      </c>
      <c r="D3820" s="12">
        <v>1.7076363529555973</v>
      </c>
      <c r="E3820" s="12">
        <v>3</v>
      </c>
      <c r="F3820" s="12">
        <v>6.6292584600957483</v>
      </c>
      <c r="G3820" s="12">
        <v>1.687934681018912</v>
      </c>
      <c r="H3820" s="12">
        <v>6.9664706660325475</v>
      </c>
      <c r="I3820" s="12">
        <v>2.9667310197041168</v>
      </c>
      <c r="J3820" s="12">
        <v>2.3476675896629304</v>
      </c>
      <c r="K3820" s="13">
        <v>0.21861856474906913</v>
      </c>
    </row>
    <row r="3821" spans="2:11" x14ac:dyDescent="0.25">
      <c r="B3821" s="10">
        <v>3818</v>
      </c>
      <c r="C3821" s="12">
        <v>13.538019977840865</v>
      </c>
      <c r="D3821" s="12">
        <v>1.6168699934632735</v>
      </c>
      <c r="E3821" s="12">
        <v>3</v>
      </c>
      <c r="F3821" s="12">
        <v>2.4813287357773692</v>
      </c>
      <c r="G3821" s="12">
        <v>0.7719156459111467</v>
      </c>
      <c r="H3821" s="12">
        <v>9.8749697131287739</v>
      </c>
      <c r="I3821" s="12">
        <v>2.4863836560313368</v>
      </c>
      <c r="J3821" s="12">
        <v>2.4479664832541173</v>
      </c>
      <c r="K3821" s="13">
        <v>1.2165873299475516</v>
      </c>
    </row>
    <row r="3822" spans="2:11" x14ac:dyDescent="0.25">
      <c r="B3822" s="10">
        <v>3819</v>
      </c>
      <c r="C3822" s="12">
        <v>4.542716850798282</v>
      </c>
      <c r="D3822" s="12">
        <v>1.2443338242189017</v>
      </c>
      <c r="E3822" s="12">
        <v>2</v>
      </c>
      <c r="F3822" s="12">
        <v>3.1192762184668243</v>
      </c>
      <c r="G3822" s="12">
        <v>0.85757670052253621</v>
      </c>
      <c r="H3822" s="12">
        <v>20.953716351009511</v>
      </c>
      <c r="I3822" s="12">
        <v>3.6655744655648661</v>
      </c>
      <c r="J3822" s="12">
        <v>2.0974270116796543</v>
      </c>
      <c r="K3822" s="13">
        <v>3.528350504762428</v>
      </c>
    </row>
    <row r="3823" spans="2:11" x14ac:dyDescent="0.25">
      <c r="B3823" s="10">
        <v>3820</v>
      </c>
      <c r="C3823" s="12">
        <v>8.2228288028293619</v>
      </c>
      <c r="D3823" s="12">
        <v>1.3553439831798411</v>
      </c>
      <c r="E3823" s="12">
        <v>1</v>
      </c>
      <c r="F3823" s="12">
        <v>2.5623980135417987</v>
      </c>
      <c r="G3823" s="12">
        <v>0.52477172769144143</v>
      </c>
      <c r="H3823" s="12">
        <v>17.942373246939901</v>
      </c>
      <c r="I3823" s="12">
        <v>2.5857855530081393</v>
      </c>
      <c r="J3823" s="12">
        <v>3.4865155182077445</v>
      </c>
      <c r="K3823" s="13">
        <v>2.11089156000912</v>
      </c>
    </row>
    <row r="3824" spans="2:11" x14ac:dyDescent="0.25">
      <c r="B3824" s="10">
        <v>3821</v>
      </c>
      <c r="C3824" s="12">
        <v>17.951308012598588</v>
      </c>
      <c r="D3824" s="12">
        <v>1.2813642377115353</v>
      </c>
      <c r="E3824" s="12">
        <v>1</v>
      </c>
      <c r="F3824" s="12">
        <v>2.7802386655533593</v>
      </c>
      <c r="G3824" s="12">
        <v>0.86093833027153188</v>
      </c>
      <c r="H3824" s="12">
        <v>28.032792748221041</v>
      </c>
      <c r="I3824" s="12">
        <v>2.78650408735664</v>
      </c>
      <c r="J3824" s="12">
        <v>2.9211451621725404</v>
      </c>
      <c r="K3824" s="13">
        <v>0.19408794646507491</v>
      </c>
    </row>
    <row r="3825" spans="2:11" x14ac:dyDescent="0.25">
      <c r="B3825" s="10">
        <v>3822</v>
      </c>
      <c r="C3825" s="12">
        <v>-4.9013909032595659</v>
      </c>
      <c r="D3825" s="12">
        <v>1.5778524776894776</v>
      </c>
      <c r="E3825" s="12">
        <v>2</v>
      </c>
      <c r="F3825" s="12">
        <v>12.084540483814459</v>
      </c>
      <c r="G3825" s="12">
        <v>1.8437803303554197</v>
      </c>
      <c r="H3825" s="12">
        <v>25.568298202758324</v>
      </c>
      <c r="I3825" s="12">
        <v>4.7611607086682879</v>
      </c>
      <c r="J3825" s="12">
        <v>3.110175352137031</v>
      </c>
      <c r="K3825" s="13">
        <v>5.1570575585543299</v>
      </c>
    </row>
    <row r="3826" spans="2:11" x14ac:dyDescent="0.25">
      <c r="B3826" s="10">
        <v>3823</v>
      </c>
      <c r="C3826" s="12">
        <v>8.7281636915479055</v>
      </c>
      <c r="D3826" s="12">
        <v>1.9485156653460014</v>
      </c>
      <c r="E3826" s="12">
        <v>1</v>
      </c>
      <c r="F3826" s="12">
        <v>3.9611367219998614</v>
      </c>
      <c r="G3826" s="12">
        <v>1.1757292960249541</v>
      </c>
      <c r="H3826" s="12">
        <v>20.725612319982723</v>
      </c>
      <c r="I3826" s="12">
        <v>3.7607130970995519</v>
      </c>
      <c r="J3826" s="12">
        <v>4.3490794845869996</v>
      </c>
      <c r="K3826" s="13">
        <v>0.13897515029964869</v>
      </c>
    </row>
    <row r="3827" spans="2:11" x14ac:dyDescent="0.25">
      <c r="B3827" s="10">
        <v>3824</v>
      </c>
      <c r="C3827" s="12">
        <v>15.231973589883793</v>
      </c>
      <c r="D3827" s="12">
        <v>1.7808812087309718</v>
      </c>
      <c r="E3827" s="12">
        <v>3</v>
      </c>
      <c r="F3827" s="12">
        <v>3.7965406009574427</v>
      </c>
      <c r="G3827" s="12">
        <v>0.49502260945923304</v>
      </c>
      <c r="H3827" s="12">
        <v>12.90385374898451</v>
      </c>
      <c r="I3827" s="12">
        <v>2.6559417380527406</v>
      </c>
      <c r="J3827" s="12">
        <v>3.0497714866195711</v>
      </c>
      <c r="K3827" s="13">
        <v>6.7771900912663794</v>
      </c>
    </row>
    <row r="3828" spans="2:11" x14ac:dyDescent="0.25">
      <c r="B3828" s="10">
        <v>3825</v>
      </c>
      <c r="C3828" s="12">
        <v>11.66184430498798</v>
      </c>
      <c r="D3828" s="12">
        <v>1.4254183973463377</v>
      </c>
      <c r="E3828" s="12">
        <v>2</v>
      </c>
      <c r="F3828" s="12">
        <v>2.8655827421734372</v>
      </c>
      <c r="G3828" s="12">
        <v>0.76557721860390948</v>
      </c>
      <c r="H3828" s="12">
        <v>21.864853462845964</v>
      </c>
      <c r="I3828" s="12">
        <v>2.0924620247209176</v>
      </c>
      <c r="J3828" s="12">
        <v>4.6911323563551255</v>
      </c>
      <c r="K3828" s="13">
        <v>6.5610022729193291</v>
      </c>
    </row>
    <row r="3829" spans="2:11" x14ac:dyDescent="0.25">
      <c r="B3829" s="10">
        <v>3826</v>
      </c>
      <c r="C3829" s="12">
        <v>8.2055564196323694</v>
      </c>
      <c r="D3829" s="12">
        <v>1.2855958079426024</v>
      </c>
      <c r="E3829" s="12">
        <v>2</v>
      </c>
      <c r="F3829" s="12">
        <v>0.3255609019469356</v>
      </c>
      <c r="G3829" s="12">
        <v>0.29666730813643416</v>
      </c>
      <c r="H3829" s="12">
        <v>21.497790105534339</v>
      </c>
      <c r="I3829" s="12">
        <v>4.3521987161246427</v>
      </c>
      <c r="J3829" s="12">
        <v>2.8556442586191566</v>
      </c>
      <c r="K3829" s="13">
        <v>0.4579118957340122</v>
      </c>
    </row>
    <row r="3830" spans="2:11" x14ac:dyDescent="0.25">
      <c r="B3830" s="10">
        <v>3827</v>
      </c>
      <c r="C3830" s="12">
        <v>14.513004560277796</v>
      </c>
      <c r="D3830" s="12">
        <v>1.5632234861301857</v>
      </c>
      <c r="E3830" s="12">
        <v>1</v>
      </c>
      <c r="F3830" s="12">
        <v>5.938527303054622</v>
      </c>
      <c r="G3830" s="12">
        <v>1.6786735908898067</v>
      </c>
      <c r="H3830" s="12">
        <v>16.819403920133375</v>
      </c>
      <c r="I3830" s="12">
        <v>2.7494878431068903</v>
      </c>
      <c r="J3830" s="12">
        <v>3.7609616606030158</v>
      </c>
      <c r="K3830" s="13">
        <v>1.2986166488152031</v>
      </c>
    </row>
    <row r="3831" spans="2:11" x14ac:dyDescent="0.25">
      <c r="B3831" s="10">
        <v>3828</v>
      </c>
      <c r="C3831" s="12">
        <v>4.4649465769297709</v>
      </c>
      <c r="D3831" s="12">
        <v>1.6068632647607155</v>
      </c>
      <c r="E3831" s="12">
        <v>2</v>
      </c>
      <c r="F3831" s="12">
        <v>1.384142130628589</v>
      </c>
      <c r="G3831" s="12">
        <v>0.84656486533481545</v>
      </c>
      <c r="H3831" s="12">
        <v>37.512785452500225</v>
      </c>
      <c r="I3831" s="12">
        <v>3.1867744070358097</v>
      </c>
      <c r="J3831" s="12">
        <v>3.6835618810583313</v>
      </c>
      <c r="K3831" s="13">
        <v>0.39498794664969694</v>
      </c>
    </row>
    <row r="3832" spans="2:11" x14ac:dyDescent="0.25">
      <c r="B3832" s="10">
        <v>3829</v>
      </c>
      <c r="C3832" s="12">
        <v>9.7044287096459865</v>
      </c>
      <c r="D3832" s="12">
        <v>1.1914984611437829</v>
      </c>
      <c r="E3832" s="12">
        <v>2</v>
      </c>
      <c r="F3832" s="12">
        <v>3.1855699541751301</v>
      </c>
      <c r="G3832" s="12">
        <v>1.3133063439134585</v>
      </c>
      <c r="H3832" s="12">
        <v>21.762622755676986</v>
      </c>
      <c r="I3832" s="12">
        <v>1.3930713174913711</v>
      </c>
      <c r="J3832" s="12">
        <v>3.1537336307410886</v>
      </c>
      <c r="K3832" s="13">
        <v>3.7125324109972895</v>
      </c>
    </row>
    <row r="3833" spans="2:11" x14ac:dyDescent="0.25">
      <c r="B3833" s="10">
        <v>3830</v>
      </c>
      <c r="C3833" s="12">
        <v>9.8205895885502521</v>
      </c>
      <c r="D3833" s="12">
        <v>1.3374201846003508</v>
      </c>
      <c r="E3833" s="12">
        <v>1</v>
      </c>
      <c r="F3833" s="12">
        <v>1.3381761746631593</v>
      </c>
      <c r="G3833" s="12">
        <v>0.6533059299451961</v>
      </c>
      <c r="H3833" s="12">
        <v>16.635878063439286</v>
      </c>
      <c r="I3833" s="12">
        <v>1.9418880838331649</v>
      </c>
      <c r="J3833" s="12">
        <v>1.4095457315727837</v>
      </c>
      <c r="K3833" s="13">
        <v>0.75599085127890475</v>
      </c>
    </row>
    <row r="3834" spans="2:11" x14ac:dyDescent="0.25">
      <c r="B3834" s="10">
        <v>3831</v>
      </c>
      <c r="C3834" s="12">
        <v>12.658305084874755</v>
      </c>
      <c r="D3834" s="12">
        <v>1.5233742858551991</v>
      </c>
      <c r="E3834" s="12">
        <v>1</v>
      </c>
      <c r="F3834" s="12">
        <v>9.5770567356002907</v>
      </c>
      <c r="G3834" s="12">
        <v>0.79265985560724628</v>
      </c>
      <c r="H3834" s="12">
        <v>18.070499007400336</v>
      </c>
      <c r="I3834" s="12">
        <v>2.9393642286602684</v>
      </c>
      <c r="J3834" s="12">
        <v>1.8129226884798701</v>
      </c>
      <c r="K3834" s="13">
        <v>0.1096797830076696</v>
      </c>
    </row>
    <row r="3835" spans="2:11" x14ac:dyDescent="0.25">
      <c r="B3835" s="10">
        <v>3832</v>
      </c>
      <c r="C3835" s="12">
        <v>12.955603340857545</v>
      </c>
      <c r="D3835" s="12">
        <v>1.857815229672547</v>
      </c>
      <c r="E3835" s="12">
        <v>1</v>
      </c>
      <c r="F3835" s="12">
        <v>1.2690962360154721</v>
      </c>
      <c r="G3835" s="12">
        <v>1.7055347711530708</v>
      </c>
      <c r="H3835" s="12">
        <v>34.620449182912182</v>
      </c>
      <c r="I3835" s="12">
        <v>4.5172837444177256</v>
      </c>
      <c r="J3835" s="12">
        <v>3.6033842583756974</v>
      </c>
      <c r="K3835" s="13">
        <v>1.8085178512515672</v>
      </c>
    </row>
    <row r="3836" spans="2:11" x14ac:dyDescent="0.25">
      <c r="B3836" s="10">
        <v>3833</v>
      </c>
      <c r="C3836" s="12">
        <v>9.4345086024710199</v>
      </c>
      <c r="D3836" s="12">
        <v>1.5794132156498102</v>
      </c>
      <c r="E3836" s="12">
        <v>2</v>
      </c>
      <c r="F3836" s="12">
        <v>2.5975382078963509</v>
      </c>
      <c r="G3836" s="12">
        <v>0.62889779474636132</v>
      </c>
      <c r="H3836" s="12">
        <v>13.655498022209414</v>
      </c>
      <c r="I3836" s="12">
        <v>3.2861619400406932</v>
      </c>
      <c r="J3836" s="12">
        <v>2.7192685279033135</v>
      </c>
      <c r="K3836" s="13">
        <v>1.3664700617020056</v>
      </c>
    </row>
    <row r="3837" spans="2:11" x14ac:dyDescent="0.25">
      <c r="B3837" s="10">
        <v>3834</v>
      </c>
      <c r="C3837" s="12">
        <v>13.962228232136479</v>
      </c>
      <c r="D3837" s="12">
        <v>1.3652619967863875</v>
      </c>
      <c r="E3837" s="12">
        <v>1</v>
      </c>
      <c r="F3837" s="12">
        <v>2.1922727851834276</v>
      </c>
      <c r="G3837" s="12">
        <v>0.9065899078841243</v>
      </c>
      <c r="H3837" s="12">
        <v>21.71397235450231</v>
      </c>
      <c r="I3837" s="12">
        <v>1.6512974410086654</v>
      </c>
      <c r="J3837" s="12">
        <v>1.236170934205856</v>
      </c>
      <c r="K3837" s="13">
        <v>2.2180868985813076</v>
      </c>
    </row>
    <row r="3838" spans="2:11" x14ac:dyDescent="0.25">
      <c r="B3838" s="10">
        <v>3835</v>
      </c>
      <c r="C3838" s="12">
        <v>10.912433965762517</v>
      </c>
      <c r="D3838" s="12">
        <v>1.4985280306177673</v>
      </c>
      <c r="E3838" s="12">
        <v>3</v>
      </c>
      <c r="F3838" s="12">
        <v>7.9466214372778294</v>
      </c>
      <c r="G3838" s="12">
        <v>1.8599524080201428</v>
      </c>
      <c r="H3838" s="12">
        <v>24.132469164341757</v>
      </c>
      <c r="I3838" s="12">
        <v>1.8822190386680089</v>
      </c>
      <c r="J3838" s="12">
        <v>0.95830632024101325</v>
      </c>
      <c r="K3838" s="13">
        <v>1.6838127202752704</v>
      </c>
    </row>
    <row r="3839" spans="2:11" x14ac:dyDescent="0.25">
      <c r="B3839" s="10">
        <v>3836</v>
      </c>
      <c r="C3839" s="12">
        <v>0.18000100616676384</v>
      </c>
      <c r="D3839" s="12">
        <v>1.5771999474283258</v>
      </c>
      <c r="E3839" s="12">
        <v>1</v>
      </c>
      <c r="F3839" s="12">
        <v>3.0641393476542</v>
      </c>
      <c r="G3839" s="12">
        <v>1.4587859902464353</v>
      </c>
      <c r="H3839" s="12">
        <v>26.200491464881775</v>
      </c>
      <c r="I3839" s="12">
        <v>2.0157389032391264</v>
      </c>
      <c r="J3839" s="12">
        <v>3.4186569876655439</v>
      </c>
      <c r="K3839" s="13">
        <v>2.3084864017050797</v>
      </c>
    </row>
    <row r="3840" spans="2:11" x14ac:dyDescent="0.25">
      <c r="B3840" s="10">
        <v>3837</v>
      </c>
      <c r="C3840" s="12">
        <v>11.424067141747424</v>
      </c>
      <c r="D3840" s="12">
        <v>1.6760599673790715</v>
      </c>
      <c r="E3840" s="12">
        <v>1</v>
      </c>
      <c r="F3840" s="12">
        <v>10.399499550144471</v>
      </c>
      <c r="G3840" s="12">
        <v>1.840168003917698</v>
      </c>
      <c r="H3840" s="12">
        <v>17.162122964442133</v>
      </c>
      <c r="I3840" s="12">
        <v>2.9258496858225458</v>
      </c>
      <c r="J3840" s="12">
        <v>1.1841974890272151</v>
      </c>
      <c r="K3840" s="13">
        <v>3.3775525640974924</v>
      </c>
    </row>
    <row r="3841" spans="2:11" x14ac:dyDescent="0.25">
      <c r="B3841" s="10">
        <v>3838</v>
      </c>
      <c r="C3841" s="12">
        <v>8.5938087452490652</v>
      </c>
      <c r="D3841" s="12">
        <v>1.2957773335195111</v>
      </c>
      <c r="E3841" s="12">
        <v>1</v>
      </c>
      <c r="F3841" s="12">
        <v>3.6689304124594044</v>
      </c>
      <c r="G3841" s="12">
        <v>0.60055734207648181</v>
      </c>
      <c r="H3841" s="12">
        <v>13.970149909552099</v>
      </c>
      <c r="I3841" s="12">
        <v>2.0058103549558468</v>
      </c>
      <c r="J3841" s="12">
        <v>1.285188581325222</v>
      </c>
      <c r="K3841" s="13">
        <v>2.6286950209235123</v>
      </c>
    </row>
    <row r="3842" spans="2:11" x14ac:dyDescent="0.25">
      <c r="B3842" s="10">
        <v>3839</v>
      </c>
      <c r="C3842" s="12">
        <v>5.5854259611581893</v>
      </c>
      <c r="D3842" s="12">
        <v>1.5554818755904694</v>
      </c>
      <c r="E3842" s="12">
        <v>1</v>
      </c>
      <c r="F3842" s="12">
        <v>6.4775994978577272</v>
      </c>
      <c r="G3842" s="12">
        <v>0.82518765337398259</v>
      </c>
      <c r="H3842" s="12">
        <v>8.5835274835217525</v>
      </c>
      <c r="I3842" s="12">
        <v>2.6592466585349497</v>
      </c>
      <c r="J3842" s="12">
        <v>1.3001150815789215</v>
      </c>
      <c r="K3842" s="13">
        <v>1.9366358085901947</v>
      </c>
    </row>
    <row r="3843" spans="2:11" x14ac:dyDescent="0.25">
      <c r="B3843" s="10">
        <v>3840</v>
      </c>
      <c r="C3843" s="12">
        <v>4.2386792218041736</v>
      </c>
      <c r="D3843" s="12">
        <v>1.4765517321145463</v>
      </c>
      <c r="E3843" s="12">
        <v>2</v>
      </c>
      <c r="F3843" s="12">
        <v>2.3260969496937682</v>
      </c>
      <c r="G3843" s="12">
        <v>1.1376585272736042</v>
      </c>
      <c r="H3843" s="12">
        <v>21.611447760236242</v>
      </c>
      <c r="I3843" s="12">
        <v>3.1712849635562068</v>
      </c>
      <c r="J3843" s="12">
        <v>2.1446450376363422</v>
      </c>
      <c r="K3843" s="13">
        <v>0.14423762632148276</v>
      </c>
    </row>
    <row r="3844" spans="2:11" x14ac:dyDescent="0.25">
      <c r="B3844" s="10">
        <v>3841</v>
      </c>
      <c r="C3844" s="12">
        <v>8.6133138038348633</v>
      </c>
      <c r="D3844" s="12">
        <v>1.1482351191586488</v>
      </c>
      <c r="E3844" s="12">
        <v>2</v>
      </c>
      <c r="F3844" s="12">
        <v>9.5272827988095301</v>
      </c>
      <c r="G3844" s="12">
        <v>2.0652618540352057</v>
      </c>
      <c r="H3844" s="12">
        <v>34.542346460046772</v>
      </c>
      <c r="I3844" s="12">
        <v>2.3342328381777064</v>
      </c>
      <c r="J3844" s="12">
        <v>3.2614025165586868</v>
      </c>
      <c r="K3844" s="13">
        <v>0.42497976166431439</v>
      </c>
    </row>
    <row r="3845" spans="2:11" x14ac:dyDescent="0.25">
      <c r="B3845" s="10">
        <v>3842</v>
      </c>
      <c r="C3845" s="12">
        <v>5.7267000246333311</v>
      </c>
      <c r="D3845" s="12">
        <v>1.3446403221388095</v>
      </c>
      <c r="E3845" s="12">
        <v>1</v>
      </c>
      <c r="F3845" s="12">
        <v>9.1730293150289572</v>
      </c>
      <c r="G3845" s="12">
        <v>1.6332037100013608</v>
      </c>
      <c r="H3845" s="12">
        <v>16.728402248566397</v>
      </c>
      <c r="I3845" s="12">
        <v>3.1520636989806055</v>
      </c>
      <c r="J3845" s="12">
        <v>4.3198936510141763</v>
      </c>
      <c r="K3845" s="13">
        <v>1.8752187768663706E-2</v>
      </c>
    </row>
    <row r="3846" spans="2:11" x14ac:dyDescent="0.25">
      <c r="B3846" s="10">
        <v>3843</v>
      </c>
      <c r="C3846" s="12">
        <v>4.5592792490083864</v>
      </c>
      <c r="D3846" s="12">
        <v>1.688196176647704</v>
      </c>
      <c r="E3846" s="12">
        <v>2</v>
      </c>
      <c r="F3846" s="12">
        <v>9.6177053702353863</v>
      </c>
      <c r="G3846" s="12">
        <v>2.7357635278171673</v>
      </c>
      <c r="H3846" s="12">
        <v>21.548604537308723</v>
      </c>
      <c r="I3846" s="12">
        <v>3.78787247291827</v>
      </c>
      <c r="J3846" s="12">
        <v>2.6867592943055687</v>
      </c>
      <c r="K3846" s="13">
        <v>1.2898992543277834</v>
      </c>
    </row>
    <row r="3847" spans="2:11" x14ac:dyDescent="0.25">
      <c r="B3847" s="10">
        <v>3844</v>
      </c>
      <c r="C3847" s="12">
        <v>11.558755793178596</v>
      </c>
      <c r="D3847" s="12">
        <v>1.2544832311235741</v>
      </c>
      <c r="E3847" s="12">
        <v>1</v>
      </c>
      <c r="F3847" s="12">
        <v>5.3311331275167966</v>
      </c>
      <c r="G3847" s="12">
        <v>1.5341524926275092</v>
      </c>
      <c r="H3847" s="12">
        <v>9.6711211385757636</v>
      </c>
      <c r="I3847" s="12">
        <v>3.14030360415877</v>
      </c>
      <c r="J3847" s="12">
        <v>2.4971218438818594</v>
      </c>
      <c r="K3847" s="13">
        <v>1.5618421901031245</v>
      </c>
    </row>
    <row r="3848" spans="2:11" x14ac:dyDescent="0.25">
      <c r="B3848" s="10">
        <v>3845</v>
      </c>
      <c r="C3848" s="12">
        <v>10.374673991636</v>
      </c>
      <c r="D3848" s="12">
        <v>1.5573908635435205</v>
      </c>
      <c r="E3848" s="12">
        <v>0</v>
      </c>
      <c r="F3848" s="12">
        <v>3.4810258989239946</v>
      </c>
      <c r="G3848" s="12">
        <v>2.160203334447893</v>
      </c>
      <c r="H3848" s="12">
        <v>26.136549779631931</v>
      </c>
      <c r="I3848" s="12">
        <v>2.3564638685010597</v>
      </c>
      <c r="J3848" s="12">
        <v>1.4842046241043498</v>
      </c>
      <c r="K3848" s="13">
        <v>0.69067513798018798</v>
      </c>
    </row>
    <row r="3849" spans="2:11" x14ac:dyDescent="0.25">
      <c r="B3849" s="10">
        <v>3846</v>
      </c>
      <c r="C3849" s="12">
        <v>6.6886969338849491</v>
      </c>
      <c r="D3849" s="12">
        <v>1.4496108692362304</v>
      </c>
      <c r="E3849" s="12">
        <v>1</v>
      </c>
      <c r="F3849" s="12">
        <v>2.7986794370977579</v>
      </c>
      <c r="G3849" s="12">
        <v>1.7104978149206584</v>
      </c>
      <c r="H3849" s="12">
        <v>11.412882553928297</v>
      </c>
      <c r="I3849" s="12">
        <v>2.540317650232145</v>
      </c>
      <c r="J3849" s="12">
        <v>4.2574563161102299</v>
      </c>
      <c r="K3849" s="13">
        <v>3.1877232850899366</v>
      </c>
    </row>
    <row r="3850" spans="2:11" x14ac:dyDescent="0.25">
      <c r="B3850" s="10">
        <v>3847</v>
      </c>
      <c r="C3850" s="12">
        <v>9.6455248596804086</v>
      </c>
      <c r="D3850" s="12">
        <v>1.2723489809276687</v>
      </c>
      <c r="E3850" s="12">
        <v>2</v>
      </c>
      <c r="F3850" s="12">
        <v>5.2566912803784334</v>
      </c>
      <c r="G3850" s="12">
        <v>0.38505501341523102</v>
      </c>
      <c r="H3850" s="12">
        <v>11.548323262508973</v>
      </c>
      <c r="I3850" s="12">
        <v>2.1737411940939451</v>
      </c>
      <c r="J3850" s="12">
        <v>2.7940039539404475</v>
      </c>
      <c r="K3850" s="13">
        <v>1.5358812588698598</v>
      </c>
    </row>
    <row r="3851" spans="2:11" x14ac:dyDescent="0.25">
      <c r="B3851" s="10">
        <v>3848</v>
      </c>
      <c r="C3851" s="12">
        <v>7.3140935676300574</v>
      </c>
      <c r="D3851" s="12">
        <v>1.2220015216620359</v>
      </c>
      <c r="E3851" s="12">
        <v>1</v>
      </c>
      <c r="F3851" s="12">
        <v>2.5672092004259222</v>
      </c>
      <c r="G3851" s="12">
        <v>1.0538387435948025</v>
      </c>
      <c r="H3851" s="12">
        <v>34.319521481282493</v>
      </c>
      <c r="I3851" s="12">
        <v>2.6307704031376651</v>
      </c>
      <c r="J3851" s="12">
        <v>3.2519229446761093</v>
      </c>
      <c r="K3851" s="13">
        <v>4.7688300066768212E-2</v>
      </c>
    </row>
    <row r="3852" spans="2:11" x14ac:dyDescent="0.25">
      <c r="B3852" s="10">
        <v>3849</v>
      </c>
      <c r="C3852" s="12">
        <v>14.549974406898869</v>
      </c>
      <c r="D3852" s="12">
        <v>1.5650739653366113</v>
      </c>
      <c r="E3852" s="12">
        <v>2</v>
      </c>
      <c r="F3852" s="12">
        <v>0.22727315859652619</v>
      </c>
      <c r="G3852" s="12">
        <v>0.56725783699526611</v>
      </c>
      <c r="H3852" s="12">
        <v>29.146047352104073</v>
      </c>
      <c r="I3852" s="12">
        <v>3.564759075041168</v>
      </c>
      <c r="J3852" s="12">
        <v>3.4221623452754724</v>
      </c>
      <c r="K3852" s="13">
        <v>2.7186263660800405</v>
      </c>
    </row>
    <row r="3853" spans="2:11" x14ac:dyDescent="0.25">
      <c r="B3853" s="10">
        <v>3850</v>
      </c>
      <c r="C3853" s="12">
        <v>7.1379917896465059</v>
      </c>
      <c r="D3853" s="12">
        <v>1.2664581682994209</v>
      </c>
      <c r="E3853" s="12">
        <v>2</v>
      </c>
      <c r="F3853" s="12">
        <v>7.8350913238191202</v>
      </c>
      <c r="G3853" s="12">
        <v>0.80663228309964341</v>
      </c>
      <c r="H3853" s="12">
        <v>20.057726346092217</v>
      </c>
      <c r="I3853" s="12">
        <v>3.2814364843413788</v>
      </c>
      <c r="J3853" s="12">
        <v>3.3005564184326865</v>
      </c>
      <c r="K3853" s="13">
        <v>2.1042870097425088</v>
      </c>
    </row>
    <row r="3854" spans="2:11" x14ac:dyDescent="0.25">
      <c r="B3854" s="10">
        <v>3851</v>
      </c>
      <c r="C3854" s="12">
        <v>-1.0026363587785525</v>
      </c>
      <c r="D3854" s="12">
        <v>1.6529001862533279</v>
      </c>
      <c r="E3854" s="12">
        <v>2</v>
      </c>
      <c r="F3854" s="12">
        <v>1.1437961923980844</v>
      </c>
      <c r="G3854" s="12">
        <v>1.3322782638873067</v>
      </c>
      <c r="H3854" s="12">
        <v>22.241614742441083</v>
      </c>
      <c r="I3854" s="12">
        <v>2.6577772178597066</v>
      </c>
      <c r="J3854" s="12">
        <v>0.75523121052650111</v>
      </c>
      <c r="K3854" s="13">
        <v>2.8768255938998539</v>
      </c>
    </row>
    <row r="3855" spans="2:11" x14ac:dyDescent="0.25">
      <c r="B3855" s="10">
        <v>3852</v>
      </c>
      <c r="C3855" s="12">
        <v>8.7152468352992187</v>
      </c>
      <c r="D3855" s="12">
        <v>1.8024797101370262</v>
      </c>
      <c r="E3855" s="12">
        <v>2</v>
      </c>
      <c r="F3855" s="12">
        <v>2.0340821362276729</v>
      </c>
      <c r="G3855" s="12">
        <v>1.2995503032294973</v>
      </c>
      <c r="H3855" s="12">
        <v>28.84343294117302</v>
      </c>
      <c r="I3855" s="12">
        <v>3.2474456856761114</v>
      </c>
      <c r="J3855" s="12">
        <v>2.403412325158456</v>
      </c>
      <c r="K3855" s="13">
        <v>0.74209410020410549</v>
      </c>
    </row>
    <row r="3856" spans="2:11" x14ac:dyDescent="0.25">
      <c r="B3856" s="10">
        <v>3853</v>
      </c>
      <c r="C3856" s="12">
        <v>9.3577170379020931</v>
      </c>
      <c r="D3856" s="12">
        <v>1.5394563221369506</v>
      </c>
      <c r="E3856" s="12">
        <v>2</v>
      </c>
      <c r="F3856" s="12">
        <v>1.2771178168490329</v>
      </c>
      <c r="G3856" s="12">
        <v>1.6377439497121231</v>
      </c>
      <c r="H3856" s="12">
        <v>46.438413258072842</v>
      </c>
      <c r="I3856" s="12">
        <v>2.8701269673295231</v>
      </c>
      <c r="J3856" s="12">
        <v>0.78280234701676055</v>
      </c>
      <c r="K3856" s="13">
        <v>1.1634917600567052</v>
      </c>
    </row>
    <row r="3857" spans="2:11" x14ac:dyDescent="0.25">
      <c r="B3857" s="10">
        <v>3854</v>
      </c>
      <c r="C3857" s="12">
        <v>6.3664746288975262</v>
      </c>
      <c r="D3857" s="12">
        <v>2.0332209953965386</v>
      </c>
      <c r="E3857" s="12">
        <v>1</v>
      </c>
      <c r="F3857" s="12">
        <v>4.9747865828236293</v>
      </c>
      <c r="G3857" s="12">
        <v>0.86202661057268548</v>
      </c>
      <c r="H3857" s="12">
        <v>16.736085555401601</v>
      </c>
      <c r="I3857" s="12">
        <v>2.6912498538287877</v>
      </c>
      <c r="J3857" s="12">
        <v>3.5734340090778658</v>
      </c>
      <c r="K3857" s="13">
        <v>1.0416900028380673</v>
      </c>
    </row>
    <row r="3858" spans="2:11" x14ac:dyDescent="0.25">
      <c r="B3858" s="10">
        <v>3855</v>
      </c>
      <c r="C3858" s="12">
        <v>1.7672588946656997</v>
      </c>
      <c r="D3858" s="12">
        <v>1.1534685429276834</v>
      </c>
      <c r="E3858" s="12">
        <v>2</v>
      </c>
      <c r="F3858" s="12">
        <v>4.2818457883623431</v>
      </c>
      <c r="G3858" s="12">
        <v>1.217810902012318</v>
      </c>
      <c r="H3858" s="12">
        <v>23.255420664700068</v>
      </c>
      <c r="I3858" s="12">
        <v>2.503433390575116</v>
      </c>
      <c r="J3858" s="12">
        <v>0.6942163160292153</v>
      </c>
      <c r="K3858" s="13">
        <v>0.37751474834941251</v>
      </c>
    </row>
    <row r="3859" spans="2:11" x14ac:dyDescent="0.25">
      <c r="B3859" s="10">
        <v>3856</v>
      </c>
      <c r="C3859" s="12">
        <v>6.0820517816401036</v>
      </c>
      <c r="D3859" s="12">
        <v>1.3511595258535938</v>
      </c>
      <c r="E3859" s="12">
        <v>3</v>
      </c>
      <c r="F3859" s="12">
        <v>15.413847628799859</v>
      </c>
      <c r="G3859" s="12">
        <v>1.2733191404208994</v>
      </c>
      <c r="H3859" s="12">
        <v>20.132239276551434</v>
      </c>
      <c r="I3859" s="12">
        <v>2.3712452352552611</v>
      </c>
      <c r="J3859" s="12">
        <v>4.1201571481338499</v>
      </c>
      <c r="K3859" s="13">
        <v>1.1227839519696086</v>
      </c>
    </row>
    <row r="3860" spans="2:11" x14ac:dyDescent="0.25">
      <c r="B3860" s="10">
        <v>3857</v>
      </c>
      <c r="C3860" s="12">
        <v>7.7546363800331282</v>
      </c>
      <c r="D3860" s="12">
        <v>1.4861492896928363</v>
      </c>
      <c r="E3860" s="12">
        <v>1</v>
      </c>
      <c r="F3860" s="12">
        <v>6.3362455120633037</v>
      </c>
      <c r="G3860" s="12">
        <v>2.4280385518563286</v>
      </c>
      <c r="H3860" s="12">
        <v>23.475037139228078</v>
      </c>
      <c r="I3860" s="12">
        <v>2.2875682335285163</v>
      </c>
      <c r="J3860" s="12">
        <v>3.097958014583833</v>
      </c>
      <c r="K3860" s="13">
        <v>0.36399154926253929</v>
      </c>
    </row>
    <row r="3861" spans="2:11" x14ac:dyDescent="0.25">
      <c r="B3861" s="10">
        <v>3858</v>
      </c>
      <c r="C3861" s="12">
        <v>9.7213508087150231</v>
      </c>
      <c r="D3861" s="12">
        <v>1.3335833627523666</v>
      </c>
      <c r="E3861" s="12">
        <v>2</v>
      </c>
      <c r="F3861" s="12">
        <v>8.0022496436645376</v>
      </c>
      <c r="G3861" s="12">
        <v>1.3055647519446023</v>
      </c>
      <c r="H3861" s="12">
        <v>24.377579596034302</v>
      </c>
      <c r="I3861" s="12">
        <v>3.6044395909241156</v>
      </c>
      <c r="J3861" s="12">
        <v>3.5973582937495401</v>
      </c>
      <c r="K3861" s="13">
        <v>0.28357455985170205</v>
      </c>
    </row>
    <row r="3862" spans="2:11" x14ac:dyDescent="0.25">
      <c r="B3862" s="10">
        <v>3859</v>
      </c>
      <c r="C3862" s="12">
        <v>4.4537644476238665</v>
      </c>
      <c r="D3862" s="12">
        <v>1.4683196364480902</v>
      </c>
      <c r="E3862" s="12">
        <v>1</v>
      </c>
      <c r="F3862" s="12">
        <v>12.031203730918502</v>
      </c>
      <c r="G3862" s="12">
        <v>0.89038400835742182</v>
      </c>
      <c r="H3862" s="12">
        <v>15.467999688984351</v>
      </c>
      <c r="I3862" s="12">
        <v>3.8425734493176495</v>
      </c>
      <c r="J3862" s="12">
        <v>3.0813057808549384</v>
      </c>
      <c r="K3862" s="13">
        <v>0.69149502513507788</v>
      </c>
    </row>
    <row r="3863" spans="2:11" x14ac:dyDescent="0.25">
      <c r="B3863" s="10">
        <v>3860</v>
      </c>
      <c r="C3863" s="12">
        <v>10.778719950642341</v>
      </c>
      <c r="D3863" s="12">
        <v>1.7345852676116533</v>
      </c>
      <c r="E3863" s="12">
        <v>3</v>
      </c>
      <c r="F3863" s="12">
        <v>1.2083897048891676</v>
      </c>
      <c r="G3863" s="12">
        <v>0.63109945685792967</v>
      </c>
      <c r="H3863" s="12">
        <v>21.131241676189401</v>
      </c>
      <c r="I3863" s="12">
        <v>3.5912039079132412</v>
      </c>
      <c r="J3863" s="12">
        <v>1.8333356491928641</v>
      </c>
      <c r="K3863" s="13">
        <v>5.7276955445303521</v>
      </c>
    </row>
    <row r="3864" spans="2:11" x14ac:dyDescent="0.25">
      <c r="B3864" s="10">
        <v>3861</v>
      </c>
      <c r="C3864" s="12">
        <v>2.272780753126268</v>
      </c>
      <c r="D3864" s="12">
        <v>1.2599028025252392</v>
      </c>
      <c r="E3864" s="12">
        <v>2</v>
      </c>
      <c r="F3864" s="12">
        <v>8.6966011667360412</v>
      </c>
      <c r="G3864" s="12">
        <v>1.5015664279037066</v>
      </c>
      <c r="H3864" s="12">
        <v>34.60874485126925</v>
      </c>
      <c r="I3864" s="12">
        <v>4.6179706779211207</v>
      </c>
      <c r="J3864" s="12">
        <v>3.5113502713376099</v>
      </c>
      <c r="K3864" s="13">
        <v>0.64299364589193442</v>
      </c>
    </row>
    <row r="3865" spans="2:11" x14ac:dyDescent="0.25">
      <c r="B3865" s="10">
        <v>3862</v>
      </c>
      <c r="C3865" s="12">
        <v>8.8567156561941918</v>
      </c>
      <c r="D3865" s="12">
        <v>1.6679401226295725</v>
      </c>
      <c r="E3865" s="12">
        <v>1</v>
      </c>
      <c r="F3865" s="12">
        <v>0.92378573777159412</v>
      </c>
      <c r="G3865" s="12">
        <v>1.2209974332121212</v>
      </c>
      <c r="H3865" s="12">
        <v>16.757388091480578</v>
      </c>
      <c r="I3865" s="12">
        <v>3.1388934215848772</v>
      </c>
      <c r="J3865" s="12">
        <v>3.285787170055845</v>
      </c>
      <c r="K3865" s="13">
        <v>1.9621126238881716</v>
      </c>
    </row>
    <row r="3866" spans="2:11" x14ac:dyDescent="0.25">
      <c r="B3866" s="10">
        <v>3863</v>
      </c>
      <c r="C3866" s="12">
        <v>12.536240708670071</v>
      </c>
      <c r="D3866" s="12">
        <v>1.5747030032823932</v>
      </c>
      <c r="E3866" s="12">
        <v>3</v>
      </c>
      <c r="F3866" s="12">
        <v>8.5939340620151015</v>
      </c>
      <c r="G3866" s="12">
        <v>0.98787998762178442</v>
      </c>
      <c r="H3866" s="12">
        <v>20.688609148394722</v>
      </c>
      <c r="I3866" s="12">
        <v>2.680464587947565</v>
      </c>
      <c r="J3866" s="12">
        <v>1.5401408883368792</v>
      </c>
      <c r="K3866" s="13">
        <v>5.1693640962998346</v>
      </c>
    </row>
    <row r="3867" spans="2:11" x14ac:dyDescent="0.25">
      <c r="B3867" s="10">
        <v>3864</v>
      </c>
      <c r="C3867" s="12">
        <v>4.0254736779111822</v>
      </c>
      <c r="D3867" s="12">
        <v>2.3732790942371484</v>
      </c>
      <c r="E3867" s="12">
        <v>2</v>
      </c>
      <c r="F3867" s="12">
        <v>3.169432969126218</v>
      </c>
      <c r="G3867" s="12">
        <v>1.5822284005872183</v>
      </c>
      <c r="H3867" s="12">
        <v>12.352698718293446</v>
      </c>
      <c r="I3867" s="12">
        <v>2.366398401883377</v>
      </c>
      <c r="J3867" s="12">
        <v>1.7360224536941808</v>
      </c>
      <c r="K3867" s="13">
        <v>0.79148342607608668</v>
      </c>
    </row>
    <row r="3868" spans="2:11" x14ac:dyDescent="0.25">
      <c r="B3868" s="10">
        <v>3865</v>
      </c>
      <c r="C3868" s="12">
        <v>3.6305365099869205</v>
      </c>
      <c r="D3868" s="12">
        <v>1.7994185620847765</v>
      </c>
      <c r="E3868" s="12">
        <v>1</v>
      </c>
      <c r="F3868" s="12">
        <v>5.6112827554058242</v>
      </c>
      <c r="G3868" s="12">
        <v>1.4929396833828512</v>
      </c>
      <c r="H3868" s="12">
        <v>16.472014777025976</v>
      </c>
      <c r="I3868" s="12">
        <v>1.3564123390222422</v>
      </c>
      <c r="J3868" s="12">
        <v>2.8285771942155979</v>
      </c>
      <c r="K3868" s="13">
        <v>1.0617416267326389</v>
      </c>
    </row>
    <row r="3869" spans="2:11" x14ac:dyDescent="0.25">
      <c r="B3869" s="10">
        <v>3866</v>
      </c>
      <c r="C3869" s="12">
        <v>5.0627058077878084</v>
      </c>
      <c r="D3869" s="12">
        <v>1.3908271558938994</v>
      </c>
      <c r="E3869" s="12">
        <v>3</v>
      </c>
      <c r="F3869" s="12">
        <v>20.73746278338767</v>
      </c>
      <c r="G3869" s="12">
        <v>0.71159430620625763</v>
      </c>
      <c r="H3869" s="12">
        <v>16.932605421579517</v>
      </c>
      <c r="I3869" s="12">
        <v>2.046022057125906</v>
      </c>
      <c r="J3869" s="12">
        <v>1.3654034290806234</v>
      </c>
      <c r="K3869" s="13">
        <v>3.5038189356106093</v>
      </c>
    </row>
    <row r="3870" spans="2:11" x14ac:dyDescent="0.25">
      <c r="B3870" s="10">
        <v>3867</v>
      </c>
      <c r="C3870" s="12">
        <v>11.803544097774415</v>
      </c>
      <c r="D3870" s="12">
        <v>1.8126655997011241</v>
      </c>
      <c r="E3870" s="12">
        <v>2</v>
      </c>
      <c r="F3870" s="12">
        <v>1.6427633521114782</v>
      </c>
      <c r="G3870" s="12">
        <v>1.0568986355096652</v>
      </c>
      <c r="H3870" s="12">
        <v>15.830724901069086</v>
      </c>
      <c r="I3870" s="12">
        <v>1.8859597448927747</v>
      </c>
      <c r="J3870" s="12">
        <v>2.6836743653958677</v>
      </c>
      <c r="K3870" s="13">
        <v>8.0056870567008415E-2</v>
      </c>
    </row>
    <row r="3871" spans="2:11" x14ac:dyDescent="0.25">
      <c r="B3871" s="10">
        <v>3868</v>
      </c>
      <c r="C3871" s="12">
        <v>9.9752545888885837</v>
      </c>
      <c r="D3871" s="12">
        <v>1.4737642723328523</v>
      </c>
      <c r="E3871" s="12">
        <v>1</v>
      </c>
      <c r="F3871" s="12">
        <v>1.9021304124805289</v>
      </c>
      <c r="G3871" s="12">
        <v>0.82226804437206846</v>
      </c>
      <c r="H3871" s="12">
        <v>22.065320406221147</v>
      </c>
      <c r="I3871" s="12">
        <v>2.3776937363388657</v>
      </c>
      <c r="J3871" s="12">
        <v>3.6122544230148845</v>
      </c>
      <c r="K3871" s="13">
        <v>7.9840999512947208</v>
      </c>
    </row>
    <row r="3872" spans="2:11" x14ac:dyDescent="0.25">
      <c r="B3872" s="10">
        <v>3869</v>
      </c>
      <c r="C3872" s="12">
        <v>15.529685842445815</v>
      </c>
      <c r="D3872" s="12">
        <v>1.4495450101068716</v>
      </c>
      <c r="E3872" s="12">
        <v>2</v>
      </c>
      <c r="F3872" s="12">
        <v>5.1624783343126452</v>
      </c>
      <c r="G3872" s="12">
        <v>1.7125350432303339</v>
      </c>
      <c r="H3872" s="12">
        <v>47.004281619503452</v>
      </c>
      <c r="I3872" s="12">
        <v>2.5537708408592454</v>
      </c>
      <c r="J3872" s="12">
        <v>1.9872515506783335</v>
      </c>
      <c r="K3872" s="13">
        <v>2.7016421297610411</v>
      </c>
    </row>
    <row r="3873" spans="2:11" x14ac:dyDescent="0.25">
      <c r="B3873" s="10">
        <v>3870</v>
      </c>
      <c r="C3873" s="12">
        <v>2.1666881846333759</v>
      </c>
      <c r="D3873" s="12">
        <v>1.6853090792996965</v>
      </c>
      <c r="E3873" s="12">
        <v>1</v>
      </c>
      <c r="F3873" s="12">
        <v>7.4010085326260961</v>
      </c>
      <c r="G3873" s="12">
        <v>0.78429751997991215</v>
      </c>
      <c r="H3873" s="12">
        <v>14.138547879178478</v>
      </c>
      <c r="I3873" s="12">
        <v>3.6434066191693839</v>
      </c>
      <c r="J3873" s="12">
        <v>1.7849919314964846</v>
      </c>
      <c r="K3873" s="13">
        <v>6.8926592469538503</v>
      </c>
    </row>
    <row r="3874" spans="2:11" x14ac:dyDescent="0.25">
      <c r="B3874" s="10">
        <v>3871</v>
      </c>
      <c r="C3874" s="12">
        <v>13.721878442347942</v>
      </c>
      <c r="D3874" s="12">
        <v>1.5236671078540631</v>
      </c>
      <c r="E3874" s="12">
        <v>0</v>
      </c>
      <c r="F3874" s="12">
        <v>3.3511682245590038</v>
      </c>
      <c r="G3874" s="12">
        <v>1.7262608787421891</v>
      </c>
      <c r="H3874" s="12">
        <v>15.681553159112378</v>
      </c>
      <c r="I3874" s="12">
        <v>2.9013302298835058</v>
      </c>
      <c r="J3874" s="12">
        <v>3.4472111043155245</v>
      </c>
      <c r="K3874" s="13">
        <v>0.63908529040822659</v>
      </c>
    </row>
    <row r="3875" spans="2:11" x14ac:dyDescent="0.25">
      <c r="B3875" s="10">
        <v>3872</v>
      </c>
      <c r="C3875" s="12">
        <v>5.164766285234955</v>
      </c>
      <c r="D3875" s="12">
        <v>1.5817868193862197</v>
      </c>
      <c r="E3875" s="12">
        <v>0</v>
      </c>
      <c r="F3875" s="12">
        <v>4.9093185938848469</v>
      </c>
      <c r="G3875" s="12">
        <v>1.1628386507665869</v>
      </c>
      <c r="H3875" s="12">
        <v>13.095313278334507</v>
      </c>
      <c r="I3875" s="12">
        <v>1.9762553668080398</v>
      </c>
      <c r="J3875" s="12">
        <v>1.2092397252083626</v>
      </c>
      <c r="K3875" s="13">
        <v>1.973772235370957</v>
      </c>
    </row>
    <row r="3876" spans="2:11" x14ac:dyDescent="0.25">
      <c r="B3876" s="10">
        <v>3873</v>
      </c>
      <c r="C3876" s="12">
        <v>6.3290734251407823</v>
      </c>
      <c r="D3876" s="12">
        <v>1.52950170614832</v>
      </c>
      <c r="E3876" s="12">
        <v>2</v>
      </c>
      <c r="F3876" s="12">
        <v>0.54623432836477148</v>
      </c>
      <c r="G3876" s="12">
        <v>1.9122806198373488</v>
      </c>
      <c r="H3876" s="12">
        <v>15.346973750861205</v>
      </c>
      <c r="I3876" s="12">
        <v>3.7491212533289162</v>
      </c>
      <c r="J3876" s="12">
        <v>1.3766154314680763</v>
      </c>
      <c r="K3876" s="13">
        <v>0.11781781036844186</v>
      </c>
    </row>
    <row r="3877" spans="2:11" x14ac:dyDescent="0.25">
      <c r="B3877" s="10">
        <v>3874</v>
      </c>
      <c r="C3877" s="12">
        <v>12.50004201408637</v>
      </c>
      <c r="D3877" s="12">
        <v>1.3855071698577779</v>
      </c>
      <c r="E3877" s="12">
        <v>1</v>
      </c>
      <c r="F3877" s="12">
        <v>1.0133995331368324</v>
      </c>
      <c r="G3877" s="12">
        <v>1.0943904194067806</v>
      </c>
      <c r="H3877" s="12">
        <v>18.177978165047275</v>
      </c>
      <c r="I3877" s="12">
        <v>1.6349994849681302</v>
      </c>
      <c r="J3877" s="12">
        <v>3.1304997791293507</v>
      </c>
      <c r="K3877" s="13">
        <v>0.41998069466157983</v>
      </c>
    </row>
    <row r="3878" spans="2:11" x14ac:dyDescent="0.25">
      <c r="B3878" s="10">
        <v>3875</v>
      </c>
      <c r="C3878" s="12">
        <v>15.486745547618042</v>
      </c>
      <c r="D3878" s="12">
        <v>1.5333924802036893</v>
      </c>
      <c r="E3878" s="12">
        <v>2</v>
      </c>
      <c r="F3878" s="12">
        <v>2.523868932530573</v>
      </c>
      <c r="G3878" s="12">
        <v>1.2011321905017123</v>
      </c>
      <c r="H3878" s="12">
        <v>22.392574012804285</v>
      </c>
      <c r="I3878" s="12">
        <v>1.6151077867158066</v>
      </c>
      <c r="J3878" s="12">
        <v>2.0071020128645589</v>
      </c>
      <c r="K3878" s="13">
        <v>0.1515976928887279</v>
      </c>
    </row>
    <row r="3879" spans="2:11" x14ac:dyDescent="0.25">
      <c r="B3879" s="10">
        <v>3876</v>
      </c>
      <c r="C3879" s="12">
        <v>10.668886439042263</v>
      </c>
      <c r="D3879" s="12">
        <v>1.6830235233756852</v>
      </c>
      <c r="E3879" s="12">
        <v>1</v>
      </c>
      <c r="F3879" s="12">
        <v>2.9886722423358814</v>
      </c>
      <c r="G3879" s="12">
        <v>0.66137682412834053</v>
      </c>
      <c r="H3879" s="12">
        <v>21.723588379445843</v>
      </c>
      <c r="I3879" s="12">
        <v>3.0357099065060371</v>
      </c>
      <c r="J3879" s="12">
        <v>3.3767045033136149</v>
      </c>
      <c r="K3879" s="13">
        <v>3.1070547857570552</v>
      </c>
    </row>
    <row r="3880" spans="2:11" x14ac:dyDescent="0.25">
      <c r="B3880" s="10">
        <v>3877</v>
      </c>
      <c r="C3880" s="12">
        <v>9.4469570379242302</v>
      </c>
      <c r="D3880" s="12">
        <v>1.3349523975652602</v>
      </c>
      <c r="E3880" s="12">
        <v>2</v>
      </c>
      <c r="F3880" s="12">
        <v>1.2448339202153011</v>
      </c>
      <c r="G3880" s="12">
        <v>0.69282991459175469</v>
      </c>
      <c r="H3880" s="12">
        <v>21.748046739402344</v>
      </c>
      <c r="I3880" s="12">
        <v>2.83575016105444</v>
      </c>
      <c r="J3880" s="12">
        <v>3.9782088833392377</v>
      </c>
      <c r="K3880" s="13">
        <v>3.152531204237353</v>
      </c>
    </row>
    <row r="3881" spans="2:11" x14ac:dyDescent="0.25">
      <c r="B3881" s="10">
        <v>3878</v>
      </c>
      <c r="C3881" s="12">
        <v>3.6164522628598297</v>
      </c>
      <c r="D3881" s="12">
        <v>1.4951501560728802</v>
      </c>
      <c r="E3881" s="12">
        <v>3</v>
      </c>
      <c r="F3881" s="12">
        <v>3.7486707748483616</v>
      </c>
      <c r="G3881" s="12">
        <v>0.83648001589822607</v>
      </c>
      <c r="H3881" s="12">
        <v>30.808154932465698</v>
      </c>
      <c r="I3881" s="12">
        <v>1.7488588611811009</v>
      </c>
      <c r="J3881" s="12">
        <v>1.7138030982215056</v>
      </c>
      <c r="K3881" s="13">
        <v>0.13199147191749339</v>
      </c>
    </row>
    <row r="3882" spans="2:11" x14ac:dyDescent="0.25">
      <c r="B3882" s="10">
        <v>3879</v>
      </c>
      <c r="C3882" s="12">
        <v>10.937079129210909</v>
      </c>
      <c r="D3882" s="12">
        <v>1.5953757058855613</v>
      </c>
      <c r="E3882" s="12">
        <v>2</v>
      </c>
      <c r="F3882" s="12">
        <v>2.7781544571314298</v>
      </c>
      <c r="G3882" s="12">
        <v>1.6359717038332839</v>
      </c>
      <c r="H3882" s="12">
        <v>12.464911230774206</v>
      </c>
      <c r="I3882" s="12">
        <v>1.9895171444598865</v>
      </c>
      <c r="J3882" s="12">
        <v>3.2124482691187377</v>
      </c>
      <c r="K3882" s="13">
        <v>0.34506376286622442</v>
      </c>
    </row>
    <row r="3883" spans="2:11" x14ac:dyDescent="0.25">
      <c r="B3883" s="10">
        <v>3880</v>
      </c>
      <c r="C3883" s="12">
        <v>14.639884727717217</v>
      </c>
      <c r="D3883" s="12">
        <v>1.5783096316672205</v>
      </c>
      <c r="E3883" s="12">
        <v>2</v>
      </c>
      <c r="F3883" s="12">
        <v>4.8374819764071182</v>
      </c>
      <c r="G3883" s="12">
        <v>1.1554706134124499</v>
      </c>
      <c r="H3883" s="12">
        <v>18.635409498248166</v>
      </c>
      <c r="I3883" s="12">
        <v>2.8563909592301084</v>
      </c>
      <c r="J3883" s="12">
        <v>2.8862241882854018</v>
      </c>
      <c r="K3883" s="13">
        <v>0.16027295768883962</v>
      </c>
    </row>
    <row r="3884" spans="2:11" x14ac:dyDescent="0.25">
      <c r="B3884" s="10">
        <v>3881</v>
      </c>
      <c r="C3884" s="12">
        <v>8.9772986024100359</v>
      </c>
      <c r="D3884" s="12">
        <v>1.7306539991739942</v>
      </c>
      <c r="E3884" s="12">
        <v>3</v>
      </c>
      <c r="F3884" s="12">
        <v>3.007451552187137</v>
      </c>
      <c r="G3884" s="12">
        <v>0.33131991659174664</v>
      </c>
      <c r="H3884" s="12">
        <v>23.694296031970822</v>
      </c>
      <c r="I3884" s="12">
        <v>3.8545504544084621</v>
      </c>
      <c r="J3884" s="12">
        <v>2.9232515869272397</v>
      </c>
      <c r="K3884" s="13">
        <v>1.7354258415381039</v>
      </c>
    </row>
    <row r="3885" spans="2:11" x14ac:dyDescent="0.25">
      <c r="B3885" s="10">
        <v>3882</v>
      </c>
      <c r="C3885" s="12">
        <v>16.507228706391178</v>
      </c>
      <c r="D3885" s="12">
        <v>1.7930646570032942</v>
      </c>
      <c r="E3885" s="12">
        <v>0</v>
      </c>
      <c r="F3885" s="12">
        <v>6.1314142969235119</v>
      </c>
      <c r="G3885" s="12">
        <v>0.99271406097261439</v>
      </c>
      <c r="H3885" s="12">
        <v>27.160503398553022</v>
      </c>
      <c r="I3885" s="12">
        <v>3.451219262901188</v>
      </c>
      <c r="J3885" s="12">
        <v>2.8956664070773224</v>
      </c>
      <c r="K3885" s="13">
        <v>2.1216206141141023</v>
      </c>
    </row>
    <row r="3886" spans="2:11" x14ac:dyDescent="0.25">
      <c r="B3886" s="10">
        <v>3883</v>
      </c>
      <c r="C3886" s="12">
        <v>8.4869133626108528</v>
      </c>
      <c r="D3886" s="12">
        <v>1.4540299767878546</v>
      </c>
      <c r="E3886" s="12">
        <v>1</v>
      </c>
      <c r="F3886" s="12">
        <v>8.566813353174032</v>
      </c>
      <c r="G3886" s="12">
        <v>0.34947619970791699</v>
      </c>
      <c r="H3886" s="12">
        <v>12.562113031511275</v>
      </c>
      <c r="I3886" s="12">
        <v>2.8703796318518982</v>
      </c>
      <c r="J3886" s="12">
        <v>3.4745180582096307</v>
      </c>
      <c r="K3886" s="13">
        <v>1.6099518618453499</v>
      </c>
    </row>
    <row r="3887" spans="2:11" x14ac:dyDescent="0.25">
      <c r="B3887" s="10">
        <v>3884</v>
      </c>
      <c r="C3887" s="12">
        <v>2.3412856705682827E-2</v>
      </c>
      <c r="D3887" s="12">
        <v>1.7511188646958449</v>
      </c>
      <c r="E3887" s="12">
        <v>3</v>
      </c>
      <c r="F3887" s="12">
        <v>2.4026672061014618</v>
      </c>
      <c r="G3887" s="12">
        <v>2.6337981409909443</v>
      </c>
      <c r="H3887" s="12">
        <v>22.932287285307684</v>
      </c>
      <c r="I3887" s="12">
        <v>3.3303846723623787</v>
      </c>
      <c r="J3887" s="12">
        <v>2.5225957957482961</v>
      </c>
      <c r="K3887" s="13">
        <v>0.21402035032508129</v>
      </c>
    </row>
    <row r="3888" spans="2:11" x14ac:dyDescent="0.25">
      <c r="B3888" s="10">
        <v>3885</v>
      </c>
      <c r="C3888" s="12">
        <v>10.144224269213101</v>
      </c>
      <c r="D3888" s="12">
        <v>1.941804915391856</v>
      </c>
      <c r="E3888" s="12">
        <v>1</v>
      </c>
      <c r="F3888" s="12">
        <v>4.3976582885853945</v>
      </c>
      <c r="G3888" s="12">
        <v>0.55478858346267668</v>
      </c>
      <c r="H3888" s="12">
        <v>25.362272560661033</v>
      </c>
      <c r="I3888" s="12">
        <v>2.9780255024000022</v>
      </c>
      <c r="J3888" s="12">
        <v>3.2123638296747377</v>
      </c>
      <c r="K3888" s="13">
        <v>1.1919187326940281</v>
      </c>
    </row>
    <row r="3889" spans="2:11" x14ac:dyDescent="0.25">
      <c r="B3889" s="10">
        <v>3886</v>
      </c>
      <c r="C3889" s="12">
        <v>10.662207323485621</v>
      </c>
      <c r="D3889" s="12">
        <v>1.6125401837306483</v>
      </c>
      <c r="E3889" s="12">
        <v>3</v>
      </c>
      <c r="F3889" s="12">
        <v>10.126884817627413</v>
      </c>
      <c r="G3889" s="12">
        <v>0.8780518405396307</v>
      </c>
      <c r="H3889" s="12">
        <v>11.674971319523694</v>
      </c>
      <c r="I3889" s="12">
        <v>3.2735690682436025</v>
      </c>
      <c r="J3889" s="12">
        <v>3.0443210095434217</v>
      </c>
      <c r="K3889" s="13">
        <v>0.57815180926827725</v>
      </c>
    </row>
    <row r="3890" spans="2:11" x14ac:dyDescent="0.25">
      <c r="B3890" s="10">
        <v>3887</v>
      </c>
      <c r="C3890" s="12">
        <v>14.285376898349131</v>
      </c>
      <c r="D3890" s="12">
        <v>1.5142452828706543</v>
      </c>
      <c r="E3890" s="12">
        <v>2</v>
      </c>
      <c r="F3890" s="12">
        <v>5.0963730803194967</v>
      </c>
      <c r="G3890" s="12">
        <v>0.44729797342493444</v>
      </c>
      <c r="H3890" s="12">
        <v>26.646408225907095</v>
      </c>
      <c r="I3890" s="12">
        <v>2.2470600109934704</v>
      </c>
      <c r="J3890" s="12">
        <v>1.7822147453719639</v>
      </c>
      <c r="K3890" s="13">
        <v>0.70150958140810304</v>
      </c>
    </row>
    <row r="3891" spans="2:11" x14ac:dyDescent="0.25">
      <c r="B3891" s="10">
        <v>3888</v>
      </c>
      <c r="C3891" s="12">
        <v>2.4389627444512607</v>
      </c>
      <c r="D3891" s="12">
        <v>2.0476990406305347</v>
      </c>
      <c r="E3891" s="12">
        <v>3</v>
      </c>
      <c r="F3891" s="12">
        <v>9.3033492194246445</v>
      </c>
      <c r="G3891" s="12">
        <v>0.68730905115944885</v>
      </c>
      <c r="H3891" s="12">
        <v>12.750049776385843</v>
      </c>
      <c r="I3891" s="12">
        <v>2.1855286451140143</v>
      </c>
      <c r="J3891" s="12">
        <v>2.2863179553575894</v>
      </c>
      <c r="K3891" s="13">
        <v>0.73023927965025526</v>
      </c>
    </row>
    <row r="3892" spans="2:11" x14ac:dyDescent="0.25">
      <c r="B3892" s="10">
        <v>3889</v>
      </c>
      <c r="C3892" s="12">
        <v>9.6269542261121721</v>
      </c>
      <c r="D3892" s="12">
        <v>1.4539023070589003</v>
      </c>
      <c r="E3892" s="12">
        <v>2</v>
      </c>
      <c r="F3892" s="12">
        <v>3.576532817082426</v>
      </c>
      <c r="G3892" s="12">
        <v>1.1401163811801847</v>
      </c>
      <c r="H3892" s="12">
        <v>15.936684257241762</v>
      </c>
      <c r="I3892" s="12">
        <v>2.3312339044067958</v>
      </c>
      <c r="J3892" s="12">
        <v>1.0098088434722186</v>
      </c>
      <c r="K3892" s="13">
        <v>2.0045157125458877</v>
      </c>
    </row>
    <row r="3893" spans="2:11" x14ac:dyDescent="0.25">
      <c r="B3893" s="10">
        <v>3890</v>
      </c>
      <c r="C3893" s="12">
        <v>21.473910460753295</v>
      </c>
      <c r="D3893" s="12">
        <v>1.2940175657228643</v>
      </c>
      <c r="E3893" s="12">
        <v>2</v>
      </c>
      <c r="F3893" s="12">
        <v>4.393499842405066</v>
      </c>
      <c r="G3893" s="12">
        <v>0.91825753327768356</v>
      </c>
      <c r="H3893" s="12">
        <v>20.115556064260229</v>
      </c>
      <c r="I3893" s="12">
        <v>2.7030527950545262</v>
      </c>
      <c r="J3893" s="12">
        <v>2.7224750866889975</v>
      </c>
      <c r="K3893" s="13">
        <v>9.4426718657133826E-2</v>
      </c>
    </row>
    <row r="3894" spans="2:11" x14ac:dyDescent="0.25">
      <c r="B3894" s="10">
        <v>3891</v>
      </c>
      <c r="C3894" s="12">
        <v>8.6482336657981556</v>
      </c>
      <c r="D3894" s="12">
        <v>1.8270168064936492</v>
      </c>
      <c r="E3894" s="12">
        <v>1</v>
      </c>
      <c r="F3894" s="12">
        <v>0.73365410095905548</v>
      </c>
      <c r="G3894" s="12">
        <v>0.57390979392200714</v>
      </c>
      <c r="H3894" s="12">
        <v>14.832459814692799</v>
      </c>
      <c r="I3894" s="12">
        <v>2.0099131239499028</v>
      </c>
      <c r="J3894" s="12">
        <v>1.3931015173559396</v>
      </c>
      <c r="K3894" s="13">
        <v>0.56083899956008088</v>
      </c>
    </row>
    <row r="3895" spans="2:11" x14ac:dyDescent="0.25">
      <c r="B3895" s="10">
        <v>3892</v>
      </c>
      <c r="C3895" s="12">
        <v>14.711314835722813</v>
      </c>
      <c r="D3895" s="12">
        <v>1.6068989108743268</v>
      </c>
      <c r="E3895" s="12">
        <v>1</v>
      </c>
      <c r="F3895" s="12">
        <v>1.2315882037261172</v>
      </c>
      <c r="G3895" s="12">
        <v>0.32519524156574592</v>
      </c>
      <c r="H3895" s="12">
        <v>14.644568280070491</v>
      </c>
      <c r="I3895" s="12">
        <v>5.0820613504385035</v>
      </c>
      <c r="J3895" s="12">
        <v>4.5766062342182057</v>
      </c>
      <c r="K3895" s="13">
        <v>0.5841853130100616</v>
      </c>
    </row>
    <row r="3896" spans="2:11" x14ac:dyDescent="0.25">
      <c r="B3896" s="10">
        <v>3893</v>
      </c>
      <c r="C3896" s="12">
        <v>7.4525132921223314</v>
      </c>
      <c r="D3896" s="12">
        <v>1.619106646252171</v>
      </c>
      <c r="E3896" s="12">
        <v>3</v>
      </c>
      <c r="F3896" s="12">
        <v>3.3480805826580209</v>
      </c>
      <c r="G3896" s="12">
        <v>3.4429527013984145</v>
      </c>
      <c r="H3896" s="12">
        <v>21.020656193215327</v>
      </c>
      <c r="I3896" s="12">
        <v>3.1558201736738178</v>
      </c>
      <c r="J3896" s="12">
        <v>4.5692546922651855</v>
      </c>
      <c r="K3896" s="13">
        <v>4.4971156089115993</v>
      </c>
    </row>
    <row r="3897" spans="2:11" x14ac:dyDescent="0.25">
      <c r="B3897" s="10">
        <v>3894</v>
      </c>
      <c r="C3897" s="12">
        <v>12.243675247758734</v>
      </c>
      <c r="D3897" s="12">
        <v>1.7662056416199177</v>
      </c>
      <c r="E3897" s="12">
        <v>2</v>
      </c>
      <c r="F3897" s="12">
        <v>5.1757865786195429</v>
      </c>
      <c r="G3897" s="12">
        <v>0.76377188260263174</v>
      </c>
      <c r="H3897" s="12">
        <v>20.578900933533589</v>
      </c>
      <c r="I3897" s="12">
        <v>3.8685814523218842</v>
      </c>
      <c r="J3897" s="12">
        <v>3.7864325623893875</v>
      </c>
      <c r="K3897" s="13">
        <v>1.1698285587064829</v>
      </c>
    </row>
    <row r="3898" spans="2:11" x14ac:dyDescent="0.25">
      <c r="B3898" s="10">
        <v>3895</v>
      </c>
      <c r="C3898" s="12">
        <v>8.5324768206136508</v>
      </c>
      <c r="D3898" s="12">
        <v>1.2666352585803433</v>
      </c>
      <c r="E3898" s="12">
        <v>3</v>
      </c>
      <c r="F3898" s="12">
        <v>0.9829557857450405</v>
      </c>
      <c r="G3898" s="12">
        <v>1.6483354742475951</v>
      </c>
      <c r="H3898" s="12">
        <v>33.049853134896935</v>
      </c>
      <c r="I3898" s="12">
        <v>2.5748035125120561</v>
      </c>
      <c r="J3898" s="12">
        <v>4.3245285616890952</v>
      </c>
      <c r="K3898" s="13">
        <v>0.36680688760238417</v>
      </c>
    </row>
    <row r="3899" spans="2:11" x14ac:dyDescent="0.25">
      <c r="B3899" s="10">
        <v>3896</v>
      </c>
      <c r="C3899" s="12">
        <v>15.366832234961404</v>
      </c>
      <c r="D3899" s="12">
        <v>1.715203005947858</v>
      </c>
      <c r="E3899" s="12">
        <v>2</v>
      </c>
      <c r="F3899" s="12">
        <v>4.6580838612794668</v>
      </c>
      <c r="G3899" s="12">
        <v>0.75400537557889924</v>
      </c>
      <c r="H3899" s="12">
        <v>18.40208684884724</v>
      </c>
      <c r="I3899" s="12">
        <v>2.5163132545741385</v>
      </c>
      <c r="J3899" s="12">
        <v>3.1571475232642965</v>
      </c>
      <c r="K3899" s="13">
        <v>1.0116167634490365</v>
      </c>
    </row>
    <row r="3900" spans="2:11" x14ac:dyDescent="0.25">
      <c r="B3900" s="10">
        <v>3897</v>
      </c>
      <c r="C3900" s="12">
        <v>6.9180189434785202</v>
      </c>
      <c r="D3900" s="12">
        <v>1.8769486758067118</v>
      </c>
      <c r="E3900" s="12">
        <v>2</v>
      </c>
      <c r="F3900" s="12">
        <v>8.4479720107585496</v>
      </c>
      <c r="G3900" s="12">
        <v>0.42133661936494227</v>
      </c>
      <c r="H3900" s="12">
        <v>12.549278407812047</v>
      </c>
      <c r="I3900" s="12">
        <v>2.0230671806275415</v>
      </c>
      <c r="J3900" s="12">
        <v>3.7457879007832573</v>
      </c>
      <c r="K3900" s="13">
        <v>5.289262238254512</v>
      </c>
    </row>
    <row r="3901" spans="2:11" x14ac:dyDescent="0.25">
      <c r="B3901" s="10">
        <v>3898</v>
      </c>
      <c r="C3901" s="12">
        <v>8.0536842181796402</v>
      </c>
      <c r="D3901" s="12">
        <v>1.5190739544310996</v>
      </c>
      <c r="E3901" s="12">
        <v>2</v>
      </c>
      <c r="F3901" s="12">
        <v>5.7451317217085212</v>
      </c>
      <c r="G3901" s="12">
        <v>1.0774187947483209</v>
      </c>
      <c r="H3901" s="12">
        <v>25.07011361155255</v>
      </c>
      <c r="I3901" s="12">
        <v>2.003612929881279</v>
      </c>
      <c r="J3901" s="12">
        <v>2.3543826018251992</v>
      </c>
      <c r="K3901" s="13">
        <v>1.5287485523283977</v>
      </c>
    </row>
    <row r="3902" spans="2:11" x14ac:dyDescent="0.25">
      <c r="B3902" s="10">
        <v>3899</v>
      </c>
      <c r="C3902" s="12">
        <v>18.489271333751343</v>
      </c>
      <c r="D3902" s="12">
        <v>1.8958986054028286</v>
      </c>
      <c r="E3902" s="12">
        <v>0</v>
      </c>
      <c r="F3902" s="12">
        <v>4.2140462641609453</v>
      </c>
      <c r="G3902" s="12">
        <v>0.95904996506742046</v>
      </c>
      <c r="H3902" s="12">
        <v>19.446957467225733</v>
      </c>
      <c r="I3902" s="12">
        <v>2.5772901240556605</v>
      </c>
      <c r="J3902" s="12">
        <v>1.3554049994047732</v>
      </c>
      <c r="K3902" s="13">
        <v>1.154600402394681</v>
      </c>
    </row>
    <row r="3903" spans="2:11" x14ac:dyDescent="0.25">
      <c r="B3903" s="10">
        <v>3900</v>
      </c>
      <c r="C3903" s="12">
        <v>9.4355795100287043</v>
      </c>
      <c r="D3903" s="12">
        <v>1.2288901607543776</v>
      </c>
      <c r="E3903" s="12">
        <v>2</v>
      </c>
      <c r="F3903" s="12">
        <v>13.425144194807238</v>
      </c>
      <c r="G3903" s="12">
        <v>1.1867802550481406</v>
      </c>
      <c r="H3903" s="12">
        <v>31.277644178295944</v>
      </c>
      <c r="I3903" s="12">
        <v>1.1713503561129646</v>
      </c>
      <c r="J3903" s="12">
        <v>2.1433740910179107</v>
      </c>
      <c r="K3903" s="13">
        <v>2.3958525298079709</v>
      </c>
    </row>
    <row r="3904" spans="2:11" x14ac:dyDescent="0.25">
      <c r="B3904" s="10">
        <v>3901</v>
      </c>
      <c r="C3904" s="12">
        <v>8.0098399228301318</v>
      </c>
      <c r="D3904" s="12">
        <v>1.6604505816471469</v>
      </c>
      <c r="E3904" s="12">
        <v>2</v>
      </c>
      <c r="F3904" s="12">
        <v>2.6630029992617827</v>
      </c>
      <c r="G3904" s="12">
        <v>0.57175934209041401</v>
      </c>
      <c r="H3904" s="12">
        <v>32.796162431740839</v>
      </c>
      <c r="I3904" s="12">
        <v>1.5389560532962556</v>
      </c>
      <c r="J3904" s="12">
        <v>1.8766357049689426</v>
      </c>
      <c r="K3904" s="13">
        <v>1.5538865480176136</v>
      </c>
    </row>
    <row r="3905" spans="2:11" x14ac:dyDescent="0.25">
      <c r="B3905" s="10">
        <v>3902</v>
      </c>
      <c r="C3905" s="12">
        <v>11.849766793962397</v>
      </c>
      <c r="D3905" s="12">
        <v>1.7858408570593316</v>
      </c>
      <c r="E3905" s="12">
        <v>2</v>
      </c>
      <c r="F3905" s="12">
        <v>1.9092894886254272</v>
      </c>
      <c r="G3905" s="12">
        <v>0.83666040991096591</v>
      </c>
      <c r="H3905" s="12">
        <v>14.056952616997073</v>
      </c>
      <c r="I3905" s="12">
        <v>4.4127337836224152</v>
      </c>
      <c r="J3905" s="12">
        <v>3.5323947145261165</v>
      </c>
      <c r="K3905" s="13">
        <v>0.11769801369512708</v>
      </c>
    </row>
    <row r="3906" spans="2:11" x14ac:dyDescent="0.25">
      <c r="B3906" s="10">
        <v>3903</v>
      </c>
      <c r="C3906" s="12">
        <v>11.068394944725195</v>
      </c>
      <c r="D3906" s="12">
        <v>1.2093729216373164</v>
      </c>
      <c r="E3906" s="12">
        <v>3</v>
      </c>
      <c r="F3906" s="12">
        <v>5.0993903720542395</v>
      </c>
      <c r="G3906" s="12">
        <v>1.1559083902440497</v>
      </c>
      <c r="H3906" s="12">
        <v>13.910304882771939</v>
      </c>
      <c r="I3906" s="12">
        <v>2.7470267176588874</v>
      </c>
      <c r="J3906" s="12">
        <v>3.4608167758024209</v>
      </c>
      <c r="K3906" s="13">
        <v>4.3014040224368593</v>
      </c>
    </row>
    <row r="3907" spans="2:11" x14ac:dyDescent="0.25">
      <c r="B3907" s="10">
        <v>3904</v>
      </c>
      <c r="C3907" s="12">
        <v>8.315052447850368</v>
      </c>
      <c r="D3907" s="12">
        <v>1.9379580029714043</v>
      </c>
      <c r="E3907" s="12">
        <v>2</v>
      </c>
      <c r="F3907" s="12">
        <v>1.201670367053252</v>
      </c>
      <c r="G3907" s="12">
        <v>0.5464045699234743</v>
      </c>
      <c r="H3907" s="12">
        <v>14.973932968607377</v>
      </c>
      <c r="I3907" s="12">
        <v>2.2817942503571338</v>
      </c>
      <c r="J3907" s="12">
        <v>3.5921964636333588</v>
      </c>
      <c r="K3907" s="13">
        <v>0.68882046119924012</v>
      </c>
    </row>
    <row r="3908" spans="2:11" x14ac:dyDescent="0.25">
      <c r="B3908" s="10">
        <v>3905</v>
      </c>
      <c r="C3908" s="12">
        <v>11.198457401787744</v>
      </c>
      <c r="D3908" s="12">
        <v>1.5366060974100118</v>
      </c>
      <c r="E3908" s="12">
        <v>2</v>
      </c>
      <c r="F3908" s="12">
        <v>10.136514110475474</v>
      </c>
      <c r="G3908" s="12">
        <v>1.9630781523842875</v>
      </c>
      <c r="H3908" s="12">
        <v>23.690526416412798</v>
      </c>
      <c r="I3908" s="12">
        <v>1.873991026868346</v>
      </c>
      <c r="J3908" s="12">
        <v>3.5261654386509393</v>
      </c>
      <c r="K3908" s="13">
        <v>3.0575574078614585</v>
      </c>
    </row>
    <row r="3909" spans="2:11" x14ac:dyDescent="0.25">
      <c r="B3909" s="10">
        <v>3906</v>
      </c>
      <c r="C3909" s="12">
        <v>7.3440987265257025</v>
      </c>
      <c r="D3909" s="12">
        <v>1.4123838365559207</v>
      </c>
      <c r="E3909" s="12">
        <v>2</v>
      </c>
      <c r="F3909" s="12">
        <v>9.6762949238128346</v>
      </c>
      <c r="G3909" s="12">
        <v>0.8181852096491169</v>
      </c>
      <c r="H3909" s="12">
        <v>23.341033079951714</v>
      </c>
      <c r="I3909" s="12">
        <v>4.1951484315505656</v>
      </c>
      <c r="J3909" s="12">
        <v>1.7161167572414378</v>
      </c>
      <c r="K3909" s="13">
        <v>0.70961069484571793</v>
      </c>
    </row>
    <row r="3910" spans="2:11" x14ac:dyDescent="0.25">
      <c r="B3910" s="10">
        <v>3907</v>
      </c>
      <c r="C3910" s="12">
        <v>9.8279007835134244</v>
      </c>
      <c r="D3910" s="12">
        <v>1.8656741161704016</v>
      </c>
      <c r="E3910" s="12">
        <v>2</v>
      </c>
      <c r="F3910" s="12">
        <v>2.9223852682440468</v>
      </c>
      <c r="G3910" s="12">
        <v>1.1954825613360323</v>
      </c>
      <c r="H3910" s="12">
        <v>20.142759261333261</v>
      </c>
      <c r="I3910" s="12">
        <v>2.1656483753492162</v>
      </c>
      <c r="J3910" s="12">
        <v>0.69323624511627469</v>
      </c>
      <c r="K3910" s="13">
        <v>3.4267660039330825</v>
      </c>
    </row>
    <row r="3911" spans="2:11" x14ac:dyDescent="0.25">
      <c r="B3911" s="10">
        <v>3908</v>
      </c>
      <c r="C3911" s="12">
        <v>14.990727338697008</v>
      </c>
      <c r="D3911" s="12">
        <v>1.4871369401665464</v>
      </c>
      <c r="E3911" s="12">
        <v>0</v>
      </c>
      <c r="F3911" s="12">
        <v>2.9308952993181068</v>
      </c>
      <c r="G3911" s="12">
        <v>0.70960280592137903</v>
      </c>
      <c r="H3911" s="12">
        <v>13.710197762090065</v>
      </c>
      <c r="I3911" s="12">
        <v>2.3770817883657025</v>
      </c>
      <c r="J3911" s="12">
        <v>1.6474325604374898</v>
      </c>
      <c r="K3911" s="13">
        <v>2.0744121006606782</v>
      </c>
    </row>
    <row r="3912" spans="2:11" x14ac:dyDescent="0.25">
      <c r="B3912" s="10">
        <v>3909</v>
      </c>
      <c r="C3912" s="12">
        <v>1.460667254524779</v>
      </c>
      <c r="D3912" s="12">
        <v>1.4954479845405042</v>
      </c>
      <c r="E3912" s="12">
        <v>1</v>
      </c>
      <c r="F3912" s="12">
        <v>8.7088381611303696</v>
      </c>
      <c r="G3912" s="12">
        <v>0.54125591223267022</v>
      </c>
      <c r="H3912" s="12">
        <v>20.974533358673945</v>
      </c>
      <c r="I3912" s="12">
        <v>2.6065762744575967</v>
      </c>
      <c r="J3912" s="12">
        <v>3.6693031805419816</v>
      </c>
      <c r="K3912" s="13">
        <v>0.36205252119312614</v>
      </c>
    </row>
    <row r="3913" spans="2:11" x14ac:dyDescent="0.25">
      <c r="B3913" s="10">
        <v>3910</v>
      </c>
      <c r="C3913" s="12">
        <v>6.4440598015780948</v>
      </c>
      <c r="D3913" s="12">
        <v>1.3208422091737941</v>
      </c>
      <c r="E3913" s="12">
        <v>3</v>
      </c>
      <c r="F3913" s="12">
        <v>1.7776112464439733</v>
      </c>
      <c r="G3913" s="12">
        <v>1.5840830565667325</v>
      </c>
      <c r="H3913" s="12">
        <v>15.471774447501428</v>
      </c>
      <c r="I3913" s="12">
        <v>3.3167910344499769</v>
      </c>
      <c r="J3913" s="12">
        <v>0.16944147833441819</v>
      </c>
      <c r="K3913" s="13">
        <v>0.19905825369129951</v>
      </c>
    </row>
    <row r="3914" spans="2:11" x14ac:dyDescent="0.25">
      <c r="B3914" s="10">
        <v>3911</v>
      </c>
      <c r="C3914" s="12">
        <v>17.531837928464171</v>
      </c>
      <c r="D3914" s="12">
        <v>1.5772645568936705</v>
      </c>
      <c r="E3914" s="12">
        <v>1</v>
      </c>
      <c r="F3914" s="12">
        <v>2.5933997115553229</v>
      </c>
      <c r="G3914" s="12">
        <v>1.3818289661996135</v>
      </c>
      <c r="H3914" s="12">
        <v>37.65800443908217</v>
      </c>
      <c r="I3914" s="12">
        <v>2.7569336038838763</v>
      </c>
      <c r="J3914" s="12">
        <v>1.6448176274710689</v>
      </c>
      <c r="K3914" s="13">
        <v>1.3340878030522485</v>
      </c>
    </row>
    <row r="3915" spans="2:11" x14ac:dyDescent="0.25">
      <c r="B3915" s="10">
        <v>3912</v>
      </c>
      <c r="C3915" s="12">
        <v>10.505981247655313</v>
      </c>
      <c r="D3915" s="12">
        <v>1.9728209645714094</v>
      </c>
      <c r="E3915" s="12">
        <v>3</v>
      </c>
      <c r="F3915" s="12">
        <v>5.0995555560011736</v>
      </c>
      <c r="G3915" s="12">
        <v>0.43349993914275825</v>
      </c>
      <c r="H3915" s="12">
        <v>29.785600961046136</v>
      </c>
      <c r="I3915" s="12">
        <v>2.7443477211425287</v>
      </c>
      <c r="J3915" s="12">
        <v>3.2701106487791045</v>
      </c>
      <c r="K3915" s="13">
        <v>0.18525011113717169</v>
      </c>
    </row>
    <row r="3916" spans="2:11" x14ac:dyDescent="0.25">
      <c r="B3916" s="10">
        <v>3913</v>
      </c>
      <c r="C3916" s="12">
        <v>8.5463176895469548</v>
      </c>
      <c r="D3916" s="12">
        <v>1.5049714477094565</v>
      </c>
      <c r="E3916" s="12">
        <v>1</v>
      </c>
      <c r="F3916" s="12">
        <v>4.4738430445832748E-2</v>
      </c>
      <c r="G3916" s="12">
        <v>0.54965429148853584</v>
      </c>
      <c r="H3916" s="12">
        <v>42.121774235377842</v>
      </c>
      <c r="I3916" s="12">
        <v>2.2278792603969806</v>
      </c>
      <c r="J3916" s="12">
        <v>4.0877136991252252</v>
      </c>
      <c r="K3916" s="13">
        <v>1.2309299995865222</v>
      </c>
    </row>
    <row r="3917" spans="2:11" x14ac:dyDescent="0.25">
      <c r="B3917" s="10">
        <v>3914</v>
      </c>
      <c r="C3917" s="12">
        <v>12.701178723475886</v>
      </c>
      <c r="D3917" s="12">
        <v>1.5959237452795967</v>
      </c>
      <c r="E3917" s="12">
        <v>3</v>
      </c>
      <c r="F3917" s="12">
        <v>2.0041997047041802</v>
      </c>
      <c r="G3917" s="12">
        <v>2.2117502020336417</v>
      </c>
      <c r="H3917" s="12">
        <v>25.513013381120334</v>
      </c>
      <c r="I3917" s="12">
        <v>3.4006337438710768</v>
      </c>
      <c r="J3917" s="12">
        <v>2.2012072621664172</v>
      </c>
      <c r="K3917" s="13">
        <v>1.3283049386597074</v>
      </c>
    </row>
    <row r="3918" spans="2:11" x14ac:dyDescent="0.25">
      <c r="B3918" s="10">
        <v>3915</v>
      </c>
      <c r="C3918" s="12">
        <v>9.8214131593484275</v>
      </c>
      <c r="D3918" s="12">
        <v>1.43623234486846</v>
      </c>
      <c r="E3918" s="12">
        <v>0</v>
      </c>
      <c r="F3918" s="12">
        <v>5.5504596811366289</v>
      </c>
      <c r="G3918" s="12">
        <v>1.179040612676419</v>
      </c>
      <c r="H3918" s="12">
        <v>15.128213829444297</v>
      </c>
      <c r="I3918" s="12">
        <v>1.4933508817878904</v>
      </c>
      <c r="J3918" s="12">
        <v>2.4444738812824327</v>
      </c>
      <c r="K3918" s="13">
        <v>7.6576987188861576</v>
      </c>
    </row>
    <row r="3919" spans="2:11" x14ac:dyDescent="0.25">
      <c r="B3919" s="10">
        <v>3916</v>
      </c>
      <c r="C3919" s="12">
        <v>10.158396934519207</v>
      </c>
      <c r="D3919" s="12">
        <v>1.6271475178255894</v>
      </c>
      <c r="E3919" s="12">
        <v>1</v>
      </c>
      <c r="F3919" s="12">
        <v>3.0887284721726229</v>
      </c>
      <c r="G3919" s="12">
        <v>0.67033697319079744</v>
      </c>
      <c r="H3919" s="12">
        <v>20.988813808503032</v>
      </c>
      <c r="I3919" s="12">
        <v>2.6939077672498923</v>
      </c>
      <c r="J3919" s="12">
        <v>2.3671856234216913</v>
      </c>
      <c r="K3919" s="13">
        <v>0.72259412459538441</v>
      </c>
    </row>
    <row r="3920" spans="2:11" x14ac:dyDescent="0.25">
      <c r="B3920" s="10">
        <v>3917</v>
      </c>
      <c r="C3920" s="12">
        <v>9.2953987797355939</v>
      </c>
      <c r="D3920" s="12">
        <v>1.3559990924919574</v>
      </c>
      <c r="E3920" s="12">
        <v>3</v>
      </c>
      <c r="F3920" s="12">
        <v>2.602944062098933</v>
      </c>
      <c r="G3920" s="12">
        <v>1.4423939437317765</v>
      </c>
      <c r="H3920" s="12">
        <v>10.556579018739814</v>
      </c>
      <c r="I3920" s="12">
        <v>1.9647307104415972</v>
      </c>
      <c r="J3920" s="12">
        <v>2.5661598716804779</v>
      </c>
      <c r="K3920" s="13">
        <v>4.8821342213328673</v>
      </c>
    </row>
    <row r="3921" spans="2:11" x14ac:dyDescent="0.25">
      <c r="B3921" s="10">
        <v>3918</v>
      </c>
      <c r="C3921" s="12">
        <v>11.972864746667121</v>
      </c>
      <c r="D3921" s="12">
        <v>1.6241761651908779</v>
      </c>
      <c r="E3921" s="12">
        <v>0</v>
      </c>
      <c r="F3921" s="12">
        <v>6.7560792385100141</v>
      </c>
      <c r="G3921" s="12">
        <v>0.90615250007454606</v>
      </c>
      <c r="H3921" s="12">
        <v>26.263817963845387</v>
      </c>
      <c r="I3921" s="12">
        <v>2.6550081853210155</v>
      </c>
      <c r="J3921" s="12">
        <v>2.7931221878783936</v>
      </c>
      <c r="K3921" s="13">
        <v>2.3425382534207566</v>
      </c>
    </row>
    <row r="3922" spans="2:11" x14ac:dyDescent="0.25">
      <c r="B3922" s="10">
        <v>3919</v>
      </c>
      <c r="C3922" s="12">
        <v>16.431488476022473</v>
      </c>
      <c r="D3922" s="12">
        <v>1.626072077840782</v>
      </c>
      <c r="E3922" s="12">
        <v>3</v>
      </c>
      <c r="F3922" s="12">
        <v>0.29826601287489851</v>
      </c>
      <c r="G3922" s="12">
        <v>1.3418603684981456</v>
      </c>
      <c r="H3922" s="12">
        <v>25.123890791873361</v>
      </c>
      <c r="I3922" s="12">
        <v>3.7289769206222716</v>
      </c>
      <c r="J3922" s="12">
        <v>2.3836785700718508</v>
      </c>
      <c r="K3922" s="13">
        <v>2.7333691059216711</v>
      </c>
    </row>
    <row r="3923" spans="2:11" x14ac:dyDescent="0.25">
      <c r="B3923" s="10">
        <v>3920</v>
      </c>
      <c r="C3923" s="12">
        <v>10.986400300495511</v>
      </c>
      <c r="D3923" s="12">
        <v>1.7963357474085004</v>
      </c>
      <c r="E3923" s="12">
        <v>2</v>
      </c>
      <c r="F3923" s="12">
        <v>1.9384713285804316</v>
      </c>
      <c r="G3923" s="12">
        <v>0.58186509145200604</v>
      </c>
      <c r="H3923" s="12">
        <v>17.883452841073208</v>
      </c>
      <c r="I3923" s="12">
        <v>4.0722643252261337</v>
      </c>
      <c r="J3923" s="12">
        <v>3.505289544873099</v>
      </c>
      <c r="K3923" s="13">
        <v>3.514556928359728</v>
      </c>
    </row>
    <row r="3924" spans="2:11" x14ac:dyDescent="0.25">
      <c r="B3924" s="10">
        <v>3921</v>
      </c>
      <c r="C3924" s="12">
        <v>12.879055406268993</v>
      </c>
      <c r="D3924" s="12">
        <v>1.5176784115680579</v>
      </c>
      <c r="E3924" s="12">
        <v>1</v>
      </c>
      <c r="F3924" s="12">
        <v>2.1622753629275158</v>
      </c>
      <c r="G3924" s="12">
        <v>1.0011523152114317</v>
      </c>
      <c r="H3924" s="12">
        <v>20.879897743875087</v>
      </c>
      <c r="I3924" s="12">
        <v>2.5431313109328166</v>
      </c>
      <c r="J3924" s="12">
        <v>4.2856740330539553</v>
      </c>
      <c r="K3924" s="13">
        <v>0.42081406179998676</v>
      </c>
    </row>
    <row r="3925" spans="2:11" x14ac:dyDescent="0.25">
      <c r="B3925" s="10">
        <v>3922</v>
      </c>
      <c r="C3925" s="12">
        <v>1.0809733177913277</v>
      </c>
      <c r="D3925" s="12">
        <v>1.3064699896995569</v>
      </c>
      <c r="E3925" s="12">
        <v>1</v>
      </c>
      <c r="F3925" s="12">
        <v>2.3764879201845641</v>
      </c>
      <c r="G3925" s="12">
        <v>0.39098824626480772</v>
      </c>
      <c r="H3925" s="12">
        <v>23.187027539026221</v>
      </c>
      <c r="I3925" s="12">
        <v>2.3035024304584288</v>
      </c>
      <c r="J3925" s="12">
        <v>3.1167382807885167</v>
      </c>
      <c r="K3925" s="13">
        <v>1.3338921927893415</v>
      </c>
    </row>
    <row r="3926" spans="2:11" x14ac:dyDescent="0.25">
      <c r="B3926" s="10">
        <v>3923</v>
      </c>
      <c r="C3926" s="12">
        <v>11.423241082908747</v>
      </c>
      <c r="D3926" s="12">
        <v>1.8393738172745755</v>
      </c>
      <c r="E3926" s="12">
        <v>3</v>
      </c>
      <c r="F3926" s="12">
        <v>1.2634057057339825</v>
      </c>
      <c r="G3926" s="12">
        <v>0.93585435828081742</v>
      </c>
      <c r="H3926" s="12">
        <v>13.632291433904845</v>
      </c>
      <c r="I3926" s="12">
        <v>2.0293501708681014</v>
      </c>
      <c r="J3926" s="12">
        <v>2.6829379059223641</v>
      </c>
      <c r="K3926" s="13">
        <v>2.8726599722279191</v>
      </c>
    </row>
    <row r="3927" spans="2:11" x14ac:dyDescent="0.25">
      <c r="B3927" s="10">
        <v>3924</v>
      </c>
      <c r="C3927" s="12">
        <v>1.4042760995960037</v>
      </c>
      <c r="D3927" s="12">
        <v>1.7322563523563594</v>
      </c>
      <c r="E3927" s="12">
        <v>2</v>
      </c>
      <c r="F3927" s="12">
        <v>2.0083793096162745</v>
      </c>
      <c r="G3927" s="12">
        <v>2.2551702031653149</v>
      </c>
      <c r="H3927" s="12">
        <v>22.322361972472965</v>
      </c>
      <c r="I3927" s="12">
        <v>2.842384050933719</v>
      </c>
      <c r="J3927" s="12">
        <v>4.0954414903131369</v>
      </c>
      <c r="K3927" s="13">
        <v>6.039716248264809</v>
      </c>
    </row>
    <row r="3928" spans="2:11" x14ac:dyDescent="0.25">
      <c r="B3928" s="10">
        <v>3925</v>
      </c>
      <c r="C3928" s="12">
        <v>12.717670394013922</v>
      </c>
      <c r="D3928" s="12">
        <v>1.5883990133266672</v>
      </c>
      <c r="E3928" s="12">
        <v>2</v>
      </c>
      <c r="F3928" s="12">
        <v>9.8778181452076268</v>
      </c>
      <c r="G3928" s="12">
        <v>0.65769729737707516</v>
      </c>
      <c r="H3928" s="12">
        <v>31.024346297432079</v>
      </c>
      <c r="I3928" s="12">
        <v>3.4831490540503887</v>
      </c>
      <c r="J3928" s="12">
        <v>2.5882203383485165</v>
      </c>
      <c r="K3928" s="13">
        <v>6.3410232329953409E-2</v>
      </c>
    </row>
    <row r="3929" spans="2:11" x14ac:dyDescent="0.25">
      <c r="B3929" s="10">
        <v>3926</v>
      </c>
      <c r="C3929" s="12">
        <v>0.87656061621115455</v>
      </c>
      <c r="D3929" s="12">
        <v>1.4858462303916724</v>
      </c>
      <c r="E3929" s="12">
        <v>1</v>
      </c>
      <c r="F3929" s="12">
        <v>1.0348002598587092</v>
      </c>
      <c r="G3929" s="12">
        <v>1.2521271772309275</v>
      </c>
      <c r="H3929" s="12">
        <v>19.094693272052343</v>
      </c>
      <c r="I3929" s="12">
        <v>3.2935900435215979</v>
      </c>
      <c r="J3929" s="12">
        <v>1.9814197907581512</v>
      </c>
      <c r="K3929" s="13">
        <v>3.9727951699296611</v>
      </c>
    </row>
    <row r="3930" spans="2:11" x14ac:dyDescent="0.25">
      <c r="B3930" s="10">
        <v>3927</v>
      </c>
      <c r="C3930" s="12">
        <v>8.9300318825023197</v>
      </c>
      <c r="D3930" s="12">
        <v>1.9524140860384942</v>
      </c>
      <c r="E3930" s="12">
        <v>3</v>
      </c>
      <c r="F3930" s="12">
        <v>6.6743503977142753</v>
      </c>
      <c r="G3930" s="12">
        <v>1.3125793954458471</v>
      </c>
      <c r="H3930" s="12">
        <v>25.892164177708182</v>
      </c>
      <c r="I3930" s="12">
        <v>2.2880124596363478</v>
      </c>
      <c r="J3930" s="12">
        <v>4.6161671806024387</v>
      </c>
      <c r="K3930" s="13">
        <v>0.97354373596358568</v>
      </c>
    </row>
    <row r="3931" spans="2:11" x14ac:dyDescent="0.25">
      <c r="B3931" s="10">
        <v>3928</v>
      </c>
      <c r="C3931" s="12">
        <v>8.0077956207145871</v>
      </c>
      <c r="D3931" s="12">
        <v>1.5762919532762329</v>
      </c>
      <c r="E3931" s="12">
        <v>1</v>
      </c>
      <c r="F3931" s="12">
        <v>2.9514360776112998</v>
      </c>
      <c r="G3931" s="12">
        <v>0.36221940012645437</v>
      </c>
      <c r="H3931" s="12">
        <v>23.655960136219448</v>
      </c>
      <c r="I3931" s="12">
        <v>3.5004786206986811</v>
      </c>
      <c r="J3931" s="12">
        <v>0.60175917387116318</v>
      </c>
      <c r="K3931" s="13">
        <v>1.2282645306685498</v>
      </c>
    </row>
    <row r="3932" spans="2:11" x14ac:dyDescent="0.25">
      <c r="B3932" s="10">
        <v>3929</v>
      </c>
      <c r="C3932" s="12">
        <v>14.705039635870591</v>
      </c>
      <c r="D3932" s="12">
        <v>1.9325255138442634</v>
      </c>
      <c r="E3932" s="12">
        <v>3</v>
      </c>
      <c r="F3932" s="12">
        <v>3.5625457565140746</v>
      </c>
      <c r="G3932" s="12">
        <v>0.66261165846613879</v>
      </c>
      <c r="H3932" s="12">
        <v>20.215254570819333</v>
      </c>
      <c r="I3932" s="12">
        <v>2.4091552042291751</v>
      </c>
      <c r="J3932" s="12">
        <v>3.0635240812891391</v>
      </c>
      <c r="K3932" s="13">
        <v>1.3761102224398727</v>
      </c>
    </row>
    <row r="3933" spans="2:11" x14ac:dyDescent="0.25">
      <c r="B3933" s="10">
        <v>3930</v>
      </c>
      <c r="C3933" s="12">
        <v>3.3384712020492664</v>
      </c>
      <c r="D3933" s="12">
        <v>1.1848846684749528</v>
      </c>
      <c r="E3933" s="12">
        <v>1</v>
      </c>
      <c r="F3933" s="12">
        <v>2.1028726645496056</v>
      </c>
      <c r="G3933" s="12">
        <v>2.5567659277824033</v>
      </c>
      <c r="H3933" s="12">
        <v>25.893787564018197</v>
      </c>
      <c r="I3933" s="12">
        <v>3.4078802013998692</v>
      </c>
      <c r="J3933" s="12">
        <v>4.4797621638600962</v>
      </c>
      <c r="K3933" s="13">
        <v>2.3263703806456184</v>
      </c>
    </row>
    <row r="3934" spans="2:11" x14ac:dyDescent="0.25">
      <c r="B3934" s="10">
        <v>3931</v>
      </c>
      <c r="C3934" s="12">
        <v>3.21034833833001</v>
      </c>
      <c r="D3934" s="12">
        <v>1.7659331239145213</v>
      </c>
      <c r="E3934" s="12">
        <v>2</v>
      </c>
      <c r="F3934" s="12">
        <v>2.1220199061496596</v>
      </c>
      <c r="G3934" s="12">
        <v>0.67703425669537665</v>
      </c>
      <c r="H3934" s="12">
        <v>29.380952097706317</v>
      </c>
      <c r="I3934" s="12">
        <v>2.4241926901125286</v>
      </c>
      <c r="J3934" s="12">
        <v>2.7706819863949375</v>
      </c>
      <c r="K3934" s="13">
        <v>0.82117352530611465</v>
      </c>
    </row>
    <row r="3935" spans="2:11" x14ac:dyDescent="0.25">
      <c r="B3935" s="10">
        <v>3932</v>
      </c>
      <c r="C3935" s="12">
        <v>9.6210881312351599</v>
      </c>
      <c r="D3935" s="12">
        <v>1.6835381880366247</v>
      </c>
      <c r="E3935" s="12">
        <v>2</v>
      </c>
      <c r="F3935" s="12">
        <v>0.99745460034458067</v>
      </c>
      <c r="G3935" s="12">
        <v>1.3397467054021972</v>
      </c>
      <c r="H3935" s="12">
        <v>16.081024267582048</v>
      </c>
      <c r="I3935" s="12">
        <v>1.6215703131070482</v>
      </c>
      <c r="J3935" s="12">
        <v>3.4318313405299783</v>
      </c>
      <c r="K3935" s="13">
        <v>1.0605225631180857</v>
      </c>
    </row>
    <row r="3936" spans="2:11" x14ac:dyDescent="0.25">
      <c r="B3936" s="10">
        <v>3933</v>
      </c>
      <c r="C3936" s="12">
        <v>9.3308175921910355</v>
      </c>
      <c r="D3936" s="12">
        <v>1.324755493989308</v>
      </c>
      <c r="E3936" s="12">
        <v>3</v>
      </c>
      <c r="F3936" s="12">
        <v>3.1848234626435716</v>
      </c>
      <c r="G3936" s="12">
        <v>0.51039933000459037</v>
      </c>
      <c r="H3936" s="12">
        <v>32.69723131733128</v>
      </c>
      <c r="I3936" s="12">
        <v>3.0905656868891627</v>
      </c>
      <c r="J3936" s="12">
        <v>2.4676351752762313</v>
      </c>
      <c r="K3936" s="13">
        <v>2.1981835186492655</v>
      </c>
    </row>
    <row r="3937" spans="2:11" x14ac:dyDescent="0.25">
      <c r="B3937" s="10">
        <v>3934</v>
      </c>
      <c r="C3937" s="12">
        <v>9.8947032514265505</v>
      </c>
      <c r="D3937" s="12">
        <v>1.5002095460023419</v>
      </c>
      <c r="E3937" s="12">
        <v>1</v>
      </c>
      <c r="F3937" s="12">
        <v>2.9736854913746349</v>
      </c>
      <c r="G3937" s="12">
        <v>1.2928507743914863</v>
      </c>
      <c r="H3937" s="12">
        <v>30.530644080287679</v>
      </c>
      <c r="I3937" s="12">
        <v>4.0988851945147493</v>
      </c>
      <c r="J3937" s="12">
        <v>2.6333660232568237</v>
      </c>
      <c r="K3937" s="13">
        <v>2.6085221552823938</v>
      </c>
    </row>
    <row r="3938" spans="2:11" x14ac:dyDescent="0.25">
      <c r="B3938" s="10">
        <v>3935</v>
      </c>
      <c r="C3938" s="12">
        <v>-0.13849615159713835</v>
      </c>
      <c r="D3938" s="12">
        <v>1.3348353456444957</v>
      </c>
      <c r="E3938" s="12">
        <v>3</v>
      </c>
      <c r="F3938" s="12">
        <v>2.0208056607800948</v>
      </c>
      <c r="G3938" s="12">
        <v>0.95305321435822354</v>
      </c>
      <c r="H3938" s="12">
        <v>29.512395857347297</v>
      </c>
      <c r="I3938" s="12">
        <v>3.5155247151097209</v>
      </c>
      <c r="J3938" s="12">
        <v>3.234313328320181</v>
      </c>
      <c r="K3938" s="13">
        <v>0.95972420111596624</v>
      </c>
    </row>
    <row r="3939" spans="2:11" x14ac:dyDescent="0.25">
      <c r="B3939" s="10">
        <v>3936</v>
      </c>
      <c r="C3939" s="12">
        <v>0.39521788247355083</v>
      </c>
      <c r="D3939" s="12">
        <v>1.4657361067725578</v>
      </c>
      <c r="E3939" s="12">
        <v>1</v>
      </c>
      <c r="F3939" s="12">
        <v>9.8840947627209275</v>
      </c>
      <c r="G3939" s="12">
        <v>2.3255393091571794</v>
      </c>
      <c r="H3939" s="12">
        <v>39.74065969867916</v>
      </c>
      <c r="I3939" s="12">
        <v>3.4296852567926188</v>
      </c>
      <c r="J3939" s="12">
        <v>3.1928365837875705</v>
      </c>
      <c r="K3939" s="13">
        <v>2.2566624906365838</v>
      </c>
    </row>
    <row r="3940" spans="2:11" x14ac:dyDescent="0.25">
      <c r="B3940" s="10">
        <v>3937</v>
      </c>
      <c r="C3940" s="12">
        <v>14.144412237156276</v>
      </c>
      <c r="D3940" s="12">
        <v>1.3807688954801318</v>
      </c>
      <c r="E3940" s="12">
        <v>0</v>
      </c>
      <c r="F3940" s="12">
        <v>1.5447103888559224</v>
      </c>
      <c r="G3940" s="12">
        <v>1.3118216420514357</v>
      </c>
      <c r="H3940" s="12">
        <v>23.218043622895024</v>
      </c>
      <c r="I3940" s="12">
        <v>3.8241263598725888</v>
      </c>
      <c r="J3940" s="12">
        <v>2.784088647325091</v>
      </c>
      <c r="K3940" s="13">
        <v>5.4538117045472472</v>
      </c>
    </row>
    <row r="3941" spans="2:11" x14ac:dyDescent="0.25">
      <c r="B3941" s="10">
        <v>3938</v>
      </c>
      <c r="C3941" s="12">
        <v>14.460890021089011</v>
      </c>
      <c r="D3941" s="12">
        <v>1.3195108431381615</v>
      </c>
      <c r="E3941" s="12">
        <v>2</v>
      </c>
      <c r="F3941" s="12">
        <v>2.2548902641279955</v>
      </c>
      <c r="G3941" s="12">
        <v>4.1832278553862894</v>
      </c>
      <c r="H3941" s="12">
        <v>24.531650565891567</v>
      </c>
      <c r="I3941" s="12">
        <v>1.7285352828780847</v>
      </c>
      <c r="J3941" s="12">
        <v>1.6916865089937998</v>
      </c>
      <c r="K3941" s="13">
        <v>0.83357686984691315</v>
      </c>
    </row>
    <row r="3942" spans="2:11" x14ac:dyDescent="0.25">
      <c r="B3942" s="10">
        <v>3939</v>
      </c>
      <c r="C3942" s="12">
        <v>14.166432161418118</v>
      </c>
      <c r="D3942" s="12">
        <v>1.7939203810270257</v>
      </c>
      <c r="E3942" s="12">
        <v>0</v>
      </c>
      <c r="F3942" s="12">
        <v>4.0165350188586029</v>
      </c>
      <c r="G3942" s="12">
        <v>1.0216270506548968</v>
      </c>
      <c r="H3942" s="12">
        <v>29.48760314292182</v>
      </c>
      <c r="I3942" s="12">
        <v>2.5230286218392046</v>
      </c>
      <c r="J3942" s="12">
        <v>4.2507486368174048</v>
      </c>
      <c r="K3942" s="13">
        <v>0.39099345623370019</v>
      </c>
    </row>
    <row r="3943" spans="2:11" x14ac:dyDescent="0.25">
      <c r="B3943" s="10">
        <v>3940</v>
      </c>
      <c r="C3943" s="12">
        <v>11.087930356853782</v>
      </c>
      <c r="D3943" s="12">
        <v>1.2999409020123345</v>
      </c>
      <c r="E3943" s="12">
        <v>0</v>
      </c>
      <c r="F3943" s="12">
        <v>2.4182481514490552</v>
      </c>
      <c r="G3943" s="12">
        <v>0.99024823864592482</v>
      </c>
      <c r="H3943" s="12">
        <v>34.064960554281477</v>
      </c>
      <c r="I3943" s="12">
        <v>1.742141099313653</v>
      </c>
      <c r="J3943" s="12">
        <v>3.5909626232491618</v>
      </c>
      <c r="K3943" s="13">
        <v>0.37431074426780836</v>
      </c>
    </row>
    <row r="3944" spans="2:11" x14ac:dyDescent="0.25">
      <c r="B3944" s="10">
        <v>3941</v>
      </c>
      <c r="C3944" s="12">
        <v>6.6576942110294528</v>
      </c>
      <c r="D3944" s="12">
        <v>1.6899488044906081</v>
      </c>
      <c r="E3944" s="12">
        <v>0</v>
      </c>
      <c r="F3944" s="12">
        <v>2.685995151829685</v>
      </c>
      <c r="G3944" s="12">
        <v>1.1719109807038404</v>
      </c>
      <c r="H3944" s="12">
        <v>17.536677565162883</v>
      </c>
      <c r="I3944" s="12">
        <v>1.9979244050185858</v>
      </c>
      <c r="J3944" s="12">
        <v>0.64455781834907477</v>
      </c>
      <c r="K3944" s="13">
        <v>0.45085573062447343</v>
      </c>
    </row>
    <row r="3945" spans="2:11" x14ac:dyDescent="0.25">
      <c r="B3945" s="10">
        <v>3942</v>
      </c>
      <c r="C3945" s="12">
        <v>11.149635128151809</v>
      </c>
      <c r="D3945" s="12">
        <v>1.2364742438904153</v>
      </c>
      <c r="E3945" s="12">
        <v>0</v>
      </c>
      <c r="F3945" s="12">
        <v>4.2262919206611533</v>
      </c>
      <c r="G3945" s="12">
        <v>0.54206191781964796</v>
      </c>
      <c r="H3945" s="12">
        <v>26.708472344197745</v>
      </c>
      <c r="I3945" s="12">
        <v>1.819465595342433</v>
      </c>
      <c r="J3945" s="12">
        <v>2.4400460050441399</v>
      </c>
      <c r="K3945" s="13">
        <v>3.8227285494090553</v>
      </c>
    </row>
    <row r="3946" spans="2:11" x14ac:dyDescent="0.25">
      <c r="B3946" s="10">
        <v>3943</v>
      </c>
      <c r="C3946" s="12">
        <v>13.003554164582821</v>
      </c>
      <c r="D3946" s="12">
        <v>1.70432796801563</v>
      </c>
      <c r="E3946" s="12">
        <v>1</v>
      </c>
      <c r="F3946" s="12">
        <v>9.4280199943861387</v>
      </c>
      <c r="G3946" s="12">
        <v>1.3239787270696883</v>
      </c>
      <c r="H3946" s="12">
        <v>36.373355705673731</v>
      </c>
      <c r="I3946" s="12">
        <v>2.8924727576737559</v>
      </c>
      <c r="J3946" s="12">
        <v>2.0248333307171156</v>
      </c>
      <c r="K3946" s="13">
        <v>4.5008994093878867</v>
      </c>
    </row>
    <row r="3947" spans="2:11" x14ac:dyDescent="0.25">
      <c r="B3947" s="10">
        <v>3944</v>
      </c>
      <c r="C3947" s="12">
        <v>10.567279138218291</v>
      </c>
      <c r="D3947" s="12">
        <v>1.1169218454665275</v>
      </c>
      <c r="E3947" s="12">
        <v>1</v>
      </c>
      <c r="F3947" s="12">
        <v>3.6548002027119413</v>
      </c>
      <c r="G3947" s="12">
        <v>0.88108282085075507</v>
      </c>
      <c r="H3947" s="12">
        <v>34.677306151857763</v>
      </c>
      <c r="I3947" s="12">
        <v>4.3617627258433371</v>
      </c>
      <c r="J3947" s="12">
        <v>2.6545444982906656</v>
      </c>
      <c r="K3947" s="13">
        <v>0.57751161291696396</v>
      </c>
    </row>
    <row r="3948" spans="2:11" x14ac:dyDescent="0.25">
      <c r="B3948" s="10">
        <v>3945</v>
      </c>
      <c r="C3948" s="12">
        <v>24.330240579009985</v>
      </c>
      <c r="D3948" s="12">
        <v>1.814929228688142</v>
      </c>
      <c r="E3948" s="12">
        <v>1</v>
      </c>
      <c r="F3948" s="12">
        <v>4.2941718765776526</v>
      </c>
      <c r="G3948" s="12">
        <v>1.0483290697115555</v>
      </c>
      <c r="H3948" s="12">
        <v>42.217108201030442</v>
      </c>
      <c r="I3948" s="12">
        <v>2.0990395558169825</v>
      </c>
      <c r="J3948" s="12">
        <v>2.1935733828975077</v>
      </c>
      <c r="K3948" s="13">
        <v>0.78569876967105978</v>
      </c>
    </row>
    <row r="3949" spans="2:11" x14ac:dyDescent="0.25">
      <c r="B3949" s="10">
        <v>3946</v>
      </c>
      <c r="C3949" s="12">
        <v>10.997553547416835</v>
      </c>
      <c r="D3949" s="12">
        <v>1.8328113654998928</v>
      </c>
      <c r="E3949" s="12">
        <v>1</v>
      </c>
      <c r="F3949" s="12">
        <v>1.9953556605806713</v>
      </c>
      <c r="G3949" s="12">
        <v>0.71548271671951846</v>
      </c>
      <c r="H3949" s="12">
        <v>24.053220569221299</v>
      </c>
      <c r="I3949" s="12">
        <v>1.3631076411328797</v>
      </c>
      <c r="J3949" s="12">
        <v>1.2889348829716556</v>
      </c>
      <c r="K3949" s="13">
        <v>0.662789596480992</v>
      </c>
    </row>
    <row r="3950" spans="2:11" x14ac:dyDescent="0.25">
      <c r="B3950" s="10">
        <v>3947</v>
      </c>
      <c r="C3950" s="12">
        <v>8.0007031386803895</v>
      </c>
      <c r="D3950" s="12">
        <v>1.6628048273643203</v>
      </c>
      <c r="E3950" s="12">
        <v>1</v>
      </c>
      <c r="F3950" s="12">
        <v>7.0807992537522058</v>
      </c>
      <c r="G3950" s="12">
        <v>0.85839997239249222</v>
      </c>
      <c r="H3950" s="12">
        <v>49.246854649960646</v>
      </c>
      <c r="I3950" s="12">
        <v>3.1467519649821734</v>
      </c>
      <c r="J3950" s="12">
        <v>3.0037560784483563</v>
      </c>
      <c r="K3950" s="13">
        <v>1.3477665165354897</v>
      </c>
    </row>
    <row r="3951" spans="2:11" x14ac:dyDescent="0.25">
      <c r="B3951" s="10">
        <v>3948</v>
      </c>
      <c r="C3951" s="12">
        <v>6.9613303922904297</v>
      </c>
      <c r="D3951" s="12">
        <v>1.8498273198656596</v>
      </c>
      <c r="E3951" s="12">
        <v>0</v>
      </c>
      <c r="F3951" s="12">
        <v>4.0614765028830595</v>
      </c>
      <c r="G3951" s="12">
        <v>0.29865758880075255</v>
      </c>
      <c r="H3951" s="12">
        <v>23.615554528520395</v>
      </c>
      <c r="I3951" s="12">
        <v>2.3814651581575212</v>
      </c>
      <c r="J3951" s="12">
        <v>0.64813225337527747</v>
      </c>
      <c r="K3951" s="13">
        <v>2.4794929116109796</v>
      </c>
    </row>
    <row r="3952" spans="2:11" x14ac:dyDescent="0.25">
      <c r="B3952" s="10">
        <v>3949</v>
      </c>
      <c r="C3952" s="12">
        <v>15.932249019933952</v>
      </c>
      <c r="D3952" s="12">
        <v>1.7048539015270017</v>
      </c>
      <c r="E3952" s="12">
        <v>1</v>
      </c>
      <c r="F3952" s="12">
        <v>3.0549056672511496</v>
      </c>
      <c r="G3952" s="12">
        <v>1.1419919873083348</v>
      </c>
      <c r="H3952" s="12">
        <v>45.218696533106666</v>
      </c>
      <c r="I3952" s="12">
        <v>3.1678438215228377</v>
      </c>
      <c r="J3952" s="12">
        <v>4.2216630930307417</v>
      </c>
      <c r="K3952" s="13">
        <v>0.9469477811393574</v>
      </c>
    </row>
    <row r="3953" spans="2:11" x14ac:dyDescent="0.25">
      <c r="B3953" s="10">
        <v>3950</v>
      </c>
      <c r="C3953" s="12">
        <v>12.747349204769815</v>
      </c>
      <c r="D3953" s="12">
        <v>1.3859492185385198</v>
      </c>
      <c r="E3953" s="12">
        <v>2</v>
      </c>
      <c r="F3953" s="12">
        <v>2.6848635661806779</v>
      </c>
      <c r="G3953" s="12">
        <v>1.0701925472977565</v>
      </c>
      <c r="H3953" s="12">
        <v>11.173304117828497</v>
      </c>
      <c r="I3953" s="12">
        <v>2.5428257391281579</v>
      </c>
      <c r="J3953" s="12">
        <v>4.2879555825987952</v>
      </c>
      <c r="K3953" s="13">
        <v>6.5651995913002921</v>
      </c>
    </row>
    <row r="3954" spans="2:11" x14ac:dyDescent="0.25">
      <c r="B3954" s="10">
        <v>3951</v>
      </c>
      <c r="C3954" s="12">
        <v>15.353575357264559</v>
      </c>
      <c r="D3954" s="12">
        <v>1.3990711599719048</v>
      </c>
      <c r="E3954" s="12">
        <v>2</v>
      </c>
      <c r="F3954" s="12">
        <v>3.8786812425622768</v>
      </c>
      <c r="G3954" s="12">
        <v>1.5617482277966979</v>
      </c>
      <c r="H3954" s="12">
        <v>21.334898594681889</v>
      </c>
      <c r="I3954" s="12">
        <v>4.5242614412397053</v>
      </c>
      <c r="J3954" s="12">
        <v>2.2174594497151405</v>
      </c>
      <c r="K3954" s="13">
        <v>4.4216846915487515</v>
      </c>
    </row>
    <row r="3955" spans="2:11" x14ac:dyDescent="0.25">
      <c r="B3955" s="10">
        <v>3952</v>
      </c>
      <c r="C3955" s="12">
        <v>6.6864986319174822</v>
      </c>
      <c r="D3955" s="12">
        <v>1.3675287346986533</v>
      </c>
      <c r="E3955" s="12">
        <v>2</v>
      </c>
      <c r="F3955" s="12">
        <v>3.7649442670094739</v>
      </c>
      <c r="G3955" s="12">
        <v>0.98637960243685707</v>
      </c>
      <c r="H3955" s="12">
        <v>40.117485800287987</v>
      </c>
      <c r="I3955" s="12">
        <v>2.1744115421641279</v>
      </c>
      <c r="J3955" s="12">
        <v>0.26903414793017066</v>
      </c>
      <c r="K3955" s="13">
        <v>5.9613351727059261</v>
      </c>
    </row>
    <row r="3956" spans="2:11" x14ac:dyDescent="0.25">
      <c r="B3956" s="10">
        <v>3953</v>
      </c>
      <c r="C3956" s="12">
        <v>15.680828041391642</v>
      </c>
      <c r="D3956" s="12">
        <v>1.4766787911076831</v>
      </c>
      <c r="E3956" s="12">
        <v>2</v>
      </c>
      <c r="F3956" s="12">
        <v>2.2901948600666908</v>
      </c>
      <c r="G3956" s="12">
        <v>0.40944645077880554</v>
      </c>
      <c r="H3956" s="12">
        <v>11.869867330686411</v>
      </c>
      <c r="I3956" s="12">
        <v>2.6606361003823547</v>
      </c>
      <c r="J3956" s="12">
        <v>2.6784510551764478</v>
      </c>
      <c r="K3956" s="13">
        <v>3.7129614959709487</v>
      </c>
    </row>
    <row r="3957" spans="2:11" x14ac:dyDescent="0.25">
      <c r="B3957" s="10">
        <v>3954</v>
      </c>
      <c r="C3957" s="12">
        <v>18.20990990131952</v>
      </c>
      <c r="D3957" s="12">
        <v>1.1293047733458406</v>
      </c>
      <c r="E3957" s="12">
        <v>2</v>
      </c>
      <c r="F3957" s="12">
        <v>3.7912114796401957</v>
      </c>
      <c r="G3957" s="12">
        <v>1.8539657158277107</v>
      </c>
      <c r="H3957" s="12">
        <v>21.333128641840766</v>
      </c>
      <c r="I3957" s="12">
        <v>3.8589068203219719</v>
      </c>
      <c r="J3957" s="12">
        <v>2.1092206372836597</v>
      </c>
      <c r="K3957" s="13">
        <v>0.39626923427541572</v>
      </c>
    </row>
    <row r="3958" spans="2:11" x14ac:dyDescent="0.25">
      <c r="B3958" s="10">
        <v>3955</v>
      </c>
      <c r="C3958" s="12">
        <v>8.829060224152899</v>
      </c>
      <c r="D3958" s="12">
        <v>1.3705896169720377</v>
      </c>
      <c r="E3958" s="12">
        <v>2</v>
      </c>
      <c r="F3958" s="12">
        <v>1.8116291071823027</v>
      </c>
      <c r="G3958" s="12">
        <v>0.23632098914719468</v>
      </c>
      <c r="H3958" s="12">
        <v>19.504618292471719</v>
      </c>
      <c r="I3958" s="12">
        <v>2.5911860283863541</v>
      </c>
      <c r="J3958" s="12">
        <v>3.3765687645555724</v>
      </c>
      <c r="K3958" s="13">
        <v>1.846457796857331</v>
      </c>
    </row>
    <row r="3959" spans="2:11" x14ac:dyDescent="0.25">
      <c r="B3959" s="10">
        <v>3956</v>
      </c>
      <c r="C3959" s="12">
        <v>12.886120955448925</v>
      </c>
      <c r="D3959" s="12">
        <v>1.8667053337059674</v>
      </c>
      <c r="E3959" s="12">
        <v>1</v>
      </c>
      <c r="F3959" s="12">
        <v>5.1693944611222378</v>
      </c>
      <c r="G3959" s="12">
        <v>0.74985418221999312</v>
      </c>
      <c r="H3959" s="12">
        <v>37.685793557326832</v>
      </c>
      <c r="I3959" s="12">
        <v>2.5411050746408272</v>
      </c>
      <c r="J3959" s="12">
        <v>1.0343235999781795</v>
      </c>
      <c r="K3959" s="13">
        <v>0.12080928082051805</v>
      </c>
    </row>
    <row r="3960" spans="2:11" x14ac:dyDescent="0.25">
      <c r="B3960" s="10">
        <v>3957</v>
      </c>
      <c r="C3960" s="12">
        <v>2.529994683030159</v>
      </c>
      <c r="D3960" s="12">
        <v>1.777956893277707</v>
      </c>
      <c r="E3960" s="12">
        <v>1</v>
      </c>
      <c r="F3960" s="12">
        <v>3.0311806753765125</v>
      </c>
      <c r="G3960" s="12">
        <v>2.76868905571289</v>
      </c>
      <c r="H3960" s="12">
        <v>19.989585308098984</v>
      </c>
      <c r="I3960" s="12">
        <v>2.8910327772868087</v>
      </c>
      <c r="J3960" s="12">
        <v>4.204975437259832</v>
      </c>
      <c r="K3960" s="13">
        <v>1.0153098562076067E-2</v>
      </c>
    </row>
    <row r="3961" spans="2:11" x14ac:dyDescent="0.25">
      <c r="B3961" s="10">
        <v>3958</v>
      </c>
      <c r="C3961" s="12">
        <v>12.540078656466804</v>
      </c>
      <c r="D3961" s="12">
        <v>1.507404380733544</v>
      </c>
      <c r="E3961" s="12">
        <v>1</v>
      </c>
      <c r="F3961" s="12">
        <v>3.442247827551522</v>
      </c>
      <c r="G3961" s="12">
        <v>0.18827920942050255</v>
      </c>
      <c r="H3961" s="12">
        <v>14.03341065749056</v>
      </c>
      <c r="I3961" s="12">
        <v>2.1826607926184658</v>
      </c>
      <c r="J3961" s="12">
        <v>3.3625457398837888</v>
      </c>
      <c r="K3961" s="13">
        <v>3.9853459157762621</v>
      </c>
    </row>
    <row r="3962" spans="2:11" x14ac:dyDescent="0.25">
      <c r="B3962" s="10">
        <v>3959</v>
      </c>
      <c r="C3962" s="12">
        <v>16.817109441826759</v>
      </c>
      <c r="D3962" s="12">
        <v>1.7834280339323023</v>
      </c>
      <c r="E3962" s="12">
        <v>1</v>
      </c>
      <c r="F3962" s="12">
        <v>1.1853843362077039</v>
      </c>
      <c r="G3962" s="12">
        <v>0.9770374647370853</v>
      </c>
      <c r="H3962" s="12">
        <v>15.750904710370577</v>
      </c>
      <c r="I3962" s="12">
        <v>2.5139635192818925</v>
      </c>
      <c r="J3962" s="12">
        <v>3.9064439430380915</v>
      </c>
      <c r="K3962" s="13">
        <v>0.47159780809810903</v>
      </c>
    </row>
    <row r="3963" spans="2:11" x14ac:dyDescent="0.25">
      <c r="B3963" s="10">
        <v>3960</v>
      </c>
      <c r="C3963" s="12">
        <v>12.309644527778669</v>
      </c>
      <c r="D3963" s="12">
        <v>1.4788819397956359</v>
      </c>
      <c r="E3963" s="12">
        <v>2</v>
      </c>
      <c r="F3963" s="12">
        <v>1.91823981869344</v>
      </c>
      <c r="G3963" s="12">
        <v>0.50741363032049369</v>
      </c>
      <c r="H3963" s="12">
        <v>27.011335849200059</v>
      </c>
      <c r="I3963" s="12">
        <v>3.7327962110599708</v>
      </c>
      <c r="J3963" s="12">
        <v>1.8766939883662741</v>
      </c>
      <c r="K3963" s="13">
        <v>9.2211761113859897E-2</v>
      </c>
    </row>
    <row r="3964" spans="2:11" x14ac:dyDescent="0.25">
      <c r="B3964" s="10">
        <v>3961</v>
      </c>
      <c r="C3964" s="12">
        <v>4.0966639716627942</v>
      </c>
      <c r="D3964" s="12">
        <v>1.4918798629625818</v>
      </c>
      <c r="E3964" s="12">
        <v>1</v>
      </c>
      <c r="F3964" s="12">
        <v>4.7526360765855458</v>
      </c>
      <c r="G3964" s="12">
        <v>0.22822418726724319</v>
      </c>
      <c r="H3964" s="12">
        <v>35.879210547150755</v>
      </c>
      <c r="I3964" s="12">
        <v>3.9800367332965312</v>
      </c>
      <c r="J3964" s="12">
        <v>1.7183835936300103</v>
      </c>
      <c r="K3964" s="13">
        <v>3.6302719060512976</v>
      </c>
    </row>
    <row r="3965" spans="2:11" x14ac:dyDescent="0.25">
      <c r="B3965" s="10">
        <v>3962</v>
      </c>
      <c r="C3965" s="12">
        <v>4.9577573139841915</v>
      </c>
      <c r="D3965" s="12">
        <v>1.4339943773141026</v>
      </c>
      <c r="E3965" s="12">
        <v>1</v>
      </c>
      <c r="F3965" s="12">
        <v>4.1306300908624376</v>
      </c>
      <c r="G3965" s="12">
        <v>1.4611214492676299</v>
      </c>
      <c r="H3965" s="12">
        <v>33.417366961782264</v>
      </c>
      <c r="I3965" s="12">
        <v>2.7740616012112169</v>
      </c>
      <c r="J3965" s="12">
        <v>3.0545379899182565</v>
      </c>
      <c r="K3965" s="13">
        <v>0.72657577831832221</v>
      </c>
    </row>
    <row r="3966" spans="2:11" x14ac:dyDescent="0.25">
      <c r="B3966" s="10">
        <v>3963</v>
      </c>
      <c r="C3966" s="12">
        <v>5.9816954978130612</v>
      </c>
      <c r="D3966" s="12">
        <v>1.5109865134955891</v>
      </c>
      <c r="E3966" s="12">
        <v>1</v>
      </c>
      <c r="F3966" s="12">
        <v>2.8779934655604573</v>
      </c>
      <c r="G3966" s="12">
        <v>0.67649532471904239</v>
      </c>
      <c r="H3966" s="12">
        <v>14.701798272676559</v>
      </c>
      <c r="I3966" s="12">
        <v>3.4510669160689758</v>
      </c>
      <c r="J3966" s="12">
        <v>1.9155450566373335</v>
      </c>
      <c r="K3966" s="13">
        <v>0.67521597116797072</v>
      </c>
    </row>
    <row r="3967" spans="2:11" x14ac:dyDescent="0.25">
      <c r="B3967" s="10">
        <v>3964</v>
      </c>
      <c r="C3967" s="12">
        <v>11.540319995786756</v>
      </c>
      <c r="D3967" s="12">
        <v>1.4517546507121466</v>
      </c>
      <c r="E3967" s="12">
        <v>2</v>
      </c>
      <c r="F3967" s="12">
        <v>0.60965004655772881</v>
      </c>
      <c r="G3967" s="12">
        <v>1.1542949443248824</v>
      </c>
      <c r="H3967" s="12">
        <v>19.032354126026618</v>
      </c>
      <c r="I3967" s="12">
        <v>2.1384781045614627</v>
      </c>
      <c r="J3967" s="12">
        <v>2.2507879764252685</v>
      </c>
      <c r="K3967" s="13">
        <v>0.18045196163704338</v>
      </c>
    </row>
    <row r="3968" spans="2:11" x14ac:dyDescent="0.25">
      <c r="B3968" s="10">
        <v>3965</v>
      </c>
      <c r="C3968" s="12">
        <v>8.8268921629266437</v>
      </c>
      <c r="D3968" s="12">
        <v>1.3748347304813517</v>
      </c>
      <c r="E3968" s="12">
        <v>2</v>
      </c>
      <c r="F3968" s="12">
        <v>1.9816599997333733</v>
      </c>
      <c r="G3968" s="12">
        <v>1.543800281049144</v>
      </c>
      <c r="H3968" s="12">
        <v>41.810068321790347</v>
      </c>
      <c r="I3968" s="12">
        <v>2.5599383362351582</v>
      </c>
      <c r="J3968" s="12">
        <v>0.7402946415516295</v>
      </c>
      <c r="K3968" s="13">
        <v>0.14659230819764923</v>
      </c>
    </row>
    <row r="3969" spans="2:11" x14ac:dyDescent="0.25">
      <c r="B3969" s="10">
        <v>3966</v>
      </c>
      <c r="C3969" s="12">
        <v>6.7934534246272351</v>
      </c>
      <c r="D3969" s="12">
        <v>1.3389301715182897</v>
      </c>
      <c r="E3969" s="12">
        <v>2</v>
      </c>
      <c r="F3969" s="12">
        <v>1.7909265514705019</v>
      </c>
      <c r="G3969" s="12">
        <v>0.49309032536924363</v>
      </c>
      <c r="H3969" s="12">
        <v>17.320087879613549</v>
      </c>
      <c r="I3969" s="12">
        <v>3.1407451287469104</v>
      </c>
      <c r="J3969" s="12">
        <v>2.6770130320226202</v>
      </c>
      <c r="K3969" s="13">
        <v>1.9468978601978744</v>
      </c>
    </row>
    <row r="3970" spans="2:11" x14ac:dyDescent="0.25">
      <c r="B3970" s="10">
        <v>3967</v>
      </c>
      <c r="C3970" s="12">
        <v>16.886585256008328</v>
      </c>
      <c r="D3970" s="12">
        <v>2.1021359491260241</v>
      </c>
      <c r="E3970" s="12">
        <v>3</v>
      </c>
      <c r="F3970" s="12">
        <v>6.3141871773795204</v>
      </c>
      <c r="G3970" s="12">
        <v>0.72424205802051045</v>
      </c>
      <c r="H3970" s="12">
        <v>22.025810510079133</v>
      </c>
      <c r="I3970" s="12">
        <v>3.2702318976287041</v>
      </c>
      <c r="J3970" s="12">
        <v>1.1605793282180243</v>
      </c>
      <c r="K3970" s="13">
        <v>0.45732205442843055</v>
      </c>
    </row>
    <row r="3971" spans="2:11" x14ac:dyDescent="0.25">
      <c r="B3971" s="10">
        <v>3968</v>
      </c>
      <c r="C3971" s="12">
        <v>10.386561096999021</v>
      </c>
      <c r="D3971" s="12">
        <v>1.5217640887325821</v>
      </c>
      <c r="E3971" s="12">
        <v>2</v>
      </c>
      <c r="F3971" s="12">
        <v>11.655121909802304</v>
      </c>
      <c r="G3971" s="12">
        <v>1.2272897731740167</v>
      </c>
      <c r="H3971" s="12">
        <v>23.792116836874605</v>
      </c>
      <c r="I3971" s="12">
        <v>3.1030518964758271</v>
      </c>
      <c r="J3971" s="12">
        <v>2.2968506814782361</v>
      </c>
      <c r="K3971" s="13">
        <v>2.1302229621184146</v>
      </c>
    </row>
    <row r="3972" spans="2:11" x14ac:dyDescent="0.25">
      <c r="B3972" s="10">
        <v>3969</v>
      </c>
      <c r="C3972" s="12">
        <v>5.0970263483310987</v>
      </c>
      <c r="D3972" s="12">
        <v>1.3891918546054465</v>
      </c>
      <c r="E3972" s="12">
        <v>2</v>
      </c>
      <c r="F3972" s="12">
        <v>8.2015398042845948</v>
      </c>
      <c r="G3972" s="12">
        <v>1.0317521802155605</v>
      </c>
      <c r="H3972" s="12">
        <v>43.483561615869696</v>
      </c>
      <c r="I3972" s="12">
        <v>3.6593414291501727</v>
      </c>
      <c r="J3972" s="12">
        <v>3.1860985666267663</v>
      </c>
      <c r="K3972" s="13">
        <v>0.89428590714358791</v>
      </c>
    </row>
    <row r="3973" spans="2:11" x14ac:dyDescent="0.25">
      <c r="B3973" s="10">
        <v>3970</v>
      </c>
      <c r="C3973" s="12">
        <v>4.082677808574199</v>
      </c>
      <c r="D3973" s="12">
        <v>1.4819088126150981</v>
      </c>
      <c r="E3973" s="12">
        <v>2</v>
      </c>
      <c r="F3973" s="12">
        <v>2.1659827376754617</v>
      </c>
      <c r="G3973" s="12">
        <v>1.4521019742396086</v>
      </c>
      <c r="H3973" s="12">
        <v>21.393233439423952</v>
      </c>
      <c r="I3973" s="12">
        <v>2.4007429036296855</v>
      </c>
      <c r="J3973" s="12">
        <v>3.4826846480844278</v>
      </c>
      <c r="K3973" s="13">
        <v>2.2551279013916004</v>
      </c>
    </row>
    <row r="3974" spans="2:11" x14ac:dyDescent="0.25">
      <c r="B3974" s="10">
        <v>3971</v>
      </c>
      <c r="C3974" s="12">
        <v>5.2464343940810219</v>
      </c>
      <c r="D3974" s="12">
        <v>1.6282509351053787</v>
      </c>
      <c r="E3974" s="12">
        <v>2</v>
      </c>
      <c r="F3974" s="12">
        <v>3.170558558542468</v>
      </c>
      <c r="G3974" s="12">
        <v>1.2532912152027322</v>
      </c>
      <c r="H3974" s="12">
        <v>38.317105817432129</v>
      </c>
      <c r="I3974" s="12">
        <v>2.7884495410717149</v>
      </c>
      <c r="J3974" s="12">
        <v>1.2633520254796298</v>
      </c>
      <c r="K3974" s="13">
        <v>0.47040466066132763</v>
      </c>
    </row>
    <row r="3975" spans="2:11" x14ac:dyDescent="0.25">
      <c r="B3975" s="10">
        <v>3972</v>
      </c>
      <c r="C3975" s="12">
        <v>1.0330582460208131</v>
      </c>
      <c r="D3975" s="12">
        <v>1.5888903216753913</v>
      </c>
      <c r="E3975" s="12">
        <v>1</v>
      </c>
      <c r="F3975" s="12">
        <v>1.1371015697073057</v>
      </c>
      <c r="G3975" s="12">
        <v>0.76253807799440032</v>
      </c>
      <c r="H3975" s="12">
        <v>6.5161773283457567</v>
      </c>
      <c r="I3975" s="12">
        <v>1.9663825656574996</v>
      </c>
      <c r="J3975" s="12">
        <v>1.5100235110728528</v>
      </c>
      <c r="K3975" s="13">
        <v>1.6834002520872349</v>
      </c>
    </row>
    <row r="3976" spans="2:11" x14ac:dyDescent="0.25">
      <c r="B3976" s="10">
        <v>3973</v>
      </c>
      <c r="C3976" s="12">
        <v>5.7561289425843878</v>
      </c>
      <c r="D3976" s="12">
        <v>1.4110421614564572</v>
      </c>
      <c r="E3976" s="12">
        <v>2</v>
      </c>
      <c r="F3976" s="12">
        <v>3.5207127443148769</v>
      </c>
      <c r="G3976" s="12">
        <v>0.39475238591851908</v>
      </c>
      <c r="H3976" s="12">
        <v>10.663179037389085</v>
      </c>
      <c r="I3976" s="12">
        <v>2.1342508839720322</v>
      </c>
      <c r="J3976" s="12">
        <v>3.8306913220799972</v>
      </c>
      <c r="K3976" s="13">
        <v>3.3400919942401894</v>
      </c>
    </row>
    <row r="3977" spans="2:11" x14ac:dyDescent="0.25">
      <c r="B3977" s="10">
        <v>3974</v>
      </c>
      <c r="C3977" s="12">
        <v>6.7548687641590126</v>
      </c>
      <c r="D3977" s="12">
        <v>1.5414522806584254</v>
      </c>
      <c r="E3977" s="12">
        <v>3</v>
      </c>
      <c r="F3977" s="12">
        <v>1.6767088270915294</v>
      </c>
      <c r="G3977" s="12">
        <v>1.0483542537843089</v>
      </c>
      <c r="H3977" s="12">
        <v>34.811345939236304</v>
      </c>
      <c r="I3977" s="12">
        <v>2.992817629179946</v>
      </c>
      <c r="J3977" s="12">
        <v>3.3944796233197509</v>
      </c>
      <c r="K3977" s="13">
        <v>1.7962677142633874</v>
      </c>
    </row>
    <row r="3978" spans="2:11" x14ac:dyDescent="0.25">
      <c r="B3978" s="10">
        <v>3975</v>
      </c>
      <c r="C3978" s="12">
        <v>20.504421848449951</v>
      </c>
      <c r="D3978" s="12">
        <v>1.1890066899236968</v>
      </c>
      <c r="E3978" s="12">
        <v>2</v>
      </c>
      <c r="F3978" s="12">
        <v>3.3671032818321227</v>
      </c>
      <c r="G3978" s="12">
        <v>1.5793441139545914</v>
      </c>
      <c r="H3978" s="12">
        <v>28.815098490019341</v>
      </c>
      <c r="I3978" s="12">
        <v>7.8507884025454118</v>
      </c>
      <c r="J3978" s="12">
        <v>4.5451666164684834</v>
      </c>
      <c r="K3978" s="13">
        <v>2.079694420184317</v>
      </c>
    </row>
    <row r="3979" spans="2:11" x14ac:dyDescent="0.25">
      <c r="B3979" s="10">
        <v>3976</v>
      </c>
      <c r="C3979" s="12">
        <v>14.094108510352008</v>
      </c>
      <c r="D3979" s="12">
        <v>1.7802031203071487</v>
      </c>
      <c r="E3979" s="12">
        <v>1</v>
      </c>
      <c r="F3979" s="12">
        <v>0.81576117884823918</v>
      </c>
      <c r="G3979" s="12">
        <v>0.98871390387104852</v>
      </c>
      <c r="H3979" s="12">
        <v>40.672099819444519</v>
      </c>
      <c r="I3979" s="12">
        <v>3.1179402263694613</v>
      </c>
      <c r="J3979" s="12">
        <v>2.2956772370146661</v>
      </c>
      <c r="K3979" s="13">
        <v>2.6556664027413079</v>
      </c>
    </row>
    <row r="3980" spans="2:11" x14ac:dyDescent="0.25">
      <c r="B3980" s="10">
        <v>3977</v>
      </c>
      <c r="C3980" s="12">
        <v>1.3279933053675474</v>
      </c>
      <c r="D3980" s="12">
        <v>2.0915042804443607</v>
      </c>
      <c r="E3980" s="12">
        <v>1</v>
      </c>
      <c r="F3980" s="12">
        <v>1.7765568048403517</v>
      </c>
      <c r="G3980" s="12">
        <v>0.85635202586075854</v>
      </c>
      <c r="H3980" s="12">
        <v>23.333699036189554</v>
      </c>
      <c r="I3980" s="12">
        <v>3.3774913794468597</v>
      </c>
      <c r="J3980" s="12">
        <v>3.6062755858269826</v>
      </c>
      <c r="K3980" s="13">
        <v>4.651750592845902</v>
      </c>
    </row>
    <row r="3981" spans="2:11" x14ac:dyDescent="0.25">
      <c r="B3981" s="10">
        <v>3978</v>
      </c>
      <c r="C3981" s="12">
        <v>5.3766427325617183</v>
      </c>
      <c r="D3981" s="12">
        <v>2.2050398154363151</v>
      </c>
      <c r="E3981" s="12">
        <v>1</v>
      </c>
      <c r="F3981" s="12">
        <v>5.6964035194974807</v>
      </c>
      <c r="G3981" s="12">
        <v>1.3780048197693182</v>
      </c>
      <c r="H3981" s="12">
        <v>28.645575928915129</v>
      </c>
      <c r="I3981" s="12">
        <v>2.5021924095503816</v>
      </c>
      <c r="J3981" s="12">
        <v>1.2938598911422607</v>
      </c>
      <c r="K3981" s="13">
        <v>2.2814827158419519</v>
      </c>
    </row>
    <row r="3982" spans="2:11" x14ac:dyDescent="0.25">
      <c r="B3982" s="10">
        <v>3979</v>
      </c>
      <c r="C3982" s="12">
        <v>9.6468064382118719</v>
      </c>
      <c r="D3982" s="12">
        <v>1.4181902915101043</v>
      </c>
      <c r="E3982" s="12">
        <v>1</v>
      </c>
      <c r="F3982" s="12">
        <v>2.0453735424769746</v>
      </c>
      <c r="G3982" s="12">
        <v>0.77632773724163362</v>
      </c>
      <c r="H3982" s="12">
        <v>17.100612572118049</v>
      </c>
      <c r="I3982" s="12">
        <v>2.0913054036087417</v>
      </c>
      <c r="J3982" s="12">
        <v>3.7952601146517262</v>
      </c>
      <c r="K3982" s="13">
        <v>1.1334849471135411</v>
      </c>
    </row>
    <row r="3983" spans="2:11" x14ac:dyDescent="0.25">
      <c r="B3983" s="10">
        <v>3980</v>
      </c>
      <c r="C3983" s="12">
        <v>2.0354803018206526</v>
      </c>
      <c r="D3983" s="12">
        <v>1.5304520042512531</v>
      </c>
      <c r="E3983" s="12">
        <v>1</v>
      </c>
      <c r="F3983" s="12">
        <v>8.5735119754427576</v>
      </c>
      <c r="G3983" s="12">
        <v>1.7528753022770689</v>
      </c>
      <c r="H3983" s="12">
        <v>36.750317751627506</v>
      </c>
      <c r="I3983" s="12">
        <v>3.3767779937072411</v>
      </c>
      <c r="J3983" s="12">
        <v>2.1102011531506921</v>
      </c>
      <c r="K3983" s="13">
        <v>0.92983550687909966</v>
      </c>
    </row>
    <row r="3984" spans="2:11" x14ac:dyDescent="0.25">
      <c r="B3984" s="10">
        <v>3981</v>
      </c>
      <c r="C3984" s="12">
        <v>11.440174551234708</v>
      </c>
      <c r="D3984" s="12">
        <v>1.9867162462307228</v>
      </c>
      <c r="E3984" s="12">
        <v>0</v>
      </c>
      <c r="F3984" s="12">
        <v>6.5203713176699338</v>
      </c>
      <c r="G3984" s="12">
        <v>1.4989981732737871</v>
      </c>
      <c r="H3984" s="12">
        <v>16.606061888741252</v>
      </c>
      <c r="I3984" s="12">
        <v>3.0179852939823166</v>
      </c>
      <c r="J3984" s="12">
        <v>0.59898192331988964</v>
      </c>
      <c r="K3984" s="13">
        <v>3.3624935609027133</v>
      </c>
    </row>
    <row r="3985" spans="2:11" x14ac:dyDescent="0.25">
      <c r="B3985" s="10">
        <v>3982</v>
      </c>
      <c r="C3985" s="12">
        <v>6.5109432364951871</v>
      </c>
      <c r="D3985" s="12">
        <v>1.4896371667550112</v>
      </c>
      <c r="E3985" s="12">
        <v>2</v>
      </c>
      <c r="F3985" s="12">
        <v>2.2812102576121021</v>
      </c>
      <c r="G3985" s="12">
        <v>0.54440763319602925</v>
      </c>
      <c r="H3985" s="12">
        <v>22.314879083721813</v>
      </c>
      <c r="I3985" s="12">
        <v>4.4386309160923307</v>
      </c>
      <c r="J3985" s="12">
        <v>2.586025331064584</v>
      </c>
      <c r="K3985" s="13">
        <v>4.0088792680986689</v>
      </c>
    </row>
    <row r="3986" spans="2:11" x14ac:dyDescent="0.25">
      <c r="B3986" s="10">
        <v>3983</v>
      </c>
      <c r="C3986" s="12">
        <v>3.169282564502895</v>
      </c>
      <c r="D3986" s="12">
        <v>1.6807372286005096</v>
      </c>
      <c r="E3986" s="12">
        <v>3</v>
      </c>
      <c r="F3986" s="12">
        <v>1.3987111239373651</v>
      </c>
      <c r="G3986" s="12">
        <v>0.26787794118052893</v>
      </c>
      <c r="H3986" s="12">
        <v>49.699468809587771</v>
      </c>
      <c r="I3986" s="12">
        <v>3.8078871791562539</v>
      </c>
      <c r="J3986" s="12">
        <v>3.219182900582072</v>
      </c>
      <c r="K3986" s="13">
        <v>0.8941106122408975</v>
      </c>
    </row>
    <row r="3987" spans="2:11" x14ac:dyDescent="0.25">
      <c r="B3987" s="10">
        <v>3984</v>
      </c>
      <c r="C3987" s="12">
        <v>15.817953459818535</v>
      </c>
      <c r="D3987" s="12">
        <v>1.3786700021429774</v>
      </c>
      <c r="E3987" s="12">
        <v>2</v>
      </c>
      <c r="F3987" s="12">
        <v>2.65695834546792</v>
      </c>
      <c r="G3987" s="12">
        <v>1.4195220191094295</v>
      </c>
      <c r="H3987" s="12">
        <v>15.988351401151693</v>
      </c>
      <c r="I3987" s="12">
        <v>3.1364920185889056</v>
      </c>
      <c r="J3987" s="12">
        <v>3.093965439610483</v>
      </c>
      <c r="K3987" s="13">
        <v>0.32071529922596603</v>
      </c>
    </row>
    <row r="3988" spans="2:11" x14ac:dyDescent="0.25">
      <c r="B3988" s="10">
        <v>3985</v>
      </c>
      <c r="C3988" s="12">
        <v>5.2674203718883508</v>
      </c>
      <c r="D3988" s="12">
        <v>1.7189212077613809</v>
      </c>
      <c r="E3988" s="12">
        <v>2</v>
      </c>
      <c r="F3988" s="12">
        <v>6.9798682790886692</v>
      </c>
      <c r="G3988" s="12">
        <v>1.9154353194639611</v>
      </c>
      <c r="H3988" s="12">
        <v>17.543796535728223</v>
      </c>
      <c r="I3988" s="12">
        <v>2.2302289949992189</v>
      </c>
      <c r="J3988" s="12">
        <v>2.0851126050005258</v>
      </c>
      <c r="K3988" s="13">
        <v>0.40141701194689255</v>
      </c>
    </row>
    <row r="3989" spans="2:11" x14ac:dyDescent="0.25">
      <c r="B3989" s="10">
        <v>3986</v>
      </c>
      <c r="C3989" s="12">
        <v>-4.3192609053725768</v>
      </c>
      <c r="D3989" s="12">
        <v>1.4618949658924276</v>
      </c>
      <c r="E3989" s="12">
        <v>3</v>
      </c>
      <c r="F3989" s="12">
        <v>1.267945507267686</v>
      </c>
      <c r="G3989" s="12">
        <v>1.2553049238963856</v>
      </c>
      <c r="H3989" s="12">
        <v>20.844574108624332</v>
      </c>
      <c r="I3989" s="12">
        <v>1.8657076683695728</v>
      </c>
      <c r="J3989" s="12">
        <v>3.7168405822759789</v>
      </c>
      <c r="K3989" s="13">
        <v>0.4443464947645081</v>
      </c>
    </row>
    <row r="3990" spans="2:11" x14ac:dyDescent="0.25">
      <c r="B3990" s="10">
        <v>3987</v>
      </c>
      <c r="C3990" s="12">
        <v>15.417652644280089</v>
      </c>
      <c r="D3990" s="12">
        <v>1.6506773538224422</v>
      </c>
      <c r="E3990" s="12">
        <v>1</v>
      </c>
      <c r="F3990" s="12">
        <v>2.256834703920449</v>
      </c>
      <c r="G3990" s="12">
        <v>1.2981285224865264</v>
      </c>
      <c r="H3990" s="12">
        <v>19.614790110918037</v>
      </c>
      <c r="I3990" s="12">
        <v>2.5604364964566368</v>
      </c>
      <c r="J3990" s="12">
        <v>1.7842617625117763</v>
      </c>
      <c r="K3990" s="13">
        <v>1.3572461692417783</v>
      </c>
    </row>
    <row r="3991" spans="2:11" x14ac:dyDescent="0.25">
      <c r="B3991" s="10">
        <v>3988</v>
      </c>
      <c r="C3991" s="12">
        <v>8.9322901458354256</v>
      </c>
      <c r="D3991" s="12">
        <v>1.5515176552166619</v>
      </c>
      <c r="E3991" s="12">
        <v>2</v>
      </c>
      <c r="F3991" s="12">
        <v>4.3480563277472397</v>
      </c>
      <c r="G3991" s="12">
        <v>0.87986322674043449</v>
      </c>
      <c r="H3991" s="12">
        <v>13.673849093189672</v>
      </c>
      <c r="I3991" s="12">
        <v>2.8296144687175708</v>
      </c>
      <c r="J3991" s="12">
        <v>2.3746058399643393</v>
      </c>
      <c r="K3991" s="13">
        <v>0.78541148865385413</v>
      </c>
    </row>
    <row r="3992" spans="2:11" x14ac:dyDescent="0.25">
      <c r="B3992" s="10">
        <v>3989</v>
      </c>
      <c r="C3992" s="12">
        <v>15.585594393903968</v>
      </c>
      <c r="D3992" s="12">
        <v>1.514509945298423</v>
      </c>
      <c r="E3992" s="12">
        <v>1</v>
      </c>
      <c r="F3992" s="12">
        <v>2.9726566706184179</v>
      </c>
      <c r="G3992" s="12">
        <v>0.76351366647115437</v>
      </c>
      <c r="H3992" s="12">
        <v>19.093741904011456</v>
      </c>
      <c r="I3992" s="12">
        <v>3.1161986344045736</v>
      </c>
      <c r="J3992" s="12">
        <v>2.6193276027112438</v>
      </c>
      <c r="K3992" s="13">
        <v>0.22169368332699549</v>
      </c>
    </row>
    <row r="3993" spans="2:11" x14ac:dyDescent="0.25">
      <c r="B3993" s="10">
        <v>3990</v>
      </c>
      <c r="C3993" s="12">
        <v>2.1618514813262877</v>
      </c>
      <c r="D3993" s="12">
        <v>1.5525388607989918</v>
      </c>
      <c r="E3993" s="12">
        <v>2</v>
      </c>
      <c r="F3993" s="12">
        <v>6.0934422361220211</v>
      </c>
      <c r="G3993" s="12">
        <v>0.834754022833891</v>
      </c>
      <c r="H3993" s="12">
        <v>38.14942165361586</v>
      </c>
      <c r="I3993" s="12">
        <v>4.1809009654057592</v>
      </c>
      <c r="J3993" s="12">
        <v>3.7765289931042605</v>
      </c>
      <c r="K3993" s="13">
        <v>0.5364682028041371</v>
      </c>
    </row>
    <row r="3994" spans="2:11" x14ac:dyDescent="0.25">
      <c r="B3994" s="10">
        <v>3991</v>
      </c>
      <c r="C3994" s="12">
        <v>12.546720715689094</v>
      </c>
      <c r="D3994" s="12">
        <v>1.8048024822908564</v>
      </c>
      <c r="E3994" s="12">
        <v>1</v>
      </c>
      <c r="F3994" s="12">
        <v>1.9041618319619191</v>
      </c>
      <c r="G3994" s="12">
        <v>0.79950982946124394</v>
      </c>
      <c r="H3994" s="12">
        <v>25.691732439072673</v>
      </c>
      <c r="I3994" s="12">
        <v>3.7007443774301425</v>
      </c>
      <c r="J3994" s="12">
        <v>3.4326448594292742</v>
      </c>
      <c r="K3994" s="13">
        <v>4.3209902525190556</v>
      </c>
    </row>
    <row r="3995" spans="2:11" x14ac:dyDescent="0.25">
      <c r="B3995" s="10">
        <v>3992</v>
      </c>
      <c r="C3995" s="12">
        <v>10.671739205386121</v>
      </c>
      <c r="D3995" s="12">
        <v>1.7244777423753936</v>
      </c>
      <c r="E3995" s="12">
        <v>1</v>
      </c>
      <c r="F3995" s="12">
        <v>1.4187138814428595</v>
      </c>
      <c r="G3995" s="12">
        <v>0.63751095280787684</v>
      </c>
      <c r="H3995" s="12">
        <v>11.742558325037967</v>
      </c>
      <c r="I3995" s="12">
        <v>2.7740835077019033</v>
      </c>
      <c r="J3995" s="12">
        <v>3.9231741709548862</v>
      </c>
      <c r="K3995" s="13">
        <v>1.9284382475334818</v>
      </c>
    </row>
    <row r="3996" spans="2:11" x14ac:dyDescent="0.25">
      <c r="B3996" s="10">
        <v>3993</v>
      </c>
      <c r="C3996" s="12">
        <v>9.009132712406986</v>
      </c>
      <c r="D3996" s="12">
        <v>1.7229244572404114</v>
      </c>
      <c r="E3996" s="12">
        <v>2</v>
      </c>
      <c r="F3996" s="12">
        <v>11.187580796946714</v>
      </c>
      <c r="G3996" s="12">
        <v>1.925709360202192</v>
      </c>
      <c r="H3996" s="12">
        <v>16.761633917304138</v>
      </c>
      <c r="I3996" s="12">
        <v>3.4695787732185011</v>
      </c>
      <c r="J3996" s="12">
        <v>4.0859637520180296</v>
      </c>
      <c r="K3996" s="13">
        <v>0.2062676527327747</v>
      </c>
    </row>
    <row r="3997" spans="2:11" x14ac:dyDescent="0.25">
      <c r="B3997" s="10">
        <v>3994</v>
      </c>
      <c r="C3997" s="12">
        <v>0.52887203749125256</v>
      </c>
      <c r="D3997" s="12">
        <v>1.4961800216594301</v>
      </c>
      <c r="E3997" s="12">
        <v>2</v>
      </c>
      <c r="F3997" s="12">
        <v>7.2439620510690927</v>
      </c>
      <c r="G3997" s="12">
        <v>2.8762934538863925</v>
      </c>
      <c r="H3997" s="12">
        <v>11.8710382684118</v>
      </c>
      <c r="I3997" s="12">
        <v>3.5024319706929581</v>
      </c>
      <c r="J3997" s="12">
        <v>1.2213375239507078</v>
      </c>
      <c r="K3997" s="13">
        <v>2.0233017256777166</v>
      </c>
    </row>
    <row r="3998" spans="2:11" x14ac:dyDescent="0.25">
      <c r="B3998" s="10">
        <v>3995</v>
      </c>
      <c r="C3998" s="12">
        <v>12.157966379051537</v>
      </c>
      <c r="D3998" s="12">
        <v>1.1019738415279248</v>
      </c>
      <c r="E3998" s="12">
        <v>2</v>
      </c>
      <c r="F3998" s="12">
        <v>2.764318881608872</v>
      </c>
      <c r="G3998" s="12">
        <v>2.1456980961323939</v>
      </c>
      <c r="H3998" s="12">
        <v>31.249907639716461</v>
      </c>
      <c r="I3998" s="12">
        <v>2.4575684753036198</v>
      </c>
      <c r="J3998" s="12">
        <v>2.6283952020930252</v>
      </c>
      <c r="K3998" s="13">
        <v>0.97729068004838182</v>
      </c>
    </row>
    <row r="3999" spans="2:11" x14ac:dyDescent="0.25">
      <c r="B3999" s="10">
        <v>3996</v>
      </c>
      <c r="C3999" s="12">
        <v>8.1201196201824217</v>
      </c>
      <c r="D3999" s="12">
        <v>1.3688918735113615</v>
      </c>
      <c r="E3999" s="12">
        <v>1</v>
      </c>
      <c r="F3999" s="12">
        <v>5.8665216069723627</v>
      </c>
      <c r="G3999" s="12">
        <v>2.042481820972375</v>
      </c>
      <c r="H3999" s="12">
        <v>29.311995005934637</v>
      </c>
      <c r="I3999" s="12">
        <v>2.0012534142062783</v>
      </c>
      <c r="J3999" s="12">
        <v>3.0598891628803941</v>
      </c>
      <c r="K3999" s="13">
        <v>0.72521490812173739</v>
      </c>
    </row>
    <row r="4000" spans="2:11" x14ac:dyDescent="0.25">
      <c r="B4000" s="10">
        <v>3997</v>
      </c>
      <c r="C4000" s="12">
        <v>7.6968792339458716</v>
      </c>
      <c r="D4000" s="12">
        <v>1.2891782895673036</v>
      </c>
      <c r="E4000" s="12">
        <v>1</v>
      </c>
      <c r="F4000" s="12">
        <v>4.8724161222570865</v>
      </c>
      <c r="G4000" s="12">
        <v>2.0593084395988996</v>
      </c>
      <c r="H4000" s="12">
        <v>17.517306871149007</v>
      </c>
      <c r="I4000" s="12">
        <v>4.2177535809274112</v>
      </c>
      <c r="J4000" s="12">
        <v>1.3160592693904198</v>
      </c>
      <c r="K4000" s="13">
        <v>3.8034495445506984</v>
      </c>
    </row>
    <row r="4001" spans="2:11" x14ac:dyDescent="0.25">
      <c r="B4001" s="10">
        <v>3998</v>
      </c>
      <c r="C4001" s="12">
        <v>-2.5700937470290786</v>
      </c>
      <c r="D4001" s="12">
        <v>1.5208778395409861</v>
      </c>
      <c r="E4001" s="12">
        <v>1</v>
      </c>
      <c r="F4001" s="12">
        <v>3.7545985522414429</v>
      </c>
      <c r="G4001" s="12">
        <v>0.87926825199487313</v>
      </c>
      <c r="H4001" s="12">
        <v>36.93196907095809</v>
      </c>
      <c r="I4001" s="12">
        <v>5.1612230150515019</v>
      </c>
      <c r="J4001" s="12">
        <v>1.6079500549460179</v>
      </c>
      <c r="K4001" s="13">
        <v>0.13413577768706289</v>
      </c>
    </row>
    <row r="4002" spans="2:11" x14ac:dyDescent="0.25">
      <c r="B4002" s="10">
        <v>3999</v>
      </c>
      <c r="C4002" s="12">
        <v>1.8621313142643601</v>
      </c>
      <c r="D4002" s="12">
        <v>1.7865595277114759</v>
      </c>
      <c r="E4002" s="12">
        <v>2</v>
      </c>
      <c r="F4002" s="12">
        <v>1.2435118787908797</v>
      </c>
      <c r="G4002" s="12">
        <v>0.53638065380453159</v>
      </c>
      <c r="H4002" s="12">
        <v>23.577441951276562</v>
      </c>
      <c r="I4002" s="12">
        <v>3.726807526791438</v>
      </c>
      <c r="J4002" s="12">
        <v>4.1432689436411119</v>
      </c>
      <c r="K4002" s="13">
        <v>0.19529289478881931</v>
      </c>
    </row>
    <row r="4003" spans="2:11" x14ac:dyDescent="0.25">
      <c r="B4003" s="10">
        <v>4000</v>
      </c>
      <c r="C4003" s="12">
        <v>13.315259707015661</v>
      </c>
      <c r="D4003" s="12">
        <v>1.2671944079661139</v>
      </c>
      <c r="E4003" s="12">
        <v>2</v>
      </c>
      <c r="F4003" s="12">
        <v>9.0284486014102434</v>
      </c>
      <c r="G4003" s="12">
        <v>0.91640692721696526</v>
      </c>
      <c r="H4003" s="12">
        <v>7.8072211866623924</v>
      </c>
      <c r="I4003" s="12">
        <v>2.9091286127608003</v>
      </c>
      <c r="J4003" s="12">
        <v>2.4066954238466485</v>
      </c>
      <c r="K4003" s="13">
        <v>0.45110275940328393</v>
      </c>
    </row>
    <row r="4004" spans="2:11" x14ac:dyDescent="0.25">
      <c r="B4004" s="10">
        <v>4001</v>
      </c>
      <c r="C4004" s="12">
        <v>13.101376150206093</v>
      </c>
      <c r="D4004" s="12">
        <v>1.364119586220867</v>
      </c>
      <c r="E4004" s="12">
        <v>1</v>
      </c>
      <c r="F4004" s="12">
        <v>4.4810645145417327</v>
      </c>
      <c r="G4004" s="12">
        <v>0.71700968940753029</v>
      </c>
      <c r="H4004" s="12">
        <v>15.973008745170493</v>
      </c>
      <c r="I4004" s="12">
        <v>1.5417594681853153</v>
      </c>
      <c r="J4004" s="12">
        <v>2.8850618920421893</v>
      </c>
      <c r="K4004" s="13">
        <v>0.34175702436818711</v>
      </c>
    </row>
    <row r="4005" spans="2:11" x14ac:dyDescent="0.25">
      <c r="B4005" s="10">
        <v>4002</v>
      </c>
      <c r="C4005" s="12">
        <v>12.61702708580076</v>
      </c>
      <c r="D4005" s="12">
        <v>2.0214006773863686</v>
      </c>
      <c r="E4005" s="12">
        <v>2</v>
      </c>
      <c r="F4005" s="12">
        <v>4.4769452207246374</v>
      </c>
      <c r="G4005" s="12">
        <v>1.1443783039581694</v>
      </c>
      <c r="H4005" s="12">
        <v>40.237900579371491</v>
      </c>
      <c r="I4005" s="12">
        <v>2.0498035276931605</v>
      </c>
      <c r="J4005" s="12">
        <v>3.6816874460209355</v>
      </c>
      <c r="K4005" s="13">
        <v>3.9107470536484503</v>
      </c>
    </row>
    <row r="4006" spans="2:11" x14ac:dyDescent="0.25">
      <c r="B4006" s="10">
        <v>4003</v>
      </c>
      <c r="C4006" s="12">
        <v>6.3509105443387792</v>
      </c>
      <c r="D4006" s="12">
        <v>1.3948680018722825</v>
      </c>
      <c r="E4006" s="12">
        <v>2</v>
      </c>
      <c r="F4006" s="12">
        <v>2.5893898873538799</v>
      </c>
      <c r="G4006" s="12">
        <v>0.59356324119154769</v>
      </c>
      <c r="H4006" s="12">
        <v>14.294863300152816</v>
      </c>
      <c r="I4006" s="12">
        <v>1.5420403720393097</v>
      </c>
      <c r="J4006" s="12">
        <v>2.3205296485053624</v>
      </c>
      <c r="K4006" s="13">
        <v>1.1145696092287132</v>
      </c>
    </row>
    <row r="4007" spans="2:11" x14ac:dyDescent="0.25">
      <c r="B4007" s="10">
        <v>4004</v>
      </c>
      <c r="C4007" s="12">
        <v>13.584794752001214</v>
      </c>
      <c r="D4007" s="12">
        <v>1.9448689745928029</v>
      </c>
      <c r="E4007" s="12">
        <v>2</v>
      </c>
      <c r="F4007" s="12">
        <v>3.2824443248755761</v>
      </c>
      <c r="G4007" s="12">
        <v>0.87963382087518194</v>
      </c>
      <c r="H4007" s="12">
        <v>15.839528976313247</v>
      </c>
      <c r="I4007" s="12">
        <v>3.8502320570786099</v>
      </c>
      <c r="J4007" s="12">
        <v>3.3649911239778305</v>
      </c>
      <c r="K4007" s="13">
        <v>1.321715387847781</v>
      </c>
    </row>
    <row r="4008" spans="2:11" x14ac:dyDescent="0.25">
      <c r="B4008" s="10">
        <v>4005</v>
      </c>
      <c r="C4008" s="12">
        <v>8.216341661068526</v>
      </c>
      <c r="D4008" s="12">
        <v>1.5041591269684749</v>
      </c>
      <c r="E4008" s="12">
        <v>3</v>
      </c>
      <c r="F4008" s="12">
        <v>5.5719333962960373</v>
      </c>
      <c r="G4008" s="12">
        <v>0.79120321519680481</v>
      </c>
      <c r="H4008" s="12">
        <v>22.926455734742124</v>
      </c>
      <c r="I4008" s="12">
        <v>1.9196878449689314</v>
      </c>
      <c r="J4008" s="12">
        <v>4.1429475180796516</v>
      </c>
      <c r="K4008" s="13">
        <v>5.0422666357706039</v>
      </c>
    </row>
    <row r="4009" spans="2:11" x14ac:dyDescent="0.25">
      <c r="B4009" s="10">
        <v>4006</v>
      </c>
      <c r="C4009" s="12">
        <v>9.3775547376444148</v>
      </c>
      <c r="D4009" s="12">
        <v>1.7046477965505884</v>
      </c>
      <c r="E4009" s="12">
        <v>3</v>
      </c>
      <c r="F4009" s="12">
        <v>1.2757063116723637</v>
      </c>
      <c r="G4009" s="12">
        <v>2.3434972274708938</v>
      </c>
      <c r="H4009" s="12">
        <v>10.315053310842611</v>
      </c>
      <c r="I4009" s="12">
        <v>2.183373461189984</v>
      </c>
      <c r="J4009" s="12">
        <v>3.6271410967938431</v>
      </c>
      <c r="K4009" s="13">
        <v>3.9483538049107034</v>
      </c>
    </row>
    <row r="4010" spans="2:11" x14ac:dyDescent="0.25">
      <c r="B4010" s="10">
        <v>4007</v>
      </c>
      <c r="C4010" s="12">
        <v>12.109666126739715</v>
      </c>
      <c r="D4010" s="12">
        <v>2.053608963288124</v>
      </c>
      <c r="E4010" s="12">
        <v>2</v>
      </c>
      <c r="F4010" s="12">
        <v>7.3958723934639741</v>
      </c>
      <c r="G4010" s="12">
        <v>1.0465433049290991</v>
      </c>
      <c r="H4010" s="12">
        <v>27.346568123526087</v>
      </c>
      <c r="I4010" s="12">
        <v>3.7556985180274935</v>
      </c>
      <c r="J4010" s="12">
        <v>4.3650294682580828</v>
      </c>
      <c r="K4010" s="13">
        <v>1.801966389577647</v>
      </c>
    </row>
    <row r="4011" spans="2:11" x14ac:dyDescent="0.25">
      <c r="B4011" s="10">
        <v>4008</v>
      </c>
      <c r="C4011" s="12">
        <v>2.5625273054354656</v>
      </c>
      <c r="D4011" s="12">
        <v>1.3631279346525393</v>
      </c>
      <c r="E4011" s="12">
        <v>2</v>
      </c>
      <c r="F4011" s="12">
        <v>4.977939708923337</v>
      </c>
      <c r="G4011" s="12">
        <v>3.5960335621461992</v>
      </c>
      <c r="H4011" s="12">
        <v>26.162216656800563</v>
      </c>
      <c r="I4011" s="12">
        <v>1.8474330361186408</v>
      </c>
      <c r="J4011" s="12">
        <v>4.2283469980810366</v>
      </c>
      <c r="K4011" s="13">
        <v>3.3428520011737612</v>
      </c>
    </row>
    <row r="4012" spans="2:11" x14ac:dyDescent="0.25">
      <c r="B4012" s="10">
        <v>4009</v>
      </c>
      <c r="C4012" s="12">
        <v>6.0209009562664786</v>
      </c>
      <c r="D4012" s="12">
        <v>1.8554062590281044</v>
      </c>
      <c r="E4012" s="12">
        <v>2</v>
      </c>
      <c r="F4012" s="12">
        <v>7.3187733141176672</v>
      </c>
      <c r="G4012" s="12">
        <v>0.8962327762974408</v>
      </c>
      <c r="H4012" s="12">
        <v>26.126191470367623</v>
      </c>
      <c r="I4012" s="12">
        <v>2.1093779862836448</v>
      </c>
      <c r="J4012" s="12">
        <v>2.6670583228984945</v>
      </c>
      <c r="K4012" s="13">
        <v>6.3061889985748332</v>
      </c>
    </row>
    <row r="4013" spans="2:11" x14ac:dyDescent="0.25">
      <c r="B4013" s="10">
        <v>4010</v>
      </c>
      <c r="C4013" s="12">
        <v>15.803959172274785</v>
      </c>
      <c r="D4013" s="12">
        <v>1.3851439774297005</v>
      </c>
      <c r="E4013" s="12">
        <v>2</v>
      </c>
      <c r="F4013" s="12">
        <v>2.7941021004759303</v>
      </c>
      <c r="G4013" s="12">
        <v>1.329208646403252</v>
      </c>
      <c r="H4013" s="12">
        <v>31.220956446686905</v>
      </c>
      <c r="I4013" s="12">
        <v>2.5661136250288186</v>
      </c>
      <c r="J4013" s="12">
        <v>1.9496022448313317</v>
      </c>
      <c r="K4013" s="13">
        <v>1.4664775564720813</v>
      </c>
    </row>
    <row r="4014" spans="2:11" x14ac:dyDescent="0.25">
      <c r="B4014" s="10">
        <v>4011</v>
      </c>
      <c r="C4014" s="12">
        <v>9.7617648179722316</v>
      </c>
      <c r="D4014" s="12">
        <v>1.1558964488901329</v>
      </c>
      <c r="E4014" s="12">
        <v>2</v>
      </c>
      <c r="F4014" s="12">
        <v>10.007314371407794</v>
      </c>
      <c r="G4014" s="12">
        <v>0.89475823247925712</v>
      </c>
      <c r="H4014" s="12">
        <v>14.927493631823953</v>
      </c>
      <c r="I4014" s="12">
        <v>3.0287372553774192</v>
      </c>
      <c r="J4014" s="12">
        <v>2.2290842756579483</v>
      </c>
      <c r="K4014" s="13">
        <v>2.0206799054665896</v>
      </c>
    </row>
    <row r="4015" spans="2:11" x14ac:dyDescent="0.25">
      <c r="B4015" s="10">
        <v>4012</v>
      </c>
      <c r="C4015" s="12">
        <v>9.8136987050226345</v>
      </c>
      <c r="D4015" s="12">
        <v>1.1718146817483706</v>
      </c>
      <c r="E4015" s="12">
        <v>2</v>
      </c>
      <c r="F4015" s="12">
        <v>2.2074960047769814</v>
      </c>
      <c r="G4015" s="12">
        <v>0.64945547175397211</v>
      </c>
      <c r="H4015" s="12">
        <v>31.645169712592995</v>
      </c>
      <c r="I4015" s="12">
        <v>2.0911216099145826</v>
      </c>
      <c r="J4015" s="12">
        <v>3.0853935492157394</v>
      </c>
      <c r="K4015" s="13">
        <v>1.432301920632183</v>
      </c>
    </row>
    <row r="4016" spans="2:11" x14ac:dyDescent="0.25">
      <c r="B4016" s="10">
        <v>4013</v>
      </c>
      <c r="C4016" s="12">
        <v>9.3005120040306259</v>
      </c>
      <c r="D4016" s="12">
        <v>1.7765379114624231</v>
      </c>
      <c r="E4016" s="12">
        <v>2</v>
      </c>
      <c r="F4016" s="12">
        <v>0.84602489695220628</v>
      </c>
      <c r="G4016" s="12">
        <v>1.5351651441823777</v>
      </c>
      <c r="H4016" s="12">
        <v>23.358381331901359</v>
      </c>
      <c r="I4016" s="12">
        <v>2.7130445752346994</v>
      </c>
      <c r="J4016" s="12">
        <v>1.8506382430862383</v>
      </c>
      <c r="K4016" s="13">
        <v>2.2334667949629967</v>
      </c>
    </row>
    <row r="4017" spans="2:11" x14ac:dyDescent="0.25">
      <c r="B4017" s="10">
        <v>4014</v>
      </c>
      <c r="C4017" s="12">
        <v>11.560365499181142</v>
      </c>
      <c r="D4017" s="12">
        <v>1.6388119197752768</v>
      </c>
      <c r="E4017" s="12">
        <v>2</v>
      </c>
      <c r="F4017" s="12">
        <v>1.7023816421465345</v>
      </c>
      <c r="G4017" s="12">
        <v>0.34488304037336909</v>
      </c>
      <c r="H4017" s="12">
        <v>19.794559725462747</v>
      </c>
      <c r="I4017" s="12">
        <v>2.1358633862766849</v>
      </c>
      <c r="J4017" s="12">
        <v>2.4997089960262127</v>
      </c>
      <c r="K4017" s="13">
        <v>8.4449193120739494</v>
      </c>
    </row>
    <row r="4018" spans="2:11" x14ac:dyDescent="0.25">
      <c r="B4018" s="10">
        <v>4015</v>
      </c>
      <c r="C4018" s="12">
        <v>15.538501960225563</v>
      </c>
      <c r="D4018" s="12">
        <v>1.3123236334415964</v>
      </c>
      <c r="E4018" s="12">
        <v>1</v>
      </c>
      <c r="F4018" s="12">
        <v>3.9287158452173139</v>
      </c>
      <c r="G4018" s="12">
        <v>0.46559825470994204</v>
      </c>
      <c r="H4018" s="12">
        <v>24.280110193454682</v>
      </c>
      <c r="I4018" s="12">
        <v>2.7836691520004604</v>
      </c>
      <c r="J4018" s="12">
        <v>3.852757698624429</v>
      </c>
      <c r="K4018" s="13">
        <v>0.8742271079407824</v>
      </c>
    </row>
    <row r="4019" spans="2:11" x14ac:dyDescent="0.25">
      <c r="B4019" s="10">
        <v>4016</v>
      </c>
      <c r="C4019" s="12">
        <v>8.3377360658495903</v>
      </c>
      <c r="D4019" s="12">
        <v>1.3958263077780715</v>
      </c>
      <c r="E4019" s="12">
        <v>3</v>
      </c>
      <c r="F4019" s="12">
        <v>0.75697018426028739</v>
      </c>
      <c r="G4019" s="12">
        <v>1.0709369596174003</v>
      </c>
      <c r="H4019" s="12">
        <v>23.21092091031791</v>
      </c>
      <c r="I4019" s="12">
        <v>4.1050442386441457</v>
      </c>
      <c r="J4019" s="12">
        <v>2.9503721702474177</v>
      </c>
      <c r="K4019" s="13">
        <v>2.4047455732325211</v>
      </c>
    </row>
    <row r="4020" spans="2:11" x14ac:dyDescent="0.25">
      <c r="B4020" s="10">
        <v>4017</v>
      </c>
      <c r="C4020" s="12">
        <v>11.874240695240315</v>
      </c>
      <c r="D4020" s="12">
        <v>1.577420319326954</v>
      </c>
      <c r="E4020" s="12">
        <v>1</v>
      </c>
      <c r="F4020" s="12">
        <v>3.9792850249893998</v>
      </c>
      <c r="G4020" s="12">
        <v>1.4813681582192928</v>
      </c>
      <c r="H4020" s="12">
        <v>13.720056625375729</v>
      </c>
      <c r="I4020" s="12">
        <v>2.7492380489399522</v>
      </c>
      <c r="J4020" s="12">
        <v>3.1607982517991955</v>
      </c>
      <c r="K4020" s="13">
        <v>0.21699338415359837</v>
      </c>
    </row>
    <row r="4021" spans="2:11" x14ac:dyDescent="0.25">
      <c r="B4021" s="10">
        <v>4018</v>
      </c>
      <c r="C4021" s="12">
        <v>-2.741957587096282</v>
      </c>
      <c r="D4021" s="12">
        <v>1.3737169104331852</v>
      </c>
      <c r="E4021" s="12">
        <v>2</v>
      </c>
      <c r="F4021" s="12">
        <v>4.6165897917800569</v>
      </c>
      <c r="G4021" s="12">
        <v>1.1704289514450763</v>
      </c>
      <c r="H4021" s="12">
        <v>27.125193867908955</v>
      </c>
      <c r="I4021" s="12">
        <v>2.5759711237147509</v>
      </c>
      <c r="J4021" s="12">
        <v>1.5975214408403986</v>
      </c>
      <c r="K4021" s="13">
        <v>4.3800083008326887</v>
      </c>
    </row>
    <row r="4022" spans="2:11" x14ac:dyDescent="0.25">
      <c r="B4022" s="10">
        <v>4019</v>
      </c>
      <c r="C4022" s="12">
        <v>11.521640500365349</v>
      </c>
      <c r="D4022" s="12">
        <v>1.5580889739800539</v>
      </c>
      <c r="E4022" s="12">
        <v>2</v>
      </c>
      <c r="F4022" s="12">
        <v>8.070604783413021</v>
      </c>
      <c r="G4022" s="12">
        <v>1.2053847674934475</v>
      </c>
      <c r="H4022" s="12">
        <v>21.425745070176106</v>
      </c>
      <c r="I4022" s="12">
        <v>2.9157340043445208</v>
      </c>
      <c r="J4022" s="12">
        <v>2.0195014014532706</v>
      </c>
      <c r="K4022" s="13">
        <v>1.6720496425081441</v>
      </c>
    </row>
    <row r="4023" spans="2:11" x14ac:dyDescent="0.25">
      <c r="B4023" s="10">
        <v>4020</v>
      </c>
      <c r="C4023" s="12">
        <v>9.3316421171527679</v>
      </c>
      <c r="D4023" s="12">
        <v>1.6265133951689776</v>
      </c>
      <c r="E4023" s="12">
        <v>2</v>
      </c>
      <c r="F4023" s="12">
        <v>0.7978830285731362</v>
      </c>
      <c r="G4023" s="12">
        <v>0.73630566712075252</v>
      </c>
      <c r="H4023" s="12">
        <v>24.782852689942139</v>
      </c>
      <c r="I4023" s="12">
        <v>1.6533142491454391</v>
      </c>
      <c r="J4023" s="12">
        <v>3.198659255287442</v>
      </c>
      <c r="K4023" s="13">
        <v>6.9311521979620832</v>
      </c>
    </row>
    <row r="4024" spans="2:11" x14ac:dyDescent="0.25">
      <c r="B4024" s="10">
        <v>4021</v>
      </c>
      <c r="C4024" s="12">
        <v>6.8939943936146806</v>
      </c>
      <c r="D4024" s="12">
        <v>1.3958622859741006</v>
      </c>
      <c r="E4024" s="12">
        <v>3</v>
      </c>
      <c r="F4024" s="12">
        <v>2.2718682367715863</v>
      </c>
      <c r="G4024" s="12">
        <v>0.4046926795503078</v>
      </c>
      <c r="H4024" s="12">
        <v>38.029551710348429</v>
      </c>
      <c r="I4024" s="12">
        <v>2.6964709048807505</v>
      </c>
      <c r="J4024" s="12">
        <v>4.0515828708669748</v>
      </c>
      <c r="K4024" s="13">
        <v>2.5257748596293772</v>
      </c>
    </row>
    <row r="4025" spans="2:11" x14ac:dyDescent="0.25">
      <c r="B4025" s="10">
        <v>4022</v>
      </c>
      <c r="C4025" s="12">
        <v>9.4324732646619456</v>
      </c>
      <c r="D4025" s="12">
        <v>1.4030522576630113</v>
      </c>
      <c r="E4025" s="12">
        <v>2</v>
      </c>
      <c r="F4025" s="12">
        <v>3.2551469022467514</v>
      </c>
      <c r="G4025" s="12">
        <v>0.80813501699609458</v>
      </c>
      <c r="H4025" s="12">
        <v>26.308229870347041</v>
      </c>
      <c r="I4025" s="12">
        <v>2.8052894508056019</v>
      </c>
      <c r="J4025" s="12">
        <v>2.6862688762120026</v>
      </c>
      <c r="K4025" s="13">
        <v>3.2533808447029644</v>
      </c>
    </row>
    <row r="4026" spans="2:11" x14ac:dyDescent="0.25">
      <c r="B4026" s="10">
        <v>4023</v>
      </c>
      <c r="C4026" s="12">
        <v>17.129299563372623</v>
      </c>
      <c r="D4026" s="12">
        <v>1.2790204246469914</v>
      </c>
      <c r="E4026" s="12">
        <v>3</v>
      </c>
      <c r="F4026" s="12">
        <v>8.5242516235110575</v>
      </c>
      <c r="G4026" s="12">
        <v>0.73256898337381005</v>
      </c>
      <c r="H4026" s="12">
        <v>47.162860334553969</v>
      </c>
      <c r="I4026" s="12">
        <v>3.0998953349084974</v>
      </c>
      <c r="J4026" s="12">
        <v>3.9328875870806637</v>
      </c>
      <c r="K4026" s="13">
        <v>0.59000338824740606</v>
      </c>
    </row>
    <row r="4027" spans="2:11" x14ac:dyDescent="0.25">
      <c r="B4027" s="10">
        <v>4024</v>
      </c>
      <c r="C4027" s="12">
        <v>18.52610286268856</v>
      </c>
      <c r="D4027" s="12">
        <v>1.6380532616608285</v>
      </c>
      <c r="E4027" s="12">
        <v>1</v>
      </c>
      <c r="F4027" s="12">
        <v>3.135101321209818</v>
      </c>
      <c r="G4027" s="12">
        <v>0.47406719372322265</v>
      </c>
      <c r="H4027" s="12">
        <v>13.192206819444952</v>
      </c>
      <c r="I4027" s="12">
        <v>3.8311483738479573</v>
      </c>
      <c r="J4027" s="12">
        <v>0.8685724014237296</v>
      </c>
      <c r="K4027" s="13">
        <v>2.551924099550404</v>
      </c>
    </row>
    <row r="4028" spans="2:11" x14ac:dyDescent="0.25">
      <c r="B4028" s="10">
        <v>4025</v>
      </c>
      <c r="C4028" s="12">
        <v>19.028229000362384</v>
      </c>
      <c r="D4028" s="12">
        <v>1.5868164588413467</v>
      </c>
      <c r="E4028" s="12">
        <v>1</v>
      </c>
      <c r="F4028" s="12">
        <v>1.8954235263136276</v>
      </c>
      <c r="G4028" s="12">
        <v>1.4644522956134507</v>
      </c>
      <c r="H4028" s="12">
        <v>11.317860800126324</v>
      </c>
      <c r="I4028" s="12">
        <v>1.8102966258004749</v>
      </c>
      <c r="J4028" s="12">
        <v>2.6746679113436675</v>
      </c>
      <c r="K4028" s="13">
        <v>2.1807345976787125</v>
      </c>
    </row>
    <row r="4029" spans="2:11" x14ac:dyDescent="0.25">
      <c r="B4029" s="10">
        <v>4026</v>
      </c>
      <c r="C4029" s="12">
        <v>10.3101571849616</v>
      </c>
      <c r="D4029" s="12">
        <v>1.649331666858481</v>
      </c>
      <c r="E4029" s="12">
        <v>2</v>
      </c>
      <c r="F4029" s="12">
        <v>3.4932638713290709</v>
      </c>
      <c r="G4029" s="12">
        <v>0.81496295896602911</v>
      </c>
      <c r="H4029" s="12">
        <v>12.971392203956917</v>
      </c>
      <c r="I4029" s="12">
        <v>2.9507857636912282</v>
      </c>
      <c r="J4029" s="12">
        <v>3.0249303240825975</v>
      </c>
      <c r="K4029" s="13">
        <v>3.6665593077535399</v>
      </c>
    </row>
    <row r="4030" spans="2:11" x14ac:dyDescent="0.25">
      <c r="B4030" s="10">
        <v>4027</v>
      </c>
      <c r="C4030" s="12">
        <v>12.374992479681023</v>
      </c>
      <c r="D4030" s="12">
        <v>2.0572469993187181</v>
      </c>
      <c r="E4030" s="12">
        <v>2</v>
      </c>
      <c r="F4030" s="12">
        <v>1.0358289910254954</v>
      </c>
      <c r="G4030" s="12">
        <v>1.5117012507863481</v>
      </c>
      <c r="H4030" s="12">
        <v>6.2727490690824617</v>
      </c>
      <c r="I4030" s="12">
        <v>2.3610898601890526</v>
      </c>
      <c r="J4030" s="12">
        <v>1.3148384667724551</v>
      </c>
      <c r="K4030" s="13">
        <v>0.92616358251159836</v>
      </c>
    </row>
    <row r="4031" spans="2:11" x14ac:dyDescent="0.25">
      <c r="B4031" s="10">
        <v>4028</v>
      </c>
      <c r="C4031" s="12">
        <v>5.9093144409072931</v>
      </c>
      <c r="D4031" s="12">
        <v>1.4184742885685453</v>
      </c>
      <c r="E4031" s="12">
        <v>2</v>
      </c>
      <c r="F4031" s="12">
        <v>1.4457634735096125</v>
      </c>
      <c r="G4031" s="12">
        <v>1.0949772426573043</v>
      </c>
      <c r="H4031" s="12">
        <v>35.135778801870273</v>
      </c>
      <c r="I4031" s="12">
        <v>2.4207190251375668</v>
      </c>
      <c r="J4031" s="12">
        <v>1.9968233189251943</v>
      </c>
      <c r="K4031" s="13">
        <v>1.153205268616146</v>
      </c>
    </row>
    <row r="4032" spans="2:11" x14ac:dyDescent="0.25">
      <c r="B4032" s="10">
        <v>4029</v>
      </c>
      <c r="C4032" s="12">
        <v>6.8167217507428841</v>
      </c>
      <c r="D4032" s="12">
        <v>1.177890528507948</v>
      </c>
      <c r="E4032" s="12">
        <v>0</v>
      </c>
      <c r="F4032" s="12">
        <v>0.51340511812258727</v>
      </c>
      <c r="G4032" s="12">
        <v>0.48772766659248779</v>
      </c>
      <c r="H4032" s="12">
        <v>17.795671307312773</v>
      </c>
      <c r="I4032" s="12">
        <v>3.1220779913824082</v>
      </c>
      <c r="J4032" s="12">
        <v>2.8450692390594337</v>
      </c>
      <c r="K4032" s="13">
        <v>2.847448483224861</v>
      </c>
    </row>
    <row r="4033" spans="2:11" x14ac:dyDescent="0.25">
      <c r="B4033" s="10">
        <v>4030</v>
      </c>
      <c r="C4033" s="12">
        <v>4.6613529689618876</v>
      </c>
      <c r="D4033" s="12">
        <v>1.3349565918281741</v>
      </c>
      <c r="E4033" s="12">
        <v>1</v>
      </c>
      <c r="F4033" s="12">
        <v>1.2152428185936046</v>
      </c>
      <c r="G4033" s="12">
        <v>0.6671462147721785</v>
      </c>
      <c r="H4033" s="12">
        <v>25.355359275326279</v>
      </c>
      <c r="I4033" s="12">
        <v>1.771450386820014</v>
      </c>
      <c r="J4033" s="12">
        <v>2.512183974589496</v>
      </c>
      <c r="K4033" s="13">
        <v>2.4610452314492264</v>
      </c>
    </row>
    <row r="4034" spans="2:11" x14ac:dyDescent="0.25">
      <c r="B4034" s="10">
        <v>4031</v>
      </c>
      <c r="C4034" s="12">
        <v>8.1249359500579494</v>
      </c>
      <c r="D4034" s="12">
        <v>1.5025205315737802</v>
      </c>
      <c r="E4034" s="12">
        <v>0</v>
      </c>
      <c r="F4034" s="12">
        <v>2.0197966699542751</v>
      </c>
      <c r="G4034" s="12">
        <v>0.71805196099603164</v>
      </c>
      <c r="H4034" s="12">
        <v>32.051569809424564</v>
      </c>
      <c r="I4034" s="12">
        <v>2.7667960836636514</v>
      </c>
      <c r="J4034" s="12">
        <v>3.0626552468683181</v>
      </c>
      <c r="K4034" s="13">
        <v>0.11876593298333384</v>
      </c>
    </row>
    <row r="4035" spans="2:11" x14ac:dyDescent="0.25">
      <c r="B4035" s="10">
        <v>4032</v>
      </c>
      <c r="C4035" s="12">
        <v>15.518191399949682</v>
      </c>
      <c r="D4035" s="12">
        <v>1.1929621050772605</v>
      </c>
      <c r="E4035" s="12">
        <v>1</v>
      </c>
      <c r="F4035" s="12">
        <v>5.639290357636372</v>
      </c>
      <c r="G4035" s="12">
        <v>0.50872785190646963</v>
      </c>
      <c r="H4035" s="12">
        <v>16.053727757509883</v>
      </c>
      <c r="I4035" s="12">
        <v>2.3178789207785031</v>
      </c>
      <c r="J4035" s="12">
        <v>3.1519429778138468</v>
      </c>
      <c r="K4035" s="13">
        <v>3.1827949492597454</v>
      </c>
    </row>
    <row r="4036" spans="2:11" x14ac:dyDescent="0.25">
      <c r="B4036" s="10">
        <v>4033</v>
      </c>
      <c r="C4036" s="12">
        <v>11.025193464164326</v>
      </c>
      <c r="D4036" s="12">
        <v>1.7495199321606814</v>
      </c>
      <c r="E4036" s="12">
        <v>2</v>
      </c>
      <c r="F4036" s="12">
        <v>2.508873176067751</v>
      </c>
      <c r="G4036" s="12">
        <v>1.8995319081465907</v>
      </c>
      <c r="H4036" s="12">
        <v>17.453958025556087</v>
      </c>
      <c r="I4036" s="12">
        <v>3.0749310148075106</v>
      </c>
      <c r="J4036" s="12">
        <v>2.2467378579037911</v>
      </c>
      <c r="K4036" s="13">
        <v>2.8377451930570761</v>
      </c>
    </row>
    <row r="4037" spans="2:11" x14ac:dyDescent="0.25">
      <c r="B4037" s="10">
        <v>4034</v>
      </c>
      <c r="C4037" s="12">
        <v>12.565099288339191</v>
      </c>
      <c r="D4037" s="12">
        <v>1.211126216178906</v>
      </c>
      <c r="E4037" s="12">
        <v>3</v>
      </c>
      <c r="F4037" s="12">
        <v>3.4688380851917584</v>
      </c>
      <c r="G4037" s="12">
        <v>0.77870335575173155</v>
      </c>
      <c r="H4037" s="12">
        <v>11.106189522748217</v>
      </c>
      <c r="I4037" s="12">
        <v>3.4431996599376409</v>
      </c>
      <c r="J4037" s="12">
        <v>2.7553489466170809</v>
      </c>
      <c r="K4037" s="13">
        <v>2.5122964496617235</v>
      </c>
    </row>
    <row r="4038" spans="2:11" x14ac:dyDescent="0.25">
      <c r="B4038" s="10">
        <v>4035</v>
      </c>
      <c r="C4038" s="12">
        <v>10.488117286663339</v>
      </c>
      <c r="D4038" s="12">
        <v>1.8926027863128716</v>
      </c>
      <c r="E4038" s="12">
        <v>1</v>
      </c>
      <c r="F4038" s="12">
        <v>2.8087844489765565</v>
      </c>
      <c r="G4038" s="12">
        <v>1.0214495096797918</v>
      </c>
      <c r="H4038" s="12">
        <v>31.837392232622346</v>
      </c>
      <c r="I4038" s="12">
        <v>2.0574100816998975</v>
      </c>
      <c r="J4038" s="12">
        <v>3.8882958804555421</v>
      </c>
      <c r="K4038" s="13">
        <v>0.30977759364226493</v>
      </c>
    </row>
    <row r="4039" spans="2:11" x14ac:dyDescent="0.25">
      <c r="B4039" s="10">
        <v>4036</v>
      </c>
      <c r="C4039" s="12">
        <v>15.595620172659705</v>
      </c>
      <c r="D4039" s="12">
        <v>1.3375235164610779</v>
      </c>
      <c r="E4039" s="12">
        <v>2</v>
      </c>
      <c r="F4039" s="12">
        <v>5.3064980103517749</v>
      </c>
      <c r="G4039" s="12">
        <v>0.92904378436145751</v>
      </c>
      <c r="H4039" s="12">
        <v>29.640140481430603</v>
      </c>
      <c r="I4039" s="12">
        <v>2.4090841789574675</v>
      </c>
      <c r="J4039" s="12">
        <v>3.9916454951881071</v>
      </c>
      <c r="K4039" s="13">
        <v>0.83723772381803274</v>
      </c>
    </row>
    <row r="4040" spans="2:11" x14ac:dyDescent="0.25">
      <c r="B4040" s="10">
        <v>4037</v>
      </c>
      <c r="C4040" s="12">
        <v>11.794987976955728</v>
      </c>
      <c r="D4040" s="12">
        <v>1.3884529874697831</v>
      </c>
      <c r="E4040" s="12">
        <v>2</v>
      </c>
      <c r="F4040" s="12">
        <v>0.70938418505648348</v>
      </c>
      <c r="G4040" s="12">
        <v>0.618325329364106</v>
      </c>
      <c r="H4040" s="12">
        <v>21.062804788764886</v>
      </c>
      <c r="I4040" s="12">
        <v>2.8279195204569105</v>
      </c>
      <c r="J4040" s="12">
        <v>4.4060287443699808</v>
      </c>
      <c r="K4040" s="13">
        <v>0.18834031443592469</v>
      </c>
    </row>
    <row r="4041" spans="2:11" x14ac:dyDescent="0.25">
      <c r="B4041" s="10">
        <v>4038</v>
      </c>
      <c r="C4041" s="12">
        <v>12.960745956972296</v>
      </c>
      <c r="D4041" s="12">
        <v>1.9669945807331384</v>
      </c>
      <c r="E4041" s="12">
        <v>2</v>
      </c>
      <c r="F4041" s="12">
        <v>0.76874693046402132</v>
      </c>
      <c r="G4041" s="12">
        <v>1.0062862406870583</v>
      </c>
      <c r="H4041" s="12">
        <v>25.687031828609058</v>
      </c>
      <c r="I4041" s="12">
        <v>1.9951957426422269</v>
      </c>
      <c r="J4041" s="12">
        <v>3.906164653846925</v>
      </c>
      <c r="K4041" s="13">
        <v>0.77022561875203754</v>
      </c>
    </row>
    <row r="4042" spans="2:11" x14ac:dyDescent="0.25">
      <c r="B4042" s="10">
        <v>4039</v>
      </c>
      <c r="C4042" s="12">
        <v>13.978045215962545</v>
      </c>
      <c r="D4042" s="12">
        <v>1.426627363280724</v>
      </c>
      <c r="E4042" s="12">
        <v>1</v>
      </c>
      <c r="F4042" s="12">
        <v>6.2742762720382892</v>
      </c>
      <c r="G4042" s="12">
        <v>1.1228070233712817</v>
      </c>
      <c r="H4042" s="12">
        <v>29.148657461025174</v>
      </c>
      <c r="I4042" s="12">
        <v>3.3629425249200273</v>
      </c>
      <c r="J4042" s="12">
        <v>2.9787626343214062</v>
      </c>
      <c r="K4042" s="13">
        <v>2.6952621906503507</v>
      </c>
    </row>
    <row r="4043" spans="2:11" x14ac:dyDescent="0.25">
      <c r="B4043" s="10">
        <v>4040</v>
      </c>
      <c r="C4043" s="12">
        <v>6.3095127093332897</v>
      </c>
      <c r="D4043" s="12">
        <v>1.3357622492063745</v>
      </c>
      <c r="E4043" s="12">
        <v>3</v>
      </c>
      <c r="F4043" s="12">
        <v>8.7867320877424273</v>
      </c>
      <c r="G4043" s="12">
        <v>0.70548378668719369</v>
      </c>
      <c r="H4043" s="12">
        <v>24.381555519126525</v>
      </c>
      <c r="I4043" s="12">
        <v>1.2709465547049807</v>
      </c>
      <c r="J4043" s="12">
        <v>3.270693199745649</v>
      </c>
      <c r="K4043" s="13">
        <v>0.66153208145463216</v>
      </c>
    </row>
    <row r="4044" spans="2:11" x14ac:dyDescent="0.25">
      <c r="B4044" s="10">
        <v>4041</v>
      </c>
      <c r="C4044" s="12">
        <v>7.210731511073643</v>
      </c>
      <c r="D4044" s="12">
        <v>1.0946455083095241</v>
      </c>
      <c r="E4044" s="12">
        <v>3</v>
      </c>
      <c r="F4044" s="12">
        <v>2.2238894814737202</v>
      </c>
      <c r="G4044" s="12">
        <v>0.48304186882092448</v>
      </c>
      <c r="H4044" s="12">
        <v>9.7369662330477542</v>
      </c>
      <c r="I4044" s="12">
        <v>3.0046905103132437</v>
      </c>
      <c r="J4044" s="12">
        <v>2.9586507598808178</v>
      </c>
      <c r="K4044" s="13">
        <v>5.9314217007269088</v>
      </c>
    </row>
    <row r="4045" spans="2:11" x14ac:dyDescent="0.25">
      <c r="B4045" s="10">
        <v>4042</v>
      </c>
      <c r="C4045" s="12">
        <v>0.76760067021412759</v>
      </c>
      <c r="D4045" s="12">
        <v>1.7082444744693721</v>
      </c>
      <c r="E4045" s="12">
        <v>1</v>
      </c>
      <c r="F4045" s="12">
        <v>5.8824314340113624</v>
      </c>
      <c r="G4045" s="12">
        <v>1.2544947001133815</v>
      </c>
      <c r="H4045" s="12">
        <v>23.929685537921955</v>
      </c>
      <c r="I4045" s="12">
        <v>2.3789390058296815</v>
      </c>
      <c r="J4045" s="12">
        <v>2.9082687071759628</v>
      </c>
      <c r="K4045" s="13">
        <v>0.32583513182614204</v>
      </c>
    </row>
    <row r="4046" spans="2:11" x14ac:dyDescent="0.25">
      <c r="B4046" s="10">
        <v>4043</v>
      </c>
      <c r="C4046" s="12">
        <v>21.816059952142979</v>
      </c>
      <c r="D4046" s="12">
        <v>1.5063886705609297</v>
      </c>
      <c r="E4046" s="12">
        <v>2</v>
      </c>
      <c r="F4046" s="12">
        <v>7.6011170527321461</v>
      </c>
      <c r="G4046" s="12">
        <v>0.51405402172068093</v>
      </c>
      <c r="H4046" s="12">
        <v>11.592426361911118</v>
      </c>
      <c r="I4046" s="12">
        <v>2.0637322642463301</v>
      </c>
      <c r="J4046" s="12">
        <v>2.1107960967199433</v>
      </c>
      <c r="K4046" s="13">
        <v>0.89686589997191224</v>
      </c>
    </row>
    <row r="4047" spans="2:11" x14ac:dyDescent="0.25">
      <c r="B4047" s="10">
        <v>4044</v>
      </c>
      <c r="C4047" s="12">
        <v>6.7198112101837815</v>
      </c>
      <c r="D4047" s="12">
        <v>1.5166929430576144</v>
      </c>
      <c r="E4047" s="12">
        <v>2</v>
      </c>
      <c r="F4047" s="12">
        <v>4.2178743496149247</v>
      </c>
      <c r="G4047" s="12">
        <v>0.38613261828077905</v>
      </c>
      <c r="H4047" s="12">
        <v>20.549601059977199</v>
      </c>
      <c r="I4047" s="12">
        <v>2.091438258649454</v>
      </c>
      <c r="J4047" s="12">
        <v>3.6872384561318321</v>
      </c>
      <c r="K4047" s="13">
        <v>1.6757321018099411</v>
      </c>
    </row>
    <row r="4048" spans="2:11" x14ac:dyDescent="0.25">
      <c r="B4048" s="10">
        <v>4045</v>
      </c>
      <c r="C4048" s="12">
        <v>10.959166396691664</v>
      </c>
      <c r="D4048" s="12">
        <v>2.0138955522674036</v>
      </c>
      <c r="E4048" s="12">
        <v>1</v>
      </c>
      <c r="F4048" s="12">
        <v>3.8733365061204608</v>
      </c>
      <c r="G4048" s="12">
        <v>1.2105953979278805</v>
      </c>
      <c r="H4048" s="12">
        <v>14.407850812106094</v>
      </c>
      <c r="I4048" s="12">
        <v>1.6193694443975399</v>
      </c>
      <c r="J4048" s="12">
        <v>2.0942297340354936</v>
      </c>
      <c r="K4048" s="13">
        <v>0.78641119899679834</v>
      </c>
    </row>
    <row r="4049" spans="2:11" x14ac:dyDescent="0.25">
      <c r="B4049" s="10">
        <v>4046</v>
      </c>
      <c r="C4049" s="12">
        <v>4.2844482785954678</v>
      </c>
      <c r="D4049" s="12">
        <v>1.4843596895637614</v>
      </c>
      <c r="E4049" s="12">
        <v>2</v>
      </c>
      <c r="F4049" s="12">
        <v>4.3026883982320818</v>
      </c>
      <c r="G4049" s="12">
        <v>1.1242124317140036</v>
      </c>
      <c r="H4049" s="12">
        <v>16.366913152537922</v>
      </c>
      <c r="I4049" s="12">
        <v>2.5495202397481518</v>
      </c>
      <c r="J4049" s="12">
        <v>0.55248806980906739</v>
      </c>
      <c r="K4049" s="13">
        <v>0.18089173414368773</v>
      </c>
    </row>
    <row r="4050" spans="2:11" x14ac:dyDescent="0.25">
      <c r="B4050" s="10">
        <v>4047</v>
      </c>
      <c r="C4050" s="12">
        <v>9.2259024873533608</v>
      </c>
      <c r="D4050" s="12">
        <v>1.9292311323374614</v>
      </c>
      <c r="E4050" s="12">
        <v>1</v>
      </c>
      <c r="F4050" s="12">
        <v>9.3978573841617425</v>
      </c>
      <c r="G4050" s="12">
        <v>1.7757238267933517</v>
      </c>
      <c r="H4050" s="12">
        <v>23.663703453866781</v>
      </c>
      <c r="I4050" s="12">
        <v>2.2885067317412644</v>
      </c>
      <c r="J4050" s="12">
        <v>1.8939690819293435</v>
      </c>
      <c r="K4050" s="13">
        <v>0.63151514994413105</v>
      </c>
    </row>
    <row r="4051" spans="2:11" x14ac:dyDescent="0.25">
      <c r="B4051" s="10">
        <v>4048</v>
      </c>
      <c r="C4051" s="12">
        <v>11.130870634221395</v>
      </c>
      <c r="D4051" s="12">
        <v>2.0816458152447908</v>
      </c>
      <c r="E4051" s="12">
        <v>3</v>
      </c>
      <c r="F4051" s="12">
        <v>8.7792086792445883</v>
      </c>
      <c r="G4051" s="12">
        <v>0.5328885242663608</v>
      </c>
      <c r="H4051" s="12">
        <v>20.714946489916287</v>
      </c>
      <c r="I4051" s="12">
        <v>4.1515508430554382</v>
      </c>
      <c r="J4051" s="12">
        <v>1.2907488778789136</v>
      </c>
      <c r="K4051" s="13">
        <v>0.37857931572538817</v>
      </c>
    </row>
    <row r="4052" spans="2:11" x14ac:dyDescent="0.25">
      <c r="B4052" s="10">
        <v>4049</v>
      </c>
      <c r="C4052" s="12">
        <v>3.5289716973058223</v>
      </c>
      <c r="D4052" s="12">
        <v>1.3676186047966792</v>
      </c>
      <c r="E4052" s="12">
        <v>1</v>
      </c>
      <c r="F4052" s="12">
        <v>1.4515220663130968</v>
      </c>
      <c r="G4052" s="12">
        <v>1.1225993858588015</v>
      </c>
      <c r="H4052" s="12">
        <v>26.028238262454465</v>
      </c>
      <c r="I4052" s="12">
        <v>3.698965707055982</v>
      </c>
      <c r="J4052" s="12">
        <v>3.0898900558345002</v>
      </c>
      <c r="K4052" s="13">
        <v>1.8027643226202947</v>
      </c>
    </row>
    <row r="4053" spans="2:11" x14ac:dyDescent="0.25">
      <c r="B4053" s="10">
        <v>4050</v>
      </c>
      <c r="C4053" s="12">
        <v>7.6367369303458634</v>
      </c>
      <c r="D4053" s="12">
        <v>1.4393036542222546</v>
      </c>
      <c r="E4053" s="12">
        <v>1</v>
      </c>
      <c r="F4053" s="12">
        <v>9.7734159288280082</v>
      </c>
      <c r="G4053" s="12">
        <v>1.2171640880578385</v>
      </c>
      <c r="H4053" s="12">
        <v>25.832786698265966</v>
      </c>
      <c r="I4053" s="12">
        <v>2.4176588670037145</v>
      </c>
      <c r="J4053" s="12">
        <v>2.7973569250601256</v>
      </c>
      <c r="K4053" s="13">
        <v>0.31243773260693669</v>
      </c>
    </row>
    <row r="4054" spans="2:11" x14ac:dyDescent="0.25">
      <c r="B4054" s="10">
        <v>4051</v>
      </c>
      <c r="C4054" s="12">
        <v>7.7753789219603799</v>
      </c>
      <c r="D4054" s="12">
        <v>1.551285211574476</v>
      </c>
      <c r="E4054" s="12">
        <v>2</v>
      </c>
      <c r="F4054" s="12">
        <v>1.558060158229259</v>
      </c>
      <c r="G4054" s="12">
        <v>1.9138946286664797</v>
      </c>
      <c r="H4054" s="12">
        <v>23.78464422843567</v>
      </c>
      <c r="I4054" s="12">
        <v>3.6776235540089011</v>
      </c>
      <c r="J4054" s="12">
        <v>1.8824821656443247</v>
      </c>
      <c r="K4054" s="13">
        <v>1.8865256230943472</v>
      </c>
    </row>
    <row r="4055" spans="2:11" x14ac:dyDescent="0.25">
      <c r="B4055" s="10">
        <v>4052</v>
      </c>
      <c r="C4055" s="12">
        <v>23.459827469542205</v>
      </c>
      <c r="D4055" s="12">
        <v>1.3728058576402156</v>
      </c>
      <c r="E4055" s="12">
        <v>2</v>
      </c>
      <c r="F4055" s="12">
        <v>5.2577567878166924</v>
      </c>
      <c r="G4055" s="12">
        <v>1.2830982199118959</v>
      </c>
      <c r="H4055" s="12">
        <v>19.755016236441858</v>
      </c>
      <c r="I4055" s="12">
        <v>1.8052557347439233</v>
      </c>
      <c r="J4055" s="12">
        <v>1.2647465211966322</v>
      </c>
      <c r="K4055" s="13">
        <v>0.56598344598199768</v>
      </c>
    </row>
    <row r="4056" spans="2:11" x14ac:dyDescent="0.25">
      <c r="B4056" s="10">
        <v>4053</v>
      </c>
      <c r="C4056" s="12">
        <v>1.3071372567723696</v>
      </c>
      <c r="D4056" s="12">
        <v>1.2621886307662149</v>
      </c>
      <c r="E4056" s="12">
        <v>2</v>
      </c>
      <c r="F4056" s="12">
        <v>2.0887211893088362</v>
      </c>
      <c r="G4056" s="12">
        <v>0.73396672435810584</v>
      </c>
      <c r="H4056" s="12">
        <v>16.912591101584237</v>
      </c>
      <c r="I4056" s="12">
        <v>2.2381894465110497</v>
      </c>
      <c r="J4056" s="12">
        <v>3.4713319180284365</v>
      </c>
      <c r="K4056" s="13">
        <v>0.55006284300312125</v>
      </c>
    </row>
    <row r="4057" spans="2:11" x14ac:dyDescent="0.25">
      <c r="B4057" s="10">
        <v>4054</v>
      </c>
      <c r="C4057" s="12">
        <v>11.95471367117449</v>
      </c>
      <c r="D4057" s="12">
        <v>1.9151416053351127</v>
      </c>
      <c r="E4057" s="12">
        <v>2</v>
      </c>
      <c r="F4057" s="12">
        <v>5.8880562553146616</v>
      </c>
      <c r="G4057" s="12">
        <v>1.5808696434117706</v>
      </c>
      <c r="H4057" s="12">
        <v>13.992636311584484</v>
      </c>
      <c r="I4057" s="12">
        <v>2.44305365815887</v>
      </c>
      <c r="J4057" s="12">
        <v>3.0825300111449394</v>
      </c>
      <c r="K4057" s="13">
        <v>0.73074950496675461</v>
      </c>
    </row>
    <row r="4058" spans="2:11" x14ac:dyDescent="0.25">
      <c r="B4058" s="10">
        <v>4055</v>
      </c>
      <c r="C4058" s="12">
        <v>13.186262444316728</v>
      </c>
      <c r="D4058" s="12">
        <v>1.6293861710537019</v>
      </c>
      <c r="E4058" s="12">
        <v>1</v>
      </c>
      <c r="F4058" s="12">
        <v>6.3733166871749409</v>
      </c>
      <c r="G4058" s="12">
        <v>0.75781905786168069</v>
      </c>
      <c r="H4058" s="12">
        <v>24.655461775717228</v>
      </c>
      <c r="I4058" s="12">
        <v>2.1668852823700977</v>
      </c>
      <c r="J4058" s="12">
        <v>2.017237665435927</v>
      </c>
      <c r="K4058" s="13">
        <v>2.6916457414125423</v>
      </c>
    </row>
    <row r="4059" spans="2:11" x14ac:dyDescent="0.25">
      <c r="B4059" s="10">
        <v>4056</v>
      </c>
      <c r="C4059" s="12">
        <v>11.533968737615188</v>
      </c>
      <c r="D4059" s="12">
        <v>1.6697435818853748</v>
      </c>
      <c r="E4059" s="12">
        <v>1</v>
      </c>
      <c r="F4059" s="12">
        <v>1.8001450872052149</v>
      </c>
      <c r="G4059" s="12">
        <v>1.2624658032671967</v>
      </c>
      <c r="H4059" s="12">
        <v>27.639690391862199</v>
      </c>
      <c r="I4059" s="12">
        <v>2.0592191320993432</v>
      </c>
      <c r="J4059" s="12">
        <v>0.71107376559411195</v>
      </c>
      <c r="K4059" s="13">
        <v>0.23212224839426018</v>
      </c>
    </row>
    <row r="4060" spans="2:11" x14ac:dyDescent="0.25">
      <c r="B4060" s="10">
        <v>4057</v>
      </c>
      <c r="C4060" s="12">
        <v>10.134273035499254</v>
      </c>
      <c r="D4060" s="12">
        <v>1.7618985525101152</v>
      </c>
      <c r="E4060" s="12">
        <v>2</v>
      </c>
      <c r="F4060" s="12">
        <v>2.8717281810499</v>
      </c>
      <c r="G4060" s="12">
        <v>0.63172275086026874</v>
      </c>
      <c r="H4060" s="12">
        <v>20.266592400501125</v>
      </c>
      <c r="I4060" s="12">
        <v>1.6651026711935699</v>
      </c>
      <c r="J4060" s="12">
        <v>3.6057621612352397</v>
      </c>
      <c r="K4060" s="13">
        <v>1.4930153766986134</v>
      </c>
    </row>
    <row r="4061" spans="2:11" x14ac:dyDescent="0.25">
      <c r="B4061" s="10">
        <v>4058</v>
      </c>
      <c r="C4061" s="12">
        <v>6.3266332358196431</v>
      </c>
      <c r="D4061" s="12">
        <v>1.6908330456162555</v>
      </c>
      <c r="E4061" s="12">
        <v>1</v>
      </c>
      <c r="F4061" s="12">
        <v>1.5039307026756414</v>
      </c>
      <c r="G4061" s="12">
        <v>0.68363319906738773</v>
      </c>
      <c r="H4061" s="12">
        <v>21.812084266895472</v>
      </c>
      <c r="I4061" s="12">
        <v>2.1100941074375985</v>
      </c>
      <c r="J4061" s="12">
        <v>3.3387362680064752</v>
      </c>
      <c r="K4061" s="13">
        <v>1.5617818410464952</v>
      </c>
    </row>
    <row r="4062" spans="2:11" x14ac:dyDescent="0.25">
      <c r="B4062" s="10">
        <v>4059</v>
      </c>
      <c r="C4062" s="12">
        <v>9.13945857041697</v>
      </c>
      <c r="D4062" s="12">
        <v>1.2362969947171363</v>
      </c>
      <c r="E4062" s="12">
        <v>3</v>
      </c>
      <c r="F4062" s="12">
        <v>5.4843007141693532</v>
      </c>
      <c r="G4062" s="12">
        <v>2.2223796780406948</v>
      </c>
      <c r="H4062" s="12">
        <v>21.813324945950502</v>
      </c>
      <c r="I4062" s="12">
        <v>3.4583929902993331</v>
      </c>
      <c r="J4062" s="12">
        <v>0.32498531468002928</v>
      </c>
      <c r="K4062" s="13">
        <v>1.7485900111851</v>
      </c>
    </row>
    <row r="4063" spans="2:11" x14ac:dyDescent="0.25">
      <c r="B4063" s="10">
        <v>4060</v>
      </c>
      <c r="C4063" s="12">
        <v>15.578087687747502</v>
      </c>
      <c r="D4063" s="12">
        <v>1.5567616499733599</v>
      </c>
      <c r="E4063" s="12">
        <v>3</v>
      </c>
      <c r="F4063" s="12">
        <v>4.4657474025062642</v>
      </c>
      <c r="G4063" s="12">
        <v>2.5392160237147285</v>
      </c>
      <c r="H4063" s="12">
        <v>28.587392812919369</v>
      </c>
      <c r="I4063" s="12">
        <v>2.7294503743352982</v>
      </c>
      <c r="J4063" s="12">
        <v>3.8809481714771739</v>
      </c>
      <c r="K4063" s="13">
        <v>4.7917674727125323</v>
      </c>
    </row>
    <row r="4064" spans="2:11" x14ac:dyDescent="0.25">
      <c r="B4064" s="10">
        <v>4061</v>
      </c>
      <c r="C4064" s="12">
        <v>11.460702301290368</v>
      </c>
      <c r="D4064" s="12">
        <v>1.3388209844350532</v>
      </c>
      <c r="E4064" s="12">
        <v>2</v>
      </c>
      <c r="F4064" s="12">
        <v>0.37615834114713392</v>
      </c>
      <c r="G4064" s="12">
        <v>0.86611948963642915</v>
      </c>
      <c r="H4064" s="12">
        <v>41.809746632497465</v>
      </c>
      <c r="I4064" s="12">
        <v>2.0752959227388645</v>
      </c>
      <c r="J4064" s="12">
        <v>3.2651078509050224</v>
      </c>
      <c r="K4064" s="13">
        <v>5.7376372252431231</v>
      </c>
    </row>
    <row r="4065" spans="2:11" x14ac:dyDescent="0.25">
      <c r="B4065" s="10">
        <v>4062</v>
      </c>
      <c r="C4065" s="12">
        <v>2.1981002702527626</v>
      </c>
      <c r="D4065" s="12">
        <v>1.5127746022411053</v>
      </c>
      <c r="E4065" s="12">
        <v>2</v>
      </c>
      <c r="F4065" s="12">
        <v>9.5344078079926255</v>
      </c>
      <c r="G4065" s="12">
        <v>0.56503065473590064</v>
      </c>
      <c r="H4065" s="12">
        <v>22.38026475057146</v>
      </c>
      <c r="I4065" s="12">
        <v>2.958470418593087</v>
      </c>
      <c r="J4065" s="12">
        <v>3.271338714232904</v>
      </c>
      <c r="K4065" s="13">
        <v>0.19258919033857175</v>
      </c>
    </row>
    <row r="4066" spans="2:11" x14ac:dyDescent="0.25">
      <c r="B4066" s="10">
        <v>4063</v>
      </c>
      <c r="C4066" s="12">
        <v>12.073154020892899</v>
      </c>
      <c r="D4066" s="12">
        <v>1.3732010556589056</v>
      </c>
      <c r="E4066" s="12">
        <v>2</v>
      </c>
      <c r="F4066" s="12">
        <v>4.0978727830728268</v>
      </c>
      <c r="G4066" s="12">
        <v>0.86124682482676285</v>
      </c>
      <c r="H4066" s="12">
        <v>18.528104887811693</v>
      </c>
      <c r="I4066" s="12">
        <v>2.2458442664404976</v>
      </c>
      <c r="J4066" s="12">
        <v>1.5923656218841762</v>
      </c>
      <c r="K4066" s="13">
        <v>5.2307085169731704E-2</v>
      </c>
    </row>
    <row r="4067" spans="2:11" x14ac:dyDescent="0.25">
      <c r="B4067" s="10">
        <v>4064</v>
      </c>
      <c r="C4067" s="12">
        <v>13.060246403587463</v>
      </c>
      <c r="D4067" s="12">
        <v>1.8771649722327681</v>
      </c>
      <c r="E4067" s="12">
        <v>3</v>
      </c>
      <c r="F4067" s="12">
        <v>6.5123175444824266</v>
      </c>
      <c r="G4067" s="12">
        <v>1.5188213645241988</v>
      </c>
      <c r="H4067" s="12">
        <v>36.162238571959648</v>
      </c>
      <c r="I4067" s="12">
        <v>3.3800209526035032</v>
      </c>
      <c r="J4067" s="12">
        <v>1.7330698129419257</v>
      </c>
      <c r="K4067" s="13">
        <v>0.49661608365173904</v>
      </c>
    </row>
    <row r="4068" spans="2:11" x14ac:dyDescent="0.25">
      <c r="B4068" s="10">
        <v>4065</v>
      </c>
      <c r="C4068" s="12">
        <v>10.607898634715859</v>
      </c>
      <c r="D4068" s="12">
        <v>1.6154125376019814</v>
      </c>
      <c r="E4068" s="12">
        <v>1</v>
      </c>
      <c r="F4068" s="12">
        <v>5.8183839744056298</v>
      </c>
      <c r="G4068" s="12">
        <v>1.2176732021910421</v>
      </c>
      <c r="H4068" s="12">
        <v>20.734739465498116</v>
      </c>
      <c r="I4068" s="12">
        <v>2.1492354028391478</v>
      </c>
      <c r="J4068" s="12">
        <v>3.6040151820427138</v>
      </c>
      <c r="K4068" s="13">
        <v>0.43590139260993516</v>
      </c>
    </row>
    <row r="4069" spans="2:11" x14ac:dyDescent="0.25">
      <c r="B4069" s="10">
        <v>4066</v>
      </c>
      <c r="C4069" s="12">
        <v>5.5035078308628149</v>
      </c>
      <c r="D4069" s="12">
        <v>2.1096939503125052</v>
      </c>
      <c r="E4069" s="12">
        <v>0</v>
      </c>
      <c r="F4069" s="12">
        <v>3.5717211735900181</v>
      </c>
      <c r="G4069" s="12">
        <v>1.885615835751586</v>
      </c>
      <c r="H4069" s="12">
        <v>24.835619467684548</v>
      </c>
      <c r="I4069" s="12">
        <v>2.4422524740964908</v>
      </c>
      <c r="J4069" s="12">
        <v>0.69167943079740335</v>
      </c>
      <c r="K4069" s="13">
        <v>0.3127982574569626</v>
      </c>
    </row>
    <row r="4070" spans="2:11" x14ac:dyDescent="0.25">
      <c r="B4070" s="10">
        <v>4067</v>
      </c>
      <c r="C4070" s="12">
        <v>8.1780888828359117</v>
      </c>
      <c r="D4070" s="12">
        <v>1.844859466942359</v>
      </c>
      <c r="E4070" s="12">
        <v>3</v>
      </c>
      <c r="F4070" s="12">
        <v>6.9981617546124468</v>
      </c>
      <c r="G4070" s="12">
        <v>1.3592516050255707</v>
      </c>
      <c r="H4070" s="12">
        <v>20.506998726480354</v>
      </c>
      <c r="I4070" s="12">
        <v>2.8106894345520894</v>
      </c>
      <c r="J4070" s="12">
        <v>3.3055078774127971</v>
      </c>
      <c r="K4070" s="13">
        <v>4.1049986758081749</v>
      </c>
    </row>
    <row r="4071" spans="2:11" x14ac:dyDescent="0.25">
      <c r="B4071" s="10">
        <v>4068</v>
      </c>
      <c r="C4071" s="12">
        <v>11.71060677643252</v>
      </c>
      <c r="D4071" s="12">
        <v>1.4148724567732744</v>
      </c>
      <c r="E4071" s="12">
        <v>2</v>
      </c>
      <c r="F4071" s="12">
        <v>2.1592492577632578</v>
      </c>
      <c r="G4071" s="12">
        <v>1.4176522437670691</v>
      </c>
      <c r="H4071" s="12">
        <v>39.729707481387862</v>
      </c>
      <c r="I4071" s="12">
        <v>1.386332904369117</v>
      </c>
      <c r="J4071" s="12">
        <v>2.3494427237162077</v>
      </c>
      <c r="K4071" s="13">
        <v>1.9444570170942033</v>
      </c>
    </row>
    <row r="4072" spans="2:11" x14ac:dyDescent="0.25">
      <c r="B4072" s="10">
        <v>4069</v>
      </c>
      <c r="C4072" s="12">
        <v>11.365840390018541</v>
      </c>
      <c r="D4072" s="12">
        <v>1.5859427337018501</v>
      </c>
      <c r="E4072" s="12">
        <v>2</v>
      </c>
      <c r="F4072" s="12">
        <v>4.7484863763222727</v>
      </c>
      <c r="G4072" s="12">
        <v>1.1115224171600664</v>
      </c>
      <c r="H4072" s="12">
        <v>19.379161270166946</v>
      </c>
      <c r="I4072" s="12">
        <v>1.8937276460652832</v>
      </c>
      <c r="J4072" s="12">
        <v>2.5945332858551002</v>
      </c>
      <c r="K4072" s="13">
        <v>10.210659137643425</v>
      </c>
    </row>
    <row r="4073" spans="2:11" x14ac:dyDescent="0.25">
      <c r="B4073" s="10">
        <v>4070</v>
      </c>
      <c r="C4073" s="12">
        <v>17.295415930353016</v>
      </c>
      <c r="D4073" s="12">
        <v>1.6731443471506791</v>
      </c>
      <c r="E4073" s="12">
        <v>1</v>
      </c>
      <c r="F4073" s="12">
        <v>2.8619487317853438</v>
      </c>
      <c r="G4073" s="12">
        <v>1.403379604147563</v>
      </c>
      <c r="H4073" s="12">
        <v>19.164830214975211</v>
      </c>
      <c r="I4073" s="12">
        <v>3.0915154282977553</v>
      </c>
      <c r="J4073" s="12">
        <v>1.6314253446069273</v>
      </c>
      <c r="K4073" s="13">
        <v>2.5952656115750532</v>
      </c>
    </row>
    <row r="4074" spans="2:11" x14ac:dyDescent="0.25">
      <c r="B4074" s="10">
        <v>4071</v>
      </c>
      <c r="C4074" s="12">
        <v>11.657764621889347</v>
      </c>
      <c r="D4074" s="12">
        <v>1.699136106808157</v>
      </c>
      <c r="E4074" s="12">
        <v>3</v>
      </c>
      <c r="F4074" s="12">
        <v>2.7673940676258946</v>
      </c>
      <c r="G4074" s="12">
        <v>0.84482354918498148</v>
      </c>
      <c r="H4074" s="12">
        <v>16.484680787662473</v>
      </c>
      <c r="I4074" s="12">
        <v>2.8542755799858472</v>
      </c>
      <c r="J4074" s="12">
        <v>1.7722619715331325</v>
      </c>
      <c r="K4074" s="13">
        <v>7.1213390725671362</v>
      </c>
    </row>
    <row r="4075" spans="2:11" x14ac:dyDescent="0.25">
      <c r="B4075" s="10">
        <v>4072</v>
      </c>
      <c r="C4075" s="12">
        <v>11.931442510484274</v>
      </c>
      <c r="D4075" s="12">
        <v>1.5156406722029221</v>
      </c>
      <c r="E4075" s="12">
        <v>2</v>
      </c>
      <c r="F4075" s="12">
        <v>0.71853665458717964</v>
      </c>
      <c r="G4075" s="12">
        <v>1.3210597419147325</v>
      </c>
      <c r="H4075" s="12">
        <v>17.682555703093382</v>
      </c>
      <c r="I4075" s="12">
        <v>1.5076957039613192</v>
      </c>
      <c r="J4075" s="12">
        <v>3.3967570800632583</v>
      </c>
      <c r="K4075" s="13">
        <v>0.44724460806495914</v>
      </c>
    </row>
    <row r="4076" spans="2:11" x14ac:dyDescent="0.25">
      <c r="B4076" s="10">
        <v>4073</v>
      </c>
      <c r="C4076" s="12">
        <v>7.4812983022799617</v>
      </c>
      <c r="D4076" s="12">
        <v>1.4090109337873113</v>
      </c>
      <c r="E4076" s="12">
        <v>1</v>
      </c>
      <c r="F4076" s="12">
        <v>1.615482172524513</v>
      </c>
      <c r="G4076" s="12">
        <v>1.1671984040025016</v>
      </c>
      <c r="H4076" s="12">
        <v>17.633551694049203</v>
      </c>
      <c r="I4076" s="12">
        <v>3.7824178764559178</v>
      </c>
      <c r="J4076" s="12">
        <v>2.2410369378055117</v>
      </c>
      <c r="K4076" s="13">
        <v>0.50546295112126116</v>
      </c>
    </row>
    <row r="4077" spans="2:11" x14ac:dyDescent="0.25">
      <c r="B4077" s="10">
        <v>4074</v>
      </c>
      <c r="C4077" s="12">
        <v>11.80316503117645</v>
      </c>
      <c r="D4077" s="12">
        <v>1.7504199565092622</v>
      </c>
      <c r="E4077" s="12">
        <v>2</v>
      </c>
      <c r="F4077" s="12">
        <v>0.61430821214230169</v>
      </c>
      <c r="G4077" s="12">
        <v>1.2386630830271437</v>
      </c>
      <c r="H4077" s="12">
        <v>34.678365531815345</v>
      </c>
      <c r="I4077" s="12">
        <v>2.6003870367622679</v>
      </c>
      <c r="J4077" s="12">
        <v>2.7476996762199204</v>
      </c>
      <c r="K4077" s="13">
        <v>0.31350620189086903</v>
      </c>
    </row>
    <row r="4078" spans="2:11" x14ac:dyDescent="0.25">
      <c r="B4078" s="10">
        <v>4075</v>
      </c>
      <c r="C4078" s="12">
        <v>2.3849761303368098</v>
      </c>
      <c r="D4078" s="12">
        <v>1.4407408721696198</v>
      </c>
      <c r="E4078" s="12">
        <v>3</v>
      </c>
      <c r="F4078" s="12">
        <v>11.745277356182836</v>
      </c>
      <c r="G4078" s="12">
        <v>0.64215498541021165</v>
      </c>
      <c r="H4078" s="12">
        <v>12.540293989948172</v>
      </c>
      <c r="I4078" s="12">
        <v>2.0875783878943865</v>
      </c>
      <c r="J4078" s="12">
        <v>2.9488524744741511</v>
      </c>
      <c r="K4078" s="13">
        <v>0.18924021051015483</v>
      </c>
    </row>
    <row r="4079" spans="2:11" x14ac:dyDescent="0.25">
      <c r="B4079" s="10">
        <v>4076</v>
      </c>
      <c r="C4079" s="12">
        <v>22.939848354808888</v>
      </c>
      <c r="D4079" s="12">
        <v>1.6753429901661341</v>
      </c>
      <c r="E4079" s="12">
        <v>1</v>
      </c>
      <c r="F4079" s="12">
        <v>13.826860328475046</v>
      </c>
      <c r="G4079" s="12">
        <v>0.86497446618507312</v>
      </c>
      <c r="H4079" s="12">
        <v>25.857178471441046</v>
      </c>
      <c r="I4079" s="12">
        <v>3.2606265144818374</v>
      </c>
      <c r="J4079" s="12">
        <v>2.0846447364304024</v>
      </c>
      <c r="K4079" s="13">
        <v>0.11591298571590949</v>
      </c>
    </row>
    <row r="4080" spans="2:11" x14ac:dyDescent="0.25">
      <c r="B4080" s="10">
        <v>4077</v>
      </c>
      <c r="C4080" s="12">
        <v>15.493279869905336</v>
      </c>
      <c r="D4080" s="12">
        <v>1.1822837635547374</v>
      </c>
      <c r="E4080" s="12">
        <v>1</v>
      </c>
      <c r="F4080" s="12">
        <v>1.4501355030970808</v>
      </c>
      <c r="G4080" s="12">
        <v>1.4653408430789521</v>
      </c>
      <c r="H4080" s="12">
        <v>24.671444474562762</v>
      </c>
      <c r="I4080" s="12">
        <v>2.440260130803201</v>
      </c>
      <c r="J4080" s="12">
        <v>1.9476811441646913</v>
      </c>
      <c r="K4080" s="13">
        <v>4.4656837614030923E-3</v>
      </c>
    </row>
    <row r="4081" spans="2:11" x14ac:dyDescent="0.25">
      <c r="B4081" s="10">
        <v>4078</v>
      </c>
      <c r="C4081" s="12">
        <v>6.0326621912183382</v>
      </c>
      <c r="D4081" s="12">
        <v>1.4027543303159693</v>
      </c>
      <c r="E4081" s="12">
        <v>2</v>
      </c>
      <c r="F4081" s="12">
        <v>5.0784803044499194</v>
      </c>
      <c r="G4081" s="12">
        <v>0.29129970271693989</v>
      </c>
      <c r="H4081" s="12">
        <v>16.750862433992459</v>
      </c>
      <c r="I4081" s="12">
        <v>2.6678955300529528</v>
      </c>
      <c r="J4081" s="12">
        <v>3.4873038876063438</v>
      </c>
      <c r="K4081" s="13">
        <v>2.6954148245683722</v>
      </c>
    </row>
    <row r="4082" spans="2:11" x14ac:dyDescent="0.25">
      <c r="B4082" s="10">
        <v>4079</v>
      </c>
      <c r="C4082" s="12">
        <v>12.086038885202091</v>
      </c>
      <c r="D4082" s="12">
        <v>1.3249003309669147</v>
      </c>
      <c r="E4082" s="12">
        <v>1</v>
      </c>
      <c r="F4082" s="12">
        <v>5.4005910867485811</v>
      </c>
      <c r="G4082" s="12">
        <v>1.2798853443430454</v>
      </c>
      <c r="H4082" s="12">
        <v>21.006161016591456</v>
      </c>
      <c r="I4082" s="12">
        <v>4.4228832243876992</v>
      </c>
      <c r="J4082" s="12">
        <v>0.62170152437815218</v>
      </c>
      <c r="K4082" s="13">
        <v>0.13909429929712672</v>
      </c>
    </row>
    <row r="4083" spans="2:11" x14ac:dyDescent="0.25">
      <c r="B4083" s="10">
        <v>4080</v>
      </c>
      <c r="C4083" s="12">
        <v>12.154182658612759</v>
      </c>
      <c r="D4083" s="12">
        <v>1.4733297027202301</v>
      </c>
      <c r="E4083" s="12">
        <v>3</v>
      </c>
      <c r="F4083" s="12">
        <v>1.5157037235107069</v>
      </c>
      <c r="G4083" s="12">
        <v>0.65942312097322853</v>
      </c>
      <c r="H4083" s="12">
        <v>31.641828532808805</v>
      </c>
      <c r="I4083" s="12">
        <v>2.3440429985033759</v>
      </c>
      <c r="J4083" s="12">
        <v>2.9644609314773516</v>
      </c>
      <c r="K4083" s="13">
        <v>4.9435578511452736</v>
      </c>
    </row>
    <row r="4084" spans="2:11" x14ac:dyDescent="0.25">
      <c r="B4084" s="10">
        <v>4081</v>
      </c>
      <c r="C4084" s="12">
        <v>11.080214906017641</v>
      </c>
      <c r="D4084" s="12">
        <v>1.6716680324754869</v>
      </c>
      <c r="E4084" s="12">
        <v>2</v>
      </c>
      <c r="F4084" s="12">
        <v>11.56214669537821</v>
      </c>
      <c r="G4084" s="12">
        <v>1.4573665630734913</v>
      </c>
      <c r="H4084" s="12">
        <v>30.975164038151867</v>
      </c>
      <c r="I4084" s="12">
        <v>2.6622275552679184</v>
      </c>
      <c r="J4084" s="12">
        <v>1.6607553324312092</v>
      </c>
      <c r="K4084" s="13">
        <v>4.2856610888982543</v>
      </c>
    </row>
    <row r="4085" spans="2:11" x14ac:dyDescent="0.25">
      <c r="B4085" s="10">
        <v>4082</v>
      </c>
      <c r="C4085" s="12">
        <v>19.581504892144928</v>
      </c>
      <c r="D4085" s="12">
        <v>1.6951331991278433</v>
      </c>
      <c r="E4085" s="12">
        <v>2</v>
      </c>
      <c r="F4085" s="12">
        <v>2.9964761755237515</v>
      </c>
      <c r="G4085" s="12">
        <v>0.77682872787049906</v>
      </c>
      <c r="H4085" s="12">
        <v>29.43595854008689</v>
      </c>
      <c r="I4085" s="12">
        <v>2.209437132818052</v>
      </c>
      <c r="J4085" s="12">
        <v>3.4702879667614055</v>
      </c>
      <c r="K4085" s="13">
        <v>5.0966280921026987</v>
      </c>
    </row>
    <row r="4086" spans="2:11" x14ac:dyDescent="0.25">
      <c r="B4086" s="10">
        <v>4083</v>
      </c>
      <c r="C4086" s="12">
        <v>11.422260436598059</v>
      </c>
      <c r="D4086" s="12">
        <v>1.2763920984188877</v>
      </c>
      <c r="E4086" s="12">
        <v>2</v>
      </c>
      <c r="F4086" s="12">
        <v>6.3931115974524841</v>
      </c>
      <c r="G4086" s="12">
        <v>0.93141428713875252</v>
      </c>
      <c r="H4086" s="12">
        <v>14.958285452462549</v>
      </c>
      <c r="I4086" s="12">
        <v>3.5758543490187793</v>
      </c>
      <c r="J4086" s="12">
        <v>3.4518822832060554</v>
      </c>
      <c r="K4086" s="13">
        <v>0.58331528401639166</v>
      </c>
    </row>
    <row r="4087" spans="2:11" x14ac:dyDescent="0.25">
      <c r="B4087" s="10">
        <v>4084</v>
      </c>
      <c r="C4087" s="12">
        <v>17.533410055777836</v>
      </c>
      <c r="D4087" s="12">
        <v>1.293461434770524</v>
      </c>
      <c r="E4087" s="12">
        <v>2</v>
      </c>
      <c r="F4087" s="12">
        <v>3.1255077348523046</v>
      </c>
      <c r="G4087" s="12">
        <v>1.1112286781268224</v>
      </c>
      <c r="H4087" s="12">
        <v>21.630900721191779</v>
      </c>
      <c r="I4087" s="12">
        <v>3.3290345859914821</v>
      </c>
      <c r="J4087" s="12">
        <v>3.703339770387132</v>
      </c>
      <c r="K4087" s="13">
        <v>1.5766152681686756</v>
      </c>
    </row>
    <row r="4088" spans="2:11" x14ac:dyDescent="0.25">
      <c r="B4088" s="10">
        <v>4085</v>
      </c>
      <c r="C4088" s="12">
        <v>15.527022252400648</v>
      </c>
      <c r="D4088" s="12">
        <v>1.4647515466571097</v>
      </c>
      <c r="E4088" s="12">
        <v>2</v>
      </c>
      <c r="F4088" s="12">
        <v>2.5794907767607294</v>
      </c>
      <c r="G4088" s="12">
        <v>1.3354742647156834</v>
      </c>
      <c r="H4088" s="12">
        <v>28.641593999288922</v>
      </c>
      <c r="I4088" s="12">
        <v>3.2505830651533332</v>
      </c>
      <c r="J4088" s="12">
        <v>1.6810062684716269</v>
      </c>
      <c r="K4088" s="13">
        <v>1.2738149169139699</v>
      </c>
    </row>
    <row r="4089" spans="2:11" x14ac:dyDescent="0.25">
      <c r="B4089" s="10">
        <v>4086</v>
      </c>
      <c r="C4089" s="12">
        <v>13.781941494970965</v>
      </c>
      <c r="D4089" s="12">
        <v>1.8699773390114678</v>
      </c>
      <c r="E4089" s="12">
        <v>2</v>
      </c>
      <c r="F4089" s="12">
        <v>0.28164214441621965</v>
      </c>
      <c r="G4089" s="12">
        <v>0.61582203391513557</v>
      </c>
      <c r="H4089" s="12">
        <v>23.69932139618026</v>
      </c>
      <c r="I4089" s="12">
        <v>2.2951987542902157</v>
      </c>
      <c r="J4089" s="12">
        <v>3.5150188769455775</v>
      </c>
      <c r="K4089" s="13">
        <v>2.6594990928686655</v>
      </c>
    </row>
    <row r="4090" spans="2:11" x14ac:dyDescent="0.25">
      <c r="B4090" s="10">
        <v>4087</v>
      </c>
      <c r="C4090" s="12">
        <v>3.1612376346789315</v>
      </c>
      <c r="D4090" s="12">
        <v>1.3820020490374363</v>
      </c>
      <c r="E4090" s="12">
        <v>2</v>
      </c>
      <c r="F4090" s="12">
        <v>3.0686793158026475</v>
      </c>
      <c r="G4090" s="12">
        <v>0.66895096943365429</v>
      </c>
      <c r="H4090" s="12">
        <v>23.971184672254569</v>
      </c>
      <c r="I4090" s="12">
        <v>1.5378867009451398</v>
      </c>
      <c r="J4090" s="12">
        <v>1.398008725525121</v>
      </c>
      <c r="K4090" s="13">
        <v>0.32803595391878843</v>
      </c>
    </row>
    <row r="4091" spans="2:11" x14ac:dyDescent="0.25">
      <c r="B4091" s="10">
        <v>4088</v>
      </c>
      <c r="C4091" s="12">
        <v>5.7620803576739075</v>
      </c>
      <c r="D4091" s="12">
        <v>1.4112706798268471</v>
      </c>
      <c r="E4091" s="12">
        <v>2</v>
      </c>
      <c r="F4091" s="12">
        <v>3.7717646628501726</v>
      </c>
      <c r="G4091" s="12">
        <v>0.74992036747919555</v>
      </c>
      <c r="H4091" s="12">
        <v>14.339226848088778</v>
      </c>
      <c r="I4091" s="12">
        <v>2.0050340061805798</v>
      </c>
      <c r="J4091" s="12">
        <v>2.9149202624539292</v>
      </c>
      <c r="K4091" s="13">
        <v>6.6399048574534065</v>
      </c>
    </row>
    <row r="4092" spans="2:11" x14ac:dyDescent="0.25">
      <c r="B4092" s="10">
        <v>4089</v>
      </c>
      <c r="C4092" s="12">
        <v>7.7216689624373203</v>
      </c>
      <c r="D4092" s="12">
        <v>1.7122173624334445</v>
      </c>
      <c r="E4092" s="12">
        <v>1</v>
      </c>
      <c r="F4092" s="12">
        <v>3.7316518438096575</v>
      </c>
      <c r="G4092" s="12">
        <v>0.71157648670376816</v>
      </c>
      <c r="H4092" s="12">
        <v>17.457149302767139</v>
      </c>
      <c r="I4092" s="12">
        <v>4.1759827566840748</v>
      </c>
      <c r="J4092" s="12">
        <v>2.963769538802183</v>
      </c>
      <c r="K4092" s="13">
        <v>0.49614770472367892</v>
      </c>
    </row>
    <row r="4093" spans="2:11" x14ac:dyDescent="0.25">
      <c r="B4093" s="10">
        <v>4090</v>
      </c>
      <c r="C4093" s="12">
        <v>4.3818523477750553</v>
      </c>
      <c r="D4093" s="12">
        <v>1.3647402618945466</v>
      </c>
      <c r="E4093" s="12">
        <v>2</v>
      </c>
      <c r="F4093" s="12">
        <v>8.1689583668402985</v>
      </c>
      <c r="G4093" s="12">
        <v>1.192300661575272</v>
      </c>
      <c r="H4093" s="12">
        <v>27.187487650399458</v>
      </c>
      <c r="I4093" s="12">
        <v>2.9311796629780442</v>
      </c>
      <c r="J4093" s="12">
        <v>1.0083396482620848</v>
      </c>
      <c r="K4093" s="13">
        <v>1.8957737220982724</v>
      </c>
    </row>
    <row r="4094" spans="2:11" x14ac:dyDescent="0.25">
      <c r="B4094" s="10">
        <v>4091</v>
      </c>
      <c r="C4094" s="12">
        <v>11.505287060955705</v>
      </c>
      <c r="D4094" s="12">
        <v>1.8754583945844487</v>
      </c>
      <c r="E4094" s="12">
        <v>2</v>
      </c>
      <c r="F4094" s="12">
        <v>9.6250107969705638</v>
      </c>
      <c r="G4094" s="12">
        <v>0.50264833099609196</v>
      </c>
      <c r="H4094" s="12">
        <v>50.273632053582439</v>
      </c>
      <c r="I4094" s="12">
        <v>2.9629245288033617</v>
      </c>
      <c r="J4094" s="12">
        <v>1.37391790143228</v>
      </c>
      <c r="K4094" s="13">
        <v>6.4301040601198549</v>
      </c>
    </row>
    <row r="4095" spans="2:11" x14ac:dyDescent="0.25">
      <c r="B4095" s="10">
        <v>4092</v>
      </c>
      <c r="C4095" s="12">
        <v>5.8935214098130002</v>
      </c>
      <c r="D4095" s="12">
        <v>1.7854855920560004</v>
      </c>
      <c r="E4095" s="12">
        <v>1</v>
      </c>
      <c r="F4095" s="12">
        <v>3.8328162667398606</v>
      </c>
      <c r="G4095" s="12">
        <v>0.72627416949806733</v>
      </c>
      <c r="H4095" s="12">
        <v>20.86471341736565</v>
      </c>
      <c r="I4095" s="12">
        <v>3.8713332440790911</v>
      </c>
      <c r="J4095" s="12">
        <v>3.0754443293966212</v>
      </c>
      <c r="K4095" s="13">
        <v>3.9445314453822105E-3</v>
      </c>
    </row>
    <row r="4096" spans="2:11" x14ac:dyDescent="0.25">
      <c r="B4096" s="10">
        <v>4093</v>
      </c>
      <c r="C4096" s="12">
        <v>15.071168413688886</v>
      </c>
      <c r="D4096" s="12">
        <v>2.0434119851333268</v>
      </c>
      <c r="E4096" s="12">
        <v>3</v>
      </c>
      <c r="F4096" s="12">
        <v>7.2281096513000538</v>
      </c>
      <c r="G4096" s="12">
        <v>1.3688601187435863</v>
      </c>
      <c r="H4096" s="12">
        <v>18.348767445440192</v>
      </c>
      <c r="I4096" s="12">
        <v>2.1346312898869519</v>
      </c>
      <c r="J4096" s="12">
        <v>2.3776641114040675</v>
      </c>
      <c r="K4096" s="13">
        <v>0.13190452450624471</v>
      </c>
    </row>
    <row r="4097" spans="2:11" x14ac:dyDescent="0.25">
      <c r="B4097" s="10">
        <v>4094</v>
      </c>
      <c r="C4097" s="12">
        <v>5.9561675593415639</v>
      </c>
      <c r="D4097" s="12">
        <v>1.5809912771849108</v>
      </c>
      <c r="E4097" s="12">
        <v>1</v>
      </c>
      <c r="F4097" s="12">
        <v>4.8776727330992804</v>
      </c>
      <c r="G4097" s="12">
        <v>0.83205814947743195</v>
      </c>
      <c r="H4097" s="12">
        <v>19.561090763170647</v>
      </c>
      <c r="I4097" s="12">
        <v>3.2547240681114733</v>
      </c>
      <c r="J4097" s="12">
        <v>2.9939199838971233</v>
      </c>
      <c r="K4097" s="13">
        <v>5.077339606471039</v>
      </c>
    </row>
    <row r="4098" spans="2:11" x14ac:dyDescent="0.25">
      <c r="B4098" s="10">
        <v>4095</v>
      </c>
      <c r="C4098" s="12">
        <v>13.727371634577292</v>
      </c>
      <c r="D4098" s="12">
        <v>1.4217068606505192</v>
      </c>
      <c r="E4098" s="12">
        <v>1</v>
      </c>
      <c r="F4098" s="12">
        <v>3.2063047232252186</v>
      </c>
      <c r="G4098" s="12">
        <v>1.5934180367955935</v>
      </c>
      <c r="H4098" s="12">
        <v>9.7783128223298199</v>
      </c>
      <c r="I4098" s="12">
        <v>3.9859439455604746</v>
      </c>
      <c r="J4098" s="12">
        <v>1.3785808802209261</v>
      </c>
      <c r="K4098" s="13">
        <v>0.28831579187213086</v>
      </c>
    </row>
    <row r="4099" spans="2:11" x14ac:dyDescent="0.25">
      <c r="B4099" s="10">
        <v>4096</v>
      </c>
      <c r="C4099" s="12">
        <v>13.706845817169995</v>
      </c>
      <c r="D4099" s="12">
        <v>1.2070592150022048</v>
      </c>
      <c r="E4099" s="12">
        <v>0</v>
      </c>
      <c r="F4099" s="12">
        <v>1.1086546419060652</v>
      </c>
      <c r="G4099" s="12">
        <v>1.0854481201414292</v>
      </c>
      <c r="H4099" s="12">
        <v>24.122061368552131</v>
      </c>
      <c r="I4099" s="12">
        <v>3.0828063879996126</v>
      </c>
      <c r="J4099" s="12">
        <v>4.0605705596321613</v>
      </c>
      <c r="K4099" s="13">
        <v>5.3632646883092674</v>
      </c>
    </row>
    <row r="4100" spans="2:11" x14ac:dyDescent="0.25">
      <c r="B4100" s="10">
        <v>4097</v>
      </c>
      <c r="C4100" s="12">
        <v>7.4001810674737198</v>
      </c>
      <c r="D4100" s="12">
        <v>2.1081667998016025</v>
      </c>
      <c r="E4100" s="12">
        <v>0</v>
      </c>
      <c r="F4100" s="12">
        <v>0.83236885527894988</v>
      </c>
      <c r="G4100" s="12">
        <v>0.77671916728766022</v>
      </c>
      <c r="H4100" s="12">
        <v>22.007014863735623</v>
      </c>
      <c r="I4100" s="12">
        <v>2.1217192265051232</v>
      </c>
      <c r="J4100" s="12">
        <v>2.8647468786571326</v>
      </c>
      <c r="K4100" s="13">
        <v>4.1951954299342592E-2</v>
      </c>
    </row>
    <row r="4101" spans="2:11" x14ac:dyDescent="0.25">
      <c r="B4101" s="10">
        <v>4098</v>
      </c>
      <c r="C4101" s="12">
        <v>1.7670540132835129</v>
      </c>
      <c r="D4101" s="12">
        <v>2.0412789562701947</v>
      </c>
      <c r="E4101" s="12">
        <v>2</v>
      </c>
      <c r="F4101" s="12">
        <v>5.0940828408903425</v>
      </c>
      <c r="G4101" s="12">
        <v>0.80201577016958137</v>
      </c>
      <c r="H4101" s="12">
        <v>26.526166682956841</v>
      </c>
      <c r="I4101" s="12">
        <v>2.3790847358858409</v>
      </c>
      <c r="J4101" s="12">
        <v>2.8056036808399587</v>
      </c>
      <c r="K4101" s="13">
        <v>4.4980540578998145</v>
      </c>
    </row>
    <row r="4102" spans="2:11" x14ac:dyDescent="0.25">
      <c r="B4102" s="10">
        <v>4099</v>
      </c>
      <c r="C4102" s="12">
        <v>16.616158642376547</v>
      </c>
      <c r="D4102" s="12">
        <v>1.5145833406193532</v>
      </c>
      <c r="E4102" s="12">
        <v>3</v>
      </c>
      <c r="F4102" s="12">
        <v>1.9122486609657567</v>
      </c>
      <c r="G4102" s="12">
        <v>0.44468005820691353</v>
      </c>
      <c r="H4102" s="12">
        <v>16.184492909232027</v>
      </c>
      <c r="I4102" s="12">
        <v>2.6059296173631235</v>
      </c>
      <c r="J4102" s="12">
        <v>2.6536355721685072</v>
      </c>
      <c r="K4102" s="13">
        <v>1.1480689834989939</v>
      </c>
    </row>
    <row r="4103" spans="2:11" x14ac:dyDescent="0.25">
      <c r="B4103" s="10">
        <v>4100</v>
      </c>
      <c r="C4103" s="12">
        <v>11.453463152350993</v>
      </c>
      <c r="D4103" s="12">
        <v>1.6676522163931389</v>
      </c>
      <c r="E4103" s="12">
        <v>3</v>
      </c>
      <c r="F4103" s="12">
        <v>7.9458177960614158</v>
      </c>
      <c r="G4103" s="12">
        <v>0.68909363554643477</v>
      </c>
      <c r="H4103" s="12">
        <v>13.431700464284821</v>
      </c>
      <c r="I4103" s="12">
        <v>2.6828865001070255</v>
      </c>
      <c r="J4103" s="12">
        <v>2.3665872279111699</v>
      </c>
      <c r="K4103" s="13">
        <v>1.6037971178007857</v>
      </c>
    </row>
    <row r="4104" spans="2:11" x14ac:dyDescent="0.25">
      <c r="B4104" s="10">
        <v>4101</v>
      </c>
      <c r="C4104" s="12">
        <v>6.6965828561593934</v>
      </c>
      <c r="D4104" s="12">
        <v>1.2878680373779408</v>
      </c>
      <c r="E4104" s="12">
        <v>2</v>
      </c>
      <c r="F4104" s="12">
        <v>3.0168427364188375</v>
      </c>
      <c r="G4104" s="12">
        <v>2.1071570825617165</v>
      </c>
      <c r="H4104" s="12">
        <v>21.895238276908383</v>
      </c>
      <c r="I4104" s="12">
        <v>2.1857409817982778</v>
      </c>
      <c r="J4104" s="12">
        <v>2.5579129831390559</v>
      </c>
      <c r="K4104" s="13">
        <v>4.290658669276227</v>
      </c>
    </row>
    <row r="4105" spans="2:11" x14ac:dyDescent="0.25">
      <c r="B4105" s="10">
        <v>4102</v>
      </c>
      <c r="C4105" s="12">
        <v>16.64291492826613</v>
      </c>
      <c r="D4105" s="12">
        <v>1.4534688427588045</v>
      </c>
      <c r="E4105" s="12">
        <v>2</v>
      </c>
      <c r="F4105" s="12">
        <v>5.7573299310532304</v>
      </c>
      <c r="G4105" s="12">
        <v>0.46770223425508961</v>
      </c>
      <c r="H4105" s="12">
        <v>13.277690762377237</v>
      </c>
      <c r="I4105" s="12">
        <v>2.6756424647141195</v>
      </c>
      <c r="J4105" s="12">
        <v>3.1242399220440835</v>
      </c>
      <c r="K4105" s="13">
        <v>4.3569297647482674</v>
      </c>
    </row>
    <row r="4106" spans="2:11" x14ac:dyDescent="0.25">
      <c r="B4106" s="10">
        <v>4103</v>
      </c>
      <c r="C4106" s="12">
        <v>14.133610342797127</v>
      </c>
      <c r="D4106" s="12">
        <v>1.3627406545685981</v>
      </c>
      <c r="E4106" s="12">
        <v>1</v>
      </c>
      <c r="F4106" s="12">
        <v>1.4539522160160188</v>
      </c>
      <c r="G4106" s="12">
        <v>0.7282904639616633</v>
      </c>
      <c r="H4106" s="12">
        <v>19.317422036264432</v>
      </c>
      <c r="I4106" s="12">
        <v>2.6979794418540997</v>
      </c>
      <c r="J4106" s="12">
        <v>2.6799161921050891</v>
      </c>
      <c r="K4106" s="13">
        <v>5.5520822814014181</v>
      </c>
    </row>
    <row r="4107" spans="2:11" x14ac:dyDescent="0.25">
      <c r="B4107" s="10">
        <v>4104</v>
      </c>
      <c r="C4107" s="12">
        <v>7.5828855774952606</v>
      </c>
      <c r="D4107" s="12">
        <v>1.4238556784407406</v>
      </c>
      <c r="E4107" s="12">
        <v>1</v>
      </c>
      <c r="F4107" s="12">
        <v>3.2648983418048396</v>
      </c>
      <c r="G4107" s="12">
        <v>1.0668880018357096</v>
      </c>
      <c r="H4107" s="12">
        <v>23.249338931196604</v>
      </c>
      <c r="I4107" s="12">
        <v>2.5245234354171551</v>
      </c>
      <c r="J4107" s="12">
        <v>1.7586604699070854</v>
      </c>
      <c r="K4107" s="13">
        <v>0.65140419848344622</v>
      </c>
    </row>
    <row r="4108" spans="2:11" x14ac:dyDescent="0.25">
      <c r="B4108" s="10">
        <v>4105</v>
      </c>
      <c r="C4108" s="12">
        <v>6.1997265187864441</v>
      </c>
      <c r="D4108" s="12">
        <v>2.0762524147144639</v>
      </c>
      <c r="E4108" s="12">
        <v>1</v>
      </c>
      <c r="F4108" s="12">
        <v>2.2673238101744442</v>
      </c>
      <c r="G4108" s="12">
        <v>0.94505480777973927</v>
      </c>
      <c r="H4108" s="12">
        <v>25.521184861450138</v>
      </c>
      <c r="I4108" s="12">
        <v>1.458350583720216</v>
      </c>
      <c r="J4108" s="12">
        <v>3.6787263937754107</v>
      </c>
      <c r="K4108" s="13">
        <v>6.9483646751956687E-2</v>
      </c>
    </row>
    <row r="4109" spans="2:11" x14ac:dyDescent="0.25">
      <c r="B4109" s="10">
        <v>4106</v>
      </c>
      <c r="C4109" s="12">
        <v>12.380934006411309</v>
      </c>
      <c r="D4109" s="12">
        <v>1.5980201774178857</v>
      </c>
      <c r="E4109" s="12">
        <v>3</v>
      </c>
      <c r="F4109" s="12">
        <v>2.8866195655406579</v>
      </c>
      <c r="G4109" s="12">
        <v>0.53650553235558052</v>
      </c>
      <c r="H4109" s="12">
        <v>26.273292204675503</v>
      </c>
      <c r="I4109" s="12">
        <v>1.5552690803477764</v>
      </c>
      <c r="J4109" s="12">
        <v>3.1449769964057595</v>
      </c>
      <c r="K4109" s="13">
        <v>0.52025201640282659</v>
      </c>
    </row>
    <row r="4110" spans="2:11" x14ac:dyDescent="0.25">
      <c r="B4110" s="10">
        <v>4107</v>
      </c>
      <c r="C4110" s="12">
        <v>14.613592997958294</v>
      </c>
      <c r="D4110" s="12">
        <v>1.4884152727496966</v>
      </c>
      <c r="E4110" s="12">
        <v>1</v>
      </c>
      <c r="F4110" s="12">
        <v>3.341585448833893</v>
      </c>
      <c r="G4110" s="12">
        <v>0.74972806384968327</v>
      </c>
      <c r="H4110" s="12">
        <v>50.511554757074904</v>
      </c>
      <c r="I4110" s="12">
        <v>3.608073499464127</v>
      </c>
      <c r="J4110" s="12">
        <v>1.3872891027504597</v>
      </c>
      <c r="K4110" s="13">
        <v>0.62296070687519234</v>
      </c>
    </row>
    <row r="4111" spans="2:11" x14ac:dyDescent="0.25">
      <c r="B4111" s="10">
        <v>4108</v>
      </c>
      <c r="C4111" s="12">
        <v>2.287272742681302</v>
      </c>
      <c r="D4111" s="12">
        <v>1.8832202596149041</v>
      </c>
      <c r="E4111" s="12">
        <v>1</v>
      </c>
      <c r="F4111" s="12">
        <v>3.4121499102235084</v>
      </c>
      <c r="G4111" s="12">
        <v>1.1383616923792395</v>
      </c>
      <c r="H4111" s="12">
        <v>18.717489878422278</v>
      </c>
      <c r="I4111" s="12">
        <v>3.478100085517986</v>
      </c>
      <c r="J4111" s="12">
        <v>1.0606572533334739</v>
      </c>
      <c r="K4111" s="13">
        <v>4.5282076790919703</v>
      </c>
    </row>
    <row r="4112" spans="2:11" x14ac:dyDescent="0.25">
      <c r="B4112" s="10">
        <v>4109</v>
      </c>
      <c r="C4112" s="12">
        <v>8.6938470135095631</v>
      </c>
      <c r="D4112" s="12">
        <v>1.824819597574677</v>
      </c>
      <c r="E4112" s="12">
        <v>0</v>
      </c>
      <c r="F4112" s="12">
        <v>0.76035836783456545</v>
      </c>
      <c r="G4112" s="12">
        <v>0.63597613470392433</v>
      </c>
      <c r="H4112" s="12">
        <v>9.1665989161937027</v>
      </c>
      <c r="I4112" s="12">
        <v>3.4556755243734925</v>
      </c>
      <c r="J4112" s="12">
        <v>2.9880522973771022</v>
      </c>
      <c r="K4112" s="13">
        <v>0.97387975865897936</v>
      </c>
    </row>
    <row r="4113" spans="2:11" x14ac:dyDescent="0.25">
      <c r="B4113" s="10">
        <v>4110</v>
      </c>
      <c r="C4113" s="12">
        <v>15.54420836941804</v>
      </c>
      <c r="D4113" s="12">
        <v>1.1993299731928393</v>
      </c>
      <c r="E4113" s="12">
        <v>3</v>
      </c>
      <c r="F4113" s="12">
        <v>8.3956196020408207</v>
      </c>
      <c r="G4113" s="12">
        <v>1.5372492560469009</v>
      </c>
      <c r="H4113" s="12">
        <v>21.21231872157226</v>
      </c>
      <c r="I4113" s="12">
        <v>2.2359923744725756</v>
      </c>
      <c r="J4113" s="12">
        <v>2.08388449029392</v>
      </c>
      <c r="K4113" s="13">
        <v>1.5637330119312702</v>
      </c>
    </row>
    <row r="4114" spans="2:11" x14ac:dyDescent="0.25">
      <c r="B4114" s="10">
        <v>4111</v>
      </c>
      <c r="C4114" s="12">
        <v>11.433743770797689</v>
      </c>
      <c r="D4114" s="12">
        <v>2.2669461872233274</v>
      </c>
      <c r="E4114" s="12">
        <v>2</v>
      </c>
      <c r="F4114" s="12">
        <v>0.60552024565725704</v>
      </c>
      <c r="G4114" s="12">
        <v>0.73484914605726737</v>
      </c>
      <c r="H4114" s="12">
        <v>40.736797577733</v>
      </c>
      <c r="I4114" s="12">
        <v>2.600922139138313</v>
      </c>
      <c r="J4114" s="12">
        <v>2.9019612233564636</v>
      </c>
      <c r="K4114" s="13">
        <v>0.82791596275578971</v>
      </c>
    </row>
    <row r="4115" spans="2:11" x14ac:dyDescent="0.25">
      <c r="B4115" s="10">
        <v>4112</v>
      </c>
      <c r="C4115" s="12">
        <v>-0.91823783442818296</v>
      </c>
      <c r="D4115" s="12">
        <v>1.3950692673197014</v>
      </c>
      <c r="E4115" s="12">
        <v>1</v>
      </c>
      <c r="F4115" s="12">
        <v>1.5228123435276397</v>
      </c>
      <c r="G4115" s="12">
        <v>0.49829347037262478</v>
      </c>
      <c r="H4115" s="12">
        <v>27.568827753852982</v>
      </c>
      <c r="I4115" s="12">
        <v>2.9701579107304061</v>
      </c>
      <c r="J4115" s="12">
        <v>2.8021112710684037</v>
      </c>
      <c r="K4115" s="13">
        <v>0.62180181523409372</v>
      </c>
    </row>
    <row r="4116" spans="2:11" x14ac:dyDescent="0.25">
      <c r="B4116" s="10">
        <v>4113</v>
      </c>
      <c r="C4116" s="12">
        <v>19.965301703384249</v>
      </c>
      <c r="D4116" s="12">
        <v>1.2658499109638039</v>
      </c>
      <c r="E4116" s="12">
        <v>2</v>
      </c>
      <c r="F4116" s="12">
        <v>3.5213712490951914</v>
      </c>
      <c r="G4116" s="12">
        <v>0.71842756609884828</v>
      </c>
      <c r="H4116" s="12">
        <v>24.979742287532947</v>
      </c>
      <c r="I4116" s="12">
        <v>3.5714361109560619</v>
      </c>
      <c r="J4116" s="12">
        <v>3.8179468055007293</v>
      </c>
      <c r="K4116" s="13">
        <v>0.20456169177334277</v>
      </c>
    </row>
    <row r="4117" spans="2:11" x14ac:dyDescent="0.25">
      <c r="B4117" s="10">
        <v>4114</v>
      </c>
      <c r="C4117" s="12">
        <v>11.565751187115064</v>
      </c>
      <c r="D4117" s="12">
        <v>1.2829305292595683</v>
      </c>
      <c r="E4117" s="12">
        <v>1</v>
      </c>
      <c r="F4117" s="12">
        <v>2.0416578542996278</v>
      </c>
      <c r="G4117" s="12">
        <v>1.0441431629408375</v>
      </c>
      <c r="H4117" s="12">
        <v>25.460108841936833</v>
      </c>
      <c r="I4117" s="12">
        <v>5.6731410759725183</v>
      </c>
      <c r="J4117" s="12">
        <v>3.6463164149212322</v>
      </c>
      <c r="K4117" s="13">
        <v>4.2040163026375836</v>
      </c>
    </row>
    <row r="4118" spans="2:11" x14ac:dyDescent="0.25">
      <c r="B4118" s="10">
        <v>4115</v>
      </c>
      <c r="C4118" s="12">
        <v>16.863342882729995</v>
      </c>
      <c r="D4118" s="12">
        <v>1.6722153597548131</v>
      </c>
      <c r="E4118" s="12">
        <v>1</v>
      </c>
      <c r="F4118" s="12">
        <v>6.0887428109258401</v>
      </c>
      <c r="G4118" s="12">
        <v>1.074548717447352</v>
      </c>
      <c r="H4118" s="12">
        <v>29.185260814068918</v>
      </c>
      <c r="I4118" s="12">
        <v>1.8791155624960698</v>
      </c>
      <c r="J4118" s="12">
        <v>3.2739861377179174</v>
      </c>
      <c r="K4118" s="13">
        <v>14.30667835649318</v>
      </c>
    </row>
    <row r="4119" spans="2:11" x14ac:dyDescent="0.25">
      <c r="B4119" s="10">
        <v>4116</v>
      </c>
      <c r="C4119" s="12">
        <v>9.8310727929276247</v>
      </c>
      <c r="D4119" s="12">
        <v>1.567736151640492</v>
      </c>
      <c r="E4119" s="12">
        <v>2</v>
      </c>
      <c r="F4119" s="12">
        <v>6.3478670941452711</v>
      </c>
      <c r="G4119" s="12">
        <v>0.96280644462968734</v>
      </c>
      <c r="H4119" s="12">
        <v>9.3407314906861778</v>
      </c>
      <c r="I4119" s="12">
        <v>4.6010267177518269</v>
      </c>
      <c r="J4119" s="12">
        <v>2.1892654927354349</v>
      </c>
      <c r="K4119" s="13">
        <v>2.7784059589685257</v>
      </c>
    </row>
    <row r="4120" spans="2:11" x14ac:dyDescent="0.25">
      <c r="B4120" s="10">
        <v>4117</v>
      </c>
      <c r="C4120" s="12">
        <v>5.9532336466188092</v>
      </c>
      <c r="D4120" s="12">
        <v>1.6711015693615121</v>
      </c>
      <c r="E4120" s="12">
        <v>2</v>
      </c>
      <c r="F4120" s="12">
        <v>3.0349998498890964</v>
      </c>
      <c r="G4120" s="12">
        <v>0.85678591954646022</v>
      </c>
      <c r="H4120" s="12">
        <v>25.431828032738316</v>
      </c>
      <c r="I4120" s="12">
        <v>2.4768862292300846</v>
      </c>
      <c r="J4120" s="12">
        <v>3.09633665428658</v>
      </c>
      <c r="K4120" s="13">
        <v>1.7918969712547086</v>
      </c>
    </row>
    <row r="4121" spans="2:11" x14ac:dyDescent="0.25">
      <c r="B4121" s="10">
        <v>4118</v>
      </c>
      <c r="C4121" s="12">
        <v>10.319762013470811</v>
      </c>
      <c r="D4121" s="12">
        <v>1.2224176409397569</v>
      </c>
      <c r="E4121" s="12">
        <v>2</v>
      </c>
      <c r="F4121" s="12">
        <v>4.8421564548185225</v>
      </c>
      <c r="G4121" s="12">
        <v>0.62761012403107697</v>
      </c>
      <c r="H4121" s="12">
        <v>13.086402504421718</v>
      </c>
      <c r="I4121" s="12">
        <v>3.1328983376473198</v>
      </c>
      <c r="J4121" s="12">
        <v>2.8401478849513024</v>
      </c>
      <c r="K4121" s="13">
        <v>0.29860659321769401</v>
      </c>
    </row>
    <row r="4122" spans="2:11" x14ac:dyDescent="0.25">
      <c r="B4122" s="10">
        <v>4119</v>
      </c>
      <c r="C4122" s="12">
        <v>2.152917082894116</v>
      </c>
      <c r="D4122" s="12">
        <v>1.5692945345302109</v>
      </c>
      <c r="E4122" s="12">
        <v>2</v>
      </c>
      <c r="F4122" s="12">
        <v>1.5543904247752935</v>
      </c>
      <c r="G4122" s="12">
        <v>1.4447640443617538</v>
      </c>
      <c r="H4122" s="12">
        <v>24.605620136404333</v>
      </c>
      <c r="I4122" s="12">
        <v>1.8361283915350461</v>
      </c>
      <c r="J4122" s="12">
        <v>1.9918503668179814</v>
      </c>
      <c r="K4122" s="13">
        <v>1.0087913323918096</v>
      </c>
    </row>
    <row r="4123" spans="2:11" x14ac:dyDescent="0.25">
      <c r="B4123" s="10">
        <v>4120</v>
      </c>
      <c r="C4123" s="12">
        <v>9.2960691287684725</v>
      </c>
      <c r="D4123" s="12">
        <v>1.3307487593677851</v>
      </c>
      <c r="E4123" s="12">
        <v>2</v>
      </c>
      <c r="F4123" s="12">
        <v>5.3368118123485644</v>
      </c>
      <c r="G4123" s="12">
        <v>0.75759219119768184</v>
      </c>
      <c r="H4123" s="12">
        <v>21.76873516376012</v>
      </c>
      <c r="I4123" s="12">
        <v>4.6324847032821976</v>
      </c>
      <c r="J4123" s="12">
        <v>3.3583547149214592</v>
      </c>
      <c r="K4123" s="13">
        <v>1.0080505001690627</v>
      </c>
    </row>
    <row r="4124" spans="2:11" x14ac:dyDescent="0.25">
      <c r="B4124" s="10">
        <v>4121</v>
      </c>
      <c r="C4124" s="12">
        <v>8.445187528631843</v>
      </c>
      <c r="D4124" s="12">
        <v>1.258366450439599</v>
      </c>
      <c r="E4124" s="12">
        <v>2</v>
      </c>
      <c r="F4124" s="12">
        <v>5.188280614423614</v>
      </c>
      <c r="G4124" s="12">
        <v>0.45364114468690958</v>
      </c>
      <c r="H4124" s="12">
        <v>33.123141720892448</v>
      </c>
      <c r="I4124" s="12">
        <v>1.9398934163994959</v>
      </c>
      <c r="J4124" s="12">
        <v>3.9012735507249943</v>
      </c>
      <c r="K4124" s="13">
        <v>2.2327806262373229</v>
      </c>
    </row>
    <row r="4125" spans="2:11" x14ac:dyDescent="0.25">
      <c r="B4125" s="10">
        <v>4122</v>
      </c>
      <c r="C4125" s="12">
        <v>13.923968168038721</v>
      </c>
      <c r="D4125" s="12">
        <v>1.3540834422853556</v>
      </c>
      <c r="E4125" s="12">
        <v>2</v>
      </c>
      <c r="F4125" s="12">
        <v>12.583743909201988</v>
      </c>
      <c r="G4125" s="12">
        <v>1.2998729438859871</v>
      </c>
      <c r="H4125" s="12">
        <v>16.992448165416295</v>
      </c>
      <c r="I4125" s="12">
        <v>2.5673010692595088</v>
      </c>
      <c r="J4125" s="12">
        <v>1.1797692212101734</v>
      </c>
      <c r="K4125" s="13">
        <v>1.7173321764398075</v>
      </c>
    </row>
    <row r="4126" spans="2:11" x14ac:dyDescent="0.25">
      <c r="B4126" s="10">
        <v>4123</v>
      </c>
      <c r="C4126" s="12">
        <v>16.360942621976537</v>
      </c>
      <c r="D4126" s="12">
        <v>1.3710064213987192</v>
      </c>
      <c r="E4126" s="12">
        <v>3</v>
      </c>
      <c r="F4126" s="12">
        <v>1.3576071499106717</v>
      </c>
      <c r="G4126" s="12">
        <v>1.8270827040703146</v>
      </c>
      <c r="H4126" s="12">
        <v>16.300499090349877</v>
      </c>
      <c r="I4126" s="12">
        <v>3.0398071739097681</v>
      </c>
      <c r="J4126" s="12">
        <v>2.7550503976010949</v>
      </c>
      <c r="K4126" s="13">
        <v>1.1956180941690151</v>
      </c>
    </row>
    <row r="4127" spans="2:11" x14ac:dyDescent="0.25">
      <c r="B4127" s="10">
        <v>4124</v>
      </c>
      <c r="C4127" s="12">
        <v>7.6672447347979515</v>
      </c>
      <c r="D4127" s="12">
        <v>1.5288893766146663</v>
      </c>
      <c r="E4127" s="12">
        <v>0</v>
      </c>
      <c r="F4127" s="12">
        <v>5.6732460996753167</v>
      </c>
      <c r="G4127" s="12">
        <v>0.61636962505935478</v>
      </c>
      <c r="H4127" s="12">
        <v>30.373168210824094</v>
      </c>
      <c r="I4127" s="12">
        <v>1.9933575171334652</v>
      </c>
      <c r="J4127" s="12">
        <v>3.582979822889524</v>
      </c>
      <c r="K4127" s="13">
        <v>0.37468748986891054</v>
      </c>
    </row>
    <row r="4128" spans="2:11" x14ac:dyDescent="0.25">
      <c r="B4128" s="10">
        <v>4125</v>
      </c>
      <c r="C4128" s="12">
        <v>6.950251835400219</v>
      </c>
      <c r="D4128" s="12">
        <v>1.7573983216657032</v>
      </c>
      <c r="E4128" s="12">
        <v>0</v>
      </c>
      <c r="F4128" s="12">
        <v>5.9540139116179622</v>
      </c>
      <c r="G4128" s="12">
        <v>1.2630963999719915</v>
      </c>
      <c r="H4128" s="12">
        <v>32.132491632577029</v>
      </c>
      <c r="I4128" s="12">
        <v>2.8905001540758422</v>
      </c>
      <c r="J4128" s="12">
        <v>0.54679732847757934</v>
      </c>
      <c r="K4128" s="13">
        <v>2.0236369378445311</v>
      </c>
    </row>
    <row r="4129" spans="2:11" x14ac:dyDescent="0.25">
      <c r="B4129" s="10">
        <v>4126</v>
      </c>
      <c r="C4129" s="12">
        <v>11.95447582323273</v>
      </c>
      <c r="D4129" s="12">
        <v>1.8284498848186881</v>
      </c>
      <c r="E4129" s="12">
        <v>2</v>
      </c>
      <c r="F4129" s="12">
        <v>0.94761499479194877</v>
      </c>
      <c r="G4129" s="12">
        <v>0.45193184513107498</v>
      </c>
      <c r="H4129" s="12">
        <v>35.143139044901375</v>
      </c>
      <c r="I4129" s="12">
        <v>2.9131544654120893</v>
      </c>
      <c r="J4129" s="12">
        <v>2.2709874727918882</v>
      </c>
      <c r="K4129" s="13">
        <v>0.68370285777603823</v>
      </c>
    </row>
    <row r="4130" spans="2:11" x14ac:dyDescent="0.25">
      <c r="B4130" s="10">
        <v>4127</v>
      </c>
      <c r="C4130" s="12">
        <v>10.297080385167428</v>
      </c>
      <c r="D4130" s="12">
        <v>1.596202086737422</v>
      </c>
      <c r="E4130" s="12">
        <v>0</v>
      </c>
      <c r="F4130" s="12">
        <v>3.6549554827736364</v>
      </c>
      <c r="G4130" s="12">
        <v>1.2509333399089486</v>
      </c>
      <c r="H4130" s="12">
        <v>21.809377150553935</v>
      </c>
      <c r="I4130" s="12">
        <v>1.688270816491904</v>
      </c>
      <c r="J4130" s="12">
        <v>3.1699224599455054</v>
      </c>
      <c r="K4130" s="13">
        <v>0.84498918521248811</v>
      </c>
    </row>
    <row r="4131" spans="2:11" x14ac:dyDescent="0.25">
      <c r="B4131" s="10">
        <v>4128</v>
      </c>
      <c r="C4131" s="12">
        <v>7.8236581901988327</v>
      </c>
      <c r="D4131" s="12">
        <v>1.5114174657208364</v>
      </c>
      <c r="E4131" s="12">
        <v>3</v>
      </c>
      <c r="F4131" s="12">
        <v>3.5689782072759235</v>
      </c>
      <c r="G4131" s="12">
        <v>2.8439573952917394</v>
      </c>
      <c r="H4131" s="12">
        <v>19.326810968541565</v>
      </c>
      <c r="I4131" s="12">
        <v>3.439734011030553</v>
      </c>
      <c r="J4131" s="12">
        <v>1.7994323416085469</v>
      </c>
      <c r="K4131" s="13">
        <v>0.65379563515745431</v>
      </c>
    </row>
    <row r="4132" spans="2:11" x14ac:dyDescent="0.25">
      <c r="B4132" s="10">
        <v>4129</v>
      </c>
      <c r="C4132" s="12">
        <v>10.16514067418364</v>
      </c>
      <c r="D4132" s="12">
        <v>1.538550359765106</v>
      </c>
      <c r="E4132" s="12">
        <v>1</v>
      </c>
      <c r="F4132" s="12">
        <v>1.9600353080731701</v>
      </c>
      <c r="G4132" s="12">
        <v>2.0217210823343899</v>
      </c>
      <c r="H4132" s="12">
        <v>31.114530708192106</v>
      </c>
      <c r="I4132" s="12">
        <v>3.4449438294195827</v>
      </c>
      <c r="J4132" s="12">
        <v>1.6391177239499626</v>
      </c>
      <c r="K4132" s="13">
        <v>1.0545942215554327</v>
      </c>
    </row>
    <row r="4133" spans="2:11" x14ac:dyDescent="0.25">
      <c r="B4133" s="10">
        <v>4130</v>
      </c>
      <c r="C4133" s="12">
        <v>12.711679282676545</v>
      </c>
      <c r="D4133" s="12">
        <v>1.5069246747038263</v>
      </c>
      <c r="E4133" s="12">
        <v>2</v>
      </c>
      <c r="F4133" s="12">
        <v>5.8100692496214856</v>
      </c>
      <c r="G4133" s="12">
        <v>2.151526362425916</v>
      </c>
      <c r="H4133" s="12">
        <v>17.559082206856107</v>
      </c>
      <c r="I4133" s="12">
        <v>1.8728571466299289</v>
      </c>
      <c r="J4133" s="12">
        <v>4.0298131645052555</v>
      </c>
      <c r="K4133" s="13">
        <v>1.336249920452472</v>
      </c>
    </row>
    <row r="4134" spans="2:11" x14ac:dyDescent="0.25">
      <c r="B4134" s="10">
        <v>4131</v>
      </c>
      <c r="C4134" s="12">
        <v>24.485170437771053</v>
      </c>
      <c r="D4134" s="12">
        <v>1.5144268900613027</v>
      </c>
      <c r="E4134" s="12">
        <v>3</v>
      </c>
      <c r="F4134" s="12">
        <v>4.4364559410753941</v>
      </c>
      <c r="G4134" s="12">
        <v>0.96627514469588349</v>
      </c>
      <c r="H4134" s="12">
        <v>39.3303819024581</v>
      </c>
      <c r="I4134" s="12">
        <v>2.3092365437226277</v>
      </c>
      <c r="J4134" s="12">
        <v>1.3221671488147761</v>
      </c>
      <c r="K4134" s="13">
        <v>2.596350536915768</v>
      </c>
    </row>
    <row r="4135" spans="2:11" x14ac:dyDescent="0.25">
      <c r="B4135" s="10">
        <v>4132</v>
      </c>
      <c r="C4135" s="12">
        <v>10.253516180852349</v>
      </c>
      <c r="D4135" s="12">
        <v>1.3424555661847672</v>
      </c>
      <c r="E4135" s="12">
        <v>2</v>
      </c>
      <c r="F4135" s="12">
        <v>2.9427784008515658</v>
      </c>
      <c r="G4135" s="12">
        <v>0.85464252923592499</v>
      </c>
      <c r="H4135" s="12">
        <v>30.199829559950523</v>
      </c>
      <c r="I4135" s="12">
        <v>2.7914513482831818</v>
      </c>
      <c r="J4135" s="12">
        <v>2.4305818362929701</v>
      </c>
      <c r="K4135" s="13">
        <v>0.11104564052660192</v>
      </c>
    </row>
    <row r="4136" spans="2:11" x14ac:dyDescent="0.25">
      <c r="B4136" s="10">
        <v>4133</v>
      </c>
      <c r="C4136" s="12">
        <v>14.620921085644339</v>
      </c>
      <c r="D4136" s="12">
        <v>1.7342328825107118</v>
      </c>
      <c r="E4136" s="12">
        <v>3</v>
      </c>
      <c r="F4136" s="12">
        <v>2.4769155670321745</v>
      </c>
      <c r="G4136" s="12">
        <v>0.63755361433368596</v>
      </c>
      <c r="H4136" s="12">
        <v>29.760154592519005</v>
      </c>
      <c r="I4136" s="12">
        <v>1.5732215838760746</v>
      </c>
      <c r="J4136" s="12">
        <v>1.1471429118785177</v>
      </c>
      <c r="K4136" s="13">
        <v>0.44074606020459489</v>
      </c>
    </row>
    <row r="4137" spans="2:11" x14ac:dyDescent="0.25">
      <c r="B4137" s="10">
        <v>4134</v>
      </c>
      <c r="C4137" s="12">
        <v>11.600036386949888</v>
      </c>
      <c r="D4137" s="12">
        <v>1.6460158073093625</v>
      </c>
      <c r="E4137" s="12">
        <v>2</v>
      </c>
      <c r="F4137" s="12">
        <v>8.6263732715424535</v>
      </c>
      <c r="G4137" s="12">
        <v>1.3921632901998495</v>
      </c>
      <c r="H4137" s="12">
        <v>33.323800193530502</v>
      </c>
      <c r="I4137" s="12">
        <v>2.1307143356074714</v>
      </c>
      <c r="J4137" s="12">
        <v>3.1994501870347731</v>
      </c>
      <c r="K4137" s="13">
        <v>3.3015063504929025</v>
      </c>
    </row>
    <row r="4138" spans="2:11" x14ac:dyDescent="0.25">
      <c r="B4138" s="10">
        <v>4135</v>
      </c>
      <c r="C4138" s="12">
        <v>9.5516987770627235</v>
      </c>
      <c r="D4138" s="12">
        <v>1.6119443901074404</v>
      </c>
      <c r="E4138" s="12">
        <v>1</v>
      </c>
      <c r="F4138" s="12">
        <v>6.9321470595340919</v>
      </c>
      <c r="G4138" s="12">
        <v>0.98015008448935725</v>
      </c>
      <c r="H4138" s="12">
        <v>17.485011681205325</v>
      </c>
      <c r="I4138" s="12">
        <v>1.5903252838031177</v>
      </c>
      <c r="J4138" s="12">
        <v>3.0012131905902515</v>
      </c>
      <c r="K4138" s="13">
        <v>5.1709311773025632</v>
      </c>
    </row>
    <row r="4139" spans="2:11" x14ac:dyDescent="0.25">
      <c r="B4139" s="10">
        <v>4136</v>
      </c>
      <c r="C4139" s="12">
        <v>2.8629145164834382</v>
      </c>
      <c r="D4139" s="12">
        <v>1.4378554901675182</v>
      </c>
      <c r="E4139" s="12">
        <v>0</v>
      </c>
      <c r="F4139" s="12">
        <v>1.241239593429478</v>
      </c>
      <c r="G4139" s="12">
        <v>1.5532284960792251</v>
      </c>
      <c r="H4139" s="12">
        <v>17.041665798630927</v>
      </c>
      <c r="I4139" s="12">
        <v>4.2541072728449514</v>
      </c>
      <c r="J4139" s="12">
        <v>1.7032689069779869</v>
      </c>
      <c r="K4139" s="13">
        <v>0.45102380423198446</v>
      </c>
    </row>
    <row r="4140" spans="2:11" x14ac:dyDescent="0.25">
      <c r="B4140" s="10">
        <v>4137</v>
      </c>
      <c r="C4140" s="12">
        <v>-2.1083873781390352</v>
      </c>
      <c r="D4140" s="12">
        <v>1.7904894115475944</v>
      </c>
      <c r="E4140" s="12">
        <v>1</v>
      </c>
      <c r="F4140" s="12">
        <v>5.6096082996706764</v>
      </c>
      <c r="G4140" s="12">
        <v>0.85890662238542015</v>
      </c>
      <c r="H4140" s="12">
        <v>23.986133292159298</v>
      </c>
      <c r="I4140" s="12">
        <v>2.7200602907896458</v>
      </c>
      <c r="J4140" s="12">
        <v>2.4909507147733958</v>
      </c>
      <c r="K4140" s="13">
        <v>0.34859599499909311</v>
      </c>
    </row>
    <row r="4141" spans="2:11" x14ac:dyDescent="0.25">
      <c r="B4141" s="10">
        <v>4138</v>
      </c>
      <c r="C4141" s="12">
        <v>3.6678600696380323</v>
      </c>
      <c r="D4141" s="12">
        <v>1.6384878201762518</v>
      </c>
      <c r="E4141" s="12">
        <v>2</v>
      </c>
      <c r="F4141" s="12">
        <v>1.9457172448353257</v>
      </c>
      <c r="G4141" s="12">
        <v>0.48176736763656036</v>
      </c>
      <c r="H4141" s="12">
        <v>38.746677286335895</v>
      </c>
      <c r="I4141" s="12">
        <v>2.2788523574788653</v>
      </c>
      <c r="J4141" s="12">
        <v>2.6917823288061955</v>
      </c>
      <c r="K4141" s="13">
        <v>3.7157229395407807</v>
      </c>
    </row>
    <row r="4142" spans="2:11" x14ac:dyDescent="0.25">
      <c r="B4142" s="10">
        <v>4139</v>
      </c>
      <c r="C4142" s="12">
        <v>4.4596935770468704</v>
      </c>
      <c r="D4142" s="12">
        <v>1.6434180333684589</v>
      </c>
      <c r="E4142" s="12">
        <v>1</v>
      </c>
      <c r="F4142" s="12">
        <v>2.0368455213443117</v>
      </c>
      <c r="G4142" s="12">
        <v>0.58334560413687808</v>
      </c>
      <c r="H4142" s="12">
        <v>30.068881266821808</v>
      </c>
      <c r="I4142" s="12">
        <v>1.934699611756503</v>
      </c>
      <c r="J4142" s="12">
        <v>3.692286092831143</v>
      </c>
      <c r="K4142" s="13">
        <v>2.3737782638092972</v>
      </c>
    </row>
    <row r="4143" spans="2:11" x14ac:dyDescent="0.25">
      <c r="B4143" s="10">
        <v>4140</v>
      </c>
      <c r="C4143" s="12">
        <v>2.4522615358994635</v>
      </c>
      <c r="D4143" s="12">
        <v>1.3551615765639791</v>
      </c>
      <c r="E4143" s="12">
        <v>2</v>
      </c>
      <c r="F4143" s="12">
        <v>2.2350772477763892</v>
      </c>
      <c r="G4143" s="12">
        <v>0.89147315108521186</v>
      </c>
      <c r="H4143" s="12">
        <v>20.148533607514441</v>
      </c>
      <c r="I4143" s="12">
        <v>4.9486131927846948</v>
      </c>
      <c r="J4143" s="12">
        <v>2.7393960822458343</v>
      </c>
      <c r="K4143" s="13">
        <v>3.5370226833568692</v>
      </c>
    </row>
    <row r="4144" spans="2:11" x14ac:dyDescent="0.25">
      <c r="B4144" s="10">
        <v>4141</v>
      </c>
      <c r="C4144" s="12">
        <v>2.7246517305408702</v>
      </c>
      <c r="D4144" s="12">
        <v>1.1956913938555098</v>
      </c>
      <c r="E4144" s="12">
        <v>1</v>
      </c>
      <c r="F4144" s="12">
        <v>6.3349157751117957</v>
      </c>
      <c r="G4144" s="12">
        <v>0.85274419104725685</v>
      </c>
      <c r="H4144" s="12">
        <v>22.026394206249812</v>
      </c>
      <c r="I4144" s="12">
        <v>3.244807740330502</v>
      </c>
      <c r="J4144" s="12">
        <v>3.4450199930752747</v>
      </c>
      <c r="K4144" s="13">
        <v>0.13828695754872802</v>
      </c>
    </row>
    <row r="4145" spans="2:11" x14ac:dyDescent="0.25">
      <c r="B4145" s="10">
        <v>4142</v>
      </c>
      <c r="C4145" s="12">
        <v>7.5145669135726232</v>
      </c>
      <c r="D4145" s="12">
        <v>1.3100010879725892</v>
      </c>
      <c r="E4145" s="12">
        <v>2</v>
      </c>
      <c r="F4145" s="12">
        <v>0.9786593985792813</v>
      </c>
      <c r="G4145" s="12">
        <v>1.4113105576075433</v>
      </c>
      <c r="H4145" s="12">
        <v>16.742330545108445</v>
      </c>
      <c r="I4145" s="12">
        <v>1.8391635204816519</v>
      </c>
      <c r="J4145" s="12">
        <v>1.8390551805839357</v>
      </c>
      <c r="K4145" s="13">
        <v>1.3199168975263087</v>
      </c>
    </row>
    <row r="4146" spans="2:11" x14ac:dyDescent="0.25">
      <c r="B4146" s="10">
        <v>4143</v>
      </c>
      <c r="C4146" s="12">
        <v>17.650748784868632</v>
      </c>
      <c r="D4146" s="12">
        <v>1.9581732114745636</v>
      </c>
      <c r="E4146" s="12">
        <v>2</v>
      </c>
      <c r="F4146" s="12">
        <v>2.3024047365370572</v>
      </c>
      <c r="G4146" s="12">
        <v>0.52900928787065016</v>
      </c>
      <c r="H4146" s="12">
        <v>25.782688781073738</v>
      </c>
      <c r="I4146" s="12">
        <v>2.0923971763269797</v>
      </c>
      <c r="J4146" s="12">
        <v>3.2370460884830399</v>
      </c>
      <c r="K4146" s="13">
        <v>3.8102814529448712</v>
      </c>
    </row>
    <row r="4147" spans="2:11" x14ac:dyDescent="0.25">
      <c r="B4147" s="10">
        <v>4144</v>
      </c>
      <c r="C4147" s="12">
        <v>5.2836646714204214</v>
      </c>
      <c r="D4147" s="12">
        <v>1.5495067634319755</v>
      </c>
      <c r="E4147" s="12">
        <v>2</v>
      </c>
      <c r="F4147" s="12">
        <v>3.4659085904194997</v>
      </c>
      <c r="G4147" s="12">
        <v>1.060357700989593</v>
      </c>
      <c r="H4147" s="12">
        <v>15.532642966364401</v>
      </c>
      <c r="I4147" s="12">
        <v>1.2353136453366438</v>
      </c>
      <c r="J4147" s="12">
        <v>4.8182639671422756</v>
      </c>
      <c r="K4147" s="13">
        <v>0.45848794046671104</v>
      </c>
    </row>
    <row r="4148" spans="2:11" x14ac:dyDescent="0.25">
      <c r="B4148" s="10">
        <v>4145</v>
      </c>
      <c r="C4148" s="12">
        <v>5.4623267439997099</v>
      </c>
      <c r="D4148" s="12">
        <v>1.4626527195460939</v>
      </c>
      <c r="E4148" s="12">
        <v>1</v>
      </c>
      <c r="F4148" s="12">
        <v>2.5743754902523786</v>
      </c>
      <c r="G4148" s="12">
        <v>2.9628131502721402</v>
      </c>
      <c r="H4148" s="12">
        <v>21.602709739991958</v>
      </c>
      <c r="I4148" s="12">
        <v>2.3722533559896291</v>
      </c>
      <c r="J4148" s="12">
        <v>2.6495450832372649</v>
      </c>
      <c r="K4148" s="13">
        <v>0.26915031458947819</v>
      </c>
    </row>
    <row r="4149" spans="2:11" x14ac:dyDescent="0.25">
      <c r="B4149" s="10">
        <v>4146</v>
      </c>
      <c r="C4149" s="12">
        <v>17.756134709045746</v>
      </c>
      <c r="D4149" s="12">
        <v>1.8379150486253493</v>
      </c>
      <c r="E4149" s="12">
        <v>3</v>
      </c>
      <c r="F4149" s="12">
        <v>1.8566281067018797</v>
      </c>
      <c r="G4149" s="12">
        <v>2.2410542427240268</v>
      </c>
      <c r="H4149" s="12">
        <v>18.752952909108181</v>
      </c>
      <c r="I4149" s="12">
        <v>2.3971347204929825</v>
      </c>
      <c r="J4149" s="12">
        <v>4.3863190604946878</v>
      </c>
      <c r="K4149" s="13">
        <v>0.30011824338924614</v>
      </c>
    </row>
    <row r="4150" spans="2:11" x14ac:dyDescent="0.25">
      <c r="B4150" s="10">
        <v>4147</v>
      </c>
      <c r="C4150" s="12">
        <v>2.6866513954699229</v>
      </c>
      <c r="D4150" s="12">
        <v>1.6606656961363684</v>
      </c>
      <c r="E4150" s="12">
        <v>2</v>
      </c>
      <c r="F4150" s="12">
        <v>0.48612481894977816</v>
      </c>
      <c r="G4150" s="12">
        <v>0.59361097123244488</v>
      </c>
      <c r="H4150" s="12">
        <v>11.254696199568455</v>
      </c>
      <c r="I4150" s="12">
        <v>2.2961837981009663</v>
      </c>
      <c r="J4150" s="12">
        <v>1.4174166153223082</v>
      </c>
      <c r="K4150" s="13">
        <v>0.14333652494023136</v>
      </c>
    </row>
    <row r="4151" spans="2:11" x14ac:dyDescent="0.25">
      <c r="B4151" s="10">
        <v>4148</v>
      </c>
      <c r="C4151" s="12">
        <v>11.461427154117906</v>
      </c>
      <c r="D4151" s="12">
        <v>1.2558620990481288</v>
      </c>
      <c r="E4151" s="12">
        <v>3</v>
      </c>
      <c r="F4151" s="12">
        <v>2.9341842165192693</v>
      </c>
      <c r="G4151" s="12">
        <v>1.1814763709762366</v>
      </c>
      <c r="H4151" s="12">
        <v>19.167224431979314</v>
      </c>
      <c r="I4151" s="12">
        <v>3.7360265252035814</v>
      </c>
      <c r="J4151" s="12">
        <v>2.4348086236604827</v>
      </c>
      <c r="K4151" s="13">
        <v>1.281456017871484</v>
      </c>
    </row>
    <row r="4152" spans="2:11" x14ac:dyDescent="0.25">
      <c r="B4152" s="10">
        <v>4149</v>
      </c>
      <c r="C4152" s="12">
        <v>20.729922333368169</v>
      </c>
      <c r="D4152" s="12">
        <v>1.7602000683387509</v>
      </c>
      <c r="E4152" s="12">
        <v>3</v>
      </c>
      <c r="F4152" s="12">
        <v>4.895071287835826</v>
      </c>
      <c r="G4152" s="12">
        <v>1.547559464396433</v>
      </c>
      <c r="H4152" s="12">
        <v>19.539241460114113</v>
      </c>
      <c r="I4152" s="12">
        <v>4.6445326737390538</v>
      </c>
      <c r="J4152" s="12">
        <v>3.6790818397981258</v>
      </c>
      <c r="K4152" s="13">
        <v>0.18598606683941812</v>
      </c>
    </row>
    <row r="4153" spans="2:11" x14ac:dyDescent="0.25">
      <c r="B4153" s="10">
        <v>4150</v>
      </c>
      <c r="C4153" s="12">
        <v>2.8947649989054387</v>
      </c>
      <c r="D4153" s="12">
        <v>1.7494671817343652</v>
      </c>
      <c r="E4153" s="12">
        <v>2</v>
      </c>
      <c r="F4153" s="12">
        <v>8.7062530424226292</v>
      </c>
      <c r="G4153" s="12">
        <v>0.76965385612017001</v>
      </c>
      <c r="H4153" s="12">
        <v>29.525760636025211</v>
      </c>
      <c r="I4153" s="12">
        <v>2.3802026048532503</v>
      </c>
      <c r="J4153" s="12">
        <v>3.3983878982954776</v>
      </c>
      <c r="K4153" s="13">
        <v>2.6973454891815636</v>
      </c>
    </row>
    <row r="4154" spans="2:11" x14ac:dyDescent="0.25">
      <c r="B4154" s="10">
        <v>4151</v>
      </c>
      <c r="C4154" s="12">
        <v>14.47220142695685</v>
      </c>
      <c r="D4154" s="12">
        <v>1.3116986865602038</v>
      </c>
      <c r="E4154" s="12">
        <v>3</v>
      </c>
      <c r="F4154" s="12">
        <v>3.8524477363612242</v>
      </c>
      <c r="G4154" s="12">
        <v>0.69563129857383088</v>
      </c>
      <c r="H4154" s="12">
        <v>34.770503223224608</v>
      </c>
      <c r="I4154" s="12">
        <v>3.0091368255264652</v>
      </c>
      <c r="J4154" s="12">
        <v>3.1897274932134771</v>
      </c>
      <c r="K4154" s="13">
        <v>0.54519896669160761</v>
      </c>
    </row>
    <row r="4155" spans="2:11" x14ac:dyDescent="0.25">
      <c r="B4155" s="10">
        <v>4152</v>
      </c>
      <c r="C4155" s="12">
        <v>-1.5066228215019919</v>
      </c>
      <c r="D4155" s="12">
        <v>1.7763340187985188</v>
      </c>
      <c r="E4155" s="12">
        <v>2</v>
      </c>
      <c r="F4155" s="12">
        <v>5.3247988563789042</v>
      </c>
      <c r="G4155" s="12">
        <v>1.5170491692407353</v>
      </c>
      <c r="H4155" s="12">
        <v>34.951502971563144</v>
      </c>
      <c r="I4155" s="12">
        <v>2.5905256929403624</v>
      </c>
      <c r="J4155" s="12">
        <v>3.1162810448924696</v>
      </c>
      <c r="K4155" s="13">
        <v>0.76993801274276064</v>
      </c>
    </row>
    <row r="4156" spans="2:11" x14ac:dyDescent="0.25">
      <c r="B4156" s="10">
        <v>4153</v>
      </c>
      <c r="C4156" s="12">
        <v>15.412701647754742</v>
      </c>
      <c r="D4156" s="12">
        <v>1.7142909131008082</v>
      </c>
      <c r="E4156" s="12">
        <v>3</v>
      </c>
      <c r="F4156" s="12">
        <v>1.9850631747605973</v>
      </c>
      <c r="G4156" s="12">
        <v>0.70038712015666404</v>
      </c>
      <c r="H4156" s="12">
        <v>15.59759804887894</v>
      </c>
      <c r="I4156" s="12">
        <v>1.3671780036266721</v>
      </c>
      <c r="J4156" s="12">
        <v>2.8240826518426925</v>
      </c>
      <c r="K4156" s="13">
        <v>1.2958301073335337</v>
      </c>
    </row>
    <row r="4157" spans="2:11" x14ac:dyDescent="0.25">
      <c r="B4157" s="10">
        <v>4154</v>
      </c>
      <c r="C4157" s="12">
        <v>20.792110418452047</v>
      </c>
      <c r="D4157" s="12">
        <v>1.7736500383034528</v>
      </c>
      <c r="E4157" s="12">
        <v>1</v>
      </c>
      <c r="F4157" s="12">
        <v>3.1685197466596113</v>
      </c>
      <c r="G4157" s="12">
        <v>1.4156246146513805</v>
      </c>
      <c r="H4157" s="12">
        <v>35.797771800155381</v>
      </c>
      <c r="I4157" s="12">
        <v>3.0783729821430907</v>
      </c>
      <c r="J4157" s="12">
        <v>2.2787191059781979</v>
      </c>
      <c r="K4157" s="13">
        <v>0.47302946924312755</v>
      </c>
    </row>
    <row r="4158" spans="2:11" x14ac:dyDescent="0.25">
      <c r="B4158" s="10">
        <v>4155</v>
      </c>
      <c r="C4158" s="12">
        <v>14.712014012125691</v>
      </c>
      <c r="D4158" s="12">
        <v>1.6025515043700673</v>
      </c>
      <c r="E4158" s="12">
        <v>1</v>
      </c>
      <c r="F4158" s="12">
        <v>4.794868346741695</v>
      </c>
      <c r="G4158" s="12">
        <v>0.8135090994882026</v>
      </c>
      <c r="H4158" s="12">
        <v>11.617770449654369</v>
      </c>
      <c r="I4158" s="12">
        <v>3.3137279378550857</v>
      </c>
      <c r="J4158" s="12">
        <v>2.9212989079972367</v>
      </c>
      <c r="K4158" s="13">
        <v>1.0206496474886464</v>
      </c>
    </row>
    <row r="4159" spans="2:11" x14ac:dyDescent="0.25">
      <c r="B4159" s="10">
        <v>4156</v>
      </c>
      <c r="C4159" s="12">
        <v>8.8165103697551288</v>
      </c>
      <c r="D4159" s="12">
        <v>1.807166253078984</v>
      </c>
      <c r="E4159" s="12">
        <v>1</v>
      </c>
      <c r="F4159" s="12">
        <v>0.864238722676129</v>
      </c>
      <c r="G4159" s="12">
        <v>0.63897598811558942</v>
      </c>
      <c r="H4159" s="12">
        <v>28.944958856676916</v>
      </c>
      <c r="I4159" s="12">
        <v>4.2676362333806743</v>
      </c>
      <c r="J4159" s="12">
        <v>3.595680170186462</v>
      </c>
      <c r="K4159" s="13">
        <v>1.3146341447925471</v>
      </c>
    </row>
    <row r="4160" spans="2:11" x14ac:dyDescent="0.25">
      <c r="B4160" s="10">
        <v>4157</v>
      </c>
      <c r="C4160" s="12">
        <v>-0.7358280181655843</v>
      </c>
      <c r="D4160" s="12">
        <v>1.2921232604222559</v>
      </c>
      <c r="E4160" s="12">
        <v>1</v>
      </c>
      <c r="F4160" s="12">
        <v>7.3976156186168103</v>
      </c>
      <c r="G4160" s="12">
        <v>1.3744240915365942</v>
      </c>
      <c r="H4160" s="12">
        <v>30.936627556890002</v>
      </c>
      <c r="I4160" s="12">
        <v>4.7875931347938083</v>
      </c>
      <c r="J4160" s="12">
        <v>0.52379416929844025</v>
      </c>
      <c r="K4160" s="13">
        <v>0.70910349557744901</v>
      </c>
    </row>
    <row r="4161" spans="2:11" x14ac:dyDescent="0.25">
      <c r="B4161" s="10">
        <v>4158</v>
      </c>
      <c r="C4161" s="12">
        <v>17.936909443264696</v>
      </c>
      <c r="D4161" s="12">
        <v>1.3530543981555534</v>
      </c>
      <c r="E4161" s="12">
        <v>3</v>
      </c>
      <c r="F4161" s="12">
        <v>2.733029830630219</v>
      </c>
      <c r="G4161" s="12">
        <v>1.5057769161801771</v>
      </c>
      <c r="H4161" s="12">
        <v>31.270481669908158</v>
      </c>
      <c r="I4161" s="12">
        <v>2.8753221384451062</v>
      </c>
      <c r="J4161" s="12">
        <v>2.4895389795249252</v>
      </c>
      <c r="K4161" s="13">
        <v>6.2851748894665747</v>
      </c>
    </row>
    <row r="4162" spans="2:11" x14ac:dyDescent="0.25">
      <c r="B4162" s="10">
        <v>4159</v>
      </c>
      <c r="C4162" s="12">
        <v>0.20667277427417297</v>
      </c>
      <c r="D4162" s="12">
        <v>1.5333977423440346</v>
      </c>
      <c r="E4162" s="12">
        <v>3</v>
      </c>
      <c r="F4162" s="12">
        <v>0.95544312789268204</v>
      </c>
      <c r="G4162" s="12">
        <v>0.74238529890987137</v>
      </c>
      <c r="H4162" s="12">
        <v>14.683879257475148</v>
      </c>
      <c r="I4162" s="12">
        <v>1.8412610664384743</v>
      </c>
      <c r="J4162" s="12">
        <v>4.1598990963812925</v>
      </c>
      <c r="K4162" s="13">
        <v>0.64910473863570262</v>
      </c>
    </row>
    <row r="4163" spans="2:11" x14ac:dyDescent="0.25">
      <c r="B4163" s="10">
        <v>4160</v>
      </c>
      <c r="C4163" s="12">
        <v>11.813476904568299</v>
      </c>
      <c r="D4163" s="12">
        <v>2.300886369917579</v>
      </c>
      <c r="E4163" s="12">
        <v>0</v>
      </c>
      <c r="F4163" s="12">
        <v>3.0497917250622852</v>
      </c>
      <c r="G4163" s="12">
        <v>1.5556355930380106</v>
      </c>
      <c r="H4163" s="12">
        <v>24.99220136158452</v>
      </c>
      <c r="I4163" s="12">
        <v>1.8965863563738059</v>
      </c>
      <c r="J4163" s="12">
        <v>0.79007880768043526</v>
      </c>
      <c r="K4163" s="13">
        <v>1.751894704891199</v>
      </c>
    </row>
    <row r="4164" spans="2:11" x14ac:dyDescent="0.25">
      <c r="B4164" s="10">
        <v>4161</v>
      </c>
      <c r="C4164" s="12">
        <v>13.447052719341466</v>
      </c>
      <c r="D4164" s="12">
        <v>1.8803743386459459</v>
      </c>
      <c r="E4164" s="12">
        <v>3</v>
      </c>
      <c r="F4164" s="12">
        <v>2.0797051824647208</v>
      </c>
      <c r="G4164" s="12">
        <v>0.36096548253862687</v>
      </c>
      <c r="H4164" s="12">
        <v>25.316756234669512</v>
      </c>
      <c r="I4164" s="12">
        <v>2.3472368131463388</v>
      </c>
      <c r="J4164" s="12">
        <v>3.1855511851964566</v>
      </c>
      <c r="K4164" s="13">
        <v>2.6847995324052607E-2</v>
      </c>
    </row>
    <row r="4165" spans="2:11" x14ac:dyDescent="0.25">
      <c r="B4165" s="10">
        <v>4162</v>
      </c>
      <c r="C4165" s="12">
        <v>1.9660678650550061</v>
      </c>
      <c r="D4165" s="12">
        <v>1.3161557527076813</v>
      </c>
      <c r="E4165" s="12">
        <v>2</v>
      </c>
      <c r="F4165" s="12">
        <v>2.7056511746503702</v>
      </c>
      <c r="G4165" s="12">
        <v>0.74129968690946435</v>
      </c>
      <c r="H4165" s="12">
        <v>14.874282113719612</v>
      </c>
      <c r="I4165" s="12">
        <v>2.3293183323864937</v>
      </c>
      <c r="J4165" s="12">
        <v>2.405213795383832</v>
      </c>
      <c r="K4165" s="13">
        <v>1.1180523811494698</v>
      </c>
    </row>
    <row r="4166" spans="2:11" x14ac:dyDescent="0.25">
      <c r="B4166" s="10">
        <v>4163</v>
      </c>
      <c r="C4166" s="12">
        <v>10.940404518118125</v>
      </c>
      <c r="D4166" s="12">
        <v>1.12722880353642</v>
      </c>
      <c r="E4166" s="12">
        <v>2</v>
      </c>
      <c r="F4166" s="12">
        <v>7.4566678098920436</v>
      </c>
      <c r="G4166" s="12">
        <v>0.61906149678770594</v>
      </c>
      <c r="H4166" s="12">
        <v>20.69029841438099</v>
      </c>
      <c r="I4166" s="12">
        <v>1.835381446553872</v>
      </c>
      <c r="J4166" s="12">
        <v>3.1420432021421947</v>
      </c>
      <c r="K4166" s="13">
        <v>2.1496663029952932</v>
      </c>
    </row>
    <row r="4167" spans="2:11" x14ac:dyDescent="0.25">
      <c r="B4167" s="10">
        <v>4164</v>
      </c>
      <c r="C4167" s="12">
        <v>7.3670984722804471</v>
      </c>
      <c r="D4167" s="12">
        <v>1.9887431362969172</v>
      </c>
      <c r="E4167" s="12">
        <v>1</v>
      </c>
      <c r="F4167" s="12">
        <v>5.8126006796559535</v>
      </c>
      <c r="G4167" s="12">
        <v>1.1487158164586262</v>
      </c>
      <c r="H4167" s="12">
        <v>26.685628666425146</v>
      </c>
      <c r="I4167" s="12">
        <v>2.4524708742997796</v>
      </c>
      <c r="J4167" s="12">
        <v>1.9878656932271104</v>
      </c>
      <c r="K4167" s="13">
        <v>2.8158996781066281</v>
      </c>
    </row>
    <row r="4168" spans="2:11" x14ac:dyDescent="0.25">
      <c r="B4168" s="10">
        <v>4165</v>
      </c>
      <c r="C4168" s="12">
        <v>5.3232971890338634</v>
      </c>
      <c r="D4168" s="12">
        <v>1.5565254995099727</v>
      </c>
      <c r="E4168" s="12">
        <v>2</v>
      </c>
      <c r="F4168" s="12">
        <v>1.2410118145482936</v>
      </c>
      <c r="G4168" s="12">
        <v>0.64232506338375051</v>
      </c>
      <c r="H4168" s="12">
        <v>31.14153558699147</v>
      </c>
      <c r="I4168" s="12">
        <v>5.5886084486430754</v>
      </c>
      <c r="J4168" s="12">
        <v>2.7559791336680766</v>
      </c>
      <c r="K4168" s="13">
        <v>0.97231186785449808</v>
      </c>
    </row>
    <row r="4169" spans="2:11" x14ac:dyDescent="0.25">
      <c r="B4169" s="10">
        <v>4166</v>
      </c>
      <c r="C4169" s="12">
        <v>12.167071418135325</v>
      </c>
      <c r="D4169" s="12">
        <v>1.1214473922005674</v>
      </c>
      <c r="E4169" s="12">
        <v>1</v>
      </c>
      <c r="F4169" s="12">
        <v>11.40748812322502</v>
      </c>
      <c r="G4169" s="12">
        <v>0.51281857449742085</v>
      </c>
      <c r="H4169" s="12">
        <v>26.758596017310097</v>
      </c>
      <c r="I4169" s="12">
        <v>3.8024865118742719</v>
      </c>
      <c r="J4169" s="12">
        <v>2.0133915015991568</v>
      </c>
      <c r="K4169" s="13">
        <v>3.5865730980226882</v>
      </c>
    </row>
    <row r="4170" spans="2:11" x14ac:dyDescent="0.25">
      <c r="B4170" s="10">
        <v>4167</v>
      </c>
      <c r="C4170" s="12">
        <v>2.7557902657615019</v>
      </c>
      <c r="D4170" s="12">
        <v>1.2708333668572407</v>
      </c>
      <c r="E4170" s="12">
        <v>1</v>
      </c>
      <c r="F4170" s="12">
        <v>5.3765357937089799</v>
      </c>
      <c r="G4170" s="12">
        <v>0.94247975324972944</v>
      </c>
      <c r="H4170" s="12">
        <v>28.749830932054699</v>
      </c>
      <c r="I4170" s="12">
        <v>3.7401395458415538</v>
      </c>
      <c r="J4170" s="12">
        <v>2.8308412567661576</v>
      </c>
      <c r="K4170" s="13">
        <v>8.8339507189616242</v>
      </c>
    </row>
    <row r="4171" spans="2:11" x14ac:dyDescent="0.25">
      <c r="B4171" s="10">
        <v>4168</v>
      </c>
      <c r="C4171" s="12">
        <v>-1.7664610308803592</v>
      </c>
      <c r="D4171" s="12">
        <v>1.6327024436732129</v>
      </c>
      <c r="E4171" s="12">
        <v>3</v>
      </c>
      <c r="F4171" s="12">
        <v>4.0059327011689554</v>
      </c>
      <c r="G4171" s="12">
        <v>0.75002709329933959</v>
      </c>
      <c r="H4171" s="12">
        <v>37.179075998435508</v>
      </c>
      <c r="I4171" s="12">
        <v>2.3253535734121491</v>
      </c>
      <c r="J4171" s="12">
        <v>2.0444993443632944</v>
      </c>
      <c r="K4171" s="13">
        <v>4.0438148560860894</v>
      </c>
    </row>
    <row r="4172" spans="2:11" x14ac:dyDescent="0.25">
      <c r="B4172" s="10">
        <v>4169</v>
      </c>
      <c r="C4172" s="12">
        <v>14.458507414664854</v>
      </c>
      <c r="D4172" s="12">
        <v>1.4506780922438831</v>
      </c>
      <c r="E4172" s="12">
        <v>2</v>
      </c>
      <c r="F4172" s="12">
        <v>4.03913803362002</v>
      </c>
      <c r="G4172" s="12">
        <v>0.57225056793090778</v>
      </c>
      <c r="H4172" s="12">
        <v>17.062438709213477</v>
      </c>
      <c r="I4172" s="12">
        <v>1.3584013711836438</v>
      </c>
      <c r="J4172" s="12">
        <v>2.6285041064597348</v>
      </c>
      <c r="K4172" s="13">
        <v>4.8380281064413939</v>
      </c>
    </row>
    <row r="4173" spans="2:11" x14ac:dyDescent="0.25">
      <c r="B4173" s="10">
        <v>4170</v>
      </c>
      <c r="C4173" s="12">
        <v>5.86720006378685</v>
      </c>
      <c r="D4173" s="12">
        <v>1.3754873181027789</v>
      </c>
      <c r="E4173" s="12">
        <v>2</v>
      </c>
      <c r="F4173" s="12">
        <v>1.4935158362769094</v>
      </c>
      <c r="G4173" s="12">
        <v>0.90493733629679651</v>
      </c>
      <c r="H4173" s="12">
        <v>30.395642256557807</v>
      </c>
      <c r="I4173" s="12">
        <v>2.7695458953718775</v>
      </c>
      <c r="J4173" s="12">
        <v>3.649619063077747</v>
      </c>
      <c r="K4173" s="13">
        <v>0.75215043993647179</v>
      </c>
    </row>
    <row r="4174" spans="2:11" x14ac:dyDescent="0.25">
      <c r="B4174" s="10">
        <v>4171</v>
      </c>
      <c r="C4174" s="12">
        <v>4.3274224437210309</v>
      </c>
      <c r="D4174" s="12">
        <v>1.5066923233638925</v>
      </c>
      <c r="E4174" s="12">
        <v>3</v>
      </c>
      <c r="F4174" s="12">
        <v>4.4524960426112461</v>
      </c>
      <c r="G4174" s="12">
        <v>1.3840767136650636</v>
      </c>
      <c r="H4174" s="12">
        <v>19.416285026853476</v>
      </c>
      <c r="I4174" s="12">
        <v>2.0769764933399157</v>
      </c>
      <c r="J4174" s="12">
        <v>3.8618508606548678</v>
      </c>
      <c r="K4174" s="13">
        <v>1.9468807016868324</v>
      </c>
    </row>
    <row r="4175" spans="2:11" x14ac:dyDescent="0.25">
      <c r="B4175" s="10">
        <v>4172</v>
      </c>
      <c r="C4175" s="12">
        <v>3.7076332163351395</v>
      </c>
      <c r="D4175" s="12">
        <v>1.7340195490718757</v>
      </c>
      <c r="E4175" s="12">
        <v>3</v>
      </c>
      <c r="F4175" s="12">
        <v>0.31659015014245145</v>
      </c>
      <c r="G4175" s="12">
        <v>1.2220051971771877</v>
      </c>
      <c r="H4175" s="12">
        <v>21.731288008466677</v>
      </c>
      <c r="I4175" s="12">
        <v>2.1413678606712176</v>
      </c>
      <c r="J4175" s="12">
        <v>3.3719359014518431</v>
      </c>
      <c r="K4175" s="13">
        <v>0.31573109544661365</v>
      </c>
    </row>
    <row r="4176" spans="2:11" x14ac:dyDescent="0.25">
      <c r="B4176" s="10">
        <v>4173</v>
      </c>
      <c r="C4176" s="12">
        <v>3.9931405887558942</v>
      </c>
      <c r="D4176" s="12">
        <v>1.6085522360305857</v>
      </c>
      <c r="E4176" s="12">
        <v>3</v>
      </c>
      <c r="F4176" s="12">
        <v>4.1929747893124194</v>
      </c>
      <c r="G4176" s="12">
        <v>0.56036536378391</v>
      </c>
      <c r="H4176" s="12">
        <v>31.844012229515762</v>
      </c>
      <c r="I4176" s="12">
        <v>4.3556681545360272</v>
      </c>
      <c r="J4176" s="12">
        <v>0.8415850835695029</v>
      </c>
      <c r="K4176" s="13">
        <v>1.5397311943575525</v>
      </c>
    </row>
    <row r="4177" spans="2:11" x14ac:dyDescent="0.25">
      <c r="B4177" s="10">
        <v>4174</v>
      </c>
      <c r="C4177" s="12">
        <v>6.3610826978308488</v>
      </c>
      <c r="D4177" s="12">
        <v>1.202949453825974</v>
      </c>
      <c r="E4177" s="12">
        <v>1</v>
      </c>
      <c r="F4177" s="12">
        <v>3.6705063261078252</v>
      </c>
      <c r="G4177" s="12">
        <v>0.58806305304488116</v>
      </c>
      <c r="H4177" s="12">
        <v>33.794843564633503</v>
      </c>
      <c r="I4177" s="12">
        <v>2.0882046828071537</v>
      </c>
      <c r="J4177" s="12">
        <v>1.2814050747296342</v>
      </c>
      <c r="K4177" s="13">
        <v>0.50123455760898428</v>
      </c>
    </row>
    <row r="4178" spans="2:11" x14ac:dyDescent="0.25">
      <c r="B4178" s="10">
        <v>4175</v>
      </c>
      <c r="C4178" s="12">
        <v>7.5492966324343946</v>
      </c>
      <c r="D4178" s="12">
        <v>1.1778701570558145</v>
      </c>
      <c r="E4178" s="12">
        <v>2</v>
      </c>
      <c r="F4178" s="12">
        <v>2.950351191053878</v>
      </c>
      <c r="G4178" s="12">
        <v>0.73685100043764729</v>
      </c>
      <c r="H4178" s="12">
        <v>23.357656818937478</v>
      </c>
      <c r="I4178" s="12">
        <v>4.3770141562340132</v>
      </c>
      <c r="J4178" s="12">
        <v>3.893965991049896</v>
      </c>
      <c r="K4178" s="13">
        <v>1.5121525608635624</v>
      </c>
    </row>
    <row r="4179" spans="2:11" x14ac:dyDescent="0.25">
      <c r="B4179" s="10">
        <v>4176</v>
      </c>
      <c r="C4179" s="12">
        <v>11.159033870959947</v>
      </c>
      <c r="D4179" s="12">
        <v>2.0477882857800989</v>
      </c>
      <c r="E4179" s="12">
        <v>2</v>
      </c>
      <c r="F4179" s="12">
        <v>5.8394168506087638</v>
      </c>
      <c r="G4179" s="12">
        <v>1.5931619413562677</v>
      </c>
      <c r="H4179" s="12">
        <v>17.363693578939539</v>
      </c>
      <c r="I4179" s="12">
        <v>4.6775079558806247</v>
      </c>
      <c r="J4179" s="12">
        <v>2.2764063836502277</v>
      </c>
      <c r="K4179" s="13">
        <v>0.96816241136097037</v>
      </c>
    </row>
    <row r="4180" spans="2:11" x14ac:dyDescent="0.25">
      <c r="B4180" s="10">
        <v>4177</v>
      </c>
      <c r="C4180" s="12">
        <v>13.638347935174732</v>
      </c>
      <c r="D4180" s="12">
        <v>1.8271408369332949</v>
      </c>
      <c r="E4180" s="12">
        <v>3</v>
      </c>
      <c r="F4180" s="12">
        <v>6.3641161414632013</v>
      </c>
      <c r="G4180" s="12">
        <v>0.76573329755245889</v>
      </c>
      <c r="H4180" s="12">
        <v>37.436594356155553</v>
      </c>
      <c r="I4180" s="12">
        <v>1.5294412182568982</v>
      </c>
      <c r="J4180" s="12">
        <v>1.5847577617206345</v>
      </c>
      <c r="K4180" s="13">
        <v>3.1049038334053218</v>
      </c>
    </row>
    <row r="4181" spans="2:11" x14ac:dyDescent="0.25">
      <c r="B4181" s="10">
        <v>4178</v>
      </c>
      <c r="C4181" s="12">
        <v>10.836673151104012</v>
      </c>
      <c r="D4181" s="12">
        <v>1.4299667039881023</v>
      </c>
      <c r="E4181" s="12">
        <v>1</v>
      </c>
      <c r="F4181" s="12">
        <v>8.7219220965595774</v>
      </c>
      <c r="G4181" s="12">
        <v>0.6055120950685251</v>
      </c>
      <c r="H4181" s="12">
        <v>27.32343393337397</v>
      </c>
      <c r="I4181" s="12">
        <v>2.4368352512816704</v>
      </c>
      <c r="J4181" s="12">
        <v>4.743793510492174</v>
      </c>
      <c r="K4181" s="13">
        <v>0.83547707735682508</v>
      </c>
    </row>
    <row r="4182" spans="2:11" x14ac:dyDescent="0.25">
      <c r="B4182" s="10">
        <v>4179</v>
      </c>
      <c r="C4182" s="12">
        <v>10.509003396070593</v>
      </c>
      <c r="D4182" s="12">
        <v>1.2684589432437055</v>
      </c>
      <c r="E4182" s="12">
        <v>2</v>
      </c>
      <c r="F4182" s="12">
        <v>6.4386593066132916</v>
      </c>
      <c r="G4182" s="12">
        <v>2.2782035889173287</v>
      </c>
      <c r="H4182" s="12">
        <v>15.3210836410788</v>
      </c>
      <c r="I4182" s="12">
        <v>3.6511832999110605</v>
      </c>
      <c r="J4182" s="12">
        <v>3.6612297770270006</v>
      </c>
      <c r="K4182" s="13">
        <v>0.37933836065188919</v>
      </c>
    </row>
    <row r="4183" spans="2:11" x14ac:dyDescent="0.25">
      <c r="B4183" s="10">
        <v>4180</v>
      </c>
      <c r="C4183" s="12">
        <v>3.1072385494492094</v>
      </c>
      <c r="D4183" s="12">
        <v>1.3059591869293214</v>
      </c>
      <c r="E4183" s="12">
        <v>0</v>
      </c>
      <c r="F4183" s="12">
        <v>6.0370623700156578</v>
      </c>
      <c r="G4183" s="12">
        <v>1.0080730334233035</v>
      </c>
      <c r="H4183" s="12">
        <v>14.945799662509364</v>
      </c>
      <c r="I4183" s="12">
        <v>2.3539337712494453</v>
      </c>
      <c r="J4183" s="12">
        <v>3.9438839136173343</v>
      </c>
      <c r="K4183" s="13">
        <v>3.6005900604184644</v>
      </c>
    </row>
    <row r="4184" spans="2:11" x14ac:dyDescent="0.25">
      <c r="B4184" s="10">
        <v>4181</v>
      </c>
      <c r="C4184" s="12">
        <v>14.40756737526527</v>
      </c>
      <c r="D4184" s="12">
        <v>1.7562438834277265</v>
      </c>
      <c r="E4184" s="12">
        <v>2</v>
      </c>
      <c r="F4184" s="12">
        <v>4.9121414248022015</v>
      </c>
      <c r="G4184" s="12">
        <v>0.86483733374935678</v>
      </c>
      <c r="H4184" s="12">
        <v>31.278239806224434</v>
      </c>
      <c r="I4184" s="12">
        <v>3.8259611258318929</v>
      </c>
      <c r="J4184" s="12">
        <v>2.3993490763727938</v>
      </c>
      <c r="K4184" s="13">
        <v>1.5109732407500909</v>
      </c>
    </row>
    <row r="4185" spans="2:11" x14ac:dyDescent="0.25">
      <c r="B4185" s="10">
        <v>4182</v>
      </c>
      <c r="C4185" s="12">
        <v>8.8800071140449752</v>
      </c>
      <c r="D4185" s="12">
        <v>1.3739850750207485</v>
      </c>
      <c r="E4185" s="12">
        <v>2</v>
      </c>
      <c r="F4185" s="12">
        <v>3.8985455288187723</v>
      </c>
      <c r="G4185" s="12">
        <v>1.9668530359629428</v>
      </c>
      <c r="H4185" s="12">
        <v>17.60463761224489</v>
      </c>
      <c r="I4185" s="12">
        <v>3.0781260231870573</v>
      </c>
      <c r="J4185" s="12">
        <v>1.0454243651284516</v>
      </c>
      <c r="K4185" s="13">
        <v>5.9486942486611021</v>
      </c>
    </row>
    <row r="4186" spans="2:11" x14ac:dyDescent="0.25">
      <c r="B4186" s="10">
        <v>4183</v>
      </c>
      <c r="C4186" s="12">
        <v>12.835057804403185</v>
      </c>
      <c r="D4186" s="12">
        <v>1.2209506038911679</v>
      </c>
      <c r="E4186" s="12">
        <v>2</v>
      </c>
      <c r="F4186" s="12">
        <v>4.5505473134758709</v>
      </c>
      <c r="G4186" s="12">
        <v>0.44384024894130558</v>
      </c>
      <c r="H4186" s="12">
        <v>44.508054583371703</v>
      </c>
      <c r="I4186" s="12">
        <v>2.8601039360448803</v>
      </c>
      <c r="J4186" s="12">
        <v>3.586552461377905</v>
      </c>
      <c r="K4186" s="13">
        <v>0.38906755842358332</v>
      </c>
    </row>
    <row r="4187" spans="2:11" x14ac:dyDescent="0.25">
      <c r="B4187" s="10">
        <v>4184</v>
      </c>
      <c r="C4187" s="12">
        <v>1.6463783142021384</v>
      </c>
      <c r="D4187" s="12">
        <v>1.9606365862419122</v>
      </c>
      <c r="E4187" s="12">
        <v>1</v>
      </c>
      <c r="F4187" s="12">
        <v>1.4526668744769382</v>
      </c>
      <c r="G4187" s="12">
        <v>1.4686433567272752</v>
      </c>
      <c r="H4187" s="12">
        <v>22.391054842479484</v>
      </c>
      <c r="I4187" s="12">
        <v>2.2709540459478141</v>
      </c>
      <c r="J4187" s="12">
        <v>3.3608562979221985</v>
      </c>
      <c r="K4187" s="13">
        <v>3.8196412939957671</v>
      </c>
    </row>
    <row r="4188" spans="2:11" x14ac:dyDescent="0.25">
      <c r="B4188" s="10">
        <v>4185</v>
      </c>
      <c r="C4188" s="12">
        <v>13.284018755849585</v>
      </c>
      <c r="D4188" s="12">
        <v>1.6289850514903279</v>
      </c>
      <c r="E4188" s="12">
        <v>2</v>
      </c>
      <c r="F4188" s="12">
        <v>1.4658896313597138</v>
      </c>
      <c r="G4188" s="12">
        <v>0.65558524673155427</v>
      </c>
      <c r="H4188" s="12">
        <v>16.87359904369227</v>
      </c>
      <c r="I4188" s="12">
        <v>3.017967249692795</v>
      </c>
      <c r="J4188" s="12">
        <v>3.9118610362366359</v>
      </c>
      <c r="K4188" s="13">
        <v>3.3327654546836976</v>
      </c>
    </row>
    <row r="4189" spans="2:11" x14ac:dyDescent="0.25">
      <c r="B4189" s="10">
        <v>4186</v>
      </c>
      <c r="C4189" s="12">
        <v>18.810723466609794</v>
      </c>
      <c r="D4189" s="12">
        <v>1.2472185368456226</v>
      </c>
      <c r="E4189" s="12">
        <v>2</v>
      </c>
      <c r="F4189" s="12">
        <v>5.2823588943561486</v>
      </c>
      <c r="G4189" s="12">
        <v>0.54054219498707323</v>
      </c>
      <c r="H4189" s="12">
        <v>21.472005825653984</v>
      </c>
      <c r="I4189" s="12">
        <v>2.098594412531209</v>
      </c>
      <c r="J4189" s="12">
        <v>2.5926688356025731</v>
      </c>
      <c r="K4189" s="13">
        <v>6.5581170838677857E-2</v>
      </c>
    </row>
    <row r="4190" spans="2:11" x14ac:dyDescent="0.25">
      <c r="B4190" s="10">
        <v>4187</v>
      </c>
      <c r="C4190" s="12">
        <v>9.0087798533627037</v>
      </c>
      <c r="D4190" s="12">
        <v>1.2551513748165419</v>
      </c>
      <c r="E4190" s="12">
        <v>2</v>
      </c>
      <c r="F4190" s="12">
        <v>3.2090163823968916</v>
      </c>
      <c r="G4190" s="12">
        <v>0.69627074199438255</v>
      </c>
      <c r="H4190" s="12">
        <v>17.544892765596622</v>
      </c>
      <c r="I4190" s="12">
        <v>3.8607600037422038</v>
      </c>
      <c r="J4190" s="12">
        <v>3.0310414455438091</v>
      </c>
      <c r="K4190" s="13">
        <v>0.53397587087970211</v>
      </c>
    </row>
    <row r="4191" spans="2:11" x14ac:dyDescent="0.25">
      <c r="B4191" s="10">
        <v>4188</v>
      </c>
      <c r="C4191" s="12">
        <v>17.849694175936541</v>
      </c>
      <c r="D4191" s="12">
        <v>1.4008615313938229</v>
      </c>
      <c r="E4191" s="12">
        <v>2</v>
      </c>
      <c r="F4191" s="12">
        <v>1.6743560846560182</v>
      </c>
      <c r="G4191" s="12">
        <v>0.89648527795975275</v>
      </c>
      <c r="H4191" s="12">
        <v>20.937536883196682</v>
      </c>
      <c r="I4191" s="12">
        <v>3.4684826255062382</v>
      </c>
      <c r="J4191" s="12">
        <v>2.6640388047979022</v>
      </c>
      <c r="K4191" s="13">
        <v>2.7124098545911015</v>
      </c>
    </row>
    <row r="4192" spans="2:11" x14ac:dyDescent="0.25">
      <c r="B4192" s="10">
        <v>4189</v>
      </c>
      <c r="C4192" s="12">
        <v>13.519421890929264</v>
      </c>
      <c r="D4192" s="12">
        <v>1.3943947363042557</v>
      </c>
      <c r="E4192" s="12">
        <v>3</v>
      </c>
      <c r="F4192" s="12">
        <v>3.9128952620148736</v>
      </c>
      <c r="G4192" s="12">
        <v>0.42359661087310635</v>
      </c>
      <c r="H4192" s="12">
        <v>26.752393835485975</v>
      </c>
      <c r="I4192" s="12">
        <v>2.9672264919106017</v>
      </c>
      <c r="J4192" s="12">
        <v>2.4751968212539279</v>
      </c>
      <c r="K4192" s="13">
        <v>2.0668184982838045</v>
      </c>
    </row>
    <row r="4193" spans="2:11" x14ac:dyDescent="0.25">
      <c r="B4193" s="10">
        <v>4190</v>
      </c>
      <c r="C4193" s="12">
        <v>4.4186560292503447</v>
      </c>
      <c r="D4193" s="12">
        <v>1.7338100201785016</v>
      </c>
      <c r="E4193" s="12">
        <v>1</v>
      </c>
      <c r="F4193" s="12">
        <v>7.091403374109909</v>
      </c>
      <c r="G4193" s="12">
        <v>1.5475340331621146</v>
      </c>
      <c r="H4193" s="12">
        <v>16.311663931488241</v>
      </c>
      <c r="I4193" s="12">
        <v>2.7652584346431568</v>
      </c>
      <c r="J4193" s="12">
        <v>0.89842692262443924</v>
      </c>
      <c r="K4193" s="13">
        <v>4.583767477455989E-2</v>
      </c>
    </row>
    <row r="4194" spans="2:11" x14ac:dyDescent="0.25">
      <c r="B4194" s="10">
        <v>4191</v>
      </c>
      <c r="C4194" s="12">
        <v>14.361278921643677</v>
      </c>
      <c r="D4194" s="12">
        <v>1.414964304346658</v>
      </c>
      <c r="E4194" s="12">
        <v>3</v>
      </c>
      <c r="F4194" s="12">
        <v>7.1986177861661549</v>
      </c>
      <c r="G4194" s="12">
        <v>0.53669266519705494</v>
      </c>
      <c r="H4194" s="12">
        <v>35.376584866649857</v>
      </c>
      <c r="I4194" s="12">
        <v>2.6737154430861079</v>
      </c>
      <c r="J4194" s="12">
        <v>3.2697955384982125</v>
      </c>
      <c r="K4194" s="13">
        <v>0.62338452298993707</v>
      </c>
    </row>
    <row r="4195" spans="2:11" x14ac:dyDescent="0.25">
      <c r="B4195" s="10">
        <v>4192</v>
      </c>
      <c r="C4195" s="12">
        <v>7.7521723738544175</v>
      </c>
      <c r="D4195" s="12">
        <v>1.7407117457444512</v>
      </c>
      <c r="E4195" s="12">
        <v>2</v>
      </c>
      <c r="F4195" s="12">
        <v>7.2742347506432745</v>
      </c>
      <c r="G4195" s="12">
        <v>0.796449928689412</v>
      </c>
      <c r="H4195" s="12">
        <v>17.502460341418548</v>
      </c>
      <c r="I4195" s="12">
        <v>5.2630930495144765</v>
      </c>
      <c r="J4195" s="12">
        <v>2.8307798031164211</v>
      </c>
      <c r="K4195" s="13">
        <v>0.34573218040290654</v>
      </c>
    </row>
    <row r="4196" spans="2:11" x14ac:dyDescent="0.25">
      <c r="B4196" s="10">
        <v>4193</v>
      </c>
      <c r="C4196" s="12">
        <v>3.2801632447170199</v>
      </c>
      <c r="D4196" s="12">
        <v>1.7005425519801494</v>
      </c>
      <c r="E4196" s="12">
        <v>2</v>
      </c>
      <c r="F4196" s="12">
        <v>4.1547306377166615</v>
      </c>
      <c r="G4196" s="12">
        <v>1.0162866807804236</v>
      </c>
      <c r="H4196" s="12">
        <v>37.33020088633414</v>
      </c>
      <c r="I4196" s="12">
        <v>3.1398885668299101</v>
      </c>
      <c r="J4196" s="12">
        <v>3.0638690675945059</v>
      </c>
      <c r="K4196" s="13">
        <v>0.62246815777307696</v>
      </c>
    </row>
    <row r="4197" spans="2:11" x14ac:dyDescent="0.25">
      <c r="B4197" s="10">
        <v>4194</v>
      </c>
      <c r="C4197" s="12">
        <v>10.925240954626856</v>
      </c>
      <c r="D4197" s="12">
        <v>1.2811762400573241</v>
      </c>
      <c r="E4197" s="12">
        <v>2</v>
      </c>
      <c r="F4197" s="12">
        <v>5.1341747886758444</v>
      </c>
      <c r="G4197" s="12">
        <v>0.54945893178604988</v>
      </c>
      <c r="H4197" s="12">
        <v>35.262213468088156</v>
      </c>
      <c r="I4197" s="12">
        <v>1.715944283187248</v>
      </c>
      <c r="J4197" s="12">
        <v>1.6280645559733296</v>
      </c>
      <c r="K4197" s="13">
        <v>1.9986509048598153</v>
      </c>
    </row>
    <row r="4198" spans="2:11" x14ac:dyDescent="0.25">
      <c r="B4198" s="10">
        <v>4195</v>
      </c>
      <c r="C4198" s="12">
        <v>13.019942226963309</v>
      </c>
      <c r="D4198" s="12">
        <v>1.5309082091674231</v>
      </c>
      <c r="E4198" s="12">
        <v>2</v>
      </c>
      <c r="F4198" s="12">
        <v>1.9825543143170288</v>
      </c>
      <c r="G4198" s="12">
        <v>0.87200039197558166</v>
      </c>
      <c r="H4198" s="12">
        <v>31.079649070613932</v>
      </c>
      <c r="I4198" s="12">
        <v>3.4746172518873917</v>
      </c>
      <c r="J4198" s="12">
        <v>3.491308362243648</v>
      </c>
      <c r="K4198" s="13">
        <v>6.8193626351559695</v>
      </c>
    </row>
    <row r="4199" spans="2:11" x14ac:dyDescent="0.25">
      <c r="B4199" s="10">
        <v>4196</v>
      </c>
      <c r="C4199" s="12">
        <v>2.7271790519053365</v>
      </c>
      <c r="D4199" s="12">
        <v>1.4658218388250339</v>
      </c>
      <c r="E4199" s="12">
        <v>3</v>
      </c>
      <c r="F4199" s="12">
        <v>0.69768812117586598</v>
      </c>
      <c r="G4199" s="12">
        <v>0.43472158032057601</v>
      </c>
      <c r="H4199" s="12">
        <v>13.782652941165807</v>
      </c>
      <c r="I4199" s="12">
        <v>3.0053788902243492</v>
      </c>
      <c r="J4199" s="12">
        <v>4.4640654795127839</v>
      </c>
      <c r="K4199" s="13">
        <v>0.48962706893569602</v>
      </c>
    </row>
    <row r="4200" spans="2:11" x14ac:dyDescent="0.25">
      <c r="B4200" s="10">
        <v>4197</v>
      </c>
      <c r="C4200" s="12">
        <v>9.7613521409368573</v>
      </c>
      <c r="D4200" s="12">
        <v>1.3572664446489648</v>
      </c>
      <c r="E4200" s="12">
        <v>2</v>
      </c>
      <c r="F4200" s="12">
        <v>3.1827767330688572</v>
      </c>
      <c r="G4200" s="12">
        <v>0.98169929921822496</v>
      </c>
      <c r="H4200" s="12">
        <v>21.665843783461842</v>
      </c>
      <c r="I4200" s="12">
        <v>2.0095566993775562</v>
      </c>
      <c r="J4200" s="12">
        <v>1.4374954689807495</v>
      </c>
      <c r="K4200" s="13">
        <v>0.33091642826640433</v>
      </c>
    </row>
    <row r="4201" spans="2:11" x14ac:dyDescent="0.25">
      <c r="B4201" s="10">
        <v>4198</v>
      </c>
      <c r="C4201" s="12">
        <v>0.15406213217716669</v>
      </c>
      <c r="D4201" s="12">
        <v>1.6264752933313498</v>
      </c>
      <c r="E4201" s="12">
        <v>1</v>
      </c>
      <c r="F4201" s="12">
        <v>3.9462700439853866</v>
      </c>
      <c r="G4201" s="12">
        <v>1.6386883549504414</v>
      </c>
      <c r="H4201" s="12">
        <v>17.164242406177795</v>
      </c>
      <c r="I4201" s="12">
        <v>1.7808237117434313</v>
      </c>
      <c r="J4201" s="12">
        <v>1.1700211222967936</v>
      </c>
      <c r="K4201" s="13">
        <v>1.2475867125488709</v>
      </c>
    </row>
    <row r="4202" spans="2:11" x14ac:dyDescent="0.25">
      <c r="B4202" s="10">
        <v>4199</v>
      </c>
      <c r="C4202" s="12">
        <v>11.821170441880204</v>
      </c>
      <c r="D4202" s="12">
        <v>1.5075545318852321</v>
      </c>
      <c r="E4202" s="12">
        <v>1</v>
      </c>
      <c r="F4202" s="12">
        <v>6.0704066890629926</v>
      </c>
      <c r="G4202" s="12">
        <v>0.80039893691787189</v>
      </c>
      <c r="H4202" s="12">
        <v>16.323805521928154</v>
      </c>
      <c r="I4202" s="12">
        <v>2.2304219710899909</v>
      </c>
      <c r="J4202" s="12">
        <v>2.2645902060355305</v>
      </c>
      <c r="K4202" s="13">
        <v>3.6967277023883311</v>
      </c>
    </row>
    <row r="4203" spans="2:11" x14ac:dyDescent="0.25">
      <c r="B4203" s="10">
        <v>4200</v>
      </c>
      <c r="C4203" s="12">
        <v>18.198591259923131</v>
      </c>
      <c r="D4203" s="12">
        <v>1.4703137651053098</v>
      </c>
      <c r="E4203" s="12">
        <v>2</v>
      </c>
      <c r="F4203" s="12">
        <v>5.2080509548960228</v>
      </c>
      <c r="G4203" s="12">
        <v>1.1076720054722378</v>
      </c>
      <c r="H4203" s="12">
        <v>21.813960772435266</v>
      </c>
      <c r="I4203" s="12">
        <v>4.6241106957017655</v>
      </c>
      <c r="J4203" s="12">
        <v>3.1736272490620401</v>
      </c>
      <c r="K4203" s="13">
        <v>1.1364543805059697E-2</v>
      </c>
    </row>
    <row r="4204" spans="2:11" x14ac:dyDescent="0.25">
      <c r="B4204" s="10">
        <v>4201</v>
      </c>
      <c r="C4204" s="12">
        <v>8.9355695219710629</v>
      </c>
      <c r="D4204" s="12">
        <v>1.325661283860841</v>
      </c>
      <c r="E4204" s="12">
        <v>2</v>
      </c>
      <c r="F4204" s="12">
        <v>0.92506942523034918</v>
      </c>
      <c r="G4204" s="12">
        <v>1.4355352808457076</v>
      </c>
      <c r="H4204" s="12">
        <v>27.361701668832907</v>
      </c>
      <c r="I4204" s="12">
        <v>4.5475089793998906</v>
      </c>
      <c r="J4204" s="12">
        <v>1.0226500400439742</v>
      </c>
      <c r="K4204" s="13">
        <v>0.34102563161873928</v>
      </c>
    </row>
    <row r="4205" spans="2:11" x14ac:dyDescent="0.25">
      <c r="B4205" s="10">
        <v>4202</v>
      </c>
      <c r="C4205" s="12">
        <v>12.750861423665556</v>
      </c>
      <c r="D4205" s="12">
        <v>1.4089711901520825</v>
      </c>
      <c r="E4205" s="12">
        <v>2</v>
      </c>
      <c r="F4205" s="12">
        <v>3.029328090107533</v>
      </c>
      <c r="G4205" s="12">
        <v>0.67853633995298845</v>
      </c>
      <c r="H4205" s="12">
        <v>20.607331912406561</v>
      </c>
      <c r="I4205" s="12">
        <v>2.4308527404350753</v>
      </c>
      <c r="J4205" s="12">
        <v>0.74680177298019046</v>
      </c>
      <c r="K4205" s="13">
        <v>5.0807263908317237</v>
      </c>
    </row>
    <row r="4206" spans="2:11" x14ac:dyDescent="0.25">
      <c r="B4206" s="10">
        <v>4203</v>
      </c>
      <c r="C4206" s="12">
        <v>18.807737990987114</v>
      </c>
      <c r="D4206" s="12">
        <v>1.4954076009063728</v>
      </c>
      <c r="E4206" s="12">
        <v>2</v>
      </c>
      <c r="F4206" s="12">
        <v>2.7547945364634829</v>
      </c>
      <c r="G4206" s="12">
        <v>0.78741978337273544</v>
      </c>
      <c r="H4206" s="12">
        <v>29.786649572609853</v>
      </c>
      <c r="I4206" s="12">
        <v>2.1711643838974295</v>
      </c>
      <c r="J4206" s="12">
        <v>2.0545476739379183</v>
      </c>
      <c r="K4206" s="13">
        <v>0.98516229036320679</v>
      </c>
    </row>
    <row r="4207" spans="2:11" x14ac:dyDescent="0.25">
      <c r="B4207" s="10">
        <v>4204</v>
      </c>
      <c r="C4207" s="12">
        <v>4.8759348724019125</v>
      </c>
      <c r="D4207" s="12">
        <v>1.3740181409637859</v>
      </c>
      <c r="E4207" s="12">
        <v>3</v>
      </c>
      <c r="F4207" s="12">
        <v>3.3334000999188427</v>
      </c>
      <c r="G4207" s="12">
        <v>0.90891253060392185</v>
      </c>
      <c r="H4207" s="12">
        <v>14.952040902536353</v>
      </c>
      <c r="I4207" s="12">
        <v>3.6626505136418199</v>
      </c>
      <c r="J4207" s="12">
        <v>2.471833688173644</v>
      </c>
      <c r="K4207" s="13">
        <v>0.51052789891618555</v>
      </c>
    </row>
    <row r="4208" spans="2:11" x14ac:dyDescent="0.25">
      <c r="B4208" s="10">
        <v>4205</v>
      </c>
      <c r="C4208" s="12">
        <v>10.881872559105544</v>
      </c>
      <c r="D4208" s="12">
        <v>2.1309249658908227</v>
      </c>
      <c r="E4208" s="12">
        <v>1</v>
      </c>
      <c r="F4208" s="12">
        <v>0.9353365128754898</v>
      </c>
      <c r="G4208" s="12">
        <v>0.49221463225966794</v>
      </c>
      <c r="H4208" s="12">
        <v>34.775549080658955</v>
      </c>
      <c r="I4208" s="12">
        <v>2.6178079683595556</v>
      </c>
      <c r="J4208" s="12">
        <v>3.0957080358723381</v>
      </c>
      <c r="K4208" s="13">
        <v>2.524670270232209</v>
      </c>
    </row>
    <row r="4209" spans="2:11" x14ac:dyDescent="0.25">
      <c r="B4209" s="10">
        <v>4206</v>
      </c>
      <c r="C4209" s="12">
        <v>8.5866982262040139</v>
      </c>
      <c r="D4209" s="12">
        <v>1.4830391433814709</v>
      </c>
      <c r="E4209" s="12">
        <v>1</v>
      </c>
      <c r="F4209" s="12">
        <v>3.5984908962551567</v>
      </c>
      <c r="G4209" s="12">
        <v>0.78425978741587032</v>
      </c>
      <c r="H4209" s="12">
        <v>33.039804868214723</v>
      </c>
      <c r="I4209" s="12">
        <v>4.3434626755883761</v>
      </c>
      <c r="J4209" s="12">
        <v>3.3765014770847026</v>
      </c>
      <c r="K4209" s="13">
        <v>0.22268203681445889</v>
      </c>
    </row>
    <row r="4210" spans="2:11" x14ac:dyDescent="0.25">
      <c r="B4210" s="10">
        <v>4207</v>
      </c>
      <c r="C4210" s="12">
        <v>6.8572913917737504</v>
      </c>
      <c r="D4210" s="12">
        <v>1.542673957020062</v>
      </c>
      <c r="E4210" s="12">
        <v>2</v>
      </c>
      <c r="F4210" s="12">
        <v>3.1335852252052869</v>
      </c>
      <c r="G4210" s="12">
        <v>1.0251292279668014</v>
      </c>
      <c r="H4210" s="12">
        <v>22.479567659750536</v>
      </c>
      <c r="I4210" s="12">
        <v>1.861981427969297</v>
      </c>
      <c r="J4210" s="12">
        <v>4.0968834768644102</v>
      </c>
      <c r="K4210" s="13">
        <v>3.886254109725495</v>
      </c>
    </row>
    <row r="4211" spans="2:11" x14ac:dyDescent="0.25">
      <c r="B4211" s="10">
        <v>4208</v>
      </c>
      <c r="C4211" s="12">
        <v>0.49910573469084163</v>
      </c>
      <c r="D4211" s="12">
        <v>1.584959176293518</v>
      </c>
      <c r="E4211" s="12">
        <v>2</v>
      </c>
      <c r="F4211" s="12">
        <v>4.4171340211974215</v>
      </c>
      <c r="G4211" s="12">
        <v>0.97313062428744346</v>
      </c>
      <c r="H4211" s="12">
        <v>23.996062133365101</v>
      </c>
      <c r="I4211" s="12">
        <v>2.6958517636094697</v>
      </c>
      <c r="J4211" s="12">
        <v>3.5719872314735253</v>
      </c>
      <c r="K4211" s="13">
        <v>2.8823494894502764</v>
      </c>
    </row>
    <row r="4212" spans="2:11" x14ac:dyDescent="0.25">
      <c r="B4212" s="10">
        <v>4209</v>
      </c>
      <c r="C4212" s="12">
        <v>4.0270278597899125</v>
      </c>
      <c r="D4212" s="12">
        <v>1.7081081227721993</v>
      </c>
      <c r="E4212" s="12">
        <v>3</v>
      </c>
      <c r="F4212" s="12">
        <v>4.9501049277225615</v>
      </c>
      <c r="G4212" s="12">
        <v>0.81915310186879153</v>
      </c>
      <c r="H4212" s="12">
        <v>30.463469830810908</v>
      </c>
      <c r="I4212" s="12">
        <v>3.0335814525759073</v>
      </c>
      <c r="J4212" s="12">
        <v>4.6008485535935177</v>
      </c>
      <c r="K4212" s="13">
        <v>4.9206748702730705</v>
      </c>
    </row>
    <row r="4213" spans="2:11" x14ac:dyDescent="0.25">
      <c r="B4213" s="10">
        <v>4210</v>
      </c>
      <c r="C4213" s="12">
        <v>9.0633082856011686</v>
      </c>
      <c r="D4213" s="12">
        <v>1.2742834756811434</v>
      </c>
      <c r="E4213" s="12">
        <v>1</v>
      </c>
      <c r="F4213" s="12">
        <v>5.2061921240598688</v>
      </c>
      <c r="G4213" s="12">
        <v>0.43056583809937149</v>
      </c>
      <c r="H4213" s="12">
        <v>15.827885513907239</v>
      </c>
      <c r="I4213" s="12">
        <v>4.5171131029101597</v>
      </c>
      <c r="J4213" s="12">
        <v>3.0803079574784142</v>
      </c>
      <c r="K4213" s="13">
        <v>0.51528594659173277</v>
      </c>
    </row>
    <row r="4214" spans="2:11" x14ac:dyDescent="0.25">
      <c r="B4214" s="10">
        <v>4211</v>
      </c>
      <c r="C4214" s="12">
        <v>13.333286972792937</v>
      </c>
      <c r="D4214" s="12">
        <v>1.6961664768662335</v>
      </c>
      <c r="E4214" s="12">
        <v>0</v>
      </c>
      <c r="F4214" s="12">
        <v>10.593275090779636</v>
      </c>
      <c r="G4214" s="12">
        <v>1.2921330236197481</v>
      </c>
      <c r="H4214" s="12">
        <v>39.284660829182535</v>
      </c>
      <c r="I4214" s="12">
        <v>2.0992496870811679</v>
      </c>
      <c r="J4214" s="12">
        <v>3.9279016816230472</v>
      </c>
      <c r="K4214" s="13">
        <v>0.55266548607533472</v>
      </c>
    </row>
    <row r="4215" spans="2:11" x14ac:dyDescent="0.25">
      <c r="B4215" s="10">
        <v>4212</v>
      </c>
      <c r="C4215" s="12">
        <v>11.043658230893495</v>
      </c>
      <c r="D4215" s="12">
        <v>1.6385077947639348</v>
      </c>
      <c r="E4215" s="12">
        <v>1</v>
      </c>
      <c r="F4215" s="12">
        <v>2.3698336302135203</v>
      </c>
      <c r="G4215" s="12">
        <v>0.72788732910256149</v>
      </c>
      <c r="H4215" s="12">
        <v>15.712593059661668</v>
      </c>
      <c r="I4215" s="12">
        <v>4.4627948087376232</v>
      </c>
      <c r="J4215" s="12">
        <v>2.4736172338120515</v>
      </c>
      <c r="K4215" s="13">
        <v>2.7173349596864798</v>
      </c>
    </row>
    <row r="4216" spans="2:11" x14ac:dyDescent="0.25">
      <c r="B4216" s="10">
        <v>4213</v>
      </c>
      <c r="C4216" s="12">
        <v>14.484197353708142</v>
      </c>
      <c r="D4216" s="12">
        <v>1.5185603970836472</v>
      </c>
      <c r="E4216" s="12">
        <v>3</v>
      </c>
      <c r="F4216" s="12">
        <v>1.1507044925653924</v>
      </c>
      <c r="G4216" s="12">
        <v>0.94897737758287481</v>
      </c>
      <c r="H4216" s="12">
        <v>23.581309137262245</v>
      </c>
      <c r="I4216" s="12">
        <v>3.7044959806718674</v>
      </c>
      <c r="J4216" s="12">
        <v>4.3357913330621685</v>
      </c>
      <c r="K4216" s="13">
        <v>2.6532382301489683</v>
      </c>
    </row>
    <row r="4217" spans="2:11" x14ac:dyDescent="0.25">
      <c r="B4217" s="10">
        <v>4214</v>
      </c>
      <c r="C4217" s="12">
        <v>9.6744025869937094</v>
      </c>
      <c r="D4217" s="12">
        <v>1.6733899210000693</v>
      </c>
      <c r="E4217" s="12">
        <v>1</v>
      </c>
      <c r="F4217" s="12">
        <v>3.9298334033026698</v>
      </c>
      <c r="G4217" s="12">
        <v>1.6234606981325164</v>
      </c>
      <c r="H4217" s="12">
        <v>23.777467072406001</v>
      </c>
      <c r="I4217" s="12">
        <v>3.1553163249393457</v>
      </c>
      <c r="J4217" s="12">
        <v>1.3913207848763351</v>
      </c>
      <c r="K4217" s="13">
        <v>3.7297045123907662</v>
      </c>
    </row>
    <row r="4218" spans="2:11" x14ac:dyDescent="0.25">
      <c r="B4218" s="10">
        <v>4215</v>
      </c>
      <c r="C4218" s="12">
        <v>20.838325347458017</v>
      </c>
      <c r="D4218" s="12">
        <v>1.2767872797958821</v>
      </c>
      <c r="E4218" s="12">
        <v>1</v>
      </c>
      <c r="F4218" s="12">
        <v>0.95448104691600577</v>
      </c>
      <c r="G4218" s="12">
        <v>0.81072869020940319</v>
      </c>
      <c r="H4218" s="12">
        <v>9.4527789361932015</v>
      </c>
      <c r="I4218" s="12">
        <v>3.3807995370000858</v>
      </c>
      <c r="J4218" s="12">
        <v>4.7905630545409377</v>
      </c>
      <c r="K4218" s="13">
        <v>0.62998669672129604</v>
      </c>
    </row>
    <row r="4219" spans="2:11" x14ac:dyDescent="0.25">
      <c r="B4219" s="10">
        <v>4216</v>
      </c>
      <c r="C4219" s="12">
        <v>4.7636974823206852</v>
      </c>
      <c r="D4219" s="12">
        <v>1.2539960178060681</v>
      </c>
      <c r="E4219" s="12">
        <v>1</v>
      </c>
      <c r="F4219" s="12">
        <v>4.2826261102773682</v>
      </c>
      <c r="G4219" s="12">
        <v>0.79824970276283713</v>
      </c>
      <c r="H4219" s="12">
        <v>29.933632905061952</v>
      </c>
      <c r="I4219" s="12">
        <v>4.2460010503561625</v>
      </c>
      <c r="J4219" s="12">
        <v>1.4972454826357835</v>
      </c>
      <c r="K4219" s="13">
        <v>0.21142608096421242</v>
      </c>
    </row>
    <row r="4220" spans="2:11" x14ac:dyDescent="0.25">
      <c r="B4220" s="10">
        <v>4217</v>
      </c>
      <c r="C4220" s="12">
        <v>2.7695638749865505</v>
      </c>
      <c r="D4220" s="12">
        <v>1.5642989210224139</v>
      </c>
      <c r="E4220" s="12">
        <v>2</v>
      </c>
      <c r="F4220" s="12">
        <v>3.0554079229514262</v>
      </c>
      <c r="G4220" s="12">
        <v>0.69012332029774492</v>
      </c>
      <c r="H4220" s="12">
        <v>17.353486261379594</v>
      </c>
      <c r="I4220" s="12">
        <v>2.3371973937295816</v>
      </c>
      <c r="J4220" s="12">
        <v>3.9328557217070541</v>
      </c>
      <c r="K4220" s="13">
        <v>0.16001750137747989</v>
      </c>
    </row>
    <row r="4221" spans="2:11" x14ac:dyDescent="0.25">
      <c r="B4221" s="10">
        <v>4218</v>
      </c>
      <c r="C4221" s="12">
        <v>5.5872590765166388</v>
      </c>
      <c r="D4221" s="12">
        <v>2.1358279966774023</v>
      </c>
      <c r="E4221" s="12">
        <v>0</v>
      </c>
      <c r="F4221" s="12">
        <v>1.2570729147084923</v>
      </c>
      <c r="G4221" s="12">
        <v>0.85871532921962568</v>
      </c>
      <c r="H4221" s="12">
        <v>15.90949246721549</v>
      </c>
      <c r="I4221" s="12">
        <v>2.157533696426496</v>
      </c>
      <c r="J4221" s="12">
        <v>4.488139647686463</v>
      </c>
      <c r="K4221" s="13">
        <v>1.187840664911411</v>
      </c>
    </row>
    <row r="4222" spans="2:11" x14ac:dyDescent="0.25">
      <c r="B4222" s="10">
        <v>4219</v>
      </c>
      <c r="C4222" s="12">
        <v>13.663663556819895</v>
      </c>
      <c r="D4222" s="12">
        <v>1.7751426170225513</v>
      </c>
      <c r="E4222" s="12">
        <v>1</v>
      </c>
      <c r="F4222" s="12">
        <v>1.2780994011881666</v>
      </c>
      <c r="G4222" s="12">
        <v>0.74566266172666396</v>
      </c>
      <c r="H4222" s="12">
        <v>9.4741908679769331</v>
      </c>
      <c r="I4222" s="12">
        <v>3.2111393886983737</v>
      </c>
      <c r="J4222" s="12">
        <v>3.6817632135470983</v>
      </c>
      <c r="K4222" s="13">
        <v>1.3629131192423987</v>
      </c>
    </row>
    <row r="4223" spans="2:11" x14ac:dyDescent="0.25">
      <c r="B4223" s="10">
        <v>4220</v>
      </c>
      <c r="C4223" s="12">
        <v>7.7621219588209804</v>
      </c>
      <c r="D4223" s="12">
        <v>1.1314997732655057</v>
      </c>
      <c r="E4223" s="12">
        <v>3</v>
      </c>
      <c r="F4223" s="12">
        <v>1.9024592685857105</v>
      </c>
      <c r="G4223" s="12">
        <v>0.51453672444006404</v>
      </c>
      <c r="H4223" s="12">
        <v>23.429802736089435</v>
      </c>
      <c r="I4223" s="12">
        <v>1.7877862392303996</v>
      </c>
      <c r="J4223" s="12">
        <v>1.5929342973797789</v>
      </c>
      <c r="K4223" s="13">
        <v>3.3033443928519644</v>
      </c>
    </row>
    <row r="4224" spans="2:11" x14ac:dyDescent="0.25">
      <c r="B4224" s="10">
        <v>4221</v>
      </c>
      <c r="C4224" s="12">
        <v>12.185641855544695</v>
      </c>
      <c r="D4224" s="12">
        <v>1.8982284116083905</v>
      </c>
      <c r="E4224" s="12">
        <v>2</v>
      </c>
      <c r="F4224" s="12">
        <v>5.0052171954992586</v>
      </c>
      <c r="G4224" s="12">
        <v>0.98802055999436</v>
      </c>
      <c r="H4224" s="12">
        <v>24.318605828270108</v>
      </c>
      <c r="I4224" s="12">
        <v>2.0541983439486375</v>
      </c>
      <c r="J4224" s="12">
        <v>1.9007811852325998</v>
      </c>
      <c r="K4224" s="13">
        <v>3.157735006324931</v>
      </c>
    </row>
    <row r="4225" spans="2:11" x14ac:dyDescent="0.25">
      <c r="B4225" s="10">
        <v>4222</v>
      </c>
      <c r="C4225" s="12">
        <v>14.390027623636264</v>
      </c>
      <c r="D4225" s="12">
        <v>1.441386166032296</v>
      </c>
      <c r="E4225" s="12">
        <v>2</v>
      </c>
      <c r="F4225" s="12">
        <v>3.671229498868656</v>
      </c>
      <c r="G4225" s="12">
        <v>0.65961364289827484</v>
      </c>
      <c r="H4225" s="12">
        <v>13.39850909708114</v>
      </c>
      <c r="I4225" s="12">
        <v>1.185186854763205</v>
      </c>
      <c r="J4225" s="12">
        <v>3.0914895213288429</v>
      </c>
      <c r="K4225" s="13">
        <v>2.3027821980134893</v>
      </c>
    </row>
    <row r="4226" spans="2:11" x14ac:dyDescent="0.25">
      <c r="B4226" s="10">
        <v>4223</v>
      </c>
      <c r="C4226" s="12">
        <v>6.1971159852220072</v>
      </c>
      <c r="D4226" s="12">
        <v>1.8168916048206811</v>
      </c>
      <c r="E4226" s="12">
        <v>3</v>
      </c>
      <c r="F4226" s="12">
        <v>3.8874763550589897</v>
      </c>
      <c r="G4226" s="12">
        <v>1.4475074305610311</v>
      </c>
      <c r="H4226" s="12">
        <v>41.374083617311165</v>
      </c>
      <c r="I4226" s="12">
        <v>2.8642722684622948</v>
      </c>
      <c r="J4226" s="12">
        <v>3.938736897065616</v>
      </c>
      <c r="K4226" s="13">
        <v>1.9571800794903444</v>
      </c>
    </row>
    <row r="4227" spans="2:11" x14ac:dyDescent="0.25">
      <c r="B4227" s="10">
        <v>4224</v>
      </c>
      <c r="C4227" s="12">
        <v>10.980177824017517</v>
      </c>
      <c r="D4227" s="12">
        <v>1.4500027879838298</v>
      </c>
      <c r="E4227" s="12">
        <v>0</v>
      </c>
      <c r="F4227" s="12">
        <v>4.7993396782238023</v>
      </c>
      <c r="G4227" s="12">
        <v>1.1849752429190505</v>
      </c>
      <c r="H4227" s="12">
        <v>22.599405967605609</v>
      </c>
      <c r="I4227" s="12">
        <v>3.2635889488635677</v>
      </c>
      <c r="J4227" s="12">
        <v>3.9876155386965388</v>
      </c>
      <c r="K4227" s="13">
        <v>13.005211296733094</v>
      </c>
    </row>
    <row r="4228" spans="2:11" x14ac:dyDescent="0.25">
      <c r="B4228" s="10">
        <v>4225</v>
      </c>
      <c r="C4228" s="12">
        <v>8.4645671031731773</v>
      </c>
      <c r="D4228" s="12">
        <v>1.5734252825940462</v>
      </c>
      <c r="E4228" s="12">
        <v>2</v>
      </c>
      <c r="F4228" s="12">
        <v>1.9940719115163292</v>
      </c>
      <c r="G4228" s="12">
        <v>1.3907767856843731</v>
      </c>
      <c r="H4228" s="12">
        <v>17.946077091296281</v>
      </c>
      <c r="I4228" s="12">
        <v>3.6721372369586556</v>
      </c>
      <c r="J4228" s="12">
        <v>3.8205203378676749</v>
      </c>
      <c r="K4228" s="13">
        <v>0.12123237914368591</v>
      </c>
    </row>
    <row r="4229" spans="2:11" x14ac:dyDescent="0.25">
      <c r="B4229" s="10">
        <v>4226</v>
      </c>
      <c r="C4229" s="12">
        <v>6.0402655959527616</v>
      </c>
      <c r="D4229" s="12">
        <v>1.2626918964220391</v>
      </c>
      <c r="E4229" s="12">
        <v>1</v>
      </c>
      <c r="F4229" s="12">
        <v>2.5874166258301656</v>
      </c>
      <c r="G4229" s="12">
        <v>1.9867423733972418</v>
      </c>
      <c r="H4229" s="12">
        <v>20.244994291487632</v>
      </c>
      <c r="I4229" s="12">
        <v>2.6311642605525654</v>
      </c>
      <c r="J4229" s="12">
        <v>1.1961108362260844</v>
      </c>
      <c r="K4229" s="13">
        <v>1.0902647781336401</v>
      </c>
    </row>
    <row r="4230" spans="2:11" x14ac:dyDescent="0.25">
      <c r="B4230" s="10">
        <v>4227</v>
      </c>
      <c r="C4230" s="12">
        <v>11.017303924471673</v>
      </c>
      <c r="D4230" s="12">
        <v>1.6492883895651966</v>
      </c>
      <c r="E4230" s="12">
        <v>3</v>
      </c>
      <c r="F4230" s="12">
        <v>16.477711649584982</v>
      </c>
      <c r="G4230" s="12">
        <v>0.85281646918954079</v>
      </c>
      <c r="H4230" s="12">
        <v>18.336006901249867</v>
      </c>
      <c r="I4230" s="12">
        <v>2.2008775022586868</v>
      </c>
      <c r="J4230" s="12">
        <v>2.5294915709913628</v>
      </c>
      <c r="K4230" s="13">
        <v>1.0511590551624328</v>
      </c>
    </row>
    <row r="4231" spans="2:11" x14ac:dyDescent="0.25">
      <c r="B4231" s="10">
        <v>4228</v>
      </c>
      <c r="C4231" s="12">
        <v>14.491999402131732</v>
      </c>
      <c r="D4231" s="12">
        <v>1.6656575598587302</v>
      </c>
      <c r="E4231" s="12">
        <v>1</v>
      </c>
      <c r="F4231" s="12">
        <v>1.0437966582768519</v>
      </c>
      <c r="G4231" s="12">
        <v>0.68215607283194102</v>
      </c>
      <c r="H4231" s="12">
        <v>26.087616454127534</v>
      </c>
      <c r="I4231" s="12">
        <v>4.022884042037461</v>
      </c>
      <c r="J4231" s="12">
        <v>4.0985250377384013</v>
      </c>
      <c r="K4231" s="13">
        <v>0.85998711507829617</v>
      </c>
    </row>
    <row r="4232" spans="2:11" x14ac:dyDescent="0.25">
      <c r="B4232" s="10">
        <v>4229</v>
      </c>
      <c r="C4232" s="12">
        <v>8.6322439649543465</v>
      </c>
      <c r="D4232" s="12">
        <v>1.5402167993253952</v>
      </c>
      <c r="E4232" s="12">
        <v>1</v>
      </c>
      <c r="F4232" s="12">
        <v>4.8412481544085759</v>
      </c>
      <c r="G4232" s="12">
        <v>0.84010921208707379</v>
      </c>
      <c r="H4232" s="12">
        <v>21.749277005777486</v>
      </c>
      <c r="I4232" s="12">
        <v>2.9355202035041033</v>
      </c>
      <c r="J4232" s="12">
        <v>3.3519569849483881</v>
      </c>
      <c r="K4232" s="13">
        <v>1.7890041421931955</v>
      </c>
    </row>
    <row r="4233" spans="2:11" x14ac:dyDescent="0.25">
      <c r="B4233" s="10">
        <v>4230</v>
      </c>
      <c r="C4233" s="12">
        <v>9.4544110777171735</v>
      </c>
      <c r="D4233" s="12">
        <v>1.5798081415209588</v>
      </c>
      <c r="E4233" s="12">
        <v>1</v>
      </c>
      <c r="F4233" s="12">
        <v>6.2450747241426798</v>
      </c>
      <c r="G4233" s="12">
        <v>1.0926669155715116</v>
      </c>
      <c r="H4233" s="12">
        <v>17.60083643262827</v>
      </c>
      <c r="I4233" s="12">
        <v>2.9706998155367366</v>
      </c>
      <c r="J4233" s="12">
        <v>3.0196378399054922</v>
      </c>
      <c r="K4233" s="13">
        <v>2.6351154307478266</v>
      </c>
    </row>
    <row r="4234" spans="2:11" x14ac:dyDescent="0.25">
      <c r="B4234" s="10">
        <v>4231</v>
      </c>
      <c r="C4234" s="12">
        <v>11.055830187303236</v>
      </c>
      <c r="D4234" s="12">
        <v>1.5036219135753894</v>
      </c>
      <c r="E4234" s="12">
        <v>1</v>
      </c>
      <c r="F4234" s="12">
        <v>1.7990894198144938</v>
      </c>
      <c r="G4234" s="12">
        <v>0.94214215786490452</v>
      </c>
      <c r="H4234" s="12">
        <v>18.574410832937708</v>
      </c>
      <c r="I4234" s="12">
        <v>1.5152832508752012</v>
      </c>
      <c r="J4234" s="12">
        <v>2.5566761938009894</v>
      </c>
      <c r="K4234" s="13">
        <v>0.48163549422327806</v>
      </c>
    </row>
    <row r="4235" spans="2:11" x14ac:dyDescent="0.25">
      <c r="B4235" s="10">
        <v>4232</v>
      </c>
      <c r="C4235" s="12">
        <v>5.937592933478216</v>
      </c>
      <c r="D4235" s="12">
        <v>1.1544256082020277</v>
      </c>
      <c r="E4235" s="12">
        <v>1</v>
      </c>
      <c r="F4235" s="12">
        <v>4.9703264291985558</v>
      </c>
      <c r="G4235" s="12">
        <v>1.0640147506374635</v>
      </c>
      <c r="H4235" s="12">
        <v>23.765204426335835</v>
      </c>
      <c r="I4235" s="12">
        <v>3.4256128066711637</v>
      </c>
      <c r="J4235" s="12">
        <v>3.7724993006791188</v>
      </c>
      <c r="K4235" s="13">
        <v>0.78685606320871504</v>
      </c>
    </row>
    <row r="4236" spans="2:11" x14ac:dyDescent="0.25">
      <c r="B4236" s="10">
        <v>4233</v>
      </c>
      <c r="C4236" s="12">
        <v>9.4629056506878779</v>
      </c>
      <c r="D4236" s="12">
        <v>1.6183397439840421</v>
      </c>
      <c r="E4236" s="12">
        <v>1</v>
      </c>
      <c r="F4236" s="12">
        <v>0.92924419731108954</v>
      </c>
      <c r="G4236" s="12">
        <v>1.5127005310522699</v>
      </c>
      <c r="H4236" s="12">
        <v>27.870831827936193</v>
      </c>
      <c r="I4236" s="12">
        <v>2.5615364356740589</v>
      </c>
      <c r="J4236" s="12">
        <v>0.77630311850206779</v>
      </c>
      <c r="K4236" s="13">
        <v>1.4123675299661482</v>
      </c>
    </row>
    <row r="4237" spans="2:11" x14ac:dyDescent="0.25">
      <c r="B4237" s="10">
        <v>4234</v>
      </c>
      <c r="C4237" s="12">
        <v>18.950418811709149</v>
      </c>
      <c r="D4237" s="12">
        <v>1.2359271049087357</v>
      </c>
      <c r="E4237" s="12">
        <v>3</v>
      </c>
      <c r="F4237" s="12">
        <v>0.99281671065657273</v>
      </c>
      <c r="G4237" s="12">
        <v>1.0428946141381199</v>
      </c>
      <c r="H4237" s="12">
        <v>34.256553055658841</v>
      </c>
      <c r="I4237" s="12">
        <v>1.6329204039234311</v>
      </c>
      <c r="J4237" s="12">
        <v>2.4681076353133524</v>
      </c>
      <c r="K4237" s="13">
        <v>0.57677647641038754</v>
      </c>
    </row>
    <row r="4238" spans="2:11" x14ac:dyDescent="0.25">
      <c r="B4238" s="10">
        <v>4235</v>
      </c>
      <c r="C4238" s="12">
        <v>12.425102937014699</v>
      </c>
      <c r="D4238" s="12">
        <v>1.2869503805395524</v>
      </c>
      <c r="E4238" s="12">
        <v>2</v>
      </c>
      <c r="F4238" s="12">
        <v>3.0734829350677813</v>
      </c>
      <c r="G4238" s="12">
        <v>0.39215251954402236</v>
      </c>
      <c r="H4238" s="12">
        <v>41.363256283539052</v>
      </c>
      <c r="I4238" s="12">
        <v>4.0182997044103459</v>
      </c>
      <c r="J4238" s="12">
        <v>4.3347607423771315</v>
      </c>
      <c r="K4238" s="13">
        <v>0.70822885875738628</v>
      </c>
    </row>
    <row r="4239" spans="2:11" x14ac:dyDescent="0.25">
      <c r="B4239" s="10">
        <v>4236</v>
      </c>
      <c r="C4239" s="12">
        <v>14.919093170622983</v>
      </c>
      <c r="D4239" s="12">
        <v>1.6332099237617901</v>
      </c>
      <c r="E4239" s="12">
        <v>3</v>
      </c>
      <c r="F4239" s="12">
        <v>5.3014584538430176</v>
      </c>
      <c r="G4239" s="12">
        <v>0.69677247279237975</v>
      </c>
      <c r="H4239" s="12">
        <v>21.304475977414135</v>
      </c>
      <c r="I4239" s="12">
        <v>3.3657806583783083</v>
      </c>
      <c r="J4239" s="12">
        <v>3.9937176234798475</v>
      </c>
      <c r="K4239" s="13">
        <v>6.0773326694498309</v>
      </c>
    </row>
    <row r="4240" spans="2:11" x14ac:dyDescent="0.25">
      <c r="B4240" s="10">
        <v>4237</v>
      </c>
      <c r="C4240" s="12">
        <v>16.529988250013925</v>
      </c>
      <c r="D4240" s="12">
        <v>1.5120245014125118</v>
      </c>
      <c r="E4240" s="12">
        <v>1</v>
      </c>
      <c r="F4240" s="12">
        <v>6.4479571027761144</v>
      </c>
      <c r="G4240" s="12">
        <v>1.3457042541244384</v>
      </c>
      <c r="H4240" s="12">
        <v>14.614471578953031</v>
      </c>
      <c r="I4240" s="12">
        <v>1.9250566594727272</v>
      </c>
      <c r="J4240" s="12">
        <v>4.6281747240293143</v>
      </c>
      <c r="K4240" s="13">
        <v>4.1872770867537366</v>
      </c>
    </row>
    <row r="4241" spans="2:11" x14ac:dyDescent="0.25">
      <c r="B4241" s="10">
        <v>4238</v>
      </c>
      <c r="C4241" s="12">
        <v>14.052002705640749</v>
      </c>
      <c r="D4241" s="12">
        <v>1.8297064468767423</v>
      </c>
      <c r="E4241" s="12">
        <v>1</v>
      </c>
      <c r="F4241" s="12">
        <v>5.1695078431834061</v>
      </c>
      <c r="G4241" s="12">
        <v>2.4091349798435382</v>
      </c>
      <c r="H4241" s="12">
        <v>48.671960775271529</v>
      </c>
      <c r="I4241" s="12">
        <v>3.2146345594335966</v>
      </c>
      <c r="J4241" s="12">
        <v>3.9598609422074524</v>
      </c>
      <c r="K4241" s="13">
        <v>0.61652663476588188</v>
      </c>
    </row>
    <row r="4242" spans="2:11" x14ac:dyDescent="0.25">
      <c r="B4242" s="10">
        <v>4239</v>
      </c>
      <c r="C4242" s="12">
        <v>5.179015554606833</v>
      </c>
      <c r="D4242" s="12">
        <v>1.3501717625684173</v>
      </c>
      <c r="E4242" s="12">
        <v>1</v>
      </c>
      <c r="F4242" s="12">
        <v>12.101672444301748</v>
      </c>
      <c r="G4242" s="12">
        <v>0.69621760206845529</v>
      </c>
      <c r="H4242" s="12">
        <v>29.391282984822887</v>
      </c>
      <c r="I4242" s="12">
        <v>2.89901090824244</v>
      </c>
      <c r="J4242" s="12">
        <v>2.7134390019047792</v>
      </c>
      <c r="K4242" s="13">
        <v>0.99511138279317712</v>
      </c>
    </row>
    <row r="4243" spans="2:11" x14ac:dyDescent="0.25">
      <c r="B4243" s="10">
        <v>4240</v>
      </c>
      <c r="C4243" s="12">
        <v>14.888807353119676</v>
      </c>
      <c r="D4243" s="12">
        <v>1.7576503343136622</v>
      </c>
      <c r="E4243" s="12">
        <v>3</v>
      </c>
      <c r="F4243" s="12">
        <v>0.22382128401496537</v>
      </c>
      <c r="G4243" s="12">
        <v>0.76853198826216729</v>
      </c>
      <c r="H4243" s="12">
        <v>27.913598912850645</v>
      </c>
      <c r="I4243" s="12">
        <v>1.9772889887230845</v>
      </c>
      <c r="J4243" s="12">
        <v>4.0222871206733588</v>
      </c>
      <c r="K4243" s="13">
        <v>4.857265692131401</v>
      </c>
    </row>
    <row r="4244" spans="2:11" x14ac:dyDescent="0.25">
      <c r="B4244" s="10">
        <v>4241</v>
      </c>
      <c r="C4244" s="12">
        <v>16.880788424226395</v>
      </c>
      <c r="D4244" s="12">
        <v>1.5171362173386846</v>
      </c>
      <c r="E4244" s="12">
        <v>0</v>
      </c>
      <c r="F4244" s="12">
        <v>4.4631247959811819</v>
      </c>
      <c r="G4244" s="12">
        <v>1.4576020749907121</v>
      </c>
      <c r="H4244" s="12">
        <v>17.623415167583051</v>
      </c>
      <c r="I4244" s="12">
        <v>2.8251434362615577</v>
      </c>
      <c r="J4244" s="12">
        <v>4.1627670799969714</v>
      </c>
      <c r="K4244" s="13">
        <v>0.20403242114438297</v>
      </c>
    </row>
    <row r="4245" spans="2:11" x14ac:dyDescent="0.25">
      <c r="B4245" s="10">
        <v>4242</v>
      </c>
      <c r="C4245" s="12">
        <v>8.3611523276980186</v>
      </c>
      <c r="D4245" s="12">
        <v>1.6964586897566236</v>
      </c>
      <c r="E4245" s="12">
        <v>2</v>
      </c>
      <c r="F4245" s="12">
        <v>0.21560890604476834</v>
      </c>
      <c r="G4245" s="12">
        <v>1.0005591091044879</v>
      </c>
      <c r="H4245" s="12">
        <v>20.744353830667386</v>
      </c>
      <c r="I4245" s="12">
        <v>2.07349893893806</v>
      </c>
      <c r="J4245" s="12">
        <v>4.8455093446058966</v>
      </c>
      <c r="K4245" s="13">
        <v>0.29119773320927489</v>
      </c>
    </row>
    <row r="4246" spans="2:11" x14ac:dyDescent="0.25">
      <c r="B4246" s="10">
        <v>4243</v>
      </c>
      <c r="C4246" s="12">
        <v>18.094956271010631</v>
      </c>
      <c r="D4246" s="12">
        <v>1.3482886192187602</v>
      </c>
      <c r="E4246" s="12">
        <v>2</v>
      </c>
      <c r="F4246" s="12">
        <v>7.565949061956931</v>
      </c>
      <c r="G4246" s="12">
        <v>0.88227814834887519</v>
      </c>
      <c r="H4246" s="12">
        <v>29.032749603985799</v>
      </c>
      <c r="I4246" s="12">
        <v>2.7644463229921725</v>
      </c>
      <c r="J4246" s="12">
        <v>2.7545476161200271</v>
      </c>
      <c r="K4246" s="13">
        <v>3.5031178722979384</v>
      </c>
    </row>
    <row r="4247" spans="2:11" x14ac:dyDescent="0.25">
      <c r="B4247" s="10">
        <v>4244</v>
      </c>
      <c r="C4247" s="12">
        <v>5.9401654652856593</v>
      </c>
      <c r="D4247" s="12">
        <v>1.3690264760292628</v>
      </c>
      <c r="E4247" s="12">
        <v>1</v>
      </c>
      <c r="F4247" s="12">
        <v>2.0005395022320487</v>
      </c>
      <c r="G4247" s="12">
        <v>0.55555996381962158</v>
      </c>
      <c r="H4247" s="12">
        <v>23.042004800967902</v>
      </c>
      <c r="I4247" s="12">
        <v>1.5849593192962912</v>
      </c>
      <c r="J4247" s="12">
        <v>4.4500806669849622</v>
      </c>
      <c r="K4247" s="13">
        <v>0.86637760064356273</v>
      </c>
    </row>
    <row r="4248" spans="2:11" x14ac:dyDescent="0.25">
      <c r="B4248" s="10">
        <v>4245</v>
      </c>
      <c r="C4248" s="12">
        <v>8.9437205303252245</v>
      </c>
      <c r="D4248" s="12">
        <v>1.4644780193154343</v>
      </c>
      <c r="E4248" s="12">
        <v>2</v>
      </c>
      <c r="F4248" s="12">
        <v>5.1533927988841262</v>
      </c>
      <c r="G4248" s="12">
        <v>0.78978606536182827</v>
      </c>
      <c r="H4248" s="12">
        <v>34.145038168860189</v>
      </c>
      <c r="I4248" s="12">
        <v>4.2759791417003559</v>
      </c>
      <c r="J4248" s="12">
        <v>2.2660332307395459</v>
      </c>
      <c r="K4248" s="13">
        <v>3.2537278680705359</v>
      </c>
    </row>
    <row r="4249" spans="2:11" x14ac:dyDescent="0.25">
      <c r="B4249" s="10">
        <v>4246</v>
      </c>
      <c r="C4249" s="12">
        <v>8.6769322534838302</v>
      </c>
      <c r="D4249" s="12">
        <v>1.5626116322839412</v>
      </c>
      <c r="E4249" s="12">
        <v>0</v>
      </c>
      <c r="F4249" s="12">
        <v>1.6437533943699834</v>
      </c>
      <c r="G4249" s="12">
        <v>0.94774235162177911</v>
      </c>
      <c r="H4249" s="12">
        <v>33.928843264769498</v>
      </c>
      <c r="I4249" s="12">
        <v>3.8527005483507359</v>
      </c>
      <c r="J4249" s="12">
        <v>2.567885515593896</v>
      </c>
      <c r="K4249" s="13">
        <v>4.4082836669596448</v>
      </c>
    </row>
    <row r="4250" spans="2:11" x14ac:dyDescent="0.25">
      <c r="B4250" s="10">
        <v>4247</v>
      </c>
      <c r="C4250" s="12">
        <v>8.1469183864397703</v>
      </c>
      <c r="D4250" s="12">
        <v>1.9616880870670288</v>
      </c>
      <c r="E4250" s="12">
        <v>2</v>
      </c>
      <c r="F4250" s="12">
        <v>5.4327579753157593</v>
      </c>
      <c r="G4250" s="12">
        <v>0.62632910609908887</v>
      </c>
      <c r="H4250" s="12">
        <v>30.135934506343411</v>
      </c>
      <c r="I4250" s="12">
        <v>4.2239730980511903</v>
      </c>
      <c r="J4250" s="12">
        <v>3.6852043294445656</v>
      </c>
      <c r="K4250" s="13">
        <v>6.6745490159548808</v>
      </c>
    </row>
    <row r="4251" spans="2:11" x14ac:dyDescent="0.25">
      <c r="B4251" s="10">
        <v>4248</v>
      </c>
      <c r="C4251" s="12">
        <v>21.596284653747183</v>
      </c>
      <c r="D4251" s="12">
        <v>1.7647584412135364</v>
      </c>
      <c r="E4251" s="12">
        <v>2</v>
      </c>
      <c r="F4251" s="12">
        <v>8.1069882275561486E-2</v>
      </c>
      <c r="G4251" s="12">
        <v>0.8989177060988166</v>
      </c>
      <c r="H4251" s="12">
        <v>20.0441694531889</v>
      </c>
      <c r="I4251" s="12">
        <v>2.1070398791966292</v>
      </c>
      <c r="J4251" s="12">
        <v>2.340899455458493</v>
      </c>
      <c r="K4251" s="13">
        <v>0.88335481799843041</v>
      </c>
    </row>
    <row r="4252" spans="2:11" x14ac:dyDescent="0.25">
      <c r="B4252" s="10">
        <v>4249</v>
      </c>
      <c r="C4252" s="12">
        <v>5.4920363000895414</v>
      </c>
      <c r="D4252" s="12">
        <v>1.5117498348882594</v>
      </c>
      <c r="E4252" s="12">
        <v>1</v>
      </c>
      <c r="F4252" s="12">
        <v>1.5427028112294316</v>
      </c>
      <c r="G4252" s="12">
        <v>0.41375189925904454</v>
      </c>
      <c r="H4252" s="12">
        <v>20.61324973862088</v>
      </c>
      <c r="I4252" s="12">
        <v>4.5738551004260879</v>
      </c>
      <c r="J4252" s="12">
        <v>1.4329612037307098</v>
      </c>
      <c r="K4252" s="13">
        <v>2.1897309507762999</v>
      </c>
    </row>
    <row r="4253" spans="2:11" x14ac:dyDescent="0.25">
      <c r="B4253" s="10">
        <v>4250</v>
      </c>
      <c r="C4253" s="12">
        <v>11.870069674329653</v>
      </c>
      <c r="D4253" s="12">
        <v>1.2526009421343622</v>
      </c>
      <c r="E4253" s="12">
        <v>2</v>
      </c>
      <c r="F4253" s="12">
        <v>5.5441557644878436</v>
      </c>
      <c r="G4253" s="12">
        <v>1.6300018278243995</v>
      </c>
      <c r="H4253" s="12">
        <v>22.525473376131842</v>
      </c>
      <c r="I4253" s="12">
        <v>2.5311146105451692</v>
      </c>
      <c r="J4253" s="12">
        <v>3.2801688597023486</v>
      </c>
      <c r="K4253" s="13">
        <v>0.19127103880350643</v>
      </c>
    </row>
    <row r="4254" spans="2:11" x14ac:dyDescent="0.25">
      <c r="B4254" s="10">
        <v>4251</v>
      </c>
      <c r="C4254" s="12">
        <v>15.653542826398077</v>
      </c>
      <c r="D4254" s="12">
        <v>1.4781378655913961</v>
      </c>
      <c r="E4254" s="12">
        <v>1</v>
      </c>
      <c r="F4254" s="12">
        <v>1.7033278827311717</v>
      </c>
      <c r="G4254" s="12">
        <v>0.97646350640373636</v>
      </c>
      <c r="H4254" s="12">
        <v>23.381727932369486</v>
      </c>
      <c r="I4254" s="12">
        <v>3.5409323213159567</v>
      </c>
      <c r="J4254" s="12">
        <v>3.6203867574925188</v>
      </c>
      <c r="K4254" s="13">
        <v>0.84442082846187361</v>
      </c>
    </row>
    <row r="4255" spans="2:11" x14ac:dyDescent="0.25">
      <c r="B4255" s="10">
        <v>4252</v>
      </c>
      <c r="C4255" s="12">
        <v>13.351502741805859</v>
      </c>
      <c r="D4255" s="12">
        <v>1.639672856400646</v>
      </c>
      <c r="E4255" s="12">
        <v>1</v>
      </c>
      <c r="F4255" s="12">
        <v>5.2935132790511075</v>
      </c>
      <c r="G4255" s="12">
        <v>0.7201563458712309</v>
      </c>
      <c r="H4255" s="12">
        <v>38.936641907549401</v>
      </c>
      <c r="I4255" s="12">
        <v>3.8032282501510086</v>
      </c>
      <c r="J4255" s="12">
        <v>1.4726181269713976</v>
      </c>
      <c r="K4255" s="13">
        <v>2.4645453852317045</v>
      </c>
    </row>
    <row r="4256" spans="2:11" x14ac:dyDescent="0.25">
      <c r="B4256" s="10">
        <v>4253</v>
      </c>
      <c r="C4256" s="12">
        <v>10.688084805095436</v>
      </c>
      <c r="D4256" s="12">
        <v>1.7244756361643412</v>
      </c>
      <c r="E4256" s="12">
        <v>2</v>
      </c>
      <c r="F4256" s="12">
        <v>2.2547548827596668</v>
      </c>
      <c r="G4256" s="12">
        <v>1.363043779773315</v>
      </c>
      <c r="H4256" s="12">
        <v>22.714007483596195</v>
      </c>
      <c r="I4256" s="12">
        <v>2.724838357042914</v>
      </c>
      <c r="J4256" s="12">
        <v>3.1702151055014491</v>
      </c>
      <c r="K4256" s="13">
        <v>0.6584793608295666</v>
      </c>
    </row>
    <row r="4257" spans="2:11" x14ac:dyDescent="0.25">
      <c r="B4257" s="10">
        <v>4254</v>
      </c>
      <c r="C4257" s="12">
        <v>0.56917402358551428</v>
      </c>
      <c r="D4257" s="12">
        <v>1.8072384280551961</v>
      </c>
      <c r="E4257" s="12">
        <v>1</v>
      </c>
      <c r="F4257" s="12">
        <v>4.2118319158743418</v>
      </c>
      <c r="G4257" s="12">
        <v>1.1384315521696611</v>
      </c>
      <c r="H4257" s="12">
        <v>15.116575106896786</v>
      </c>
      <c r="I4257" s="12">
        <v>4.7625185674162065</v>
      </c>
      <c r="J4257" s="12">
        <v>1.1731844765833761</v>
      </c>
      <c r="K4257" s="13">
        <v>0.46374919833156131</v>
      </c>
    </row>
    <row r="4258" spans="2:11" x14ac:dyDescent="0.25">
      <c r="B4258" s="10">
        <v>4255</v>
      </c>
      <c r="C4258" s="12">
        <v>5.2967586768133286</v>
      </c>
      <c r="D4258" s="12">
        <v>1.2870525774155572</v>
      </c>
      <c r="E4258" s="12">
        <v>2</v>
      </c>
      <c r="F4258" s="12">
        <v>7.0546825678014553</v>
      </c>
      <c r="G4258" s="12">
        <v>0.64196613400014479</v>
      </c>
      <c r="H4258" s="12">
        <v>15.720155885670431</v>
      </c>
      <c r="I4258" s="12">
        <v>3.6910472133284848</v>
      </c>
      <c r="J4258" s="12">
        <v>1.7838824432900526</v>
      </c>
      <c r="K4258" s="13">
        <v>1.4605734777678467</v>
      </c>
    </row>
    <row r="4259" spans="2:11" x14ac:dyDescent="0.25">
      <c r="B4259" s="10">
        <v>4256</v>
      </c>
      <c r="C4259" s="12">
        <v>10.264203918005796</v>
      </c>
      <c r="D4259" s="12">
        <v>1.3381716148257174</v>
      </c>
      <c r="E4259" s="12">
        <v>1</v>
      </c>
      <c r="F4259" s="12">
        <v>4.713918813554911</v>
      </c>
      <c r="G4259" s="12">
        <v>0.54659174940887068</v>
      </c>
      <c r="H4259" s="12">
        <v>19.551962402583868</v>
      </c>
      <c r="I4259" s="12">
        <v>4.3174292953197471</v>
      </c>
      <c r="J4259" s="12">
        <v>4.209776800339136</v>
      </c>
      <c r="K4259" s="13">
        <v>2.7603914128668516</v>
      </c>
    </row>
    <row r="4260" spans="2:11" x14ac:dyDescent="0.25">
      <c r="B4260" s="10">
        <v>4257</v>
      </c>
      <c r="C4260" s="12">
        <v>8.9488879419902734</v>
      </c>
      <c r="D4260" s="12">
        <v>1.5503736273727458</v>
      </c>
      <c r="E4260" s="12">
        <v>0</v>
      </c>
      <c r="F4260" s="12">
        <v>1.2473757917114288</v>
      </c>
      <c r="G4260" s="12">
        <v>1.8287132994684328</v>
      </c>
      <c r="H4260" s="12">
        <v>21.435224623937778</v>
      </c>
      <c r="I4260" s="12">
        <v>2.2277143813999882</v>
      </c>
      <c r="J4260" s="12">
        <v>2.2316421635401724</v>
      </c>
      <c r="K4260" s="13">
        <v>1.9733918390543685</v>
      </c>
    </row>
    <row r="4261" spans="2:11" x14ac:dyDescent="0.25">
      <c r="B4261" s="10">
        <v>4258</v>
      </c>
      <c r="C4261" s="12">
        <v>12.855448312034724</v>
      </c>
      <c r="D4261" s="12">
        <v>2.3481220727180241</v>
      </c>
      <c r="E4261" s="12">
        <v>2</v>
      </c>
      <c r="F4261" s="12">
        <v>3.505082347898878</v>
      </c>
      <c r="G4261" s="12">
        <v>1.5869919033928628</v>
      </c>
      <c r="H4261" s="12">
        <v>29.095016892829371</v>
      </c>
      <c r="I4261" s="12">
        <v>2.3355793186362375</v>
      </c>
      <c r="J4261" s="12">
        <v>1.0533888519773276</v>
      </c>
      <c r="K4261" s="13">
        <v>4.6913626728213931</v>
      </c>
    </row>
    <row r="4262" spans="2:11" x14ac:dyDescent="0.25">
      <c r="B4262" s="10">
        <v>4259</v>
      </c>
      <c r="C4262" s="12">
        <v>4.0037131072852929</v>
      </c>
      <c r="D4262" s="12">
        <v>1.6816095736669523</v>
      </c>
      <c r="E4262" s="12">
        <v>1</v>
      </c>
      <c r="F4262" s="12">
        <v>10.39365598885604</v>
      </c>
      <c r="G4262" s="12">
        <v>0.50599531559135547</v>
      </c>
      <c r="H4262" s="12">
        <v>33.922114271881945</v>
      </c>
      <c r="I4262" s="12">
        <v>4.2487724332992762</v>
      </c>
      <c r="J4262" s="12">
        <v>4.1279208579135149</v>
      </c>
      <c r="K4262" s="13">
        <v>0.42113352245145103</v>
      </c>
    </row>
    <row r="4263" spans="2:11" x14ac:dyDescent="0.25">
      <c r="B4263" s="10">
        <v>4260</v>
      </c>
      <c r="C4263" s="12">
        <v>8.4471678189529129</v>
      </c>
      <c r="D4263" s="12">
        <v>1.6814358250689538</v>
      </c>
      <c r="E4263" s="12">
        <v>2</v>
      </c>
      <c r="F4263" s="12">
        <v>1.6134821821560219</v>
      </c>
      <c r="G4263" s="12">
        <v>0.56779385518726855</v>
      </c>
      <c r="H4263" s="12">
        <v>23.579544687868211</v>
      </c>
      <c r="I4263" s="12">
        <v>3.3274406610989602</v>
      </c>
      <c r="J4263" s="12">
        <v>3.6905239013834992</v>
      </c>
      <c r="K4263" s="13">
        <v>0.41015113762867966</v>
      </c>
    </row>
    <row r="4264" spans="2:11" x14ac:dyDescent="0.25">
      <c r="B4264" s="10">
        <v>4261</v>
      </c>
      <c r="C4264" s="12">
        <v>10.946425703166488</v>
      </c>
      <c r="D4264" s="12">
        <v>1.2917034271993435</v>
      </c>
      <c r="E4264" s="12">
        <v>2</v>
      </c>
      <c r="F4264" s="12">
        <v>6.4998751152561489</v>
      </c>
      <c r="G4264" s="12">
        <v>1.4442988177482836</v>
      </c>
      <c r="H4264" s="12">
        <v>24.57753394527159</v>
      </c>
      <c r="I4264" s="12">
        <v>3.4125821353763235</v>
      </c>
      <c r="J4264" s="12">
        <v>3.6886048135813132</v>
      </c>
      <c r="K4264" s="13">
        <v>1.0755299678171533</v>
      </c>
    </row>
    <row r="4265" spans="2:11" x14ac:dyDescent="0.25">
      <c r="B4265" s="10">
        <v>4262</v>
      </c>
      <c r="C4265" s="12">
        <v>9.0252062802929771</v>
      </c>
      <c r="D4265" s="12">
        <v>1.171996743419784</v>
      </c>
      <c r="E4265" s="12">
        <v>3</v>
      </c>
      <c r="F4265" s="12">
        <v>2.7873747140207015</v>
      </c>
      <c r="G4265" s="12">
        <v>2.6481600323809622</v>
      </c>
      <c r="H4265" s="12">
        <v>20.627744023623904</v>
      </c>
      <c r="I4265" s="12">
        <v>2.6114934032451744</v>
      </c>
      <c r="J4265" s="12">
        <v>2.0335131241442461</v>
      </c>
      <c r="K4265" s="13">
        <v>7.4754811127266757E-2</v>
      </c>
    </row>
    <row r="4266" spans="2:11" x14ac:dyDescent="0.25">
      <c r="B4266" s="10">
        <v>4263</v>
      </c>
      <c r="C4266" s="12">
        <v>8.1807207662306674</v>
      </c>
      <c r="D4266" s="12">
        <v>1.7032030562957989</v>
      </c>
      <c r="E4266" s="12">
        <v>0</v>
      </c>
      <c r="F4266" s="12">
        <v>1.6263774184187683</v>
      </c>
      <c r="G4266" s="12">
        <v>0.90338585451312603</v>
      </c>
      <c r="H4266" s="12">
        <v>16.497182706307349</v>
      </c>
      <c r="I4266" s="12">
        <v>3.0206672538468413</v>
      </c>
      <c r="J4266" s="12">
        <v>3.6131766617730681</v>
      </c>
      <c r="K4266" s="13">
        <v>0.61554583142181662</v>
      </c>
    </row>
    <row r="4267" spans="2:11" x14ac:dyDescent="0.25">
      <c r="B4267" s="10">
        <v>4264</v>
      </c>
      <c r="C4267" s="12">
        <v>11.332421740792878</v>
      </c>
      <c r="D4267" s="12">
        <v>1.742598456586008</v>
      </c>
      <c r="E4267" s="12">
        <v>3</v>
      </c>
      <c r="F4267" s="12">
        <v>7.1380756141160502</v>
      </c>
      <c r="G4267" s="12">
        <v>0.6969780629138983</v>
      </c>
      <c r="H4267" s="12">
        <v>29.168439237698028</v>
      </c>
      <c r="I4267" s="12">
        <v>2.6341101998371625</v>
      </c>
      <c r="J4267" s="12">
        <v>3.4173126431929521</v>
      </c>
      <c r="K4267" s="13">
        <v>0.77071841211553227</v>
      </c>
    </row>
    <row r="4268" spans="2:11" x14ac:dyDescent="0.25">
      <c r="B4268" s="10">
        <v>4265</v>
      </c>
      <c r="C4268" s="12">
        <v>6.5457203061394242</v>
      </c>
      <c r="D4268" s="12">
        <v>1.5496918366756076</v>
      </c>
      <c r="E4268" s="12">
        <v>1</v>
      </c>
      <c r="F4268" s="12">
        <v>19.574046451864806</v>
      </c>
      <c r="G4268" s="12">
        <v>1.3219909323216614</v>
      </c>
      <c r="H4268" s="12">
        <v>25.526636261580531</v>
      </c>
      <c r="I4268" s="12">
        <v>2.5200304032549354</v>
      </c>
      <c r="J4268" s="12">
        <v>0.62089818685515796</v>
      </c>
      <c r="K4268" s="13">
        <v>0.59631572378554587</v>
      </c>
    </row>
    <row r="4269" spans="2:11" x14ac:dyDescent="0.25">
      <c r="B4269" s="10">
        <v>4266</v>
      </c>
      <c r="C4269" s="12">
        <v>13.0735883711775</v>
      </c>
      <c r="D4269" s="12">
        <v>1.7433936714675009</v>
      </c>
      <c r="E4269" s="12">
        <v>3</v>
      </c>
      <c r="F4269" s="12">
        <v>0.86397157295581495</v>
      </c>
      <c r="G4269" s="12">
        <v>2.9162828073363842</v>
      </c>
      <c r="H4269" s="12">
        <v>22.254434349328545</v>
      </c>
      <c r="I4269" s="12">
        <v>2.2644405064248327</v>
      </c>
      <c r="J4269" s="12">
        <v>2.7489522031990496</v>
      </c>
      <c r="K4269" s="13">
        <v>2.896947407763923</v>
      </c>
    </row>
    <row r="4270" spans="2:11" x14ac:dyDescent="0.25">
      <c r="B4270" s="10">
        <v>4267</v>
      </c>
      <c r="C4270" s="12">
        <v>9.8365175272010958</v>
      </c>
      <c r="D4270" s="12">
        <v>1.3211382881846951</v>
      </c>
      <c r="E4270" s="12">
        <v>2</v>
      </c>
      <c r="F4270" s="12">
        <v>3.815516261838833</v>
      </c>
      <c r="G4270" s="12">
        <v>1.8075199298592173</v>
      </c>
      <c r="H4270" s="12">
        <v>30.423096076405486</v>
      </c>
      <c r="I4270" s="12">
        <v>2.2272457635904028</v>
      </c>
      <c r="J4270" s="12">
        <v>2.0534742219373441</v>
      </c>
      <c r="K4270" s="13">
        <v>0.46771073538902203</v>
      </c>
    </row>
    <row r="4271" spans="2:11" x14ac:dyDescent="0.25">
      <c r="B4271" s="10">
        <v>4268</v>
      </c>
      <c r="C4271" s="12">
        <v>18.844903088833334</v>
      </c>
      <c r="D4271" s="12">
        <v>1.6816826328600687</v>
      </c>
      <c r="E4271" s="12">
        <v>3</v>
      </c>
      <c r="F4271" s="12">
        <v>4.1488810583268831</v>
      </c>
      <c r="G4271" s="12">
        <v>0.40256972136995212</v>
      </c>
      <c r="H4271" s="12">
        <v>15.660447530325545</v>
      </c>
      <c r="I4271" s="12">
        <v>3.1981960326826524</v>
      </c>
      <c r="J4271" s="12">
        <v>3.1257370308360128</v>
      </c>
      <c r="K4271" s="13">
        <v>2.7270848322147829</v>
      </c>
    </row>
    <row r="4272" spans="2:11" x14ac:dyDescent="0.25">
      <c r="B4272" s="10">
        <v>4269</v>
      </c>
      <c r="C4272" s="12">
        <v>14.049471152092234</v>
      </c>
      <c r="D4272" s="12">
        <v>1.7223982895525844</v>
      </c>
      <c r="E4272" s="12">
        <v>2</v>
      </c>
      <c r="F4272" s="12">
        <v>2.7606217094529506</v>
      </c>
      <c r="G4272" s="12">
        <v>1.1147361129590607</v>
      </c>
      <c r="H4272" s="12">
        <v>28.607130096754918</v>
      </c>
      <c r="I4272" s="12">
        <v>4.6243434347578196</v>
      </c>
      <c r="J4272" s="12">
        <v>3.7817583185666344</v>
      </c>
      <c r="K4272" s="13">
        <v>4.34985112197191</v>
      </c>
    </row>
    <row r="4273" spans="2:11" x14ac:dyDescent="0.25">
      <c r="B4273" s="10">
        <v>4270</v>
      </c>
      <c r="C4273" s="12">
        <v>8.9405021372015661</v>
      </c>
      <c r="D4273" s="12">
        <v>1.8301855616495815</v>
      </c>
      <c r="E4273" s="12">
        <v>1</v>
      </c>
      <c r="F4273" s="12">
        <v>6.4215125224991096</v>
      </c>
      <c r="G4273" s="12">
        <v>0.84443426511080544</v>
      </c>
      <c r="H4273" s="12">
        <v>12.930908653841417</v>
      </c>
      <c r="I4273" s="12">
        <v>2.6022006197238023</v>
      </c>
      <c r="J4273" s="12">
        <v>4.2932537885604001</v>
      </c>
      <c r="K4273" s="13">
        <v>1.1171080970181966</v>
      </c>
    </row>
    <row r="4274" spans="2:11" x14ac:dyDescent="0.25">
      <c r="B4274" s="10">
        <v>4271</v>
      </c>
      <c r="C4274" s="12">
        <v>12.504542350116775</v>
      </c>
      <c r="D4274" s="12">
        <v>1.5335508162239224</v>
      </c>
      <c r="E4274" s="12">
        <v>0</v>
      </c>
      <c r="F4274" s="12">
        <v>1.9922869764535602</v>
      </c>
      <c r="G4274" s="12">
        <v>1.0902537276451634</v>
      </c>
      <c r="H4274" s="12">
        <v>26.523972081697387</v>
      </c>
      <c r="I4274" s="12">
        <v>3.6408389866741553</v>
      </c>
      <c r="J4274" s="12">
        <v>2.913245539910001</v>
      </c>
      <c r="K4274" s="13">
        <v>1.7418594928014557</v>
      </c>
    </row>
    <row r="4275" spans="2:11" x14ac:dyDescent="0.25">
      <c r="B4275" s="10">
        <v>4272</v>
      </c>
      <c r="C4275" s="12">
        <v>5.6511546245019408</v>
      </c>
      <c r="D4275" s="12">
        <v>1.1923394790166382</v>
      </c>
      <c r="E4275" s="12">
        <v>1</v>
      </c>
      <c r="F4275" s="12">
        <v>2.2975971546932499</v>
      </c>
      <c r="G4275" s="12">
        <v>0.75898804289610233</v>
      </c>
      <c r="H4275" s="12">
        <v>7.7267206776081849</v>
      </c>
      <c r="I4275" s="12">
        <v>2.4517533390906654</v>
      </c>
      <c r="J4275" s="12">
        <v>4.4932692680469346</v>
      </c>
      <c r="K4275" s="13">
        <v>1.3896665969268529</v>
      </c>
    </row>
    <row r="4276" spans="2:11" x14ac:dyDescent="0.25">
      <c r="B4276" s="10">
        <v>4273</v>
      </c>
      <c r="C4276" s="12">
        <v>10.689433694152257</v>
      </c>
      <c r="D4276" s="12">
        <v>1.5161881010528815</v>
      </c>
      <c r="E4276" s="12">
        <v>1</v>
      </c>
      <c r="F4276" s="12">
        <v>7.865034611074285</v>
      </c>
      <c r="G4276" s="12">
        <v>0.73607824884716311</v>
      </c>
      <c r="H4276" s="12">
        <v>46.781882028613026</v>
      </c>
      <c r="I4276" s="12">
        <v>4.3716916356747557</v>
      </c>
      <c r="J4276" s="12">
        <v>1.4508925964728672</v>
      </c>
      <c r="K4276" s="13">
        <v>0.41244035553690556</v>
      </c>
    </row>
    <row r="4277" spans="2:11" x14ac:dyDescent="0.25">
      <c r="B4277" s="10">
        <v>4274</v>
      </c>
      <c r="C4277" s="12">
        <v>15.439288182755867</v>
      </c>
      <c r="D4277" s="12">
        <v>1.671873845344233</v>
      </c>
      <c r="E4277" s="12">
        <v>3</v>
      </c>
      <c r="F4277" s="12">
        <v>2.4113932890353045</v>
      </c>
      <c r="G4277" s="12">
        <v>1.2010203599181344</v>
      </c>
      <c r="H4277" s="12">
        <v>25.857104246650721</v>
      </c>
      <c r="I4277" s="12">
        <v>1.2667359342005788</v>
      </c>
      <c r="J4277" s="12">
        <v>0.99081233027081683</v>
      </c>
      <c r="K4277" s="13">
        <v>2.0194184117683096</v>
      </c>
    </row>
    <row r="4278" spans="2:11" x14ac:dyDescent="0.25">
      <c r="B4278" s="10">
        <v>4275</v>
      </c>
      <c r="C4278" s="12">
        <v>4.5015389240991315</v>
      </c>
      <c r="D4278" s="12">
        <v>1.7830693946024825</v>
      </c>
      <c r="E4278" s="12">
        <v>2</v>
      </c>
      <c r="F4278" s="12">
        <v>4.1249481661060718</v>
      </c>
      <c r="G4278" s="12">
        <v>0.9182245191177949</v>
      </c>
      <c r="H4278" s="12">
        <v>28.020456676268672</v>
      </c>
      <c r="I4278" s="12">
        <v>2.6090549229450368</v>
      </c>
      <c r="J4278" s="12">
        <v>3.171052488402645</v>
      </c>
      <c r="K4278" s="13">
        <v>1.9077849231139123</v>
      </c>
    </row>
    <row r="4279" spans="2:11" x14ac:dyDescent="0.25">
      <c r="B4279" s="10">
        <v>4276</v>
      </c>
      <c r="C4279" s="12">
        <v>8.1251822947260965</v>
      </c>
      <c r="D4279" s="12">
        <v>1.7045066009465233</v>
      </c>
      <c r="E4279" s="12">
        <v>2</v>
      </c>
      <c r="F4279" s="12">
        <v>0.44896714363107099</v>
      </c>
      <c r="G4279" s="12">
        <v>0.55556086591408516</v>
      </c>
      <c r="H4279" s="12">
        <v>17.743338659345582</v>
      </c>
      <c r="I4279" s="12">
        <v>5.0255292994977969</v>
      </c>
      <c r="J4279" s="12">
        <v>2.8316934807144616</v>
      </c>
      <c r="K4279" s="13">
        <v>2.6659913192090872</v>
      </c>
    </row>
    <row r="4280" spans="2:11" x14ac:dyDescent="0.25">
      <c r="B4280" s="10">
        <v>4277</v>
      </c>
      <c r="C4280" s="12">
        <v>5.7115241888803157</v>
      </c>
      <c r="D4280" s="12">
        <v>1.319550211284878</v>
      </c>
      <c r="E4280" s="12">
        <v>2</v>
      </c>
      <c r="F4280" s="12">
        <v>0.55812021506348974</v>
      </c>
      <c r="G4280" s="12">
        <v>1.0200214680047157</v>
      </c>
      <c r="H4280" s="12">
        <v>22.006832961967671</v>
      </c>
      <c r="I4280" s="12">
        <v>3.4659972621148469</v>
      </c>
      <c r="J4280" s="12">
        <v>4.4006095078231633</v>
      </c>
      <c r="K4280" s="13">
        <v>2.8530807489212693</v>
      </c>
    </row>
    <row r="4281" spans="2:11" x14ac:dyDescent="0.25">
      <c r="B4281" s="10">
        <v>4278</v>
      </c>
      <c r="C4281" s="12">
        <v>1.8375268097613571</v>
      </c>
      <c r="D4281" s="12">
        <v>1.6973848951303556</v>
      </c>
      <c r="E4281" s="12">
        <v>1</v>
      </c>
      <c r="F4281" s="12">
        <v>1.3470341661999583</v>
      </c>
      <c r="G4281" s="12">
        <v>1.8577245284140524</v>
      </c>
      <c r="H4281" s="12">
        <v>21.199620826956203</v>
      </c>
      <c r="I4281" s="12">
        <v>3.6854977703399503</v>
      </c>
      <c r="J4281" s="12">
        <v>3.7241081070821607</v>
      </c>
      <c r="K4281" s="13">
        <v>2.7568105520339841</v>
      </c>
    </row>
    <row r="4282" spans="2:11" x14ac:dyDescent="0.25">
      <c r="B4282" s="10">
        <v>4279</v>
      </c>
      <c r="C4282" s="12">
        <v>12.62976281774654</v>
      </c>
      <c r="D4282" s="12">
        <v>1.3530254542346645</v>
      </c>
      <c r="E4282" s="12">
        <v>1</v>
      </c>
      <c r="F4282" s="12">
        <v>0.91553152956198713</v>
      </c>
      <c r="G4282" s="12">
        <v>0.91598468999577431</v>
      </c>
      <c r="H4282" s="12">
        <v>38.383031222074877</v>
      </c>
      <c r="I4282" s="12">
        <v>1.9796816566939597</v>
      </c>
      <c r="J4282" s="12">
        <v>3.3570945994744967</v>
      </c>
      <c r="K4282" s="13">
        <v>0.43363549662744694</v>
      </c>
    </row>
    <row r="4283" spans="2:11" x14ac:dyDescent="0.25">
      <c r="B4283" s="10">
        <v>4280</v>
      </c>
      <c r="C4283" s="12">
        <v>7.1786125901496369</v>
      </c>
      <c r="D4283" s="12">
        <v>1.6428434551150757</v>
      </c>
      <c r="E4283" s="12">
        <v>2</v>
      </c>
      <c r="F4283" s="12">
        <v>1.2916428118582144</v>
      </c>
      <c r="G4283" s="12">
        <v>1.1725515739849059</v>
      </c>
      <c r="H4283" s="12">
        <v>13.947130415311353</v>
      </c>
      <c r="I4283" s="12">
        <v>1.8015868339532632</v>
      </c>
      <c r="J4283" s="12">
        <v>3.0067151637171969</v>
      </c>
      <c r="K4283" s="13">
        <v>2.7260809825127565</v>
      </c>
    </row>
    <row r="4284" spans="2:11" x14ac:dyDescent="0.25">
      <c r="B4284" s="10">
        <v>4281</v>
      </c>
      <c r="C4284" s="12">
        <v>8.0381912830965412</v>
      </c>
      <c r="D4284" s="12">
        <v>1.4071751016275984</v>
      </c>
      <c r="E4284" s="12">
        <v>1</v>
      </c>
      <c r="F4284" s="12">
        <v>7.7429664306834622</v>
      </c>
      <c r="G4284" s="12">
        <v>0.59591224316712854</v>
      </c>
      <c r="H4284" s="12">
        <v>24.202521032328249</v>
      </c>
      <c r="I4284" s="12">
        <v>3.3473408532942028</v>
      </c>
      <c r="J4284" s="12">
        <v>2.4014262920328995</v>
      </c>
      <c r="K4284" s="13">
        <v>2.8050469132185607</v>
      </c>
    </row>
    <row r="4285" spans="2:11" x14ac:dyDescent="0.25">
      <c r="B4285" s="10">
        <v>4282</v>
      </c>
      <c r="C4285" s="12">
        <v>6.1596259061516028</v>
      </c>
      <c r="D4285" s="12">
        <v>1.5679787480467313</v>
      </c>
      <c r="E4285" s="12">
        <v>3</v>
      </c>
      <c r="F4285" s="12">
        <v>1.8891855417649559</v>
      </c>
      <c r="G4285" s="12">
        <v>1.1331483929086144</v>
      </c>
      <c r="H4285" s="12">
        <v>13.425602887982279</v>
      </c>
      <c r="I4285" s="12">
        <v>3.6052016258585393</v>
      </c>
      <c r="J4285" s="12">
        <v>4.3562345529913458</v>
      </c>
      <c r="K4285" s="13">
        <v>3.7650816206569506</v>
      </c>
    </row>
    <row r="4286" spans="2:11" x14ac:dyDescent="0.25">
      <c r="B4286" s="10">
        <v>4283</v>
      </c>
      <c r="C4286" s="12">
        <v>11.51517020903316</v>
      </c>
      <c r="D4286" s="12">
        <v>1.504689237560243</v>
      </c>
      <c r="E4286" s="12">
        <v>1</v>
      </c>
      <c r="F4286" s="12">
        <v>4.1584066434218947</v>
      </c>
      <c r="G4286" s="12">
        <v>1.1665621393000227</v>
      </c>
      <c r="H4286" s="12">
        <v>21.233851849899221</v>
      </c>
      <c r="I4286" s="12">
        <v>2.8381816109796674</v>
      </c>
      <c r="J4286" s="12">
        <v>1.88757909026832</v>
      </c>
      <c r="K4286" s="13">
        <v>1.8560245875320103</v>
      </c>
    </row>
    <row r="4287" spans="2:11" x14ac:dyDescent="0.25">
      <c r="B4287" s="10">
        <v>4284</v>
      </c>
      <c r="C4287" s="12">
        <v>10.429510451032257</v>
      </c>
      <c r="D4287" s="12">
        <v>1.3760313862466738</v>
      </c>
      <c r="E4287" s="12">
        <v>3</v>
      </c>
      <c r="F4287" s="12">
        <v>8.0715353001393559</v>
      </c>
      <c r="G4287" s="12">
        <v>1.8207602303733599</v>
      </c>
      <c r="H4287" s="12">
        <v>35.480744884769869</v>
      </c>
      <c r="I4287" s="12">
        <v>3.4020895800783539</v>
      </c>
      <c r="J4287" s="12">
        <v>1.7906713659125182</v>
      </c>
      <c r="K4287" s="13">
        <v>0.2277991970455977</v>
      </c>
    </row>
    <row r="4288" spans="2:11" x14ac:dyDescent="0.25">
      <c r="B4288" s="10">
        <v>4285</v>
      </c>
      <c r="C4288" s="12">
        <v>12.229466486820506</v>
      </c>
      <c r="D4288" s="12">
        <v>1.6022754344497594</v>
      </c>
      <c r="E4288" s="12">
        <v>1</v>
      </c>
      <c r="F4288" s="12">
        <v>3.8831480374394167</v>
      </c>
      <c r="G4288" s="12">
        <v>0.59978859826666642</v>
      </c>
      <c r="H4288" s="12">
        <v>25.577161715710695</v>
      </c>
      <c r="I4288" s="12">
        <v>1.9362366180355584</v>
      </c>
      <c r="J4288" s="12">
        <v>1.4946518232157937</v>
      </c>
      <c r="K4288" s="13">
        <v>3.7905294771008471</v>
      </c>
    </row>
    <row r="4289" spans="2:11" x14ac:dyDescent="0.25">
      <c r="B4289" s="10">
        <v>4286</v>
      </c>
      <c r="C4289" s="12">
        <v>14.976670039021958</v>
      </c>
      <c r="D4289" s="12">
        <v>1.2658348926788325</v>
      </c>
      <c r="E4289" s="12">
        <v>1</v>
      </c>
      <c r="F4289" s="12">
        <v>2.0444732772132355</v>
      </c>
      <c r="G4289" s="12">
        <v>2.5028231576673554</v>
      </c>
      <c r="H4289" s="12">
        <v>26.514443720389554</v>
      </c>
      <c r="I4289" s="12">
        <v>2.498313852455945</v>
      </c>
      <c r="J4289" s="12">
        <v>3.4509073807998121</v>
      </c>
      <c r="K4289" s="13">
        <v>2.8124939906150684E-2</v>
      </c>
    </row>
    <row r="4290" spans="2:11" x14ac:dyDescent="0.25">
      <c r="B4290" s="10">
        <v>4287</v>
      </c>
      <c r="C4290" s="12">
        <v>0.44172599202851259</v>
      </c>
      <c r="D4290" s="12">
        <v>1.8027382303299437</v>
      </c>
      <c r="E4290" s="12">
        <v>3</v>
      </c>
      <c r="F4290" s="12">
        <v>3.030031469202747</v>
      </c>
      <c r="G4290" s="12">
        <v>0.82960234509297071</v>
      </c>
      <c r="H4290" s="12">
        <v>10.418485903061718</v>
      </c>
      <c r="I4290" s="12">
        <v>2.341535847257445</v>
      </c>
      <c r="J4290" s="12">
        <v>4.5140166037416627</v>
      </c>
      <c r="K4290" s="13">
        <v>5.0012307412159673</v>
      </c>
    </row>
    <row r="4291" spans="2:11" x14ac:dyDescent="0.25">
      <c r="B4291" s="10">
        <v>4288</v>
      </c>
      <c r="C4291" s="12">
        <v>15.452092012987112</v>
      </c>
      <c r="D4291" s="12">
        <v>1.1280931818931874</v>
      </c>
      <c r="E4291" s="12">
        <v>1</v>
      </c>
      <c r="F4291" s="12">
        <v>4.5540975040249672</v>
      </c>
      <c r="G4291" s="12">
        <v>1.2040802562669608</v>
      </c>
      <c r="H4291" s="12">
        <v>11.478816764795742</v>
      </c>
      <c r="I4291" s="12">
        <v>2.7206913466269635</v>
      </c>
      <c r="J4291" s="12">
        <v>1.6220398850845139</v>
      </c>
      <c r="K4291" s="13">
        <v>4.0429002357275996</v>
      </c>
    </row>
    <row r="4292" spans="2:11" x14ac:dyDescent="0.25">
      <c r="B4292" s="10">
        <v>4289</v>
      </c>
      <c r="C4292" s="12">
        <v>4.204954942778997</v>
      </c>
      <c r="D4292" s="12">
        <v>1.4363013710115156</v>
      </c>
      <c r="E4292" s="12">
        <v>1</v>
      </c>
      <c r="F4292" s="12">
        <v>8.3240750219505593</v>
      </c>
      <c r="G4292" s="12">
        <v>1.2306157018784116</v>
      </c>
      <c r="H4292" s="12">
        <v>31.031258204654268</v>
      </c>
      <c r="I4292" s="12">
        <v>2.7337037177774439</v>
      </c>
      <c r="J4292" s="12">
        <v>2.5010501125683224</v>
      </c>
      <c r="K4292" s="13">
        <v>1.8402718283503199</v>
      </c>
    </row>
    <row r="4293" spans="2:11" x14ac:dyDescent="0.25">
      <c r="B4293" s="10">
        <v>4290</v>
      </c>
      <c r="C4293" s="12">
        <v>10.135536919623956</v>
      </c>
      <c r="D4293" s="12">
        <v>1.7041065411552809</v>
      </c>
      <c r="E4293" s="12">
        <v>2</v>
      </c>
      <c r="F4293" s="12">
        <v>4.5944774537881665</v>
      </c>
      <c r="G4293" s="12">
        <v>0.90647710075806975</v>
      </c>
      <c r="H4293" s="12">
        <v>16.491948579836233</v>
      </c>
      <c r="I4293" s="12">
        <v>4.2694031231947278</v>
      </c>
      <c r="J4293" s="12">
        <v>2.9763530538866236</v>
      </c>
      <c r="K4293" s="13">
        <v>3.4272471420394446</v>
      </c>
    </row>
    <row r="4294" spans="2:11" x14ac:dyDescent="0.25">
      <c r="B4294" s="10">
        <v>4291</v>
      </c>
      <c r="C4294" s="12">
        <v>0.93172666149379424</v>
      </c>
      <c r="D4294" s="12">
        <v>1.5244131145957751</v>
      </c>
      <c r="E4294" s="12">
        <v>1</v>
      </c>
      <c r="F4294" s="12">
        <v>6.9467004290982528</v>
      </c>
      <c r="G4294" s="12">
        <v>1.2945945895798951</v>
      </c>
      <c r="H4294" s="12">
        <v>29.72044499359005</v>
      </c>
      <c r="I4294" s="12">
        <v>2.3792946336240308</v>
      </c>
      <c r="J4294" s="12">
        <v>3.160715446508048</v>
      </c>
      <c r="K4294" s="13">
        <v>0.80741917849840827</v>
      </c>
    </row>
    <row r="4295" spans="2:11" x14ac:dyDescent="0.25">
      <c r="B4295" s="10">
        <v>4292</v>
      </c>
      <c r="C4295" s="12">
        <v>6.6064287877111463</v>
      </c>
      <c r="D4295" s="12">
        <v>1.1853199917132908</v>
      </c>
      <c r="E4295" s="12">
        <v>2</v>
      </c>
      <c r="F4295" s="12">
        <v>5.368662717564268</v>
      </c>
      <c r="G4295" s="12">
        <v>0.96538430974950629</v>
      </c>
      <c r="H4295" s="12">
        <v>23.482939317702602</v>
      </c>
      <c r="I4295" s="12">
        <v>3.4937839552059629</v>
      </c>
      <c r="J4295" s="12">
        <v>2.2051503889403543</v>
      </c>
      <c r="K4295" s="13">
        <v>0.8900525913701548</v>
      </c>
    </row>
    <row r="4296" spans="2:11" x14ac:dyDescent="0.25">
      <c r="B4296" s="10">
        <v>4293</v>
      </c>
      <c r="C4296" s="12">
        <v>13.683601019341967</v>
      </c>
      <c r="D4296" s="12">
        <v>1.7531827106839541</v>
      </c>
      <c r="E4296" s="12">
        <v>3</v>
      </c>
      <c r="F4296" s="12">
        <v>4.9685688765227312</v>
      </c>
      <c r="G4296" s="12">
        <v>1.2971741891881017</v>
      </c>
      <c r="H4296" s="12">
        <v>29.678509219773314</v>
      </c>
      <c r="I4296" s="12">
        <v>2.0137616152313518</v>
      </c>
      <c r="J4296" s="12">
        <v>2.5626354150887529</v>
      </c>
      <c r="K4296" s="13">
        <v>0.61107093574744498</v>
      </c>
    </row>
    <row r="4297" spans="2:11" x14ac:dyDescent="0.25">
      <c r="B4297" s="10">
        <v>4294</v>
      </c>
      <c r="C4297" s="12">
        <v>8.1008786847847656</v>
      </c>
      <c r="D4297" s="12">
        <v>1.8414895187342508</v>
      </c>
      <c r="E4297" s="12">
        <v>2</v>
      </c>
      <c r="F4297" s="12">
        <v>8.3528151925265455</v>
      </c>
      <c r="G4297" s="12">
        <v>0.78998198326449975</v>
      </c>
      <c r="H4297" s="12">
        <v>41.894907491758815</v>
      </c>
      <c r="I4297" s="12">
        <v>2.7301105837633219</v>
      </c>
      <c r="J4297" s="12">
        <v>2.8930580359025995</v>
      </c>
      <c r="K4297" s="13">
        <v>0.33553696008734607</v>
      </c>
    </row>
    <row r="4298" spans="2:11" x14ac:dyDescent="0.25">
      <c r="B4298" s="10">
        <v>4295</v>
      </c>
      <c r="C4298" s="12">
        <v>9.2628703051479526</v>
      </c>
      <c r="D4298" s="12">
        <v>1.6561280608040656</v>
      </c>
      <c r="E4298" s="12">
        <v>1</v>
      </c>
      <c r="F4298" s="12">
        <v>2.3563377326118271</v>
      </c>
      <c r="G4298" s="12">
        <v>0.80961177962785957</v>
      </c>
      <c r="H4298" s="12">
        <v>22.018265085831871</v>
      </c>
      <c r="I4298" s="12">
        <v>3.134144745104225</v>
      </c>
      <c r="J4298" s="12">
        <v>2.8606801845909695</v>
      </c>
      <c r="K4298" s="13">
        <v>0.80047302260675124</v>
      </c>
    </row>
    <row r="4299" spans="2:11" x14ac:dyDescent="0.25">
      <c r="B4299" s="10">
        <v>4296</v>
      </c>
      <c r="C4299" s="12">
        <v>19.691712456531526</v>
      </c>
      <c r="D4299" s="12">
        <v>1.4171137526648785</v>
      </c>
      <c r="E4299" s="12">
        <v>3</v>
      </c>
      <c r="F4299" s="12">
        <v>4.4000137729099222</v>
      </c>
      <c r="G4299" s="12">
        <v>2.3728711789426549</v>
      </c>
      <c r="H4299" s="12">
        <v>31.895858572177275</v>
      </c>
      <c r="I4299" s="12">
        <v>2.9505702858602962</v>
      </c>
      <c r="J4299" s="12">
        <v>4.0308423427731945</v>
      </c>
      <c r="K4299" s="13">
        <v>3.5507980028494579</v>
      </c>
    </row>
    <row r="4300" spans="2:11" x14ac:dyDescent="0.25">
      <c r="B4300" s="10">
        <v>4297</v>
      </c>
      <c r="C4300" s="12">
        <v>15.346993353671378</v>
      </c>
      <c r="D4300" s="12">
        <v>1.266174990342563</v>
      </c>
      <c r="E4300" s="12">
        <v>2</v>
      </c>
      <c r="F4300" s="12">
        <v>2.2185845240344602</v>
      </c>
      <c r="G4300" s="12">
        <v>2.7227654055090551</v>
      </c>
      <c r="H4300" s="12">
        <v>17.396178424145383</v>
      </c>
      <c r="I4300" s="12">
        <v>1.7652112367228971</v>
      </c>
      <c r="J4300" s="12">
        <v>2.7565513639536756</v>
      </c>
      <c r="K4300" s="13">
        <v>0.44469665379424839</v>
      </c>
    </row>
    <row r="4301" spans="2:11" x14ac:dyDescent="0.25">
      <c r="B4301" s="10">
        <v>4298</v>
      </c>
      <c r="C4301" s="12">
        <v>12.947538027421894</v>
      </c>
      <c r="D4301" s="12">
        <v>1.4826293399852124</v>
      </c>
      <c r="E4301" s="12">
        <v>1</v>
      </c>
      <c r="F4301" s="12">
        <v>2.7970247372984991</v>
      </c>
      <c r="G4301" s="12">
        <v>1.7795082106863371</v>
      </c>
      <c r="H4301" s="12">
        <v>18.378923855723194</v>
      </c>
      <c r="I4301" s="12">
        <v>3.0259639521422237</v>
      </c>
      <c r="J4301" s="12">
        <v>2.8761902976031575</v>
      </c>
      <c r="K4301" s="13">
        <v>0.20719403327854616</v>
      </c>
    </row>
    <row r="4302" spans="2:11" x14ac:dyDescent="0.25">
      <c r="B4302" s="10">
        <v>4299</v>
      </c>
      <c r="C4302" s="12">
        <v>7.7752384055576869</v>
      </c>
      <c r="D4302" s="12">
        <v>1.4577206039505255</v>
      </c>
      <c r="E4302" s="12">
        <v>2</v>
      </c>
      <c r="F4302" s="12">
        <v>9.333525684797209</v>
      </c>
      <c r="G4302" s="12">
        <v>1.1909446757454489</v>
      </c>
      <c r="H4302" s="12">
        <v>23.160729942005936</v>
      </c>
      <c r="I4302" s="12">
        <v>2.9489184768465138</v>
      </c>
      <c r="J4302" s="12">
        <v>0.23908359650624245</v>
      </c>
      <c r="K4302" s="13">
        <v>1.7115481575353564</v>
      </c>
    </row>
    <row r="4303" spans="2:11" x14ac:dyDescent="0.25">
      <c r="B4303" s="10">
        <v>4300</v>
      </c>
      <c r="C4303" s="12">
        <v>8.7997747278004894</v>
      </c>
      <c r="D4303" s="12">
        <v>1.8104507435622361</v>
      </c>
      <c r="E4303" s="12">
        <v>1</v>
      </c>
      <c r="F4303" s="12">
        <v>3.3479273907054012</v>
      </c>
      <c r="G4303" s="12">
        <v>1.0080985657681674</v>
      </c>
      <c r="H4303" s="12">
        <v>22.099122266261727</v>
      </c>
      <c r="I4303" s="12">
        <v>2.1572044747917629</v>
      </c>
      <c r="J4303" s="12">
        <v>4.6868989944260386</v>
      </c>
      <c r="K4303" s="13">
        <v>0.65771280279160238</v>
      </c>
    </row>
    <row r="4304" spans="2:11" x14ac:dyDescent="0.25">
      <c r="B4304" s="10">
        <v>4301</v>
      </c>
      <c r="C4304" s="12">
        <v>13.470631912999192</v>
      </c>
      <c r="D4304" s="12">
        <v>1.5054236157497374</v>
      </c>
      <c r="E4304" s="12">
        <v>3</v>
      </c>
      <c r="F4304" s="12">
        <v>3.6005519747680959</v>
      </c>
      <c r="G4304" s="12">
        <v>2.214656394158192</v>
      </c>
      <c r="H4304" s="12">
        <v>37.846316365024997</v>
      </c>
      <c r="I4304" s="12">
        <v>3.4507466607267099</v>
      </c>
      <c r="J4304" s="12">
        <v>1.711425531456406</v>
      </c>
      <c r="K4304" s="13">
        <v>5.4712216244321104</v>
      </c>
    </row>
    <row r="4305" spans="2:11" x14ac:dyDescent="0.25">
      <c r="B4305" s="10">
        <v>4302</v>
      </c>
      <c r="C4305" s="12">
        <v>9.9471445574804669</v>
      </c>
      <c r="D4305" s="12">
        <v>1.6081589414909288</v>
      </c>
      <c r="E4305" s="12">
        <v>2</v>
      </c>
      <c r="F4305" s="12">
        <v>2.8151099388788738</v>
      </c>
      <c r="G4305" s="12">
        <v>1.7281931878811581</v>
      </c>
      <c r="H4305" s="12">
        <v>36.464596888873871</v>
      </c>
      <c r="I4305" s="12">
        <v>3.4705429487795452</v>
      </c>
      <c r="J4305" s="12">
        <v>0.56500653797628897</v>
      </c>
      <c r="K4305" s="13">
        <v>0.38184934571215434</v>
      </c>
    </row>
    <row r="4306" spans="2:11" x14ac:dyDescent="0.25">
      <c r="B4306" s="10">
        <v>4303</v>
      </c>
      <c r="C4306" s="12">
        <v>10.376054093676698</v>
      </c>
      <c r="D4306" s="12">
        <v>1.5208778516320014</v>
      </c>
      <c r="E4306" s="12">
        <v>2</v>
      </c>
      <c r="F4306" s="12">
        <v>2.1596101419770304</v>
      </c>
      <c r="G4306" s="12">
        <v>1.9722019171891871</v>
      </c>
      <c r="H4306" s="12">
        <v>32.07204732189107</v>
      </c>
      <c r="I4306" s="12">
        <v>4.2283851432271264</v>
      </c>
      <c r="J4306" s="12">
        <v>3.9370590459340811</v>
      </c>
      <c r="K4306" s="13">
        <v>1.7166387437980357</v>
      </c>
    </row>
    <row r="4307" spans="2:11" x14ac:dyDescent="0.25">
      <c r="B4307" s="10">
        <v>4304</v>
      </c>
      <c r="C4307" s="12">
        <v>14.288702287291565</v>
      </c>
      <c r="D4307" s="12">
        <v>1.6194467458794839</v>
      </c>
      <c r="E4307" s="12">
        <v>1</v>
      </c>
      <c r="F4307" s="12">
        <v>4.744918210843692</v>
      </c>
      <c r="G4307" s="12">
        <v>1.7019369102085187</v>
      </c>
      <c r="H4307" s="12">
        <v>18.300583932775922</v>
      </c>
      <c r="I4307" s="12">
        <v>2.4803436791809128</v>
      </c>
      <c r="J4307" s="12">
        <v>4.5178763139093627</v>
      </c>
      <c r="K4307" s="13">
        <v>0.38439168027479392</v>
      </c>
    </row>
    <row r="4308" spans="2:11" x14ac:dyDescent="0.25">
      <c r="B4308" s="10">
        <v>4305</v>
      </c>
      <c r="C4308" s="12">
        <v>16.573055829207473</v>
      </c>
      <c r="D4308" s="12">
        <v>2.2200716438275383</v>
      </c>
      <c r="E4308" s="12">
        <v>2</v>
      </c>
      <c r="F4308" s="12">
        <v>6.4392955615361434</v>
      </c>
      <c r="G4308" s="12">
        <v>1.2049263115665079</v>
      </c>
      <c r="H4308" s="12">
        <v>16.978340730581348</v>
      </c>
      <c r="I4308" s="12">
        <v>1.7169305904319243</v>
      </c>
      <c r="J4308" s="12">
        <v>1.1453078479965109</v>
      </c>
      <c r="K4308" s="13">
        <v>4.3713544228640595</v>
      </c>
    </row>
    <row r="4309" spans="2:11" x14ac:dyDescent="0.25">
      <c r="B4309" s="10">
        <v>4306</v>
      </c>
      <c r="C4309" s="12">
        <v>6.4920323206908659</v>
      </c>
      <c r="D4309" s="12">
        <v>1.4673966187860996</v>
      </c>
      <c r="E4309" s="12">
        <v>2</v>
      </c>
      <c r="F4309" s="12">
        <v>1.8111881044145064</v>
      </c>
      <c r="G4309" s="12">
        <v>0.39595572609518098</v>
      </c>
      <c r="H4309" s="12">
        <v>26.613690625366218</v>
      </c>
      <c r="I4309" s="12">
        <v>2.1601541493323206</v>
      </c>
      <c r="J4309" s="12">
        <v>2.4836720214226866</v>
      </c>
      <c r="K4309" s="13">
        <v>2.26201290518439</v>
      </c>
    </row>
    <row r="4310" spans="2:11" x14ac:dyDescent="0.25">
      <c r="B4310" s="10">
        <v>4307</v>
      </c>
      <c r="C4310" s="12">
        <v>13.89358275410131</v>
      </c>
      <c r="D4310" s="12">
        <v>1.5265834560179905</v>
      </c>
      <c r="E4310" s="12">
        <v>2</v>
      </c>
      <c r="F4310" s="12">
        <v>4.819591438952596</v>
      </c>
      <c r="G4310" s="12">
        <v>0.33587130902387952</v>
      </c>
      <c r="H4310" s="12">
        <v>15.827961805207604</v>
      </c>
      <c r="I4310" s="12">
        <v>1.4251004990257259</v>
      </c>
      <c r="J4310" s="12">
        <v>2.6804877939657148</v>
      </c>
      <c r="K4310" s="13">
        <v>0.18169564662160434</v>
      </c>
    </row>
    <row r="4311" spans="2:11" x14ac:dyDescent="0.25">
      <c r="B4311" s="10">
        <v>4308</v>
      </c>
      <c r="C4311" s="12">
        <v>12.092858964150331</v>
      </c>
      <c r="D4311" s="12">
        <v>1.3660659898257317</v>
      </c>
      <c r="E4311" s="12">
        <v>3</v>
      </c>
      <c r="F4311" s="12">
        <v>8.4377911214547705</v>
      </c>
      <c r="G4311" s="12">
        <v>0.70634553327999405</v>
      </c>
      <c r="H4311" s="12">
        <v>23.095328628379654</v>
      </c>
      <c r="I4311" s="12">
        <v>5.0668616599355421</v>
      </c>
      <c r="J4311" s="12">
        <v>3.332419759863642</v>
      </c>
      <c r="K4311" s="13">
        <v>0.43188989260830352</v>
      </c>
    </row>
    <row r="4312" spans="2:11" x14ac:dyDescent="0.25">
      <c r="B4312" s="10">
        <v>4309</v>
      </c>
      <c r="C4312" s="12">
        <v>6.8734456098191661</v>
      </c>
      <c r="D4312" s="12">
        <v>1.6279558838805832</v>
      </c>
      <c r="E4312" s="12">
        <v>1</v>
      </c>
      <c r="F4312" s="12">
        <v>6.7786042470985803</v>
      </c>
      <c r="G4312" s="12">
        <v>1.3888155493940868</v>
      </c>
      <c r="H4312" s="12">
        <v>25.761275706116646</v>
      </c>
      <c r="I4312" s="12">
        <v>2.9141276759516019</v>
      </c>
      <c r="J4312" s="12">
        <v>1.8381883924518068</v>
      </c>
      <c r="K4312" s="13">
        <v>2.3029062739731203</v>
      </c>
    </row>
    <row r="4313" spans="2:11" x14ac:dyDescent="0.25">
      <c r="B4313" s="10">
        <v>4310</v>
      </c>
      <c r="C4313" s="12">
        <v>3.5233256872313925</v>
      </c>
      <c r="D4313" s="12">
        <v>1.2895906170659717</v>
      </c>
      <c r="E4313" s="12">
        <v>2</v>
      </c>
      <c r="F4313" s="12">
        <v>4.6815696661559247</v>
      </c>
      <c r="G4313" s="12">
        <v>0.60840390949958056</v>
      </c>
      <c r="H4313" s="12">
        <v>39.83775603603565</v>
      </c>
      <c r="I4313" s="12">
        <v>3.545945417764004</v>
      </c>
      <c r="J4313" s="12">
        <v>3.4451018064291397</v>
      </c>
      <c r="K4313" s="13">
        <v>1.7546358057738665</v>
      </c>
    </row>
    <row r="4314" spans="2:11" x14ac:dyDescent="0.25">
      <c r="B4314" s="10">
        <v>4311</v>
      </c>
      <c r="C4314" s="12">
        <v>10.345601289048865</v>
      </c>
      <c r="D4314" s="12">
        <v>1.5681523836664832</v>
      </c>
      <c r="E4314" s="12">
        <v>3</v>
      </c>
      <c r="F4314" s="12">
        <v>5.6524291219805969</v>
      </c>
      <c r="G4314" s="12">
        <v>2.2325943602216594</v>
      </c>
      <c r="H4314" s="12">
        <v>12.354511589142874</v>
      </c>
      <c r="I4314" s="12">
        <v>1.7904279889077501</v>
      </c>
      <c r="J4314" s="12">
        <v>4.636962892502333</v>
      </c>
      <c r="K4314" s="13">
        <v>1.5243497056390183</v>
      </c>
    </row>
    <row r="4315" spans="2:11" x14ac:dyDescent="0.25">
      <c r="B4315" s="10">
        <v>4312</v>
      </c>
      <c r="C4315" s="12">
        <v>10.097700472996911</v>
      </c>
      <c r="D4315" s="12">
        <v>1.5784998777858834</v>
      </c>
      <c r="E4315" s="12">
        <v>1</v>
      </c>
      <c r="F4315" s="12">
        <v>0.82903907983756087</v>
      </c>
      <c r="G4315" s="12">
        <v>0.87477995687211985</v>
      </c>
      <c r="H4315" s="12">
        <v>24.765319171714694</v>
      </c>
      <c r="I4315" s="12">
        <v>4.455597356403584</v>
      </c>
      <c r="J4315" s="12">
        <v>0.7196995575407259</v>
      </c>
      <c r="K4315" s="13">
        <v>0.54527441041475178</v>
      </c>
    </row>
    <row r="4316" spans="2:11" x14ac:dyDescent="0.25">
      <c r="B4316" s="10">
        <v>4313</v>
      </c>
      <c r="C4316" s="12">
        <v>14.768228191708435</v>
      </c>
      <c r="D4316" s="12">
        <v>1.4170370393771581</v>
      </c>
      <c r="E4316" s="12">
        <v>1</v>
      </c>
      <c r="F4316" s="12">
        <v>14.954912085179256</v>
      </c>
      <c r="G4316" s="12">
        <v>1.2853069099983501</v>
      </c>
      <c r="H4316" s="12">
        <v>25.321862463744594</v>
      </c>
      <c r="I4316" s="12">
        <v>1.7869632679448131</v>
      </c>
      <c r="J4316" s="12">
        <v>3.3229939751884663</v>
      </c>
      <c r="K4316" s="13">
        <v>2.5628971737162374</v>
      </c>
    </row>
    <row r="4317" spans="2:11" x14ac:dyDescent="0.25">
      <c r="B4317" s="10">
        <v>4314</v>
      </c>
      <c r="C4317" s="12">
        <v>17.395653920080814</v>
      </c>
      <c r="D4317" s="12">
        <v>1.4887398365643794</v>
      </c>
      <c r="E4317" s="12">
        <v>2</v>
      </c>
      <c r="F4317" s="12">
        <v>0.5968274352151498</v>
      </c>
      <c r="G4317" s="12">
        <v>2.6189442889532537</v>
      </c>
      <c r="H4317" s="12">
        <v>26.883948182896447</v>
      </c>
      <c r="I4317" s="12">
        <v>1.7774643118625442</v>
      </c>
      <c r="J4317" s="12">
        <v>3.9372024108488688</v>
      </c>
      <c r="K4317" s="13">
        <v>1.0679816218201874</v>
      </c>
    </row>
    <row r="4318" spans="2:11" x14ac:dyDescent="0.25">
      <c r="B4318" s="10">
        <v>4315</v>
      </c>
      <c r="C4318" s="12">
        <v>6.7181627428279018</v>
      </c>
      <c r="D4318" s="12">
        <v>1.764783815563238</v>
      </c>
      <c r="E4318" s="12">
        <v>1</v>
      </c>
      <c r="F4318" s="12">
        <v>3.2325598150871344</v>
      </c>
      <c r="G4318" s="12">
        <v>1.4289267409338551</v>
      </c>
      <c r="H4318" s="12">
        <v>15.172967870274755</v>
      </c>
      <c r="I4318" s="12">
        <v>2.2409028645998585</v>
      </c>
      <c r="J4318" s="12">
        <v>3.4197054502388777</v>
      </c>
      <c r="K4318" s="13">
        <v>0.13907528633415023</v>
      </c>
    </row>
    <row r="4319" spans="2:11" x14ac:dyDescent="0.25">
      <c r="B4319" s="10">
        <v>4316</v>
      </c>
      <c r="C4319" s="12">
        <v>12.189095554988487</v>
      </c>
      <c r="D4319" s="12">
        <v>1.8879871802631849</v>
      </c>
      <c r="E4319" s="12">
        <v>1</v>
      </c>
      <c r="F4319" s="12">
        <v>2.2021824412477748</v>
      </c>
      <c r="G4319" s="12">
        <v>1.227057635754351</v>
      </c>
      <c r="H4319" s="12">
        <v>28.722621557267345</v>
      </c>
      <c r="I4319" s="12">
        <v>2.0281754488991477</v>
      </c>
      <c r="J4319" s="12">
        <v>2.345023992733458</v>
      </c>
      <c r="K4319" s="13">
        <v>2.1117400240601376</v>
      </c>
    </row>
    <row r="4320" spans="2:11" x14ac:dyDescent="0.25">
      <c r="B4320" s="10">
        <v>4317</v>
      </c>
      <c r="C4320" s="12">
        <v>9.1608479015578048</v>
      </c>
      <c r="D4320" s="12">
        <v>1.3801545040887917</v>
      </c>
      <c r="E4320" s="12">
        <v>3</v>
      </c>
      <c r="F4320" s="12">
        <v>3.8128135384398902</v>
      </c>
      <c r="G4320" s="12">
        <v>1.8573559515363625</v>
      </c>
      <c r="H4320" s="12">
        <v>27.993064963060988</v>
      </c>
      <c r="I4320" s="12">
        <v>3.5113307889753065</v>
      </c>
      <c r="J4320" s="12">
        <v>3.5377612721403544</v>
      </c>
      <c r="K4320" s="13">
        <v>1.6062437113322887</v>
      </c>
    </row>
    <row r="4321" spans="2:11" x14ac:dyDescent="0.25">
      <c r="B4321" s="10">
        <v>4318</v>
      </c>
      <c r="C4321" s="12">
        <v>14.709200383846019</v>
      </c>
      <c r="D4321" s="12">
        <v>2.1325481256792864</v>
      </c>
      <c r="E4321" s="12">
        <v>2</v>
      </c>
      <c r="F4321" s="12">
        <v>1.6665830747043473</v>
      </c>
      <c r="G4321" s="12">
        <v>2.3343992523250794</v>
      </c>
      <c r="H4321" s="12">
        <v>21.049425363476448</v>
      </c>
      <c r="I4321" s="12">
        <v>1.8253250598400836</v>
      </c>
      <c r="J4321" s="12">
        <v>3.9706487702661826</v>
      </c>
      <c r="K4321" s="13">
        <v>4.5505494803778435</v>
      </c>
    </row>
    <row r="4322" spans="2:11" x14ac:dyDescent="0.25">
      <c r="B4322" s="10">
        <v>4319</v>
      </c>
      <c r="C4322" s="12">
        <v>5.6487976216607967</v>
      </c>
      <c r="D4322" s="12">
        <v>1.8237656794795183</v>
      </c>
      <c r="E4322" s="12">
        <v>2</v>
      </c>
      <c r="F4322" s="12">
        <v>4.1964974897604428</v>
      </c>
      <c r="G4322" s="12">
        <v>0.50685092123806741</v>
      </c>
      <c r="H4322" s="12">
        <v>26.018044556472308</v>
      </c>
      <c r="I4322" s="12">
        <v>2.4916345403876874</v>
      </c>
      <c r="J4322" s="12">
        <v>2.3262644129616072</v>
      </c>
      <c r="K4322" s="13">
        <v>1.7982381675391337</v>
      </c>
    </row>
    <row r="4323" spans="2:11" x14ac:dyDescent="0.25">
      <c r="B4323" s="10">
        <v>4320</v>
      </c>
      <c r="C4323" s="12">
        <v>11.730066671612372</v>
      </c>
      <c r="D4323" s="12">
        <v>1.4916822023536347</v>
      </c>
      <c r="E4323" s="12">
        <v>2</v>
      </c>
      <c r="F4323" s="12">
        <v>5.9428564501203693</v>
      </c>
      <c r="G4323" s="12">
        <v>1.1023910052278645</v>
      </c>
      <c r="H4323" s="12">
        <v>26.330645960978444</v>
      </c>
      <c r="I4323" s="12">
        <v>3.3125869246684077</v>
      </c>
      <c r="J4323" s="12">
        <v>2.3309082397167096</v>
      </c>
      <c r="K4323" s="13">
        <v>1.3765927024503053</v>
      </c>
    </row>
    <row r="4324" spans="2:11" x14ac:dyDescent="0.25">
      <c r="B4324" s="10">
        <v>4321</v>
      </c>
      <c r="C4324" s="12">
        <v>14.604544982783162</v>
      </c>
      <c r="D4324" s="12">
        <v>1.5041284861092028</v>
      </c>
      <c r="E4324" s="12">
        <v>2</v>
      </c>
      <c r="F4324" s="12">
        <v>1.7501707228557752</v>
      </c>
      <c r="G4324" s="12">
        <v>0.44181513171230591</v>
      </c>
      <c r="H4324" s="12">
        <v>17.140061996682601</v>
      </c>
      <c r="I4324" s="12">
        <v>2.465751827575613</v>
      </c>
      <c r="J4324" s="12">
        <v>2.8270716444132127</v>
      </c>
      <c r="K4324" s="13">
        <v>2.8531284646261348</v>
      </c>
    </row>
    <row r="4325" spans="2:11" x14ac:dyDescent="0.25">
      <c r="B4325" s="10">
        <v>4322</v>
      </c>
      <c r="C4325" s="12">
        <v>12.711159205518463</v>
      </c>
      <c r="D4325" s="12">
        <v>1.4634904629621222</v>
      </c>
      <c r="E4325" s="12">
        <v>2</v>
      </c>
      <c r="F4325" s="12">
        <v>2.0882466005199314</v>
      </c>
      <c r="G4325" s="12">
        <v>2.6399619016491349</v>
      </c>
      <c r="H4325" s="12">
        <v>19.451228149985496</v>
      </c>
      <c r="I4325" s="12">
        <v>1.9098853790236097</v>
      </c>
      <c r="J4325" s="12">
        <v>4.2101021040050854</v>
      </c>
      <c r="K4325" s="13">
        <v>1.2404962460048614</v>
      </c>
    </row>
    <row r="4326" spans="2:11" x14ac:dyDescent="0.25">
      <c r="B4326" s="10">
        <v>4323</v>
      </c>
      <c r="C4326" s="12">
        <v>9.0660295898630494</v>
      </c>
      <c r="D4326" s="12">
        <v>1.6224787374085696</v>
      </c>
      <c r="E4326" s="12">
        <v>2</v>
      </c>
      <c r="F4326" s="12">
        <v>2.4265402017775153</v>
      </c>
      <c r="G4326" s="12">
        <v>0.94559212716881746</v>
      </c>
      <c r="H4326" s="12">
        <v>28.589534653737786</v>
      </c>
      <c r="I4326" s="12">
        <v>3.6643353345033307</v>
      </c>
      <c r="J4326" s="12">
        <v>1.2524073877091322</v>
      </c>
      <c r="K4326" s="13">
        <v>11.134839349026187</v>
      </c>
    </row>
    <row r="4327" spans="2:11" x14ac:dyDescent="0.25">
      <c r="B4327" s="10">
        <v>4324</v>
      </c>
      <c r="C4327" s="12">
        <v>6.0267083342251127</v>
      </c>
      <c r="D4327" s="12">
        <v>1.3264356737988583</v>
      </c>
      <c r="E4327" s="12">
        <v>2</v>
      </c>
      <c r="F4327" s="12">
        <v>2.5269098167572657</v>
      </c>
      <c r="G4327" s="12">
        <v>1.9700745670230031</v>
      </c>
      <c r="H4327" s="12">
        <v>22.74575292395043</v>
      </c>
      <c r="I4327" s="12">
        <v>1.9415302376254189</v>
      </c>
      <c r="J4327" s="12">
        <v>0.74303660556605855</v>
      </c>
      <c r="K4327" s="13">
        <v>2.1741247390774121</v>
      </c>
    </row>
    <row r="4328" spans="2:11" x14ac:dyDescent="0.25">
      <c r="B4328" s="10">
        <v>4325</v>
      </c>
      <c r="C4328" s="12">
        <v>8.4002373844764762</v>
      </c>
      <c r="D4328" s="12">
        <v>1.7308789394335342</v>
      </c>
      <c r="E4328" s="12">
        <v>3</v>
      </c>
      <c r="F4328" s="12">
        <v>2.4606792353822251</v>
      </c>
      <c r="G4328" s="12">
        <v>1.4733519200816674</v>
      </c>
      <c r="H4328" s="12">
        <v>21.452326157642261</v>
      </c>
      <c r="I4328" s="12">
        <v>3.5346452954996299</v>
      </c>
      <c r="J4328" s="12">
        <v>2.1739694217860257</v>
      </c>
      <c r="K4328" s="13">
        <v>3.0479834046002368</v>
      </c>
    </row>
    <row r="4329" spans="2:11" x14ac:dyDescent="0.25">
      <c r="B4329" s="10">
        <v>4326</v>
      </c>
      <c r="C4329" s="12">
        <v>6.3797026912638355</v>
      </c>
      <c r="D4329" s="12">
        <v>1.2950574512436877</v>
      </c>
      <c r="E4329" s="12">
        <v>2</v>
      </c>
      <c r="F4329" s="12">
        <v>2.1279646343802763</v>
      </c>
      <c r="G4329" s="12">
        <v>0.53306313046361531</v>
      </c>
      <c r="H4329" s="12">
        <v>11.755760206878847</v>
      </c>
      <c r="I4329" s="12">
        <v>2.5075133866090784</v>
      </c>
      <c r="J4329" s="12">
        <v>2.0748951560862503</v>
      </c>
      <c r="K4329" s="13">
        <v>0.85451149207002897</v>
      </c>
    </row>
    <row r="4330" spans="2:11" x14ac:dyDescent="0.25">
      <c r="B4330" s="10">
        <v>4327</v>
      </c>
      <c r="C4330" s="12">
        <v>11.408770063075687</v>
      </c>
      <c r="D4330" s="12">
        <v>1.7840831709232401</v>
      </c>
      <c r="E4330" s="12">
        <v>1</v>
      </c>
      <c r="F4330" s="12">
        <v>2.0080242821881402</v>
      </c>
      <c r="G4330" s="12">
        <v>0.85784042457008003</v>
      </c>
      <c r="H4330" s="12">
        <v>21.230078420958783</v>
      </c>
      <c r="I4330" s="12">
        <v>4.3984268129546384</v>
      </c>
      <c r="J4330" s="12">
        <v>2.7330563054051367</v>
      </c>
      <c r="K4330" s="13">
        <v>1.3938698673618235</v>
      </c>
    </row>
    <row r="4331" spans="2:11" x14ac:dyDescent="0.25">
      <c r="B4331" s="10">
        <v>4328</v>
      </c>
      <c r="C4331" s="12">
        <v>12.790443871334023</v>
      </c>
      <c r="D4331" s="12">
        <v>1.4364534643850286</v>
      </c>
      <c r="E4331" s="12">
        <v>2</v>
      </c>
      <c r="F4331" s="12">
        <v>4.1809829875611015</v>
      </c>
      <c r="G4331" s="12">
        <v>1.487223398220606</v>
      </c>
      <c r="H4331" s="12">
        <v>24.142663876801159</v>
      </c>
      <c r="I4331" s="12">
        <v>2.4720971523823132</v>
      </c>
      <c r="J4331" s="12">
        <v>3.8178011940441956</v>
      </c>
      <c r="K4331" s="13">
        <v>0.46616072208659881</v>
      </c>
    </row>
    <row r="4332" spans="2:11" x14ac:dyDescent="0.25">
      <c r="B4332" s="10">
        <v>4329</v>
      </c>
      <c r="C4332" s="12">
        <v>8.8694778263323322</v>
      </c>
      <c r="D4332" s="12">
        <v>1.7946748869221263</v>
      </c>
      <c r="E4332" s="12">
        <v>2</v>
      </c>
      <c r="F4332" s="12">
        <v>8.4441472656575236</v>
      </c>
      <c r="G4332" s="12">
        <v>0.80273363696150213</v>
      </c>
      <c r="H4332" s="12">
        <v>26.367761876308187</v>
      </c>
      <c r="I4332" s="12">
        <v>3.0220435525243228</v>
      </c>
      <c r="J4332" s="12">
        <v>4.0931507500432822</v>
      </c>
      <c r="K4332" s="13">
        <v>0.88611085933464317</v>
      </c>
    </row>
    <row r="4333" spans="2:11" x14ac:dyDescent="0.25">
      <c r="B4333" s="10">
        <v>4330</v>
      </c>
      <c r="C4333" s="12">
        <v>8.7136724912203345</v>
      </c>
      <c r="D4333" s="12">
        <v>1.4485555131343519</v>
      </c>
      <c r="E4333" s="12">
        <v>1</v>
      </c>
      <c r="F4333" s="12">
        <v>4.7507250062850019</v>
      </c>
      <c r="G4333" s="12">
        <v>0.97492897224318409</v>
      </c>
      <c r="H4333" s="12">
        <v>18.859859687078611</v>
      </c>
      <c r="I4333" s="12">
        <v>4.6433327638956827</v>
      </c>
      <c r="J4333" s="12">
        <v>3.1412084140938634</v>
      </c>
      <c r="K4333" s="13">
        <v>1.1719031258605075</v>
      </c>
    </row>
    <row r="4334" spans="2:11" x14ac:dyDescent="0.25">
      <c r="B4334" s="10">
        <v>4331</v>
      </c>
      <c r="C4334" s="12">
        <v>9.8894584309294462</v>
      </c>
      <c r="D4334" s="12">
        <v>1.9416101727493722</v>
      </c>
      <c r="E4334" s="12">
        <v>2</v>
      </c>
      <c r="F4334" s="12">
        <v>1.1397305082308187</v>
      </c>
      <c r="G4334" s="12">
        <v>0.57085622013068715</v>
      </c>
      <c r="H4334" s="12">
        <v>21.59739041401836</v>
      </c>
      <c r="I4334" s="12">
        <v>2.145660829225815</v>
      </c>
      <c r="J4334" s="12">
        <v>4.4615108014206131</v>
      </c>
      <c r="K4334" s="13">
        <v>1.2162086084458335</v>
      </c>
    </row>
    <row r="4335" spans="2:11" x14ac:dyDescent="0.25">
      <c r="B4335" s="10">
        <v>4332</v>
      </c>
      <c r="C4335" s="12">
        <v>2.207583291099132</v>
      </c>
      <c r="D4335" s="12">
        <v>1.3226105067604736</v>
      </c>
      <c r="E4335" s="12">
        <v>2</v>
      </c>
      <c r="F4335" s="12">
        <v>2.5390329476158433</v>
      </c>
      <c r="G4335" s="12">
        <v>1.7615315840055714</v>
      </c>
      <c r="H4335" s="12">
        <v>26.9911942885815</v>
      </c>
      <c r="I4335" s="12">
        <v>3.3347486625588578</v>
      </c>
      <c r="J4335" s="12">
        <v>2.3257119813878928</v>
      </c>
      <c r="K4335" s="13">
        <v>2.1184078323306137</v>
      </c>
    </row>
    <row r="4336" spans="2:11" x14ac:dyDescent="0.25">
      <c r="B4336" s="10">
        <v>4333</v>
      </c>
      <c r="C4336" s="12">
        <v>18.197316244010551</v>
      </c>
      <c r="D4336" s="12">
        <v>1.6091191894521324</v>
      </c>
      <c r="E4336" s="12">
        <v>1</v>
      </c>
      <c r="F4336" s="12">
        <v>3.084362865055994</v>
      </c>
      <c r="G4336" s="12">
        <v>1.2141164712794141</v>
      </c>
      <c r="H4336" s="12">
        <v>27.248393596012207</v>
      </c>
      <c r="I4336" s="12">
        <v>2.1252815704220391</v>
      </c>
      <c r="J4336" s="12">
        <v>3.3522753977624888</v>
      </c>
      <c r="K4336" s="13">
        <v>3.0629153215628957</v>
      </c>
    </row>
    <row r="4337" spans="2:11" x14ac:dyDescent="0.25">
      <c r="B4337" s="10">
        <v>4334</v>
      </c>
      <c r="C4337" s="12">
        <v>12.3922235155579</v>
      </c>
      <c r="D4337" s="12">
        <v>1.2016340734239672</v>
      </c>
      <c r="E4337" s="12">
        <v>3</v>
      </c>
      <c r="F4337" s="12">
        <v>2.4733177390383805</v>
      </c>
      <c r="G4337" s="12">
        <v>1.637967060419169</v>
      </c>
      <c r="H4337" s="12">
        <v>13.090852035501008</v>
      </c>
      <c r="I4337" s="12">
        <v>2.1711354989322897</v>
      </c>
      <c r="J4337" s="12">
        <v>2.7777476865888233</v>
      </c>
      <c r="K4337" s="13">
        <v>0.17669812181740238</v>
      </c>
    </row>
    <row r="4338" spans="2:11" x14ac:dyDescent="0.25">
      <c r="B4338" s="10">
        <v>4335</v>
      </c>
      <c r="C4338" s="12">
        <v>9.2484571972506107</v>
      </c>
      <c r="D4338" s="12">
        <v>1.5524021156220538</v>
      </c>
      <c r="E4338" s="12">
        <v>2</v>
      </c>
      <c r="F4338" s="12">
        <v>2.8403212687683275</v>
      </c>
      <c r="G4338" s="12">
        <v>0.65034600509040141</v>
      </c>
      <c r="H4338" s="12">
        <v>17.166825166327079</v>
      </c>
      <c r="I4338" s="12">
        <v>2.4254197461457419</v>
      </c>
      <c r="J4338" s="12">
        <v>0.75658946603429333</v>
      </c>
      <c r="K4338" s="13">
        <v>1.8610412763337336</v>
      </c>
    </row>
    <row r="4339" spans="2:11" x14ac:dyDescent="0.25">
      <c r="B4339" s="10">
        <v>4336</v>
      </c>
      <c r="C4339" s="12">
        <v>6.6506439616494308</v>
      </c>
      <c r="D4339" s="12">
        <v>1.32899556765839</v>
      </c>
      <c r="E4339" s="12">
        <v>2</v>
      </c>
      <c r="F4339" s="12">
        <v>2.5149506628239622</v>
      </c>
      <c r="G4339" s="12">
        <v>0.89434191015696152</v>
      </c>
      <c r="H4339" s="12">
        <v>15.733194656116012</v>
      </c>
      <c r="I4339" s="12">
        <v>2.8893177316294101</v>
      </c>
      <c r="J4339" s="12">
        <v>2.3565493197871459</v>
      </c>
      <c r="K4339" s="13">
        <v>1.0394824547780539</v>
      </c>
    </row>
    <row r="4340" spans="2:11" x14ac:dyDescent="0.25">
      <c r="B4340" s="10">
        <v>4337</v>
      </c>
      <c r="C4340" s="12">
        <v>15.587913611941943</v>
      </c>
      <c r="D4340" s="12">
        <v>1.7042832490697395</v>
      </c>
      <c r="E4340" s="12">
        <v>0</v>
      </c>
      <c r="F4340" s="12">
        <v>0.96738334329507014</v>
      </c>
      <c r="G4340" s="12">
        <v>0.5118126543438124</v>
      </c>
      <c r="H4340" s="12">
        <v>22.615091143779495</v>
      </c>
      <c r="I4340" s="12">
        <v>3.4441351208303801</v>
      </c>
      <c r="J4340" s="12">
        <v>2.8260593521416784</v>
      </c>
      <c r="K4340" s="13">
        <v>5.3722105279430661</v>
      </c>
    </row>
    <row r="4341" spans="2:11" x14ac:dyDescent="0.25">
      <c r="B4341" s="10">
        <v>4338</v>
      </c>
      <c r="C4341" s="12">
        <v>9.096355276744962</v>
      </c>
      <c r="D4341" s="12">
        <v>1.5106963606640329</v>
      </c>
      <c r="E4341" s="12">
        <v>1</v>
      </c>
      <c r="F4341" s="12">
        <v>3.9262329986656335</v>
      </c>
      <c r="G4341" s="12">
        <v>1.5743223003474727</v>
      </c>
      <c r="H4341" s="12">
        <v>21.098544211984983</v>
      </c>
      <c r="I4341" s="12">
        <v>1.6108249968621824</v>
      </c>
      <c r="J4341" s="12">
        <v>3.6856238894961471</v>
      </c>
      <c r="K4341" s="13">
        <v>0.32578386302732448</v>
      </c>
    </row>
    <row r="4342" spans="2:11" x14ac:dyDescent="0.25">
      <c r="B4342" s="10">
        <v>4339</v>
      </c>
      <c r="C4342" s="12">
        <v>9.7263836244924509</v>
      </c>
      <c r="D4342" s="12">
        <v>1.9671890685678841</v>
      </c>
      <c r="E4342" s="12">
        <v>2</v>
      </c>
      <c r="F4342" s="12">
        <v>1.1413426220920078</v>
      </c>
      <c r="G4342" s="12">
        <v>1.1004333701550071</v>
      </c>
      <c r="H4342" s="12">
        <v>31.178546982673957</v>
      </c>
      <c r="I4342" s="12">
        <v>3.7612642260439215</v>
      </c>
      <c r="J4342" s="12">
        <v>2.1308939968830791</v>
      </c>
      <c r="K4342" s="13">
        <v>0.38384782287783209</v>
      </c>
    </row>
    <row r="4343" spans="2:11" x14ac:dyDescent="0.25">
      <c r="B4343" s="10">
        <v>4340</v>
      </c>
      <c r="C4343" s="12">
        <v>5.5911118938531246</v>
      </c>
      <c r="D4343" s="12">
        <v>1.7779579068289006</v>
      </c>
      <c r="E4343" s="12">
        <v>2</v>
      </c>
      <c r="F4343" s="12">
        <v>5.7465684311112657</v>
      </c>
      <c r="G4343" s="12">
        <v>1.4454656179169469</v>
      </c>
      <c r="H4343" s="12">
        <v>20.653510491442855</v>
      </c>
      <c r="I4343" s="12">
        <v>2.185725438755008</v>
      </c>
      <c r="J4343" s="12">
        <v>2.829453758217884</v>
      </c>
      <c r="K4343" s="13">
        <v>5.7495796365962697</v>
      </c>
    </row>
    <row r="4344" spans="2:11" x14ac:dyDescent="0.25">
      <c r="B4344" s="10">
        <v>4341</v>
      </c>
      <c r="C4344" s="12">
        <v>16.545789910600337</v>
      </c>
      <c r="D4344" s="12">
        <v>1.5360311212716244</v>
      </c>
      <c r="E4344" s="12">
        <v>2</v>
      </c>
      <c r="F4344" s="12">
        <v>5.4002195794897458</v>
      </c>
      <c r="G4344" s="12">
        <v>1.0646760479950066</v>
      </c>
      <c r="H4344" s="12">
        <v>21.255602725256434</v>
      </c>
      <c r="I4344" s="12">
        <v>2.5276719713339704</v>
      </c>
      <c r="J4344" s="12">
        <v>0.51952968650302878</v>
      </c>
      <c r="K4344" s="13">
        <v>0.66694915102878749</v>
      </c>
    </row>
    <row r="4345" spans="2:11" x14ac:dyDescent="0.25">
      <c r="B4345" s="10">
        <v>4342</v>
      </c>
      <c r="C4345" s="12">
        <v>8.8814480688188624</v>
      </c>
      <c r="D4345" s="12">
        <v>1.2949629990421045</v>
      </c>
      <c r="E4345" s="12">
        <v>3</v>
      </c>
      <c r="F4345" s="12">
        <v>5.7397977712424568</v>
      </c>
      <c r="G4345" s="12">
        <v>0.9060444908306613</v>
      </c>
      <c r="H4345" s="12">
        <v>27.408005516634383</v>
      </c>
      <c r="I4345" s="12">
        <v>3.5108144249987765</v>
      </c>
      <c r="J4345" s="12">
        <v>4.5662920558343441</v>
      </c>
      <c r="K4345" s="13">
        <v>3.2742511414704949</v>
      </c>
    </row>
    <row r="4346" spans="2:11" x14ac:dyDescent="0.25">
      <c r="B4346" s="10">
        <v>4343</v>
      </c>
      <c r="C4346" s="12">
        <v>1.2082783105932311</v>
      </c>
      <c r="D4346" s="12">
        <v>1.7247535923312174</v>
      </c>
      <c r="E4346" s="12">
        <v>2</v>
      </c>
      <c r="F4346" s="12">
        <v>7.1177466274382963</v>
      </c>
      <c r="G4346" s="12">
        <v>0.77798489059091469</v>
      </c>
      <c r="H4346" s="12">
        <v>37.216550677951304</v>
      </c>
      <c r="I4346" s="12">
        <v>3.7853545704826583</v>
      </c>
      <c r="J4346" s="12">
        <v>3.6903620469202076</v>
      </c>
      <c r="K4346" s="13">
        <v>0.16977789294247819</v>
      </c>
    </row>
    <row r="4347" spans="2:11" x14ac:dyDescent="0.25">
      <c r="B4347" s="10">
        <v>4344</v>
      </c>
      <c r="C4347" s="12">
        <v>10.734080601474401</v>
      </c>
      <c r="D4347" s="12">
        <v>1.8448477640048964</v>
      </c>
      <c r="E4347" s="12">
        <v>1</v>
      </c>
      <c r="F4347" s="12">
        <v>1.6895712180206175</v>
      </c>
      <c r="G4347" s="12">
        <v>0.8248919937677297</v>
      </c>
      <c r="H4347" s="12">
        <v>21.490368224909759</v>
      </c>
      <c r="I4347" s="12">
        <v>1.5396476212772332</v>
      </c>
      <c r="J4347" s="12">
        <v>1.7968716004319008</v>
      </c>
      <c r="K4347" s="13">
        <v>0.84330882228655324</v>
      </c>
    </row>
    <row r="4348" spans="2:11" x14ac:dyDescent="0.25">
      <c r="B4348" s="10">
        <v>4345</v>
      </c>
      <c r="C4348" s="12">
        <v>13.087099397078712</v>
      </c>
      <c r="D4348" s="12">
        <v>1.3790898974737384</v>
      </c>
      <c r="E4348" s="12">
        <v>3</v>
      </c>
      <c r="F4348" s="12">
        <v>5.0016238672154065</v>
      </c>
      <c r="G4348" s="12">
        <v>1.3238967298146007</v>
      </c>
      <c r="H4348" s="12">
        <v>25.739167284568762</v>
      </c>
      <c r="I4348" s="12">
        <v>1.952898111620101</v>
      </c>
      <c r="J4348" s="12">
        <v>1.6162549643255288</v>
      </c>
      <c r="K4348" s="13">
        <v>1.3720065574768538E-2</v>
      </c>
    </row>
    <row r="4349" spans="2:11" x14ac:dyDescent="0.25">
      <c r="B4349" s="10">
        <v>4346</v>
      </c>
      <c r="C4349" s="12">
        <v>11.031991089128397</v>
      </c>
      <c r="D4349" s="12">
        <v>1.499353225140895</v>
      </c>
      <c r="E4349" s="12">
        <v>0</v>
      </c>
      <c r="F4349" s="12">
        <v>3.7087835642300191</v>
      </c>
      <c r="G4349" s="12">
        <v>0.69597628662799327</v>
      </c>
      <c r="H4349" s="12">
        <v>20.947932173177808</v>
      </c>
      <c r="I4349" s="12">
        <v>1.9399247019224348</v>
      </c>
      <c r="J4349" s="12">
        <v>3.1396377780885385</v>
      </c>
      <c r="K4349" s="13">
        <v>0.21022643349048209</v>
      </c>
    </row>
    <row r="4350" spans="2:11" x14ac:dyDescent="0.25">
      <c r="B4350" s="10">
        <v>4347</v>
      </c>
      <c r="C4350" s="12">
        <v>4.1350581236845132</v>
      </c>
      <c r="D4350" s="12">
        <v>1.3082323503229338</v>
      </c>
      <c r="E4350" s="12">
        <v>1</v>
      </c>
      <c r="F4350" s="12">
        <v>9.3147685589739613</v>
      </c>
      <c r="G4350" s="12">
        <v>0.53685662928320987</v>
      </c>
      <c r="H4350" s="12">
        <v>30.827360470000428</v>
      </c>
      <c r="I4350" s="12">
        <v>1.9446301345082899</v>
      </c>
      <c r="J4350" s="12">
        <v>2.6729401235346075</v>
      </c>
      <c r="K4350" s="13">
        <v>1.8183543281558707</v>
      </c>
    </row>
    <row r="4351" spans="2:11" x14ac:dyDescent="0.25">
      <c r="B4351" s="10">
        <v>4348</v>
      </c>
      <c r="C4351" s="12">
        <v>16.241063290061859</v>
      </c>
      <c r="D4351" s="12">
        <v>1.5258844651932015</v>
      </c>
      <c r="E4351" s="12">
        <v>2</v>
      </c>
      <c r="F4351" s="12">
        <v>1.1342101151195305</v>
      </c>
      <c r="G4351" s="12">
        <v>1.4483596311390821</v>
      </c>
      <c r="H4351" s="12">
        <v>13.724663844580002</v>
      </c>
      <c r="I4351" s="12">
        <v>3.2152320026509793</v>
      </c>
      <c r="J4351" s="12">
        <v>2.5810327012153516</v>
      </c>
      <c r="K4351" s="13">
        <v>2.2526190828499284</v>
      </c>
    </row>
    <row r="4352" spans="2:11" x14ac:dyDescent="0.25">
      <c r="B4352" s="10">
        <v>4349</v>
      </c>
      <c r="C4352" s="12">
        <v>10.338563318338119</v>
      </c>
      <c r="D4352" s="12">
        <v>1.4474206163929393</v>
      </c>
      <c r="E4352" s="12">
        <v>2</v>
      </c>
      <c r="F4352" s="12">
        <v>1.713869874947767</v>
      </c>
      <c r="G4352" s="12">
        <v>1.3048611161749513</v>
      </c>
      <c r="H4352" s="12">
        <v>19.620849162484387</v>
      </c>
      <c r="I4352" s="12">
        <v>2.7245274507547514</v>
      </c>
      <c r="J4352" s="12">
        <v>1.7908675435858725</v>
      </c>
      <c r="K4352" s="13">
        <v>0.55831158592558072</v>
      </c>
    </row>
    <row r="4353" spans="2:11" x14ac:dyDescent="0.25">
      <c r="B4353" s="10">
        <v>4350</v>
      </c>
      <c r="C4353" s="12">
        <v>5.4494326840651741</v>
      </c>
      <c r="D4353" s="12">
        <v>1.6808173935199882</v>
      </c>
      <c r="E4353" s="12">
        <v>3</v>
      </c>
      <c r="F4353" s="12">
        <v>3.5271193148595574</v>
      </c>
      <c r="G4353" s="12">
        <v>0.33681612947487649</v>
      </c>
      <c r="H4353" s="12">
        <v>9.9197404240903158</v>
      </c>
      <c r="I4353" s="12">
        <v>2.6305635097378923</v>
      </c>
      <c r="J4353" s="12">
        <v>3.6099553813568592</v>
      </c>
      <c r="K4353" s="13">
        <v>1.3190018364410268</v>
      </c>
    </row>
    <row r="4354" spans="2:11" x14ac:dyDescent="0.25">
      <c r="B4354" s="10">
        <v>4351</v>
      </c>
      <c r="C4354" s="12">
        <v>3.8803965459862635</v>
      </c>
      <c r="D4354" s="12">
        <v>1.7773577750200225</v>
      </c>
      <c r="E4354" s="12">
        <v>2</v>
      </c>
      <c r="F4354" s="12">
        <v>4.8998262644243731</v>
      </c>
      <c r="G4354" s="12">
        <v>0.83432742767599288</v>
      </c>
      <c r="H4354" s="12">
        <v>38.875197882259627</v>
      </c>
      <c r="I4354" s="12">
        <v>2.4802274746707496</v>
      </c>
      <c r="J4354" s="12">
        <v>2.9103967725801532</v>
      </c>
      <c r="K4354" s="13">
        <v>2.4344083770390026</v>
      </c>
    </row>
    <row r="4355" spans="2:11" x14ac:dyDescent="0.25">
      <c r="B4355" s="10">
        <v>4352</v>
      </c>
      <c r="C4355" s="12">
        <v>10.920520688701219</v>
      </c>
      <c r="D4355" s="12">
        <v>1.5491198309413803</v>
      </c>
      <c r="E4355" s="12">
        <v>2</v>
      </c>
      <c r="F4355" s="12">
        <v>2.8103714037525807</v>
      </c>
      <c r="G4355" s="12">
        <v>0.9133687823184693</v>
      </c>
      <c r="H4355" s="12">
        <v>34.659328850696575</v>
      </c>
      <c r="I4355" s="12">
        <v>3.1623537439890494</v>
      </c>
      <c r="J4355" s="12">
        <v>1.887419612716525</v>
      </c>
      <c r="K4355" s="13">
        <v>1.2090785648246092</v>
      </c>
    </row>
    <row r="4356" spans="2:11" x14ac:dyDescent="0.25">
      <c r="B4356" s="10">
        <v>4353</v>
      </c>
      <c r="C4356" s="12">
        <v>8.895847002090008</v>
      </c>
      <c r="D4356" s="12">
        <v>1.6599904699804156</v>
      </c>
      <c r="E4356" s="12">
        <v>1</v>
      </c>
      <c r="F4356" s="12">
        <v>1.1041261347423368</v>
      </c>
      <c r="G4356" s="12">
        <v>0.85740769350398294</v>
      </c>
      <c r="H4356" s="12">
        <v>17.571987408582682</v>
      </c>
      <c r="I4356" s="12">
        <v>1.9442348054548577</v>
      </c>
      <c r="J4356" s="12">
        <v>3.2144450846826129</v>
      </c>
      <c r="K4356" s="13">
        <v>4.5904965503775088</v>
      </c>
    </row>
    <row r="4357" spans="2:11" x14ac:dyDescent="0.25">
      <c r="B4357" s="10">
        <v>4354</v>
      </c>
      <c r="C4357" s="12">
        <v>18.389727951492503</v>
      </c>
      <c r="D4357" s="12">
        <v>1.7832317917618603</v>
      </c>
      <c r="E4357" s="12">
        <v>3</v>
      </c>
      <c r="F4357" s="12">
        <v>9.9244276619317766</v>
      </c>
      <c r="G4357" s="12">
        <v>1.1258195657528232</v>
      </c>
      <c r="H4357" s="12">
        <v>28.008706487280811</v>
      </c>
      <c r="I4357" s="12">
        <v>1.3910653774994404</v>
      </c>
      <c r="J4357" s="12">
        <v>1.5909019926826293</v>
      </c>
      <c r="K4357" s="13">
        <v>2.4880186243257016</v>
      </c>
    </row>
    <row r="4358" spans="2:11" x14ac:dyDescent="0.25">
      <c r="B4358" s="10">
        <v>4355</v>
      </c>
      <c r="C4358" s="12">
        <v>12.415097507887308</v>
      </c>
      <c r="D4358" s="12">
        <v>1.9354164849803914</v>
      </c>
      <c r="E4358" s="12">
        <v>1</v>
      </c>
      <c r="F4358" s="12">
        <v>0.65069020806004318</v>
      </c>
      <c r="G4358" s="12">
        <v>1.0382376921114445</v>
      </c>
      <c r="H4358" s="12">
        <v>26.6684153949011</v>
      </c>
      <c r="I4358" s="12">
        <v>2.7266253700933998</v>
      </c>
      <c r="J4358" s="12">
        <v>3.6383098527811781</v>
      </c>
      <c r="K4358" s="13">
        <v>2.0923565503638502</v>
      </c>
    </row>
    <row r="4359" spans="2:11" x14ac:dyDescent="0.25">
      <c r="B4359" s="10">
        <v>4356</v>
      </c>
      <c r="C4359" s="12">
        <v>10.190444765197562</v>
      </c>
      <c r="D4359" s="12">
        <v>1.3103388061221501</v>
      </c>
      <c r="E4359" s="12">
        <v>3</v>
      </c>
      <c r="F4359" s="12">
        <v>5.6525670264811341</v>
      </c>
      <c r="G4359" s="12">
        <v>0.40338078850844367</v>
      </c>
      <c r="H4359" s="12">
        <v>23.390212134567619</v>
      </c>
      <c r="I4359" s="12">
        <v>4.3341403229741706</v>
      </c>
      <c r="J4359" s="12">
        <v>0.54525307192145156</v>
      </c>
      <c r="K4359" s="13">
        <v>2.2540299779116113</v>
      </c>
    </row>
    <row r="4360" spans="2:11" x14ac:dyDescent="0.25">
      <c r="B4360" s="10">
        <v>4357</v>
      </c>
      <c r="C4360" s="12">
        <v>18.412715677775736</v>
      </c>
      <c r="D4360" s="12">
        <v>1.7714598485634854</v>
      </c>
      <c r="E4360" s="12">
        <v>2</v>
      </c>
      <c r="F4360" s="12">
        <v>6.6508628866910238</v>
      </c>
      <c r="G4360" s="12">
        <v>0.9086184745559629</v>
      </c>
      <c r="H4360" s="12">
        <v>14.299930642246872</v>
      </c>
      <c r="I4360" s="12">
        <v>2.4953286424253376</v>
      </c>
      <c r="J4360" s="12">
        <v>2.3603545585983241</v>
      </c>
      <c r="K4360" s="13">
        <v>2.4937061679416028</v>
      </c>
    </row>
    <row r="4361" spans="2:11" x14ac:dyDescent="0.25">
      <c r="B4361" s="10">
        <v>4358</v>
      </c>
      <c r="C4361" s="12">
        <v>19.881560133873677</v>
      </c>
      <c r="D4361" s="12">
        <v>1.6181215394986692</v>
      </c>
      <c r="E4361" s="12">
        <v>2</v>
      </c>
      <c r="F4361" s="12">
        <v>5.2573397606926031</v>
      </c>
      <c r="G4361" s="12">
        <v>0.71587810670312002</v>
      </c>
      <c r="H4361" s="12">
        <v>16.132749147709347</v>
      </c>
      <c r="I4361" s="12">
        <v>3.3359223513161349</v>
      </c>
      <c r="J4361" s="12">
        <v>1.9448298297749702</v>
      </c>
      <c r="K4361" s="13">
        <v>0.24501456167419691</v>
      </c>
    </row>
    <row r="4362" spans="2:11" x14ac:dyDescent="0.25">
      <c r="B4362" s="10">
        <v>4359</v>
      </c>
      <c r="C4362" s="12">
        <v>13.459248850617051</v>
      </c>
      <c r="D4362" s="12">
        <v>2.1077639838827236</v>
      </c>
      <c r="E4362" s="12">
        <v>3</v>
      </c>
      <c r="F4362" s="12">
        <v>4.3739646177672062</v>
      </c>
      <c r="G4362" s="12">
        <v>2.2706014195483291</v>
      </c>
      <c r="H4362" s="12">
        <v>25.859845098991823</v>
      </c>
      <c r="I4362" s="12">
        <v>2.0058809425669866</v>
      </c>
      <c r="J4362" s="12">
        <v>3.1300914011448899</v>
      </c>
      <c r="K4362" s="13">
        <v>0.57410738338142475</v>
      </c>
    </row>
    <row r="4363" spans="2:11" x14ac:dyDescent="0.25">
      <c r="B4363" s="10">
        <v>4360</v>
      </c>
      <c r="C4363" s="12">
        <v>17.452975591979673</v>
      </c>
      <c r="D4363" s="12">
        <v>1.7439400967405196</v>
      </c>
      <c r="E4363" s="12">
        <v>2</v>
      </c>
      <c r="F4363" s="12">
        <v>7.7109308552382894</v>
      </c>
      <c r="G4363" s="12">
        <v>0.67763716540534802</v>
      </c>
      <c r="H4363" s="12">
        <v>40.967522294369068</v>
      </c>
      <c r="I4363" s="12">
        <v>2.383531446056995</v>
      </c>
      <c r="J4363" s="12">
        <v>1.6334044465801174</v>
      </c>
      <c r="K4363" s="13">
        <v>0.75368195865270915</v>
      </c>
    </row>
    <row r="4364" spans="2:11" x14ac:dyDescent="0.25">
      <c r="B4364" s="10">
        <v>4361</v>
      </c>
      <c r="C4364" s="12">
        <v>7.4411432295195912</v>
      </c>
      <c r="D4364" s="12">
        <v>1.5423764805943581</v>
      </c>
      <c r="E4364" s="12">
        <v>1</v>
      </c>
      <c r="F4364" s="12">
        <v>4.9697828388465748</v>
      </c>
      <c r="G4364" s="12">
        <v>1.1313692313377177</v>
      </c>
      <c r="H4364" s="12">
        <v>24.332762524644671</v>
      </c>
      <c r="I4364" s="12">
        <v>3.5754904457065972</v>
      </c>
      <c r="J4364" s="12">
        <v>2.7274756216278218</v>
      </c>
      <c r="K4364" s="13">
        <v>2.0131843293474394</v>
      </c>
    </row>
    <row r="4365" spans="2:11" x14ac:dyDescent="0.25">
      <c r="B4365" s="10">
        <v>4362</v>
      </c>
      <c r="C4365" s="12">
        <v>11.250260620981642</v>
      </c>
      <c r="D4365" s="12">
        <v>1.5233359632896377</v>
      </c>
      <c r="E4365" s="12">
        <v>2</v>
      </c>
      <c r="F4365" s="12">
        <v>9.1974796656892259</v>
      </c>
      <c r="G4365" s="12">
        <v>1.3479968300195539</v>
      </c>
      <c r="H4365" s="12">
        <v>26.360391426055873</v>
      </c>
      <c r="I4365" s="12">
        <v>2.9040688393632683</v>
      </c>
      <c r="J4365" s="12">
        <v>3.3154566187111834</v>
      </c>
      <c r="K4365" s="13">
        <v>0.29473885817356482</v>
      </c>
    </row>
    <row r="4366" spans="2:11" x14ac:dyDescent="0.25">
      <c r="B4366" s="10">
        <v>4363</v>
      </c>
      <c r="C4366" s="12">
        <v>11.800526445178567</v>
      </c>
      <c r="D4366" s="12">
        <v>1.7065115620723124</v>
      </c>
      <c r="E4366" s="12">
        <v>1</v>
      </c>
      <c r="F4366" s="12">
        <v>1.8567423548211519</v>
      </c>
      <c r="G4366" s="12">
        <v>0.82701254275544678</v>
      </c>
      <c r="H4366" s="12">
        <v>37.237489172906422</v>
      </c>
      <c r="I4366" s="12">
        <v>1.8963232131475414</v>
      </c>
      <c r="J4366" s="12">
        <v>2.2148864263535142</v>
      </c>
      <c r="K4366" s="13">
        <v>3.420998921544223E-2</v>
      </c>
    </row>
    <row r="4367" spans="2:11" x14ac:dyDescent="0.25">
      <c r="B4367" s="10">
        <v>4364</v>
      </c>
      <c r="C4367" s="12">
        <v>14.06385113236186</v>
      </c>
      <c r="D4367" s="12">
        <v>1.7258163489829161</v>
      </c>
      <c r="E4367" s="12">
        <v>2</v>
      </c>
      <c r="F4367" s="12">
        <v>3.1933011773141962</v>
      </c>
      <c r="G4367" s="12">
        <v>0.64623449050974802</v>
      </c>
      <c r="H4367" s="12">
        <v>34.590353027152588</v>
      </c>
      <c r="I4367" s="12">
        <v>2.2261640592259724</v>
      </c>
      <c r="J4367" s="12">
        <v>3.5970194471987327</v>
      </c>
      <c r="K4367" s="13">
        <v>5.8772166754963839</v>
      </c>
    </row>
    <row r="4368" spans="2:11" x14ac:dyDescent="0.25">
      <c r="B4368" s="10">
        <v>4365</v>
      </c>
      <c r="C4368" s="12">
        <v>5.3751984169911475</v>
      </c>
      <c r="D4368" s="12">
        <v>1.5993156569698472</v>
      </c>
      <c r="E4368" s="12">
        <v>1</v>
      </c>
      <c r="F4368" s="12">
        <v>5.8262735643482211</v>
      </c>
      <c r="G4368" s="12">
        <v>2.5988034259592401</v>
      </c>
      <c r="H4368" s="12">
        <v>20.780833699631138</v>
      </c>
      <c r="I4368" s="12">
        <v>3.7362139938523775</v>
      </c>
      <c r="J4368" s="12">
        <v>0.7508997760770193</v>
      </c>
      <c r="K4368" s="13">
        <v>5.8416719547383424</v>
      </c>
    </row>
    <row r="4369" spans="2:11" x14ac:dyDescent="0.25">
      <c r="B4369" s="10">
        <v>4366</v>
      </c>
      <c r="C4369" s="12">
        <v>4.109573852713913</v>
      </c>
      <c r="D4369" s="12">
        <v>1.6113936323496998</v>
      </c>
      <c r="E4369" s="12">
        <v>1</v>
      </c>
      <c r="F4369" s="12">
        <v>1.9736824749270456</v>
      </c>
      <c r="G4369" s="12">
        <v>0.55020922235349068</v>
      </c>
      <c r="H4369" s="12">
        <v>33.860761035820424</v>
      </c>
      <c r="I4369" s="12">
        <v>3.8907707445298416</v>
      </c>
      <c r="J4369" s="12">
        <v>1.2784929274767951</v>
      </c>
      <c r="K4369" s="13">
        <v>1.5133475847737166</v>
      </c>
    </row>
    <row r="4370" spans="2:11" x14ac:dyDescent="0.25">
      <c r="B4370" s="10">
        <v>4367</v>
      </c>
      <c r="C4370" s="12">
        <v>2.1350075963686033</v>
      </c>
      <c r="D4370" s="12">
        <v>1.9465600586302123</v>
      </c>
      <c r="E4370" s="12">
        <v>3</v>
      </c>
      <c r="F4370" s="12">
        <v>5.8417951369585932</v>
      </c>
      <c r="G4370" s="12">
        <v>1.1726734395786826</v>
      </c>
      <c r="H4370" s="12">
        <v>9.9199015418883505</v>
      </c>
      <c r="I4370" s="12">
        <v>1.4145842981512382</v>
      </c>
      <c r="J4370" s="12">
        <v>1.9165539974109316</v>
      </c>
      <c r="K4370" s="13">
        <v>8.7172131573449413E-2</v>
      </c>
    </row>
    <row r="4371" spans="2:11" x14ac:dyDescent="0.25">
      <c r="B4371" s="10">
        <v>4368</v>
      </c>
      <c r="C4371" s="12">
        <v>13.006922771772832</v>
      </c>
      <c r="D4371" s="12">
        <v>1.492948887832706</v>
      </c>
      <c r="E4371" s="12">
        <v>1</v>
      </c>
      <c r="F4371" s="12">
        <v>4.1319513436783009</v>
      </c>
      <c r="G4371" s="12">
        <v>1.0559254066239745</v>
      </c>
      <c r="H4371" s="12">
        <v>12.641533179547643</v>
      </c>
      <c r="I4371" s="12">
        <v>4.0353104905035115</v>
      </c>
      <c r="J4371" s="12">
        <v>0.45858179550671152</v>
      </c>
      <c r="K4371" s="13">
        <v>1.5871143682353857</v>
      </c>
    </row>
    <row r="4372" spans="2:11" x14ac:dyDescent="0.25">
      <c r="B4372" s="10">
        <v>4369</v>
      </c>
      <c r="C4372" s="12">
        <v>12.131603098019514</v>
      </c>
      <c r="D4372" s="12">
        <v>2.0283396611515152</v>
      </c>
      <c r="E4372" s="12">
        <v>1</v>
      </c>
      <c r="F4372" s="12">
        <v>2.4956385864553412</v>
      </c>
      <c r="G4372" s="12">
        <v>0.52242456151282601</v>
      </c>
      <c r="H4372" s="12">
        <v>14.833228289709755</v>
      </c>
      <c r="I4372" s="12">
        <v>2.4048018231135124</v>
      </c>
      <c r="J4372" s="12">
        <v>3.3184450272282815</v>
      </c>
      <c r="K4372" s="13">
        <v>6.5730699520009237</v>
      </c>
    </row>
    <row r="4373" spans="2:11" x14ac:dyDescent="0.25">
      <c r="B4373" s="10">
        <v>4370</v>
      </c>
      <c r="C4373" s="12">
        <v>16.864404281875235</v>
      </c>
      <c r="D4373" s="12">
        <v>1.8503004315815657</v>
      </c>
      <c r="E4373" s="12">
        <v>1</v>
      </c>
      <c r="F4373" s="12">
        <v>8.047259859523118</v>
      </c>
      <c r="G4373" s="12">
        <v>0.51710089699143047</v>
      </c>
      <c r="H4373" s="12">
        <v>34.364262010353897</v>
      </c>
      <c r="I4373" s="12">
        <v>3.2793080677562694</v>
      </c>
      <c r="J4373" s="12">
        <v>3.3104480621317243</v>
      </c>
      <c r="K4373" s="13">
        <v>0.8085885213979509</v>
      </c>
    </row>
    <row r="4374" spans="2:11" x14ac:dyDescent="0.25">
      <c r="B4374" s="10">
        <v>4371</v>
      </c>
      <c r="C4374" s="12">
        <v>11.481374357701428</v>
      </c>
      <c r="D4374" s="12">
        <v>1.7272661782335721</v>
      </c>
      <c r="E4374" s="12">
        <v>2</v>
      </c>
      <c r="F4374" s="12">
        <v>3.9018685911300022</v>
      </c>
      <c r="G4374" s="12">
        <v>0.67426721133571754</v>
      </c>
      <c r="H4374" s="12">
        <v>18.750267783392349</v>
      </c>
      <c r="I4374" s="12">
        <v>3.4652875113923951</v>
      </c>
      <c r="J4374" s="12">
        <v>3.3750506345967226</v>
      </c>
      <c r="K4374" s="13">
        <v>2.8962020140203322</v>
      </c>
    </row>
    <row r="4375" spans="2:11" x14ac:dyDescent="0.25">
      <c r="B4375" s="10">
        <v>4372</v>
      </c>
      <c r="C4375" s="12">
        <v>13.177160044759303</v>
      </c>
      <c r="D4375" s="12">
        <v>1.5809815095479733</v>
      </c>
      <c r="E4375" s="12">
        <v>3</v>
      </c>
      <c r="F4375" s="12">
        <v>1.3207597511186142</v>
      </c>
      <c r="G4375" s="12">
        <v>1.3556044523215731</v>
      </c>
      <c r="H4375" s="12">
        <v>25.932546575582322</v>
      </c>
      <c r="I4375" s="12">
        <v>3.4538792057581991</v>
      </c>
      <c r="J4375" s="12">
        <v>2.9271440829920379</v>
      </c>
      <c r="K4375" s="13">
        <v>1.4520374153627023E-3</v>
      </c>
    </row>
    <row r="4376" spans="2:11" x14ac:dyDescent="0.25">
      <c r="B4376" s="10">
        <v>4373</v>
      </c>
      <c r="C4376" s="12">
        <v>3.6592109709231382</v>
      </c>
      <c r="D4376" s="12">
        <v>1.4952843575711074</v>
      </c>
      <c r="E4376" s="12">
        <v>1</v>
      </c>
      <c r="F4376" s="12">
        <v>1.478187891880012</v>
      </c>
      <c r="G4376" s="12">
        <v>1.7358018790587184</v>
      </c>
      <c r="H4376" s="12">
        <v>31.728543321803457</v>
      </c>
      <c r="I4376" s="12">
        <v>3.8531392149030399</v>
      </c>
      <c r="J4376" s="12">
        <v>1.3258361556344951</v>
      </c>
      <c r="K4376" s="13">
        <v>1.7031853795572318</v>
      </c>
    </row>
    <row r="4377" spans="2:11" x14ac:dyDescent="0.25">
      <c r="B4377" s="10">
        <v>4374</v>
      </c>
      <c r="C4377" s="12">
        <v>4.3202709547173672</v>
      </c>
      <c r="D4377" s="12">
        <v>1.696993132373833</v>
      </c>
      <c r="E4377" s="12">
        <v>1</v>
      </c>
      <c r="F4377" s="12">
        <v>3.1971400831898733</v>
      </c>
      <c r="G4377" s="12">
        <v>0.78012783642948524</v>
      </c>
      <c r="H4377" s="12">
        <v>27.644482089210321</v>
      </c>
      <c r="I4377" s="12">
        <v>1.588697903959531</v>
      </c>
      <c r="J4377" s="12">
        <v>3.6755013291257139</v>
      </c>
      <c r="K4377" s="13">
        <v>2.677170871909329</v>
      </c>
    </row>
    <row r="4378" spans="2:11" x14ac:dyDescent="0.25">
      <c r="B4378" s="10">
        <v>4375</v>
      </c>
      <c r="C4378" s="12">
        <v>10.459200357074286</v>
      </c>
      <c r="D4378" s="12">
        <v>1.4390517802290632</v>
      </c>
      <c r="E4378" s="12">
        <v>2</v>
      </c>
      <c r="F4378" s="12">
        <v>7.711488133455636</v>
      </c>
      <c r="G4378" s="12">
        <v>0.49748399975507968</v>
      </c>
      <c r="H4378" s="12">
        <v>19.342783937932872</v>
      </c>
      <c r="I4378" s="12">
        <v>1.6864076588030057</v>
      </c>
      <c r="J4378" s="12">
        <v>3.5295361800676344</v>
      </c>
      <c r="K4378" s="13">
        <v>1.2994683925215056</v>
      </c>
    </row>
    <row r="4379" spans="2:11" x14ac:dyDescent="0.25">
      <c r="B4379" s="10">
        <v>4376</v>
      </c>
      <c r="C4379" s="12">
        <v>12.257599948033159</v>
      </c>
      <c r="D4379" s="12">
        <v>1.6800478232206466</v>
      </c>
      <c r="E4379" s="12">
        <v>2</v>
      </c>
      <c r="F4379" s="12">
        <v>3.7299458627912627</v>
      </c>
      <c r="G4379" s="12">
        <v>1.2377090278608525</v>
      </c>
      <c r="H4379" s="12">
        <v>12.893682925147079</v>
      </c>
      <c r="I4379" s="12">
        <v>2.3085878312685923</v>
      </c>
      <c r="J4379" s="12">
        <v>2.025917204379343</v>
      </c>
      <c r="K4379" s="13">
        <v>4.5977309917475235</v>
      </c>
    </row>
    <row r="4380" spans="2:11" x14ac:dyDescent="0.25">
      <c r="B4380" s="10">
        <v>4377</v>
      </c>
      <c r="C4380" s="12">
        <v>14.688154125884816</v>
      </c>
      <c r="D4380" s="12">
        <v>1.7576213316603697</v>
      </c>
      <c r="E4380" s="12">
        <v>2</v>
      </c>
      <c r="F4380" s="12">
        <v>0.4358233020996754</v>
      </c>
      <c r="G4380" s="12">
        <v>1.5934450132754776</v>
      </c>
      <c r="H4380" s="12">
        <v>14.036702446433441</v>
      </c>
      <c r="I4380" s="12">
        <v>1.6704870500443214</v>
      </c>
      <c r="J4380" s="12">
        <v>1.7416160642701686</v>
      </c>
      <c r="K4380" s="13">
        <v>4.210690025773804</v>
      </c>
    </row>
    <row r="4381" spans="2:11" x14ac:dyDescent="0.25">
      <c r="B4381" s="10">
        <v>4378</v>
      </c>
      <c r="C4381" s="12">
        <v>-1.1847048458755882</v>
      </c>
      <c r="D4381" s="12">
        <v>1.7690705105200608</v>
      </c>
      <c r="E4381" s="12">
        <v>0</v>
      </c>
      <c r="F4381" s="12">
        <v>3.5395399547636455</v>
      </c>
      <c r="G4381" s="12">
        <v>0.76464168045604697</v>
      </c>
      <c r="H4381" s="12">
        <v>21.85401123330465</v>
      </c>
      <c r="I4381" s="12">
        <v>2.0156280526837418</v>
      </c>
      <c r="J4381" s="12">
        <v>2.3971361929757085</v>
      </c>
      <c r="K4381" s="13">
        <v>2.3068672137650768</v>
      </c>
    </row>
    <row r="4382" spans="2:11" x14ac:dyDescent="0.25">
      <c r="B4382" s="10">
        <v>4379</v>
      </c>
      <c r="C4382" s="12">
        <v>8.7790019789656437</v>
      </c>
      <c r="D4382" s="12">
        <v>1.8584565596168114</v>
      </c>
      <c r="E4382" s="12">
        <v>3</v>
      </c>
      <c r="F4382" s="12">
        <v>2.2086884730308611</v>
      </c>
      <c r="G4382" s="12">
        <v>0.7467393685371001</v>
      </c>
      <c r="H4382" s="12">
        <v>34.592647689821426</v>
      </c>
      <c r="I4382" s="12">
        <v>2.8604379271928102</v>
      </c>
      <c r="J4382" s="12">
        <v>2.0708421677576894</v>
      </c>
      <c r="K4382" s="13">
        <v>2.8643390459227867</v>
      </c>
    </row>
    <row r="4383" spans="2:11" x14ac:dyDescent="0.25">
      <c r="B4383" s="10">
        <v>4380</v>
      </c>
      <c r="C4383" s="12">
        <v>10.306565195327716</v>
      </c>
      <c r="D4383" s="12">
        <v>2.0976486458499988</v>
      </c>
      <c r="E4383" s="12">
        <v>1</v>
      </c>
      <c r="F4383" s="12">
        <v>2.3877822443780965</v>
      </c>
      <c r="G4383" s="12">
        <v>0.42812522646726825</v>
      </c>
      <c r="H4383" s="12">
        <v>12.932456682381769</v>
      </c>
      <c r="I4383" s="12">
        <v>3.1037003405110566</v>
      </c>
      <c r="J4383" s="12">
        <v>2.6447998068541958</v>
      </c>
      <c r="K4383" s="13">
        <v>0.45162756416892286</v>
      </c>
    </row>
    <row r="4384" spans="2:11" x14ac:dyDescent="0.25">
      <c r="B4384" s="10">
        <v>4381</v>
      </c>
      <c r="C4384" s="12">
        <v>4.0079804442008085</v>
      </c>
      <c r="D4384" s="12">
        <v>1.4456992601724257</v>
      </c>
      <c r="E4384" s="12">
        <v>2</v>
      </c>
      <c r="F4384" s="12">
        <v>12.461210385612244</v>
      </c>
      <c r="G4384" s="12">
        <v>1.1365401537088691</v>
      </c>
      <c r="H4384" s="12">
        <v>31.771215407405926</v>
      </c>
      <c r="I4384" s="12">
        <v>2.4892188131890416</v>
      </c>
      <c r="J4384" s="12">
        <v>2.6801412686776871</v>
      </c>
      <c r="K4384" s="13">
        <v>0.29300525163246377</v>
      </c>
    </row>
    <row r="4385" spans="2:11" x14ac:dyDescent="0.25">
      <c r="B4385" s="10">
        <v>4382</v>
      </c>
      <c r="C4385" s="12">
        <v>2.6249169433696409</v>
      </c>
      <c r="D4385" s="12">
        <v>2.4469346004986789</v>
      </c>
      <c r="E4385" s="12">
        <v>2</v>
      </c>
      <c r="F4385" s="12">
        <v>3.829299050160107</v>
      </c>
      <c r="G4385" s="12">
        <v>0.66491225048013414</v>
      </c>
      <c r="H4385" s="12">
        <v>13.784734502518551</v>
      </c>
      <c r="I4385" s="12">
        <v>3.2239242709878919</v>
      </c>
      <c r="J4385" s="12">
        <v>2.7937752731204384</v>
      </c>
      <c r="K4385" s="13">
        <v>1.2917853153040812</v>
      </c>
    </row>
    <row r="4386" spans="2:11" x14ac:dyDescent="0.25">
      <c r="B4386" s="10">
        <v>4383</v>
      </c>
      <c r="C4386" s="12">
        <v>6.3198188915759692</v>
      </c>
      <c r="D4386" s="12">
        <v>1.5398418802405875</v>
      </c>
      <c r="E4386" s="12">
        <v>3</v>
      </c>
      <c r="F4386" s="12">
        <v>0.77386260409076657</v>
      </c>
      <c r="G4386" s="12">
        <v>0.73378275963814166</v>
      </c>
      <c r="H4386" s="12">
        <v>16.908435835770028</v>
      </c>
      <c r="I4386" s="12">
        <v>3.1521563886278425</v>
      </c>
      <c r="J4386" s="12">
        <v>3.9048040867430585</v>
      </c>
      <c r="K4386" s="13">
        <v>6.0740187155807339</v>
      </c>
    </row>
    <row r="4387" spans="2:11" x14ac:dyDescent="0.25">
      <c r="B4387" s="10">
        <v>4384</v>
      </c>
      <c r="C4387" s="12">
        <v>10.077557872925517</v>
      </c>
      <c r="D4387" s="12">
        <v>2.0901440650699392</v>
      </c>
      <c r="E4387" s="12">
        <v>2</v>
      </c>
      <c r="F4387" s="12">
        <v>1.0923710755783351</v>
      </c>
      <c r="G4387" s="12">
        <v>1.1292325447259244</v>
      </c>
      <c r="H4387" s="12">
        <v>25.173587033132574</v>
      </c>
      <c r="I4387" s="12">
        <v>3.2898837603201034</v>
      </c>
      <c r="J4387" s="12">
        <v>2.9377064476802648</v>
      </c>
      <c r="K4387" s="13">
        <v>0.45024118684560155</v>
      </c>
    </row>
    <row r="4388" spans="2:11" x14ac:dyDescent="0.25">
      <c r="B4388" s="10">
        <v>4385</v>
      </c>
      <c r="C4388" s="12">
        <v>6.9416905537817364</v>
      </c>
      <c r="D4388" s="12">
        <v>1.6044902676101289</v>
      </c>
      <c r="E4388" s="12">
        <v>3</v>
      </c>
      <c r="F4388" s="12">
        <v>6.0832823222933952</v>
      </c>
      <c r="G4388" s="12">
        <v>1.6370526045251568</v>
      </c>
      <c r="H4388" s="12">
        <v>20.776056884042504</v>
      </c>
      <c r="I4388" s="12">
        <v>3.1018336122896275</v>
      </c>
      <c r="J4388" s="12">
        <v>1.276274146096444</v>
      </c>
      <c r="K4388" s="13">
        <v>1.6000400652353568</v>
      </c>
    </row>
    <row r="4389" spans="2:11" x14ac:dyDescent="0.25">
      <c r="B4389" s="10">
        <v>4386</v>
      </c>
      <c r="C4389" s="12">
        <v>11.495954807266402</v>
      </c>
      <c r="D4389" s="12">
        <v>1.5088200032997712</v>
      </c>
      <c r="E4389" s="12">
        <v>3</v>
      </c>
      <c r="F4389" s="12">
        <v>5.1178261187699787</v>
      </c>
      <c r="G4389" s="12">
        <v>0.61689527518319653</v>
      </c>
      <c r="H4389" s="12">
        <v>42.729361824624874</v>
      </c>
      <c r="I4389" s="12">
        <v>4.3500974475216756</v>
      </c>
      <c r="J4389" s="12">
        <v>2.0568498056540374</v>
      </c>
      <c r="K4389" s="13">
        <v>0.13421916330024666</v>
      </c>
    </row>
    <row r="4390" spans="2:11" x14ac:dyDescent="0.25">
      <c r="B4390" s="10">
        <v>4387</v>
      </c>
      <c r="C4390" s="12">
        <v>15.01527682529327</v>
      </c>
      <c r="D4390" s="12">
        <v>1.4239731469617409</v>
      </c>
      <c r="E4390" s="12">
        <v>1</v>
      </c>
      <c r="F4390" s="12">
        <v>3.5989407909900639</v>
      </c>
      <c r="G4390" s="12">
        <v>0.8579510248802541</v>
      </c>
      <c r="H4390" s="12">
        <v>28.444608553489452</v>
      </c>
      <c r="I4390" s="12">
        <v>3.2228052146066628</v>
      </c>
      <c r="J4390" s="12">
        <v>3.9485899253016665</v>
      </c>
      <c r="K4390" s="13">
        <v>0.9241251984777471</v>
      </c>
    </row>
    <row r="4391" spans="2:11" x14ac:dyDescent="0.25">
      <c r="B4391" s="10">
        <v>4388</v>
      </c>
      <c r="C4391" s="12">
        <v>15.045524854286363</v>
      </c>
      <c r="D4391" s="12">
        <v>1.573629497062679</v>
      </c>
      <c r="E4391" s="12">
        <v>1</v>
      </c>
      <c r="F4391" s="12">
        <v>1.6412371241774362</v>
      </c>
      <c r="G4391" s="12">
        <v>0.84429162692375737</v>
      </c>
      <c r="H4391" s="12">
        <v>23.263383753900655</v>
      </c>
      <c r="I4391" s="12">
        <v>3.7759501471141892</v>
      </c>
      <c r="J4391" s="12">
        <v>3.4157774119155642</v>
      </c>
      <c r="K4391" s="13">
        <v>5.6479636898802115</v>
      </c>
    </row>
    <row r="4392" spans="2:11" x14ac:dyDescent="0.25">
      <c r="B4392" s="10">
        <v>4389</v>
      </c>
      <c r="C4392" s="12">
        <v>14.795239872933548</v>
      </c>
      <c r="D4392" s="12">
        <v>1.8390480541114447</v>
      </c>
      <c r="E4392" s="12">
        <v>3</v>
      </c>
      <c r="F4392" s="12">
        <v>1.7483347879496187</v>
      </c>
      <c r="G4392" s="12">
        <v>0.64329178663935904</v>
      </c>
      <c r="H4392" s="12">
        <v>22.291819868491721</v>
      </c>
      <c r="I4392" s="12">
        <v>4.4930542621398422</v>
      </c>
      <c r="J4392" s="12">
        <v>1.939327795670583</v>
      </c>
      <c r="K4392" s="13">
        <v>1.9888698439581345</v>
      </c>
    </row>
    <row r="4393" spans="2:11" x14ac:dyDescent="0.25">
      <c r="B4393" s="10">
        <v>4390</v>
      </c>
      <c r="C4393" s="12">
        <v>6.0414293493893165</v>
      </c>
      <c r="D4393" s="12">
        <v>1.4948109682719326</v>
      </c>
      <c r="E4393" s="12">
        <v>1</v>
      </c>
      <c r="F4393" s="12">
        <v>0.99292169676619013</v>
      </c>
      <c r="G4393" s="12">
        <v>1.7264916494339879</v>
      </c>
      <c r="H4393" s="12">
        <v>22.520763616591623</v>
      </c>
      <c r="I4393" s="12">
        <v>2.7730556642952675</v>
      </c>
      <c r="J4393" s="12">
        <v>4.7833247893740163</v>
      </c>
      <c r="K4393" s="13">
        <v>0.82556586458999548</v>
      </c>
    </row>
    <row r="4394" spans="2:11" x14ac:dyDescent="0.25">
      <c r="B4394" s="10">
        <v>4391</v>
      </c>
      <c r="C4394" s="12">
        <v>9.4549506631743991</v>
      </c>
      <c r="D4394" s="12">
        <v>2.2278650424978252</v>
      </c>
      <c r="E4394" s="12">
        <v>2</v>
      </c>
      <c r="F4394" s="12">
        <v>1.7290071568397232</v>
      </c>
      <c r="G4394" s="12">
        <v>0.76239019133942532</v>
      </c>
      <c r="H4394" s="12">
        <v>22.062295774894498</v>
      </c>
      <c r="I4394" s="12">
        <v>3.853166808363401</v>
      </c>
      <c r="J4394" s="12">
        <v>2.287471211818874</v>
      </c>
      <c r="K4394" s="13">
        <v>0.73256870173973876</v>
      </c>
    </row>
    <row r="4395" spans="2:11" x14ac:dyDescent="0.25">
      <c r="B4395" s="10">
        <v>4392</v>
      </c>
      <c r="C4395" s="12">
        <v>10.745477120603226</v>
      </c>
      <c r="D4395" s="12">
        <v>1.6980162697091628</v>
      </c>
      <c r="E4395" s="12">
        <v>1</v>
      </c>
      <c r="F4395" s="12">
        <v>1.8767073149157083</v>
      </c>
      <c r="G4395" s="12">
        <v>0.62953728363404016</v>
      </c>
      <c r="H4395" s="12">
        <v>23.506675764059729</v>
      </c>
      <c r="I4395" s="12">
        <v>2.3975251675726685</v>
      </c>
      <c r="J4395" s="12">
        <v>3.7062457273552836</v>
      </c>
      <c r="K4395" s="13">
        <v>3.2872334447071512</v>
      </c>
    </row>
    <row r="4396" spans="2:11" x14ac:dyDescent="0.25">
      <c r="B4396" s="10">
        <v>4393</v>
      </c>
      <c r="C4396" s="12">
        <v>16.55770352548447</v>
      </c>
      <c r="D4396" s="12">
        <v>1.6400937134459521</v>
      </c>
      <c r="E4396" s="12">
        <v>2</v>
      </c>
      <c r="F4396" s="12">
        <v>3.5831739931653059</v>
      </c>
      <c r="G4396" s="12">
        <v>0.96732078063191829</v>
      </c>
      <c r="H4396" s="12">
        <v>9.1652777583921008</v>
      </c>
      <c r="I4396" s="12">
        <v>2.9711607627481071</v>
      </c>
      <c r="J4396" s="12">
        <v>2.6048652227345812</v>
      </c>
      <c r="K4396" s="13">
        <v>2.6623728396002728</v>
      </c>
    </row>
    <row r="4397" spans="2:11" x14ac:dyDescent="0.25">
      <c r="B4397" s="10">
        <v>4394</v>
      </c>
      <c r="C4397" s="12">
        <v>6.1094173913793606</v>
      </c>
      <c r="D4397" s="12">
        <v>1.3035938105669316</v>
      </c>
      <c r="E4397" s="12">
        <v>1</v>
      </c>
      <c r="F4397" s="12">
        <v>6.664670586298076</v>
      </c>
      <c r="G4397" s="12">
        <v>1.0661866129186148</v>
      </c>
      <c r="H4397" s="12">
        <v>22.902760571755351</v>
      </c>
      <c r="I4397" s="12">
        <v>3.8537918653054311</v>
      </c>
      <c r="J4397" s="12">
        <v>3.033219286707511</v>
      </c>
      <c r="K4397" s="13">
        <v>0.902160872061613</v>
      </c>
    </row>
    <row r="4398" spans="2:11" x14ac:dyDescent="0.25">
      <c r="B4398" s="10">
        <v>4395</v>
      </c>
      <c r="C4398" s="12">
        <v>9.3569952853430518</v>
      </c>
      <c r="D4398" s="12">
        <v>1.5108111062198757</v>
      </c>
      <c r="E4398" s="12">
        <v>3</v>
      </c>
      <c r="F4398" s="12">
        <v>10.962527966328912</v>
      </c>
      <c r="G4398" s="12">
        <v>0.94461374699164669</v>
      </c>
      <c r="H4398" s="12">
        <v>23.568763151034858</v>
      </c>
      <c r="I4398" s="12">
        <v>6.0022976709272964</v>
      </c>
      <c r="J4398" s="12">
        <v>1.6677111326852712</v>
      </c>
      <c r="K4398" s="13">
        <v>5.1601886782008555E-2</v>
      </c>
    </row>
    <row r="4399" spans="2:11" x14ac:dyDescent="0.25">
      <c r="B4399" s="10">
        <v>4396</v>
      </c>
      <c r="C4399" s="12">
        <v>10.130175918314077</v>
      </c>
      <c r="D4399" s="12">
        <v>1.7819967118461413</v>
      </c>
      <c r="E4399" s="12">
        <v>0</v>
      </c>
      <c r="F4399" s="12">
        <v>9.4029172694708318</v>
      </c>
      <c r="G4399" s="12">
        <v>1.0208770201973973</v>
      </c>
      <c r="H4399" s="12">
        <v>17.956201981785402</v>
      </c>
      <c r="I4399" s="12">
        <v>3.8202450450093783</v>
      </c>
      <c r="J4399" s="12">
        <v>4.5959327909085426</v>
      </c>
      <c r="K4399" s="13">
        <v>3.2099266803118418</v>
      </c>
    </row>
    <row r="4400" spans="2:11" x14ac:dyDescent="0.25">
      <c r="B4400" s="10">
        <v>4397</v>
      </c>
      <c r="C4400" s="12">
        <v>11.848555520454905</v>
      </c>
      <c r="D4400" s="12">
        <v>1.4414349738694703</v>
      </c>
      <c r="E4400" s="12">
        <v>0</v>
      </c>
      <c r="F4400" s="12">
        <v>0.94293171836293888</v>
      </c>
      <c r="G4400" s="12">
        <v>1.4148997190947625</v>
      </c>
      <c r="H4400" s="12">
        <v>16.848376177185337</v>
      </c>
      <c r="I4400" s="12">
        <v>2.8704453801101781</v>
      </c>
      <c r="J4400" s="12">
        <v>3.3919538779325578</v>
      </c>
      <c r="K4400" s="13">
        <v>2.7322546718957164E-2</v>
      </c>
    </row>
    <row r="4401" spans="2:11" x14ac:dyDescent="0.25">
      <c r="B4401" s="10">
        <v>4398</v>
      </c>
      <c r="C4401" s="12">
        <v>-9.255589081060478E-2</v>
      </c>
      <c r="D4401" s="12">
        <v>1.6760971976422989</v>
      </c>
      <c r="E4401" s="12">
        <v>1</v>
      </c>
      <c r="F4401" s="12">
        <v>5.368158204281281</v>
      </c>
      <c r="G4401" s="12">
        <v>0.56240865992443101</v>
      </c>
      <c r="H4401" s="12">
        <v>14.181824893556465</v>
      </c>
      <c r="I4401" s="12">
        <v>3.9610114361934272</v>
      </c>
      <c r="J4401" s="12">
        <v>3.9254963575137678</v>
      </c>
      <c r="K4401" s="13">
        <v>1.649650581944355</v>
      </c>
    </row>
    <row r="4402" spans="2:11" x14ac:dyDescent="0.25">
      <c r="B4402" s="10">
        <v>4399</v>
      </c>
      <c r="C4402" s="12">
        <v>13.379332516809292</v>
      </c>
      <c r="D4402" s="12">
        <v>1.3958262804800516</v>
      </c>
      <c r="E4402" s="12">
        <v>2</v>
      </c>
      <c r="F4402" s="12">
        <v>0.95814688326078301</v>
      </c>
      <c r="G4402" s="12">
        <v>1.0071078781297558</v>
      </c>
      <c r="H4402" s="12">
        <v>24.855660034835019</v>
      </c>
      <c r="I4402" s="12">
        <v>3.2325634650810096</v>
      </c>
      <c r="J4402" s="12">
        <v>2.2031966419234648</v>
      </c>
      <c r="K4402" s="13">
        <v>0.17800468801035024</v>
      </c>
    </row>
    <row r="4403" spans="2:11" x14ac:dyDescent="0.25">
      <c r="B4403" s="10">
        <v>4400</v>
      </c>
      <c r="C4403" s="12">
        <v>9.1020996468810083</v>
      </c>
      <c r="D4403" s="12">
        <v>1.7329894866056059</v>
      </c>
      <c r="E4403" s="12">
        <v>2</v>
      </c>
      <c r="F4403" s="12">
        <v>1.2960205783046193</v>
      </c>
      <c r="G4403" s="12">
        <v>1.0298498495676014</v>
      </c>
      <c r="H4403" s="12">
        <v>31.609743036332809</v>
      </c>
      <c r="I4403" s="12">
        <v>2.5168973915162804</v>
      </c>
      <c r="J4403" s="12">
        <v>3.0288115150286661</v>
      </c>
      <c r="K4403" s="13">
        <v>2.0436303367590507</v>
      </c>
    </row>
    <row r="4404" spans="2:11" x14ac:dyDescent="0.25">
      <c r="B4404" s="10">
        <v>4401</v>
      </c>
      <c r="C4404" s="12">
        <v>5.7655789605887877</v>
      </c>
      <c r="D4404" s="12">
        <v>1.6185918175477279</v>
      </c>
      <c r="E4404" s="12">
        <v>3</v>
      </c>
      <c r="F4404" s="12">
        <v>4.3705742162280172</v>
      </c>
      <c r="G4404" s="12">
        <v>1.3192668034537374</v>
      </c>
      <c r="H4404" s="12">
        <v>21.972476917162783</v>
      </c>
      <c r="I4404" s="12">
        <v>2.4378643445786676</v>
      </c>
      <c r="J4404" s="12">
        <v>4.3234108899195984</v>
      </c>
      <c r="K4404" s="13">
        <v>0.15863085101732149</v>
      </c>
    </row>
    <row r="4405" spans="2:11" x14ac:dyDescent="0.25">
      <c r="B4405" s="10">
        <v>4402</v>
      </c>
      <c r="C4405" s="12">
        <v>13.514049878923252</v>
      </c>
      <c r="D4405" s="12">
        <v>1.2317473208660465</v>
      </c>
      <c r="E4405" s="12">
        <v>1</v>
      </c>
      <c r="F4405" s="12">
        <v>1.5227418233574033</v>
      </c>
      <c r="G4405" s="12">
        <v>1.2736726052928047</v>
      </c>
      <c r="H4405" s="12">
        <v>19.264610441851232</v>
      </c>
      <c r="I4405" s="12">
        <v>4.0782311300855119</v>
      </c>
      <c r="J4405" s="12">
        <v>2.8343345332349781</v>
      </c>
      <c r="K4405" s="13">
        <v>2.7958248722220181E-2</v>
      </c>
    </row>
    <row r="4406" spans="2:11" x14ac:dyDescent="0.25">
      <c r="B4406" s="10">
        <v>4403</v>
      </c>
      <c r="C4406" s="12">
        <v>7.5636477917088252</v>
      </c>
      <c r="D4406" s="12">
        <v>1.1370435556372309</v>
      </c>
      <c r="E4406" s="12">
        <v>2</v>
      </c>
      <c r="F4406" s="12">
        <v>8.5676889731696413</v>
      </c>
      <c r="G4406" s="12">
        <v>0.93937051178628495</v>
      </c>
      <c r="H4406" s="12">
        <v>22.130022961540316</v>
      </c>
      <c r="I4406" s="12">
        <v>1.4676098262079338</v>
      </c>
      <c r="J4406" s="12">
        <v>1.8805537041674236</v>
      </c>
      <c r="K4406" s="13">
        <v>1.0261663578529614</v>
      </c>
    </row>
    <row r="4407" spans="2:11" x14ac:dyDescent="0.25">
      <c r="B4407" s="10">
        <v>4404</v>
      </c>
      <c r="C4407" s="12">
        <v>13.624682969002171</v>
      </c>
      <c r="D4407" s="12">
        <v>1.5044739809431253</v>
      </c>
      <c r="E4407" s="12">
        <v>0</v>
      </c>
      <c r="F4407" s="12">
        <v>0.1770325075309005</v>
      </c>
      <c r="G4407" s="12">
        <v>1.3037368257433959</v>
      </c>
      <c r="H4407" s="12">
        <v>28.796367065339815</v>
      </c>
      <c r="I4407" s="12">
        <v>2.5499234779516149</v>
      </c>
      <c r="J4407" s="12">
        <v>3.8380109039173638</v>
      </c>
      <c r="K4407" s="13">
        <v>2.8522318780012736</v>
      </c>
    </row>
    <row r="4408" spans="2:11" x14ac:dyDescent="0.25">
      <c r="B4408" s="10">
        <v>4405</v>
      </c>
      <c r="C4408" s="12">
        <v>7.4402972075585101</v>
      </c>
      <c r="D4408" s="12">
        <v>1.4427935641985901</v>
      </c>
      <c r="E4408" s="12">
        <v>0</v>
      </c>
      <c r="F4408" s="12">
        <v>3.2070763511760525</v>
      </c>
      <c r="G4408" s="12">
        <v>3.3986348332739089</v>
      </c>
      <c r="H4408" s="12">
        <v>25.917580280939724</v>
      </c>
      <c r="I4408" s="12">
        <v>2.877183237015819</v>
      </c>
      <c r="J4408" s="12">
        <v>3.4911272280480681</v>
      </c>
      <c r="K4408" s="13">
        <v>0.75473901598071746</v>
      </c>
    </row>
    <row r="4409" spans="2:11" x14ac:dyDescent="0.25">
      <c r="B4409" s="10">
        <v>4406</v>
      </c>
      <c r="C4409" s="12">
        <v>9.6924286081406166</v>
      </c>
      <c r="D4409" s="12">
        <v>1.3943776501698113</v>
      </c>
      <c r="E4409" s="12">
        <v>3</v>
      </c>
      <c r="F4409" s="12">
        <v>4.7115526709281852</v>
      </c>
      <c r="G4409" s="12">
        <v>1.7660911504736323</v>
      </c>
      <c r="H4409" s="12">
        <v>22.026688653826096</v>
      </c>
      <c r="I4409" s="12">
        <v>2.7865989301516487</v>
      </c>
      <c r="J4409" s="12">
        <v>1.1069776382687391</v>
      </c>
      <c r="K4409" s="13">
        <v>0.83048585486703896</v>
      </c>
    </row>
    <row r="4410" spans="2:11" x14ac:dyDescent="0.25">
      <c r="B4410" s="10">
        <v>4407</v>
      </c>
      <c r="C4410" s="12">
        <v>11.321131033904361</v>
      </c>
      <c r="D4410" s="12">
        <v>1.7047899685277432</v>
      </c>
      <c r="E4410" s="12">
        <v>1</v>
      </c>
      <c r="F4410" s="12">
        <v>5.5204532570468627</v>
      </c>
      <c r="G4410" s="12">
        <v>1.5574093247627134</v>
      </c>
      <c r="H4410" s="12">
        <v>16.567563988667974</v>
      </c>
      <c r="I4410" s="12">
        <v>4.3716872521695143</v>
      </c>
      <c r="J4410" s="12">
        <v>3.1685815396886343</v>
      </c>
      <c r="K4410" s="13">
        <v>4.3125542567108148</v>
      </c>
    </row>
    <row r="4411" spans="2:11" x14ac:dyDescent="0.25">
      <c r="B4411" s="10">
        <v>4408</v>
      </c>
      <c r="C4411" s="12">
        <v>7.3144884170071069</v>
      </c>
      <c r="D4411" s="12">
        <v>2.1807574938563254</v>
      </c>
      <c r="E4411" s="12">
        <v>2</v>
      </c>
      <c r="F4411" s="12">
        <v>3.7809617453257935</v>
      </c>
      <c r="G4411" s="12">
        <v>1.1404286283219114</v>
      </c>
      <c r="H4411" s="12">
        <v>25.128699421766662</v>
      </c>
      <c r="I4411" s="12">
        <v>3.5194611666764453</v>
      </c>
      <c r="J4411" s="12">
        <v>2.2269061406537647</v>
      </c>
      <c r="K4411" s="13">
        <v>3.620349643406219</v>
      </c>
    </row>
    <row r="4412" spans="2:11" x14ac:dyDescent="0.25">
      <c r="B4412" s="10">
        <v>4409</v>
      </c>
      <c r="C4412" s="12">
        <v>11.889969559083115</v>
      </c>
      <c r="D4412" s="12">
        <v>1.3446131757106805</v>
      </c>
      <c r="E4412" s="12">
        <v>1</v>
      </c>
      <c r="F4412" s="12">
        <v>0.40005199049916818</v>
      </c>
      <c r="G4412" s="12">
        <v>0.77177049834728739</v>
      </c>
      <c r="H4412" s="12">
        <v>26.121826191405649</v>
      </c>
      <c r="I4412" s="12">
        <v>3.1426428309515853</v>
      </c>
      <c r="J4412" s="12">
        <v>4.0865968647215318</v>
      </c>
      <c r="K4412" s="13">
        <v>0.67176054608386293</v>
      </c>
    </row>
    <row r="4413" spans="2:11" x14ac:dyDescent="0.25">
      <c r="B4413" s="10">
        <v>4410</v>
      </c>
      <c r="C4413" s="12">
        <v>1.6947735018187906</v>
      </c>
      <c r="D4413" s="12">
        <v>1.7264911995532519</v>
      </c>
      <c r="E4413" s="12">
        <v>2</v>
      </c>
      <c r="F4413" s="12">
        <v>4.343986514088213</v>
      </c>
      <c r="G4413" s="12">
        <v>0.33696305976566404</v>
      </c>
      <c r="H4413" s="12">
        <v>28.262104451885794</v>
      </c>
      <c r="I4413" s="12">
        <v>2.2679541510051782</v>
      </c>
      <c r="J4413" s="12">
        <v>1.6496538220593635</v>
      </c>
      <c r="K4413" s="13">
        <v>0.34908830858426876</v>
      </c>
    </row>
    <row r="4414" spans="2:11" x14ac:dyDescent="0.25">
      <c r="B4414" s="10">
        <v>4411</v>
      </c>
      <c r="C4414" s="12">
        <v>13.606801110195459</v>
      </c>
      <c r="D4414" s="12">
        <v>1.9036331601683139</v>
      </c>
      <c r="E4414" s="12">
        <v>1</v>
      </c>
      <c r="F4414" s="12">
        <v>3.3179918379974538</v>
      </c>
      <c r="G4414" s="12">
        <v>1.7455190194545513</v>
      </c>
      <c r="H4414" s="12">
        <v>35.449782982778935</v>
      </c>
      <c r="I4414" s="12">
        <v>4.2582908491587572</v>
      </c>
      <c r="J4414" s="12">
        <v>2.6954269056018991</v>
      </c>
      <c r="K4414" s="13">
        <v>0.24796403962142294</v>
      </c>
    </row>
    <row r="4415" spans="2:11" x14ac:dyDescent="0.25">
      <c r="B4415" s="10">
        <v>4412</v>
      </c>
      <c r="C4415" s="12">
        <v>8.2245576755384846</v>
      </c>
      <c r="D4415" s="12">
        <v>2.1136971347999229</v>
      </c>
      <c r="E4415" s="12">
        <v>3</v>
      </c>
      <c r="F4415" s="12">
        <v>5.1358419154487356</v>
      </c>
      <c r="G4415" s="12">
        <v>1.3733376746092421</v>
      </c>
      <c r="H4415" s="12">
        <v>36.610109105216047</v>
      </c>
      <c r="I4415" s="12">
        <v>3.4431254919385479</v>
      </c>
      <c r="J4415" s="12">
        <v>2.8198323156412988</v>
      </c>
      <c r="K4415" s="13">
        <v>1.5790660328834174</v>
      </c>
    </row>
    <row r="4416" spans="2:11" x14ac:dyDescent="0.25">
      <c r="B4416" s="10">
        <v>4413</v>
      </c>
      <c r="C4416" s="12">
        <v>3.5967168088593127E-2</v>
      </c>
      <c r="D4416" s="12">
        <v>1.3987482140808842</v>
      </c>
      <c r="E4416" s="12">
        <v>3</v>
      </c>
      <c r="F4416" s="12">
        <v>7.9306645614375579</v>
      </c>
      <c r="G4416" s="12">
        <v>0.74995434897678359</v>
      </c>
      <c r="H4416" s="12">
        <v>20.356574019545249</v>
      </c>
      <c r="I4416" s="12">
        <v>2.2917396501697698</v>
      </c>
      <c r="J4416" s="12">
        <v>2.4629114622634281</v>
      </c>
      <c r="K4416" s="13">
        <v>0.40246754261624534</v>
      </c>
    </row>
    <row r="4417" spans="2:11" x14ac:dyDescent="0.25">
      <c r="B4417" s="10">
        <v>4414</v>
      </c>
      <c r="C4417" s="12">
        <v>4.7265068984952032</v>
      </c>
      <c r="D4417" s="12">
        <v>1.2980248112004444</v>
      </c>
      <c r="E4417" s="12">
        <v>3</v>
      </c>
      <c r="F4417" s="12">
        <v>2.8942214113047213</v>
      </c>
      <c r="G4417" s="12">
        <v>1.9961011420286572</v>
      </c>
      <c r="H4417" s="12">
        <v>43.468659643844759</v>
      </c>
      <c r="I4417" s="12">
        <v>3.6619397307520338</v>
      </c>
      <c r="J4417" s="12">
        <v>4.1291401575098501</v>
      </c>
      <c r="K4417" s="13">
        <v>2.1912213269174745E-2</v>
      </c>
    </row>
    <row r="4418" spans="2:11" x14ac:dyDescent="0.25">
      <c r="B4418" s="10">
        <v>4415</v>
      </c>
      <c r="C4418" s="12">
        <v>11.379263246024173</v>
      </c>
      <c r="D4418" s="12">
        <v>1.874254708146444</v>
      </c>
      <c r="E4418" s="12">
        <v>2</v>
      </c>
      <c r="F4418" s="12">
        <v>0.35224668788743513</v>
      </c>
      <c r="G4418" s="12">
        <v>0.54241362999167586</v>
      </c>
      <c r="H4418" s="12">
        <v>19.708497001607221</v>
      </c>
      <c r="I4418" s="12">
        <v>1.8753253672444896</v>
      </c>
      <c r="J4418" s="12">
        <v>3.0505110469295733</v>
      </c>
      <c r="K4418" s="13">
        <v>6.1242084231870324</v>
      </c>
    </row>
    <row r="4419" spans="2:11" x14ac:dyDescent="0.25">
      <c r="B4419" s="10">
        <v>4416</v>
      </c>
      <c r="C4419" s="12">
        <v>13.427135285594895</v>
      </c>
      <c r="D4419" s="12">
        <v>1.7327765710988692</v>
      </c>
      <c r="E4419" s="12">
        <v>2</v>
      </c>
      <c r="F4419" s="12">
        <v>1.7571107248620761</v>
      </c>
      <c r="G4419" s="12">
        <v>0.67855184722663042</v>
      </c>
      <c r="H4419" s="12">
        <v>21.895482098230207</v>
      </c>
      <c r="I4419" s="12">
        <v>2.7148174266120901</v>
      </c>
      <c r="J4419" s="12">
        <v>0.76722544843640783</v>
      </c>
      <c r="K4419" s="13">
        <v>0.30304526253607006</v>
      </c>
    </row>
    <row r="4420" spans="2:11" x14ac:dyDescent="0.25">
      <c r="B4420" s="10">
        <v>4417</v>
      </c>
      <c r="C4420" s="12">
        <v>2.3509501287474244</v>
      </c>
      <c r="D4420" s="12">
        <v>1.4902561909376097</v>
      </c>
      <c r="E4420" s="12">
        <v>2</v>
      </c>
      <c r="F4420" s="12">
        <v>2.1132614517393207</v>
      </c>
      <c r="G4420" s="12">
        <v>1.3671057151270425</v>
      </c>
      <c r="H4420" s="12">
        <v>16.523738368069559</v>
      </c>
      <c r="I4420" s="12">
        <v>1.8365871678754579</v>
      </c>
      <c r="J4420" s="12">
        <v>3.0167171497993612</v>
      </c>
      <c r="K4420" s="13">
        <v>0.78702149385089148</v>
      </c>
    </row>
    <row r="4421" spans="2:11" x14ac:dyDescent="0.25">
      <c r="B4421" s="10">
        <v>4418</v>
      </c>
      <c r="C4421" s="12">
        <v>9.1864048406578149</v>
      </c>
      <c r="D4421" s="12">
        <v>1.4841532173084626</v>
      </c>
      <c r="E4421" s="12">
        <v>2</v>
      </c>
      <c r="F4421" s="12">
        <v>6.3012599548366417</v>
      </c>
      <c r="G4421" s="12">
        <v>0.52943588375395867</v>
      </c>
      <c r="H4421" s="12">
        <v>30.766880433193471</v>
      </c>
      <c r="I4421" s="12">
        <v>3.2829233229478811</v>
      </c>
      <c r="J4421" s="12">
        <v>2.2373488081113515</v>
      </c>
      <c r="K4421" s="13">
        <v>5.6950151419519033</v>
      </c>
    </row>
    <row r="4422" spans="2:11" x14ac:dyDescent="0.25">
      <c r="B4422" s="10">
        <v>4419</v>
      </c>
      <c r="C4422" s="12">
        <v>11.087021702604043</v>
      </c>
      <c r="D4422" s="12">
        <v>1.309038136453258</v>
      </c>
      <c r="E4422" s="12">
        <v>2</v>
      </c>
      <c r="F4422" s="12">
        <v>0.7556901746403234</v>
      </c>
      <c r="G4422" s="12">
        <v>0.58955798883202626</v>
      </c>
      <c r="H4422" s="12">
        <v>27.649975282883894</v>
      </c>
      <c r="I4422" s="12">
        <v>4.1306396554405538</v>
      </c>
      <c r="J4422" s="12">
        <v>2.0885598163063368</v>
      </c>
      <c r="K4422" s="13">
        <v>1.1040023370701471</v>
      </c>
    </row>
    <row r="4423" spans="2:11" x14ac:dyDescent="0.25">
      <c r="B4423" s="10">
        <v>4420</v>
      </c>
      <c r="C4423" s="12">
        <v>7.1895567911070346</v>
      </c>
      <c r="D4423" s="12">
        <v>1.8837247194754656</v>
      </c>
      <c r="E4423" s="12">
        <v>1</v>
      </c>
      <c r="F4423" s="12">
        <v>0.81645717605234569</v>
      </c>
      <c r="G4423" s="12">
        <v>0.44140132342584154</v>
      </c>
      <c r="H4423" s="12">
        <v>20.763840675785559</v>
      </c>
      <c r="I4423" s="12">
        <v>3.5441858570280051</v>
      </c>
      <c r="J4423" s="12">
        <v>2.2280331960713338</v>
      </c>
      <c r="K4423" s="13">
        <v>1.9017206508538935</v>
      </c>
    </row>
    <row r="4424" spans="2:11" x14ac:dyDescent="0.25">
      <c r="B4424" s="10">
        <v>4421</v>
      </c>
      <c r="C4424" s="12">
        <v>13.224821432971403</v>
      </c>
      <c r="D4424" s="12">
        <v>1.3022137453565925</v>
      </c>
      <c r="E4424" s="12">
        <v>1</v>
      </c>
      <c r="F4424" s="12">
        <v>4.2502541952040795</v>
      </c>
      <c r="G4424" s="12">
        <v>0.68339465830367807</v>
      </c>
      <c r="H4424" s="12">
        <v>20.3806960604152</v>
      </c>
      <c r="I4424" s="12">
        <v>2.4834985783108126</v>
      </c>
      <c r="J4424" s="12">
        <v>4.2769531660731692</v>
      </c>
      <c r="K4424" s="13">
        <v>1.286205541751805</v>
      </c>
    </row>
    <row r="4425" spans="2:11" x14ac:dyDescent="0.25">
      <c r="B4425" s="10">
        <v>4422</v>
      </c>
      <c r="C4425" s="12">
        <v>-2.425191543912252</v>
      </c>
      <c r="D4425" s="12">
        <v>1.3369776592431919</v>
      </c>
      <c r="E4425" s="12">
        <v>3</v>
      </c>
      <c r="F4425" s="12">
        <v>5.3386514578208226</v>
      </c>
      <c r="G4425" s="12">
        <v>1.751650835749005</v>
      </c>
      <c r="H4425" s="12">
        <v>24.176839796079495</v>
      </c>
      <c r="I4425" s="12">
        <v>3.1215635878546126</v>
      </c>
      <c r="J4425" s="12">
        <v>2.3104256895772961</v>
      </c>
      <c r="K4425" s="13">
        <v>0.54133680368564008</v>
      </c>
    </row>
    <row r="4426" spans="2:11" x14ac:dyDescent="0.25">
      <c r="B4426" s="10">
        <v>4423</v>
      </c>
      <c r="C4426" s="12">
        <v>1.7634802988491067</v>
      </c>
      <c r="D4426" s="12">
        <v>1.3861581546426955</v>
      </c>
      <c r="E4426" s="12">
        <v>2</v>
      </c>
      <c r="F4426" s="12">
        <v>2.4561636887844687</v>
      </c>
      <c r="G4426" s="12">
        <v>2.6992199155322298</v>
      </c>
      <c r="H4426" s="12">
        <v>17.837620293090424</v>
      </c>
      <c r="I4426" s="12">
        <v>2.4664516818042759</v>
      </c>
      <c r="J4426" s="12">
        <v>3.9543116166469687</v>
      </c>
      <c r="K4426" s="13">
        <v>0.2635532983626192</v>
      </c>
    </row>
    <row r="4427" spans="2:11" x14ac:dyDescent="0.25">
      <c r="B4427" s="10">
        <v>4424</v>
      </c>
      <c r="C4427" s="12">
        <v>9.7276108625379045</v>
      </c>
      <c r="D4427" s="12">
        <v>1.4305550431426726</v>
      </c>
      <c r="E4427" s="12">
        <v>2</v>
      </c>
      <c r="F4427" s="12">
        <v>3.4412971122859672</v>
      </c>
      <c r="G4427" s="12">
        <v>0.42554632279761523</v>
      </c>
      <c r="H4427" s="12">
        <v>22.729852049166386</v>
      </c>
      <c r="I4427" s="12">
        <v>2.0209283324942069</v>
      </c>
      <c r="J4427" s="12">
        <v>2.4422306035817027</v>
      </c>
      <c r="K4427" s="13">
        <v>1.1217104147173191</v>
      </c>
    </row>
    <row r="4428" spans="2:11" x14ac:dyDescent="0.25">
      <c r="B4428" s="10">
        <v>4425</v>
      </c>
      <c r="C4428" s="12">
        <v>0.59536054249839943</v>
      </c>
      <c r="D4428" s="12">
        <v>1.5806986081330876</v>
      </c>
      <c r="E4428" s="12">
        <v>2</v>
      </c>
      <c r="F4428" s="12">
        <v>12.375513018855669</v>
      </c>
      <c r="G4428" s="12">
        <v>0.22650004841362065</v>
      </c>
      <c r="H4428" s="12">
        <v>24.459045384158607</v>
      </c>
      <c r="I4428" s="12">
        <v>2.9258759095726119</v>
      </c>
      <c r="J4428" s="12">
        <v>3.0286617032106262</v>
      </c>
      <c r="K4428" s="13">
        <v>0.80511667257258235</v>
      </c>
    </row>
    <row r="4429" spans="2:11" x14ac:dyDescent="0.25">
      <c r="B4429" s="10">
        <v>4426</v>
      </c>
      <c r="C4429" s="12">
        <v>13.58586914306175</v>
      </c>
      <c r="D4429" s="12">
        <v>1.6741075157634084</v>
      </c>
      <c r="E4429" s="12">
        <v>2</v>
      </c>
      <c r="F4429" s="12">
        <v>3.615549011377146</v>
      </c>
      <c r="G4429" s="12">
        <v>1.4299226125033746</v>
      </c>
      <c r="H4429" s="12">
        <v>30.443442609067297</v>
      </c>
      <c r="I4429" s="12">
        <v>1.9469209130231042</v>
      </c>
      <c r="J4429" s="12">
        <v>3.1069833667685849</v>
      </c>
      <c r="K4429" s="13">
        <v>4.4522565144772312E-2</v>
      </c>
    </row>
    <row r="4430" spans="2:11" x14ac:dyDescent="0.25">
      <c r="B4430" s="10">
        <v>4427</v>
      </c>
      <c r="C4430" s="12">
        <v>9.8953492746777219</v>
      </c>
      <c r="D4430" s="12">
        <v>1.5368569542669177</v>
      </c>
      <c r="E4430" s="12">
        <v>2</v>
      </c>
      <c r="F4430" s="12">
        <v>1.3682920391990252</v>
      </c>
      <c r="G4430" s="12">
        <v>1.2902539473274945</v>
      </c>
      <c r="H4430" s="12">
        <v>16.616805910715151</v>
      </c>
      <c r="I4430" s="12">
        <v>3.0123632862067273</v>
      </c>
      <c r="J4430" s="12">
        <v>4.0205064450926296</v>
      </c>
      <c r="K4430" s="13">
        <v>0.22645170784236462</v>
      </c>
    </row>
    <row r="4431" spans="2:11" x14ac:dyDescent="0.25">
      <c r="B4431" s="10">
        <v>4428</v>
      </c>
      <c r="C4431" s="12">
        <v>15.356331655507958</v>
      </c>
      <c r="D4431" s="12">
        <v>1.2969415727432938</v>
      </c>
      <c r="E4431" s="12">
        <v>1</v>
      </c>
      <c r="F4431" s="12">
        <v>2.5269082460674777</v>
      </c>
      <c r="G4431" s="12">
        <v>3.5286418593528168</v>
      </c>
      <c r="H4431" s="12">
        <v>32.454468234455504</v>
      </c>
      <c r="I4431" s="12">
        <v>3.6649602171333275</v>
      </c>
      <c r="J4431" s="12">
        <v>1.9454948064379969</v>
      </c>
      <c r="K4431" s="13">
        <v>0.14418547844162041</v>
      </c>
    </row>
    <row r="4432" spans="2:11" x14ac:dyDescent="0.25">
      <c r="B4432" s="10">
        <v>4429</v>
      </c>
      <c r="C4432" s="12">
        <v>14.382248892414555</v>
      </c>
      <c r="D4432" s="12">
        <v>1.3037295161907529</v>
      </c>
      <c r="E4432" s="12">
        <v>0</v>
      </c>
      <c r="F4432" s="12">
        <v>4.6916598019855549</v>
      </c>
      <c r="G4432" s="12">
        <v>0.96820366297943106</v>
      </c>
      <c r="H4432" s="12">
        <v>33.871475184039681</v>
      </c>
      <c r="I4432" s="12">
        <v>2.9567435899433283</v>
      </c>
      <c r="J4432" s="12">
        <v>3.6579035017500443</v>
      </c>
      <c r="K4432" s="13">
        <v>1.6259051352594982</v>
      </c>
    </row>
    <row r="4433" spans="2:11" x14ac:dyDescent="0.25">
      <c r="B4433" s="10">
        <v>4430</v>
      </c>
      <c r="C4433" s="12">
        <v>4.2826906195255789</v>
      </c>
      <c r="D4433" s="12">
        <v>1.3551869796183644</v>
      </c>
      <c r="E4433" s="12">
        <v>2</v>
      </c>
      <c r="F4433" s="12">
        <v>1.1512755804043044</v>
      </c>
      <c r="G4433" s="12">
        <v>0.57688673838015414</v>
      </c>
      <c r="H4433" s="12">
        <v>14.881979001783032</v>
      </c>
      <c r="I4433" s="12">
        <v>2.2134227991327249</v>
      </c>
      <c r="J4433" s="12">
        <v>0.56687713866801481</v>
      </c>
      <c r="K4433" s="13">
        <v>1.7227898449608168</v>
      </c>
    </row>
    <row r="4434" spans="2:11" x14ac:dyDescent="0.25">
      <c r="B4434" s="10">
        <v>4431</v>
      </c>
      <c r="C4434" s="12">
        <v>8.8456255799385577</v>
      </c>
      <c r="D4434" s="12">
        <v>1.3687248638694416</v>
      </c>
      <c r="E4434" s="12">
        <v>1</v>
      </c>
      <c r="F4434" s="12">
        <v>4.1142677391143474</v>
      </c>
      <c r="G4434" s="12">
        <v>0.55158140301609404</v>
      </c>
      <c r="H4434" s="12">
        <v>18.091214928749341</v>
      </c>
      <c r="I4434" s="12">
        <v>2.2898625475165821</v>
      </c>
      <c r="J4434" s="12">
        <v>3.7493628677035566</v>
      </c>
      <c r="K4434" s="13">
        <v>2.9635005767575704</v>
      </c>
    </row>
    <row r="4435" spans="2:11" x14ac:dyDescent="0.25">
      <c r="B4435" s="10">
        <v>4432</v>
      </c>
      <c r="C4435" s="12">
        <v>8.1474178130297528</v>
      </c>
      <c r="D4435" s="12">
        <v>1.7830453456283868</v>
      </c>
      <c r="E4435" s="12">
        <v>3</v>
      </c>
      <c r="F4435" s="12">
        <v>5.2229462876747359</v>
      </c>
      <c r="G4435" s="12">
        <v>0.59490016256711586</v>
      </c>
      <c r="H4435" s="12">
        <v>7.5102168236225015</v>
      </c>
      <c r="I4435" s="12">
        <v>2.5160363072609506</v>
      </c>
      <c r="J4435" s="12">
        <v>4.1234366940076779</v>
      </c>
      <c r="K4435" s="13">
        <v>2.2817117275290371</v>
      </c>
    </row>
    <row r="4436" spans="2:11" x14ac:dyDescent="0.25">
      <c r="B4436" s="10">
        <v>4433</v>
      </c>
      <c r="C4436" s="12">
        <v>-0.1196314365805371</v>
      </c>
      <c r="D4436" s="12">
        <v>1.7883145510158023</v>
      </c>
      <c r="E4436" s="12">
        <v>1</v>
      </c>
      <c r="F4436" s="12">
        <v>7.2713433681080621</v>
      </c>
      <c r="G4436" s="12">
        <v>1.8818574024161641</v>
      </c>
      <c r="H4436" s="12">
        <v>23.864921231552131</v>
      </c>
      <c r="I4436" s="12">
        <v>2.7856313893017939</v>
      </c>
      <c r="J4436" s="12">
        <v>2.5991477027290895</v>
      </c>
      <c r="K4436" s="13">
        <v>0.2732481849754661</v>
      </c>
    </row>
    <row r="4437" spans="2:11" x14ac:dyDescent="0.25">
      <c r="B4437" s="10">
        <v>4434</v>
      </c>
      <c r="C4437" s="12">
        <v>2.7827498696991446</v>
      </c>
      <c r="D4437" s="12">
        <v>1.3316948409906004</v>
      </c>
      <c r="E4437" s="12">
        <v>1</v>
      </c>
      <c r="F4437" s="12">
        <v>11.241840709393344</v>
      </c>
      <c r="G4437" s="12">
        <v>0.9502096215922744</v>
      </c>
      <c r="H4437" s="12">
        <v>30.217197685444724</v>
      </c>
      <c r="I4437" s="12">
        <v>3.0563088620582257</v>
      </c>
      <c r="J4437" s="12">
        <v>3.3369985105038706</v>
      </c>
      <c r="K4437" s="13">
        <v>0.93944280824842219</v>
      </c>
    </row>
    <row r="4438" spans="2:11" x14ac:dyDescent="0.25">
      <c r="B4438" s="10">
        <v>4435</v>
      </c>
      <c r="C4438" s="12">
        <v>15.533678361166483</v>
      </c>
      <c r="D4438" s="12">
        <v>1.4088904329930427</v>
      </c>
      <c r="E4438" s="12">
        <v>1</v>
      </c>
      <c r="F4438" s="12">
        <v>2.0340436357429033</v>
      </c>
      <c r="G4438" s="12">
        <v>0.70063917628603822</v>
      </c>
      <c r="H4438" s="12">
        <v>21.214257198181883</v>
      </c>
      <c r="I4438" s="12">
        <v>6.694460586045067</v>
      </c>
      <c r="J4438" s="12">
        <v>3.3654149870154884</v>
      </c>
      <c r="K4438" s="13">
        <v>1.5605084023211517</v>
      </c>
    </row>
    <row r="4439" spans="2:11" x14ac:dyDescent="0.25">
      <c r="B4439" s="10">
        <v>4436</v>
      </c>
      <c r="C4439" s="12">
        <v>3.6261053432075379</v>
      </c>
      <c r="D4439" s="12">
        <v>1.3505229240521721</v>
      </c>
      <c r="E4439" s="12">
        <v>2</v>
      </c>
      <c r="F4439" s="12">
        <v>2.4159293648886395</v>
      </c>
      <c r="G4439" s="12">
        <v>1.2829991510984058</v>
      </c>
      <c r="H4439" s="12">
        <v>29.426337196996961</v>
      </c>
      <c r="I4439" s="12">
        <v>1.8183587840964786</v>
      </c>
      <c r="J4439" s="12">
        <v>3.1193223203189486</v>
      </c>
      <c r="K4439" s="13">
        <v>2.9168098716955275</v>
      </c>
    </row>
    <row r="4440" spans="2:11" x14ac:dyDescent="0.25">
      <c r="B4440" s="10">
        <v>4437</v>
      </c>
      <c r="C4440" s="12">
        <v>14.240629199039144</v>
      </c>
      <c r="D4440" s="12">
        <v>1.5411140906613454</v>
      </c>
      <c r="E4440" s="12">
        <v>2</v>
      </c>
      <c r="F4440" s="12">
        <v>6.6624764734271613</v>
      </c>
      <c r="G4440" s="12">
        <v>1.171127860510033</v>
      </c>
      <c r="H4440" s="12">
        <v>17.808395551280888</v>
      </c>
      <c r="I4440" s="12">
        <v>2.2956508247757954</v>
      </c>
      <c r="J4440" s="12">
        <v>1.9867195171041485</v>
      </c>
      <c r="K4440" s="13">
        <v>2.4248928701570547</v>
      </c>
    </row>
    <row r="4441" spans="2:11" x14ac:dyDescent="0.25">
      <c r="B4441" s="10">
        <v>4438</v>
      </c>
      <c r="C4441" s="12">
        <v>-0.49934523129245534</v>
      </c>
      <c r="D4441" s="12">
        <v>1.523888224628271</v>
      </c>
      <c r="E4441" s="12">
        <v>1</v>
      </c>
      <c r="F4441" s="12">
        <v>3.7052640846114371</v>
      </c>
      <c r="G4441" s="12">
        <v>0.9741148668803391</v>
      </c>
      <c r="H4441" s="12">
        <v>14.436865897414993</v>
      </c>
      <c r="I4441" s="12">
        <v>2.7670677799591785</v>
      </c>
      <c r="J4441" s="12">
        <v>2.8489923298784525</v>
      </c>
      <c r="K4441" s="13">
        <v>2.827278699469352</v>
      </c>
    </row>
    <row r="4442" spans="2:11" x14ac:dyDescent="0.25">
      <c r="B4442" s="10">
        <v>4439</v>
      </c>
      <c r="C4442" s="12">
        <v>7.3851568904973224</v>
      </c>
      <c r="D4442" s="12">
        <v>1.1612116266549581</v>
      </c>
      <c r="E4442" s="12">
        <v>1</v>
      </c>
      <c r="F4442" s="12">
        <v>2.9410221201076223</v>
      </c>
      <c r="G4442" s="12">
        <v>0.78177478199217199</v>
      </c>
      <c r="H4442" s="12">
        <v>40.86059585563688</v>
      </c>
      <c r="I4442" s="12">
        <v>2.4807647673406983</v>
      </c>
      <c r="J4442" s="12">
        <v>4.22099770473673</v>
      </c>
      <c r="K4442" s="13">
        <v>2.2081091670886814</v>
      </c>
    </row>
    <row r="4443" spans="2:11" x14ac:dyDescent="0.25">
      <c r="B4443" s="10">
        <v>4440</v>
      </c>
      <c r="C4443" s="12">
        <v>8.7296784659304567</v>
      </c>
      <c r="D4443" s="12">
        <v>1.762007994437772</v>
      </c>
      <c r="E4443" s="12">
        <v>1</v>
      </c>
      <c r="F4443" s="12">
        <v>6.0864849412205864</v>
      </c>
      <c r="G4443" s="12">
        <v>1.6089824870705522</v>
      </c>
      <c r="H4443" s="12">
        <v>40.712173770030482</v>
      </c>
      <c r="I4443" s="12">
        <v>3.2031378113732241</v>
      </c>
      <c r="J4443" s="12">
        <v>2.0944310158628361</v>
      </c>
      <c r="K4443" s="13">
        <v>0.12374242398169481</v>
      </c>
    </row>
    <row r="4444" spans="2:11" x14ac:dyDescent="0.25">
      <c r="B4444" s="10">
        <v>4441</v>
      </c>
      <c r="C4444" s="12">
        <v>7.17694449198369</v>
      </c>
      <c r="D4444" s="12">
        <v>1.5402967025384331</v>
      </c>
      <c r="E4444" s="12">
        <v>2</v>
      </c>
      <c r="F4444" s="12">
        <v>2.3184977511188829</v>
      </c>
      <c r="G4444" s="12">
        <v>1.0733564292026645</v>
      </c>
      <c r="H4444" s="12">
        <v>25.258636162220277</v>
      </c>
      <c r="I4444" s="12">
        <v>2.8454680029024599</v>
      </c>
      <c r="J4444" s="12">
        <v>1.8070525791141374</v>
      </c>
      <c r="K4444" s="13">
        <v>1.9883009565940917</v>
      </c>
    </row>
    <row r="4445" spans="2:11" x14ac:dyDescent="0.25">
      <c r="B4445" s="10">
        <v>4442</v>
      </c>
      <c r="C4445" s="12">
        <v>20.070820703881907</v>
      </c>
      <c r="D4445" s="12">
        <v>1.7066291589092322</v>
      </c>
      <c r="E4445" s="12">
        <v>1</v>
      </c>
      <c r="F4445" s="12">
        <v>2.7783862442090284</v>
      </c>
      <c r="G4445" s="12">
        <v>0.52863285401288307</v>
      </c>
      <c r="H4445" s="12">
        <v>31.889071089387521</v>
      </c>
      <c r="I4445" s="12">
        <v>4.1269288112231495</v>
      </c>
      <c r="J4445" s="12">
        <v>4.2885519178491753</v>
      </c>
      <c r="K4445" s="13">
        <v>1.9752610044043759</v>
      </c>
    </row>
    <row r="4446" spans="2:11" x14ac:dyDescent="0.25">
      <c r="B4446" s="10">
        <v>4443</v>
      </c>
      <c r="C4446" s="12">
        <v>13.047141916928229</v>
      </c>
      <c r="D4446" s="12">
        <v>1.7669384052535799</v>
      </c>
      <c r="E4446" s="12">
        <v>0</v>
      </c>
      <c r="F4446" s="12">
        <v>2.9705812944620886</v>
      </c>
      <c r="G4446" s="12">
        <v>2.9808217558157506</v>
      </c>
      <c r="H4446" s="12">
        <v>21.147234294655622</v>
      </c>
      <c r="I4446" s="12">
        <v>2.9009141983769604</v>
      </c>
      <c r="J4446" s="12">
        <v>3.4986868738407244</v>
      </c>
      <c r="K4446" s="13">
        <v>1.0277258782433554</v>
      </c>
    </row>
    <row r="4447" spans="2:11" x14ac:dyDescent="0.25">
      <c r="B4447" s="10">
        <v>4444</v>
      </c>
      <c r="C4447" s="12">
        <v>9.9769253369224611</v>
      </c>
      <c r="D4447" s="12">
        <v>1.7046283823990314</v>
      </c>
      <c r="E4447" s="12">
        <v>2</v>
      </c>
      <c r="F4447" s="12">
        <v>0.80394062276545508</v>
      </c>
      <c r="G4447" s="12">
        <v>0.46308405412805825</v>
      </c>
      <c r="H4447" s="12">
        <v>37.098696984568441</v>
      </c>
      <c r="I4447" s="12">
        <v>2.231040731297087</v>
      </c>
      <c r="J4447" s="12">
        <v>3.0472850395381244</v>
      </c>
      <c r="K4447" s="13">
        <v>0.89038467503883778</v>
      </c>
    </row>
    <row r="4448" spans="2:11" x14ac:dyDescent="0.25">
      <c r="B4448" s="10">
        <v>4445</v>
      </c>
      <c r="C4448" s="12">
        <v>3.8548807909169245</v>
      </c>
      <c r="D4448" s="12">
        <v>1.486857574284091</v>
      </c>
      <c r="E4448" s="12">
        <v>2</v>
      </c>
      <c r="F4448" s="12">
        <v>7.037480437661169</v>
      </c>
      <c r="G4448" s="12">
        <v>0.97594903624529739</v>
      </c>
      <c r="H4448" s="12">
        <v>43.329016665458937</v>
      </c>
      <c r="I4448" s="12">
        <v>3.4790307826661517</v>
      </c>
      <c r="J4448" s="12">
        <v>2.7956395486646888</v>
      </c>
      <c r="K4448" s="13">
        <v>0.1040217108606276</v>
      </c>
    </row>
    <row r="4449" spans="2:11" x14ac:dyDescent="0.25">
      <c r="B4449" s="10">
        <v>4446</v>
      </c>
      <c r="C4449" s="12">
        <v>7.4467320898944447</v>
      </c>
      <c r="D4449" s="12">
        <v>1.742158626975848</v>
      </c>
      <c r="E4449" s="12">
        <v>1</v>
      </c>
      <c r="F4449" s="12">
        <v>3.3421578537179082</v>
      </c>
      <c r="G4449" s="12">
        <v>0.64001390390207413</v>
      </c>
      <c r="H4449" s="12">
        <v>30.761024171983443</v>
      </c>
      <c r="I4449" s="12">
        <v>3.5969888147854587</v>
      </c>
      <c r="J4449" s="12">
        <v>3.2620831186640076</v>
      </c>
      <c r="K4449" s="13">
        <v>3.5462995592198348</v>
      </c>
    </row>
    <row r="4450" spans="2:11" x14ac:dyDescent="0.25">
      <c r="B4450" s="10">
        <v>4447</v>
      </c>
      <c r="C4450" s="12">
        <v>15.608237413330802</v>
      </c>
      <c r="D4450" s="12">
        <v>1.5980009909521542</v>
      </c>
      <c r="E4450" s="12">
        <v>2</v>
      </c>
      <c r="F4450" s="12">
        <v>2.04589274249465</v>
      </c>
      <c r="G4450" s="12">
        <v>0.46477670137923333</v>
      </c>
      <c r="H4450" s="12">
        <v>23.463522143630549</v>
      </c>
      <c r="I4450" s="12">
        <v>3.1758165249266757</v>
      </c>
      <c r="J4450" s="12">
        <v>3.0550646579775043</v>
      </c>
      <c r="K4450" s="13">
        <v>8.3348436503812892E-2</v>
      </c>
    </row>
    <row r="4451" spans="2:11" x14ac:dyDescent="0.25">
      <c r="B4451" s="10">
        <v>4448</v>
      </c>
      <c r="C4451" s="12">
        <v>8.0890073892848537</v>
      </c>
      <c r="D4451" s="12">
        <v>1.4286474800962359</v>
      </c>
      <c r="E4451" s="12">
        <v>0</v>
      </c>
      <c r="F4451" s="12">
        <v>12.144474299426575</v>
      </c>
      <c r="G4451" s="12">
        <v>1.2322889666042474</v>
      </c>
      <c r="H4451" s="12">
        <v>21.086608307747674</v>
      </c>
      <c r="I4451" s="12">
        <v>1.7795622294836106</v>
      </c>
      <c r="J4451" s="12">
        <v>1.6853669498222712</v>
      </c>
      <c r="K4451" s="13">
        <v>0.50966765704093375</v>
      </c>
    </row>
    <row r="4452" spans="2:11" x14ac:dyDescent="0.25">
      <c r="B4452" s="10">
        <v>4449</v>
      </c>
      <c r="C4452" s="12">
        <v>8.0958100934659551</v>
      </c>
      <c r="D4452" s="12">
        <v>1.8956988084692055</v>
      </c>
      <c r="E4452" s="12">
        <v>2</v>
      </c>
      <c r="F4452" s="12">
        <v>2.3340408439388454</v>
      </c>
      <c r="G4452" s="12">
        <v>0.93972355466645185</v>
      </c>
      <c r="H4452" s="12">
        <v>20.526595772796561</v>
      </c>
      <c r="I4452" s="12">
        <v>2.4073650264444639</v>
      </c>
      <c r="J4452" s="12">
        <v>2.4681142203070876</v>
      </c>
      <c r="K4452" s="13">
        <v>1.87699240654878</v>
      </c>
    </row>
    <row r="4453" spans="2:11" x14ac:dyDescent="0.25">
      <c r="B4453" s="10">
        <v>4450</v>
      </c>
      <c r="C4453" s="12">
        <v>13.480330948868193</v>
      </c>
      <c r="D4453" s="12">
        <v>1.7128308105326369</v>
      </c>
      <c r="E4453" s="12">
        <v>3</v>
      </c>
      <c r="F4453" s="12">
        <v>3.6588488999929858</v>
      </c>
      <c r="G4453" s="12">
        <v>3.079619832338814</v>
      </c>
      <c r="H4453" s="12">
        <v>20.628338991626631</v>
      </c>
      <c r="I4453" s="12">
        <v>1.9992100815811498</v>
      </c>
      <c r="J4453" s="12">
        <v>4.4067384830534149</v>
      </c>
      <c r="K4453" s="13">
        <v>0.51866515586550088</v>
      </c>
    </row>
    <row r="4454" spans="2:11" x14ac:dyDescent="0.25">
      <c r="B4454" s="10">
        <v>4451</v>
      </c>
      <c r="C4454" s="12">
        <v>12.650179491762547</v>
      </c>
      <c r="D4454" s="12">
        <v>1.5402196234053227</v>
      </c>
      <c r="E4454" s="12">
        <v>1</v>
      </c>
      <c r="F4454" s="12">
        <v>2.5954661604308353</v>
      </c>
      <c r="G4454" s="12">
        <v>0.6661961497382628</v>
      </c>
      <c r="H4454" s="12">
        <v>7.6122219592269111</v>
      </c>
      <c r="I4454" s="12">
        <v>2.3334054037417999</v>
      </c>
      <c r="J4454" s="12">
        <v>1.1242002490182785</v>
      </c>
      <c r="K4454" s="13">
        <v>1.390551039559186</v>
      </c>
    </row>
    <row r="4455" spans="2:11" x14ac:dyDescent="0.25">
      <c r="B4455" s="10">
        <v>4452</v>
      </c>
      <c r="C4455" s="12">
        <v>5.9494517300816803</v>
      </c>
      <c r="D4455" s="12">
        <v>1.3925142335379552</v>
      </c>
      <c r="E4455" s="12">
        <v>2</v>
      </c>
      <c r="F4455" s="12">
        <v>6.0882802347007807</v>
      </c>
      <c r="G4455" s="12">
        <v>1.5021074016763585</v>
      </c>
      <c r="H4455" s="12">
        <v>26.426748717960471</v>
      </c>
      <c r="I4455" s="12">
        <v>1.9119069093664067</v>
      </c>
      <c r="J4455" s="12">
        <v>2.5628558287093495</v>
      </c>
      <c r="K4455" s="13">
        <v>1.1309346961242184</v>
      </c>
    </row>
    <row r="4456" spans="2:11" x14ac:dyDescent="0.25">
      <c r="B4456" s="10">
        <v>4453</v>
      </c>
      <c r="C4456" s="12">
        <v>5.3285381415535609</v>
      </c>
      <c r="D4456" s="12">
        <v>1.9016862074114296</v>
      </c>
      <c r="E4456" s="12">
        <v>0</v>
      </c>
      <c r="F4456" s="12">
        <v>3.6450038269945702</v>
      </c>
      <c r="G4456" s="12">
        <v>1.7665878910699655</v>
      </c>
      <c r="H4456" s="12">
        <v>37.9132098985148</v>
      </c>
      <c r="I4456" s="12">
        <v>3.0974950788469675</v>
      </c>
      <c r="J4456" s="12">
        <v>3.6136123962770421</v>
      </c>
      <c r="K4456" s="13">
        <v>3.3847514798411624E-2</v>
      </c>
    </row>
    <row r="4457" spans="2:11" x14ac:dyDescent="0.25">
      <c r="B4457" s="10">
        <v>4454</v>
      </c>
      <c r="C4457" s="12">
        <v>4.5975361014090641</v>
      </c>
      <c r="D4457" s="12">
        <v>1.4772079936438161</v>
      </c>
      <c r="E4457" s="12">
        <v>2</v>
      </c>
      <c r="F4457" s="12">
        <v>2.8991539033574236</v>
      </c>
      <c r="G4457" s="12">
        <v>0.8714057603275378</v>
      </c>
      <c r="H4457" s="12">
        <v>16.10587809404872</v>
      </c>
      <c r="I4457" s="12">
        <v>2.9915139838908318</v>
      </c>
      <c r="J4457" s="12">
        <v>3.2287400832207198</v>
      </c>
      <c r="K4457" s="13">
        <v>0.71649102158810807</v>
      </c>
    </row>
    <row r="4458" spans="2:11" x14ac:dyDescent="0.25">
      <c r="B4458" s="10">
        <v>4455</v>
      </c>
      <c r="C4458" s="12">
        <v>7.9065200577313988</v>
      </c>
      <c r="D4458" s="12">
        <v>2.1312598445079911</v>
      </c>
      <c r="E4458" s="12">
        <v>2</v>
      </c>
      <c r="F4458" s="12">
        <v>13.14577437571873</v>
      </c>
      <c r="G4458" s="12">
        <v>0.80098011051214435</v>
      </c>
      <c r="H4458" s="12">
        <v>41.360255057015841</v>
      </c>
      <c r="I4458" s="12">
        <v>3.2722678364710758</v>
      </c>
      <c r="J4458" s="12">
        <v>2.9191194420045621</v>
      </c>
      <c r="K4458" s="13">
        <v>0.33878451633488177</v>
      </c>
    </row>
    <row r="4459" spans="2:11" x14ac:dyDescent="0.25">
      <c r="B4459" s="10">
        <v>4456</v>
      </c>
      <c r="C4459" s="12">
        <v>15.390602593582635</v>
      </c>
      <c r="D4459" s="12">
        <v>1.7203747572525609</v>
      </c>
      <c r="E4459" s="12">
        <v>2</v>
      </c>
      <c r="F4459" s="12">
        <v>11.806325263818074</v>
      </c>
      <c r="G4459" s="12">
        <v>0.93060665258249353</v>
      </c>
      <c r="H4459" s="12">
        <v>22.655491972195072</v>
      </c>
      <c r="I4459" s="12">
        <v>2.7470341176421917</v>
      </c>
      <c r="J4459" s="12">
        <v>1.8189294328520931</v>
      </c>
      <c r="K4459" s="13">
        <v>1.2530009135840685</v>
      </c>
    </row>
    <row r="4460" spans="2:11" x14ac:dyDescent="0.25">
      <c r="B4460" s="10">
        <v>4457</v>
      </c>
      <c r="C4460" s="12">
        <v>15.132213475801409</v>
      </c>
      <c r="D4460" s="12">
        <v>1.4450954077338798</v>
      </c>
      <c r="E4460" s="12">
        <v>2</v>
      </c>
      <c r="F4460" s="12">
        <v>3.63923207334877</v>
      </c>
      <c r="G4460" s="12">
        <v>1.6258199273379146</v>
      </c>
      <c r="H4460" s="12">
        <v>14.324933984277934</v>
      </c>
      <c r="I4460" s="12">
        <v>2.7552726472380038</v>
      </c>
      <c r="J4460" s="12">
        <v>3.290417076088652</v>
      </c>
      <c r="K4460" s="13">
        <v>0.65596101520566019</v>
      </c>
    </row>
    <row r="4461" spans="2:11" x14ac:dyDescent="0.25">
      <c r="B4461" s="10">
        <v>4458</v>
      </c>
      <c r="C4461" s="12">
        <v>6.7375908679635739</v>
      </c>
      <c r="D4461" s="12">
        <v>1.8788542532765702</v>
      </c>
      <c r="E4461" s="12">
        <v>1</v>
      </c>
      <c r="F4461" s="12">
        <v>2.432817817979906</v>
      </c>
      <c r="G4461" s="12">
        <v>0.77365931548247491</v>
      </c>
      <c r="H4461" s="12">
        <v>22.425791393716683</v>
      </c>
      <c r="I4461" s="12">
        <v>2.6568958217683427</v>
      </c>
      <c r="J4461" s="12">
        <v>2.2213528398827544</v>
      </c>
      <c r="K4461" s="13">
        <v>2.4851298501977954</v>
      </c>
    </row>
    <row r="4462" spans="2:11" x14ac:dyDescent="0.25">
      <c r="B4462" s="10">
        <v>4459</v>
      </c>
      <c r="C4462" s="12">
        <v>14.48494483369937</v>
      </c>
      <c r="D4462" s="12">
        <v>1.5558327872152213</v>
      </c>
      <c r="E4462" s="12">
        <v>2</v>
      </c>
      <c r="F4462" s="12">
        <v>1.5058933480039163</v>
      </c>
      <c r="G4462" s="12">
        <v>1.9788670411325935</v>
      </c>
      <c r="H4462" s="12">
        <v>11.70510447303117</v>
      </c>
      <c r="I4462" s="12">
        <v>2.1685506776497991</v>
      </c>
      <c r="J4462" s="12">
        <v>2.2345233268538065</v>
      </c>
      <c r="K4462" s="13">
        <v>1.0456996931074749</v>
      </c>
    </row>
    <row r="4463" spans="2:11" x14ac:dyDescent="0.25">
      <c r="B4463" s="10">
        <v>4460</v>
      </c>
      <c r="C4463" s="12">
        <v>11.54526935011833</v>
      </c>
      <c r="D4463" s="12">
        <v>1.6590136155599755</v>
      </c>
      <c r="E4463" s="12">
        <v>0</v>
      </c>
      <c r="F4463" s="12">
        <v>1.8056435319083257</v>
      </c>
      <c r="G4463" s="12">
        <v>1.6182633700953684</v>
      </c>
      <c r="H4463" s="12">
        <v>18.566116438677557</v>
      </c>
      <c r="I4463" s="12">
        <v>2.8106889493130272</v>
      </c>
      <c r="J4463" s="12">
        <v>3.5339594261008229</v>
      </c>
      <c r="K4463" s="13">
        <v>1.5651320852467641</v>
      </c>
    </row>
    <row r="4464" spans="2:11" x14ac:dyDescent="0.25">
      <c r="B4464" s="10">
        <v>4461</v>
      </c>
      <c r="C4464" s="12">
        <v>8.7485923834838886</v>
      </c>
      <c r="D4464" s="12">
        <v>1.4053768954209285</v>
      </c>
      <c r="E4464" s="12">
        <v>2</v>
      </c>
      <c r="F4464" s="12">
        <v>13.975506056414837</v>
      </c>
      <c r="G4464" s="12">
        <v>1.0561831132280621</v>
      </c>
      <c r="H4464" s="12">
        <v>21.072180176971628</v>
      </c>
      <c r="I4464" s="12">
        <v>2.1225589693681073</v>
      </c>
      <c r="J4464" s="12">
        <v>4.0366211757512946</v>
      </c>
      <c r="K4464" s="13">
        <v>1.2418781816199083</v>
      </c>
    </row>
    <row r="4465" spans="2:11" x14ac:dyDescent="0.25">
      <c r="B4465" s="10">
        <v>4462</v>
      </c>
      <c r="C4465" s="12">
        <v>6.5682302980060969</v>
      </c>
      <c r="D4465" s="12">
        <v>1.1518042087865346</v>
      </c>
      <c r="E4465" s="12">
        <v>3</v>
      </c>
      <c r="F4465" s="12">
        <v>2.7104175562494377</v>
      </c>
      <c r="G4465" s="12">
        <v>1.1279064009600916</v>
      </c>
      <c r="H4465" s="12">
        <v>31.171723851904844</v>
      </c>
      <c r="I4465" s="12">
        <v>1.5334705968482729</v>
      </c>
      <c r="J4465" s="12">
        <v>2.0221071356998936</v>
      </c>
      <c r="K4465" s="13">
        <v>1.3062642811534928</v>
      </c>
    </row>
    <row r="4466" spans="2:11" x14ac:dyDescent="0.25">
      <c r="B4466" s="10">
        <v>4463</v>
      </c>
      <c r="C4466" s="12">
        <v>0.96854765873347226</v>
      </c>
      <c r="D4466" s="12">
        <v>1.8281155233533612</v>
      </c>
      <c r="E4466" s="12">
        <v>2</v>
      </c>
      <c r="F4466" s="12">
        <v>5.9020417646225649</v>
      </c>
      <c r="G4466" s="12">
        <v>1.652237595168619</v>
      </c>
      <c r="H4466" s="12">
        <v>28.381234440518853</v>
      </c>
      <c r="I4466" s="12">
        <v>3.1659128557390321</v>
      </c>
      <c r="J4466" s="12">
        <v>2.9921153880770897</v>
      </c>
      <c r="K4466" s="13">
        <v>3.695020644254444</v>
      </c>
    </row>
    <row r="4467" spans="2:11" x14ac:dyDescent="0.25">
      <c r="B4467" s="10">
        <v>4464</v>
      </c>
      <c r="C4467" s="12">
        <v>15.357974397534205</v>
      </c>
      <c r="D4467" s="12">
        <v>1.7106613874849039</v>
      </c>
      <c r="E4467" s="12">
        <v>2</v>
      </c>
      <c r="F4467" s="12">
        <v>3.1936939873154606</v>
      </c>
      <c r="G4467" s="12">
        <v>2.4382181847446125</v>
      </c>
      <c r="H4467" s="12">
        <v>18.217464426850519</v>
      </c>
      <c r="I4467" s="12">
        <v>1.884520041932455</v>
      </c>
      <c r="J4467" s="12">
        <v>2.2284640004207725</v>
      </c>
      <c r="K4467" s="13">
        <v>4.0069346880906851</v>
      </c>
    </row>
    <row r="4468" spans="2:11" x14ac:dyDescent="0.25">
      <c r="B4468" s="10">
        <v>4465</v>
      </c>
      <c r="C4468" s="12">
        <v>14.729217790113452</v>
      </c>
      <c r="D4468" s="12">
        <v>1.5287894810416773</v>
      </c>
      <c r="E4468" s="12">
        <v>2</v>
      </c>
      <c r="F4468" s="12">
        <v>5.9690184167150848</v>
      </c>
      <c r="G4468" s="12">
        <v>1.5195456228970667</v>
      </c>
      <c r="H4468" s="12">
        <v>17.844149740710275</v>
      </c>
      <c r="I4468" s="12">
        <v>3.3168198749885871</v>
      </c>
      <c r="J4468" s="12">
        <v>4.2021109569429624</v>
      </c>
      <c r="K4468" s="13">
        <v>0.29908218824288829</v>
      </c>
    </row>
    <row r="4469" spans="2:11" x14ac:dyDescent="0.25">
      <c r="B4469" s="10">
        <v>4466</v>
      </c>
      <c r="C4469" s="12">
        <v>6.702127822531212</v>
      </c>
      <c r="D4469" s="12">
        <v>1.3729883440321384</v>
      </c>
      <c r="E4469" s="12">
        <v>1</v>
      </c>
      <c r="F4469" s="12">
        <v>3.7485896279664632</v>
      </c>
      <c r="G4469" s="12">
        <v>1.7175578932870439</v>
      </c>
      <c r="H4469" s="12">
        <v>28.71400187215653</v>
      </c>
      <c r="I4469" s="12">
        <v>3.7743961457004391</v>
      </c>
      <c r="J4469" s="12">
        <v>2.9593599649038684</v>
      </c>
      <c r="K4469" s="13">
        <v>0.42954794299815069</v>
      </c>
    </row>
    <row r="4470" spans="2:11" x14ac:dyDescent="0.25">
      <c r="B4470" s="10">
        <v>4467</v>
      </c>
      <c r="C4470" s="12">
        <v>4.8233825356821081</v>
      </c>
      <c r="D4470" s="12">
        <v>1.4651606289163517</v>
      </c>
      <c r="E4470" s="12">
        <v>2</v>
      </c>
      <c r="F4470" s="12">
        <v>8.2540485877640926</v>
      </c>
      <c r="G4470" s="12">
        <v>1.6857804338785936</v>
      </c>
      <c r="H4470" s="12">
        <v>31.710115577098897</v>
      </c>
      <c r="I4470" s="12">
        <v>2.3193062064680969</v>
      </c>
      <c r="J4470" s="12">
        <v>1.4766911087340866</v>
      </c>
      <c r="K4470" s="13">
        <v>0.56525339009355957</v>
      </c>
    </row>
    <row r="4471" spans="2:11" x14ac:dyDescent="0.25">
      <c r="B4471" s="10">
        <v>4468</v>
      </c>
      <c r="C4471" s="12">
        <v>3.8632465145539712</v>
      </c>
      <c r="D4471" s="12">
        <v>1.7121073118117178</v>
      </c>
      <c r="E4471" s="12">
        <v>1</v>
      </c>
      <c r="F4471" s="12">
        <v>1.8501706405674134</v>
      </c>
      <c r="G4471" s="12">
        <v>1.5145527935060787</v>
      </c>
      <c r="H4471" s="12">
        <v>30.459859447560977</v>
      </c>
      <c r="I4471" s="12">
        <v>1.8922291144106671</v>
      </c>
      <c r="J4471" s="12">
        <v>1.3580590260993628</v>
      </c>
      <c r="K4471" s="13">
        <v>5.6994180045071836</v>
      </c>
    </row>
    <row r="4472" spans="2:11" x14ac:dyDescent="0.25">
      <c r="B4472" s="10">
        <v>4469</v>
      </c>
      <c r="C4472" s="12">
        <v>13.114073618264305</v>
      </c>
      <c r="D4472" s="12">
        <v>1.4864290557062299</v>
      </c>
      <c r="E4472" s="12">
        <v>2</v>
      </c>
      <c r="F4472" s="12">
        <v>2.3972409978478155</v>
      </c>
      <c r="G4472" s="12">
        <v>0.3909163097320551</v>
      </c>
      <c r="H4472" s="12">
        <v>22.656318981400112</v>
      </c>
      <c r="I4472" s="12">
        <v>1.9937345227276146</v>
      </c>
      <c r="J4472" s="12">
        <v>3.9057909826663089</v>
      </c>
      <c r="K4472" s="13">
        <v>4.998464207769306</v>
      </c>
    </row>
    <row r="4473" spans="2:11" x14ac:dyDescent="0.25">
      <c r="B4473" s="10">
        <v>4470</v>
      </c>
      <c r="C4473" s="12">
        <v>6.1018876715837758</v>
      </c>
      <c r="D4473" s="12">
        <v>1.6604848896748869</v>
      </c>
      <c r="E4473" s="12">
        <v>3</v>
      </c>
      <c r="F4473" s="12">
        <v>3.6133015633590393</v>
      </c>
      <c r="G4473" s="12">
        <v>0.64512867358377857</v>
      </c>
      <c r="H4473" s="12">
        <v>23.430689419819149</v>
      </c>
      <c r="I4473" s="12">
        <v>1.3143114059907355</v>
      </c>
      <c r="J4473" s="12">
        <v>3.8786916173035904</v>
      </c>
      <c r="K4473" s="13">
        <v>0.62307842274001102</v>
      </c>
    </row>
    <row r="4474" spans="2:11" x14ac:dyDescent="0.25">
      <c r="B4474" s="10">
        <v>4471</v>
      </c>
      <c r="C4474" s="12">
        <v>9.8933266381781788</v>
      </c>
      <c r="D4474" s="12">
        <v>1.5002785377647987</v>
      </c>
      <c r="E4474" s="12">
        <v>3</v>
      </c>
      <c r="F4474" s="12">
        <v>3.2328584108278444</v>
      </c>
      <c r="G4474" s="12">
        <v>1.1168449870233781</v>
      </c>
      <c r="H4474" s="12">
        <v>24.661746152698619</v>
      </c>
      <c r="I4474" s="12">
        <v>2.881998882444575</v>
      </c>
      <c r="J4474" s="12">
        <v>2.996508316315833</v>
      </c>
      <c r="K4474" s="13">
        <v>0.49795585206847354</v>
      </c>
    </row>
    <row r="4475" spans="2:11" x14ac:dyDescent="0.25">
      <c r="B4475" s="10">
        <v>4472</v>
      </c>
      <c r="C4475" s="12">
        <v>9.9254088594341088</v>
      </c>
      <c r="D4475" s="12">
        <v>1.3630011400470008</v>
      </c>
      <c r="E4475" s="12">
        <v>2</v>
      </c>
      <c r="F4475" s="12">
        <v>1.6193567472299466</v>
      </c>
      <c r="G4475" s="12">
        <v>1.0295265390349704</v>
      </c>
      <c r="H4475" s="12">
        <v>21.785702494716741</v>
      </c>
      <c r="I4475" s="12">
        <v>2.2350878052949241</v>
      </c>
      <c r="J4475" s="12">
        <v>3.75618386400944</v>
      </c>
      <c r="K4475" s="13">
        <v>2.0862029351998177</v>
      </c>
    </row>
    <row r="4476" spans="2:11" x14ac:dyDescent="0.25">
      <c r="B4476" s="10">
        <v>4473</v>
      </c>
      <c r="C4476" s="12">
        <v>8.2201670922398016</v>
      </c>
      <c r="D4476" s="12">
        <v>1.8884499323686654</v>
      </c>
      <c r="E4476" s="12">
        <v>2</v>
      </c>
      <c r="F4476" s="12">
        <v>2.3613962247852531</v>
      </c>
      <c r="G4476" s="12">
        <v>0.31582487149816235</v>
      </c>
      <c r="H4476" s="12">
        <v>28.963311976846917</v>
      </c>
      <c r="I4476" s="12">
        <v>1.9830786922062622</v>
      </c>
      <c r="J4476" s="12">
        <v>3.7543281548078244</v>
      </c>
      <c r="K4476" s="13">
        <v>2.2982625283793654</v>
      </c>
    </row>
    <row r="4477" spans="2:11" x14ac:dyDescent="0.25">
      <c r="B4477" s="10">
        <v>4474</v>
      </c>
      <c r="C4477" s="12">
        <v>16.871154111309053</v>
      </c>
      <c r="D4477" s="12">
        <v>1.3315137659638687</v>
      </c>
      <c r="E4477" s="12">
        <v>2</v>
      </c>
      <c r="F4477" s="12">
        <v>0.85716579319547881</v>
      </c>
      <c r="G4477" s="12">
        <v>1.417579503778758</v>
      </c>
      <c r="H4477" s="12">
        <v>36.560277460095691</v>
      </c>
      <c r="I4477" s="12">
        <v>2.590939634908191</v>
      </c>
      <c r="J4477" s="12">
        <v>2.3868271437756676</v>
      </c>
      <c r="K4477" s="13">
        <v>3.4552484270757868</v>
      </c>
    </row>
    <row r="4478" spans="2:11" x14ac:dyDescent="0.25">
      <c r="B4478" s="10">
        <v>4475</v>
      </c>
      <c r="C4478" s="12">
        <v>0.97508254977635289</v>
      </c>
      <c r="D4478" s="12">
        <v>1.7196335884038976</v>
      </c>
      <c r="E4478" s="12">
        <v>3</v>
      </c>
      <c r="F4478" s="12">
        <v>17.870791014230164</v>
      </c>
      <c r="G4478" s="12">
        <v>0.40007402791421798</v>
      </c>
      <c r="H4478" s="12">
        <v>34.60958161846591</v>
      </c>
      <c r="I4478" s="12">
        <v>3.5188205120513003</v>
      </c>
      <c r="J4478" s="12">
        <v>3.5754948595285407</v>
      </c>
      <c r="K4478" s="13">
        <v>1.0704989324707461</v>
      </c>
    </row>
    <row r="4479" spans="2:11" x14ac:dyDescent="0.25">
      <c r="B4479" s="10">
        <v>4476</v>
      </c>
      <c r="C4479" s="12">
        <v>9.4977533211666305</v>
      </c>
      <c r="D4479" s="12">
        <v>1.6597042918708893</v>
      </c>
      <c r="E4479" s="12">
        <v>3</v>
      </c>
      <c r="F4479" s="12">
        <v>2.0237430771421763</v>
      </c>
      <c r="G4479" s="12">
        <v>1.2942885435921891</v>
      </c>
      <c r="H4479" s="12">
        <v>21.51566151814561</v>
      </c>
      <c r="I4479" s="12">
        <v>2.771718886902824</v>
      </c>
      <c r="J4479" s="12">
        <v>2.3492245769287723</v>
      </c>
      <c r="K4479" s="13">
        <v>3.5076449965455323</v>
      </c>
    </row>
    <row r="4480" spans="2:11" x14ac:dyDescent="0.25">
      <c r="B4480" s="10">
        <v>4477</v>
      </c>
      <c r="C4480" s="12">
        <v>22.931510817557058</v>
      </c>
      <c r="D4480" s="12">
        <v>1.4498104829071288</v>
      </c>
      <c r="E4480" s="12">
        <v>2</v>
      </c>
      <c r="F4480" s="12">
        <v>2.1802896113656791</v>
      </c>
      <c r="G4480" s="12">
        <v>0.27912149270066366</v>
      </c>
      <c r="H4480" s="12">
        <v>19.633511507785069</v>
      </c>
      <c r="I4480" s="12">
        <v>3.981685456728099</v>
      </c>
      <c r="J4480" s="12">
        <v>0.92505032664826981</v>
      </c>
      <c r="K4480" s="13">
        <v>1.582735772415603</v>
      </c>
    </row>
    <row r="4481" spans="2:11" x14ac:dyDescent="0.25">
      <c r="B4481" s="10">
        <v>4478</v>
      </c>
      <c r="C4481" s="12">
        <v>9.8171597406993278</v>
      </c>
      <c r="D4481" s="12">
        <v>1.7515347529405789</v>
      </c>
      <c r="E4481" s="12">
        <v>2</v>
      </c>
      <c r="F4481" s="12">
        <v>4.4245476731591324</v>
      </c>
      <c r="G4481" s="12">
        <v>1.6423498797101868</v>
      </c>
      <c r="H4481" s="12">
        <v>19.130827860049489</v>
      </c>
      <c r="I4481" s="12">
        <v>3.6057217502771604</v>
      </c>
      <c r="J4481" s="12">
        <v>1.1847378906672741</v>
      </c>
      <c r="K4481" s="13">
        <v>1.6642455775485589E-2</v>
      </c>
    </row>
    <row r="4482" spans="2:11" x14ac:dyDescent="0.25">
      <c r="B4482" s="10">
        <v>4479</v>
      </c>
      <c r="C4482" s="12">
        <v>7.233236735922441</v>
      </c>
      <c r="D4482" s="12">
        <v>1.6524652310770229</v>
      </c>
      <c r="E4482" s="12">
        <v>3</v>
      </c>
      <c r="F4482" s="12">
        <v>4.6354741731951226</v>
      </c>
      <c r="G4482" s="12">
        <v>1.0551130199178651</v>
      </c>
      <c r="H4482" s="12">
        <v>34.316017230651234</v>
      </c>
      <c r="I4482" s="12">
        <v>3.1509171094423256</v>
      </c>
      <c r="J4482" s="12">
        <v>4.2270147160043301</v>
      </c>
      <c r="K4482" s="13">
        <v>1.2136130170830759</v>
      </c>
    </row>
    <row r="4483" spans="2:11" x14ac:dyDescent="0.25">
      <c r="B4483" s="10">
        <v>4480</v>
      </c>
      <c r="C4483" s="12">
        <v>12.645078069446569</v>
      </c>
      <c r="D4483" s="12">
        <v>1.4144360931654982</v>
      </c>
      <c r="E4483" s="12">
        <v>3</v>
      </c>
      <c r="F4483" s="12">
        <v>4.9350274798449023</v>
      </c>
      <c r="G4483" s="12">
        <v>0.62658229213237571</v>
      </c>
      <c r="H4483" s="12">
        <v>32.739359873566769</v>
      </c>
      <c r="I4483" s="12">
        <v>1.5709969348023769</v>
      </c>
      <c r="J4483" s="12">
        <v>1.855746205099841</v>
      </c>
      <c r="K4483" s="13">
        <v>0.77724460982144006</v>
      </c>
    </row>
    <row r="4484" spans="2:11" x14ac:dyDescent="0.25">
      <c r="B4484" s="10">
        <v>4481</v>
      </c>
      <c r="C4484" s="12">
        <v>15.990626387768113</v>
      </c>
      <c r="D4484" s="12">
        <v>1.5791603184817211</v>
      </c>
      <c r="E4484" s="12">
        <v>1</v>
      </c>
      <c r="F4484" s="12">
        <v>3.0337325933278976</v>
      </c>
      <c r="G4484" s="12">
        <v>0.84458569390708782</v>
      </c>
      <c r="H4484" s="12">
        <v>23.009669269721542</v>
      </c>
      <c r="I4484" s="12">
        <v>1.9107953567493294</v>
      </c>
      <c r="J4484" s="12">
        <v>2.4837958518061787</v>
      </c>
      <c r="K4484" s="13">
        <v>3.0741446394122498</v>
      </c>
    </row>
    <row r="4485" spans="2:11" x14ac:dyDescent="0.25">
      <c r="B4485" s="10">
        <v>4482</v>
      </c>
      <c r="C4485" s="12">
        <v>9.7302333607353546</v>
      </c>
      <c r="D4485" s="12">
        <v>1.6551068181835527</v>
      </c>
      <c r="E4485" s="12">
        <v>1</v>
      </c>
      <c r="F4485" s="12">
        <v>1.3369944110686824</v>
      </c>
      <c r="G4485" s="12">
        <v>0.94665919967906886</v>
      </c>
      <c r="H4485" s="12">
        <v>24.60912357663836</v>
      </c>
      <c r="I4485" s="12">
        <v>4.2307433965981085</v>
      </c>
      <c r="J4485" s="12">
        <v>2.5545506666167697</v>
      </c>
      <c r="K4485" s="13">
        <v>1.7474814401674101</v>
      </c>
    </row>
    <row r="4486" spans="2:11" x14ac:dyDescent="0.25">
      <c r="B4486" s="10">
        <v>4483</v>
      </c>
      <c r="C4486" s="12">
        <v>10.745467784073297</v>
      </c>
      <c r="D4486" s="12">
        <v>1.5851176858854008</v>
      </c>
      <c r="E4486" s="12">
        <v>1</v>
      </c>
      <c r="F4486" s="12">
        <v>3.7229737500538866</v>
      </c>
      <c r="G4486" s="12">
        <v>0.86309294441243301</v>
      </c>
      <c r="H4486" s="12">
        <v>17.211384346308815</v>
      </c>
      <c r="I4486" s="12">
        <v>3.1040040325361602</v>
      </c>
      <c r="J4486" s="12">
        <v>2.2491271361708787</v>
      </c>
      <c r="K4486" s="13">
        <v>1.7607985334433236</v>
      </c>
    </row>
    <row r="4487" spans="2:11" x14ac:dyDescent="0.25">
      <c r="B4487" s="10">
        <v>4484</v>
      </c>
      <c r="C4487" s="12">
        <v>9.9911718135946774</v>
      </c>
      <c r="D4487" s="12">
        <v>1.3783746621174846</v>
      </c>
      <c r="E4487" s="12">
        <v>3</v>
      </c>
      <c r="F4487" s="12">
        <v>0.30973042328280659</v>
      </c>
      <c r="G4487" s="12">
        <v>0.62007448886046346</v>
      </c>
      <c r="H4487" s="12">
        <v>14.768403079051266</v>
      </c>
      <c r="I4487" s="12">
        <v>2.8673178164508291</v>
      </c>
      <c r="J4487" s="12">
        <v>0.24923490624265968</v>
      </c>
      <c r="K4487" s="13">
        <v>2.9761599938108709</v>
      </c>
    </row>
    <row r="4488" spans="2:11" x14ac:dyDescent="0.25">
      <c r="B4488" s="10">
        <v>4485</v>
      </c>
      <c r="C4488" s="12">
        <v>14.253434054936097</v>
      </c>
      <c r="D4488" s="12">
        <v>1.6869629339358978</v>
      </c>
      <c r="E4488" s="12">
        <v>2</v>
      </c>
      <c r="F4488" s="12">
        <v>5.1585877532948006</v>
      </c>
      <c r="G4488" s="12">
        <v>0.69403715644848241</v>
      </c>
      <c r="H4488" s="12">
        <v>11.638785494325354</v>
      </c>
      <c r="I4488" s="12">
        <v>3.15697525931449</v>
      </c>
      <c r="J4488" s="12">
        <v>1.2538880631213145</v>
      </c>
      <c r="K4488" s="13">
        <v>2.0595673974047202</v>
      </c>
    </row>
    <row r="4489" spans="2:11" x14ac:dyDescent="0.25">
      <c r="B4489" s="10">
        <v>4486</v>
      </c>
      <c r="C4489" s="12">
        <v>10.170058821654289</v>
      </c>
      <c r="D4489" s="12">
        <v>1.4004853820455594</v>
      </c>
      <c r="E4489" s="12">
        <v>2</v>
      </c>
      <c r="F4489" s="12">
        <v>8.5734278530279475</v>
      </c>
      <c r="G4489" s="12">
        <v>1.4855687320334767</v>
      </c>
      <c r="H4489" s="12">
        <v>30.850944803487675</v>
      </c>
      <c r="I4489" s="12">
        <v>2.3194370580603261</v>
      </c>
      <c r="J4489" s="12">
        <v>2.2372524021488776</v>
      </c>
      <c r="K4489" s="13">
        <v>1.7993988619956123</v>
      </c>
    </row>
    <row r="4490" spans="2:11" x14ac:dyDescent="0.25">
      <c r="B4490" s="10">
        <v>4487</v>
      </c>
      <c r="C4490" s="12">
        <v>4.589460223588322</v>
      </c>
      <c r="D4490" s="12">
        <v>1.4783652641774099</v>
      </c>
      <c r="E4490" s="12">
        <v>2</v>
      </c>
      <c r="F4490" s="12">
        <v>5.1783042851578269</v>
      </c>
      <c r="G4490" s="12">
        <v>1.4667785894143097</v>
      </c>
      <c r="H4490" s="12">
        <v>30.881218845813478</v>
      </c>
      <c r="I4490" s="12">
        <v>3.8522383791012103</v>
      </c>
      <c r="J4490" s="12">
        <v>3.9989258631350815</v>
      </c>
      <c r="K4490" s="13">
        <v>1.6227777216784438</v>
      </c>
    </row>
    <row r="4491" spans="2:11" x14ac:dyDescent="0.25">
      <c r="B4491" s="10">
        <v>4488</v>
      </c>
      <c r="C4491" s="12">
        <v>2.7328289559241412</v>
      </c>
      <c r="D4491" s="12">
        <v>1.8705770160030601</v>
      </c>
      <c r="E4491" s="12">
        <v>2</v>
      </c>
      <c r="F4491" s="12">
        <v>3.936131312478452</v>
      </c>
      <c r="G4491" s="12">
        <v>1.4123201265338201</v>
      </c>
      <c r="H4491" s="12">
        <v>24.760148356210124</v>
      </c>
      <c r="I4491" s="12">
        <v>2.9117828378016215</v>
      </c>
      <c r="J4491" s="12">
        <v>1.2972386363227291</v>
      </c>
      <c r="K4491" s="13">
        <v>0.30628190659335364</v>
      </c>
    </row>
    <row r="4492" spans="2:11" x14ac:dyDescent="0.25">
      <c r="B4492" s="10">
        <v>4489</v>
      </c>
      <c r="C4492" s="12">
        <v>5.4694855397795186</v>
      </c>
      <c r="D4492" s="12">
        <v>1.212619433113814</v>
      </c>
      <c r="E4492" s="12">
        <v>1</v>
      </c>
      <c r="F4492" s="12">
        <v>2.0620643203556104</v>
      </c>
      <c r="G4492" s="12">
        <v>0.98385332533097958</v>
      </c>
      <c r="H4492" s="12">
        <v>26.155704147061485</v>
      </c>
      <c r="I4492" s="12">
        <v>2.3925499462675739</v>
      </c>
      <c r="J4492" s="12">
        <v>1.2917789380288474</v>
      </c>
      <c r="K4492" s="13">
        <v>4.2907743003283878</v>
      </c>
    </row>
    <row r="4493" spans="2:11" x14ac:dyDescent="0.25">
      <c r="B4493" s="10">
        <v>4490</v>
      </c>
      <c r="C4493" s="12">
        <v>10.961440645325656</v>
      </c>
      <c r="D4493" s="12">
        <v>1.8878595738735566</v>
      </c>
      <c r="E4493" s="12">
        <v>2</v>
      </c>
      <c r="F4493" s="12">
        <v>4.189590832587812</v>
      </c>
      <c r="G4493" s="12">
        <v>1.2547159768846059</v>
      </c>
      <c r="H4493" s="12">
        <v>17.485783549161432</v>
      </c>
      <c r="I4493" s="12">
        <v>2.0033441506751974</v>
      </c>
      <c r="J4493" s="12">
        <v>1.3099354763409559</v>
      </c>
      <c r="K4493" s="13">
        <v>0.61844664462115406</v>
      </c>
    </row>
    <row r="4494" spans="2:11" x14ac:dyDescent="0.25">
      <c r="B4494" s="10">
        <v>4491</v>
      </c>
      <c r="C4494" s="12">
        <v>10.891696872789126</v>
      </c>
      <c r="D4494" s="12">
        <v>1.9661515772778113</v>
      </c>
      <c r="E4494" s="12">
        <v>1</v>
      </c>
      <c r="F4494" s="12">
        <v>4.6128847665132584</v>
      </c>
      <c r="G4494" s="12">
        <v>1.1680061573975529</v>
      </c>
      <c r="H4494" s="12">
        <v>12.913195750799272</v>
      </c>
      <c r="I4494" s="12">
        <v>2.7092676292597315</v>
      </c>
      <c r="J4494" s="12">
        <v>3.3901592786763892</v>
      </c>
      <c r="K4494" s="13">
        <v>1.8580408069465533</v>
      </c>
    </row>
    <row r="4495" spans="2:11" x14ac:dyDescent="0.25">
      <c r="B4495" s="10">
        <v>4492</v>
      </c>
      <c r="C4495" s="12">
        <v>10.46922398554708</v>
      </c>
      <c r="D4495" s="12">
        <v>1.4523322428155414</v>
      </c>
      <c r="E4495" s="12">
        <v>2</v>
      </c>
      <c r="F4495" s="12">
        <v>1.0541262457923517</v>
      </c>
      <c r="G4495" s="12">
        <v>0.54012691266339796</v>
      </c>
      <c r="H4495" s="12">
        <v>44.530228462962953</v>
      </c>
      <c r="I4495" s="12">
        <v>2.8303329507320028</v>
      </c>
      <c r="J4495" s="12">
        <v>2.825520192486072</v>
      </c>
      <c r="K4495" s="13">
        <v>7.7628209563570097E-2</v>
      </c>
    </row>
    <row r="4496" spans="2:11" x14ac:dyDescent="0.25">
      <c r="B4496" s="10">
        <v>4493</v>
      </c>
      <c r="C4496" s="12">
        <v>10.058146967648105</v>
      </c>
      <c r="D4496" s="12">
        <v>1.2630462991681048</v>
      </c>
      <c r="E4496" s="12">
        <v>3</v>
      </c>
      <c r="F4496" s="12">
        <v>8.1577618469053501</v>
      </c>
      <c r="G4496" s="12">
        <v>1.5461894211330878</v>
      </c>
      <c r="H4496" s="12">
        <v>13.150469251364832</v>
      </c>
      <c r="I4496" s="12">
        <v>2.8183541440842514</v>
      </c>
      <c r="J4496" s="12">
        <v>4.0920338442693254</v>
      </c>
      <c r="K4496" s="13">
        <v>1.5392430054144008</v>
      </c>
    </row>
    <row r="4497" spans="2:11" x14ac:dyDescent="0.25">
      <c r="B4497" s="10">
        <v>4494</v>
      </c>
      <c r="C4497" s="12">
        <v>14.003133731497119</v>
      </c>
      <c r="D4497" s="12">
        <v>1.5940967462196431</v>
      </c>
      <c r="E4497" s="12">
        <v>1</v>
      </c>
      <c r="F4497" s="12">
        <v>2.2790165905789257</v>
      </c>
      <c r="G4497" s="12">
        <v>0.79053216605931287</v>
      </c>
      <c r="H4497" s="12">
        <v>41.136252279382717</v>
      </c>
      <c r="I4497" s="12">
        <v>2.0471317291031084</v>
      </c>
      <c r="J4497" s="12">
        <v>3.1412418783676079</v>
      </c>
      <c r="K4497" s="13">
        <v>1.8059097575172711</v>
      </c>
    </row>
    <row r="4498" spans="2:11" x14ac:dyDescent="0.25">
      <c r="B4498" s="10">
        <v>4495</v>
      </c>
      <c r="C4498" s="12">
        <v>14.279854253949154</v>
      </c>
      <c r="D4498" s="12">
        <v>1.5590143945642072</v>
      </c>
      <c r="E4498" s="12">
        <v>2</v>
      </c>
      <c r="F4498" s="12">
        <v>2.5623476980548854</v>
      </c>
      <c r="G4498" s="12">
        <v>2.0223320450691671</v>
      </c>
      <c r="H4498" s="12">
        <v>22.526209168989666</v>
      </c>
      <c r="I4498" s="12">
        <v>2.6410309361557109</v>
      </c>
      <c r="J4498" s="12">
        <v>3.7309696275945115</v>
      </c>
      <c r="K4498" s="13">
        <v>0.72680235394878812</v>
      </c>
    </row>
    <row r="4499" spans="2:11" x14ac:dyDescent="0.25">
      <c r="B4499" s="10">
        <v>4496</v>
      </c>
      <c r="C4499" s="12">
        <v>12.471564995051477</v>
      </c>
      <c r="D4499" s="12">
        <v>1.8219510414752687</v>
      </c>
      <c r="E4499" s="12">
        <v>1</v>
      </c>
      <c r="F4499" s="12">
        <v>3.1265658689912179</v>
      </c>
      <c r="G4499" s="12">
        <v>0.49040839890284482</v>
      </c>
      <c r="H4499" s="12">
        <v>19.538492235937909</v>
      </c>
      <c r="I4499" s="12">
        <v>3.4268480672088346</v>
      </c>
      <c r="J4499" s="12">
        <v>1.2282262962612707</v>
      </c>
      <c r="K4499" s="13">
        <v>3.568719121771561</v>
      </c>
    </row>
    <row r="4500" spans="2:11" x14ac:dyDescent="0.25">
      <c r="B4500" s="10">
        <v>4497</v>
      </c>
      <c r="C4500" s="12">
        <v>16.587614491369713</v>
      </c>
      <c r="D4500" s="12">
        <v>1.5039567915385792</v>
      </c>
      <c r="E4500" s="12">
        <v>2</v>
      </c>
      <c r="F4500" s="12">
        <v>3.7192773643010724</v>
      </c>
      <c r="G4500" s="12">
        <v>5.0983528759478967</v>
      </c>
      <c r="H4500" s="12">
        <v>24.35563896984543</v>
      </c>
      <c r="I4500" s="12">
        <v>4.0251960166859533</v>
      </c>
      <c r="J4500" s="12">
        <v>2.0499215475626533</v>
      </c>
      <c r="K4500" s="13">
        <v>0.95520359432930479</v>
      </c>
    </row>
    <row r="4501" spans="2:11" x14ac:dyDescent="0.25">
      <c r="B4501" s="10">
        <v>4498</v>
      </c>
      <c r="C4501" s="12">
        <v>3.1736141690993955</v>
      </c>
      <c r="D4501" s="12">
        <v>1.6865026979710787</v>
      </c>
      <c r="E4501" s="12">
        <v>2</v>
      </c>
      <c r="F4501" s="12">
        <v>4.9178010930808354</v>
      </c>
      <c r="G4501" s="12">
        <v>1.4446074682722496</v>
      </c>
      <c r="H4501" s="12">
        <v>29.909942278568533</v>
      </c>
      <c r="I4501" s="12">
        <v>1.7841771461126956</v>
      </c>
      <c r="J4501" s="12">
        <v>2.3532498509912552</v>
      </c>
      <c r="K4501" s="13">
        <v>1.5094188938483564</v>
      </c>
    </row>
    <row r="4502" spans="2:11" x14ac:dyDescent="0.25">
      <c r="B4502" s="10">
        <v>4499</v>
      </c>
      <c r="C4502" s="12">
        <v>19.008321782938836</v>
      </c>
      <c r="D4502" s="12">
        <v>1.6268866331224887</v>
      </c>
      <c r="E4502" s="12">
        <v>3</v>
      </c>
      <c r="F4502" s="12">
        <v>0.45784322878839734</v>
      </c>
      <c r="G4502" s="12">
        <v>1.1898926669666805</v>
      </c>
      <c r="H4502" s="12">
        <v>58.382961224454633</v>
      </c>
      <c r="I4502" s="12">
        <v>2.5569429043861995</v>
      </c>
      <c r="J4502" s="12">
        <v>4.0717120850904607</v>
      </c>
      <c r="K4502" s="13">
        <v>0.64390174171036774</v>
      </c>
    </row>
    <row r="4503" spans="2:11" x14ac:dyDescent="0.25">
      <c r="B4503" s="10">
        <v>4500</v>
      </c>
      <c r="C4503" s="12">
        <v>7.9201602511570872</v>
      </c>
      <c r="D4503" s="12">
        <v>1.4533779507283637</v>
      </c>
      <c r="E4503" s="12">
        <v>2</v>
      </c>
      <c r="F4503" s="12">
        <v>1.7540042750134135</v>
      </c>
      <c r="G4503" s="12">
        <v>0.63518257249249166</v>
      </c>
      <c r="H4503" s="12">
        <v>22.066021077591373</v>
      </c>
      <c r="I4503" s="12">
        <v>2.5163069163991496</v>
      </c>
      <c r="J4503" s="12">
        <v>1.1887843761643715</v>
      </c>
      <c r="K4503" s="13">
        <v>1.4038299102882674</v>
      </c>
    </row>
    <row r="4504" spans="2:11" x14ac:dyDescent="0.25">
      <c r="B4504" s="10">
        <v>4501</v>
      </c>
      <c r="C4504" s="12">
        <v>10.719722560945755</v>
      </c>
      <c r="D4504" s="12">
        <v>1.4598402315024801</v>
      </c>
      <c r="E4504" s="12">
        <v>3</v>
      </c>
      <c r="F4504" s="12">
        <v>8.2242501559603696</v>
      </c>
      <c r="G4504" s="12">
        <v>0.38555763981354091</v>
      </c>
      <c r="H4504" s="12">
        <v>22.009703751832909</v>
      </c>
      <c r="I4504" s="12">
        <v>2.9676498742065793</v>
      </c>
      <c r="J4504" s="12">
        <v>3.3163106272744169</v>
      </c>
      <c r="K4504" s="13">
        <v>15.425835610659096</v>
      </c>
    </row>
    <row r="4505" spans="2:11" x14ac:dyDescent="0.25">
      <c r="B4505" s="10">
        <v>4502</v>
      </c>
      <c r="C4505" s="12">
        <v>13.896526248527916</v>
      </c>
      <c r="D4505" s="12">
        <v>1.3404868992875936</v>
      </c>
      <c r="E4505" s="12">
        <v>3</v>
      </c>
      <c r="F4505" s="12">
        <v>3.0039934182640438</v>
      </c>
      <c r="G4505" s="12">
        <v>0.58608237236867955</v>
      </c>
      <c r="H4505" s="12">
        <v>16.254164876881759</v>
      </c>
      <c r="I4505" s="12">
        <v>1.8315625374374971</v>
      </c>
      <c r="J4505" s="12">
        <v>2.9722134077730487</v>
      </c>
      <c r="K4505" s="13">
        <v>1.4537401152892508</v>
      </c>
    </row>
    <row r="4506" spans="2:11" x14ac:dyDescent="0.25">
      <c r="B4506" s="10">
        <v>4503</v>
      </c>
      <c r="C4506" s="12">
        <v>13.329746730510813</v>
      </c>
      <c r="D4506" s="12">
        <v>1.3830122226905504</v>
      </c>
      <c r="E4506" s="12">
        <v>2</v>
      </c>
      <c r="F4506" s="12">
        <v>2.094266150270895</v>
      </c>
      <c r="G4506" s="12">
        <v>1.623022376084913</v>
      </c>
      <c r="H4506" s="12">
        <v>15.469463794800397</v>
      </c>
      <c r="I4506" s="12">
        <v>3.2112342989949991</v>
      </c>
      <c r="J4506" s="12">
        <v>3.9501051908221139</v>
      </c>
      <c r="K4506" s="13">
        <v>4.5523880651659909E-2</v>
      </c>
    </row>
    <row r="4507" spans="2:11" x14ac:dyDescent="0.25">
      <c r="B4507" s="10">
        <v>4504</v>
      </c>
      <c r="C4507" s="12">
        <v>8.1683573986384843</v>
      </c>
      <c r="D4507" s="12">
        <v>1.3513950524286318</v>
      </c>
      <c r="E4507" s="12">
        <v>1</v>
      </c>
      <c r="F4507" s="12">
        <v>2.3572009790621125</v>
      </c>
      <c r="G4507" s="12">
        <v>1.0970443075913809</v>
      </c>
      <c r="H4507" s="12">
        <v>11.460144350780826</v>
      </c>
      <c r="I4507" s="12">
        <v>2.9131124805840987</v>
      </c>
      <c r="J4507" s="12">
        <v>2.6790915559947663</v>
      </c>
      <c r="K4507" s="13">
        <v>0.6702946854945101</v>
      </c>
    </row>
    <row r="4508" spans="2:11" x14ac:dyDescent="0.25">
      <c r="B4508" s="10">
        <v>4505</v>
      </c>
      <c r="C4508" s="12">
        <v>6.8879473190977549</v>
      </c>
      <c r="D4508" s="12">
        <v>1.220488599586635</v>
      </c>
      <c r="E4508" s="12">
        <v>2</v>
      </c>
      <c r="F4508" s="12">
        <v>1.7998409709124898</v>
      </c>
      <c r="G4508" s="12">
        <v>2.4753575217885455</v>
      </c>
      <c r="H4508" s="12">
        <v>28.759243174116953</v>
      </c>
      <c r="I4508" s="12">
        <v>3.7059204206087939</v>
      </c>
      <c r="J4508" s="12">
        <v>0.63049768894713565</v>
      </c>
      <c r="K4508" s="13">
        <v>4.0748623716338042</v>
      </c>
    </row>
    <row r="4509" spans="2:11" x14ac:dyDescent="0.25">
      <c r="B4509" s="10">
        <v>4506</v>
      </c>
      <c r="C4509" s="12">
        <v>11.303375786670207</v>
      </c>
      <c r="D4509" s="12">
        <v>1.3104241815151225</v>
      </c>
      <c r="E4509" s="12">
        <v>2</v>
      </c>
      <c r="F4509" s="12">
        <v>1.6398537975664449</v>
      </c>
      <c r="G4509" s="12">
        <v>1.1111374797090781</v>
      </c>
      <c r="H4509" s="12">
        <v>34.210149264572905</v>
      </c>
      <c r="I4509" s="12">
        <v>2.9833579184590162</v>
      </c>
      <c r="J4509" s="12">
        <v>3.3142689841543405</v>
      </c>
      <c r="K4509" s="13">
        <v>2.3897727551429808</v>
      </c>
    </row>
    <row r="4510" spans="2:11" x14ac:dyDescent="0.25">
      <c r="B4510" s="10">
        <v>4507</v>
      </c>
      <c r="C4510" s="12">
        <v>-3.6926279090511329</v>
      </c>
      <c r="D4510" s="12">
        <v>1.6231801647807174</v>
      </c>
      <c r="E4510" s="12">
        <v>3</v>
      </c>
      <c r="F4510" s="12">
        <v>4.4372981914478995</v>
      </c>
      <c r="G4510" s="12">
        <v>2.2761624724183087</v>
      </c>
      <c r="H4510" s="12">
        <v>13.833972341565211</v>
      </c>
      <c r="I4510" s="12">
        <v>2.1691213224079258</v>
      </c>
      <c r="J4510" s="12">
        <v>0.98254413852397338</v>
      </c>
      <c r="K4510" s="13">
        <v>1.9084549126086003</v>
      </c>
    </row>
    <row r="4511" spans="2:11" x14ac:dyDescent="0.25">
      <c r="B4511" s="10">
        <v>4508</v>
      </c>
      <c r="C4511" s="12">
        <v>16.225511835996308</v>
      </c>
      <c r="D4511" s="12">
        <v>1.3981368298990899</v>
      </c>
      <c r="E4511" s="12">
        <v>3</v>
      </c>
      <c r="F4511" s="12">
        <v>7.2378717697911155</v>
      </c>
      <c r="G4511" s="12">
        <v>1.108032915600546</v>
      </c>
      <c r="H4511" s="12">
        <v>36.926283139946996</v>
      </c>
      <c r="I4511" s="12">
        <v>2.7422802533399082</v>
      </c>
      <c r="J4511" s="12">
        <v>2.445891424257634</v>
      </c>
      <c r="K4511" s="13">
        <v>0.39924329537933634</v>
      </c>
    </row>
    <row r="4512" spans="2:11" x14ac:dyDescent="0.25">
      <c r="B4512" s="10">
        <v>4509</v>
      </c>
      <c r="C4512" s="12">
        <v>11.115863999085366</v>
      </c>
      <c r="D4512" s="12">
        <v>1.4620487340905153</v>
      </c>
      <c r="E4512" s="12">
        <v>1</v>
      </c>
      <c r="F4512" s="12">
        <v>2.3813830935653502</v>
      </c>
      <c r="G4512" s="12">
        <v>0.58507079530284967</v>
      </c>
      <c r="H4512" s="12">
        <v>28.166322482503745</v>
      </c>
      <c r="I4512" s="12">
        <v>2.0672277557089362</v>
      </c>
      <c r="J4512" s="12">
        <v>2.2183681860512077</v>
      </c>
      <c r="K4512" s="13">
        <v>2.171340022340122</v>
      </c>
    </row>
    <row r="4513" spans="2:11" x14ac:dyDescent="0.25">
      <c r="B4513" s="10">
        <v>4510</v>
      </c>
      <c r="C4513" s="12">
        <v>13.285779890755391</v>
      </c>
      <c r="D4513" s="12">
        <v>1.478931660967669</v>
      </c>
      <c r="E4513" s="12">
        <v>1</v>
      </c>
      <c r="F4513" s="12">
        <v>7.413991611382758</v>
      </c>
      <c r="G4513" s="12">
        <v>0.92807286114523668</v>
      </c>
      <c r="H4513" s="12">
        <v>29.551974177437891</v>
      </c>
      <c r="I4513" s="12">
        <v>4.5940819586906469</v>
      </c>
      <c r="J4513" s="12">
        <v>2.9758839287048509</v>
      </c>
      <c r="K4513" s="13">
        <v>3.2257789402282437</v>
      </c>
    </row>
    <row r="4514" spans="2:11" x14ac:dyDescent="0.25">
      <c r="B4514" s="10">
        <v>4511</v>
      </c>
      <c r="C4514" s="12">
        <v>11.653373165986167</v>
      </c>
      <c r="D4514" s="12">
        <v>1.453697099829486</v>
      </c>
      <c r="E4514" s="12">
        <v>2</v>
      </c>
      <c r="F4514" s="12">
        <v>7.1874745610856881</v>
      </c>
      <c r="G4514" s="12">
        <v>0.8341674976049539</v>
      </c>
      <c r="H4514" s="12">
        <v>37.137568985639035</v>
      </c>
      <c r="I4514" s="12">
        <v>2.823116271655544</v>
      </c>
      <c r="J4514" s="12">
        <v>2.0228670631786012</v>
      </c>
      <c r="K4514" s="13">
        <v>3.2345336060485667E-2</v>
      </c>
    </row>
    <row r="4515" spans="2:11" x14ac:dyDescent="0.25">
      <c r="B4515" s="10">
        <v>4512</v>
      </c>
      <c r="C4515" s="12">
        <v>8.8639519640387423</v>
      </c>
      <c r="D4515" s="12">
        <v>1.7254012193330128</v>
      </c>
      <c r="E4515" s="12">
        <v>2</v>
      </c>
      <c r="F4515" s="12">
        <v>5.4091172505603371</v>
      </c>
      <c r="G4515" s="12">
        <v>2.5971642633368068</v>
      </c>
      <c r="H4515" s="12">
        <v>20.616337941632295</v>
      </c>
      <c r="I4515" s="12">
        <v>2.5382884347006072</v>
      </c>
      <c r="J4515" s="12">
        <v>1.1666986875532452</v>
      </c>
      <c r="K4515" s="13">
        <v>4.5730034956000543</v>
      </c>
    </row>
    <row r="4516" spans="2:11" x14ac:dyDescent="0.25">
      <c r="B4516" s="10">
        <v>4513</v>
      </c>
      <c r="C4516" s="12">
        <v>4.7111057975721762</v>
      </c>
      <c r="D4516" s="12">
        <v>1.7884048681021583</v>
      </c>
      <c r="E4516" s="12">
        <v>1</v>
      </c>
      <c r="F4516" s="12">
        <v>3.2480726378581828</v>
      </c>
      <c r="G4516" s="12">
        <v>0.69719418315381743</v>
      </c>
      <c r="H4516" s="12">
        <v>28.757114016642156</v>
      </c>
      <c r="I4516" s="12">
        <v>2.5799760681607049</v>
      </c>
      <c r="J4516" s="12">
        <v>2.8727458321178605</v>
      </c>
      <c r="K4516" s="13">
        <v>0.84347237258853158</v>
      </c>
    </row>
    <row r="4517" spans="2:11" x14ac:dyDescent="0.25">
      <c r="B4517" s="10">
        <v>4514</v>
      </c>
      <c r="C4517" s="12">
        <v>18.832421306360832</v>
      </c>
      <c r="D4517" s="12">
        <v>1.3723642524540849</v>
      </c>
      <c r="E4517" s="12">
        <v>3</v>
      </c>
      <c r="F4517" s="12">
        <v>1.8888120320588855</v>
      </c>
      <c r="G4517" s="12">
        <v>1.5325382465393871</v>
      </c>
      <c r="H4517" s="12">
        <v>51.62281668428043</v>
      </c>
      <c r="I4517" s="12">
        <v>2.8578874807355432</v>
      </c>
      <c r="J4517" s="12">
        <v>3.2014949338576386</v>
      </c>
      <c r="K4517" s="13">
        <v>3.4884540665898731</v>
      </c>
    </row>
    <row r="4518" spans="2:11" x14ac:dyDescent="0.25">
      <c r="B4518" s="10">
        <v>4515</v>
      </c>
      <c r="C4518" s="12">
        <v>6.8588051655546183</v>
      </c>
      <c r="D4518" s="12">
        <v>1.2061114361055603</v>
      </c>
      <c r="E4518" s="12">
        <v>3</v>
      </c>
      <c r="F4518" s="12">
        <v>2.1075001344808224</v>
      </c>
      <c r="G4518" s="12">
        <v>0.59947718851275134</v>
      </c>
      <c r="H4518" s="12">
        <v>28.209771967657069</v>
      </c>
      <c r="I4518" s="12">
        <v>2.1780881861376375</v>
      </c>
      <c r="J4518" s="12">
        <v>2.0469559383806217</v>
      </c>
      <c r="K4518" s="13">
        <v>0.91884710809446535</v>
      </c>
    </row>
    <row r="4519" spans="2:11" x14ac:dyDescent="0.25">
      <c r="B4519" s="10">
        <v>4516</v>
      </c>
      <c r="C4519" s="12">
        <v>9.4520450619231351</v>
      </c>
      <c r="D4519" s="12">
        <v>1.2686888108603975</v>
      </c>
      <c r="E4519" s="12">
        <v>2</v>
      </c>
      <c r="F4519" s="12">
        <v>4.3472028402128773</v>
      </c>
      <c r="G4519" s="12">
        <v>0.76568790178839152</v>
      </c>
      <c r="H4519" s="12">
        <v>27.024118955126532</v>
      </c>
      <c r="I4519" s="12">
        <v>2.9897286914621461</v>
      </c>
      <c r="J4519" s="12">
        <v>1.6187815306825</v>
      </c>
      <c r="K4519" s="13">
        <v>5.5433645760612666</v>
      </c>
    </row>
    <row r="4520" spans="2:11" x14ac:dyDescent="0.25">
      <c r="B4520" s="10">
        <v>4517</v>
      </c>
      <c r="C4520" s="12">
        <v>8.0269300300824789</v>
      </c>
      <c r="D4520" s="12">
        <v>1.3452389406819809</v>
      </c>
      <c r="E4520" s="12">
        <v>2</v>
      </c>
      <c r="F4520" s="12">
        <v>1.4837566460784262</v>
      </c>
      <c r="G4520" s="12">
        <v>1.0410447895205508</v>
      </c>
      <c r="H4520" s="12">
        <v>19.470653190811383</v>
      </c>
      <c r="I4520" s="12">
        <v>3.1924748891201231</v>
      </c>
      <c r="J4520" s="12">
        <v>2.6995261219258069</v>
      </c>
      <c r="K4520" s="13">
        <v>1.6473958859209887</v>
      </c>
    </row>
    <row r="4521" spans="2:11" x14ac:dyDescent="0.25">
      <c r="B4521" s="10">
        <v>4518</v>
      </c>
      <c r="C4521" s="12">
        <v>6.2073615648191538</v>
      </c>
      <c r="D4521" s="12">
        <v>1.717031474829898</v>
      </c>
      <c r="E4521" s="12">
        <v>3</v>
      </c>
      <c r="F4521" s="12">
        <v>3.8884290654688947</v>
      </c>
      <c r="G4521" s="12">
        <v>1.9416745663329911</v>
      </c>
      <c r="H4521" s="12">
        <v>21.302940762318368</v>
      </c>
      <c r="I4521" s="12">
        <v>2.2689942238807621</v>
      </c>
      <c r="J4521" s="12">
        <v>4.1005910830577523</v>
      </c>
      <c r="K4521" s="13">
        <v>4.0327131500431737</v>
      </c>
    </row>
    <row r="4522" spans="2:11" x14ac:dyDescent="0.25">
      <c r="B4522" s="10">
        <v>4519</v>
      </c>
      <c r="C4522" s="12">
        <v>9.1839280992791359</v>
      </c>
      <c r="D4522" s="12">
        <v>1.4070780155423759</v>
      </c>
      <c r="E4522" s="12">
        <v>1</v>
      </c>
      <c r="F4522" s="12">
        <v>3.7688863502861798</v>
      </c>
      <c r="G4522" s="12">
        <v>0.57916115640246713</v>
      </c>
      <c r="H4522" s="12">
        <v>19.839598581309552</v>
      </c>
      <c r="I4522" s="12">
        <v>2.6994967774200762</v>
      </c>
      <c r="J4522" s="12">
        <v>2.8448709394181542</v>
      </c>
      <c r="K4522" s="13">
        <v>6.933438115011425</v>
      </c>
    </row>
    <row r="4523" spans="2:11" x14ac:dyDescent="0.25">
      <c r="B4523" s="10">
        <v>4520</v>
      </c>
      <c r="C4523" s="12">
        <v>0.26690880090401059</v>
      </c>
      <c r="D4523" s="12">
        <v>1.2156872112678079</v>
      </c>
      <c r="E4523" s="12">
        <v>3</v>
      </c>
      <c r="F4523" s="12">
        <v>1.8482278935163035</v>
      </c>
      <c r="G4523" s="12">
        <v>0.59094349982817762</v>
      </c>
      <c r="H4523" s="12">
        <v>27.147971115005149</v>
      </c>
      <c r="I4523" s="12">
        <v>1.1558277983654064</v>
      </c>
      <c r="J4523" s="12">
        <v>3.7373860039047457</v>
      </c>
      <c r="K4523" s="13">
        <v>9.9608583700895884E-2</v>
      </c>
    </row>
    <row r="4524" spans="2:11" x14ac:dyDescent="0.25">
      <c r="B4524" s="10">
        <v>4521</v>
      </c>
      <c r="C4524" s="12">
        <v>8.7984882233632256</v>
      </c>
      <c r="D4524" s="12">
        <v>1.7992927421985279</v>
      </c>
      <c r="E4524" s="12">
        <v>1</v>
      </c>
      <c r="F4524" s="12">
        <v>2.5481075456915372</v>
      </c>
      <c r="G4524" s="12">
        <v>1.315210395320227</v>
      </c>
      <c r="H4524" s="12">
        <v>21.679788690093353</v>
      </c>
      <c r="I4524" s="12">
        <v>2.905740015277364</v>
      </c>
      <c r="J4524" s="12">
        <v>2.1080340248218801</v>
      </c>
      <c r="K4524" s="13">
        <v>0.29281815005290374</v>
      </c>
    </row>
    <row r="4525" spans="2:11" x14ac:dyDescent="0.25">
      <c r="B4525" s="10">
        <v>4522</v>
      </c>
      <c r="C4525" s="12">
        <v>10.144683137874273</v>
      </c>
      <c r="D4525" s="12">
        <v>1.3988781054102575</v>
      </c>
      <c r="E4525" s="12">
        <v>3</v>
      </c>
      <c r="F4525" s="12">
        <v>4.3059874988475473</v>
      </c>
      <c r="G4525" s="12">
        <v>1.1901881721900012</v>
      </c>
      <c r="H4525" s="12">
        <v>22.699349176017108</v>
      </c>
      <c r="I4525" s="12">
        <v>1.6222425891586596</v>
      </c>
      <c r="J4525" s="12">
        <v>4.1097176937068873</v>
      </c>
      <c r="K4525" s="13">
        <v>0.27653720897788819</v>
      </c>
    </row>
    <row r="4526" spans="2:11" x14ac:dyDescent="0.25">
      <c r="B4526" s="10">
        <v>4523</v>
      </c>
      <c r="C4526" s="12">
        <v>6.6702816539363408</v>
      </c>
      <c r="D4526" s="12">
        <v>1.3738264476593207</v>
      </c>
      <c r="E4526" s="12">
        <v>2</v>
      </c>
      <c r="F4526" s="12">
        <v>4.8279896615471749</v>
      </c>
      <c r="G4526" s="12">
        <v>1.6267479436422823</v>
      </c>
      <c r="H4526" s="12">
        <v>25.128912984964018</v>
      </c>
      <c r="I4526" s="12">
        <v>2.2043878451469165</v>
      </c>
      <c r="J4526" s="12">
        <v>2.0143074010532604</v>
      </c>
      <c r="K4526" s="13">
        <v>2.8572289922515028</v>
      </c>
    </row>
    <row r="4527" spans="2:11" x14ac:dyDescent="0.25">
      <c r="B4527" s="10">
        <v>4524</v>
      </c>
      <c r="C4527" s="12">
        <v>13.634051028813762</v>
      </c>
      <c r="D4527" s="12">
        <v>1.4886232670079991</v>
      </c>
      <c r="E4527" s="12">
        <v>1</v>
      </c>
      <c r="F4527" s="12">
        <v>6.3162518376444261</v>
      </c>
      <c r="G4527" s="12">
        <v>2.0575011176605806</v>
      </c>
      <c r="H4527" s="12">
        <v>25.452883728665675</v>
      </c>
      <c r="I4527" s="12">
        <v>2.1170863338070429</v>
      </c>
      <c r="J4527" s="12">
        <v>1.0813665513217072</v>
      </c>
      <c r="K4527" s="13">
        <v>4.8132515304714687</v>
      </c>
    </row>
    <row r="4528" spans="2:11" x14ac:dyDescent="0.25">
      <c r="B4528" s="10">
        <v>4525</v>
      </c>
      <c r="C4528" s="12">
        <v>9.1336564059179715</v>
      </c>
      <c r="D4528" s="12">
        <v>1.8662589003777399</v>
      </c>
      <c r="E4528" s="12">
        <v>2</v>
      </c>
      <c r="F4528" s="12">
        <v>3.4701217745107549</v>
      </c>
      <c r="G4528" s="12">
        <v>1.4603353602308127</v>
      </c>
      <c r="H4528" s="12">
        <v>19.404873243481809</v>
      </c>
      <c r="I4528" s="12">
        <v>3.8012722151915166</v>
      </c>
      <c r="J4528" s="12">
        <v>1.3642840109749543</v>
      </c>
      <c r="K4528" s="13">
        <v>1.7163960681049366</v>
      </c>
    </row>
    <row r="4529" spans="2:11" x14ac:dyDescent="0.25">
      <c r="B4529" s="10">
        <v>4526</v>
      </c>
      <c r="C4529" s="12">
        <v>7.7503427904902722</v>
      </c>
      <c r="D4529" s="12">
        <v>1.6695780513189866</v>
      </c>
      <c r="E4529" s="12">
        <v>1</v>
      </c>
      <c r="F4529" s="12">
        <v>3.2302618655263133</v>
      </c>
      <c r="G4529" s="12">
        <v>0.90262711543623908</v>
      </c>
      <c r="H4529" s="12">
        <v>14.376914828737281</v>
      </c>
      <c r="I4529" s="12">
        <v>3.051553457555928</v>
      </c>
      <c r="J4529" s="12">
        <v>2.7305545539825569</v>
      </c>
      <c r="K4529" s="13">
        <v>0.17394212585944219</v>
      </c>
    </row>
    <row r="4530" spans="2:11" x14ac:dyDescent="0.25">
      <c r="B4530" s="10">
        <v>4527</v>
      </c>
      <c r="C4530" s="12">
        <v>10.907744147601068</v>
      </c>
      <c r="D4530" s="12">
        <v>1.750544231880921</v>
      </c>
      <c r="E4530" s="12">
        <v>1</v>
      </c>
      <c r="F4530" s="12">
        <v>2.9941870243069251</v>
      </c>
      <c r="G4530" s="12">
        <v>1.9354111202898134</v>
      </c>
      <c r="H4530" s="12">
        <v>29.94692266080142</v>
      </c>
      <c r="I4530" s="12">
        <v>4.6902174201902032</v>
      </c>
      <c r="J4530" s="12">
        <v>2.2057078388059668</v>
      </c>
      <c r="K4530" s="13">
        <v>1.4554677460696932</v>
      </c>
    </row>
    <row r="4531" spans="2:11" x14ac:dyDescent="0.25">
      <c r="B4531" s="10">
        <v>4528</v>
      </c>
      <c r="C4531" s="12">
        <v>11.448888499910758</v>
      </c>
      <c r="D4531" s="12">
        <v>1.6235032777913929</v>
      </c>
      <c r="E4531" s="12">
        <v>0</v>
      </c>
      <c r="F4531" s="12">
        <v>2.1623090468248831</v>
      </c>
      <c r="G4531" s="12">
        <v>1.0826546086047331</v>
      </c>
      <c r="H4531" s="12">
        <v>27.026500327535402</v>
      </c>
      <c r="I4531" s="12">
        <v>2.8216337438998131</v>
      </c>
      <c r="J4531" s="12">
        <v>1.3868495901489459</v>
      </c>
      <c r="K4531" s="13">
        <v>6.0129941564099028</v>
      </c>
    </row>
    <row r="4532" spans="2:11" x14ac:dyDescent="0.25">
      <c r="B4532" s="10">
        <v>4529</v>
      </c>
      <c r="C4532" s="12">
        <v>8.0957617476123307</v>
      </c>
      <c r="D4532" s="12">
        <v>1.6311608107134601</v>
      </c>
      <c r="E4532" s="12">
        <v>1</v>
      </c>
      <c r="F4532" s="12">
        <v>1.7344330678813189</v>
      </c>
      <c r="G4532" s="12">
        <v>1.0029832377455996</v>
      </c>
      <c r="H4532" s="12">
        <v>69.315848724032705</v>
      </c>
      <c r="I4532" s="12">
        <v>3.2301968912665058</v>
      </c>
      <c r="J4532" s="12">
        <v>4.1406740148150378</v>
      </c>
      <c r="K4532" s="13">
        <v>1.2089719007767801</v>
      </c>
    </row>
    <row r="4533" spans="2:11" x14ac:dyDescent="0.25">
      <c r="B4533" s="10">
        <v>4530</v>
      </c>
      <c r="C4533" s="12">
        <v>15.67180262784964</v>
      </c>
      <c r="D4533" s="12">
        <v>1.6117121259574054</v>
      </c>
      <c r="E4533" s="12">
        <v>3</v>
      </c>
      <c r="F4533" s="12">
        <v>11.252523009632434</v>
      </c>
      <c r="G4533" s="12">
        <v>1.5653429077682999</v>
      </c>
      <c r="H4533" s="12">
        <v>19.091961085533296</v>
      </c>
      <c r="I4533" s="12">
        <v>3.2345121619883819</v>
      </c>
      <c r="J4533" s="12">
        <v>2.1160222284706411</v>
      </c>
      <c r="K4533" s="13">
        <v>5.3702073428726251</v>
      </c>
    </row>
    <row r="4534" spans="2:11" x14ac:dyDescent="0.25">
      <c r="B4534" s="10">
        <v>4531</v>
      </c>
      <c r="C4534" s="12">
        <v>15.519560608037684</v>
      </c>
      <c r="D4534" s="12">
        <v>1.5045102894698981</v>
      </c>
      <c r="E4534" s="12">
        <v>1</v>
      </c>
      <c r="F4534" s="12">
        <v>2.6247880736643547</v>
      </c>
      <c r="G4534" s="12">
        <v>1.1987680052439049</v>
      </c>
      <c r="H4534" s="12">
        <v>10.506526075444501</v>
      </c>
      <c r="I4534" s="12">
        <v>2.9967989053147015</v>
      </c>
      <c r="J4534" s="12">
        <v>0.60515700328249156</v>
      </c>
      <c r="K4534" s="13">
        <v>0.47062474287269102</v>
      </c>
    </row>
    <row r="4535" spans="2:11" x14ac:dyDescent="0.25">
      <c r="B4535" s="10">
        <v>4532</v>
      </c>
      <c r="C4535" s="12">
        <v>15.738421381971591</v>
      </c>
      <c r="D4535" s="12">
        <v>1.2192742532376148</v>
      </c>
      <c r="E4535" s="12">
        <v>1</v>
      </c>
      <c r="F4535" s="12">
        <v>3.3324501796195674</v>
      </c>
      <c r="G4535" s="12">
        <v>0.5741594183861336</v>
      </c>
      <c r="H4535" s="12">
        <v>21.842624256200651</v>
      </c>
      <c r="I4535" s="12">
        <v>2.1599397278305794</v>
      </c>
      <c r="J4535" s="12">
        <v>2.4481564130056039</v>
      </c>
      <c r="K4535" s="13">
        <v>1.015262749269997</v>
      </c>
    </row>
    <row r="4536" spans="2:11" x14ac:dyDescent="0.25">
      <c r="B4536" s="10">
        <v>4533</v>
      </c>
      <c r="C4536" s="12">
        <v>3.8057379111090839</v>
      </c>
      <c r="D4536" s="12">
        <v>1.4288673934139833</v>
      </c>
      <c r="E4536" s="12">
        <v>2</v>
      </c>
      <c r="F4536" s="12">
        <v>11.89289148880429</v>
      </c>
      <c r="G4536" s="12">
        <v>1.0120623819690067</v>
      </c>
      <c r="H4536" s="12">
        <v>26.014019949804251</v>
      </c>
      <c r="I4536" s="12">
        <v>3.223920965228976</v>
      </c>
      <c r="J4536" s="12">
        <v>3.0219295631548064</v>
      </c>
      <c r="K4536" s="13">
        <v>0.68394005550322823</v>
      </c>
    </row>
    <row r="4537" spans="2:11" x14ac:dyDescent="0.25">
      <c r="B4537" s="10">
        <v>4534</v>
      </c>
      <c r="C4537" s="12">
        <v>3.606766501129961</v>
      </c>
      <c r="D4537" s="12">
        <v>1.9216924182361175</v>
      </c>
      <c r="E4537" s="12">
        <v>1</v>
      </c>
      <c r="F4537" s="12">
        <v>7.965107256606812</v>
      </c>
      <c r="G4537" s="12">
        <v>1.1132002545951396</v>
      </c>
      <c r="H4537" s="12">
        <v>39.932086323611635</v>
      </c>
      <c r="I4537" s="12">
        <v>2.9312875377507375</v>
      </c>
      <c r="J4537" s="12">
        <v>1.6214582129119159</v>
      </c>
      <c r="K4537" s="13">
        <v>1.8419264101756418</v>
      </c>
    </row>
    <row r="4538" spans="2:11" x14ac:dyDescent="0.25">
      <c r="B4538" s="10">
        <v>4535</v>
      </c>
      <c r="C4538" s="12">
        <v>16.823620641000268</v>
      </c>
      <c r="D4538" s="12">
        <v>1.3988614357435767</v>
      </c>
      <c r="E4538" s="12">
        <v>3</v>
      </c>
      <c r="F4538" s="12">
        <v>3.1496476217322762</v>
      </c>
      <c r="G4538" s="12">
        <v>1.041930697751942</v>
      </c>
      <c r="H4538" s="12">
        <v>24.464753326511541</v>
      </c>
      <c r="I4538" s="12">
        <v>2.8133466682671111</v>
      </c>
      <c r="J4538" s="12">
        <v>2.7520387709577503</v>
      </c>
      <c r="K4538" s="13">
        <v>1.705587176789134</v>
      </c>
    </row>
    <row r="4539" spans="2:11" x14ac:dyDescent="0.25">
      <c r="B4539" s="10">
        <v>4536</v>
      </c>
      <c r="C4539" s="12">
        <v>10.104153009916947</v>
      </c>
      <c r="D4539" s="12">
        <v>1.8508855577111218</v>
      </c>
      <c r="E4539" s="12">
        <v>3</v>
      </c>
      <c r="F4539" s="12">
        <v>2.0099391153817772</v>
      </c>
      <c r="G4539" s="12">
        <v>0.75098554087289204</v>
      </c>
      <c r="H4539" s="12">
        <v>27.719706959858264</v>
      </c>
      <c r="I4539" s="12">
        <v>2.8276585952247721</v>
      </c>
      <c r="J4539" s="12">
        <v>2.8002612484122649</v>
      </c>
      <c r="K4539" s="13">
        <v>1.6212081539830157</v>
      </c>
    </row>
    <row r="4540" spans="2:11" x14ac:dyDescent="0.25">
      <c r="B4540" s="10">
        <v>4537</v>
      </c>
      <c r="C4540" s="12">
        <v>12.512843715413613</v>
      </c>
      <c r="D4540" s="12">
        <v>1.7892270145755149</v>
      </c>
      <c r="E4540" s="12">
        <v>2</v>
      </c>
      <c r="F4540" s="12">
        <v>5.9588158874108537</v>
      </c>
      <c r="G4540" s="12">
        <v>1.0128389458996303</v>
      </c>
      <c r="H4540" s="12">
        <v>30.055393850480382</v>
      </c>
      <c r="I4540" s="12">
        <v>4.2153491873868258</v>
      </c>
      <c r="J4540" s="12">
        <v>2.2710622468340511</v>
      </c>
      <c r="K4540" s="13">
        <v>2.3776509051579899</v>
      </c>
    </row>
    <row r="4541" spans="2:11" x14ac:dyDescent="0.25">
      <c r="B4541" s="10">
        <v>4538</v>
      </c>
      <c r="C4541" s="12">
        <v>8.3512287191406713</v>
      </c>
      <c r="D4541" s="12">
        <v>1.5329414189766832</v>
      </c>
      <c r="E4541" s="12">
        <v>2</v>
      </c>
      <c r="F4541" s="12">
        <v>2.2353044744663251</v>
      </c>
      <c r="G4541" s="12">
        <v>0.79509130530779848</v>
      </c>
      <c r="H4541" s="12">
        <v>28.883867247861737</v>
      </c>
      <c r="I4541" s="12">
        <v>2.4504569545734367</v>
      </c>
      <c r="J4541" s="12">
        <v>3.3041113460447074</v>
      </c>
      <c r="K4541" s="13">
        <v>0.25570294491814144</v>
      </c>
    </row>
    <row r="4542" spans="2:11" x14ac:dyDescent="0.25">
      <c r="B4542" s="10">
        <v>4539</v>
      </c>
      <c r="C4542" s="12">
        <v>2.1784836585734224</v>
      </c>
      <c r="D4542" s="12">
        <v>1.4639691954359058</v>
      </c>
      <c r="E4542" s="12">
        <v>1</v>
      </c>
      <c r="F4542" s="12">
        <v>1.1004361158748055</v>
      </c>
      <c r="G4542" s="12">
        <v>1.0517284103737108</v>
      </c>
      <c r="H4542" s="12">
        <v>28.923250835558026</v>
      </c>
      <c r="I4542" s="12">
        <v>3.1912746347926002</v>
      </c>
      <c r="J4542" s="12">
        <v>1.7582590873891584</v>
      </c>
      <c r="K4542" s="13">
        <v>0.3942171097338667</v>
      </c>
    </row>
    <row r="4543" spans="2:11" x14ac:dyDescent="0.25">
      <c r="B4543" s="10">
        <v>4540</v>
      </c>
      <c r="C4543" s="12">
        <v>6.9565500121874368</v>
      </c>
      <c r="D4543" s="12">
        <v>1.7133713856739623</v>
      </c>
      <c r="E4543" s="12">
        <v>2</v>
      </c>
      <c r="F4543" s="12">
        <v>9.1588478822791508</v>
      </c>
      <c r="G4543" s="12">
        <v>0.48813636229850771</v>
      </c>
      <c r="H4543" s="12">
        <v>29.520967312150781</v>
      </c>
      <c r="I4543" s="12">
        <v>3.4406822663645462</v>
      </c>
      <c r="J4543" s="12">
        <v>1.4633777596802413</v>
      </c>
      <c r="K4543" s="13">
        <v>1.3939915881789635</v>
      </c>
    </row>
    <row r="4544" spans="2:11" x14ac:dyDescent="0.25">
      <c r="B4544" s="10">
        <v>4541</v>
      </c>
      <c r="C4544" s="12">
        <v>10.167720191357509</v>
      </c>
      <c r="D4544" s="12">
        <v>1.9383496044333413</v>
      </c>
      <c r="E4544" s="12">
        <v>1</v>
      </c>
      <c r="F4544" s="12">
        <v>6.8265652430443682</v>
      </c>
      <c r="G4544" s="12">
        <v>1.4984280650839694</v>
      </c>
      <c r="H4544" s="12">
        <v>13.400611391646198</v>
      </c>
      <c r="I4544" s="12">
        <v>2.7586833703446079</v>
      </c>
      <c r="J4544" s="12">
        <v>3.7523088512731606</v>
      </c>
      <c r="K4544" s="13">
        <v>0.82805440775082284</v>
      </c>
    </row>
    <row r="4545" spans="2:11" x14ac:dyDescent="0.25">
      <c r="B4545" s="10">
        <v>4542</v>
      </c>
      <c r="C4545" s="12">
        <v>12.75558080972027</v>
      </c>
      <c r="D4545" s="12">
        <v>1.2758636791949762</v>
      </c>
      <c r="E4545" s="12">
        <v>2</v>
      </c>
      <c r="F4545" s="12">
        <v>5.2766034795476031</v>
      </c>
      <c r="G4545" s="12">
        <v>3.0800667437890059</v>
      </c>
      <c r="H4545" s="12">
        <v>16.097114365980914</v>
      </c>
      <c r="I4545" s="12">
        <v>1.9026211325808033</v>
      </c>
      <c r="J4545" s="12">
        <v>4.1056855872332694</v>
      </c>
      <c r="K4545" s="13">
        <v>0.57759045993711111</v>
      </c>
    </row>
    <row r="4546" spans="2:11" x14ac:dyDescent="0.25">
      <c r="B4546" s="10">
        <v>4543</v>
      </c>
      <c r="C4546" s="12">
        <v>11.793402699937179</v>
      </c>
      <c r="D4546" s="12">
        <v>1.5836082563750271</v>
      </c>
      <c r="E4546" s="12">
        <v>1</v>
      </c>
      <c r="F4546" s="12">
        <v>3.450071262079152</v>
      </c>
      <c r="G4546" s="12">
        <v>0.34633171589280548</v>
      </c>
      <c r="H4546" s="12">
        <v>33.345471470972555</v>
      </c>
      <c r="I4546" s="12">
        <v>1.8823459461790391</v>
      </c>
      <c r="J4546" s="12">
        <v>1.7093917218664263</v>
      </c>
      <c r="K4546" s="13">
        <v>1.5823706518951568</v>
      </c>
    </row>
    <row r="4547" spans="2:11" x14ac:dyDescent="0.25">
      <c r="B4547" s="10">
        <v>4544</v>
      </c>
      <c r="C4547" s="12">
        <v>8.6931884171943423</v>
      </c>
      <c r="D4547" s="12">
        <v>1.3145375832879507</v>
      </c>
      <c r="E4547" s="12">
        <v>0</v>
      </c>
      <c r="F4547" s="12">
        <v>5.0373211145011139</v>
      </c>
      <c r="G4547" s="12">
        <v>1.1007775250427014</v>
      </c>
      <c r="H4547" s="12">
        <v>37.337260579487335</v>
      </c>
      <c r="I4547" s="12">
        <v>3.0683145564504768</v>
      </c>
      <c r="J4547" s="12">
        <v>1.8709411746100979</v>
      </c>
      <c r="K4547" s="13">
        <v>1.0106982980005264</v>
      </c>
    </row>
    <row r="4548" spans="2:11" x14ac:dyDescent="0.25">
      <c r="B4548" s="10">
        <v>4545</v>
      </c>
      <c r="C4548" s="12">
        <v>2.1544372734430102</v>
      </c>
      <c r="D4548" s="12">
        <v>1.6236506181308072</v>
      </c>
      <c r="E4548" s="12">
        <v>3</v>
      </c>
      <c r="F4548" s="12">
        <v>3.444928885077077</v>
      </c>
      <c r="G4548" s="12">
        <v>1.2570929139110258</v>
      </c>
      <c r="H4548" s="12">
        <v>23.142819778587899</v>
      </c>
      <c r="I4548" s="12">
        <v>3.5931126380558531</v>
      </c>
      <c r="J4548" s="12">
        <v>2.0770613507632945</v>
      </c>
      <c r="K4548" s="13">
        <v>1.6418304618733981</v>
      </c>
    </row>
    <row r="4549" spans="2:11" x14ac:dyDescent="0.25">
      <c r="B4549" s="10">
        <v>4546</v>
      </c>
      <c r="C4549" s="12">
        <v>2.2075328040140008E-2</v>
      </c>
      <c r="D4549" s="12">
        <v>2.0997673789760376</v>
      </c>
      <c r="E4549" s="12">
        <v>3</v>
      </c>
      <c r="F4549" s="12">
        <v>2.2558733362969967</v>
      </c>
      <c r="G4549" s="12">
        <v>0.64261005932730586</v>
      </c>
      <c r="H4549" s="12">
        <v>26.411872174753277</v>
      </c>
      <c r="I4549" s="12">
        <v>2.6901197251177034</v>
      </c>
      <c r="J4549" s="12">
        <v>4.2317112267248707</v>
      </c>
      <c r="K4549" s="13">
        <v>2.4568334179870046</v>
      </c>
    </row>
    <row r="4550" spans="2:11" x14ac:dyDescent="0.25">
      <c r="B4550" s="10">
        <v>4547</v>
      </c>
      <c r="C4550" s="12">
        <v>6.9418411939483224</v>
      </c>
      <c r="D4550" s="12">
        <v>1.6882548631425485</v>
      </c>
      <c r="E4550" s="12">
        <v>3</v>
      </c>
      <c r="F4550" s="12">
        <v>4.433826498758469</v>
      </c>
      <c r="G4550" s="12">
        <v>0.94916882285398796</v>
      </c>
      <c r="H4550" s="12">
        <v>47.409863862974653</v>
      </c>
      <c r="I4550" s="12">
        <v>4.0227421692881915</v>
      </c>
      <c r="J4550" s="12">
        <v>4.3363752576278545</v>
      </c>
      <c r="K4550" s="13">
        <v>1.7625807789804471</v>
      </c>
    </row>
    <row r="4551" spans="2:11" x14ac:dyDescent="0.25">
      <c r="B4551" s="10">
        <v>4548</v>
      </c>
      <c r="C4551" s="12">
        <v>3.4831204038765033</v>
      </c>
      <c r="D4551" s="12">
        <v>1.2543656950096544</v>
      </c>
      <c r="E4551" s="12">
        <v>1</v>
      </c>
      <c r="F4551" s="12">
        <v>3.768937592169654</v>
      </c>
      <c r="G4551" s="12">
        <v>1.3028228922141283</v>
      </c>
      <c r="H4551" s="12">
        <v>23.360882521409295</v>
      </c>
      <c r="I4551" s="12">
        <v>3.3918007360782108</v>
      </c>
      <c r="J4551" s="12">
        <v>0.76648160083055228</v>
      </c>
      <c r="K4551" s="13">
        <v>0.17079217751988615</v>
      </c>
    </row>
    <row r="4552" spans="2:11" x14ac:dyDescent="0.25">
      <c r="B4552" s="10">
        <v>4549</v>
      </c>
      <c r="C4552" s="12">
        <v>6.7068472333751092</v>
      </c>
      <c r="D4552" s="12">
        <v>1.4760160814439103</v>
      </c>
      <c r="E4552" s="12">
        <v>2</v>
      </c>
      <c r="F4552" s="12">
        <v>2.0803008924217208</v>
      </c>
      <c r="G4552" s="12">
        <v>0.62871572467348913</v>
      </c>
      <c r="H4552" s="12">
        <v>25.498551233832394</v>
      </c>
      <c r="I4552" s="12">
        <v>4.5953368234530201</v>
      </c>
      <c r="J4552" s="12">
        <v>1.6834411223585601</v>
      </c>
      <c r="K4552" s="13">
        <v>5.0616323816683222</v>
      </c>
    </row>
    <row r="4553" spans="2:11" x14ac:dyDescent="0.25">
      <c r="B4553" s="10">
        <v>4550</v>
      </c>
      <c r="C4553" s="12">
        <v>16.354016917631959</v>
      </c>
      <c r="D4553" s="12">
        <v>1.8643339286965328</v>
      </c>
      <c r="E4553" s="12">
        <v>2</v>
      </c>
      <c r="F4553" s="12">
        <v>7.1045344042483869</v>
      </c>
      <c r="G4553" s="12">
        <v>1.5096913614651351</v>
      </c>
      <c r="H4553" s="12">
        <v>8.3961770658521218</v>
      </c>
      <c r="I4553" s="12">
        <v>4.1190592841017235</v>
      </c>
      <c r="J4553" s="12">
        <v>4.7233195858067107</v>
      </c>
      <c r="K4553" s="13">
        <v>2.5823458598281182</v>
      </c>
    </row>
    <row r="4554" spans="2:11" x14ac:dyDescent="0.25">
      <c r="B4554" s="10">
        <v>4551</v>
      </c>
      <c r="C4554" s="12">
        <v>15.066149062180877</v>
      </c>
      <c r="D4554" s="12">
        <v>1.7538721225055551</v>
      </c>
      <c r="E4554" s="12">
        <v>1</v>
      </c>
      <c r="F4554" s="12">
        <v>5.7918383260917343</v>
      </c>
      <c r="G4554" s="12">
        <v>0.67684835249924014</v>
      </c>
      <c r="H4554" s="12">
        <v>30.104058443856466</v>
      </c>
      <c r="I4554" s="12">
        <v>3.033033953536219</v>
      </c>
      <c r="J4554" s="12">
        <v>1.3332241039486674</v>
      </c>
      <c r="K4554" s="13">
        <v>3.3322894705246617</v>
      </c>
    </row>
    <row r="4555" spans="2:11" x14ac:dyDescent="0.25">
      <c r="B4555" s="10">
        <v>4552</v>
      </c>
      <c r="C4555" s="12">
        <v>17.977113573965209</v>
      </c>
      <c r="D4555" s="12">
        <v>1.3809767401463477</v>
      </c>
      <c r="E4555" s="12">
        <v>1</v>
      </c>
      <c r="F4555" s="12">
        <v>1.5887650007863932</v>
      </c>
      <c r="G4555" s="12">
        <v>1.11198961435958</v>
      </c>
      <c r="H4555" s="12">
        <v>13.377972324144201</v>
      </c>
      <c r="I4555" s="12">
        <v>2.4501500997652794</v>
      </c>
      <c r="J4555" s="12">
        <v>3.459359377369204</v>
      </c>
      <c r="K4555" s="13">
        <v>4.7974236476677729E-2</v>
      </c>
    </row>
    <row r="4556" spans="2:11" x14ac:dyDescent="0.25">
      <c r="B4556" s="10">
        <v>4553</v>
      </c>
      <c r="C4556" s="12">
        <v>13.956860521473542</v>
      </c>
      <c r="D4556" s="12">
        <v>1.456035660838362</v>
      </c>
      <c r="E4556" s="12">
        <v>3</v>
      </c>
      <c r="F4556" s="12">
        <v>2.785715805571956</v>
      </c>
      <c r="G4556" s="12">
        <v>0.43934617999133319</v>
      </c>
      <c r="H4556" s="12">
        <v>28.301149302163864</v>
      </c>
      <c r="I4556" s="12">
        <v>2.6071403413018825</v>
      </c>
      <c r="J4556" s="12">
        <v>2.1546695014409112</v>
      </c>
      <c r="K4556" s="13">
        <v>0.24032760265915307</v>
      </c>
    </row>
    <row r="4557" spans="2:11" x14ac:dyDescent="0.25">
      <c r="B4557" s="10">
        <v>4554</v>
      </c>
      <c r="C4557" s="12">
        <v>13.241561748933254</v>
      </c>
      <c r="D4557" s="12">
        <v>1.7169481883314111</v>
      </c>
      <c r="E4557" s="12">
        <v>2</v>
      </c>
      <c r="F4557" s="12">
        <v>5.5225169386111892</v>
      </c>
      <c r="G4557" s="12">
        <v>0.93342908223394394</v>
      </c>
      <c r="H4557" s="12">
        <v>22.064500463841522</v>
      </c>
      <c r="I4557" s="12">
        <v>1.9602780818036889</v>
      </c>
      <c r="J4557" s="12">
        <v>3.9180341733001178</v>
      </c>
      <c r="K4557" s="13">
        <v>0.41613084647943344</v>
      </c>
    </row>
    <row r="4558" spans="2:11" x14ac:dyDescent="0.25">
      <c r="B4558" s="10">
        <v>4555</v>
      </c>
      <c r="C4558" s="12">
        <v>12.716268488702418</v>
      </c>
      <c r="D4558" s="12">
        <v>1.7194163184337568</v>
      </c>
      <c r="E4558" s="12">
        <v>2</v>
      </c>
      <c r="F4558" s="12">
        <v>3.8918723276221603</v>
      </c>
      <c r="G4558" s="12">
        <v>1.4478901111605955</v>
      </c>
      <c r="H4558" s="12">
        <v>23.035461540253074</v>
      </c>
      <c r="I4558" s="12">
        <v>4.8389127528378486</v>
      </c>
      <c r="J4558" s="12">
        <v>2.2870867415574692</v>
      </c>
      <c r="K4558" s="13">
        <v>3.5622429686491577</v>
      </c>
    </row>
    <row r="4559" spans="2:11" x14ac:dyDescent="0.25">
      <c r="B4559" s="10">
        <v>4556</v>
      </c>
      <c r="C4559" s="12">
        <v>15.871006125519289</v>
      </c>
      <c r="D4559" s="12">
        <v>1.3263868933080434</v>
      </c>
      <c r="E4559" s="12">
        <v>0</v>
      </c>
      <c r="F4559" s="12">
        <v>2.5071892357071972</v>
      </c>
      <c r="G4559" s="12">
        <v>1.0909332937928538</v>
      </c>
      <c r="H4559" s="12">
        <v>31.767397389180459</v>
      </c>
      <c r="I4559" s="12">
        <v>2.7059155941140904</v>
      </c>
      <c r="J4559" s="12">
        <v>4.0596412262580017</v>
      </c>
      <c r="K4559" s="13">
        <v>8.5250048042517651E-2</v>
      </c>
    </row>
    <row r="4560" spans="2:11" x14ac:dyDescent="0.25">
      <c r="B4560" s="10">
        <v>4557</v>
      </c>
      <c r="C4560" s="12">
        <v>8.5660889759236056</v>
      </c>
      <c r="D4560" s="12">
        <v>1.420593721655063</v>
      </c>
      <c r="E4560" s="12">
        <v>2</v>
      </c>
      <c r="F4560" s="12">
        <v>0.92867338512654007</v>
      </c>
      <c r="G4560" s="12">
        <v>1.1908968104476925</v>
      </c>
      <c r="H4560" s="12">
        <v>20.241260653380959</v>
      </c>
      <c r="I4560" s="12">
        <v>2.3439686147773346</v>
      </c>
      <c r="J4560" s="12">
        <v>2.361770421221534</v>
      </c>
      <c r="K4560" s="13">
        <v>1.4531110536683318</v>
      </c>
    </row>
    <row r="4561" spans="2:11" x14ac:dyDescent="0.25">
      <c r="B4561" s="10">
        <v>4558</v>
      </c>
      <c r="C4561" s="12">
        <v>14.199683802853054</v>
      </c>
      <c r="D4561" s="12">
        <v>1.4436457078821947</v>
      </c>
      <c r="E4561" s="12">
        <v>3</v>
      </c>
      <c r="F4561" s="12">
        <v>3.0549226277313517</v>
      </c>
      <c r="G4561" s="12">
        <v>1.2624620473382273</v>
      </c>
      <c r="H4561" s="12">
        <v>33.884336233122859</v>
      </c>
      <c r="I4561" s="12">
        <v>2.9579095191494127</v>
      </c>
      <c r="J4561" s="12">
        <v>3.1449937213017725</v>
      </c>
      <c r="K4561" s="13">
        <v>0.50987799587063676</v>
      </c>
    </row>
    <row r="4562" spans="2:11" x14ac:dyDescent="0.25">
      <c r="B4562" s="10">
        <v>4559</v>
      </c>
      <c r="C4562" s="12">
        <v>4.0601932921868142</v>
      </c>
      <c r="D4562" s="12">
        <v>2.0655210816131557</v>
      </c>
      <c r="E4562" s="12">
        <v>2</v>
      </c>
      <c r="F4562" s="12">
        <v>3.8714091922545815</v>
      </c>
      <c r="G4562" s="12">
        <v>0.76424570930179125</v>
      </c>
      <c r="H4562" s="12">
        <v>22.269122978755959</v>
      </c>
      <c r="I4562" s="12">
        <v>3.5578316959236926</v>
      </c>
      <c r="J4562" s="12">
        <v>3.3525837082890533</v>
      </c>
      <c r="K4562" s="13">
        <v>0.5684926006304859</v>
      </c>
    </row>
    <row r="4563" spans="2:11" x14ac:dyDescent="0.25">
      <c r="B4563" s="10">
        <v>4560</v>
      </c>
      <c r="C4563" s="12">
        <v>14.780640386661624</v>
      </c>
      <c r="D4563" s="12">
        <v>1.7771380843679621</v>
      </c>
      <c r="E4563" s="12">
        <v>1</v>
      </c>
      <c r="F4563" s="12">
        <v>6.9393208923451635</v>
      </c>
      <c r="G4563" s="12">
        <v>1.4852407137377499</v>
      </c>
      <c r="H4563" s="12">
        <v>17.796017820863096</v>
      </c>
      <c r="I4563" s="12">
        <v>3.1995911561251678</v>
      </c>
      <c r="J4563" s="12">
        <v>2.9376779521086651</v>
      </c>
      <c r="K4563" s="13">
        <v>1.0681011023956062</v>
      </c>
    </row>
    <row r="4564" spans="2:11" x14ac:dyDescent="0.25">
      <c r="B4564" s="10">
        <v>4561</v>
      </c>
      <c r="C4564" s="12">
        <v>9.77180421212495</v>
      </c>
      <c r="D4564" s="12">
        <v>2.006373926670594</v>
      </c>
      <c r="E4564" s="12">
        <v>3</v>
      </c>
      <c r="F4564" s="12">
        <v>3.3405603654861067</v>
      </c>
      <c r="G4564" s="12">
        <v>0.67598640183859227</v>
      </c>
      <c r="H4564" s="12">
        <v>34.328059692935803</v>
      </c>
      <c r="I4564" s="12">
        <v>2.6235963359747525</v>
      </c>
      <c r="J4564" s="12">
        <v>3.7068816636284989</v>
      </c>
      <c r="K4564" s="13">
        <v>1.6402391387879847</v>
      </c>
    </row>
    <row r="4565" spans="2:11" x14ac:dyDescent="0.25">
      <c r="B4565" s="10">
        <v>4562</v>
      </c>
      <c r="C4565" s="12">
        <v>21.666352396135146</v>
      </c>
      <c r="D4565" s="12">
        <v>1.2046262938212482</v>
      </c>
      <c r="E4565" s="12">
        <v>1</v>
      </c>
      <c r="F4565" s="12">
        <v>1.4743265925023732</v>
      </c>
      <c r="G4565" s="12">
        <v>1.1056386422893356</v>
      </c>
      <c r="H4565" s="12">
        <v>23.426946474050489</v>
      </c>
      <c r="I4565" s="12">
        <v>2.1814727484612364</v>
      </c>
      <c r="J4565" s="12">
        <v>2.1723158234797117</v>
      </c>
      <c r="K4565" s="13">
        <v>0.985378716817915</v>
      </c>
    </row>
    <row r="4566" spans="2:11" x14ac:dyDescent="0.25">
      <c r="B4566" s="10">
        <v>4563</v>
      </c>
      <c r="C4566" s="12">
        <v>13.59177260941544</v>
      </c>
      <c r="D4566" s="12">
        <v>1.5759249413651362</v>
      </c>
      <c r="E4566" s="12">
        <v>2</v>
      </c>
      <c r="F4566" s="12">
        <v>1.6756831892117754</v>
      </c>
      <c r="G4566" s="12">
        <v>1.1919722907768835</v>
      </c>
      <c r="H4566" s="12">
        <v>31.641611391460124</v>
      </c>
      <c r="I4566" s="12">
        <v>2.7225820635488036</v>
      </c>
      <c r="J4566" s="12">
        <v>0.54069530333602456</v>
      </c>
      <c r="K4566" s="13">
        <v>0.43450007739418028</v>
      </c>
    </row>
    <row r="4567" spans="2:11" x14ac:dyDescent="0.25">
      <c r="B4567" s="10">
        <v>4564</v>
      </c>
      <c r="C4567" s="12">
        <v>-2.8451040801916463</v>
      </c>
      <c r="D4567" s="12">
        <v>1.4004314865984897</v>
      </c>
      <c r="E4567" s="12">
        <v>3</v>
      </c>
      <c r="F4567" s="12">
        <v>6.9406627905300171</v>
      </c>
      <c r="G4567" s="12">
        <v>1.8760781291378184</v>
      </c>
      <c r="H4567" s="12">
        <v>27.210202133677932</v>
      </c>
      <c r="I4567" s="12">
        <v>2.4848702867866046</v>
      </c>
      <c r="J4567" s="12">
        <v>0.96341039301856191</v>
      </c>
      <c r="K4567" s="13">
        <v>1.111934962619372</v>
      </c>
    </row>
    <row r="4568" spans="2:11" x14ac:dyDescent="0.25">
      <c r="B4568" s="10">
        <v>4565</v>
      </c>
      <c r="C4568" s="12">
        <v>13.307419324042199</v>
      </c>
      <c r="D4568" s="12">
        <v>1.473735331712116</v>
      </c>
      <c r="E4568" s="12">
        <v>2</v>
      </c>
      <c r="F4568" s="12">
        <v>6.7889916210517027</v>
      </c>
      <c r="G4568" s="12">
        <v>0.74555422290679696</v>
      </c>
      <c r="H4568" s="12">
        <v>15.337213166613342</v>
      </c>
      <c r="I4568" s="12">
        <v>2.8460933804259567</v>
      </c>
      <c r="J4568" s="12">
        <v>0.27443292947956005</v>
      </c>
      <c r="K4568" s="13">
        <v>2.4942069961229372</v>
      </c>
    </row>
    <row r="4569" spans="2:11" x14ac:dyDescent="0.25">
      <c r="B4569" s="10">
        <v>4566</v>
      </c>
      <c r="C4569" s="12">
        <v>9.2255693609641725</v>
      </c>
      <c r="D4569" s="12">
        <v>1.2073974106273857</v>
      </c>
      <c r="E4569" s="12">
        <v>1</v>
      </c>
      <c r="F4569" s="12">
        <v>1.6621324801663597</v>
      </c>
      <c r="G4569" s="12">
        <v>0.53023245430530397</v>
      </c>
      <c r="H4569" s="12">
        <v>30.867964507191985</v>
      </c>
      <c r="I4569" s="12">
        <v>3.439575947708557</v>
      </c>
      <c r="J4569" s="12">
        <v>1.6950883013030491</v>
      </c>
      <c r="K4569" s="13">
        <v>0.48309763360740854</v>
      </c>
    </row>
    <row r="4570" spans="2:11" x14ac:dyDescent="0.25">
      <c r="B4570" s="10">
        <v>4567</v>
      </c>
      <c r="C4570" s="12">
        <v>3.1490582615862781</v>
      </c>
      <c r="D4570" s="12">
        <v>1.879696847173534</v>
      </c>
      <c r="E4570" s="12">
        <v>3</v>
      </c>
      <c r="F4570" s="12">
        <v>6.6245630627441265</v>
      </c>
      <c r="G4570" s="12">
        <v>3.2539527200208487</v>
      </c>
      <c r="H4570" s="12">
        <v>22.884655045090295</v>
      </c>
      <c r="I4570" s="12">
        <v>2.021389618800927</v>
      </c>
      <c r="J4570" s="12">
        <v>1.8785098614996418</v>
      </c>
      <c r="K4570" s="13">
        <v>3.2287478050986858</v>
      </c>
    </row>
    <row r="4571" spans="2:11" x14ac:dyDescent="0.25">
      <c r="B4571" s="10">
        <v>4568</v>
      </c>
      <c r="C4571" s="12">
        <v>14.59398047729761</v>
      </c>
      <c r="D4571" s="12">
        <v>1.3878095035410425</v>
      </c>
      <c r="E4571" s="12">
        <v>2</v>
      </c>
      <c r="F4571" s="12">
        <v>2.1030159939983455</v>
      </c>
      <c r="G4571" s="12">
        <v>1.8313737296704933</v>
      </c>
      <c r="H4571" s="12">
        <v>12.990056723853559</v>
      </c>
      <c r="I4571" s="12">
        <v>5.2551538751445852</v>
      </c>
      <c r="J4571" s="12">
        <v>3.0268896502799221</v>
      </c>
      <c r="K4571" s="13">
        <v>3.329326327373487</v>
      </c>
    </row>
    <row r="4572" spans="2:11" x14ac:dyDescent="0.25">
      <c r="B4572" s="10">
        <v>4569</v>
      </c>
      <c r="C4572" s="12">
        <v>6.3172674684294714</v>
      </c>
      <c r="D4572" s="12">
        <v>1.5849933832334442</v>
      </c>
      <c r="E4572" s="12">
        <v>2</v>
      </c>
      <c r="F4572" s="12">
        <v>2.5344981334389214</v>
      </c>
      <c r="G4572" s="12">
        <v>1.0117557145564109</v>
      </c>
      <c r="H4572" s="12">
        <v>19.434940961984434</v>
      </c>
      <c r="I4572" s="12">
        <v>3.5723456042916948</v>
      </c>
      <c r="J4572" s="12">
        <v>2.7045811355443274</v>
      </c>
      <c r="K4572" s="13">
        <v>1.5638272762133743</v>
      </c>
    </row>
    <row r="4573" spans="2:11" x14ac:dyDescent="0.25">
      <c r="B4573" s="10">
        <v>4570</v>
      </c>
      <c r="C4573" s="12">
        <v>9.5311532795943439</v>
      </c>
      <c r="D4573" s="12">
        <v>1.7521627791189474</v>
      </c>
      <c r="E4573" s="12">
        <v>2</v>
      </c>
      <c r="F4573" s="12">
        <v>3.0840327148955833</v>
      </c>
      <c r="G4573" s="12">
        <v>1.046237586968501</v>
      </c>
      <c r="H4573" s="12">
        <v>10.796279815043436</v>
      </c>
      <c r="I4573" s="12">
        <v>2.6507032457127138</v>
      </c>
      <c r="J4573" s="12">
        <v>3.0398787326346159</v>
      </c>
      <c r="K4573" s="13">
        <v>4.1830515959844039</v>
      </c>
    </row>
    <row r="4574" spans="2:11" x14ac:dyDescent="0.25">
      <c r="B4574" s="10">
        <v>4571</v>
      </c>
      <c r="C4574" s="12">
        <v>17.050382651281396</v>
      </c>
      <c r="D4574" s="12">
        <v>1.4315542728098349</v>
      </c>
      <c r="E4574" s="12">
        <v>2</v>
      </c>
      <c r="F4574" s="12">
        <v>1.0133490850427576</v>
      </c>
      <c r="G4574" s="12">
        <v>0.79722966678962481</v>
      </c>
      <c r="H4574" s="12">
        <v>24.981857393326262</v>
      </c>
      <c r="I4574" s="12">
        <v>2.6329307704582705</v>
      </c>
      <c r="J4574" s="12">
        <v>3.0848127446862068</v>
      </c>
      <c r="K4574" s="13">
        <v>2.1533790791456697</v>
      </c>
    </row>
    <row r="4575" spans="2:11" x14ac:dyDescent="0.25">
      <c r="B4575" s="10">
        <v>4572</v>
      </c>
      <c r="C4575" s="12">
        <v>17.455263667548977</v>
      </c>
      <c r="D4575" s="12">
        <v>1.6642500089391272</v>
      </c>
      <c r="E4575" s="12">
        <v>3</v>
      </c>
      <c r="F4575" s="12">
        <v>4.0081370992397503</v>
      </c>
      <c r="G4575" s="12">
        <v>3.2094655829814251</v>
      </c>
      <c r="H4575" s="12">
        <v>12.373253556924835</v>
      </c>
      <c r="I4575" s="12">
        <v>2.948240982642031</v>
      </c>
      <c r="J4575" s="12">
        <v>3.8042603499640149</v>
      </c>
      <c r="K4575" s="13">
        <v>1.4532327160324976</v>
      </c>
    </row>
    <row r="4576" spans="2:11" x14ac:dyDescent="0.25">
      <c r="B4576" s="10">
        <v>4573</v>
      </c>
      <c r="C4576" s="12">
        <v>16.822540587364855</v>
      </c>
      <c r="D4576" s="12">
        <v>1.3302283600851108</v>
      </c>
      <c r="E4576" s="12">
        <v>1</v>
      </c>
      <c r="F4576" s="12">
        <v>1.4259982153711692</v>
      </c>
      <c r="G4576" s="12">
        <v>2.6371798834361369</v>
      </c>
      <c r="H4576" s="12">
        <v>27.985774144767625</v>
      </c>
      <c r="I4576" s="12">
        <v>1.9088499567199111</v>
      </c>
      <c r="J4576" s="12">
        <v>3.1738687067273879</v>
      </c>
      <c r="K4576" s="13">
        <v>1.7571594482287578</v>
      </c>
    </row>
    <row r="4577" spans="2:11" x14ac:dyDescent="0.25">
      <c r="B4577" s="10">
        <v>4574</v>
      </c>
      <c r="C4577" s="12">
        <v>11.023155856869431</v>
      </c>
      <c r="D4577" s="12">
        <v>1.4790437339786091</v>
      </c>
      <c r="E4577" s="12">
        <v>2</v>
      </c>
      <c r="F4577" s="12">
        <v>1.736367959332727</v>
      </c>
      <c r="G4577" s="12">
        <v>1.0969104083457724</v>
      </c>
      <c r="H4577" s="12">
        <v>21.800404231665688</v>
      </c>
      <c r="I4577" s="12">
        <v>2.8767098550751764</v>
      </c>
      <c r="J4577" s="12">
        <v>0.43312899490540102</v>
      </c>
      <c r="K4577" s="13">
        <v>7.6407451041805903</v>
      </c>
    </row>
    <row r="4578" spans="2:11" x14ac:dyDescent="0.25">
      <c r="B4578" s="10">
        <v>4575</v>
      </c>
      <c r="C4578" s="12">
        <v>7.5987016808149486</v>
      </c>
      <c r="D4578" s="12">
        <v>1.4832992338463855</v>
      </c>
      <c r="E4578" s="12">
        <v>3</v>
      </c>
      <c r="F4578" s="12">
        <v>1.1517476528735033</v>
      </c>
      <c r="G4578" s="12">
        <v>0.64466452710895983</v>
      </c>
      <c r="H4578" s="12">
        <v>24.632013919100022</v>
      </c>
      <c r="I4578" s="12">
        <v>2.7771244590429829</v>
      </c>
      <c r="J4578" s="12">
        <v>1.7557722079011733</v>
      </c>
      <c r="K4578" s="13">
        <v>0.38405926473481106</v>
      </c>
    </row>
    <row r="4579" spans="2:11" x14ac:dyDescent="0.25">
      <c r="B4579" s="10">
        <v>4576</v>
      </c>
      <c r="C4579" s="12">
        <v>11.655807124863269</v>
      </c>
      <c r="D4579" s="12">
        <v>1.4212451656624248</v>
      </c>
      <c r="E4579" s="12">
        <v>2</v>
      </c>
      <c r="F4579" s="12">
        <v>6.1199549545312015</v>
      </c>
      <c r="G4579" s="12">
        <v>1.0487869389279438</v>
      </c>
      <c r="H4579" s="12">
        <v>22.929245541538886</v>
      </c>
      <c r="I4579" s="12">
        <v>2.9963717552720284</v>
      </c>
      <c r="J4579" s="12">
        <v>0.43150888831158396</v>
      </c>
      <c r="K4579" s="13">
        <v>0.26014437525214468</v>
      </c>
    </row>
    <row r="4580" spans="2:11" x14ac:dyDescent="0.25">
      <c r="B4580" s="10">
        <v>4577</v>
      </c>
      <c r="C4580" s="12">
        <v>2.8222956372244354</v>
      </c>
      <c r="D4580" s="12">
        <v>1.9090437612913702</v>
      </c>
      <c r="E4580" s="12">
        <v>2</v>
      </c>
      <c r="F4580" s="12">
        <v>11.635220064758665</v>
      </c>
      <c r="G4580" s="12">
        <v>0.34914786868719677</v>
      </c>
      <c r="H4580" s="12">
        <v>13.807525864908552</v>
      </c>
      <c r="I4580" s="12">
        <v>2.5861838824364374</v>
      </c>
      <c r="J4580" s="12">
        <v>2.9833270515392436</v>
      </c>
      <c r="K4580" s="13">
        <v>1.2881865833925918</v>
      </c>
    </row>
    <row r="4581" spans="2:11" x14ac:dyDescent="0.25">
      <c r="B4581" s="10">
        <v>4578</v>
      </c>
      <c r="C4581" s="12">
        <v>4.8274687650098898</v>
      </c>
      <c r="D4581" s="12">
        <v>1.5408141295084641</v>
      </c>
      <c r="E4581" s="12">
        <v>3</v>
      </c>
      <c r="F4581" s="12">
        <v>4.1123680929474107</v>
      </c>
      <c r="G4581" s="12">
        <v>0.83439138984397954</v>
      </c>
      <c r="H4581" s="12">
        <v>17.124101696233758</v>
      </c>
      <c r="I4581" s="12">
        <v>3.1518054579519563</v>
      </c>
      <c r="J4581" s="12">
        <v>2.5984284916160187</v>
      </c>
      <c r="K4581" s="13">
        <v>1.3942039070573573</v>
      </c>
    </row>
    <row r="4582" spans="2:11" x14ac:dyDescent="0.25">
      <c r="B4582" s="10">
        <v>4579</v>
      </c>
      <c r="C4582" s="12">
        <v>10.231768599513932</v>
      </c>
      <c r="D4582" s="12">
        <v>1.2571647234269478</v>
      </c>
      <c r="E4582" s="12">
        <v>1</v>
      </c>
      <c r="F4582" s="12">
        <v>14.256465098596603</v>
      </c>
      <c r="G4582" s="12">
        <v>0.45996501990972433</v>
      </c>
      <c r="H4582" s="12">
        <v>16.829619354417758</v>
      </c>
      <c r="I4582" s="12">
        <v>6.0807950196783116</v>
      </c>
      <c r="J4582" s="12">
        <v>3.6626606520906497</v>
      </c>
      <c r="K4582" s="13">
        <v>1.1309351841150208</v>
      </c>
    </row>
    <row r="4583" spans="2:11" x14ac:dyDescent="0.25">
      <c r="B4583" s="10">
        <v>4580</v>
      </c>
      <c r="C4583" s="12">
        <v>14.966536900823513</v>
      </c>
      <c r="D4583" s="12">
        <v>1.6434767773978309</v>
      </c>
      <c r="E4583" s="12">
        <v>1</v>
      </c>
      <c r="F4583" s="12">
        <v>2.2085697682803191</v>
      </c>
      <c r="G4583" s="12">
        <v>1.0925305545923671</v>
      </c>
      <c r="H4583" s="12">
        <v>22.862752387231289</v>
      </c>
      <c r="I4583" s="12">
        <v>3.9649337231956259</v>
      </c>
      <c r="J4583" s="12">
        <v>2.9537506601289447</v>
      </c>
      <c r="K4583" s="13">
        <v>1.9940519690461482</v>
      </c>
    </row>
    <row r="4584" spans="2:11" x14ac:dyDescent="0.25">
      <c r="B4584" s="10">
        <v>4581</v>
      </c>
      <c r="C4584" s="12">
        <v>20.240100065152095</v>
      </c>
      <c r="D4584" s="12">
        <v>1.4118002633010072</v>
      </c>
      <c r="E4584" s="12">
        <v>1</v>
      </c>
      <c r="F4584" s="12">
        <v>2.6303673292679144</v>
      </c>
      <c r="G4584" s="12">
        <v>0.83020551341040549</v>
      </c>
      <c r="H4584" s="12">
        <v>23.562604153975411</v>
      </c>
      <c r="I4584" s="12">
        <v>2.6020137922296831</v>
      </c>
      <c r="J4584" s="12">
        <v>3.2995386160806541</v>
      </c>
      <c r="K4584" s="13">
        <v>7.6138060452350746</v>
      </c>
    </row>
    <row r="4585" spans="2:11" x14ac:dyDescent="0.25">
      <c r="B4585" s="10">
        <v>4582</v>
      </c>
      <c r="C4585" s="12">
        <v>16.66726028246865</v>
      </c>
      <c r="D4585" s="12">
        <v>1.7683220348550996</v>
      </c>
      <c r="E4585" s="12">
        <v>3</v>
      </c>
      <c r="F4585" s="12">
        <v>2.2900600796007855</v>
      </c>
      <c r="G4585" s="12">
        <v>1.0837244917034368</v>
      </c>
      <c r="H4585" s="12">
        <v>31.492588358447733</v>
      </c>
      <c r="I4585" s="12">
        <v>2.3545578573902954</v>
      </c>
      <c r="J4585" s="12">
        <v>3.7413914019434733</v>
      </c>
      <c r="K4585" s="13">
        <v>2.7233781799887642</v>
      </c>
    </row>
    <row r="4586" spans="2:11" x14ac:dyDescent="0.25">
      <c r="B4586" s="10">
        <v>4583</v>
      </c>
      <c r="C4586" s="12">
        <v>20.949365079737959</v>
      </c>
      <c r="D4586" s="12">
        <v>1.6947534678961682</v>
      </c>
      <c r="E4586" s="12">
        <v>2</v>
      </c>
      <c r="F4586" s="12">
        <v>4.100107942511495</v>
      </c>
      <c r="G4586" s="12">
        <v>1.0392174688438403</v>
      </c>
      <c r="H4586" s="12">
        <v>24.580349049573179</v>
      </c>
      <c r="I4586" s="12">
        <v>2.1871216220752765</v>
      </c>
      <c r="J4586" s="12">
        <v>2.6351449349053886</v>
      </c>
      <c r="K4586" s="13">
        <v>0.46922081106659475</v>
      </c>
    </row>
    <row r="4587" spans="2:11" x14ac:dyDescent="0.25">
      <c r="B4587" s="10">
        <v>4584</v>
      </c>
      <c r="C4587" s="12">
        <v>2.5614905375568959</v>
      </c>
      <c r="D4587" s="12">
        <v>1.3101585572833354</v>
      </c>
      <c r="E4587" s="12">
        <v>2</v>
      </c>
      <c r="F4587" s="12">
        <v>4.1469481046408481</v>
      </c>
      <c r="G4587" s="12">
        <v>1.0481464203245718</v>
      </c>
      <c r="H4587" s="12">
        <v>23.623215613952137</v>
      </c>
      <c r="I4587" s="12">
        <v>2.1839568791993629</v>
      </c>
      <c r="J4587" s="12">
        <v>3.9470519565244491</v>
      </c>
      <c r="K4587" s="13">
        <v>0.74601312113013873</v>
      </c>
    </row>
    <row r="4588" spans="2:11" x14ac:dyDescent="0.25">
      <c r="B4588" s="10">
        <v>4585</v>
      </c>
      <c r="C4588" s="12">
        <v>19.925270158919759</v>
      </c>
      <c r="D4588" s="12">
        <v>1.5369548897015897</v>
      </c>
      <c r="E4588" s="12">
        <v>2</v>
      </c>
      <c r="F4588" s="12">
        <v>0.86968837508944818</v>
      </c>
      <c r="G4588" s="12">
        <v>0.6597257337044754</v>
      </c>
      <c r="H4588" s="12">
        <v>27.788600145021093</v>
      </c>
      <c r="I4588" s="12">
        <v>3.5350361049874435</v>
      </c>
      <c r="J4588" s="12">
        <v>3.721125018461203</v>
      </c>
      <c r="K4588" s="13">
        <v>0.3057039945085066</v>
      </c>
    </row>
    <row r="4589" spans="2:11" x14ac:dyDescent="0.25">
      <c r="B4589" s="10">
        <v>4586</v>
      </c>
      <c r="C4589" s="12">
        <v>10.691475844369549</v>
      </c>
      <c r="D4589" s="12">
        <v>1.1857886384288561</v>
      </c>
      <c r="E4589" s="12">
        <v>0</v>
      </c>
      <c r="F4589" s="12">
        <v>1.5764430269889509</v>
      </c>
      <c r="G4589" s="12">
        <v>2.9246507758306972</v>
      </c>
      <c r="H4589" s="12">
        <v>32.546005451647197</v>
      </c>
      <c r="I4589" s="12">
        <v>2.7228450669677393</v>
      </c>
      <c r="J4589" s="12">
        <v>3.1561027629849825</v>
      </c>
      <c r="K4589" s="13">
        <v>5.3825083643015838E-2</v>
      </c>
    </row>
    <row r="4590" spans="2:11" x14ac:dyDescent="0.25">
      <c r="B4590" s="10">
        <v>4587</v>
      </c>
      <c r="C4590" s="12">
        <v>4.3470492199696134</v>
      </c>
      <c r="D4590" s="12">
        <v>1.7649572299775864</v>
      </c>
      <c r="E4590" s="12">
        <v>3</v>
      </c>
      <c r="F4590" s="12">
        <v>3.3689362723789142</v>
      </c>
      <c r="G4590" s="12">
        <v>1.5205352976680055</v>
      </c>
      <c r="H4590" s="12">
        <v>21.263038506346785</v>
      </c>
      <c r="I4590" s="12">
        <v>4.5123897919496576</v>
      </c>
      <c r="J4590" s="12">
        <v>4.1085771247558434</v>
      </c>
      <c r="K4590" s="13">
        <v>1.1483706474419586</v>
      </c>
    </row>
    <row r="4591" spans="2:11" x14ac:dyDescent="0.25">
      <c r="B4591" s="10">
        <v>4588</v>
      </c>
      <c r="C4591" s="12">
        <v>12.148699835492224</v>
      </c>
      <c r="D4591" s="12">
        <v>1.1193620204819137</v>
      </c>
      <c r="E4591" s="12">
        <v>1</v>
      </c>
      <c r="F4591" s="12">
        <v>6.3600242262866882</v>
      </c>
      <c r="G4591" s="12">
        <v>0.97510986322302251</v>
      </c>
      <c r="H4591" s="12">
        <v>24.173711097508374</v>
      </c>
      <c r="I4591" s="12">
        <v>3.4433671359652918</v>
      </c>
      <c r="J4591" s="12">
        <v>0.80582963472002278</v>
      </c>
      <c r="K4591" s="13">
        <v>5.545221546447844</v>
      </c>
    </row>
    <row r="4592" spans="2:11" x14ac:dyDescent="0.25">
      <c r="B4592" s="10">
        <v>4589</v>
      </c>
      <c r="C4592" s="12">
        <v>2.6763604193054871</v>
      </c>
      <c r="D4592" s="12">
        <v>1.6291327611088762</v>
      </c>
      <c r="E4592" s="12">
        <v>2</v>
      </c>
      <c r="F4592" s="12">
        <v>1.6612640184386986</v>
      </c>
      <c r="G4592" s="12">
        <v>0.77988474477169711</v>
      </c>
      <c r="H4592" s="12">
        <v>17.843909671389966</v>
      </c>
      <c r="I4592" s="12">
        <v>2.5759089391953838</v>
      </c>
      <c r="J4592" s="12">
        <v>2.8867562109198439</v>
      </c>
      <c r="K4592" s="13">
        <v>4.1107215223118603</v>
      </c>
    </row>
    <row r="4593" spans="2:11" x14ac:dyDescent="0.25">
      <c r="B4593" s="10">
        <v>4590</v>
      </c>
      <c r="C4593" s="12">
        <v>17.402437153336443</v>
      </c>
      <c r="D4593" s="12">
        <v>1.3369844127786961</v>
      </c>
      <c r="E4593" s="12">
        <v>2</v>
      </c>
      <c r="F4593" s="12">
        <v>6.3276971478083723</v>
      </c>
      <c r="G4593" s="12">
        <v>0.54441721297257784</v>
      </c>
      <c r="H4593" s="12">
        <v>38.222666239569485</v>
      </c>
      <c r="I4593" s="12">
        <v>3.1803224961781296</v>
      </c>
      <c r="J4593" s="12">
        <v>1.902748114634796</v>
      </c>
      <c r="K4593" s="13">
        <v>6.3718955768700285</v>
      </c>
    </row>
    <row r="4594" spans="2:11" x14ac:dyDescent="0.25">
      <c r="B4594" s="10">
        <v>4591</v>
      </c>
      <c r="C4594" s="12">
        <v>7.8506264941913875</v>
      </c>
      <c r="D4594" s="12">
        <v>1.5829670033599761</v>
      </c>
      <c r="E4594" s="12">
        <v>1</v>
      </c>
      <c r="F4594" s="12">
        <v>3.1048657562944006</v>
      </c>
      <c r="G4594" s="12">
        <v>1.0780364085833074</v>
      </c>
      <c r="H4594" s="12">
        <v>15.743582560301491</v>
      </c>
      <c r="I4594" s="12">
        <v>1.7991393486912548</v>
      </c>
      <c r="J4594" s="12">
        <v>2.800792121144728</v>
      </c>
      <c r="K4594" s="13">
        <v>0.48063964061387043</v>
      </c>
    </row>
    <row r="4595" spans="2:11" x14ac:dyDescent="0.25">
      <c r="B4595" s="10">
        <v>4592</v>
      </c>
      <c r="C4595" s="12">
        <v>15.217679791099707</v>
      </c>
      <c r="D4595" s="12">
        <v>1.3993787498977013</v>
      </c>
      <c r="E4595" s="12">
        <v>3</v>
      </c>
      <c r="F4595" s="12">
        <v>5.6205963084434662</v>
      </c>
      <c r="G4595" s="12">
        <v>0.83335656349354192</v>
      </c>
      <c r="H4595" s="12">
        <v>20.7246532344491</v>
      </c>
      <c r="I4595" s="12">
        <v>3.3110968581661759</v>
      </c>
      <c r="J4595" s="12">
        <v>3.0312623153671598</v>
      </c>
      <c r="K4595" s="13">
        <v>0.1888171019604559</v>
      </c>
    </row>
    <row r="4596" spans="2:11" x14ac:dyDescent="0.25">
      <c r="B4596" s="10">
        <v>4593</v>
      </c>
      <c r="C4596" s="12">
        <v>17.328225771479115</v>
      </c>
      <c r="D4596" s="12">
        <v>1.4586299249396699</v>
      </c>
      <c r="E4596" s="12">
        <v>1</v>
      </c>
      <c r="F4596" s="12">
        <v>1.2421610243062731</v>
      </c>
      <c r="G4596" s="12">
        <v>1.1937643510555507</v>
      </c>
      <c r="H4596" s="12">
        <v>15.640432439398005</v>
      </c>
      <c r="I4596" s="12">
        <v>3.920715379148779</v>
      </c>
      <c r="J4596" s="12">
        <v>2.98038904283856</v>
      </c>
      <c r="K4596" s="13">
        <v>0.88948126857144383</v>
      </c>
    </row>
    <row r="4597" spans="2:11" x14ac:dyDescent="0.25">
      <c r="B4597" s="10">
        <v>4594</v>
      </c>
      <c r="C4597" s="12">
        <v>8.2795320937244394</v>
      </c>
      <c r="D4597" s="12">
        <v>1.7240604449862957</v>
      </c>
      <c r="E4597" s="12">
        <v>2</v>
      </c>
      <c r="F4597" s="12">
        <v>3.7310531302288363</v>
      </c>
      <c r="G4597" s="12">
        <v>0.65808859599960956</v>
      </c>
      <c r="H4597" s="12">
        <v>31.18566004108137</v>
      </c>
      <c r="I4597" s="12">
        <v>4.8076277130674088</v>
      </c>
      <c r="J4597" s="12">
        <v>1.8768263959340636</v>
      </c>
      <c r="K4597" s="13">
        <v>1.1613113157996369</v>
      </c>
    </row>
    <row r="4598" spans="2:11" x14ac:dyDescent="0.25">
      <c r="B4598" s="10">
        <v>4595</v>
      </c>
      <c r="C4598" s="12">
        <v>15.393430003818295</v>
      </c>
      <c r="D4598" s="12">
        <v>1.6890256811026785</v>
      </c>
      <c r="E4598" s="12">
        <v>2</v>
      </c>
      <c r="F4598" s="12">
        <v>3.9718785906642728</v>
      </c>
      <c r="G4598" s="12">
        <v>0.88552265017455389</v>
      </c>
      <c r="H4598" s="12">
        <v>15.746066245282201</v>
      </c>
      <c r="I4598" s="12">
        <v>1.634479872491845</v>
      </c>
      <c r="J4598" s="12">
        <v>4.7207707591705654</v>
      </c>
      <c r="K4598" s="13">
        <v>1.2472657807517658</v>
      </c>
    </row>
    <row r="4599" spans="2:11" x14ac:dyDescent="0.25">
      <c r="B4599" s="10">
        <v>4596</v>
      </c>
      <c r="C4599" s="12">
        <v>12.734467486589473</v>
      </c>
      <c r="D4599" s="12">
        <v>1.5845506997107626</v>
      </c>
      <c r="E4599" s="12">
        <v>2</v>
      </c>
      <c r="F4599" s="12">
        <v>5.9759320258524635</v>
      </c>
      <c r="G4599" s="12">
        <v>1.1279747641130358</v>
      </c>
      <c r="H4599" s="12">
        <v>17.999108641698967</v>
      </c>
      <c r="I4599" s="12">
        <v>2.9641675185417022</v>
      </c>
      <c r="J4599" s="12">
        <v>3.051008902669281</v>
      </c>
      <c r="K4599" s="13">
        <v>2.7467767978829527</v>
      </c>
    </row>
    <row r="4600" spans="2:11" x14ac:dyDescent="0.25">
      <c r="B4600" s="10">
        <v>4597</v>
      </c>
      <c r="C4600" s="12">
        <v>11.73102198555382</v>
      </c>
      <c r="D4600" s="12">
        <v>1.1460797807271086</v>
      </c>
      <c r="E4600" s="12">
        <v>3</v>
      </c>
      <c r="F4600" s="12">
        <v>6.5928002587720531</v>
      </c>
      <c r="G4600" s="12">
        <v>1.1887996975353203</v>
      </c>
      <c r="H4600" s="12">
        <v>29.441138322035211</v>
      </c>
      <c r="I4600" s="12">
        <v>3.7553529503377368</v>
      </c>
      <c r="J4600" s="12">
        <v>2.1338599595633254</v>
      </c>
      <c r="K4600" s="13">
        <v>3.1923786909957346</v>
      </c>
    </row>
    <row r="4601" spans="2:11" x14ac:dyDescent="0.25">
      <c r="B4601" s="10">
        <v>4598</v>
      </c>
      <c r="C4601" s="12">
        <v>21.308803156155733</v>
      </c>
      <c r="D4601" s="12">
        <v>2.0774253141093268</v>
      </c>
      <c r="E4601" s="12">
        <v>2</v>
      </c>
      <c r="F4601" s="12">
        <v>0.79159483811758391</v>
      </c>
      <c r="G4601" s="12">
        <v>0.66092902330317294</v>
      </c>
      <c r="H4601" s="12">
        <v>24.169325446893556</v>
      </c>
      <c r="I4601" s="12">
        <v>1.658867008946197</v>
      </c>
      <c r="J4601" s="12">
        <v>3.6413733062247315</v>
      </c>
      <c r="K4601" s="13">
        <v>0.54267133864557615</v>
      </c>
    </row>
    <row r="4602" spans="2:11" x14ac:dyDescent="0.25">
      <c r="B4602" s="10">
        <v>4599</v>
      </c>
      <c r="C4602" s="12">
        <v>10.838752169637118</v>
      </c>
      <c r="D4602" s="12">
        <v>1.4809492870289256</v>
      </c>
      <c r="E4602" s="12">
        <v>2</v>
      </c>
      <c r="F4602" s="12">
        <v>5.6485444322907767</v>
      </c>
      <c r="G4602" s="12">
        <v>0.96123196656888144</v>
      </c>
      <c r="H4602" s="12">
        <v>18.362494645187486</v>
      </c>
      <c r="I4602" s="12">
        <v>1.7089909925457245</v>
      </c>
      <c r="J4602" s="12">
        <v>2.5283781866011332</v>
      </c>
      <c r="K4602" s="13">
        <v>1.0617968074262933</v>
      </c>
    </row>
    <row r="4603" spans="2:11" x14ac:dyDescent="0.25">
      <c r="B4603" s="10">
        <v>4600</v>
      </c>
      <c r="C4603" s="12">
        <v>12.627492380686673</v>
      </c>
      <c r="D4603" s="12">
        <v>1.7553656334831735</v>
      </c>
      <c r="E4603" s="12">
        <v>2</v>
      </c>
      <c r="F4603" s="12">
        <v>1.8807301187613796</v>
      </c>
      <c r="G4603" s="12">
        <v>1.3308122767911756</v>
      </c>
      <c r="H4603" s="12">
        <v>19.092706674317895</v>
      </c>
      <c r="I4603" s="12">
        <v>1.7309691008533752</v>
      </c>
      <c r="J4603" s="12">
        <v>2.097289996486503</v>
      </c>
      <c r="K4603" s="13">
        <v>0.70118709331419082</v>
      </c>
    </row>
    <row r="4604" spans="2:11" x14ac:dyDescent="0.25">
      <c r="B4604" s="10">
        <v>4601</v>
      </c>
      <c r="C4604" s="12">
        <v>4.8154183700834583</v>
      </c>
      <c r="D4604" s="12">
        <v>1.8951567078617748</v>
      </c>
      <c r="E4604" s="12">
        <v>3</v>
      </c>
      <c r="F4604" s="12">
        <v>4.3555776431797284</v>
      </c>
      <c r="G4604" s="12">
        <v>0.33097529013313443</v>
      </c>
      <c r="H4604" s="12">
        <v>14.115688929043017</v>
      </c>
      <c r="I4604" s="12">
        <v>1.9514618259575973</v>
      </c>
      <c r="J4604" s="12">
        <v>1.4877647869659703</v>
      </c>
      <c r="K4604" s="13">
        <v>0.86985738424769743</v>
      </c>
    </row>
    <row r="4605" spans="2:11" x14ac:dyDescent="0.25">
      <c r="B4605" s="10">
        <v>4602</v>
      </c>
      <c r="C4605" s="12">
        <v>6.0184266259169705</v>
      </c>
      <c r="D4605" s="12">
        <v>1.6316733619050783</v>
      </c>
      <c r="E4605" s="12">
        <v>3</v>
      </c>
      <c r="F4605" s="12">
        <v>1.1632475022552069</v>
      </c>
      <c r="G4605" s="12">
        <v>0.44737051451121684</v>
      </c>
      <c r="H4605" s="12">
        <v>21.359585320489764</v>
      </c>
      <c r="I4605" s="12">
        <v>3.8089340958586568</v>
      </c>
      <c r="J4605" s="12">
        <v>2.0197442910572718</v>
      </c>
      <c r="K4605" s="13">
        <v>1.8782483411805277</v>
      </c>
    </row>
    <row r="4606" spans="2:11" x14ac:dyDescent="0.25">
      <c r="B4606" s="10">
        <v>4603</v>
      </c>
      <c r="C4606" s="12">
        <v>20.309535273894852</v>
      </c>
      <c r="D4606" s="12">
        <v>1.1990948810437494</v>
      </c>
      <c r="E4606" s="12">
        <v>0</v>
      </c>
      <c r="F4606" s="12">
        <v>4.5262878919971534</v>
      </c>
      <c r="G4606" s="12">
        <v>0.81856441017523185</v>
      </c>
      <c r="H4606" s="12">
        <v>16.825585949893131</v>
      </c>
      <c r="I4606" s="12">
        <v>2.0594850160056675</v>
      </c>
      <c r="J4606" s="12">
        <v>3.5922610105595068</v>
      </c>
      <c r="K4606" s="13">
        <v>1.2691292815070752</v>
      </c>
    </row>
    <row r="4607" spans="2:11" x14ac:dyDescent="0.25">
      <c r="B4607" s="10">
        <v>4604</v>
      </c>
      <c r="C4607" s="12">
        <v>11.196245684091224</v>
      </c>
      <c r="D4607" s="12">
        <v>1.7320530228622166</v>
      </c>
      <c r="E4607" s="12">
        <v>2</v>
      </c>
      <c r="F4607" s="12">
        <v>4.8977670881945112</v>
      </c>
      <c r="G4607" s="12">
        <v>1.1578270992606405</v>
      </c>
      <c r="H4607" s="12">
        <v>23.413797205926965</v>
      </c>
      <c r="I4607" s="12">
        <v>2.9500047325015708</v>
      </c>
      <c r="J4607" s="12">
        <v>1.2584565058650226</v>
      </c>
      <c r="K4607" s="13">
        <v>1.615766196133843</v>
      </c>
    </row>
    <row r="4608" spans="2:11" x14ac:dyDescent="0.25">
      <c r="B4608" s="10">
        <v>4605</v>
      </c>
      <c r="C4608" s="12">
        <v>8.5839424258038868</v>
      </c>
      <c r="D4608" s="12">
        <v>1.8817046772797548</v>
      </c>
      <c r="E4608" s="12">
        <v>2</v>
      </c>
      <c r="F4608" s="12">
        <v>7.082590439076875</v>
      </c>
      <c r="G4608" s="12">
        <v>1.1872202653201074</v>
      </c>
      <c r="H4608" s="12">
        <v>27.33331977466046</v>
      </c>
      <c r="I4608" s="12">
        <v>4.3859064811971038</v>
      </c>
      <c r="J4608" s="12">
        <v>1.4818547228856691</v>
      </c>
      <c r="K4608" s="13">
        <v>0.7573179235490376</v>
      </c>
    </row>
    <row r="4609" spans="2:11" x14ac:dyDescent="0.25">
      <c r="B4609" s="10">
        <v>4606</v>
      </c>
      <c r="C4609" s="12">
        <v>4.9795311770035697</v>
      </c>
      <c r="D4609" s="12">
        <v>1.7784208064202676</v>
      </c>
      <c r="E4609" s="12">
        <v>2</v>
      </c>
      <c r="F4609" s="12">
        <v>2.1704401017407307</v>
      </c>
      <c r="G4609" s="12">
        <v>1.4033400250761825</v>
      </c>
      <c r="H4609" s="12">
        <v>22.837057432193809</v>
      </c>
      <c r="I4609" s="12">
        <v>3.3680314041881831</v>
      </c>
      <c r="J4609" s="12">
        <v>1.8389572970374986</v>
      </c>
      <c r="K4609" s="13">
        <v>6.12298080354965</v>
      </c>
    </row>
    <row r="4610" spans="2:11" x14ac:dyDescent="0.25">
      <c r="B4610" s="10">
        <v>4607</v>
      </c>
      <c r="C4610" s="12">
        <v>10.351405535818206</v>
      </c>
      <c r="D4610" s="12">
        <v>1.7189686725004121</v>
      </c>
      <c r="E4610" s="12">
        <v>0</v>
      </c>
      <c r="F4610" s="12">
        <v>1.93145142999124</v>
      </c>
      <c r="G4610" s="12">
        <v>1.6741945625484509</v>
      </c>
      <c r="H4610" s="12">
        <v>20.815300590231715</v>
      </c>
      <c r="I4610" s="12">
        <v>3.3229922731661183</v>
      </c>
      <c r="J4610" s="12">
        <v>2.3891465559333067</v>
      </c>
      <c r="K4610" s="13">
        <v>0.22447410045435739</v>
      </c>
    </row>
    <row r="4611" spans="2:11" x14ac:dyDescent="0.25">
      <c r="B4611" s="10">
        <v>4608</v>
      </c>
      <c r="C4611" s="12">
        <v>12.12228478094573</v>
      </c>
      <c r="D4611" s="12">
        <v>1.7811194554777403</v>
      </c>
      <c r="E4611" s="12">
        <v>2</v>
      </c>
      <c r="F4611" s="12">
        <v>9.9463021120763511</v>
      </c>
      <c r="G4611" s="12">
        <v>0.95403058929569107</v>
      </c>
      <c r="H4611" s="12">
        <v>32.910028030028315</v>
      </c>
      <c r="I4611" s="12">
        <v>2.7641250271881987</v>
      </c>
      <c r="J4611" s="12">
        <v>2.8143530847830238</v>
      </c>
      <c r="K4611" s="13">
        <v>2.0686779107060476</v>
      </c>
    </row>
    <row r="4612" spans="2:11" x14ac:dyDescent="0.25">
      <c r="B4612" s="10">
        <v>4609</v>
      </c>
      <c r="C4612" s="12">
        <v>3.1450290615470422</v>
      </c>
      <c r="D4612" s="12">
        <v>1.9978687679433611</v>
      </c>
      <c r="E4612" s="12">
        <v>3</v>
      </c>
      <c r="F4612" s="12">
        <v>3.8235281795675049</v>
      </c>
      <c r="G4612" s="12">
        <v>0.72207216834921506</v>
      </c>
      <c r="H4612" s="12">
        <v>13.917222841219051</v>
      </c>
      <c r="I4612" s="12">
        <v>2.9850555998106056</v>
      </c>
      <c r="J4612" s="12">
        <v>1.1322566072308993</v>
      </c>
      <c r="K4612" s="13">
        <v>0.31019008733743414</v>
      </c>
    </row>
    <row r="4613" spans="2:11" x14ac:dyDescent="0.25">
      <c r="B4613" s="10">
        <v>4610</v>
      </c>
      <c r="C4613" s="12">
        <v>12.272100481280345</v>
      </c>
      <c r="D4613" s="12">
        <v>1.678685008237834</v>
      </c>
      <c r="E4613" s="12">
        <v>2</v>
      </c>
      <c r="F4613" s="12">
        <v>5.3906492351619635</v>
      </c>
      <c r="G4613" s="12">
        <v>0.96060708723827071</v>
      </c>
      <c r="H4613" s="12">
        <v>28.21334961756094</v>
      </c>
      <c r="I4613" s="12">
        <v>1.9961875596519432</v>
      </c>
      <c r="J4613" s="12">
        <v>1.5300037772975006</v>
      </c>
      <c r="K4613" s="13">
        <v>3.233683083249101</v>
      </c>
    </row>
    <row r="4614" spans="2:11" x14ac:dyDescent="0.25">
      <c r="B4614" s="10">
        <v>4611</v>
      </c>
      <c r="C4614" s="12">
        <v>2.1649819794067682</v>
      </c>
      <c r="D4614" s="12">
        <v>1.5449967646149965</v>
      </c>
      <c r="E4614" s="12">
        <v>0</v>
      </c>
      <c r="F4614" s="12">
        <v>6.8739184122780133</v>
      </c>
      <c r="G4614" s="12">
        <v>0.61627216583862232</v>
      </c>
      <c r="H4614" s="12">
        <v>24.874010341613044</v>
      </c>
      <c r="I4614" s="12">
        <v>2.5206905599243936</v>
      </c>
      <c r="J4614" s="12">
        <v>2.2218708200020485</v>
      </c>
      <c r="K4614" s="13">
        <v>0.65853245849211262</v>
      </c>
    </row>
    <row r="4615" spans="2:11" x14ac:dyDescent="0.25">
      <c r="B4615" s="10">
        <v>4612</v>
      </c>
      <c r="C4615" s="12">
        <v>11.476926618237128</v>
      </c>
      <c r="D4615" s="12">
        <v>1.5537495628341769</v>
      </c>
      <c r="E4615" s="12">
        <v>1</v>
      </c>
      <c r="F4615" s="12">
        <v>14.314648259455382</v>
      </c>
      <c r="G4615" s="12">
        <v>0.79007689621351407</v>
      </c>
      <c r="H4615" s="12">
        <v>33.535651256014575</v>
      </c>
      <c r="I4615" s="12">
        <v>1.9505729423206539</v>
      </c>
      <c r="J4615" s="12">
        <v>2.8038946048912385</v>
      </c>
      <c r="K4615" s="13">
        <v>1.1712884594879562</v>
      </c>
    </row>
    <row r="4616" spans="2:11" x14ac:dyDescent="0.25">
      <c r="B4616" s="10">
        <v>4613</v>
      </c>
      <c r="C4616" s="12">
        <v>15.605204314744551</v>
      </c>
      <c r="D4616" s="12">
        <v>1.5825611288493793</v>
      </c>
      <c r="E4616" s="12">
        <v>1</v>
      </c>
      <c r="F4616" s="12">
        <v>0.52781470031252786</v>
      </c>
      <c r="G4616" s="12">
        <v>0.8559642060128807</v>
      </c>
      <c r="H4616" s="12">
        <v>19.578227763211341</v>
      </c>
      <c r="I4616" s="12">
        <v>1.5842014244640545</v>
      </c>
      <c r="J4616" s="12">
        <v>3.227166045687853</v>
      </c>
      <c r="K4616" s="13">
        <v>0.26943839845691853</v>
      </c>
    </row>
    <row r="4617" spans="2:11" x14ac:dyDescent="0.25">
      <c r="B4617" s="10">
        <v>4614</v>
      </c>
      <c r="C4617" s="12">
        <v>8.7211241324246771</v>
      </c>
      <c r="D4617" s="12">
        <v>1.980826781072212</v>
      </c>
      <c r="E4617" s="12">
        <v>1</v>
      </c>
      <c r="F4617" s="12">
        <v>5.1913527189702702</v>
      </c>
      <c r="G4617" s="12">
        <v>1.5259998408597877</v>
      </c>
      <c r="H4617" s="12">
        <v>14.711621375129541</v>
      </c>
      <c r="I4617" s="12">
        <v>3.3869851552456889</v>
      </c>
      <c r="J4617" s="12">
        <v>0.642863625689711</v>
      </c>
      <c r="K4617" s="13">
        <v>1.5683405979134291</v>
      </c>
    </row>
    <row r="4618" spans="2:11" x14ac:dyDescent="0.25">
      <c r="B4618" s="10">
        <v>4615</v>
      </c>
      <c r="C4618" s="12">
        <v>7.0310000927926772</v>
      </c>
      <c r="D4618" s="12">
        <v>1.4193234251061395</v>
      </c>
      <c r="E4618" s="12">
        <v>2</v>
      </c>
      <c r="F4618" s="12">
        <v>8.1268766401803116</v>
      </c>
      <c r="G4618" s="12">
        <v>1.3955670033258574</v>
      </c>
      <c r="H4618" s="12">
        <v>43.480634151352852</v>
      </c>
      <c r="I4618" s="12">
        <v>2.1627533557102576</v>
      </c>
      <c r="J4618" s="12">
        <v>3.8847222305461493</v>
      </c>
      <c r="K4618" s="13">
        <v>2.8070912909525263</v>
      </c>
    </row>
    <row r="4619" spans="2:11" x14ac:dyDescent="0.25">
      <c r="B4619" s="10">
        <v>4616</v>
      </c>
      <c r="C4619" s="12">
        <v>7.3301312289995408</v>
      </c>
      <c r="D4619" s="12">
        <v>2.0404403251084919</v>
      </c>
      <c r="E4619" s="12">
        <v>3</v>
      </c>
      <c r="F4619" s="12">
        <v>7.0762456341691067</v>
      </c>
      <c r="G4619" s="12">
        <v>1.5522274637063287</v>
      </c>
      <c r="H4619" s="12">
        <v>26.727934003027663</v>
      </c>
      <c r="I4619" s="12">
        <v>2.3743864362530895</v>
      </c>
      <c r="J4619" s="12">
        <v>0.7411920195649444</v>
      </c>
      <c r="K4619" s="13">
        <v>1.912682436787722</v>
      </c>
    </row>
    <row r="4620" spans="2:11" x14ac:dyDescent="0.25">
      <c r="B4620" s="10">
        <v>4617</v>
      </c>
      <c r="C4620" s="12">
        <v>16.511552962356745</v>
      </c>
      <c r="D4620" s="12">
        <v>2.3443218478598977</v>
      </c>
      <c r="E4620" s="12">
        <v>2</v>
      </c>
      <c r="F4620" s="12">
        <v>1.9166529786710691</v>
      </c>
      <c r="G4620" s="12">
        <v>0.57415441068130779</v>
      </c>
      <c r="H4620" s="12">
        <v>29.469087974976436</v>
      </c>
      <c r="I4620" s="12">
        <v>4.2678126032532226</v>
      </c>
      <c r="J4620" s="12">
        <v>2.9508786700151646</v>
      </c>
      <c r="K4620" s="13">
        <v>5.9563844236322794</v>
      </c>
    </row>
    <row r="4621" spans="2:11" x14ac:dyDescent="0.25">
      <c r="B4621" s="10">
        <v>4618</v>
      </c>
      <c r="C4621" s="12">
        <v>12.778028403875696</v>
      </c>
      <c r="D4621" s="12">
        <v>1.6985263533256176</v>
      </c>
      <c r="E4621" s="12">
        <v>1</v>
      </c>
      <c r="F4621" s="12">
        <v>1.2208768696482564</v>
      </c>
      <c r="G4621" s="12">
        <v>1.8077220679096417</v>
      </c>
      <c r="H4621" s="12">
        <v>18.667119294840909</v>
      </c>
      <c r="I4621" s="12">
        <v>4.7329453216374917</v>
      </c>
      <c r="J4621" s="12">
        <v>4.092164730372593</v>
      </c>
      <c r="K4621" s="13">
        <v>3.7624430734977459</v>
      </c>
    </row>
    <row r="4622" spans="2:11" x14ac:dyDescent="0.25">
      <c r="B4622" s="10">
        <v>4619</v>
      </c>
      <c r="C4622" s="12">
        <v>4.2951640289710857</v>
      </c>
      <c r="D4622" s="12">
        <v>1.5377073348330579</v>
      </c>
      <c r="E4622" s="12">
        <v>3</v>
      </c>
      <c r="F4622" s="12">
        <v>1.9629247018075331</v>
      </c>
      <c r="G4622" s="12">
        <v>0.77210352495934365</v>
      </c>
      <c r="H4622" s="12">
        <v>11.712815058872804</v>
      </c>
      <c r="I4622" s="12">
        <v>1.8628222219478596</v>
      </c>
      <c r="J4622" s="12">
        <v>4.0473122089618929</v>
      </c>
      <c r="K4622" s="13">
        <v>0.7704260641377263</v>
      </c>
    </row>
    <row r="4623" spans="2:11" x14ac:dyDescent="0.25">
      <c r="B4623" s="10">
        <v>4620</v>
      </c>
      <c r="C4623" s="12">
        <v>13.705135136391094</v>
      </c>
      <c r="D4623" s="12">
        <v>1.4889328727329394</v>
      </c>
      <c r="E4623" s="12">
        <v>2</v>
      </c>
      <c r="F4623" s="12">
        <v>2.0301908089031278</v>
      </c>
      <c r="G4623" s="12">
        <v>0.87457043075959162</v>
      </c>
      <c r="H4623" s="12">
        <v>23.914967055018113</v>
      </c>
      <c r="I4623" s="12">
        <v>2.8627432126864627</v>
      </c>
      <c r="J4623" s="12">
        <v>2.5974295090039368</v>
      </c>
      <c r="K4623" s="13">
        <v>3.1264096834070383</v>
      </c>
    </row>
    <row r="4624" spans="2:11" x14ac:dyDescent="0.25">
      <c r="B4624" s="10">
        <v>4621</v>
      </c>
      <c r="C4624" s="12">
        <v>11.588055172258045</v>
      </c>
      <c r="D4624" s="12">
        <v>1.9413271696505878</v>
      </c>
      <c r="E4624" s="12">
        <v>1</v>
      </c>
      <c r="F4624" s="12">
        <v>1.8431163675545712</v>
      </c>
      <c r="G4624" s="12">
        <v>1.0633435709759602</v>
      </c>
      <c r="H4624" s="12">
        <v>21.660504224726736</v>
      </c>
      <c r="I4624" s="12">
        <v>2.1885147538419716</v>
      </c>
      <c r="J4624" s="12">
        <v>1.7241429956735612</v>
      </c>
      <c r="K4624" s="13">
        <v>3.9973685350111112</v>
      </c>
    </row>
    <row r="4625" spans="2:11" x14ac:dyDescent="0.25">
      <c r="B4625" s="10">
        <v>4622</v>
      </c>
      <c r="C4625" s="12">
        <v>13.382823954556336</v>
      </c>
      <c r="D4625" s="12">
        <v>1.3815500537719256</v>
      </c>
      <c r="E4625" s="12">
        <v>3</v>
      </c>
      <c r="F4625" s="12">
        <v>1.4706642320928969</v>
      </c>
      <c r="G4625" s="12">
        <v>1.3117539450658351</v>
      </c>
      <c r="H4625" s="12">
        <v>22.574808014480702</v>
      </c>
      <c r="I4625" s="12">
        <v>3.8760314533954099</v>
      </c>
      <c r="J4625" s="12">
        <v>1.3490587814378385</v>
      </c>
      <c r="K4625" s="13">
        <v>0.12154169939295802</v>
      </c>
    </row>
    <row r="4626" spans="2:11" x14ac:dyDescent="0.25">
      <c r="B4626" s="10">
        <v>4623</v>
      </c>
      <c r="C4626" s="12">
        <v>18.929377808052664</v>
      </c>
      <c r="D4626" s="12">
        <v>1.2439579380273686</v>
      </c>
      <c r="E4626" s="12">
        <v>2</v>
      </c>
      <c r="F4626" s="12">
        <v>1.8061259844721136</v>
      </c>
      <c r="G4626" s="12">
        <v>2.4296500576528377</v>
      </c>
      <c r="H4626" s="12">
        <v>17.679201092737781</v>
      </c>
      <c r="I4626" s="12">
        <v>2.6643878459147059</v>
      </c>
      <c r="J4626" s="12">
        <v>2.8872079152205066</v>
      </c>
      <c r="K4626" s="13">
        <v>1.6112437095791712</v>
      </c>
    </row>
    <row r="4627" spans="2:11" x14ac:dyDescent="0.25">
      <c r="B4627" s="10">
        <v>4624</v>
      </c>
      <c r="C4627" s="12">
        <v>11.384579885257269</v>
      </c>
      <c r="D4627" s="12">
        <v>1.3526088998079326</v>
      </c>
      <c r="E4627" s="12">
        <v>1</v>
      </c>
      <c r="F4627" s="12">
        <v>7.2793606043378976</v>
      </c>
      <c r="G4627" s="12">
        <v>1.1124516764176626</v>
      </c>
      <c r="H4627" s="12">
        <v>21.838874653178173</v>
      </c>
      <c r="I4627" s="12">
        <v>4.3314003006457931</v>
      </c>
      <c r="J4627" s="12">
        <v>3.398865246737242</v>
      </c>
      <c r="K4627" s="13">
        <v>0.42037090924470444</v>
      </c>
    </row>
    <row r="4628" spans="2:11" x14ac:dyDescent="0.25">
      <c r="B4628" s="10">
        <v>4625</v>
      </c>
      <c r="C4628" s="12">
        <v>13.879263822283853</v>
      </c>
      <c r="D4628" s="12">
        <v>1.1692135804365715</v>
      </c>
      <c r="E4628" s="12">
        <v>3</v>
      </c>
      <c r="F4628" s="12">
        <v>4.6463394890327621</v>
      </c>
      <c r="G4628" s="12">
        <v>1.2305917197689622</v>
      </c>
      <c r="H4628" s="12">
        <v>28.593771368015165</v>
      </c>
      <c r="I4628" s="12">
        <v>2.4085229910138373</v>
      </c>
      <c r="J4628" s="12">
        <v>2.806544802706378</v>
      </c>
      <c r="K4628" s="13">
        <v>4.2888933242380665</v>
      </c>
    </row>
    <row r="4629" spans="2:11" x14ac:dyDescent="0.25">
      <c r="B4629" s="10">
        <v>4626</v>
      </c>
      <c r="C4629" s="12">
        <v>9.9149217630400557</v>
      </c>
      <c r="D4629" s="12">
        <v>1.4067828863905261</v>
      </c>
      <c r="E4629" s="12">
        <v>1</v>
      </c>
      <c r="F4629" s="12">
        <v>2.8849265608483847</v>
      </c>
      <c r="G4629" s="12">
        <v>0.38237114254867821</v>
      </c>
      <c r="H4629" s="12">
        <v>29.247992970829994</v>
      </c>
      <c r="I4629" s="12">
        <v>2.6365063472987091</v>
      </c>
      <c r="J4629" s="12">
        <v>3.4031425072330013</v>
      </c>
      <c r="K4629" s="13">
        <v>4.3178292258124316</v>
      </c>
    </row>
    <row r="4630" spans="2:11" x14ac:dyDescent="0.25">
      <c r="B4630" s="10">
        <v>4627</v>
      </c>
      <c r="C4630" s="12">
        <v>5.6606963592993225</v>
      </c>
      <c r="D4630" s="12">
        <v>1.521394946781035</v>
      </c>
      <c r="E4630" s="12">
        <v>2</v>
      </c>
      <c r="F4630" s="12">
        <v>16.165129859696442</v>
      </c>
      <c r="G4630" s="12">
        <v>1.6978827409267445</v>
      </c>
      <c r="H4630" s="12">
        <v>17.279091416199272</v>
      </c>
      <c r="I4630" s="12">
        <v>2.6111405947830244</v>
      </c>
      <c r="J4630" s="12">
        <v>2.9494915516525091</v>
      </c>
      <c r="K4630" s="13">
        <v>1.6829266063869899</v>
      </c>
    </row>
    <row r="4631" spans="2:11" x14ac:dyDescent="0.25">
      <c r="B4631" s="10">
        <v>4628</v>
      </c>
      <c r="C4631" s="12">
        <v>13.15339647149996</v>
      </c>
      <c r="D4631" s="12">
        <v>1.2266937519743035</v>
      </c>
      <c r="E4631" s="12">
        <v>3</v>
      </c>
      <c r="F4631" s="12">
        <v>3.7965250358438523</v>
      </c>
      <c r="G4631" s="12">
        <v>0.36710879977722038</v>
      </c>
      <c r="H4631" s="12">
        <v>19.454975977100514</v>
      </c>
      <c r="I4631" s="12">
        <v>4.8495028805556153</v>
      </c>
      <c r="J4631" s="12">
        <v>2.664325063355701</v>
      </c>
      <c r="K4631" s="13">
        <v>0.11942363617188273</v>
      </c>
    </row>
    <row r="4632" spans="2:11" x14ac:dyDescent="0.25">
      <c r="B4632" s="10">
        <v>4629</v>
      </c>
      <c r="C4632" s="12">
        <v>19.539903175819443</v>
      </c>
      <c r="D4632" s="12">
        <v>1.4320686754308027</v>
      </c>
      <c r="E4632" s="12">
        <v>2</v>
      </c>
      <c r="F4632" s="12">
        <v>6.2457934094513101</v>
      </c>
      <c r="G4632" s="12">
        <v>1.0509576426997931</v>
      </c>
      <c r="H4632" s="12">
        <v>17.388785269249816</v>
      </c>
      <c r="I4632" s="12">
        <v>1.9663516798398084</v>
      </c>
      <c r="J4632" s="12">
        <v>3.7464435340037774</v>
      </c>
      <c r="K4632" s="13">
        <v>2.5154245870769905</v>
      </c>
    </row>
    <row r="4633" spans="2:11" x14ac:dyDescent="0.25">
      <c r="B4633" s="10">
        <v>4630</v>
      </c>
      <c r="C4633" s="12">
        <v>13.119813812341187</v>
      </c>
      <c r="D4633" s="12">
        <v>1.8017105364601589</v>
      </c>
      <c r="E4633" s="12">
        <v>2</v>
      </c>
      <c r="F4633" s="12">
        <v>4.7426081008987762</v>
      </c>
      <c r="G4633" s="12">
        <v>0.71547949003507294</v>
      </c>
      <c r="H4633" s="12">
        <v>21.334077013188168</v>
      </c>
      <c r="I4633" s="12">
        <v>3.4244398547771175</v>
      </c>
      <c r="J4633" s="12">
        <v>3.4696416197467208</v>
      </c>
      <c r="K4633" s="13">
        <v>1.4662971417529147</v>
      </c>
    </row>
    <row r="4634" spans="2:11" x14ac:dyDescent="0.25">
      <c r="B4634" s="10">
        <v>4631</v>
      </c>
      <c r="C4634" s="12">
        <v>8.3266903374505539</v>
      </c>
      <c r="D4634" s="12">
        <v>1.7151656966882844</v>
      </c>
      <c r="E4634" s="12">
        <v>1</v>
      </c>
      <c r="F4634" s="12">
        <v>3.8602347936340768</v>
      </c>
      <c r="G4634" s="12">
        <v>1.0337813103047657</v>
      </c>
      <c r="H4634" s="12">
        <v>17.790265431954577</v>
      </c>
      <c r="I4634" s="12">
        <v>3.0952734219914095</v>
      </c>
      <c r="J4634" s="12">
        <v>1.1363531927183017</v>
      </c>
      <c r="K4634" s="13">
        <v>1.863187689099348</v>
      </c>
    </row>
    <row r="4635" spans="2:11" x14ac:dyDescent="0.25">
      <c r="B4635" s="10">
        <v>4632</v>
      </c>
      <c r="C4635" s="12">
        <v>7.1308452840795535</v>
      </c>
      <c r="D4635" s="12">
        <v>1.4410830500881997</v>
      </c>
      <c r="E4635" s="12">
        <v>1</v>
      </c>
      <c r="F4635" s="12">
        <v>2.1223618058161398</v>
      </c>
      <c r="G4635" s="12">
        <v>0.90406267555813813</v>
      </c>
      <c r="H4635" s="12">
        <v>22.634755058975003</v>
      </c>
      <c r="I4635" s="12">
        <v>2.6053162699780232</v>
      </c>
      <c r="J4635" s="12">
        <v>2.2755561809368228</v>
      </c>
      <c r="K4635" s="13">
        <v>2.0270552389025829</v>
      </c>
    </row>
    <row r="4636" spans="2:11" x14ac:dyDescent="0.25">
      <c r="B4636" s="10">
        <v>4633</v>
      </c>
      <c r="C4636" s="12">
        <v>14.179222231171657</v>
      </c>
      <c r="D4636" s="12">
        <v>1.7245041871053022</v>
      </c>
      <c r="E4636" s="12">
        <v>2</v>
      </c>
      <c r="F4636" s="12">
        <v>2.0223127415868589</v>
      </c>
      <c r="G4636" s="12">
        <v>1.0869204498392224</v>
      </c>
      <c r="H4636" s="12">
        <v>12.46882517250836</v>
      </c>
      <c r="I4636" s="12">
        <v>5.3293599221081607</v>
      </c>
      <c r="J4636" s="12">
        <v>2.765448202161894</v>
      </c>
      <c r="K4636" s="13">
        <v>0.99124745290944816</v>
      </c>
    </row>
    <row r="4637" spans="2:11" x14ac:dyDescent="0.25">
      <c r="B4637" s="10">
        <v>4634</v>
      </c>
      <c r="C4637" s="12">
        <v>1.8741428091691326</v>
      </c>
      <c r="D4637" s="12">
        <v>1.5111900333042014</v>
      </c>
      <c r="E4637" s="12">
        <v>1</v>
      </c>
      <c r="F4637" s="12">
        <v>3.5191145339737187</v>
      </c>
      <c r="G4637" s="12">
        <v>1.4603308969522353</v>
      </c>
      <c r="H4637" s="12">
        <v>30.204856872256933</v>
      </c>
      <c r="I4637" s="12">
        <v>2.1464807532017796</v>
      </c>
      <c r="J4637" s="12">
        <v>4.3898627656427527</v>
      </c>
      <c r="K4637" s="13">
        <v>1.9800942213707675</v>
      </c>
    </row>
    <row r="4638" spans="2:11" x14ac:dyDescent="0.25">
      <c r="B4638" s="10">
        <v>4635</v>
      </c>
      <c r="C4638" s="12">
        <v>14.052942756929642</v>
      </c>
      <c r="D4638" s="12">
        <v>1.2944322156018093</v>
      </c>
      <c r="E4638" s="12">
        <v>2</v>
      </c>
      <c r="F4638" s="12">
        <v>1.6361069966145176</v>
      </c>
      <c r="G4638" s="12">
        <v>0.85875986855001141</v>
      </c>
      <c r="H4638" s="12">
        <v>46.607970238813621</v>
      </c>
      <c r="I4638" s="12">
        <v>4.3855342310425094</v>
      </c>
      <c r="J4638" s="12">
        <v>1.8233177116617838</v>
      </c>
      <c r="K4638" s="13">
        <v>5.9234780141015912</v>
      </c>
    </row>
    <row r="4639" spans="2:11" x14ac:dyDescent="0.25">
      <c r="B4639" s="10">
        <v>4636</v>
      </c>
      <c r="C4639" s="12">
        <v>16.952586409633447</v>
      </c>
      <c r="D4639" s="12">
        <v>1.3097416402408537</v>
      </c>
      <c r="E4639" s="12">
        <v>0</v>
      </c>
      <c r="F4639" s="12">
        <v>2.6388128266273423</v>
      </c>
      <c r="G4639" s="12">
        <v>1.0986250401894135</v>
      </c>
      <c r="H4639" s="12">
        <v>18.405925846401349</v>
      </c>
      <c r="I4639" s="12">
        <v>2.0048692959008885</v>
      </c>
      <c r="J4639" s="12">
        <v>0.74062435355615786</v>
      </c>
      <c r="K4639" s="13">
        <v>0.38863989010163591</v>
      </c>
    </row>
    <row r="4640" spans="2:11" x14ac:dyDescent="0.25">
      <c r="B4640" s="10">
        <v>4637</v>
      </c>
      <c r="C4640" s="12">
        <v>15.51359914237112</v>
      </c>
      <c r="D4640" s="12">
        <v>1.7570988234813403</v>
      </c>
      <c r="E4640" s="12">
        <v>3</v>
      </c>
      <c r="F4640" s="12">
        <v>2.6083875119188549</v>
      </c>
      <c r="G4640" s="12">
        <v>1.3518221772374364</v>
      </c>
      <c r="H4640" s="12">
        <v>12.487229426658999</v>
      </c>
      <c r="I4640" s="12">
        <v>2.2235237319290269</v>
      </c>
      <c r="J4640" s="12">
        <v>2.2926709772205278</v>
      </c>
      <c r="K4640" s="13">
        <v>2.5649986264899951</v>
      </c>
    </row>
    <row r="4641" spans="2:11" x14ac:dyDescent="0.25">
      <c r="B4641" s="10">
        <v>4638</v>
      </c>
      <c r="C4641" s="12">
        <v>1.3467343433630479</v>
      </c>
      <c r="D4641" s="12">
        <v>1.4367048444775099</v>
      </c>
      <c r="E4641" s="12">
        <v>3</v>
      </c>
      <c r="F4641" s="12">
        <v>1.2799945059413234</v>
      </c>
      <c r="G4641" s="12">
        <v>1.4735954428359115</v>
      </c>
      <c r="H4641" s="12">
        <v>26.148139919891538</v>
      </c>
      <c r="I4641" s="12">
        <v>2.6391430527633544</v>
      </c>
      <c r="J4641" s="12">
        <v>2.4093892427525931</v>
      </c>
      <c r="K4641" s="13">
        <v>0.75960929083183826</v>
      </c>
    </row>
    <row r="4642" spans="2:11" x14ac:dyDescent="0.25">
      <c r="B4642" s="10">
        <v>4639</v>
      </c>
      <c r="C4642" s="12">
        <v>11.833312161445184</v>
      </c>
      <c r="D4642" s="12">
        <v>2.0319386856241191</v>
      </c>
      <c r="E4642" s="12">
        <v>2</v>
      </c>
      <c r="F4642" s="12">
        <v>3.713464145893405</v>
      </c>
      <c r="G4642" s="12">
        <v>1.2485643090900391</v>
      </c>
      <c r="H4642" s="12">
        <v>31.78607729113881</v>
      </c>
      <c r="I4642" s="12">
        <v>1.3795261708538087</v>
      </c>
      <c r="J4642" s="12">
        <v>2.1088570685719463</v>
      </c>
      <c r="K4642" s="13">
        <v>0.13352276328022633</v>
      </c>
    </row>
    <row r="4643" spans="2:11" x14ac:dyDescent="0.25">
      <c r="B4643" s="10">
        <v>4640</v>
      </c>
      <c r="C4643" s="12">
        <v>10.140605015899501</v>
      </c>
      <c r="D4643" s="12">
        <v>1.9503021773742841</v>
      </c>
      <c r="E4643" s="12">
        <v>3</v>
      </c>
      <c r="F4643" s="12">
        <v>1.5870265714767586</v>
      </c>
      <c r="G4643" s="12">
        <v>0.84808124787818551</v>
      </c>
      <c r="H4643" s="12">
        <v>19.968335123998926</v>
      </c>
      <c r="I4643" s="12">
        <v>3.9025060036300512</v>
      </c>
      <c r="J4643" s="12">
        <v>1.7936344718672581</v>
      </c>
      <c r="K4643" s="13">
        <v>0.137079179894285</v>
      </c>
    </row>
    <row r="4644" spans="2:11" x14ac:dyDescent="0.25">
      <c r="B4644" s="10">
        <v>4641</v>
      </c>
      <c r="C4644" s="12">
        <v>6.2136548608412623</v>
      </c>
      <c r="D4644" s="12">
        <v>1.4777896902734993</v>
      </c>
      <c r="E4644" s="12">
        <v>2</v>
      </c>
      <c r="F4644" s="12">
        <v>3.1345049436447892</v>
      </c>
      <c r="G4644" s="12">
        <v>2.8057619080090674</v>
      </c>
      <c r="H4644" s="12">
        <v>22.014503789048554</v>
      </c>
      <c r="I4644" s="12">
        <v>2.9267395885761598</v>
      </c>
      <c r="J4644" s="12">
        <v>2.2496634777439781</v>
      </c>
      <c r="K4644" s="13">
        <v>2.1819068304630629</v>
      </c>
    </row>
    <row r="4645" spans="2:11" x14ac:dyDescent="0.25">
      <c r="B4645" s="10">
        <v>4642</v>
      </c>
      <c r="C4645" s="12">
        <v>4.5932640825473214</v>
      </c>
      <c r="D4645" s="12">
        <v>1.8165224311101345</v>
      </c>
      <c r="E4645" s="12">
        <v>2</v>
      </c>
      <c r="F4645" s="12">
        <v>2.0216222029292608</v>
      </c>
      <c r="G4645" s="12">
        <v>0.92074651627712645</v>
      </c>
      <c r="H4645" s="12">
        <v>14.297854497091414</v>
      </c>
      <c r="I4645" s="12">
        <v>4.0657700891387378</v>
      </c>
      <c r="J4645" s="12">
        <v>1.4726819813059833</v>
      </c>
      <c r="K4645" s="13">
        <v>1.7156876308252493</v>
      </c>
    </row>
    <row r="4646" spans="2:11" x14ac:dyDescent="0.25">
      <c r="B4646" s="10">
        <v>4643</v>
      </c>
      <c r="C4646" s="12">
        <v>6.541856467896622</v>
      </c>
      <c r="D4646" s="12">
        <v>1.7721491005821102</v>
      </c>
      <c r="E4646" s="12">
        <v>2</v>
      </c>
      <c r="F4646" s="12">
        <v>4.2268526912972888</v>
      </c>
      <c r="G4646" s="12">
        <v>1.5764382839054247</v>
      </c>
      <c r="H4646" s="12">
        <v>18.671950865235171</v>
      </c>
      <c r="I4646" s="12">
        <v>2.8683920505422482</v>
      </c>
      <c r="J4646" s="12">
        <v>2.8313319359199549</v>
      </c>
      <c r="K4646" s="13">
        <v>1.9544184952435968</v>
      </c>
    </row>
    <row r="4647" spans="2:11" x14ac:dyDescent="0.25">
      <c r="B4647" s="10">
        <v>4644</v>
      </c>
      <c r="C4647" s="12">
        <v>8.2192965601458674</v>
      </c>
      <c r="D4647" s="12">
        <v>1.4496114838572667</v>
      </c>
      <c r="E4647" s="12">
        <v>2</v>
      </c>
      <c r="F4647" s="12">
        <v>4.2582026923282248</v>
      </c>
      <c r="G4647" s="12">
        <v>0.62710513235394783</v>
      </c>
      <c r="H4647" s="12">
        <v>23.107782009085234</v>
      </c>
      <c r="I4647" s="12">
        <v>2.5362590026007625</v>
      </c>
      <c r="J4647" s="12">
        <v>1.794706618853485</v>
      </c>
      <c r="K4647" s="13">
        <v>3.0818787787488628</v>
      </c>
    </row>
    <row r="4648" spans="2:11" x14ac:dyDescent="0.25">
      <c r="B4648" s="10">
        <v>4645</v>
      </c>
      <c r="C4648" s="12">
        <v>17.960746695825737</v>
      </c>
      <c r="D4648" s="12">
        <v>1.6907159525739159</v>
      </c>
      <c r="E4648" s="12">
        <v>1</v>
      </c>
      <c r="F4648" s="12">
        <v>2.9069244887802155</v>
      </c>
      <c r="G4648" s="12">
        <v>0.48148387967374351</v>
      </c>
      <c r="H4648" s="12">
        <v>18.042744494948245</v>
      </c>
      <c r="I4648" s="12">
        <v>2.5517289033272483</v>
      </c>
      <c r="J4648" s="12">
        <v>1.8282047833566231</v>
      </c>
      <c r="K4648" s="13">
        <v>0.23809782745519525</v>
      </c>
    </row>
    <row r="4649" spans="2:11" x14ac:dyDescent="0.25">
      <c r="B4649" s="10">
        <v>4646</v>
      </c>
      <c r="C4649" s="12">
        <v>8.8385017285079179</v>
      </c>
      <c r="D4649" s="12">
        <v>1.2863818535727458</v>
      </c>
      <c r="E4649" s="12">
        <v>1</v>
      </c>
      <c r="F4649" s="12">
        <v>2.2222198230293353</v>
      </c>
      <c r="G4649" s="12">
        <v>1.2838491612217642</v>
      </c>
      <c r="H4649" s="12">
        <v>28.869399923296122</v>
      </c>
      <c r="I4649" s="12">
        <v>5.002127906293321</v>
      </c>
      <c r="J4649" s="12">
        <v>1.7291067637741691</v>
      </c>
      <c r="K4649" s="13">
        <v>0.44297298370887644</v>
      </c>
    </row>
    <row r="4650" spans="2:11" x14ac:dyDescent="0.25">
      <c r="B4650" s="10">
        <v>4647</v>
      </c>
      <c r="C4650" s="12">
        <v>7.9150579455320411</v>
      </c>
      <c r="D4650" s="12">
        <v>1.5146030711877039</v>
      </c>
      <c r="E4650" s="12">
        <v>1</v>
      </c>
      <c r="F4650" s="12">
        <v>6.0505002485050676</v>
      </c>
      <c r="G4650" s="12">
        <v>0.67395259060222035</v>
      </c>
      <c r="H4650" s="12">
        <v>34.060572940261579</v>
      </c>
      <c r="I4650" s="12">
        <v>2.5177932387357331</v>
      </c>
      <c r="J4650" s="12">
        <v>2.382899615948038</v>
      </c>
      <c r="K4650" s="13">
        <v>1.312434142330188</v>
      </c>
    </row>
    <row r="4651" spans="2:11" x14ac:dyDescent="0.25">
      <c r="B4651" s="10">
        <v>4648</v>
      </c>
      <c r="C4651" s="12">
        <v>0.21719423317312092</v>
      </c>
      <c r="D4651" s="12">
        <v>1.2672305181895176</v>
      </c>
      <c r="E4651" s="12">
        <v>2</v>
      </c>
      <c r="F4651" s="12">
        <v>6.2679978630946795</v>
      </c>
      <c r="G4651" s="12">
        <v>1.0680003776352938</v>
      </c>
      <c r="H4651" s="12">
        <v>41.706330985380575</v>
      </c>
      <c r="I4651" s="12">
        <v>1.9366139457187026</v>
      </c>
      <c r="J4651" s="12">
        <v>4.3646971729685431</v>
      </c>
      <c r="K4651" s="13">
        <v>1.1370055840023439</v>
      </c>
    </row>
    <row r="4652" spans="2:11" x14ac:dyDescent="0.25">
      <c r="B4652" s="10">
        <v>4649</v>
      </c>
      <c r="C4652" s="12">
        <v>10.914184730464179</v>
      </c>
      <c r="D4652" s="12">
        <v>1.4075855454004529</v>
      </c>
      <c r="E4652" s="12">
        <v>1</v>
      </c>
      <c r="F4652" s="12">
        <v>4.2855850807233455</v>
      </c>
      <c r="G4652" s="12">
        <v>0.9128544213985007</v>
      </c>
      <c r="H4652" s="12">
        <v>21.891667009199445</v>
      </c>
      <c r="I4652" s="12">
        <v>2.5377793743253498</v>
      </c>
      <c r="J4652" s="12">
        <v>1.5345644628930437</v>
      </c>
      <c r="K4652" s="13">
        <v>0.28037290999665287</v>
      </c>
    </row>
    <row r="4653" spans="2:11" x14ac:dyDescent="0.25">
      <c r="B4653" s="10">
        <v>4650</v>
      </c>
      <c r="C4653" s="12">
        <v>8.0345460467482432</v>
      </c>
      <c r="D4653" s="12">
        <v>1.4519203753003951</v>
      </c>
      <c r="E4653" s="12">
        <v>2</v>
      </c>
      <c r="F4653" s="12">
        <v>0.50904543986621964</v>
      </c>
      <c r="G4653" s="12">
        <v>0.90112867411055708</v>
      </c>
      <c r="H4653" s="12">
        <v>19.88397567839213</v>
      </c>
      <c r="I4653" s="12">
        <v>1.7160204238856038</v>
      </c>
      <c r="J4653" s="12">
        <v>2.4719819507612586</v>
      </c>
      <c r="K4653" s="13">
        <v>6.0597638291247327</v>
      </c>
    </row>
    <row r="4654" spans="2:11" x14ac:dyDescent="0.25">
      <c r="B4654" s="10">
        <v>4651</v>
      </c>
      <c r="C4654" s="12">
        <v>7.175427665196219</v>
      </c>
      <c r="D4654" s="12">
        <v>1.5547201331075362</v>
      </c>
      <c r="E4654" s="12">
        <v>1</v>
      </c>
      <c r="F4654" s="12">
        <v>5.434390245116334</v>
      </c>
      <c r="G4654" s="12">
        <v>1.0775585988499381</v>
      </c>
      <c r="H4654" s="12">
        <v>27.813740128107469</v>
      </c>
      <c r="I4654" s="12">
        <v>1.9619351351531835</v>
      </c>
      <c r="J4654" s="12">
        <v>3.1495266457717785</v>
      </c>
      <c r="K4654" s="13">
        <v>2.0862552560793821</v>
      </c>
    </row>
    <row r="4655" spans="2:11" x14ac:dyDescent="0.25">
      <c r="B4655" s="10">
        <v>4652</v>
      </c>
      <c r="C4655" s="12">
        <v>3.5434663491803722</v>
      </c>
      <c r="D4655" s="12">
        <v>1.7117213974323808</v>
      </c>
      <c r="E4655" s="12">
        <v>2</v>
      </c>
      <c r="F4655" s="12">
        <v>1.3134293711011771</v>
      </c>
      <c r="G4655" s="12">
        <v>0.6025530476530343</v>
      </c>
      <c r="H4655" s="12">
        <v>9.1425279884847619</v>
      </c>
      <c r="I4655" s="12">
        <v>1.7978378431644415</v>
      </c>
      <c r="J4655" s="12">
        <v>4.095262324318198</v>
      </c>
      <c r="K4655" s="13">
        <v>0.96969535567105114</v>
      </c>
    </row>
    <row r="4656" spans="2:11" x14ac:dyDescent="0.25">
      <c r="B4656" s="10">
        <v>4653</v>
      </c>
      <c r="C4656" s="12">
        <v>16.201535953985701</v>
      </c>
      <c r="D4656" s="12">
        <v>1.5504890165094491</v>
      </c>
      <c r="E4656" s="12">
        <v>2</v>
      </c>
      <c r="F4656" s="12">
        <v>2.5339311145925949</v>
      </c>
      <c r="G4656" s="12">
        <v>1.0885693446703644</v>
      </c>
      <c r="H4656" s="12">
        <v>44.420901874987301</v>
      </c>
      <c r="I4656" s="12">
        <v>2.0151528989843568</v>
      </c>
      <c r="J4656" s="12">
        <v>3.6620343461937104</v>
      </c>
      <c r="K4656" s="13">
        <v>4.4287060974267884</v>
      </c>
    </row>
    <row r="4657" spans="2:11" x14ac:dyDescent="0.25">
      <c r="B4657" s="10">
        <v>4654</v>
      </c>
      <c r="C4657" s="12">
        <v>14.006320576742652</v>
      </c>
      <c r="D4657" s="12">
        <v>1.372084723496549</v>
      </c>
      <c r="E4657" s="12">
        <v>3</v>
      </c>
      <c r="F4657" s="12">
        <v>2.8349626903028819</v>
      </c>
      <c r="G4657" s="12">
        <v>1.3090243060719957</v>
      </c>
      <c r="H4657" s="12">
        <v>31.391803451839358</v>
      </c>
      <c r="I4657" s="12">
        <v>2.8413302021890749</v>
      </c>
      <c r="J4657" s="12">
        <v>3.3203534667572807</v>
      </c>
      <c r="K4657" s="13">
        <v>4.3994520278719964</v>
      </c>
    </row>
    <row r="4658" spans="2:11" x14ac:dyDescent="0.25">
      <c r="B4658" s="10">
        <v>4655</v>
      </c>
      <c r="C4658" s="12">
        <v>8.0092933232347114</v>
      </c>
      <c r="D4658" s="12">
        <v>1.9292678699109254</v>
      </c>
      <c r="E4658" s="12">
        <v>3</v>
      </c>
      <c r="F4658" s="12">
        <v>4.7596642571354737</v>
      </c>
      <c r="G4658" s="12">
        <v>1.0428966818678955</v>
      </c>
      <c r="H4658" s="12">
        <v>24.951245178465882</v>
      </c>
      <c r="I4658" s="12">
        <v>4.5170426591114117</v>
      </c>
      <c r="J4658" s="12">
        <v>3.8472018453679313</v>
      </c>
      <c r="K4658" s="13">
        <v>1.0939996047278704</v>
      </c>
    </row>
    <row r="4659" spans="2:11" x14ac:dyDescent="0.25">
      <c r="B4659" s="10">
        <v>4656</v>
      </c>
      <c r="C4659" s="12">
        <v>6.2289998420895909</v>
      </c>
      <c r="D4659" s="12">
        <v>1.2957370816123828</v>
      </c>
      <c r="E4659" s="12">
        <v>2</v>
      </c>
      <c r="F4659" s="12">
        <v>4.0084241332188757</v>
      </c>
      <c r="G4659" s="12">
        <v>1.8647079552744661</v>
      </c>
      <c r="H4659" s="12">
        <v>34.285007061547255</v>
      </c>
      <c r="I4659" s="12">
        <v>2.6278925511758175</v>
      </c>
      <c r="J4659" s="12">
        <v>3.0831839099459799</v>
      </c>
      <c r="K4659" s="13">
        <v>0.47298433104913784</v>
      </c>
    </row>
    <row r="4660" spans="2:11" x14ac:dyDescent="0.25">
      <c r="B4660" s="10">
        <v>4657</v>
      </c>
      <c r="C4660" s="12">
        <v>7.7604968659086211</v>
      </c>
      <c r="D4660" s="12">
        <v>2.0161299258482104</v>
      </c>
      <c r="E4660" s="12">
        <v>1</v>
      </c>
      <c r="F4660" s="12">
        <v>0.46332757117869577</v>
      </c>
      <c r="G4660" s="12">
        <v>1.2013695889142793</v>
      </c>
      <c r="H4660" s="12">
        <v>34.326413173355448</v>
      </c>
      <c r="I4660" s="12">
        <v>2.5599618942990405</v>
      </c>
      <c r="J4660" s="12">
        <v>2.5729602294647975</v>
      </c>
      <c r="K4660" s="13">
        <v>0.27882555395395142</v>
      </c>
    </row>
    <row r="4661" spans="2:11" x14ac:dyDescent="0.25">
      <c r="B4661" s="10">
        <v>4658</v>
      </c>
      <c r="C4661" s="12">
        <v>10.963849768885849</v>
      </c>
      <c r="D4661" s="12">
        <v>1.3315173011329344</v>
      </c>
      <c r="E4661" s="12">
        <v>3</v>
      </c>
      <c r="F4661" s="12">
        <v>3.7516511707113054</v>
      </c>
      <c r="G4661" s="12">
        <v>1.3317391316275997</v>
      </c>
      <c r="H4661" s="12">
        <v>28.542965320065456</v>
      </c>
      <c r="I4661" s="12">
        <v>4.1106769047867946</v>
      </c>
      <c r="J4661" s="12">
        <v>4.6786241566338136</v>
      </c>
      <c r="K4661" s="13">
        <v>4.4896634252427452</v>
      </c>
    </row>
    <row r="4662" spans="2:11" x14ac:dyDescent="0.25">
      <c r="B4662" s="10">
        <v>4659</v>
      </c>
      <c r="C4662" s="12">
        <v>8.5035043553960019</v>
      </c>
      <c r="D4662" s="12">
        <v>1.9535647256400859</v>
      </c>
      <c r="E4662" s="12">
        <v>3</v>
      </c>
      <c r="F4662" s="12">
        <v>3.045497782618884</v>
      </c>
      <c r="G4662" s="12">
        <v>1.0017746625031707</v>
      </c>
      <c r="H4662" s="12">
        <v>16.104685129226503</v>
      </c>
      <c r="I4662" s="12">
        <v>2.6727556848385841</v>
      </c>
      <c r="J4662" s="12">
        <v>3.0171941936767759</v>
      </c>
      <c r="K4662" s="13">
        <v>4.6055516663956544</v>
      </c>
    </row>
    <row r="4663" spans="2:11" x14ac:dyDescent="0.25">
      <c r="B4663" s="10">
        <v>4660</v>
      </c>
      <c r="C4663" s="12">
        <v>14.534099006617385</v>
      </c>
      <c r="D4663" s="12">
        <v>1.4443538651029568</v>
      </c>
      <c r="E4663" s="12">
        <v>0</v>
      </c>
      <c r="F4663" s="12">
        <v>7.4922068501160259</v>
      </c>
      <c r="G4663" s="12">
        <v>0.69564913131819972</v>
      </c>
      <c r="H4663" s="12">
        <v>39.836909390565552</v>
      </c>
      <c r="I4663" s="12">
        <v>4.0896046612890835</v>
      </c>
      <c r="J4663" s="12">
        <v>3.5117641449958956</v>
      </c>
      <c r="K4663" s="13">
        <v>1.6570030765261252</v>
      </c>
    </row>
    <row r="4664" spans="2:11" x14ac:dyDescent="0.25">
      <c r="B4664" s="10">
        <v>4661</v>
      </c>
      <c r="C4664" s="12">
        <v>11.809573295791502</v>
      </c>
      <c r="D4664" s="12">
        <v>1.2874650637216927</v>
      </c>
      <c r="E4664" s="12">
        <v>2</v>
      </c>
      <c r="F4664" s="12">
        <v>3.6132378020123834</v>
      </c>
      <c r="G4664" s="12">
        <v>1.066378741077662</v>
      </c>
      <c r="H4664" s="12">
        <v>29.669670503485651</v>
      </c>
      <c r="I4664" s="12">
        <v>3.7382308745537975</v>
      </c>
      <c r="J4664" s="12">
        <v>3.4424463228336224</v>
      </c>
      <c r="K4664" s="13">
        <v>1.0887364837876818</v>
      </c>
    </row>
    <row r="4665" spans="2:11" x14ac:dyDescent="0.25">
      <c r="B4665" s="10">
        <v>4662</v>
      </c>
      <c r="C4665" s="12">
        <v>5.0953813784001998</v>
      </c>
      <c r="D4665" s="12">
        <v>1.4709535032422396</v>
      </c>
      <c r="E4665" s="12">
        <v>3</v>
      </c>
      <c r="F4665" s="12">
        <v>6.6971555140189514</v>
      </c>
      <c r="G4665" s="12">
        <v>0.95386033989108332</v>
      </c>
      <c r="H4665" s="12">
        <v>17.959696111837857</v>
      </c>
      <c r="I4665" s="12">
        <v>2.3895127363477684</v>
      </c>
      <c r="J4665" s="12">
        <v>1.8453273329879765</v>
      </c>
      <c r="K4665" s="13">
        <v>4.5327583567581877</v>
      </c>
    </row>
    <row r="4666" spans="2:11" x14ac:dyDescent="0.25">
      <c r="B4666" s="10">
        <v>4663</v>
      </c>
      <c r="C4666" s="12">
        <v>5.8453539339800837</v>
      </c>
      <c r="D4666" s="12">
        <v>1.4532491007553963</v>
      </c>
      <c r="E4666" s="12">
        <v>1</v>
      </c>
      <c r="F4666" s="12">
        <v>2.1481338096838938</v>
      </c>
      <c r="G4666" s="12">
        <v>0.48810222388124452</v>
      </c>
      <c r="H4666" s="12">
        <v>19.722852350593119</v>
      </c>
      <c r="I4666" s="12">
        <v>3.0007250830177994</v>
      </c>
      <c r="J4666" s="12">
        <v>3.0643051034625692</v>
      </c>
      <c r="K4666" s="13">
        <v>0.12066995900891923</v>
      </c>
    </row>
    <row r="4667" spans="2:11" x14ac:dyDescent="0.25">
      <c r="B4667" s="10">
        <v>4664</v>
      </c>
      <c r="C4667" s="12">
        <v>9.9134186603147452</v>
      </c>
      <c r="D4667" s="12">
        <v>1.7133319735862405</v>
      </c>
      <c r="E4667" s="12">
        <v>1</v>
      </c>
      <c r="F4667" s="12">
        <v>3.4515247669279656</v>
      </c>
      <c r="G4667" s="12">
        <v>1.1039851822891087</v>
      </c>
      <c r="H4667" s="12">
        <v>28.535169240826541</v>
      </c>
      <c r="I4667" s="12">
        <v>3.0390352449888556</v>
      </c>
      <c r="J4667" s="12">
        <v>2.5678048047994482</v>
      </c>
      <c r="K4667" s="13">
        <v>5.0239008345634097</v>
      </c>
    </row>
    <row r="4668" spans="2:11" x14ac:dyDescent="0.25">
      <c r="B4668" s="10">
        <v>4665</v>
      </c>
      <c r="C4668" s="12">
        <v>16.478515130882712</v>
      </c>
      <c r="D4668" s="12">
        <v>1.5484337173100409</v>
      </c>
      <c r="E4668" s="12">
        <v>1</v>
      </c>
      <c r="F4668" s="12">
        <v>2.1216350046142898</v>
      </c>
      <c r="G4668" s="12">
        <v>1.099224843514897</v>
      </c>
      <c r="H4668" s="12">
        <v>20.744895657902099</v>
      </c>
      <c r="I4668" s="12">
        <v>2.891863200157692</v>
      </c>
      <c r="J4668" s="12">
        <v>1.5075656325215592</v>
      </c>
      <c r="K4668" s="13">
        <v>2.226603083170271</v>
      </c>
    </row>
    <row r="4669" spans="2:11" x14ac:dyDescent="0.25">
      <c r="B4669" s="10">
        <v>4666</v>
      </c>
      <c r="C4669" s="12">
        <v>16.137268010487798</v>
      </c>
      <c r="D4669" s="12">
        <v>1.7798914545454425</v>
      </c>
      <c r="E4669" s="12">
        <v>1</v>
      </c>
      <c r="F4669" s="12">
        <v>2.5446238398880179</v>
      </c>
      <c r="G4669" s="12">
        <v>0.87589009429955222</v>
      </c>
      <c r="H4669" s="12">
        <v>13.42278788080106</v>
      </c>
      <c r="I4669" s="12">
        <v>1.7146535024451965</v>
      </c>
      <c r="J4669" s="12">
        <v>2.8405641100716728</v>
      </c>
      <c r="K4669" s="13">
        <v>0.36135787393874041</v>
      </c>
    </row>
    <row r="4670" spans="2:11" x14ac:dyDescent="0.25">
      <c r="B4670" s="10">
        <v>4667</v>
      </c>
      <c r="C4670" s="12">
        <v>9.7295999967765567</v>
      </c>
      <c r="D4670" s="12">
        <v>1.5265209640371855</v>
      </c>
      <c r="E4670" s="12">
        <v>2</v>
      </c>
      <c r="F4670" s="12">
        <v>3.0036467016087522</v>
      </c>
      <c r="G4670" s="12">
        <v>0.56769255416236952</v>
      </c>
      <c r="H4670" s="12">
        <v>28.819084962295278</v>
      </c>
      <c r="I4670" s="12">
        <v>3.1684717733119614</v>
      </c>
      <c r="J4670" s="12">
        <v>3.329859822649694</v>
      </c>
      <c r="K4670" s="13">
        <v>1.5677669727099801</v>
      </c>
    </row>
    <row r="4671" spans="2:11" x14ac:dyDescent="0.25">
      <c r="B4671" s="10">
        <v>4668</v>
      </c>
      <c r="C4671" s="12">
        <v>12.455999048294457</v>
      </c>
      <c r="D4671" s="12">
        <v>1.3367613780980259</v>
      </c>
      <c r="E4671" s="12">
        <v>2</v>
      </c>
      <c r="F4671" s="12">
        <v>3.4888979679148231</v>
      </c>
      <c r="G4671" s="12">
        <v>0.52020467002932647</v>
      </c>
      <c r="H4671" s="12">
        <v>12.602881544115618</v>
      </c>
      <c r="I4671" s="12">
        <v>3.2856955056282748</v>
      </c>
      <c r="J4671" s="12">
        <v>2.7675272557588615</v>
      </c>
      <c r="K4671" s="13">
        <v>0.19162322565222081</v>
      </c>
    </row>
    <row r="4672" spans="2:11" x14ac:dyDescent="0.25">
      <c r="B4672" s="10">
        <v>4669</v>
      </c>
      <c r="C4672" s="12">
        <v>10.449959288608545</v>
      </c>
      <c r="D4672" s="12">
        <v>1.6030497047969698</v>
      </c>
      <c r="E4672" s="12">
        <v>2</v>
      </c>
      <c r="F4672" s="12">
        <v>0.73106615558708954</v>
      </c>
      <c r="G4672" s="12">
        <v>0.57946270661497901</v>
      </c>
      <c r="H4672" s="12">
        <v>40.087896772389726</v>
      </c>
      <c r="I4672" s="12">
        <v>1.5585972536547721</v>
      </c>
      <c r="J4672" s="12">
        <v>3.5724135297586845</v>
      </c>
      <c r="K4672" s="13">
        <v>1.1922179589603064</v>
      </c>
    </row>
    <row r="4673" spans="2:11" x14ac:dyDescent="0.25">
      <c r="B4673" s="10">
        <v>4670</v>
      </c>
      <c r="C4673" s="12">
        <v>7.8755438565251454</v>
      </c>
      <c r="D4673" s="12">
        <v>1.6693381046318045</v>
      </c>
      <c r="E4673" s="12">
        <v>2</v>
      </c>
      <c r="F4673" s="12">
        <v>2.2769728388513699</v>
      </c>
      <c r="G4673" s="12">
        <v>0.43016933176845928</v>
      </c>
      <c r="H4673" s="12">
        <v>22.743456598692465</v>
      </c>
      <c r="I4673" s="12">
        <v>3.8008969053765451</v>
      </c>
      <c r="J4673" s="12">
        <v>3.0960557630877243</v>
      </c>
      <c r="K4673" s="13">
        <v>6.0888382379279218</v>
      </c>
    </row>
    <row r="4674" spans="2:11" x14ac:dyDescent="0.25">
      <c r="B4674" s="10">
        <v>4671</v>
      </c>
      <c r="C4674" s="12">
        <v>13.971269808607328</v>
      </c>
      <c r="D4674" s="12">
        <v>1.4987195574776182</v>
      </c>
      <c r="E4674" s="12">
        <v>2</v>
      </c>
      <c r="F4674" s="12">
        <v>5.6253773931330011</v>
      </c>
      <c r="G4674" s="12">
        <v>0.59358136922239357</v>
      </c>
      <c r="H4674" s="12">
        <v>23.194030931106987</v>
      </c>
      <c r="I4674" s="12">
        <v>3.8100932731041164</v>
      </c>
      <c r="J4674" s="12">
        <v>0.46889104650520225</v>
      </c>
      <c r="K4674" s="13">
        <v>0.83838123253592134</v>
      </c>
    </row>
    <row r="4675" spans="2:11" x14ac:dyDescent="0.25">
      <c r="B4675" s="10">
        <v>4672</v>
      </c>
      <c r="C4675" s="12">
        <v>0.1869448850279305</v>
      </c>
      <c r="D4675" s="12">
        <v>1.3111011174505669</v>
      </c>
      <c r="E4675" s="12">
        <v>1</v>
      </c>
      <c r="F4675" s="12">
        <v>12.98682498633433</v>
      </c>
      <c r="G4675" s="12">
        <v>1.2975683955867041</v>
      </c>
      <c r="H4675" s="12">
        <v>45.647240147731168</v>
      </c>
      <c r="I4675" s="12">
        <v>2.334531840686052</v>
      </c>
      <c r="J4675" s="12">
        <v>2.0293790906189866</v>
      </c>
      <c r="K4675" s="13">
        <v>0.73751785531633396</v>
      </c>
    </row>
    <row r="4676" spans="2:11" x14ac:dyDescent="0.25">
      <c r="B4676" s="10">
        <v>4673</v>
      </c>
      <c r="C4676" s="12">
        <v>17.721710185061301</v>
      </c>
      <c r="D4676" s="12">
        <v>1.5186709318012426</v>
      </c>
      <c r="E4676" s="12">
        <v>0</v>
      </c>
      <c r="F4676" s="12">
        <v>0.81335791796543222</v>
      </c>
      <c r="G4676" s="12">
        <v>2.8660998676941887</v>
      </c>
      <c r="H4676" s="12">
        <v>30.324936532219333</v>
      </c>
      <c r="I4676" s="12">
        <v>1.6317157937229403</v>
      </c>
      <c r="J4676" s="12">
        <v>0.99693309389220919</v>
      </c>
      <c r="K4676" s="13">
        <v>0.65713347561488966</v>
      </c>
    </row>
    <row r="4677" spans="2:11" x14ac:dyDescent="0.25">
      <c r="B4677" s="10">
        <v>4674</v>
      </c>
      <c r="C4677" s="12">
        <v>17.121541473628792</v>
      </c>
      <c r="D4677" s="12">
        <v>1.306753765827205</v>
      </c>
      <c r="E4677" s="12">
        <v>0</v>
      </c>
      <c r="F4677" s="12">
        <v>11.456199617303531</v>
      </c>
      <c r="G4677" s="12">
        <v>2.5521416939531036</v>
      </c>
      <c r="H4677" s="12">
        <v>22.864821041154919</v>
      </c>
      <c r="I4677" s="12">
        <v>3.22006836470602</v>
      </c>
      <c r="J4677" s="12">
        <v>3.2242830885118452</v>
      </c>
      <c r="K4677" s="13">
        <v>3.2999241059065265</v>
      </c>
    </row>
    <row r="4678" spans="2:11" x14ac:dyDescent="0.25">
      <c r="B4678" s="10">
        <v>4675</v>
      </c>
      <c r="C4678" s="12">
        <v>9.278420518745822</v>
      </c>
      <c r="D4678" s="12">
        <v>2.3329907314332488</v>
      </c>
      <c r="E4678" s="12">
        <v>1</v>
      </c>
      <c r="F4678" s="12">
        <v>1.0694680276799728</v>
      </c>
      <c r="G4678" s="12">
        <v>1.6046040744645336</v>
      </c>
      <c r="H4678" s="12">
        <v>22.311459872223701</v>
      </c>
      <c r="I4678" s="12">
        <v>2.6415602120957948</v>
      </c>
      <c r="J4678" s="12">
        <v>1.6892517764932944</v>
      </c>
      <c r="K4678" s="13">
        <v>1.3218424830783644</v>
      </c>
    </row>
    <row r="4679" spans="2:11" x14ac:dyDescent="0.25">
      <c r="B4679" s="10">
        <v>4676</v>
      </c>
      <c r="C4679" s="12">
        <v>14.816479925416646</v>
      </c>
      <c r="D4679" s="12">
        <v>1.8563075424788924</v>
      </c>
      <c r="E4679" s="12">
        <v>3</v>
      </c>
      <c r="F4679" s="12">
        <v>2.786050525265451</v>
      </c>
      <c r="G4679" s="12">
        <v>0.73639513576380977</v>
      </c>
      <c r="H4679" s="12">
        <v>17.157869104010956</v>
      </c>
      <c r="I4679" s="12">
        <v>2.4998931440257244</v>
      </c>
      <c r="J4679" s="12">
        <v>3.3771660435115911</v>
      </c>
      <c r="K4679" s="13">
        <v>6.2566369006164599</v>
      </c>
    </row>
    <row r="4680" spans="2:11" x14ac:dyDescent="0.25">
      <c r="B4680" s="10">
        <v>4677</v>
      </c>
      <c r="C4680" s="12">
        <v>11.18417916292624</v>
      </c>
      <c r="D4680" s="12">
        <v>1.4257183844333554</v>
      </c>
      <c r="E4680" s="12">
        <v>1</v>
      </c>
      <c r="F4680" s="12">
        <v>3.7770620885937925E-2</v>
      </c>
      <c r="G4680" s="12">
        <v>0.99800701199991404</v>
      </c>
      <c r="H4680" s="12">
        <v>23.742352324228172</v>
      </c>
      <c r="I4680" s="12">
        <v>3.6104613763719828</v>
      </c>
      <c r="J4680" s="12">
        <v>1.3810821549465908</v>
      </c>
      <c r="K4680" s="13">
        <v>0.22609004172247604</v>
      </c>
    </row>
    <row r="4681" spans="2:11" x14ac:dyDescent="0.25">
      <c r="B4681" s="10">
        <v>4678</v>
      </c>
      <c r="C4681" s="12">
        <v>11.165306918209314</v>
      </c>
      <c r="D4681" s="12">
        <v>1.5001979297210051</v>
      </c>
      <c r="E4681" s="12">
        <v>3</v>
      </c>
      <c r="F4681" s="12">
        <v>1.0110662848904035</v>
      </c>
      <c r="G4681" s="12">
        <v>0.68881540470455338</v>
      </c>
      <c r="H4681" s="12">
        <v>15.671708709009286</v>
      </c>
      <c r="I4681" s="12">
        <v>2.0913118920604252</v>
      </c>
      <c r="J4681" s="12">
        <v>1.6724108964718258</v>
      </c>
      <c r="K4681" s="13">
        <v>1.0057927107149951</v>
      </c>
    </row>
    <row r="4682" spans="2:11" x14ac:dyDescent="0.25">
      <c r="B4682" s="10">
        <v>4679</v>
      </c>
      <c r="C4682" s="12">
        <v>13.300675100320049</v>
      </c>
      <c r="D4682" s="12">
        <v>1.4463142740185644</v>
      </c>
      <c r="E4682" s="12">
        <v>2</v>
      </c>
      <c r="F4682" s="12">
        <v>9.4562758633717152</v>
      </c>
      <c r="G4682" s="12">
        <v>0.86085385356900013</v>
      </c>
      <c r="H4682" s="12">
        <v>14.475561468414686</v>
      </c>
      <c r="I4682" s="12">
        <v>3.782503713238782</v>
      </c>
      <c r="J4682" s="12">
        <v>3.2013737297618938</v>
      </c>
      <c r="K4682" s="13">
        <v>0.73282396747369138</v>
      </c>
    </row>
    <row r="4683" spans="2:11" x14ac:dyDescent="0.25">
      <c r="B4683" s="10">
        <v>4680</v>
      </c>
      <c r="C4683" s="12">
        <v>8.7008343896331954</v>
      </c>
      <c r="D4683" s="12">
        <v>1.2958954462081174</v>
      </c>
      <c r="E4683" s="12">
        <v>3</v>
      </c>
      <c r="F4683" s="12">
        <v>5.6095239990708841</v>
      </c>
      <c r="G4683" s="12">
        <v>1.5122851630742433</v>
      </c>
      <c r="H4683" s="12">
        <v>29.771086403767953</v>
      </c>
      <c r="I4683" s="12">
        <v>2.9156160718184299</v>
      </c>
      <c r="J4683" s="12">
        <v>3.9408829554905069</v>
      </c>
      <c r="K4683" s="13">
        <v>1.0515444563249492</v>
      </c>
    </row>
    <row r="4684" spans="2:11" x14ac:dyDescent="0.25">
      <c r="B4684" s="10">
        <v>4681</v>
      </c>
      <c r="C4684" s="12">
        <v>15.208672443978775</v>
      </c>
      <c r="D4684" s="12">
        <v>1.7710724246198211</v>
      </c>
      <c r="E4684" s="12">
        <v>3</v>
      </c>
      <c r="F4684" s="12">
        <v>2.4641379058658912</v>
      </c>
      <c r="G4684" s="12">
        <v>0.54790021444681614</v>
      </c>
      <c r="H4684" s="12">
        <v>34.846605777195414</v>
      </c>
      <c r="I4684" s="12">
        <v>2.0211493178918518</v>
      </c>
      <c r="J4684" s="12">
        <v>3.7250086285085215</v>
      </c>
      <c r="K4684" s="13">
        <v>0.21235277285210646</v>
      </c>
    </row>
    <row r="4685" spans="2:11" x14ac:dyDescent="0.25">
      <c r="B4685" s="10">
        <v>4682</v>
      </c>
      <c r="C4685" s="12">
        <v>17.556280673635271</v>
      </c>
      <c r="D4685" s="12">
        <v>1.8025303128927797</v>
      </c>
      <c r="E4685" s="12">
        <v>3</v>
      </c>
      <c r="F4685" s="12">
        <v>2.73455153446556</v>
      </c>
      <c r="G4685" s="12">
        <v>1.0765584012349163</v>
      </c>
      <c r="H4685" s="12">
        <v>8.1044054690112262</v>
      </c>
      <c r="I4685" s="12">
        <v>1.9907813225880981</v>
      </c>
      <c r="J4685" s="12">
        <v>2.5458538891043441</v>
      </c>
      <c r="K4685" s="13">
        <v>0.8589595334648138</v>
      </c>
    </row>
    <row r="4686" spans="2:11" x14ac:dyDescent="0.25">
      <c r="B4686" s="10">
        <v>4683</v>
      </c>
      <c r="C4686" s="12">
        <v>7.6141917054929911</v>
      </c>
      <c r="D4686" s="12">
        <v>1.693265732992725</v>
      </c>
      <c r="E4686" s="12">
        <v>1</v>
      </c>
      <c r="F4686" s="12">
        <v>7.1239145772585468</v>
      </c>
      <c r="G4686" s="12">
        <v>1.3620169975645851</v>
      </c>
      <c r="H4686" s="12">
        <v>19.974062740630927</v>
      </c>
      <c r="I4686" s="12">
        <v>2.5977590499223839</v>
      </c>
      <c r="J4686" s="12">
        <v>1.4831405050270667</v>
      </c>
      <c r="K4686" s="13">
        <v>3.6213540272591742</v>
      </c>
    </row>
    <row r="4687" spans="2:11" x14ac:dyDescent="0.25">
      <c r="B4687" s="10">
        <v>4684</v>
      </c>
      <c r="C4687" s="12">
        <v>13.221175068258024</v>
      </c>
      <c r="D4687" s="12">
        <v>1.3760215776046514</v>
      </c>
      <c r="E4687" s="12">
        <v>1</v>
      </c>
      <c r="F4687" s="12">
        <v>0.80318144089871413</v>
      </c>
      <c r="G4687" s="12">
        <v>1.3676360245507804</v>
      </c>
      <c r="H4687" s="12">
        <v>16.891124300459158</v>
      </c>
      <c r="I4687" s="12">
        <v>2.2869574740537919</v>
      </c>
      <c r="J4687" s="12">
        <v>3.7879244184046215</v>
      </c>
      <c r="K4687" s="13">
        <v>0.30388614805137903</v>
      </c>
    </row>
    <row r="4688" spans="2:11" x14ac:dyDescent="0.25">
      <c r="B4688" s="10">
        <v>4685</v>
      </c>
      <c r="C4688" s="12">
        <v>16.527289210757566</v>
      </c>
      <c r="D4688" s="12">
        <v>1.6703962992023655</v>
      </c>
      <c r="E4688" s="12">
        <v>3</v>
      </c>
      <c r="F4688" s="12">
        <v>0.15153368711884513</v>
      </c>
      <c r="G4688" s="12">
        <v>0.86709757431704926</v>
      </c>
      <c r="H4688" s="12">
        <v>27.199200598790163</v>
      </c>
      <c r="I4688" s="12">
        <v>2.3325347937572554</v>
      </c>
      <c r="J4688" s="12">
        <v>3.6549657681842658</v>
      </c>
      <c r="K4688" s="13">
        <v>0.40536409070517909</v>
      </c>
    </row>
    <row r="4689" spans="2:11" x14ac:dyDescent="0.25">
      <c r="B4689" s="10">
        <v>4686</v>
      </c>
      <c r="C4689" s="12">
        <v>9.0961516899167911</v>
      </c>
      <c r="D4689" s="12">
        <v>1.4519198359377825</v>
      </c>
      <c r="E4689" s="12">
        <v>2</v>
      </c>
      <c r="F4689" s="12">
        <v>1.6571843475363366</v>
      </c>
      <c r="G4689" s="12">
        <v>1.2982234600846065</v>
      </c>
      <c r="H4689" s="12">
        <v>18.340479343080254</v>
      </c>
      <c r="I4689" s="12">
        <v>2.0625198718853808</v>
      </c>
      <c r="J4689" s="12">
        <v>1.8494241285234529</v>
      </c>
      <c r="K4689" s="13">
        <v>1.6004195087666659</v>
      </c>
    </row>
    <row r="4690" spans="2:11" x14ac:dyDescent="0.25">
      <c r="B4690" s="10">
        <v>4687</v>
      </c>
      <c r="C4690" s="12">
        <v>6.5888112729036497</v>
      </c>
      <c r="D4690" s="12">
        <v>2.0152396255112626</v>
      </c>
      <c r="E4690" s="12">
        <v>2</v>
      </c>
      <c r="F4690" s="12">
        <v>7.1066606850680616</v>
      </c>
      <c r="G4690" s="12">
        <v>0.69529500404944666</v>
      </c>
      <c r="H4690" s="12">
        <v>16.200895659739679</v>
      </c>
      <c r="I4690" s="12">
        <v>2.305645660234906</v>
      </c>
      <c r="J4690" s="12">
        <v>1.7112303747241369</v>
      </c>
      <c r="K4690" s="13">
        <v>2.1049182488497258</v>
      </c>
    </row>
    <row r="4691" spans="2:11" x14ac:dyDescent="0.25">
      <c r="B4691" s="10">
        <v>4688</v>
      </c>
      <c r="C4691" s="12">
        <v>4.0175456949374846</v>
      </c>
      <c r="D4691" s="12">
        <v>1.8599912988024072</v>
      </c>
      <c r="E4691" s="12">
        <v>2</v>
      </c>
      <c r="F4691" s="12">
        <v>4.8124841275642751</v>
      </c>
      <c r="G4691" s="12">
        <v>0.62880152183787374</v>
      </c>
      <c r="H4691" s="12">
        <v>19.970523255702176</v>
      </c>
      <c r="I4691" s="12">
        <v>3.3781305775786334</v>
      </c>
      <c r="J4691" s="12">
        <v>1.9560683787056976</v>
      </c>
      <c r="K4691" s="13">
        <v>0.14887309932324927</v>
      </c>
    </row>
    <row r="4692" spans="2:11" x14ac:dyDescent="0.25">
      <c r="B4692" s="10">
        <v>4689</v>
      </c>
      <c r="C4692" s="12">
        <v>16.091031466319812</v>
      </c>
      <c r="D4692" s="12">
        <v>1.9561675143893638</v>
      </c>
      <c r="E4692" s="12">
        <v>2</v>
      </c>
      <c r="F4692" s="12">
        <v>6.5340811127419691</v>
      </c>
      <c r="G4692" s="12">
        <v>0.71133823401847629</v>
      </c>
      <c r="H4692" s="12">
        <v>18.264621641383481</v>
      </c>
      <c r="I4692" s="12">
        <v>2.3222601099428233</v>
      </c>
      <c r="J4692" s="12">
        <v>2.8156588263978999</v>
      </c>
      <c r="K4692" s="13">
        <v>1.1215498950828648</v>
      </c>
    </row>
    <row r="4693" spans="2:11" x14ac:dyDescent="0.25">
      <c r="B4693" s="10">
        <v>4690</v>
      </c>
      <c r="C4693" s="12">
        <v>13.927793798973974</v>
      </c>
      <c r="D4693" s="12">
        <v>1.7866476854314979</v>
      </c>
      <c r="E4693" s="12">
        <v>3</v>
      </c>
      <c r="F4693" s="12">
        <v>6.7826219312309064</v>
      </c>
      <c r="G4693" s="12">
        <v>2.119236673528722</v>
      </c>
      <c r="H4693" s="12">
        <v>23.681220217079474</v>
      </c>
      <c r="I4693" s="12">
        <v>1.6639101410163406</v>
      </c>
      <c r="J4693" s="12">
        <v>1.2677886882367839</v>
      </c>
      <c r="K4693" s="13">
        <v>5.4352916543906289E-2</v>
      </c>
    </row>
    <row r="4694" spans="2:11" x14ac:dyDescent="0.25">
      <c r="B4694" s="10">
        <v>4691</v>
      </c>
      <c r="C4694" s="12">
        <v>10.892062823183137</v>
      </c>
      <c r="D4694" s="12">
        <v>1.8269450794353992</v>
      </c>
      <c r="E4694" s="12">
        <v>2</v>
      </c>
      <c r="F4694" s="12">
        <v>11.458472088638969</v>
      </c>
      <c r="G4694" s="12">
        <v>0.75849119429394163</v>
      </c>
      <c r="H4694" s="12">
        <v>14.162372126771515</v>
      </c>
      <c r="I4694" s="12">
        <v>2.2460630989977641</v>
      </c>
      <c r="J4694" s="12">
        <v>3.4872419702924189</v>
      </c>
      <c r="K4694" s="13">
        <v>0.34532143559579781</v>
      </c>
    </row>
    <row r="4695" spans="2:11" x14ac:dyDescent="0.25">
      <c r="B4695" s="10">
        <v>4692</v>
      </c>
      <c r="C4695" s="12">
        <v>11.582741032074606</v>
      </c>
      <c r="D4695" s="12">
        <v>1.7849205735862619</v>
      </c>
      <c r="E4695" s="12">
        <v>3</v>
      </c>
      <c r="F4695" s="12">
        <v>2.9075636799336673</v>
      </c>
      <c r="G4695" s="12">
        <v>3.2452852938514991</v>
      </c>
      <c r="H4695" s="12">
        <v>19.147330505441424</v>
      </c>
      <c r="I4695" s="12">
        <v>1.8064483192182779</v>
      </c>
      <c r="J4695" s="12">
        <v>3.0899659650223854</v>
      </c>
      <c r="K4695" s="13">
        <v>1.262417438085965</v>
      </c>
    </row>
    <row r="4696" spans="2:11" x14ac:dyDescent="0.25">
      <c r="B4696" s="10">
        <v>4693</v>
      </c>
      <c r="C4696" s="12">
        <v>11.544184691244515</v>
      </c>
      <c r="D4696" s="12">
        <v>1.2374534452786068</v>
      </c>
      <c r="E4696" s="12">
        <v>3</v>
      </c>
      <c r="F4696" s="12">
        <v>7.5639908898809107</v>
      </c>
      <c r="G4696" s="12">
        <v>1.142187956873755</v>
      </c>
      <c r="H4696" s="12">
        <v>16.290426907827229</v>
      </c>
      <c r="I4696" s="12">
        <v>2.4775451173825052</v>
      </c>
      <c r="J4696" s="12">
        <v>2.0067663971555691</v>
      </c>
      <c r="K4696" s="13">
        <v>0.23136544572560203</v>
      </c>
    </row>
    <row r="4697" spans="2:11" x14ac:dyDescent="0.25">
      <c r="B4697" s="10">
        <v>4694</v>
      </c>
      <c r="C4697" s="12">
        <v>8.5415084931443328</v>
      </c>
      <c r="D4697" s="12">
        <v>1.5900614569048217</v>
      </c>
      <c r="E4697" s="12">
        <v>1</v>
      </c>
      <c r="F4697" s="12">
        <v>5.1216449524354761</v>
      </c>
      <c r="G4697" s="12">
        <v>0.52181295170413178</v>
      </c>
      <c r="H4697" s="12">
        <v>25.440037794092923</v>
      </c>
      <c r="I4697" s="12">
        <v>2.4595630610546855</v>
      </c>
      <c r="J4697" s="12">
        <v>2.5441734860972156</v>
      </c>
      <c r="K4697" s="13">
        <v>0.2887606758230995</v>
      </c>
    </row>
    <row r="4698" spans="2:11" x14ac:dyDescent="0.25">
      <c r="B4698" s="10">
        <v>4695</v>
      </c>
      <c r="C4698" s="12">
        <v>17.67694301240256</v>
      </c>
      <c r="D4698" s="12">
        <v>1.6096682670235771</v>
      </c>
      <c r="E4698" s="12">
        <v>1</v>
      </c>
      <c r="F4698" s="12">
        <v>4.6672856131186418</v>
      </c>
      <c r="G4698" s="12">
        <v>1.30697224231591</v>
      </c>
      <c r="H4698" s="12">
        <v>13.485124322032064</v>
      </c>
      <c r="I4698" s="12">
        <v>3.9340262563121655</v>
      </c>
      <c r="J4698" s="12">
        <v>2.1701255992214312</v>
      </c>
      <c r="K4698" s="13">
        <v>0.29197090534647924</v>
      </c>
    </row>
    <row r="4699" spans="2:11" x14ac:dyDescent="0.25">
      <c r="B4699" s="10">
        <v>4696</v>
      </c>
      <c r="C4699" s="12">
        <v>13.728123098322074</v>
      </c>
      <c r="D4699" s="12">
        <v>1.7944026160764874</v>
      </c>
      <c r="E4699" s="12">
        <v>1</v>
      </c>
      <c r="F4699" s="12">
        <v>3.2605705902921098</v>
      </c>
      <c r="G4699" s="12">
        <v>0.93139910993835118</v>
      </c>
      <c r="H4699" s="12">
        <v>13.500279932623652</v>
      </c>
      <c r="I4699" s="12">
        <v>2.8249015889534688</v>
      </c>
      <c r="J4699" s="12">
        <v>3.6582447395788469</v>
      </c>
      <c r="K4699" s="13">
        <v>4.3789281919139347</v>
      </c>
    </row>
    <row r="4700" spans="2:11" x14ac:dyDescent="0.25">
      <c r="B4700" s="10">
        <v>4697</v>
      </c>
      <c r="C4700" s="12">
        <v>4.0116123862847965</v>
      </c>
      <c r="D4700" s="12">
        <v>1.0838970882681074</v>
      </c>
      <c r="E4700" s="12">
        <v>3</v>
      </c>
      <c r="F4700" s="12">
        <v>3.8082706580992718</v>
      </c>
      <c r="G4700" s="12">
        <v>1.6959780307525831</v>
      </c>
      <c r="H4700" s="12">
        <v>28.337744839584616</v>
      </c>
      <c r="I4700" s="12">
        <v>2.3164631798954947</v>
      </c>
      <c r="J4700" s="12">
        <v>2.0105741199364933</v>
      </c>
      <c r="K4700" s="13">
        <v>0.70959431496729308</v>
      </c>
    </row>
    <row r="4701" spans="2:11" x14ac:dyDescent="0.25">
      <c r="B4701" s="10">
        <v>4698</v>
      </c>
      <c r="C4701" s="12">
        <v>12.144539686404141</v>
      </c>
      <c r="D4701" s="12">
        <v>1.816205173324853</v>
      </c>
      <c r="E4701" s="12">
        <v>3</v>
      </c>
      <c r="F4701" s="12">
        <v>5.0832129240757054</v>
      </c>
      <c r="G4701" s="12">
        <v>0.45728356336277648</v>
      </c>
      <c r="H4701" s="12">
        <v>17.626717902168277</v>
      </c>
      <c r="I4701" s="12">
        <v>3.1195222202309285</v>
      </c>
      <c r="J4701" s="12">
        <v>2.4144157395540375</v>
      </c>
      <c r="K4701" s="13">
        <v>1.6180361970302737</v>
      </c>
    </row>
    <row r="4702" spans="2:11" x14ac:dyDescent="0.25">
      <c r="B4702" s="10">
        <v>4699</v>
      </c>
      <c r="C4702" s="12">
        <v>13.849362449716551</v>
      </c>
      <c r="D4702" s="12">
        <v>1.3449124904485608</v>
      </c>
      <c r="E4702" s="12">
        <v>1</v>
      </c>
      <c r="F4702" s="12">
        <v>2.2245777779388476</v>
      </c>
      <c r="G4702" s="12">
        <v>0.33032463419425662</v>
      </c>
      <c r="H4702" s="12">
        <v>41.437656869339072</v>
      </c>
      <c r="I4702" s="12">
        <v>3.436988963524906</v>
      </c>
      <c r="J4702" s="12">
        <v>3.8914043840423251</v>
      </c>
      <c r="K4702" s="13">
        <v>0.62797733123881205</v>
      </c>
    </row>
    <row r="4703" spans="2:11" x14ac:dyDescent="0.25">
      <c r="B4703" s="10">
        <v>4700</v>
      </c>
      <c r="C4703" s="12">
        <v>12.229310430191472</v>
      </c>
      <c r="D4703" s="12">
        <v>1.4780754102272236</v>
      </c>
      <c r="E4703" s="12">
        <v>1</v>
      </c>
      <c r="F4703" s="12">
        <v>5.1830550541359335</v>
      </c>
      <c r="G4703" s="12">
        <v>0.96040580359602967</v>
      </c>
      <c r="H4703" s="12">
        <v>17.564778843373361</v>
      </c>
      <c r="I4703" s="12">
        <v>3.002444060402798</v>
      </c>
      <c r="J4703" s="12">
        <v>0.38767527577464922</v>
      </c>
      <c r="K4703" s="13">
        <v>1.9292116294843731</v>
      </c>
    </row>
    <row r="4704" spans="2:11" x14ac:dyDescent="0.25">
      <c r="B4704" s="10">
        <v>4701</v>
      </c>
      <c r="C4704" s="12">
        <v>17.87398762993632</v>
      </c>
      <c r="D4704" s="12">
        <v>1.555449589336378</v>
      </c>
      <c r="E4704" s="12">
        <v>1</v>
      </c>
      <c r="F4704" s="12">
        <v>5.9027827411777949</v>
      </c>
      <c r="G4704" s="12">
        <v>1.4653185694436182</v>
      </c>
      <c r="H4704" s="12">
        <v>24.919333135833689</v>
      </c>
      <c r="I4704" s="12">
        <v>2.0615553117645096</v>
      </c>
      <c r="J4704" s="12">
        <v>2.8374594177541859</v>
      </c>
      <c r="K4704" s="13">
        <v>1.8685087284375543</v>
      </c>
    </row>
    <row r="4705" spans="2:11" x14ac:dyDescent="0.25">
      <c r="B4705" s="10">
        <v>4702</v>
      </c>
      <c r="C4705" s="12">
        <v>8.9908611175479685</v>
      </c>
      <c r="D4705" s="12">
        <v>1.852279340181765</v>
      </c>
      <c r="E4705" s="12">
        <v>3</v>
      </c>
      <c r="F4705" s="12">
        <v>8.038662069890588</v>
      </c>
      <c r="G4705" s="12">
        <v>1.8311119262170175</v>
      </c>
      <c r="H4705" s="12">
        <v>32.345353443870579</v>
      </c>
      <c r="I4705" s="12">
        <v>2.5974445715387624</v>
      </c>
      <c r="J4705" s="12">
        <v>2.3922718105751564</v>
      </c>
      <c r="K4705" s="13">
        <v>0.62016174565099991</v>
      </c>
    </row>
    <row r="4706" spans="2:11" x14ac:dyDescent="0.25">
      <c r="B4706" s="10">
        <v>4703</v>
      </c>
      <c r="C4706" s="12">
        <v>9.860959202877547</v>
      </c>
      <c r="D4706" s="12">
        <v>1.6240821859450161</v>
      </c>
      <c r="E4706" s="12">
        <v>2</v>
      </c>
      <c r="F4706" s="12">
        <v>2.1052110394222927</v>
      </c>
      <c r="G4706" s="12">
        <v>1.0020196156538987</v>
      </c>
      <c r="H4706" s="12">
        <v>16.667590861593155</v>
      </c>
      <c r="I4706" s="12">
        <v>4.7203936982534618</v>
      </c>
      <c r="J4706" s="12">
        <v>1.9234103576699499</v>
      </c>
      <c r="K4706" s="13">
        <v>1.6471856366742013</v>
      </c>
    </row>
    <row r="4707" spans="2:11" x14ac:dyDescent="0.25">
      <c r="B4707" s="10">
        <v>4704</v>
      </c>
      <c r="C4707" s="12">
        <v>2.5887619546942799</v>
      </c>
      <c r="D4707" s="12">
        <v>1.3835816460277766</v>
      </c>
      <c r="E4707" s="12">
        <v>0</v>
      </c>
      <c r="F4707" s="12">
        <v>7.678169942022957</v>
      </c>
      <c r="G4707" s="12">
        <v>1.0029022095617228</v>
      </c>
      <c r="H4707" s="12">
        <v>9.1778148680287401</v>
      </c>
      <c r="I4707" s="12">
        <v>3.9171635381023653</v>
      </c>
      <c r="J4707" s="12">
        <v>3.6967121447061881</v>
      </c>
      <c r="K4707" s="13">
        <v>1.696658037608004</v>
      </c>
    </row>
    <row r="4708" spans="2:11" x14ac:dyDescent="0.25">
      <c r="B4708" s="10">
        <v>4705</v>
      </c>
      <c r="C4708" s="12">
        <v>12.716999907032736</v>
      </c>
      <c r="D4708" s="12">
        <v>1.5115921379286856</v>
      </c>
      <c r="E4708" s="12">
        <v>3</v>
      </c>
      <c r="F4708" s="12">
        <v>1.0469149163291986</v>
      </c>
      <c r="G4708" s="12">
        <v>1.1221158092181933</v>
      </c>
      <c r="H4708" s="12">
        <v>15.691158696577798</v>
      </c>
      <c r="I4708" s="12">
        <v>2.3995877110315482</v>
      </c>
      <c r="J4708" s="12">
        <v>2.3888820847519621</v>
      </c>
      <c r="K4708" s="13">
        <v>0.45830959821691808</v>
      </c>
    </row>
    <row r="4709" spans="2:11" x14ac:dyDescent="0.25">
      <c r="B4709" s="10">
        <v>4706</v>
      </c>
      <c r="C4709" s="12">
        <v>3.7648783976621214</v>
      </c>
      <c r="D4709" s="12">
        <v>1.4279928736550982</v>
      </c>
      <c r="E4709" s="12">
        <v>2</v>
      </c>
      <c r="F4709" s="12">
        <v>2.613132169071481</v>
      </c>
      <c r="G4709" s="12">
        <v>1.1145132922901628</v>
      </c>
      <c r="H4709" s="12">
        <v>10.371416614217907</v>
      </c>
      <c r="I4709" s="12">
        <v>3.0784575533206922</v>
      </c>
      <c r="J4709" s="12">
        <v>0.61836283056331331</v>
      </c>
      <c r="K4709" s="13">
        <v>0.63499967066266838</v>
      </c>
    </row>
    <row r="4710" spans="2:11" x14ac:dyDescent="0.25">
      <c r="B4710" s="10">
        <v>4707</v>
      </c>
      <c r="C4710" s="12">
        <v>9.7857071996623315</v>
      </c>
      <c r="D4710" s="12">
        <v>1.5360748196684466</v>
      </c>
      <c r="E4710" s="12">
        <v>2</v>
      </c>
      <c r="F4710" s="12">
        <v>4.173246889335096</v>
      </c>
      <c r="G4710" s="12">
        <v>0.85207280795595319</v>
      </c>
      <c r="H4710" s="12">
        <v>33.827210794279026</v>
      </c>
      <c r="I4710" s="12">
        <v>2.5589530050365985</v>
      </c>
      <c r="J4710" s="12">
        <v>1.9082623016298317</v>
      </c>
      <c r="K4710" s="13">
        <v>0.54844328131407893</v>
      </c>
    </row>
    <row r="4711" spans="2:11" x14ac:dyDescent="0.25">
      <c r="B4711" s="10">
        <v>4708</v>
      </c>
      <c r="C4711" s="12">
        <v>13.164726326642135</v>
      </c>
      <c r="D4711" s="12">
        <v>1.6846451155505362</v>
      </c>
      <c r="E4711" s="12">
        <v>2</v>
      </c>
      <c r="F4711" s="12">
        <v>10.367289449238305</v>
      </c>
      <c r="G4711" s="12">
        <v>1.463109501276818</v>
      </c>
      <c r="H4711" s="12">
        <v>19.252180262642437</v>
      </c>
      <c r="I4711" s="12">
        <v>2.3763074741880681</v>
      </c>
      <c r="J4711" s="12">
        <v>1.7313590122987514</v>
      </c>
      <c r="K4711" s="13">
        <v>0.28041973084348149</v>
      </c>
    </row>
    <row r="4712" spans="2:11" x14ac:dyDescent="0.25">
      <c r="B4712" s="10">
        <v>4709</v>
      </c>
      <c r="C4712" s="12">
        <v>5.6569776488995167</v>
      </c>
      <c r="D4712" s="12">
        <v>1.313169734905637</v>
      </c>
      <c r="E4712" s="12">
        <v>2</v>
      </c>
      <c r="F4712" s="12">
        <v>7.6189559159842926</v>
      </c>
      <c r="G4712" s="12">
        <v>0.36779428601421132</v>
      </c>
      <c r="H4712" s="12">
        <v>26.653869621726678</v>
      </c>
      <c r="I4712" s="12">
        <v>3.0147689180478667</v>
      </c>
      <c r="J4712" s="12">
        <v>1.4473079595791118</v>
      </c>
      <c r="K4712" s="13">
        <v>4.6646903068767234</v>
      </c>
    </row>
    <row r="4713" spans="2:11" x14ac:dyDescent="0.25">
      <c r="B4713" s="10">
        <v>4710</v>
      </c>
      <c r="C4713" s="12">
        <v>15.614570412432611</v>
      </c>
      <c r="D4713" s="12">
        <v>1.8536157013011678</v>
      </c>
      <c r="E4713" s="12">
        <v>2</v>
      </c>
      <c r="F4713" s="12">
        <v>6.3519234744514295</v>
      </c>
      <c r="G4713" s="12">
        <v>0.92541249163421291</v>
      </c>
      <c r="H4713" s="12">
        <v>22.470188982200067</v>
      </c>
      <c r="I4713" s="12">
        <v>4.5429619385446109</v>
      </c>
      <c r="J4713" s="12">
        <v>3.2469700717836014</v>
      </c>
      <c r="K4713" s="13">
        <v>0.69320965445037808</v>
      </c>
    </row>
    <row r="4714" spans="2:11" x14ac:dyDescent="0.25">
      <c r="B4714" s="10">
        <v>4711</v>
      </c>
      <c r="C4714" s="12">
        <v>14.370361139186695</v>
      </c>
      <c r="D4714" s="12">
        <v>1.746640308242821</v>
      </c>
      <c r="E4714" s="12">
        <v>2</v>
      </c>
      <c r="F4714" s="12">
        <v>2.1381480777940243</v>
      </c>
      <c r="G4714" s="12">
        <v>2.6330738990602001</v>
      </c>
      <c r="H4714" s="12">
        <v>23.990330703487892</v>
      </c>
      <c r="I4714" s="12">
        <v>2.1129070920569286</v>
      </c>
      <c r="J4714" s="12">
        <v>2.7482820522525353</v>
      </c>
      <c r="K4714" s="13">
        <v>3.6319592452209961</v>
      </c>
    </row>
    <row r="4715" spans="2:11" x14ac:dyDescent="0.25">
      <c r="B4715" s="10">
        <v>4712</v>
      </c>
      <c r="C4715" s="12">
        <v>1.7920543972215146</v>
      </c>
      <c r="D4715" s="12">
        <v>2.0245789632459745</v>
      </c>
      <c r="E4715" s="12">
        <v>2</v>
      </c>
      <c r="F4715" s="12">
        <v>6.7409252303236817</v>
      </c>
      <c r="G4715" s="12">
        <v>0.32359490645890238</v>
      </c>
      <c r="H4715" s="12">
        <v>31.14984197186277</v>
      </c>
      <c r="I4715" s="12">
        <v>2.2689459855124032</v>
      </c>
      <c r="J4715" s="12">
        <v>2.6663011429346457</v>
      </c>
      <c r="K4715" s="13">
        <v>1.8631883617129648</v>
      </c>
    </row>
    <row r="4716" spans="2:11" x14ac:dyDescent="0.25">
      <c r="B4716" s="10">
        <v>4713</v>
      </c>
      <c r="C4716" s="12">
        <v>4.3824378022139223</v>
      </c>
      <c r="D4716" s="12">
        <v>1.7220227277290017</v>
      </c>
      <c r="E4716" s="12">
        <v>2</v>
      </c>
      <c r="F4716" s="12">
        <v>1.5096454667119796</v>
      </c>
      <c r="G4716" s="12">
        <v>0.99817132083635551</v>
      </c>
      <c r="H4716" s="12">
        <v>29.753777571497274</v>
      </c>
      <c r="I4716" s="12">
        <v>2.1996206840474986</v>
      </c>
      <c r="J4716" s="12">
        <v>4.7462342368142769</v>
      </c>
      <c r="K4716" s="13">
        <v>1.5226376314128285</v>
      </c>
    </row>
    <row r="4717" spans="2:11" x14ac:dyDescent="0.25">
      <c r="B4717" s="10">
        <v>4714</v>
      </c>
      <c r="C4717" s="12">
        <v>17.31623953936105</v>
      </c>
      <c r="D4717" s="12">
        <v>1.6365641236862729</v>
      </c>
      <c r="E4717" s="12">
        <v>2</v>
      </c>
      <c r="F4717" s="12">
        <v>6.4285719438265074</v>
      </c>
      <c r="G4717" s="12">
        <v>1.1954872981932325</v>
      </c>
      <c r="H4717" s="12">
        <v>42.161930520961846</v>
      </c>
      <c r="I4717" s="12">
        <v>2.8454143106498209</v>
      </c>
      <c r="J4717" s="12">
        <v>3.2541832713047656</v>
      </c>
      <c r="K4717" s="13">
        <v>1.3640645937633908</v>
      </c>
    </row>
    <row r="4718" spans="2:11" x14ac:dyDescent="0.25">
      <c r="B4718" s="10">
        <v>4715</v>
      </c>
      <c r="C4718" s="12">
        <v>19.067249413601029</v>
      </c>
      <c r="D4718" s="12">
        <v>1.7193796909956147</v>
      </c>
      <c r="E4718" s="12">
        <v>2</v>
      </c>
      <c r="F4718" s="12">
        <v>3.5101307013712404</v>
      </c>
      <c r="G4718" s="12">
        <v>0.93194043361314338</v>
      </c>
      <c r="H4718" s="12">
        <v>42.488272930155247</v>
      </c>
      <c r="I4718" s="12">
        <v>1.8012116476801048</v>
      </c>
      <c r="J4718" s="12">
        <v>0.4873924954205901</v>
      </c>
      <c r="K4718" s="13">
        <v>0.6710101534253563</v>
      </c>
    </row>
    <row r="4719" spans="2:11" x14ac:dyDescent="0.25">
      <c r="B4719" s="10">
        <v>4716</v>
      </c>
      <c r="C4719" s="12">
        <v>11.145467776261684</v>
      </c>
      <c r="D4719" s="12">
        <v>1.8461329071550387</v>
      </c>
      <c r="E4719" s="12">
        <v>1</v>
      </c>
      <c r="F4719" s="12">
        <v>5.0280602281926647</v>
      </c>
      <c r="G4719" s="12">
        <v>1.0311156899954939</v>
      </c>
      <c r="H4719" s="12">
        <v>29.750689154597119</v>
      </c>
      <c r="I4719" s="12">
        <v>1.4395111645894423</v>
      </c>
      <c r="J4719" s="12">
        <v>1.6998439400617298</v>
      </c>
      <c r="K4719" s="13">
        <v>4.6664445935233534</v>
      </c>
    </row>
    <row r="4720" spans="2:11" x14ac:dyDescent="0.25">
      <c r="B4720" s="10">
        <v>4717</v>
      </c>
      <c r="C4720" s="12">
        <v>6.3809531494869365</v>
      </c>
      <c r="D4720" s="12">
        <v>1.7189279807974032</v>
      </c>
      <c r="E4720" s="12">
        <v>1</v>
      </c>
      <c r="F4720" s="12">
        <v>3.8044774636177712</v>
      </c>
      <c r="G4720" s="12">
        <v>0.79349857770089371</v>
      </c>
      <c r="H4720" s="12">
        <v>30.350936184483011</v>
      </c>
      <c r="I4720" s="12">
        <v>2.2193036209167731</v>
      </c>
      <c r="J4720" s="12">
        <v>2.0340142249223909</v>
      </c>
      <c r="K4720" s="13">
        <v>0.82269958427710621</v>
      </c>
    </row>
    <row r="4721" spans="2:11" x14ac:dyDescent="0.25">
      <c r="B4721" s="10">
        <v>4718</v>
      </c>
      <c r="C4721" s="12">
        <v>6.7834782304241568</v>
      </c>
      <c r="D4721" s="12">
        <v>2.1949389697812278</v>
      </c>
      <c r="E4721" s="12">
        <v>1</v>
      </c>
      <c r="F4721" s="12">
        <v>3.9335326415451006</v>
      </c>
      <c r="G4721" s="12">
        <v>0.56214525078645383</v>
      </c>
      <c r="H4721" s="12">
        <v>28.060539842978692</v>
      </c>
      <c r="I4721" s="12">
        <v>1.2756696297666095</v>
      </c>
      <c r="J4721" s="12">
        <v>2.8174709342234414</v>
      </c>
      <c r="K4721" s="13">
        <v>6.0372183684441101</v>
      </c>
    </row>
    <row r="4722" spans="2:11" x14ac:dyDescent="0.25">
      <c r="B4722" s="10">
        <v>4719</v>
      </c>
      <c r="C4722" s="12">
        <v>11.294646729615991</v>
      </c>
      <c r="D4722" s="12">
        <v>1.457113807638249</v>
      </c>
      <c r="E4722" s="12">
        <v>2</v>
      </c>
      <c r="F4722" s="12">
        <v>3.8156774096494934</v>
      </c>
      <c r="G4722" s="12">
        <v>2.0410846083782399</v>
      </c>
      <c r="H4722" s="12">
        <v>31.678964448576508</v>
      </c>
      <c r="I4722" s="12">
        <v>2.63481972019787</v>
      </c>
      <c r="J4722" s="12">
        <v>2.4793783545154202</v>
      </c>
      <c r="K4722" s="13">
        <v>1.2366798208340397</v>
      </c>
    </row>
    <row r="4723" spans="2:11" x14ac:dyDescent="0.25">
      <c r="B4723" s="10">
        <v>4720</v>
      </c>
      <c r="C4723" s="12">
        <v>12.854180011001743</v>
      </c>
      <c r="D4723" s="12">
        <v>1.6882733096128282</v>
      </c>
      <c r="E4723" s="12">
        <v>3</v>
      </c>
      <c r="F4723" s="12">
        <v>3.1943977674132733</v>
      </c>
      <c r="G4723" s="12">
        <v>0.691350073659877</v>
      </c>
      <c r="H4723" s="12">
        <v>15.404351593483234</v>
      </c>
      <c r="I4723" s="12">
        <v>3.1296632843403778</v>
      </c>
      <c r="J4723" s="12">
        <v>2.751495208068127</v>
      </c>
      <c r="K4723" s="13">
        <v>0.7481584707339185</v>
      </c>
    </row>
    <row r="4724" spans="2:11" x14ac:dyDescent="0.25">
      <c r="B4724" s="10">
        <v>4721</v>
      </c>
      <c r="C4724" s="12">
        <v>9.0423623439932701</v>
      </c>
      <c r="D4724" s="12">
        <v>2.0316531512768972</v>
      </c>
      <c r="E4724" s="12">
        <v>2</v>
      </c>
      <c r="F4724" s="12">
        <v>0.95882870109703477</v>
      </c>
      <c r="G4724" s="12">
        <v>0.8366123533908868</v>
      </c>
      <c r="H4724" s="12">
        <v>22.000214788622948</v>
      </c>
      <c r="I4724" s="12">
        <v>2.7031578459317185</v>
      </c>
      <c r="J4724" s="12">
        <v>2.787903759629148</v>
      </c>
      <c r="K4724" s="13">
        <v>1.1169876889182999</v>
      </c>
    </row>
    <row r="4725" spans="2:11" x14ac:dyDescent="0.25">
      <c r="B4725" s="10">
        <v>4722</v>
      </c>
      <c r="C4725" s="12">
        <v>16.053640066241019</v>
      </c>
      <c r="D4725" s="12">
        <v>1.3984489939175513</v>
      </c>
      <c r="E4725" s="12">
        <v>3</v>
      </c>
      <c r="F4725" s="12">
        <v>3.6742791236399097</v>
      </c>
      <c r="G4725" s="12">
        <v>0.93955927611964241</v>
      </c>
      <c r="H4725" s="12">
        <v>17.194611643439831</v>
      </c>
      <c r="I4725" s="12">
        <v>2.7852843969609897</v>
      </c>
      <c r="J4725" s="12">
        <v>3.493233622954413</v>
      </c>
      <c r="K4725" s="13">
        <v>1.0039939849241726</v>
      </c>
    </row>
    <row r="4726" spans="2:11" x14ac:dyDescent="0.25">
      <c r="B4726" s="10">
        <v>4723</v>
      </c>
      <c r="C4726" s="12">
        <v>10.235996420538203</v>
      </c>
      <c r="D4726" s="12">
        <v>1.3528626772064574</v>
      </c>
      <c r="E4726" s="12">
        <v>2</v>
      </c>
      <c r="F4726" s="12">
        <v>2.2441791274156566</v>
      </c>
      <c r="G4726" s="12">
        <v>0.4608227903291755</v>
      </c>
      <c r="H4726" s="12">
        <v>9.0362572693469456</v>
      </c>
      <c r="I4726" s="12">
        <v>2.273304552686132</v>
      </c>
      <c r="J4726" s="12">
        <v>2.7198388768405226</v>
      </c>
      <c r="K4726" s="13">
        <v>0.25733900951562794</v>
      </c>
    </row>
    <row r="4727" spans="2:11" x14ac:dyDescent="0.25">
      <c r="B4727" s="10">
        <v>4724</v>
      </c>
      <c r="C4727" s="12">
        <v>22.977670972724518</v>
      </c>
      <c r="D4727" s="12">
        <v>1.4276923271483526</v>
      </c>
      <c r="E4727" s="12">
        <v>3</v>
      </c>
      <c r="F4727" s="12">
        <v>3.2213073001553223</v>
      </c>
      <c r="G4727" s="12">
        <v>1.1927456767241906</v>
      </c>
      <c r="H4727" s="12">
        <v>23.428340938397042</v>
      </c>
      <c r="I4727" s="12">
        <v>1.1829738385744797</v>
      </c>
      <c r="J4727" s="12">
        <v>1.8018284981808177</v>
      </c>
      <c r="K4727" s="13">
        <v>9.8733809284456697</v>
      </c>
    </row>
    <row r="4728" spans="2:11" x14ac:dyDescent="0.25">
      <c r="B4728" s="10">
        <v>4725</v>
      </c>
      <c r="C4728" s="12">
        <v>16.149424039714546</v>
      </c>
      <c r="D4728" s="12">
        <v>1.6975368189810787</v>
      </c>
      <c r="E4728" s="12">
        <v>2</v>
      </c>
      <c r="F4728" s="12">
        <v>2.7773805258541806</v>
      </c>
      <c r="G4728" s="12">
        <v>1.9278463900284815</v>
      </c>
      <c r="H4728" s="12">
        <v>21.990356733773723</v>
      </c>
      <c r="I4728" s="12">
        <v>4.4855635448667037</v>
      </c>
      <c r="J4728" s="12">
        <v>3.5799920128870877</v>
      </c>
      <c r="K4728" s="13">
        <v>4.6795321529529863</v>
      </c>
    </row>
    <row r="4729" spans="2:11" x14ac:dyDescent="0.25">
      <c r="B4729" s="10">
        <v>4726</v>
      </c>
      <c r="C4729" s="12">
        <v>9.3386565212662127</v>
      </c>
      <c r="D4729" s="12">
        <v>1.6117693884945523</v>
      </c>
      <c r="E4729" s="12">
        <v>2</v>
      </c>
      <c r="F4729" s="12">
        <v>2.8238567218062829</v>
      </c>
      <c r="G4729" s="12">
        <v>0.63234625813299339</v>
      </c>
      <c r="H4729" s="12">
        <v>47.075658425744948</v>
      </c>
      <c r="I4729" s="12">
        <v>1.3644477236836814</v>
      </c>
      <c r="J4729" s="12">
        <v>2.9602062355551135</v>
      </c>
      <c r="K4729" s="13">
        <v>0.39226934833317434</v>
      </c>
    </row>
    <row r="4730" spans="2:11" x14ac:dyDescent="0.25">
      <c r="B4730" s="10">
        <v>4727</v>
      </c>
      <c r="C4730" s="12">
        <v>6.6060082807681972</v>
      </c>
      <c r="D4730" s="12">
        <v>1.3480665849031976</v>
      </c>
      <c r="E4730" s="12">
        <v>2</v>
      </c>
      <c r="F4730" s="12">
        <v>4.412858899161697</v>
      </c>
      <c r="G4730" s="12">
        <v>0.55136202041126692</v>
      </c>
      <c r="H4730" s="12">
        <v>12.760723143239826</v>
      </c>
      <c r="I4730" s="12">
        <v>2.5367544183917978</v>
      </c>
      <c r="J4730" s="12">
        <v>1.5303167546914151</v>
      </c>
      <c r="K4730" s="13">
        <v>3.3073479303307574</v>
      </c>
    </row>
    <row r="4731" spans="2:11" x14ac:dyDescent="0.25">
      <c r="B4731" s="10">
        <v>4728</v>
      </c>
      <c r="C4731" s="12">
        <v>13.346883658000838</v>
      </c>
      <c r="D4731" s="12">
        <v>1.9524206263740089</v>
      </c>
      <c r="E4731" s="12">
        <v>2</v>
      </c>
      <c r="F4731" s="12">
        <v>6.0635626560418849</v>
      </c>
      <c r="G4731" s="12">
        <v>1.1322668056895258</v>
      </c>
      <c r="H4731" s="12">
        <v>15.108667816012222</v>
      </c>
      <c r="I4731" s="12">
        <v>2.3922597744619418</v>
      </c>
      <c r="J4731" s="12">
        <v>4.1742123249500169</v>
      </c>
      <c r="K4731" s="13">
        <v>0.61834442416771518</v>
      </c>
    </row>
    <row r="4732" spans="2:11" x14ac:dyDescent="0.25">
      <c r="B4732" s="10">
        <v>4729</v>
      </c>
      <c r="C4732" s="12">
        <v>17.223835009380068</v>
      </c>
      <c r="D4732" s="12">
        <v>1.8694102221692637</v>
      </c>
      <c r="E4732" s="12">
        <v>3</v>
      </c>
      <c r="F4732" s="12">
        <v>0.6288334765721213</v>
      </c>
      <c r="G4732" s="12">
        <v>1.3228323156611153</v>
      </c>
      <c r="H4732" s="12">
        <v>18.82370745935528</v>
      </c>
      <c r="I4732" s="12">
        <v>2.6767309999560216</v>
      </c>
      <c r="J4732" s="12">
        <v>3.2364520383038573</v>
      </c>
      <c r="K4732" s="13">
        <v>0.24644963132078687</v>
      </c>
    </row>
    <row r="4733" spans="2:11" x14ac:dyDescent="0.25">
      <c r="B4733" s="10">
        <v>4730</v>
      </c>
      <c r="C4733" s="12">
        <v>15.821256918708865</v>
      </c>
      <c r="D4733" s="12">
        <v>1.689322157898933</v>
      </c>
      <c r="E4733" s="12">
        <v>3</v>
      </c>
      <c r="F4733" s="12">
        <v>6.1998137923240568</v>
      </c>
      <c r="G4733" s="12">
        <v>1.1657534558192615</v>
      </c>
      <c r="H4733" s="12">
        <v>37.626000061033949</v>
      </c>
      <c r="I4733" s="12">
        <v>3.2373631782548706</v>
      </c>
      <c r="J4733" s="12">
        <v>2.3617684940217187</v>
      </c>
      <c r="K4733" s="13">
        <v>0.25409522232054638</v>
      </c>
    </row>
    <row r="4734" spans="2:11" x14ac:dyDescent="0.25">
      <c r="B4734" s="10">
        <v>4731</v>
      </c>
      <c r="C4734" s="12">
        <v>8.2347680655897904</v>
      </c>
      <c r="D4734" s="12">
        <v>1.3553239831442321</v>
      </c>
      <c r="E4734" s="12">
        <v>3</v>
      </c>
      <c r="F4734" s="12">
        <v>2.3154629599249077</v>
      </c>
      <c r="G4734" s="12">
        <v>1.2830255176385661</v>
      </c>
      <c r="H4734" s="12">
        <v>16.825958495509479</v>
      </c>
      <c r="I4734" s="12">
        <v>3.149261243513708</v>
      </c>
      <c r="J4734" s="12">
        <v>2.0228630452296725</v>
      </c>
      <c r="K4734" s="13">
        <v>0.7065177293873327</v>
      </c>
    </row>
    <row r="4735" spans="2:11" x14ac:dyDescent="0.25">
      <c r="B4735" s="10">
        <v>4732</v>
      </c>
      <c r="C4735" s="12">
        <v>3.7244042044121191</v>
      </c>
      <c r="D4735" s="12">
        <v>1.4688349057625567</v>
      </c>
      <c r="E4735" s="12">
        <v>2</v>
      </c>
      <c r="F4735" s="12">
        <v>1.0366998244578975</v>
      </c>
      <c r="G4735" s="12">
        <v>0.96937645965240615</v>
      </c>
      <c r="H4735" s="12">
        <v>24.626806292742938</v>
      </c>
      <c r="I4735" s="12">
        <v>2.4635263504010223</v>
      </c>
      <c r="J4735" s="12">
        <v>2.7705725584313594</v>
      </c>
      <c r="K4735" s="13">
        <v>2.8221883324610104</v>
      </c>
    </row>
    <row r="4736" spans="2:11" x14ac:dyDescent="0.25">
      <c r="B4736" s="10">
        <v>4733</v>
      </c>
      <c r="C4736" s="12">
        <v>13.206998752636467</v>
      </c>
      <c r="D4736" s="12">
        <v>1.325513462285937</v>
      </c>
      <c r="E4736" s="12">
        <v>2</v>
      </c>
      <c r="F4736" s="12">
        <v>1.1452174159759287</v>
      </c>
      <c r="G4736" s="12">
        <v>0.46549191578314597</v>
      </c>
      <c r="H4736" s="12">
        <v>27.438116604435091</v>
      </c>
      <c r="I4736" s="12">
        <v>3.4951826812629112</v>
      </c>
      <c r="J4736" s="12">
        <v>4.8138617606799832</v>
      </c>
      <c r="K4736" s="13">
        <v>5.1361254560318219</v>
      </c>
    </row>
    <row r="4737" spans="2:11" x14ac:dyDescent="0.25">
      <c r="B4737" s="10">
        <v>4734</v>
      </c>
      <c r="C4737" s="12">
        <v>10.136696916178158</v>
      </c>
      <c r="D4737" s="12">
        <v>1.4817205459725531</v>
      </c>
      <c r="E4737" s="12">
        <v>3</v>
      </c>
      <c r="F4737" s="12">
        <v>4.1080336088811586</v>
      </c>
      <c r="G4737" s="12">
        <v>2.4939360403588657</v>
      </c>
      <c r="H4737" s="12">
        <v>20.852282396415088</v>
      </c>
      <c r="I4737" s="12">
        <v>2.4540616665345629</v>
      </c>
      <c r="J4737" s="12">
        <v>3.1134734268726292</v>
      </c>
      <c r="K4737" s="13">
        <v>6.2135722686858212</v>
      </c>
    </row>
    <row r="4738" spans="2:11" x14ac:dyDescent="0.25">
      <c r="B4738" s="10">
        <v>4735</v>
      </c>
      <c r="C4738" s="12">
        <v>15.577440065420005</v>
      </c>
      <c r="D4738" s="12">
        <v>1.5946294511638761</v>
      </c>
      <c r="E4738" s="12">
        <v>1</v>
      </c>
      <c r="F4738" s="12">
        <v>3.5963203795107987</v>
      </c>
      <c r="G4738" s="12">
        <v>2.0204891799460745</v>
      </c>
      <c r="H4738" s="12">
        <v>12.277747115530847</v>
      </c>
      <c r="I4738" s="12">
        <v>2.5559610854865253</v>
      </c>
      <c r="J4738" s="12">
        <v>2.8073460103818189</v>
      </c>
      <c r="K4738" s="13">
        <v>0.59333373525724931</v>
      </c>
    </row>
    <row r="4739" spans="2:11" x14ac:dyDescent="0.25">
      <c r="B4739" s="10">
        <v>4736</v>
      </c>
      <c r="C4739" s="12">
        <v>17.013722976525752</v>
      </c>
      <c r="D4739" s="12">
        <v>1.3567196453515638</v>
      </c>
      <c r="E4739" s="12">
        <v>2</v>
      </c>
      <c r="F4739" s="12">
        <v>0.78724807312315404</v>
      </c>
      <c r="G4739" s="12">
        <v>2.380960737544469</v>
      </c>
      <c r="H4739" s="12">
        <v>22.12087183518296</v>
      </c>
      <c r="I4739" s="12">
        <v>2.618631269892854</v>
      </c>
      <c r="J4739" s="12">
        <v>2.9251082486115592</v>
      </c>
      <c r="K4739" s="13">
        <v>9.0511013046411612E-2</v>
      </c>
    </row>
    <row r="4740" spans="2:11" x14ac:dyDescent="0.25">
      <c r="B4740" s="10">
        <v>4737</v>
      </c>
      <c r="C4740" s="12">
        <v>10.910233662200394</v>
      </c>
      <c r="D4740" s="12">
        <v>1.4487023952725828</v>
      </c>
      <c r="E4740" s="12">
        <v>2</v>
      </c>
      <c r="F4740" s="12">
        <v>0.86847360667441587</v>
      </c>
      <c r="G4740" s="12">
        <v>0.99462646211843841</v>
      </c>
      <c r="H4740" s="12">
        <v>40.106414219480776</v>
      </c>
      <c r="I4740" s="12">
        <v>2.0364923284689969</v>
      </c>
      <c r="J4740" s="12">
        <v>1.7287846945711609</v>
      </c>
      <c r="K4740" s="13">
        <v>3.6807036195021183</v>
      </c>
    </row>
    <row r="4741" spans="2:11" x14ac:dyDescent="0.25">
      <c r="B4741" s="10">
        <v>4738</v>
      </c>
      <c r="C4741" s="12">
        <v>10.93260864263608</v>
      </c>
      <c r="D4741" s="12">
        <v>1.6901285302277862</v>
      </c>
      <c r="E4741" s="12">
        <v>3</v>
      </c>
      <c r="F4741" s="12">
        <v>5.0301853920403641</v>
      </c>
      <c r="G4741" s="12">
        <v>2.2173732732580782</v>
      </c>
      <c r="H4741" s="12">
        <v>10.345236883967686</v>
      </c>
      <c r="I4741" s="12">
        <v>3.4271568168164164</v>
      </c>
      <c r="J4741" s="12">
        <v>4.092188126319396</v>
      </c>
      <c r="K4741" s="13">
        <v>1.6769310339754302</v>
      </c>
    </row>
    <row r="4742" spans="2:11" x14ac:dyDescent="0.25">
      <c r="B4742" s="10">
        <v>4739</v>
      </c>
      <c r="C4742" s="12">
        <v>22.544948902358364</v>
      </c>
      <c r="D4742" s="12">
        <v>1.6285843599622629</v>
      </c>
      <c r="E4742" s="12">
        <v>2</v>
      </c>
      <c r="F4742" s="12">
        <v>4.1057654677430593</v>
      </c>
      <c r="G4742" s="12">
        <v>0.37441661906320056</v>
      </c>
      <c r="H4742" s="12">
        <v>16.630476470825243</v>
      </c>
      <c r="I4742" s="12">
        <v>3.4507705053260853</v>
      </c>
      <c r="J4742" s="12">
        <v>3.7325152679397791</v>
      </c>
      <c r="K4742" s="13">
        <v>0.7980288566307987</v>
      </c>
    </row>
    <row r="4743" spans="2:11" x14ac:dyDescent="0.25">
      <c r="B4743" s="10">
        <v>4740</v>
      </c>
      <c r="C4743" s="12">
        <v>3.2186419987731689</v>
      </c>
      <c r="D4743" s="12">
        <v>1.4634120337091154</v>
      </c>
      <c r="E4743" s="12">
        <v>3</v>
      </c>
      <c r="F4743" s="12">
        <v>0.42963163815661881</v>
      </c>
      <c r="G4743" s="12">
        <v>0.99674079766057233</v>
      </c>
      <c r="H4743" s="12">
        <v>31.320978264305086</v>
      </c>
      <c r="I4743" s="12">
        <v>2.6259108540129392</v>
      </c>
      <c r="J4743" s="12">
        <v>0.61444433093631989</v>
      </c>
      <c r="K4743" s="13">
        <v>2.6168280986975607</v>
      </c>
    </row>
    <row r="4744" spans="2:11" x14ac:dyDescent="0.25">
      <c r="B4744" s="10">
        <v>4741</v>
      </c>
      <c r="C4744" s="12">
        <v>11.865840462122799</v>
      </c>
      <c r="D4744" s="12">
        <v>1.5598376339674598</v>
      </c>
      <c r="E4744" s="12">
        <v>1</v>
      </c>
      <c r="F4744" s="12">
        <v>3.3951158495332616</v>
      </c>
      <c r="G4744" s="12">
        <v>0.49237134441646074</v>
      </c>
      <c r="H4744" s="12">
        <v>18.682863098919388</v>
      </c>
      <c r="I4744" s="12">
        <v>2.9625749151227829</v>
      </c>
      <c r="J4744" s="12">
        <v>2.1573493994787212</v>
      </c>
      <c r="K4744" s="13">
        <v>1.1075445134535415</v>
      </c>
    </row>
    <row r="4745" spans="2:11" x14ac:dyDescent="0.25">
      <c r="B4745" s="10">
        <v>4742</v>
      </c>
      <c r="C4745" s="12">
        <v>8.8081919623380482</v>
      </c>
      <c r="D4745" s="12">
        <v>1.7136990316135372</v>
      </c>
      <c r="E4745" s="12">
        <v>3</v>
      </c>
      <c r="F4745" s="12">
        <v>2.4957675818168488</v>
      </c>
      <c r="G4745" s="12">
        <v>0.62409678322895235</v>
      </c>
      <c r="H4745" s="12">
        <v>37.850313459098096</v>
      </c>
      <c r="I4745" s="12">
        <v>2.4420899416954072</v>
      </c>
      <c r="J4745" s="12">
        <v>3.4807179785037912</v>
      </c>
      <c r="K4745" s="13">
        <v>0.64093448225661265</v>
      </c>
    </row>
    <row r="4746" spans="2:11" x14ac:dyDescent="0.25">
      <c r="B4746" s="10">
        <v>4743</v>
      </c>
      <c r="C4746" s="12">
        <v>9.7424624112567439</v>
      </c>
      <c r="D4746" s="12">
        <v>1.951348435708985</v>
      </c>
      <c r="E4746" s="12">
        <v>1</v>
      </c>
      <c r="F4746" s="12">
        <v>2.8601622490993783</v>
      </c>
      <c r="G4746" s="12">
        <v>1.7257730066242656</v>
      </c>
      <c r="H4746" s="12">
        <v>19.325452753300233</v>
      </c>
      <c r="I4746" s="12">
        <v>2.3751311722763173</v>
      </c>
      <c r="J4746" s="12">
        <v>3.7787560926269261</v>
      </c>
      <c r="K4746" s="13">
        <v>0.7296135536695062</v>
      </c>
    </row>
    <row r="4747" spans="2:11" x14ac:dyDescent="0.25">
      <c r="B4747" s="10">
        <v>4744</v>
      </c>
      <c r="C4747" s="12">
        <v>9.5695464896987872</v>
      </c>
      <c r="D4747" s="12">
        <v>1.5883648216043604</v>
      </c>
      <c r="E4747" s="12">
        <v>2</v>
      </c>
      <c r="F4747" s="12">
        <v>1.2540111526781701</v>
      </c>
      <c r="G4747" s="12">
        <v>1.0643093718435821</v>
      </c>
      <c r="H4747" s="12">
        <v>32.669193171856044</v>
      </c>
      <c r="I4747" s="12">
        <v>3.1576314997587254</v>
      </c>
      <c r="J4747" s="12">
        <v>3.0937090570756229</v>
      </c>
      <c r="K4747" s="13">
        <v>0.38628144060736302</v>
      </c>
    </row>
    <row r="4748" spans="2:11" x14ac:dyDescent="0.25">
      <c r="B4748" s="10">
        <v>4745</v>
      </c>
      <c r="C4748" s="12">
        <v>5.59061757669354</v>
      </c>
      <c r="D4748" s="12">
        <v>1.3974908653345597</v>
      </c>
      <c r="E4748" s="12">
        <v>3</v>
      </c>
      <c r="F4748" s="12">
        <v>5.3508974177122806</v>
      </c>
      <c r="G4748" s="12">
        <v>0.60996874341502993</v>
      </c>
      <c r="H4748" s="12">
        <v>33.656685444736482</v>
      </c>
      <c r="I4748" s="12">
        <v>3.6243471246070653</v>
      </c>
      <c r="J4748" s="12">
        <v>3.7179699201014467</v>
      </c>
      <c r="K4748" s="13">
        <v>8.2000460253592049</v>
      </c>
    </row>
    <row r="4749" spans="2:11" x14ac:dyDescent="0.25">
      <c r="B4749" s="10">
        <v>4746</v>
      </c>
      <c r="C4749" s="12">
        <v>10.019628366553425</v>
      </c>
      <c r="D4749" s="12">
        <v>1.8186403179623292</v>
      </c>
      <c r="E4749" s="12">
        <v>3</v>
      </c>
      <c r="F4749" s="12">
        <v>4.6159736391547099</v>
      </c>
      <c r="G4749" s="12">
        <v>0.84785801656201709</v>
      </c>
      <c r="H4749" s="12">
        <v>22.865189271994627</v>
      </c>
      <c r="I4749" s="12">
        <v>2.9011869288506418</v>
      </c>
      <c r="J4749" s="12">
        <v>3.0409381244264972</v>
      </c>
      <c r="K4749" s="13">
        <v>2.6623990728680673</v>
      </c>
    </row>
    <row r="4750" spans="2:11" x14ac:dyDescent="0.25">
      <c r="B4750" s="10">
        <v>4747</v>
      </c>
      <c r="C4750" s="12">
        <v>12.076192571443709</v>
      </c>
      <c r="D4750" s="12">
        <v>1.5519006536089208</v>
      </c>
      <c r="E4750" s="12">
        <v>0</v>
      </c>
      <c r="F4750" s="12">
        <v>1.2720138123882951</v>
      </c>
      <c r="G4750" s="12">
        <v>1.2990686037327659</v>
      </c>
      <c r="H4750" s="12">
        <v>38.583293375079236</v>
      </c>
      <c r="I4750" s="12">
        <v>3.5025762066979849</v>
      </c>
      <c r="J4750" s="12">
        <v>4.1005265865222711</v>
      </c>
      <c r="K4750" s="13">
        <v>0.13505396363834443</v>
      </c>
    </row>
    <row r="4751" spans="2:11" x14ac:dyDescent="0.25">
      <c r="B4751" s="10">
        <v>4748</v>
      </c>
      <c r="C4751" s="12">
        <v>15.237118972618058</v>
      </c>
      <c r="D4751" s="12">
        <v>1.6110190011585535</v>
      </c>
      <c r="E4751" s="12">
        <v>3</v>
      </c>
      <c r="F4751" s="12">
        <v>4.2145739513231231</v>
      </c>
      <c r="G4751" s="12">
        <v>0.61290551554381578</v>
      </c>
      <c r="H4751" s="12">
        <v>27.072324977527082</v>
      </c>
      <c r="I4751" s="12">
        <v>2.6802810775819985</v>
      </c>
      <c r="J4751" s="12">
        <v>3.7308617308752803</v>
      </c>
      <c r="K4751" s="13">
        <v>0.3561816726579895</v>
      </c>
    </row>
    <row r="4752" spans="2:11" x14ac:dyDescent="0.25">
      <c r="B4752" s="10">
        <v>4749</v>
      </c>
      <c r="C4752" s="12">
        <v>14.112473760581533</v>
      </c>
      <c r="D4752" s="12">
        <v>1.4934998067150271</v>
      </c>
      <c r="E4752" s="12">
        <v>3</v>
      </c>
      <c r="F4752" s="12">
        <v>5.1321895357832465</v>
      </c>
      <c r="G4752" s="12">
        <v>1.2459886129711926</v>
      </c>
      <c r="H4752" s="12">
        <v>36.7473213382941</v>
      </c>
      <c r="I4752" s="12">
        <v>3.4275950524476579</v>
      </c>
      <c r="J4752" s="12">
        <v>1.9681335602610186</v>
      </c>
      <c r="K4752" s="13">
        <v>2.0070669191532824</v>
      </c>
    </row>
    <row r="4753" spans="2:11" x14ac:dyDescent="0.25">
      <c r="B4753" s="10">
        <v>4750</v>
      </c>
      <c r="C4753" s="12">
        <v>13.310352208165831</v>
      </c>
      <c r="D4753" s="12">
        <v>1.3623099295637884</v>
      </c>
      <c r="E4753" s="12">
        <v>2</v>
      </c>
      <c r="F4753" s="12">
        <v>2.8196893908596499</v>
      </c>
      <c r="G4753" s="12">
        <v>0.90492732126426212</v>
      </c>
      <c r="H4753" s="12">
        <v>22.224011507812044</v>
      </c>
      <c r="I4753" s="12">
        <v>3.2664145093126287</v>
      </c>
      <c r="J4753" s="12">
        <v>3.6061804264312132</v>
      </c>
      <c r="K4753" s="13">
        <v>1.9456303853599619</v>
      </c>
    </row>
    <row r="4754" spans="2:11" x14ac:dyDescent="0.25">
      <c r="B4754" s="10">
        <v>4751</v>
      </c>
      <c r="C4754" s="12">
        <v>12.481455571636305</v>
      </c>
      <c r="D4754" s="12">
        <v>1.6844510583099868</v>
      </c>
      <c r="E4754" s="12">
        <v>0</v>
      </c>
      <c r="F4754" s="12">
        <v>3.7795501528735476</v>
      </c>
      <c r="G4754" s="12">
        <v>1.1564583718681865</v>
      </c>
      <c r="H4754" s="12">
        <v>25.175684893649901</v>
      </c>
      <c r="I4754" s="12">
        <v>2.5164818441871333</v>
      </c>
      <c r="J4754" s="12">
        <v>4.0313335135531441</v>
      </c>
      <c r="K4754" s="13">
        <v>2.6714722850851977</v>
      </c>
    </row>
    <row r="4755" spans="2:11" x14ac:dyDescent="0.25">
      <c r="B4755" s="10">
        <v>4752</v>
      </c>
      <c r="C4755" s="12">
        <v>6.3494072681503502</v>
      </c>
      <c r="D4755" s="12">
        <v>1.9378329562171073</v>
      </c>
      <c r="E4755" s="12">
        <v>1</v>
      </c>
      <c r="F4755" s="12">
        <v>4.5319054382318029</v>
      </c>
      <c r="G4755" s="12">
        <v>0.71041342552593922</v>
      </c>
      <c r="H4755" s="12">
        <v>25.582631974705976</v>
      </c>
      <c r="I4755" s="12">
        <v>1.8047921739166202</v>
      </c>
      <c r="J4755" s="12">
        <v>1.7863214213586649</v>
      </c>
      <c r="K4755" s="13">
        <v>1.9031820369589414</v>
      </c>
    </row>
    <row r="4756" spans="2:11" x14ac:dyDescent="0.25">
      <c r="B4756" s="10">
        <v>4753</v>
      </c>
      <c r="C4756" s="12">
        <v>2.6184582408361479</v>
      </c>
      <c r="D4756" s="12">
        <v>1.8457792307873728</v>
      </c>
      <c r="E4756" s="12">
        <v>1</v>
      </c>
      <c r="F4756" s="12">
        <v>2.500857780821526</v>
      </c>
      <c r="G4756" s="12">
        <v>0.48035051493487962</v>
      </c>
      <c r="H4756" s="12">
        <v>26.264744231234417</v>
      </c>
      <c r="I4756" s="12">
        <v>2.4355579940481711</v>
      </c>
      <c r="J4756" s="12">
        <v>3.2427788301995415</v>
      </c>
      <c r="K4756" s="13">
        <v>7.0707927325900197</v>
      </c>
    </row>
    <row r="4757" spans="2:11" x14ac:dyDescent="0.25">
      <c r="B4757" s="10">
        <v>4754</v>
      </c>
      <c r="C4757" s="12">
        <v>12.122623976398998</v>
      </c>
      <c r="D4757" s="12">
        <v>1.4575646209124333</v>
      </c>
      <c r="E4757" s="12">
        <v>3</v>
      </c>
      <c r="F4757" s="12">
        <v>3.5949498120796135</v>
      </c>
      <c r="G4757" s="12">
        <v>0.7052794141612676</v>
      </c>
      <c r="H4757" s="12">
        <v>29.650766042482406</v>
      </c>
      <c r="I4757" s="12">
        <v>2.8398055813496481</v>
      </c>
      <c r="J4757" s="12">
        <v>2.5413498204026022</v>
      </c>
      <c r="K4757" s="13">
        <v>3.9467246591103078</v>
      </c>
    </row>
    <row r="4758" spans="2:11" x14ac:dyDescent="0.25">
      <c r="B4758" s="10">
        <v>4755</v>
      </c>
      <c r="C4758" s="12">
        <v>9.7183098791937255</v>
      </c>
      <c r="D4758" s="12">
        <v>1.3187111233294861</v>
      </c>
      <c r="E4758" s="12">
        <v>3</v>
      </c>
      <c r="F4758" s="12">
        <v>7.0874131310198099</v>
      </c>
      <c r="G4758" s="12">
        <v>0.44791477266173818</v>
      </c>
      <c r="H4758" s="12">
        <v>14.76055273473952</v>
      </c>
      <c r="I4758" s="12">
        <v>2.0128862010280866</v>
      </c>
      <c r="J4758" s="12">
        <v>0.5499308295034151</v>
      </c>
      <c r="K4758" s="13">
        <v>2.1430060465078196</v>
      </c>
    </row>
    <row r="4759" spans="2:11" x14ac:dyDescent="0.25">
      <c r="B4759" s="10">
        <v>4756</v>
      </c>
      <c r="C4759" s="12">
        <v>13.531219689918613</v>
      </c>
      <c r="D4759" s="12">
        <v>1.2280530350312453</v>
      </c>
      <c r="E4759" s="12">
        <v>3</v>
      </c>
      <c r="F4759" s="12">
        <v>1.2961030969843816</v>
      </c>
      <c r="G4759" s="12">
        <v>2.1894645265988251</v>
      </c>
      <c r="H4759" s="12">
        <v>18.54116503073546</v>
      </c>
      <c r="I4759" s="12">
        <v>2.4408270775623633</v>
      </c>
      <c r="J4759" s="12">
        <v>3.617976579856466</v>
      </c>
      <c r="K4759" s="13">
        <v>4.7496903043452514</v>
      </c>
    </row>
    <row r="4760" spans="2:11" x14ac:dyDescent="0.25">
      <c r="B4760" s="10">
        <v>4757</v>
      </c>
      <c r="C4760" s="12">
        <v>10.49463649047437</v>
      </c>
      <c r="D4760" s="12">
        <v>1.6636793836907851</v>
      </c>
      <c r="E4760" s="12">
        <v>3</v>
      </c>
      <c r="F4760" s="12">
        <v>2.6102817643960674</v>
      </c>
      <c r="G4760" s="12">
        <v>1.853931293227415</v>
      </c>
      <c r="H4760" s="12">
        <v>12.018010593634061</v>
      </c>
      <c r="I4760" s="12">
        <v>3.3726238484465658</v>
      </c>
      <c r="J4760" s="12">
        <v>2.6408891600452797</v>
      </c>
      <c r="K4760" s="13">
        <v>1.7258809897413174</v>
      </c>
    </row>
    <row r="4761" spans="2:11" x14ac:dyDescent="0.25">
      <c r="B4761" s="10">
        <v>4758</v>
      </c>
      <c r="C4761" s="12">
        <v>12.799068749116593</v>
      </c>
      <c r="D4761" s="12">
        <v>1.622136562927311</v>
      </c>
      <c r="E4761" s="12">
        <v>2</v>
      </c>
      <c r="F4761" s="12">
        <v>3.7655469360971412</v>
      </c>
      <c r="G4761" s="12">
        <v>0.45465022411505246</v>
      </c>
      <c r="H4761" s="12">
        <v>39.39245627084658</v>
      </c>
      <c r="I4761" s="12">
        <v>1.9435867747757019</v>
      </c>
      <c r="J4761" s="12">
        <v>1.6843819475898687</v>
      </c>
      <c r="K4761" s="13">
        <v>1.3163722974937067</v>
      </c>
    </row>
    <row r="4762" spans="2:11" x14ac:dyDescent="0.25">
      <c r="B4762" s="10">
        <v>4759</v>
      </c>
      <c r="C4762" s="12">
        <v>15.598002115980348</v>
      </c>
      <c r="D4762" s="12">
        <v>1.3627635925487556</v>
      </c>
      <c r="E4762" s="12">
        <v>2</v>
      </c>
      <c r="F4762" s="12">
        <v>2.3586051660183749</v>
      </c>
      <c r="G4762" s="12">
        <v>2.4925335032597937</v>
      </c>
      <c r="H4762" s="12">
        <v>32.278852760343774</v>
      </c>
      <c r="I4762" s="12">
        <v>3.7771528069123472</v>
      </c>
      <c r="J4762" s="12">
        <v>2.8766158146504215</v>
      </c>
      <c r="K4762" s="13">
        <v>9.0499196589287248E-2</v>
      </c>
    </row>
    <row r="4763" spans="2:11" x14ac:dyDescent="0.25">
      <c r="B4763" s="10">
        <v>4760</v>
      </c>
      <c r="C4763" s="12">
        <v>11.997634325035239</v>
      </c>
      <c r="D4763" s="12">
        <v>1.538006588258177</v>
      </c>
      <c r="E4763" s="12">
        <v>0</v>
      </c>
      <c r="F4763" s="12">
        <v>3.9095121907077006</v>
      </c>
      <c r="G4763" s="12">
        <v>1.2022665037770031</v>
      </c>
      <c r="H4763" s="12">
        <v>37.69836318391728</v>
      </c>
      <c r="I4763" s="12">
        <v>3.4634707254184081</v>
      </c>
      <c r="J4763" s="12">
        <v>3.3474099267290525</v>
      </c>
      <c r="K4763" s="13">
        <v>2.4642849475380286</v>
      </c>
    </row>
    <row r="4764" spans="2:11" x14ac:dyDescent="0.25">
      <c r="B4764" s="10">
        <v>4761</v>
      </c>
      <c r="C4764" s="12">
        <v>4.9279087542895166</v>
      </c>
      <c r="D4764" s="12">
        <v>1.9373844844985972</v>
      </c>
      <c r="E4764" s="12">
        <v>1</v>
      </c>
      <c r="F4764" s="12">
        <v>2.0319327214961307</v>
      </c>
      <c r="G4764" s="12">
        <v>1.0103541086189884</v>
      </c>
      <c r="H4764" s="12">
        <v>24.796829243180234</v>
      </c>
      <c r="I4764" s="12">
        <v>2.9877203295927695</v>
      </c>
      <c r="J4764" s="12">
        <v>1.4988866744814244</v>
      </c>
      <c r="K4764" s="13">
        <v>0.54981327388478951</v>
      </c>
    </row>
    <row r="4765" spans="2:11" x14ac:dyDescent="0.25">
      <c r="B4765" s="10">
        <v>4762</v>
      </c>
      <c r="C4765" s="12">
        <v>16.975906093219454</v>
      </c>
      <c r="D4765" s="12">
        <v>1.885571839077963</v>
      </c>
      <c r="E4765" s="12">
        <v>1</v>
      </c>
      <c r="F4765" s="12">
        <v>1.6638406727118806</v>
      </c>
      <c r="G4765" s="12">
        <v>0.43574658852981191</v>
      </c>
      <c r="H4765" s="12">
        <v>33.007413862009436</v>
      </c>
      <c r="I4765" s="12">
        <v>2.3779543741383584</v>
      </c>
      <c r="J4765" s="12">
        <v>2.8663673506908789</v>
      </c>
      <c r="K4765" s="13">
        <v>1.8560433853788085</v>
      </c>
    </row>
    <row r="4766" spans="2:11" x14ac:dyDescent="0.25">
      <c r="B4766" s="10">
        <v>4763</v>
      </c>
      <c r="C4766" s="12">
        <v>8.2312915826017807</v>
      </c>
      <c r="D4766" s="12">
        <v>1.5046279160713836</v>
      </c>
      <c r="E4766" s="12">
        <v>3</v>
      </c>
      <c r="F4766" s="12">
        <v>6.5181030216473719</v>
      </c>
      <c r="G4766" s="12">
        <v>1.4500396446970916</v>
      </c>
      <c r="H4766" s="12">
        <v>39.812862840265986</v>
      </c>
      <c r="I4766" s="12">
        <v>2.297456165896421</v>
      </c>
      <c r="J4766" s="12">
        <v>1.4386148488518786</v>
      </c>
      <c r="K4766" s="13">
        <v>0.19758015653462996</v>
      </c>
    </row>
    <row r="4767" spans="2:11" x14ac:dyDescent="0.25">
      <c r="B4767" s="10">
        <v>4764</v>
      </c>
      <c r="C4767" s="12">
        <v>13.050030773363659</v>
      </c>
      <c r="D4767" s="12">
        <v>1.3912176991929692</v>
      </c>
      <c r="E4767" s="12">
        <v>2</v>
      </c>
      <c r="F4767" s="12">
        <v>1.7571501755026606</v>
      </c>
      <c r="G4767" s="12">
        <v>1.372529391772086</v>
      </c>
      <c r="H4767" s="12">
        <v>24.176557556192847</v>
      </c>
      <c r="I4767" s="12">
        <v>2.237819781031896</v>
      </c>
      <c r="J4767" s="12">
        <v>2.6379995318833465</v>
      </c>
      <c r="K4767" s="13">
        <v>1.4864750910506634</v>
      </c>
    </row>
    <row r="4768" spans="2:11" x14ac:dyDescent="0.25">
      <c r="B4768" s="10">
        <v>4765</v>
      </c>
      <c r="C4768" s="12">
        <v>5.4015704450676854</v>
      </c>
      <c r="D4768" s="12">
        <v>1.3011993469960215</v>
      </c>
      <c r="E4768" s="12">
        <v>2</v>
      </c>
      <c r="F4768" s="12">
        <v>7.2428665928116462</v>
      </c>
      <c r="G4768" s="12">
        <v>0.48487575850460329</v>
      </c>
      <c r="H4768" s="12">
        <v>48.981544273355425</v>
      </c>
      <c r="I4768" s="12">
        <v>2.3591922213424654</v>
      </c>
      <c r="J4768" s="12">
        <v>2.8831629632226798</v>
      </c>
      <c r="K4768" s="13">
        <v>1.0490557581176525</v>
      </c>
    </row>
    <row r="4769" spans="2:11" x14ac:dyDescent="0.25">
      <c r="B4769" s="10">
        <v>4766</v>
      </c>
      <c r="C4769" s="12">
        <v>7.33766806896835</v>
      </c>
      <c r="D4769" s="12">
        <v>1.3433405762265997</v>
      </c>
      <c r="E4769" s="12">
        <v>1</v>
      </c>
      <c r="F4769" s="12">
        <v>6.056638340276673</v>
      </c>
      <c r="G4769" s="12">
        <v>1.3411711115937501</v>
      </c>
      <c r="H4769" s="12">
        <v>15.853130121270809</v>
      </c>
      <c r="I4769" s="12">
        <v>3.5270416443294428</v>
      </c>
      <c r="J4769" s="12">
        <v>4.3122988280753471</v>
      </c>
      <c r="K4769" s="13">
        <v>0.51803689367877825</v>
      </c>
    </row>
    <row r="4770" spans="2:11" x14ac:dyDescent="0.25">
      <c r="B4770" s="10">
        <v>4767</v>
      </c>
      <c r="C4770" s="12">
        <v>12.95124951037371</v>
      </c>
      <c r="D4770" s="12">
        <v>1.4529210037462663</v>
      </c>
      <c r="E4770" s="12">
        <v>2</v>
      </c>
      <c r="F4770" s="12">
        <v>2.9920567478989044</v>
      </c>
      <c r="G4770" s="12">
        <v>1.6325652429040269</v>
      </c>
      <c r="H4770" s="12">
        <v>35.918544358634691</v>
      </c>
      <c r="I4770" s="12">
        <v>1.9873879303035475</v>
      </c>
      <c r="J4770" s="12">
        <v>3.4921510237090851</v>
      </c>
      <c r="K4770" s="13">
        <v>6.4978612276065357</v>
      </c>
    </row>
    <row r="4771" spans="2:11" x14ac:dyDescent="0.25">
      <c r="B4771" s="10">
        <v>4768</v>
      </c>
      <c r="C4771" s="12">
        <v>21.4924215207011</v>
      </c>
      <c r="D4771" s="12">
        <v>1.940887654623318</v>
      </c>
      <c r="E4771" s="12">
        <v>1</v>
      </c>
      <c r="F4771" s="12">
        <v>0.5730967390147963</v>
      </c>
      <c r="G4771" s="12">
        <v>0.58548903918858486</v>
      </c>
      <c r="H4771" s="12">
        <v>16.712190124438969</v>
      </c>
      <c r="I4771" s="12">
        <v>3.1187310304898341</v>
      </c>
      <c r="J4771" s="12">
        <v>3.0056177093656427</v>
      </c>
      <c r="K4771" s="13">
        <v>5.5264561342654471E-2</v>
      </c>
    </row>
    <row r="4772" spans="2:11" x14ac:dyDescent="0.25">
      <c r="B4772" s="10">
        <v>4769</v>
      </c>
      <c r="C4772" s="12">
        <v>8.2487899581022859</v>
      </c>
      <c r="D4772" s="12">
        <v>1.2470139741509176</v>
      </c>
      <c r="E4772" s="12">
        <v>1</v>
      </c>
      <c r="F4772" s="12">
        <v>0.95623921849939819</v>
      </c>
      <c r="G4772" s="12">
        <v>0.86187066711831528</v>
      </c>
      <c r="H4772" s="12">
        <v>10.989626274730467</v>
      </c>
      <c r="I4772" s="12">
        <v>3.6604518100606076</v>
      </c>
      <c r="J4772" s="12">
        <v>3.8907091952069113</v>
      </c>
      <c r="K4772" s="13">
        <v>2.3355042026447198E-2</v>
      </c>
    </row>
    <row r="4773" spans="2:11" x14ac:dyDescent="0.25">
      <c r="B4773" s="10">
        <v>4770</v>
      </c>
      <c r="C4773" s="12">
        <v>14.060507002636502</v>
      </c>
      <c r="D4773" s="12">
        <v>1.4446667870052192</v>
      </c>
      <c r="E4773" s="12">
        <v>1</v>
      </c>
      <c r="F4773" s="12">
        <v>12.40147073695074</v>
      </c>
      <c r="G4773" s="12">
        <v>0.89681405153231963</v>
      </c>
      <c r="H4773" s="12">
        <v>10.83612754449584</v>
      </c>
      <c r="I4773" s="12">
        <v>3.2308475337117701</v>
      </c>
      <c r="J4773" s="12">
        <v>3.1187392624990755</v>
      </c>
      <c r="K4773" s="13">
        <v>1.0927198307110326</v>
      </c>
    </row>
    <row r="4774" spans="2:11" x14ac:dyDescent="0.25">
      <c r="B4774" s="10">
        <v>4771</v>
      </c>
      <c r="C4774" s="12">
        <v>8.9927875671292394</v>
      </c>
      <c r="D4774" s="12">
        <v>1.8619131552964745</v>
      </c>
      <c r="E4774" s="12">
        <v>1</v>
      </c>
      <c r="F4774" s="12">
        <v>2.0049739545801546</v>
      </c>
      <c r="G4774" s="12">
        <v>1.5089044081611254</v>
      </c>
      <c r="H4774" s="12">
        <v>23.534524819327761</v>
      </c>
      <c r="I4774" s="12">
        <v>1.6769410913830773</v>
      </c>
      <c r="J4774" s="12">
        <v>3.2608533909490314</v>
      </c>
      <c r="K4774" s="13">
        <v>0.28968141726758478</v>
      </c>
    </row>
    <row r="4775" spans="2:11" x14ac:dyDescent="0.25">
      <c r="B4775" s="10">
        <v>4772</v>
      </c>
      <c r="C4775" s="12">
        <v>4.1664865115169061</v>
      </c>
      <c r="D4775" s="12">
        <v>1.1673781083881949</v>
      </c>
      <c r="E4775" s="12">
        <v>2</v>
      </c>
      <c r="F4775" s="12">
        <v>1.3607824738646817</v>
      </c>
      <c r="G4775" s="12">
        <v>0.44884801558710258</v>
      </c>
      <c r="H4775" s="12">
        <v>35.287004021075262</v>
      </c>
      <c r="I4775" s="12">
        <v>2.7158663405969214</v>
      </c>
      <c r="J4775" s="12">
        <v>4.2290424372506177</v>
      </c>
      <c r="K4775" s="13">
        <v>0.79074340412228039</v>
      </c>
    </row>
    <row r="4776" spans="2:11" x14ac:dyDescent="0.25">
      <c r="B4776" s="10">
        <v>4773</v>
      </c>
      <c r="C4776" s="12">
        <v>8.7661940518287391</v>
      </c>
      <c r="D4776" s="12">
        <v>1.7349639728988977</v>
      </c>
      <c r="E4776" s="12">
        <v>2</v>
      </c>
      <c r="F4776" s="12">
        <v>2.7056955163056244</v>
      </c>
      <c r="G4776" s="12">
        <v>0.59100577415457678</v>
      </c>
      <c r="H4776" s="12">
        <v>53.577259068392863</v>
      </c>
      <c r="I4776" s="12">
        <v>4.3384299439157905</v>
      </c>
      <c r="J4776" s="12">
        <v>1.5830482054853292</v>
      </c>
      <c r="K4776" s="13">
        <v>0.4345637788586949</v>
      </c>
    </row>
    <row r="4777" spans="2:11" x14ac:dyDescent="0.25">
      <c r="B4777" s="10">
        <v>4774</v>
      </c>
      <c r="C4777" s="12">
        <v>26.906051352304928</v>
      </c>
      <c r="D4777" s="12">
        <v>1.8784578998233599</v>
      </c>
      <c r="E4777" s="12">
        <v>1</v>
      </c>
      <c r="F4777" s="12">
        <v>5.6123429887742882</v>
      </c>
      <c r="G4777" s="12">
        <v>4.0339031079863794</v>
      </c>
      <c r="H4777" s="12">
        <v>20.025820932354073</v>
      </c>
      <c r="I4777" s="12">
        <v>2.4076595757743142</v>
      </c>
      <c r="J4777" s="12">
        <v>2.5970145653784384</v>
      </c>
      <c r="K4777" s="13">
        <v>5.5683292988199247</v>
      </c>
    </row>
    <row r="4778" spans="2:11" x14ac:dyDescent="0.25">
      <c r="B4778" s="10">
        <v>4775</v>
      </c>
      <c r="C4778" s="12">
        <v>-2.6946963307960115</v>
      </c>
      <c r="D4778" s="12">
        <v>1.4749527669581397</v>
      </c>
      <c r="E4778" s="12">
        <v>3</v>
      </c>
      <c r="F4778" s="12">
        <v>0.98653917611310127</v>
      </c>
      <c r="G4778" s="12">
        <v>3.1694931018653612</v>
      </c>
      <c r="H4778" s="12">
        <v>24.49011077974788</v>
      </c>
      <c r="I4778" s="12">
        <v>3.4424745087465785</v>
      </c>
      <c r="J4778" s="12">
        <v>3.5127183502094934</v>
      </c>
      <c r="K4778" s="13">
        <v>0.48558101469091153</v>
      </c>
    </row>
    <row r="4779" spans="2:11" x14ac:dyDescent="0.25">
      <c r="B4779" s="10">
        <v>4776</v>
      </c>
      <c r="C4779" s="12">
        <v>8.8945269752832967</v>
      </c>
      <c r="D4779" s="12">
        <v>1.614397501453527</v>
      </c>
      <c r="E4779" s="12">
        <v>2</v>
      </c>
      <c r="F4779" s="12">
        <v>0.7503068629926406</v>
      </c>
      <c r="G4779" s="12">
        <v>0.4530191781146431</v>
      </c>
      <c r="H4779" s="12">
        <v>20.590350962392989</v>
      </c>
      <c r="I4779" s="12">
        <v>2.9279008095843495</v>
      </c>
      <c r="J4779" s="12">
        <v>2.3823634041768038</v>
      </c>
      <c r="K4779" s="13">
        <v>5.7851605671857413</v>
      </c>
    </row>
    <row r="4780" spans="2:11" x14ac:dyDescent="0.25">
      <c r="B4780" s="10">
        <v>4777</v>
      </c>
      <c r="C4780" s="12">
        <v>6.2063267670186635</v>
      </c>
      <c r="D4780" s="12">
        <v>1.4529947452922418</v>
      </c>
      <c r="E4780" s="12">
        <v>1</v>
      </c>
      <c r="F4780" s="12">
        <v>3.4225347723684454</v>
      </c>
      <c r="G4780" s="12">
        <v>1.7801211409300999</v>
      </c>
      <c r="H4780" s="12">
        <v>22.090094629120639</v>
      </c>
      <c r="I4780" s="12">
        <v>1.6697546386163351</v>
      </c>
      <c r="J4780" s="12">
        <v>2.4629456812326276</v>
      </c>
      <c r="K4780" s="13">
        <v>4.0952477598956545</v>
      </c>
    </row>
    <row r="4781" spans="2:11" x14ac:dyDescent="0.25">
      <c r="B4781" s="10">
        <v>4778</v>
      </c>
      <c r="C4781" s="12">
        <v>12.953982726031494</v>
      </c>
      <c r="D4781" s="12">
        <v>1.5274752670964991</v>
      </c>
      <c r="E4781" s="12">
        <v>3</v>
      </c>
      <c r="F4781" s="12">
        <v>5.532139827091946</v>
      </c>
      <c r="G4781" s="12">
        <v>0.9550103107844935</v>
      </c>
      <c r="H4781" s="12">
        <v>33.179467668466366</v>
      </c>
      <c r="I4781" s="12">
        <v>2.0434923962437779</v>
      </c>
      <c r="J4781" s="12">
        <v>2.0885170150438386</v>
      </c>
      <c r="K4781" s="13">
        <v>0.26957751807257252</v>
      </c>
    </row>
    <row r="4782" spans="2:11" x14ac:dyDescent="0.25">
      <c r="B4782" s="10">
        <v>4779</v>
      </c>
      <c r="C4782" s="12">
        <v>9.796706127666134</v>
      </c>
      <c r="D4782" s="12">
        <v>1.8125914323613959</v>
      </c>
      <c r="E4782" s="12">
        <v>1</v>
      </c>
      <c r="F4782" s="12">
        <v>6.3104596058171882</v>
      </c>
      <c r="G4782" s="12">
        <v>0.55177735603449041</v>
      </c>
      <c r="H4782" s="12">
        <v>33.195201121186876</v>
      </c>
      <c r="I4782" s="12">
        <v>4.4129831667328254</v>
      </c>
      <c r="J4782" s="12">
        <v>1.4986152800029309</v>
      </c>
      <c r="K4782" s="13">
        <v>5.0872292530854644</v>
      </c>
    </row>
    <row r="4783" spans="2:11" x14ac:dyDescent="0.25">
      <c r="B4783" s="10">
        <v>4780</v>
      </c>
      <c r="C4783" s="12">
        <v>9.8778652463618783</v>
      </c>
      <c r="D4783" s="12">
        <v>1.2584430645806892</v>
      </c>
      <c r="E4783" s="12">
        <v>3</v>
      </c>
      <c r="F4783" s="12">
        <v>4.2041543707371138</v>
      </c>
      <c r="G4783" s="12">
        <v>0.91552994680017974</v>
      </c>
      <c r="H4783" s="12">
        <v>21.020976207261437</v>
      </c>
      <c r="I4783" s="12">
        <v>2.2916323772772196</v>
      </c>
      <c r="J4783" s="12">
        <v>2.9048411092603938</v>
      </c>
      <c r="K4783" s="13">
        <v>2.9563629306248234</v>
      </c>
    </row>
    <row r="4784" spans="2:11" x14ac:dyDescent="0.25">
      <c r="B4784" s="10">
        <v>4781</v>
      </c>
      <c r="C4784" s="12">
        <v>10.987764530797918</v>
      </c>
      <c r="D4784" s="12">
        <v>1.2869612606718919</v>
      </c>
      <c r="E4784" s="12">
        <v>2</v>
      </c>
      <c r="F4784" s="12">
        <v>4.2398061624365972</v>
      </c>
      <c r="G4784" s="12">
        <v>0.98848955065771582</v>
      </c>
      <c r="H4784" s="12">
        <v>38.286352621762141</v>
      </c>
      <c r="I4784" s="12">
        <v>3.3737104504085806</v>
      </c>
      <c r="J4784" s="12">
        <v>0.74695527504977355</v>
      </c>
      <c r="K4784" s="13">
        <v>0.83021710478560851</v>
      </c>
    </row>
    <row r="4785" spans="2:11" x14ac:dyDescent="0.25">
      <c r="B4785" s="10">
        <v>4782</v>
      </c>
      <c r="C4785" s="12">
        <v>3.9504551482402359</v>
      </c>
      <c r="D4785" s="12">
        <v>1.335401151077531</v>
      </c>
      <c r="E4785" s="12">
        <v>2</v>
      </c>
      <c r="F4785" s="12">
        <v>10.144062123815656</v>
      </c>
      <c r="G4785" s="12">
        <v>0.73618681606590397</v>
      </c>
      <c r="H4785" s="12">
        <v>35.14005750878259</v>
      </c>
      <c r="I4785" s="12">
        <v>1.547458913391156</v>
      </c>
      <c r="J4785" s="12">
        <v>2.9759460739646673</v>
      </c>
      <c r="K4785" s="13">
        <v>1.6382255745084873</v>
      </c>
    </row>
    <row r="4786" spans="2:11" x14ac:dyDescent="0.25">
      <c r="B4786" s="10">
        <v>4783</v>
      </c>
      <c r="C4786" s="12">
        <v>6.8487821699615044</v>
      </c>
      <c r="D4786" s="12">
        <v>1.563964638244554</v>
      </c>
      <c r="E4786" s="12">
        <v>1</v>
      </c>
      <c r="F4786" s="12">
        <v>3.7600686098943625</v>
      </c>
      <c r="G4786" s="12">
        <v>1.0527058074715836</v>
      </c>
      <c r="H4786" s="12">
        <v>25.161192065786473</v>
      </c>
      <c r="I4786" s="12">
        <v>3.2164354448183383</v>
      </c>
      <c r="J4786" s="12">
        <v>2.6712250126639749</v>
      </c>
      <c r="K4786" s="13">
        <v>1.5272627135892181</v>
      </c>
    </row>
    <row r="4787" spans="2:11" x14ac:dyDescent="0.25">
      <c r="B4787" s="10">
        <v>4784</v>
      </c>
      <c r="C4787" s="12">
        <v>9.4977927702752858</v>
      </c>
      <c r="D4787" s="12">
        <v>1.5302588484417459</v>
      </c>
      <c r="E4787" s="12">
        <v>2</v>
      </c>
      <c r="F4787" s="12">
        <v>5.9733500783466678</v>
      </c>
      <c r="G4787" s="12">
        <v>1.0843830903690195</v>
      </c>
      <c r="H4787" s="12">
        <v>27.708066853476772</v>
      </c>
      <c r="I4787" s="12">
        <v>3.0169612568488842</v>
      </c>
      <c r="J4787" s="12">
        <v>0.80982014043278749</v>
      </c>
      <c r="K4787" s="13">
        <v>4.4560700307780836</v>
      </c>
    </row>
    <row r="4788" spans="2:11" x14ac:dyDescent="0.25">
      <c r="B4788" s="10">
        <v>4785</v>
      </c>
      <c r="C4788" s="12">
        <v>12.760917211148083</v>
      </c>
      <c r="D4788" s="12">
        <v>1.3140677185178877</v>
      </c>
      <c r="E4788" s="12">
        <v>1</v>
      </c>
      <c r="F4788" s="12">
        <v>2.5658846798732782</v>
      </c>
      <c r="G4788" s="12">
        <v>0.8812871504749894</v>
      </c>
      <c r="H4788" s="12">
        <v>17.187184053997669</v>
      </c>
      <c r="I4788" s="12">
        <v>2.2121451259281604</v>
      </c>
      <c r="J4788" s="12">
        <v>3.6966523946002483</v>
      </c>
      <c r="K4788" s="13">
        <v>0.52326176551780879</v>
      </c>
    </row>
    <row r="4789" spans="2:11" x14ac:dyDescent="0.25">
      <c r="B4789" s="10">
        <v>4786</v>
      </c>
      <c r="C4789" s="12">
        <v>7.3758712127175858</v>
      </c>
      <c r="D4789" s="12">
        <v>1.3900631000156001</v>
      </c>
      <c r="E4789" s="12">
        <v>3</v>
      </c>
      <c r="F4789" s="12">
        <v>6.0512573285985667</v>
      </c>
      <c r="G4789" s="12">
        <v>1.4805412406536849</v>
      </c>
      <c r="H4789" s="12">
        <v>17.497156712477967</v>
      </c>
      <c r="I4789" s="12">
        <v>2.4914008765126319</v>
      </c>
      <c r="J4789" s="12">
        <v>1.2293502774109211</v>
      </c>
      <c r="K4789" s="13">
        <v>3.4960157530215272</v>
      </c>
    </row>
    <row r="4790" spans="2:11" x14ac:dyDescent="0.25">
      <c r="B4790" s="10">
        <v>4787</v>
      </c>
      <c r="C4790" s="12">
        <v>10.456203351508893</v>
      </c>
      <c r="D4790" s="12">
        <v>1.6402923628676074</v>
      </c>
      <c r="E4790" s="12">
        <v>2</v>
      </c>
      <c r="F4790" s="12">
        <v>0.57615721241120432</v>
      </c>
      <c r="G4790" s="12">
        <v>1.5206620993039357</v>
      </c>
      <c r="H4790" s="12">
        <v>29.030093366138772</v>
      </c>
      <c r="I4790" s="12">
        <v>3.9096686968735304</v>
      </c>
      <c r="J4790" s="12">
        <v>3.4086263110281831</v>
      </c>
      <c r="K4790" s="13">
        <v>0.95285077143558472</v>
      </c>
    </row>
    <row r="4791" spans="2:11" x14ac:dyDescent="0.25">
      <c r="B4791" s="10">
        <v>4788</v>
      </c>
      <c r="C4791" s="12">
        <v>19.941407919830183</v>
      </c>
      <c r="D4791" s="12">
        <v>1.9682075074058134</v>
      </c>
      <c r="E4791" s="12">
        <v>2</v>
      </c>
      <c r="F4791" s="12">
        <v>4.5826194876305886</v>
      </c>
      <c r="G4791" s="12">
        <v>0.69335186628160728</v>
      </c>
      <c r="H4791" s="12">
        <v>17.18512311558386</v>
      </c>
      <c r="I4791" s="12">
        <v>1.7880754782281993</v>
      </c>
      <c r="J4791" s="12">
        <v>4.2675221815366449</v>
      </c>
      <c r="K4791" s="13">
        <v>0.61346146216982644</v>
      </c>
    </row>
    <row r="4792" spans="2:11" x14ac:dyDescent="0.25">
      <c r="B4792" s="10">
        <v>4789</v>
      </c>
      <c r="C4792" s="12">
        <v>9.2771883883524637</v>
      </c>
      <c r="D4792" s="12">
        <v>1.16251247909852</v>
      </c>
      <c r="E4792" s="12">
        <v>3</v>
      </c>
      <c r="F4792" s="12">
        <v>5.5013972719391164</v>
      </c>
      <c r="G4792" s="12">
        <v>1.4892694179329069</v>
      </c>
      <c r="H4792" s="12">
        <v>25.159703947374993</v>
      </c>
      <c r="I4792" s="12">
        <v>1.965673057707471</v>
      </c>
      <c r="J4792" s="12">
        <v>4.1322881202925661</v>
      </c>
      <c r="K4792" s="13">
        <v>1.6931903533567314</v>
      </c>
    </row>
    <row r="4793" spans="2:11" x14ac:dyDescent="0.25">
      <c r="B4793" s="10">
        <v>4790</v>
      </c>
      <c r="C4793" s="12">
        <v>15.08287172928835</v>
      </c>
      <c r="D4793" s="12">
        <v>1.750359526811361</v>
      </c>
      <c r="E4793" s="12">
        <v>2</v>
      </c>
      <c r="F4793" s="12">
        <v>10.844717564904828</v>
      </c>
      <c r="G4793" s="12">
        <v>1.0233445101017513</v>
      </c>
      <c r="H4793" s="12">
        <v>18.872536098989091</v>
      </c>
      <c r="I4793" s="12">
        <v>2.5774612983468379</v>
      </c>
      <c r="J4793" s="12">
        <v>2.0967371807073714</v>
      </c>
      <c r="K4793" s="13">
        <v>2.6651087405105605</v>
      </c>
    </row>
    <row r="4794" spans="2:11" x14ac:dyDescent="0.25">
      <c r="B4794" s="10">
        <v>4791</v>
      </c>
      <c r="C4794" s="12">
        <v>15.982332467212288</v>
      </c>
      <c r="D4794" s="12">
        <v>1.6214711496733509</v>
      </c>
      <c r="E4794" s="12">
        <v>1</v>
      </c>
      <c r="F4794" s="12">
        <v>6.886492493513293</v>
      </c>
      <c r="G4794" s="12">
        <v>0.57736209789430781</v>
      </c>
      <c r="H4794" s="12">
        <v>25.601907414617578</v>
      </c>
      <c r="I4794" s="12">
        <v>3.278355746961493</v>
      </c>
      <c r="J4794" s="12">
        <v>2.9517969539233011</v>
      </c>
      <c r="K4794" s="13">
        <v>0.29601593912259949</v>
      </c>
    </row>
    <row r="4795" spans="2:11" x14ac:dyDescent="0.25">
      <c r="B4795" s="10">
        <v>4792</v>
      </c>
      <c r="C4795" s="12">
        <v>15.763104631292446</v>
      </c>
      <c r="D4795" s="12">
        <v>1.575449535498622</v>
      </c>
      <c r="E4795" s="12">
        <v>2</v>
      </c>
      <c r="F4795" s="12">
        <v>4.3877047962528124</v>
      </c>
      <c r="G4795" s="12">
        <v>1.2967893799608903</v>
      </c>
      <c r="H4795" s="12">
        <v>29.070458207897957</v>
      </c>
      <c r="I4795" s="12">
        <v>2.116999901333867</v>
      </c>
      <c r="J4795" s="12">
        <v>3.9633318687790622</v>
      </c>
      <c r="K4795" s="13">
        <v>2.6085384097119735</v>
      </c>
    </row>
    <row r="4796" spans="2:11" x14ac:dyDescent="0.25">
      <c r="B4796" s="10">
        <v>4793</v>
      </c>
      <c r="C4796" s="12">
        <v>3.4975289760443218</v>
      </c>
      <c r="D4796" s="12">
        <v>1.7816010007580894</v>
      </c>
      <c r="E4796" s="12">
        <v>2</v>
      </c>
      <c r="F4796" s="12">
        <v>3.065857004988628</v>
      </c>
      <c r="G4796" s="12">
        <v>1.5815614183608575</v>
      </c>
      <c r="H4796" s="12">
        <v>28.079286035060228</v>
      </c>
      <c r="I4796" s="12">
        <v>2.7948485768921718</v>
      </c>
      <c r="J4796" s="12">
        <v>3.2338950973935887</v>
      </c>
      <c r="K4796" s="13">
        <v>2.1333162909885588</v>
      </c>
    </row>
    <row r="4797" spans="2:11" x14ac:dyDescent="0.25">
      <c r="B4797" s="10">
        <v>4794</v>
      </c>
      <c r="C4797" s="12">
        <v>3.3793889079688091</v>
      </c>
      <c r="D4797" s="12">
        <v>1.2925583171771242</v>
      </c>
      <c r="E4797" s="12">
        <v>1</v>
      </c>
      <c r="F4797" s="12">
        <v>1.5564673882425222</v>
      </c>
      <c r="G4797" s="12">
        <v>0.46922236682877816</v>
      </c>
      <c r="H4797" s="12">
        <v>27.406040919151266</v>
      </c>
      <c r="I4797" s="12">
        <v>2.7399554224167484</v>
      </c>
      <c r="J4797" s="12">
        <v>1.9196228515390554</v>
      </c>
      <c r="K4797" s="13">
        <v>1.7359096081902707</v>
      </c>
    </row>
    <row r="4798" spans="2:11" x14ac:dyDescent="0.25">
      <c r="B4798" s="10">
        <v>4795</v>
      </c>
      <c r="C4798" s="12">
        <v>4.4295468036145511</v>
      </c>
      <c r="D4798" s="12">
        <v>1.4937170370429238</v>
      </c>
      <c r="E4798" s="12">
        <v>1</v>
      </c>
      <c r="F4798" s="12">
        <v>7.4336459198505338</v>
      </c>
      <c r="G4798" s="12">
        <v>0.72258984597407583</v>
      </c>
      <c r="H4798" s="12">
        <v>27.735974903511501</v>
      </c>
      <c r="I4798" s="12">
        <v>2.3851943237202624</v>
      </c>
      <c r="J4798" s="12">
        <v>2.2591931000194254</v>
      </c>
      <c r="K4798" s="13">
        <v>1.240088806343097</v>
      </c>
    </row>
    <row r="4799" spans="2:11" x14ac:dyDescent="0.25">
      <c r="B4799" s="10">
        <v>4796</v>
      </c>
      <c r="C4799" s="12">
        <v>10.803571396159837</v>
      </c>
      <c r="D4799" s="12">
        <v>1.3916973200773421</v>
      </c>
      <c r="E4799" s="12">
        <v>2</v>
      </c>
      <c r="F4799" s="12">
        <v>4.480469092113478</v>
      </c>
      <c r="G4799" s="12">
        <v>1.2538428752524058</v>
      </c>
      <c r="H4799" s="12">
        <v>17.212612179438967</v>
      </c>
      <c r="I4799" s="12">
        <v>1.913775835476589</v>
      </c>
      <c r="J4799" s="12">
        <v>0.92632083913619467</v>
      </c>
      <c r="K4799" s="13">
        <v>0.31527705154720176</v>
      </c>
    </row>
    <row r="4800" spans="2:11" x14ac:dyDescent="0.25">
      <c r="B4800" s="10">
        <v>4797</v>
      </c>
      <c r="C4800" s="12">
        <v>9.0448356900739277</v>
      </c>
      <c r="D4800" s="12">
        <v>1.4217803568968637</v>
      </c>
      <c r="E4800" s="12">
        <v>0</v>
      </c>
      <c r="F4800" s="12">
        <v>6.2328891023038873</v>
      </c>
      <c r="G4800" s="12">
        <v>0.5931593920834114</v>
      </c>
      <c r="H4800" s="12">
        <v>20.572761863082377</v>
      </c>
      <c r="I4800" s="12">
        <v>2.4262101112600423</v>
      </c>
      <c r="J4800" s="12">
        <v>4.4270301643612608</v>
      </c>
      <c r="K4800" s="13">
        <v>0.46372684214127496</v>
      </c>
    </row>
    <row r="4801" spans="2:11" x14ac:dyDescent="0.25">
      <c r="B4801" s="10">
        <v>4798</v>
      </c>
      <c r="C4801" s="12">
        <v>16.417061806000227</v>
      </c>
      <c r="D4801" s="12">
        <v>1.2939874441566073</v>
      </c>
      <c r="E4801" s="12">
        <v>1</v>
      </c>
      <c r="F4801" s="12">
        <v>10.163380811698623</v>
      </c>
      <c r="G4801" s="12">
        <v>0.83749892093020217</v>
      </c>
      <c r="H4801" s="12">
        <v>16.158014699942882</v>
      </c>
      <c r="I4801" s="12">
        <v>1.8062089510417905</v>
      </c>
      <c r="J4801" s="12">
        <v>2.1524962508167418</v>
      </c>
      <c r="K4801" s="13">
        <v>1.8069241758666397</v>
      </c>
    </row>
    <row r="4802" spans="2:11" x14ac:dyDescent="0.25">
      <c r="B4802" s="10">
        <v>4799</v>
      </c>
      <c r="C4802" s="12">
        <v>12.942633589580858</v>
      </c>
      <c r="D4802" s="12">
        <v>1.7692795612653422</v>
      </c>
      <c r="E4802" s="12">
        <v>2</v>
      </c>
      <c r="F4802" s="12">
        <v>3.4235911369138927</v>
      </c>
      <c r="G4802" s="12">
        <v>0.49796556194087499</v>
      </c>
      <c r="H4802" s="12">
        <v>36.951458509268903</v>
      </c>
      <c r="I4802" s="12">
        <v>2.6732264822148744</v>
      </c>
      <c r="J4802" s="12">
        <v>2.2383220244671342</v>
      </c>
      <c r="K4802" s="13">
        <v>4.8559857118330463</v>
      </c>
    </row>
    <row r="4803" spans="2:11" x14ac:dyDescent="0.25">
      <c r="B4803" s="10">
        <v>4800</v>
      </c>
      <c r="C4803" s="12">
        <v>6.9787509454953209</v>
      </c>
      <c r="D4803" s="12">
        <v>1.673993807510767</v>
      </c>
      <c r="E4803" s="12">
        <v>2</v>
      </c>
      <c r="F4803" s="12">
        <v>4.0222799322022205</v>
      </c>
      <c r="G4803" s="12">
        <v>0.85381171909877995</v>
      </c>
      <c r="H4803" s="12">
        <v>14.981559108672435</v>
      </c>
      <c r="I4803" s="12">
        <v>2.4928877376836969</v>
      </c>
      <c r="J4803" s="12">
        <v>2.6006084437487651</v>
      </c>
      <c r="K4803" s="13">
        <v>4.1703845886749968E-2</v>
      </c>
    </row>
    <row r="4804" spans="2:11" x14ac:dyDescent="0.25">
      <c r="B4804" s="10">
        <v>4801</v>
      </c>
      <c r="C4804" s="12">
        <v>9.5208364831090631</v>
      </c>
      <c r="D4804" s="12">
        <v>1.2559971185825116</v>
      </c>
      <c r="E4804" s="12">
        <v>1</v>
      </c>
      <c r="F4804" s="12">
        <v>2.4327071086037146</v>
      </c>
      <c r="G4804" s="12">
        <v>1.6042120782439382</v>
      </c>
      <c r="H4804" s="12">
        <v>31.239569571024376</v>
      </c>
      <c r="I4804" s="12">
        <v>1.6486197483043574</v>
      </c>
      <c r="J4804" s="12">
        <v>2.1713899715211844</v>
      </c>
      <c r="K4804" s="13">
        <v>1.8989183079076473</v>
      </c>
    </row>
    <row r="4805" spans="2:11" x14ac:dyDescent="0.25">
      <c r="B4805" s="10">
        <v>4802</v>
      </c>
      <c r="C4805" s="12">
        <v>7.3687447817413698</v>
      </c>
      <c r="D4805" s="12">
        <v>1.9866672755103425</v>
      </c>
      <c r="E4805" s="12">
        <v>3</v>
      </c>
      <c r="F4805" s="12">
        <v>4.7495803535266754</v>
      </c>
      <c r="G4805" s="12">
        <v>1.2511623804220766</v>
      </c>
      <c r="H4805" s="12">
        <v>11.621163625556747</v>
      </c>
      <c r="I4805" s="12">
        <v>2.4406958881825744</v>
      </c>
      <c r="J4805" s="12">
        <v>1.5793166945749564</v>
      </c>
      <c r="K4805" s="13">
        <v>1.4098851806284647</v>
      </c>
    </row>
    <row r="4806" spans="2:11" x14ac:dyDescent="0.25">
      <c r="B4806" s="10">
        <v>4803</v>
      </c>
      <c r="C4806" s="12">
        <v>5.4036751131977896</v>
      </c>
      <c r="D4806" s="12">
        <v>1.3836857041617237</v>
      </c>
      <c r="E4806" s="12">
        <v>2</v>
      </c>
      <c r="F4806" s="12">
        <v>1.7801621311877587</v>
      </c>
      <c r="G4806" s="12">
        <v>3.0142846389268607</v>
      </c>
      <c r="H4806" s="12">
        <v>34.535110783469179</v>
      </c>
      <c r="I4806" s="12">
        <v>2.2387477682637162</v>
      </c>
      <c r="J4806" s="12">
        <v>3.0952313874586284</v>
      </c>
      <c r="K4806" s="13">
        <v>1.3409109517782185</v>
      </c>
    </row>
    <row r="4807" spans="2:11" x14ac:dyDescent="0.25">
      <c r="B4807" s="10">
        <v>4804</v>
      </c>
      <c r="C4807" s="12">
        <v>6.3988556065109181</v>
      </c>
      <c r="D4807" s="12">
        <v>1.686276650212069</v>
      </c>
      <c r="E4807" s="12">
        <v>3</v>
      </c>
      <c r="F4807" s="12">
        <v>4.564962570967249</v>
      </c>
      <c r="G4807" s="12">
        <v>0.58225858499879402</v>
      </c>
      <c r="H4807" s="12">
        <v>15.68046153436747</v>
      </c>
      <c r="I4807" s="12">
        <v>2.5452592650571484</v>
      </c>
      <c r="J4807" s="12">
        <v>4.0636312643197519</v>
      </c>
      <c r="K4807" s="13">
        <v>1.1170421141215201</v>
      </c>
    </row>
    <row r="4808" spans="2:11" x14ac:dyDescent="0.25">
      <c r="B4808" s="10">
        <v>4805</v>
      </c>
      <c r="C4808" s="12">
        <v>17.087331997136623</v>
      </c>
      <c r="D4808" s="12">
        <v>1.4226459440318229</v>
      </c>
      <c r="E4808" s="12">
        <v>2</v>
      </c>
      <c r="F4808" s="12">
        <v>2.771339934448771</v>
      </c>
      <c r="G4808" s="12">
        <v>1.3070054683012875</v>
      </c>
      <c r="H4808" s="12">
        <v>24.821803843338902</v>
      </c>
      <c r="I4808" s="12">
        <v>3.7341269116605584</v>
      </c>
      <c r="J4808" s="12">
        <v>3.4888056255968194</v>
      </c>
      <c r="K4808" s="13">
        <v>0.5332710410247532</v>
      </c>
    </row>
    <row r="4809" spans="2:11" x14ac:dyDescent="0.25">
      <c r="B4809" s="10">
        <v>4806</v>
      </c>
      <c r="C4809" s="12">
        <v>14.141111357178488</v>
      </c>
      <c r="D4809" s="12">
        <v>1.6596459912459176</v>
      </c>
      <c r="E4809" s="12">
        <v>2</v>
      </c>
      <c r="F4809" s="12">
        <v>6.3928403747043046</v>
      </c>
      <c r="G4809" s="12">
        <v>1.231025005194859</v>
      </c>
      <c r="H4809" s="12">
        <v>23.363257927651631</v>
      </c>
      <c r="I4809" s="12">
        <v>3.3834286893450591</v>
      </c>
      <c r="J4809" s="12">
        <v>1.9033939537480549</v>
      </c>
      <c r="K4809" s="13">
        <v>5.0900601556519298</v>
      </c>
    </row>
    <row r="4810" spans="2:11" x14ac:dyDescent="0.25">
      <c r="B4810" s="10">
        <v>4807</v>
      </c>
      <c r="C4810" s="12">
        <v>8.8566984768124808</v>
      </c>
      <c r="D4810" s="12">
        <v>1.4251640506086856</v>
      </c>
      <c r="E4810" s="12">
        <v>3</v>
      </c>
      <c r="F4810" s="12">
        <v>1.7332110938294139</v>
      </c>
      <c r="G4810" s="12">
        <v>0.57900600405051028</v>
      </c>
      <c r="H4810" s="12">
        <v>18.210872426096831</v>
      </c>
      <c r="I4810" s="12">
        <v>2.1553935809917832</v>
      </c>
      <c r="J4810" s="12">
        <v>1.7850447873071462</v>
      </c>
      <c r="K4810" s="13">
        <v>3.94948467477951</v>
      </c>
    </row>
    <row r="4811" spans="2:11" x14ac:dyDescent="0.25">
      <c r="B4811" s="10">
        <v>4808</v>
      </c>
      <c r="C4811" s="12">
        <v>8.6555776440812462</v>
      </c>
      <c r="D4811" s="12">
        <v>1.5186814941182127</v>
      </c>
      <c r="E4811" s="12">
        <v>3</v>
      </c>
      <c r="F4811" s="12">
        <v>5.5749879011813404</v>
      </c>
      <c r="G4811" s="12">
        <v>0.87790595773832514</v>
      </c>
      <c r="H4811" s="12">
        <v>22.620071960731956</v>
      </c>
      <c r="I4811" s="12">
        <v>1.8179154922079881</v>
      </c>
      <c r="J4811" s="12">
        <v>2.9934079326676084</v>
      </c>
      <c r="K4811" s="13">
        <v>4.3473569966967265</v>
      </c>
    </row>
    <row r="4812" spans="2:11" x14ac:dyDescent="0.25">
      <c r="B4812" s="10">
        <v>4809</v>
      </c>
      <c r="C4812" s="12">
        <v>12.82037697113854</v>
      </c>
      <c r="D4812" s="12">
        <v>1.2436071694077933</v>
      </c>
      <c r="E4812" s="12">
        <v>3</v>
      </c>
      <c r="F4812" s="12">
        <v>2.2230547581818056</v>
      </c>
      <c r="G4812" s="12">
        <v>0.82228995543191841</v>
      </c>
      <c r="H4812" s="12">
        <v>31.894043078640262</v>
      </c>
      <c r="I4812" s="12">
        <v>2.4953305855393331</v>
      </c>
      <c r="J4812" s="12">
        <v>3.4507624181932544</v>
      </c>
      <c r="K4812" s="13">
        <v>0.47069871123275892</v>
      </c>
    </row>
    <row r="4813" spans="2:11" x14ac:dyDescent="0.25">
      <c r="B4813" s="10">
        <v>4810</v>
      </c>
      <c r="C4813" s="12">
        <v>3.5165963354929231</v>
      </c>
      <c r="D4813" s="12">
        <v>2.0513385898567127</v>
      </c>
      <c r="E4813" s="12">
        <v>3</v>
      </c>
      <c r="F4813" s="12">
        <v>4.1691794814730994</v>
      </c>
      <c r="G4813" s="12">
        <v>0.53843048812633931</v>
      </c>
      <c r="H4813" s="12">
        <v>14.423048860783934</v>
      </c>
      <c r="I4813" s="12">
        <v>2.3320177831321285</v>
      </c>
      <c r="J4813" s="12">
        <v>2.2927323367244772</v>
      </c>
      <c r="K4813" s="13">
        <v>2.7691583622685294</v>
      </c>
    </row>
    <row r="4814" spans="2:11" x14ac:dyDescent="0.25">
      <c r="B4814" s="10">
        <v>4811</v>
      </c>
      <c r="C4814" s="12">
        <v>13.679346042283164</v>
      </c>
      <c r="D4814" s="12">
        <v>1.2572410366119207</v>
      </c>
      <c r="E4814" s="12">
        <v>3</v>
      </c>
      <c r="F4814" s="12">
        <v>5.7240068127586436</v>
      </c>
      <c r="G4814" s="12">
        <v>1.4269083389769242</v>
      </c>
      <c r="H4814" s="12">
        <v>35.793150955477877</v>
      </c>
      <c r="I4814" s="12">
        <v>4.466063394924797</v>
      </c>
      <c r="J4814" s="12">
        <v>1.1680625067741344</v>
      </c>
      <c r="K4814" s="13">
        <v>1.0565796235985616</v>
      </c>
    </row>
    <row r="4815" spans="2:11" x14ac:dyDescent="0.25">
      <c r="B4815" s="10">
        <v>4812</v>
      </c>
      <c r="C4815" s="12">
        <v>11.859519201425725</v>
      </c>
      <c r="D4815" s="12">
        <v>1.8575831872656161</v>
      </c>
      <c r="E4815" s="12">
        <v>1</v>
      </c>
      <c r="F4815" s="12">
        <v>3.0036707029627223</v>
      </c>
      <c r="G4815" s="12">
        <v>0.91206812359977074</v>
      </c>
      <c r="H4815" s="12">
        <v>30.72171104224276</v>
      </c>
      <c r="I4815" s="12">
        <v>1.8999551022447632</v>
      </c>
      <c r="J4815" s="12">
        <v>3.1099618442433812</v>
      </c>
      <c r="K4815" s="13">
        <v>0.50124728360594217</v>
      </c>
    </row>
    <row r="4816" spans="2:11" x14ac:dyDescent="0.25">
      <c r="B4816" s="10">
        <v>4813</v>
      </c>
      <c r="C4816" s="12">
        <v>16.404071335754352</v>
      </c>
      <c r="D4816" s="12">
        <v>1.6261118028059409</v>
      </c>
      <c r="E4816" s="12">
        <v>1</v>
      </c>
      <c r="F4816" s="12">
        <v>13.878901661333186</v>
      </c>
      <c r="G4816" s="12">
        <v>0.37524231971123601</v>
      </c>
      <c r="H4816" s="12">
        <v>33.34390084265064</v>
      </c>
      <c r="I4816" s="12">
        <v>2.7851275490423921</v>
      </c>
      <c r="J4816" s="12">
        <v>1.6688188904499994</v>
      </c>
      <c r="K4816" s="13">
        <v>1.5181648663953119E-2</v>
      </c>
    </row>
    <row r="4817" spans="2:11" x14ac:dyDescent="0.25">
      <c r="B4817" s="10">
        <v>4814</v>
      </c>
      <c r="C4817" s="12">
        <v>7.8810737906746251</v>
      </c>
      <c r="D4817" s="12">
        <v>1.326165682398597</v>
      </c>
      <c r="E4817" s="12">
        <v>2</v>
      </c>
      <c r="F4817" s="12">
        <v>1.2248091471402951</v>
      </c>
      <c r="G4817" s="12">
        <v>0.82657757118585584</v>
      </c>
      <c r="H4817" s="12">
        <v>27.117477103764145</v>
      </c>
      <c r="I4817" s="12">
        <v>2.4262006869986203</v>
      </c>
      <c r="J4817" s="12">
        <v>2.8714245991882015</v>
      </c>
      <c r="K4817" s="13">
        <v>3.3142174193409963</v>
      </c>
    </row>
    <row r="4818" spans="2:11" x14ac:dyDescent="0.25">
      <c r="B4818" s="10">
        <v>4815</v>
      </c>
      <c r="C4818" s="12">
        <v>9.4117712145975627</v>
      </c>
      <c r="D4818" s="12">
        <v>1.4966651905712831</v>
      </c>
      <c r="E4818" s="12">
        <v>2</v>
      </c>
      <c r="F4818" s="12">
        <v>3.5176313133249204</v>
      </c>
      <c r="G4818" s="12">
        <v>1.0796241119822059</v>
      </c>
      <c r="H4818" s="12">
        <v>28.183188545942073</v>
      </c>
      <c r="I4818" s="12">
        <v>2.2750720373242062</v>
      </c>
      <c r="J4818" s="12">
        <v>3.2844346117582068</v>
      </c>
      <c r="K4818" s="13">
        <v>0.22581480785968483</v>
      </c>
    </row>
    <row r="4819" spans="2:11" x14ac:dyDescent="0.25">
      <c r="B4819" s="10">
        <v>4816</v>
      </c>
      <c r="C4819" s="12">
        <v>10.132666019319052</v>
      </c>
      <c r="D4819" s="12">
        <v>1.3658483282439238</v>
      </c>
      <c r="E4819" s="12">
        <v>1</v>
      </c>
      <c r="F4819" s="12">
        <v>4.2824312386290577</v>
      </c>
      <c r="G4819" s="12">
        <v>1.330242694882954</v>
      </c>
      <c r="H4819" s="12">
        <v>26.450331317924476</v>
      </c>
      <c r="I4819" s="12">
        <v>2.6311152216033515</v>
      </c>
      <c r="J4819" s="12">
        <v>3.5874174114890045</v>
      </c>
      <c r="K4819" s="13">
        <v>5.7773537227859029</v>
      </c>
    </row>
    <row r="4820" spans="2:11" x14ac:dyDescent="0.25">
      <c r="B4820" s="10">
        <v>4817</v>
      </c>
      <c r="C4820" s="12">
        <v>6.6018323252521185</v>
      </c>
      <c r="D4820" s="12">
        <v>1.2791266525176606</v>
      </c>
      <c r="E4820" s="12">
        <v>1</v>
      </c>
      <c r="F4820" s="12">
        <v>1.46248660072125</v>
      </c>
      <c r="G4820" s="12">
        <v>1.2906515587832637</v>
      </c>
      <c r="H4820" s="12">
        <v>21.074508418706657</v>
      </c>
      <c r="I4820" s="12">
        <v>2.6596943040650283</v>
      </c>
      <c r="J4820" s="12">
        <v>2.77980947573946</v>
      </c>
      <c r="K4820" s="13">
        <v>0.25109940072168191</v>
      </c>
    </row>
    <row r="4821" spans="2:11" x14ac:dyDescent="0.25">
      <c r="B4821" s="10">
        <v>4818</v>
      </c>
      <c r="C4821" s="12">
        <v>4.7109621032347837</v>
      </c>
      <c r="D4821" s="12">
        <v>1.5724733210728858</v>
      </c>
      <c r="E4821" s="12">
        <v>0</v>
      </c>
      <c r="F4821" s="12">
        <v>12.327704561758333</v>
      </c>
      <c r="G4821" s="12">
        <v>2.3719405788240091</v>
      </c>
      <c r="H4821" s="12">
        <v>15.376719309818668</v>
      </c>
      <c r="I4821" s="12">
        <v>1.6642863436231758</v>
      </c>
      <c r="J4821" s="12">
        <v>2.8017996950551329</v>
      </c>
      <c r="K4821" s="13">
        <v>0.21388979019596988</v>
      </c>
    </row>
    <row r="4822" spans="2:11" x14ac:dyDescent="0.25">
      <c r="B4822" s="10">
        <v>4819</v>
      </c>
      <c r="C4822" s="12">
        <v>19.599816456400823</v>
      </c>
      <c r="D4822" s="12">
        <v>1.6303605566412904</v>
      </c>
      <c r="E4822" s="12">
        <v>1</v>
      </c>
      <c r="F4822" s="12">
        <v>1.803977780314642</v>
      </c>
      <c r="G4822" s="12">
        <v>0.61266261220889229</v>
      </c>
      <c r="H4822" s="12">
        <v>15.563213574406376</v>
      </c>
      <c r="I4822" s="12">
        <v>4.8472006524857303</v>
      </c>
      <c r="J4822" s="12">
        <v>3.7461372106910007</v>
      </c>
      <c r="K4822" s="13">
        <v>5.010161970672514</v>
      </c>
    </row>
    <row r="4823" spans="2:11" x14ac:dyDescent="0.25">
      <c r="B4823" s="10">
        <v>4820</v>
      </c>
      <c r="C4823" s="12">
        <v>-1.5873146934532567</v>
      </c>
      <c r="D4823" s="12">
        <v>1.367217338039195</v>
      </c>
      <c r="E4823" s="12">
        <v>1</v>
      </c>
      <c r="F4823" s="12">
        <v>8.3988145652185331</v>
      </c>
      <c r="G4823" s="12">
        <v>1.3454849316362769</v>
      </c>
      <c r="H4823" s="12">
        <v>35.017218169281549</v>
      </c>
      <c r="I4823" s="12">
        <v>4.0516668130666558</v>
      </c>
      <c r="J4823" s="12">
        <v>4.3248369066239434</v>
      </c>
      <c r="K4823" s="13">
        <v>0.17874839495803777</v>
      </c>
    </row>
    <row r="4824" spans="2:11" x14ac:dyDescent="0.25">
      <c r="B4824" s="10">
        <v>4821</v>
      </c>
      <c r="C4824" s="12">
        <v>11.581037683782053</v>
      </c>
      <c r="D4824" s="12">
        <v>1.8837453173339667</v>
      </c>
      <c r="E4824" s="12">
        <v>2</v>
      </c>
      <c r="F4824" s="12">
        <v>9.8689548478806604</v>
      </c>
      <c r="G4824" s="12">
        <v>1.0945554468233325</v>
      </c>
      <c r="H4824" s="12">
        <v>28.156413615520176</v>
      </c>
      <c r="I4824" s="12">
        <v>2.4582408364525485</v>
      </c>
      <c r="J4824" s="12">
        <v>0.97780599984634675</v>
      </c>
      <c r="K4824" s="13">
        <v>1.9015766422998452</v>
      </c>
    </row>
    <row r="4825" spans="2:11" x14ac:dyDescent="0.25">
      <c r="B4825" s="10">
        <v>4822</v>
      </c>
      <c r="C4825" s="12">
        <v>12.409782914846408</v>
      </c>
      <c r="D4825" s="12">
        <v>1.8150994136264966</v>
      </c>
      <c r="E4825" s="12">
        <v>2</v>
      </c>
      <c r="F4825" s="12">
        <v>9.5276491116009883</v>
      </c>
      <c r="G4825" s="12">
        <v>2.0548664480909764</v>
      </c>
      <c r="H4825" s="12">
        <v>17.124105627236439</v>
      </c>
      <c r="I4825" s="12">
        <v>2.538381642975688</v>
      </c>
      <c r="J4825" s="12">
        <v>1.796263211202012</v>
      </c>
      <c r="K4825" s="13">
        <v>0.101045103835054</v>
      </c>
    </row>
    <row r="4826" spans="2:11" x14ac:dyDescent="0.25">
      <c r="B4826" s="10">
        <v>4823</v>
      </c>
      <c r="C4826" s="12">
        <v>4.2645838027845979</v>
      </c>
      <c r="D4826" s="12">
        <v>1.7280630662453549</v>
      </c>
      <c r="E4826" s="12">
        <v>2</v>
      </c>
      <c r="F4826" s="12">
        <v>6.0962026824853188</v>
      </c>
      <c r="G4826" s="12">
        <v>0.80731817183693966</v>
      </c>
      <c r="H4826" s="12">
        <v>10.298759748586818</v>
      </c>
      <c r="I4826" s="12">
        <v>4.0680842560157817</v>
      </c>
      <c r="J4826" s="12">
        <v>3.5446232648892995</v>
      </c>
      <c r="K4826" s="13">
        <v>4.403005722575319</v>
      </c>
    </row>
    <row r="4827" spans="2:11" x14ac:dyDescent="0.25">
      <c r="B4827" s="10">
        <v>4824</v>
      </c>
      <c r="C4827" s="12">
        <v>12.219891059877559</v>
      </c>
      <c r="D4827" s="12">
        <v>1.4536892289107488</v>
      </c>
      <c r="E4827" s="12">
        <v>3</v>
      </c>
      <c r="F4827" s="12">
        <v>5.2051761137572274</v>
      </c>
      <c r="G4827" s="12">
        <v>1.8407167822712125</v>
      </c>
      <c r="H4827" s="12">
        <v>18.724415463672472</v>
      </c>
      <c r="I4827" s="12">
        <v>3.1724865993812386</v>
      </c>
      <c r="J4827" s="12">
        <v>1.6328666324025343</v>
      </c>
      <c r="K4827" s="13">
        <v>0.1326452420620052</v>
      </c>
    </row>
    <row r="4828" spans="2:11" x14ac:dyDescent="0.25">
      <c r="B4828" s="10">
        <v>4825</v>
      </c>
      <c r="C4828" s="12">
        <v>10.701649408106286</v>
      </c>
      <c r="D4828" s="12">
        <v>1.3647480508882246</v>
      </c>
      <c r="E4828" s="12">
        <v>1</v>
      </c>
      <c r="F4828" s="12">
        <v>1.2010980590896456</v>
      </c>
      <c r="G4828" s="12">
        <v>1.9400245229013127</v>
      </c>
      <c r="H4828" s="12">
        <v>18.285201220332034</v>
      </c>
      <c r="I4828" s="12">
        <v>4.4208334524690169</v>
      </c>
      <c r="J4828" s="12">
        <v>2.9268215589282249</v>
      </c>
      <c r="K4828" s="13">
        <v>5.8809239506109217</v>
      </c>
    </row>
    <row r="4829" spans="2:11" x14ac:dyDescent="0.25">
      <c r="B4829" s="10">
        <v>4826</v>
      </c>
      <c r="C4829" s="12">
        <v>19.912427236546122</v>
      </c>
      <c r="D4829" s="12">
        <v>1.5267086314393248</v>
      </c>
      <c r="E4829" s="12">
        <v>2</v>
      </c>
      <c r="F4829" s="12">
        <v>4.1299020832527473</v>
      </c>
      <c r="G4829" s="12">
        <v>0.96185780870156512</v>
      </c>
      <c r="H4829" s="12">
        <v>15.840881455469296</v>
      </c>
      <c r="I4829" s="12">
        <v>3.5166643735063925</v>
      </c>
      <c r="J4829" s="12">
        <v>3.6057906005643723</v>
      </c>
      <c r="K4829" s="13">
        <v>1.3833248486920777</v>
      </c>
    </row>
    <row r="4830" spans="2:11" x14ac:dyDescent="0.25">
      <c r="B4830" s="10">
        <v>4827</v>
      </c>
      <c r="C4830" s="12">
        <v>16.540723752557831</v>
      </c>
      <c r="D4830" s="12">
        <v>1.5623383156088217</v>
      </c>
      <c r="E4830" s="12">
        <v>1</v>
      </c>
      <c r="F4830" s="12">
        <v>4.8443514389267657</v>
      </c>
      <c r="G4830" s="12">
        <v>0.96233158148649767</v>
      </c>
      <c r="H4830" s="12">
        <v>16.812252246466588</v>
      </c>
      <c r="I4830" s="12">
        <v>2.4438520711500766</v>
      </c>
      <c r="J4830" s="12">
        <v>2.8752713271557853</v>
      </c>
      <c r="K4830" s="13">
        <v>2.855557108773124</v>
      </c>
    </row>
    <row r="4831" spans="2:11" x14ac:dyDescent="0.25">
      <c r="B4831" s="10">
        <v>4828</v>
      </c>
      <c r="C4831" s="12">
        <v>13.287861653382228</v>
      </c>
      <c r="D4831" s="12">
        <v>1.1778498422804284</v>
      </c>
      <c r="E4831" s="12">
        <v>1</v>
      </c>
      <c r="F4831" s="12">
        <v>1.4246044907506183</v>
      </c>
      <c r="G4831" s="12">
        <v>0.310667942692128</v>
      </c>
      <c r="H4831" s="12">
        <v>13.930745924689532</v>
      </c>
      <c r="I4831" s="12">
        <v>2.8692489438293087</v>
      </c>
      <c r="J4831" s="12">
        <v>1.557092357433344</v>
      </c>
      <c r="K4831" s="13">
        <v>2.1222508291665081</v>
      </c>
    </row>
    <row r="4832" spans="2:11" x14ac:dyDescent="0.25">
      <c r="B4832" s="10">
        <v>4829</v>
      </c>
      <c r="C4832" s="12">
        <v>13.313436585572305</v>
      </c>
      <c r="D4832" s="12">
        <v>1.2730036997016863</v>
      </c>
      <c r="E4832" s="12">
        <v>2</v>
      </c>
      <c r="F4832" s="12">
        <v>1.0180088826241653</v>
      </c>
      <c r="G4832" s="12">
        <v>1.863734162895045</v>
      </c>
      <c r="H4832" s="12">
        <v>25.297676940476613</v>
      </c>
      <c r="I4832" s="12">
        <v>3.2428137717070138</v>
      </c>
      <c r="J4832" s="12">
        <v>2.9525511111427711</v>
      </c>
      <c r="K4832" s="13">
        <v>0.53130707651041009</v>
      </c>
    </row>
    <row r="4833" spans="2:11" x14ac:dyDescent="0.25">
      <c r="B4833" s="10">
        <v>4830</v>
      </c>
      <c r="C4833" s="12">
        <v>3.3107467133367035</v>
      </c>
      <c r="D4833" s="12">
        <v>1.5976536831417043</v>
      </c>
      <c r="E4833" s="12">
        <v>2</v>
      </c>
      <c r="F4833" s="12">
        <v>7.2110313049060748</v>
      </c>
      <c r="G4833" s="12">
        <v>1.1027742604955932</v>
      </c>
      <c r="H4833" s="12">
        <v>12.684532870531998</v>
      </c>
      <c r="I4833" s="12">
        <v>2.3509287961012109</v>
      </c>
      <c r="J4833" s="12">
        <v>1.3129530423482971</v>
      </c>
      <c r="K4833" s="13">
        <v>0.75323118800790112</v>
      </c>
    </row>
    <row r="4834" spans="2:11" x14ac:dyDescent="0.25">
      <c r="B4834" s="10">
        <v>4831</v>
      </c>
      <c r="C4834" s="12">
        <v>10.049208927078498</v>
      </c>
      <c r="D4834" s="12">
        <v>1.5623388429057472</v>
      </c>
      <c r="E4834" s="12">
        <v>1</v>
      </c>
      <c r="F4834" s="12">
        <v>1.8441190574550312</v>
      </c>
      <c r="G4834" s="12">
        <v>1.2079030623649138</v>
      </c>
      <c r="H4834" s="12">
        <v>31.352526017922287</v>
      </c>
      <c r="I4834" s="12">
        <v>2.9076721612763667</v>
      </c>
      <c r="J4834" s="12">
        <v>1.1776090004718762</v>
      </c>
      <c r="K4834" s="13">
        <v>1.106280820098327</v>
      </c>
    </row>
    <row r="4835" spans="2:11" x14ac:dyDescent="0.25">
      <c r="B4835" s="10">
        <v>4832</v>
      </c>
      <c r="C4835" s="12">
        <v>11.571109385006181</v>
      </c>
      <c r="D4835" s="12">
        <v>1.6545851332203489</v>
      </c>
      <c r="E4835" s="12">
        <v>1</v>
      </c>
      <c r="F4835" s="12">
        <v>8.62612212286637</v>
      </c>
      <c r="G4835" s="12">
        <v>1.1722953475910241</v>
      </c>
      <c r="H4835" s="12">
        <v>27.898920240956564</v>
      </c>
      <c r="I4835" s="12">
        <v>2.8142580048232197</v>
      </c>
      <c r="J4835" s="12">
        <v>2.1155619696042489</v>
      </c>
      <c r="K4835" s="13">
        <v>3.101965881236791</v>
      </c>
    </row>
    <row r="4836" spans="2:11" x14ac:dyDescent="0.25">
      <c r="B4836" s="10">
        <v>4833</v>
      </c>
      <c r="C4836" s="12">
        <v>10.863321919329826</v>
      </c>
      <c r="D4836" s="12">
        <v>1.9235351800977261</v>
      </c>
      <c r="E4836" s="12">
        <v>1</v>
      </c>
      <c r="F4836" s="12">
        <v>6.4348590220507678</v>
      </c>
      <c r="G4836" s="12">
        <v>0.67077411460859948</v>
      </c>
      <c r="H4836" s="12">
        <v>36.532173251281748</v>
      </c>
      <c r="I4836" s="12">
        <v>4.4177475217848921</v>
      </c>
      <c r="J4836" s="12">
        <v>4.0087963126791166</v>
      </c>
      <c r="K4836" s="13">
        <v>1.2662018322646844</v>
      </c>
    </row>
    <row r="4837" spans="2:11" x14ac:dyDescent="0.25">
      <c r="B4837" s="10">
        <v>4834</v>
      </c>
      <c r="C4837" s="12">
        <v>16.751732322116375</v>
      </c>
      <c r="D4837" s="12">
        <v>1.9300739686342321</v>
      </c>
      <c r="E4837" s="12">
        <v>0</v>
      </c>
      <c r="F4837" s="12">
        <v>1.6642505719860077</v>
      </c>
      <c r="G4837" s="12">
        <v>0.45928525946480303</v>
      </c>
      <c r="H4837" s="12">
        <v>21.385789331771207</v>
      </c>
      <c r="I4837" s="12">
        <v>2.9226414344033591</v>
      </c>
      <c r="J4837" s="12">
        <v>3.3058755571379947</v>
      </c>
      <c r="K4837" s="13">
        <v>2.7199047527182731</v>
      </c>
    </row>
    <row r="4838" spans="2:11" x14ac:dyDescent="0.25">
      <c r="B4838" s="10">
        <v>4835</v>
      </c>
      <c r="C4838" s="12">
        <v>17.390963926075035</v>
      </c>
      <c r="D4838" s="12">
        <v>1.8919190651955131</v>
      </c>
      <c r="E4838" s="12">
        <v>1</v>
      </c>
      <c r="F4838" s="12">
        <v>4.394895094743716</v>
      </c>
      <c r="G4838" s="12">
        <v>1.5616386962932254</v>
      </c>
      <c r="H4838" s="12">
        <v>24.838599247190295</v>
      </c>
      <c r="I4838" s="12">
        <v>4.763700995066162</v>
      </c>
      <c r="J4838" s="12">
        <v>2.4512875674608638</v>
      </c>
      <c r="K4838" s="13">
        <v>1.8101292597805729</v>
      </c>
    </row>
    <row r="4839" spans="2:11" x14ac:dyDescent="0.25">
      <c r="B4839" s="10">
        <v>4836</v>
      </c>
      <c r="C4839" s="12">
        <v>5.9479586030386962</v>
      </c>
      <c r="D4839" s="12">
        <v>1.5761086107971394</v>
      </c>
      <c r="E4839" s="12">
        <v>2</v>
      </c>
      <c r="F4839" s="12">
        <v>0.60139318493798666</v>
      </c>
      <c r="G4839" s="12">
        <v>0.75850546244310335</v>
      </c>
      <c r="H4839" s="12">
        <v>13.763859079271509</v>
      </c>
      <c r="I4839" s="12">
        <v>3.4514171764846573</v>
      </c>
      <c r="J4839" s="12">
        <v>1.3398303339361539</v>
      </c>
      <c r="K4839" s="13">
        <v>2.1651982298647172</v>
      </c>
    </row>
    <row r="4840" spans="2:11" x14ac:dyDescent="0.25">
      <c r="B4840" s="10">
        <v>4837</v>
      </c>
      <c r="C4840" s="12">
        <v>15.044616271479287</v>
      </c>
      <c r="D4840" s="12">
        <v>1.3082930426610893</v>
      </c>
      <c r="E4840" s="12">
        <v>2</v>
      </c>
      <c r="F4840" s="12">
        <v>4.8582620257675515</v>
      </c>
      <c r="G4840" s="12">
        <v>2.138982261447576</v>
      </c>
      <c r="H4840" s="12">
        <v>27.90406770675029</v>
      </c>
      <c r="I4840" s="12">
        <v>2.7187054367176202</v>
      </c>
      <c r="J4840" s="12">
        <v>3.6653310301265223</v>
      </c>
      <c r="K4840" s="13">
        <v>2.8500201985529361</v>
      </c>
    </row>
    <row r="4841" spans="2:11" x14ac:dyDescent="0.25">
      <c r="B4841" s="10">
        <v>4838</v>
      </c>
      <c r="C4841" s="12">
        <v>7.938753609235623</v>
      </c>
      <c r="D4841" s="12">
        <v>2.2314490477461586</v>
      </c>
      <c r="E4841" s="12">
        <v>1</v>
      </c>
      <c r="F4841" s="12">
        <v>2.7790831388263437</v>
      </c>
      <c r="G4841" s="12">
        <v>1.0407478762354407</v>
      </c>
      <c r="H4841" s="12">
        <v>20.368890222302561</v>
      </c>
      <c r="I4841" s="12">
        <v>4.5965709207278964</v>
      </c>
      <c r="J4841" s="12">
        <v>4.1872687431809306</v>
      </c>
      <c r="K4841" s="13">
        <v>2.2901631988668925</v>
      </c>
    </row>
    <row r="4842" spans="2:11" x14ac:dyDescent="0.25">
      <c r="B4842" s="10">
        <v>4839</v>
      </c>
      <c r="C4842" s="12">
        <v>14.890340288832061</v>
      </c>
      <c r="D4842" s="12">
        <v>1.2621345998069784</v>
      </c>
      <c r="E4842" s="12">
        <v>2</v>
      </c>
      <c r="F4842" s="12">
        <v>12.132893998666184</v>
      </c>
      <c r="G4842" s="12">
        <v>0.74323082585234357</v>
      </c>
      <c r="H4842" s="12">
        <v>20.758411645231011</v>
      </c>
      <c r="I4842" s="12">
        <v>1.7572313049185684</v>
      </c>
      <c r="J4842" s="12">
        <v>2.5088742278843892</v>
      </c>
      <c r="K4842" s="13">
        <v>0.75495663787424483</v>
      </c>
    </row>
    <row r="4843" spans="2:11" x14ac:dyDescent="0.25">
      <c r="B4843" s="10">
        <v>4840</v>
      </c>
      <c r="C4843" s="12">
        <v>12.72227499464373</v>
      </c>
      <c r="D4843" s="12">
        <v>1.3317455832167941</v>
      </c>
      <c r="E4843" s="12">
        <v>1</v>
      </c>
      <c r="F4843" s="12">
        <v>0.7232650996724872</v>
      </c>
      <c r="G4843" s="12">
        <v>1.216167590643485</v>
      </c>
      <c r="H4843" s="12">
        <v>30.919199185882309</v>
      </c>
      <c r="I4843" s="12">
        <v>2.1182059908279709</v>
      </c>
      <c r="J4843" s="12">
        <v>2.4704324846781121</v>
      </c>
      <c r="K4843" s="13">
        <v>0.3919357339672685</v>
      </c>
    </row>
    <row r="4844" spans="2:11" x14ac:dyDescent="0.25">
      <c r="B4844" s="10">
        <v>4841</v>
      </c>
      <c r="C4844" s="12">
        <v>12.238185308558982</v>
      </c>
      <c r="D4844" s="12">
        <v>1.3666611594466491</v>
      </c>
      <c r="E4844" s="12">
        <v>1</v>
      </c>
      <c r="F4844" s="12">
        <v>3.0721298463106268</v>
      </c>
      <c r="G4844" s="12">
        <v>0.25993210291024493</v>
      </c>
      <c r="H4844" s="12">
        <v>26.920215589725505</v>
      </c>
      <c r="I4844" s="12">
        <v>2.9147146883587167</v>
      </c>
      <c r="J4844" s="12">
        <v>1.2824987527171692</v>
      </c>
      <c r="K4844" s="13">
        <v>3.3972188657751374</v>
      </c>
    </row>
    <row r="4845" spans="2:11" x14ac:dyDescent="0.25">
      <c r="B4845" s="10">
        <v>4842</v>
      </c>
      <c r="C4845" s="12">
        <v>11.661811688332506</v>
      </c>
      <c r="D4845" s="12">
        <v>1.71034774240196</v>
      </c>
      <c r="E4845" s="12">
        <v>1</v>
      </c>
      <c r="F4845" s="12">
        <v>3.7303994466634403</v>
      </c>
      <c r="G4845" s="12">
        <v>2.0658984593746665</v>
      </c>
      <c r="H4845" s="12">
        <v>20.939197211868962</v>
      </c>
      <c r="I4845" s="12">
        <v>3.1367749686674329</v>
      </c>
      <c r="J4845" s="12">
        <v>1.7636698721401967</v>
      </c>
      <c r="K4845" s="13">
        <v>1.4740600930683907</v>
      </c>
    </row>
    <row r="4846" spans="2:11" x14ac:dyDescent="0.25">
      <c r="B4846" s="10">
        <v>4843</v>
      </c>
      <c r="C4846" s="12">
        <v>0.29384050099903014</v>
      </c>
      <c r="D4846" s="12">
        <v>1.8847776441692514</v>
      </c>
      <c r="E4846" s="12">
        <v>1</v>
      </c>
      <c r="F4846" s="12">
        <v>2.2570435364002948</v>
      </c>
      <c r="G4846" s="12">
        <v>1.8078244915212336</v>
      </c>
      <c r="H4846" s="12">
        <v>33.990322159473116</v>
      </c>
      <c r="I4846" s="12">
        <v>2.0471199610465987</v>
      </c>
      <c r="J4846" s="12">
        <v>2.6825660129993132</v>
      </c>
      <c r="K4846" s="13">
        <v>0.41012205168504023</v>
      </c>
    </row>
    <row r="4847" spans="2:11" x14ac:dyDescent="0.25">
      <c r="B4847" s="10">
        <v>4844</v>
      </c>
      <c r="C4847" s="12">
        <v>15.910639801181706</v>
      </c>
      <c r="D4847" s="12">
        <v>1.6870558755450673</v>
      </c>
      <c r="E4847" s="12">
        <v>2</v>
      </c>
      <c r="F4847" s="12">
        <v>6.2732118242526926</v>
      </c>
      <c r="G4847" s="12">
        <v>0.85421151813285112</v>
      </c>
      <c r="H4847" s="12">
        <v>17.276342774778481</v>
      </c>
      <c r="I4847" s="12">
        <v>4.1596977180086911</v>
      </c>
      <c r="J4847" s="12">
        <v>4.264963346155195</v>
      </c>
      <c r="K4847" s="13">
        <v>1.4240234516459138</v>
      </c>
    </row>
    <row r="4848" spans="2:11" x14ac:dyDescent="0.25">
      <c r="B4848" s="10">
        <v>4845</v>
      </c>
      <c r="C4848" s="12">
        <v>16.455396372726383</v>
      </c>
      <c r="D4848" s="12">
        <v>1.788440003027568</v>
      </c>
      <c r="E4848" s="12">
        <v>2</v>
      </c>
      <c r="F4848" s="12">
        <v>3.5613130195037326</v>
      </c>
      <c r="G4848" s="12">
        <v>0.86804357787235953</v>
      </c>
      <c r="H4848" s="12">
        <v>17.218005327578467</v>
      </c>
      <c r="I4848" s="12">
        <v>2.10404449858936</v>
      </c>
      <c r="J4848" s="12">
        <v>0.96660543950049449</v>
      </c>
      <c r="K4848" s="13">
        <v>0.11123544206969169</v>
      </c>
    </row>
    <row r="4849" spans="2:11" x14ac:dyDescent="0.25">
      <c r="B4849" s="10">
        <v>4846</v>
      </c>
      <c r="C4849" s="12">
        <v>14.721491530865963</v>
      </c>
      <c r="D4849" s="12">
        <v>1.9997796986228549</v>
      </c>
      <c r="E4849" s="12">
        <v>1</v>
      </c>
      <c r="F4849" s="12">
        <v>5.2560382528609457</v>
      </c>
      <c r="G4849" s="12">
        <v>0.8620964424035511</v>
      </c>
      <c r="H4849" s="12">
        <v>32.255649467110182</v>
      </c>
      <c r="I4849" s="12">
        <v>3.0780433787685602</v>
      </c>
      <c r="J4849" s="12">
        <v>3.2110425084808485</v>
      </c>
      <c r="K4849" s="13">
        <v>7.2210874120946604</v>
      </c>
    </row>
    <row r="4850" spans="2:11" x14ac:dyDescent="0.25">
      <c r="B4850" s="10">
        <v>4847</v>
      </c>
      <c r="C4850" s="12">
        <v>11.030865461882208</v>
      </c>
      <c r="D4850" s="12">
        <v>1.328132709714688</v>
      </c>
      <c r="E4850" s="12">
        <v>3</v>
      </c>
      <c r="F4850" s="12">
        <v>4.9223975689145387</v>
      </c>
      <c r="G4850" s="12">
        <v>0.8824163934184025</v>
      </c>
      <c r="H4850" s="12">
        <v>35.482036813296602</v>
      </c>
      <c r="I4850" s="12">
        <v>2.681760228928852</v>
      </c>
      <c r="J4850" s="12">
        <v>2.1684285572604205</v>
      </c>
      <c r="K4850" s="13">
        <v>1.5970221457057827</v>
      </c>
    </row>
    <row r="4851" spans="2:11" x14ac:dyDescent="0.25">
      <c r="B4851" s="10">
        <v>4848</v>
      </c>
      <c r="C4851" s="12">
        <v>13.349738049431481</v>
      </c>
      <c r="D4851" s="12">
        <v>1.385599276292264</v>
      </c>
      <c r="E4851" s="12">
        <v>3</v>
      </c>
      <c r="F4851" s="12">
        <v>2.1521402233903659</v>
      </c>
      <c r="G4851" s="12">
        <v>0.77903804889685369</v>
      </c>
      <c r="H4851" s="12">
        <v>30.769545670282721</v>
      </c>
      <c r="I4851" s="12">
        <v>4.9605488886879101</v>
      </c>
      <c r="J4851" s="12">
        <v>2.8530534748583096</v>
      </c>
      <c r="K4851" s="13">
        <v>1.1837281089200355</v>
      </c>
    </row>
    <row r="4852" spans="2:11" x14ac:dyDescent="0.25">
      <c r="B4852" s="10">
        <v>4849</v>
      </c>
      <c r="C4852" s="12">
        <v>8.2642300394613617</v>
      </c>
      <c r="D4852" s="12">
        <v>1.274077193024949</v>
      </c>
      <c r="E4852" s="12">
        <v>1</v>
      </c>
      <c r="F4852" s="12">
        <v>0.68145432949998408</v>
      </c>
      <c r="G4852" s="12">
        <v>0.90946407998372036</v>
      </c>
      <c r="H4852" s="12">
        <v>20.949819760083955</v>
      </c>
      <c r="I4852" s="12">
        <v>2.434674887052652</v>
      </c>
      <c r="J4852" s="12">
        <v>4.3115063726627616</v>
      </c>
      <c r="K4852" s="13">
        <v>2.0904718831476855E-2</v>
      </c>
    </row>
    <row r="4853" spans="2:11" x14ac:dyDescent="0.25">
      <c r="B4853" s="10">
        <v>4850</v>
      </c>
      <c r="C4853" s="12">
        <v>9.6472206672899397</v>
      </c>
      <c r="D4853" s="12">
        <v>1.4828810135943933</v>
      </c>
      <c r="E4853" s="12">
        <v>0</v>
      </c>
      <c r="F4853" s="12">
        <v>1.5287637992624896</v>
      </c>
      <c r="G4853" s="12">
        <v>1.0103095054153157</v>
      </c>
      <c r="H4853" s="12">
        <v>38.227004301520054</v>
      </c>
      <c r="I4853" s="12">
        <v>2.8368992819241203</v>
      </c>
      <c r="J4853" s="12">
        <v>3.4829823646825493</v>
      </c>
      <c r="K4853" s="13">
        <v>0.61997726499469519</v>
      </c>
    </row>
    <row r="4854" spans="2:11" x14ac:dyDescent="0.25">
      <c r="B4854" s="10">
        <v>4851</v>
      </c>
      <c r="C4854" s="12">
        <v>10.201047811507253</v>
      </c>
      <c r="D4854" s="12">
        <v>1.3655838678747787</v>
      </c>
      <c r="E4854" s="12">
        <v>1</v>
      </c>
      <c r="F4854" s="12">
        <v>2.0002162455658441</v>
      </c>
      <c r="G4854" s="12">
        <v>0.98559390174910677</v>
      </c>
      <c r="H4854" s="12">
        <v>20.211041519294525</v>
      </c>
      <c r="I4854" s="12">
        <v>1.9485459906749207</v>
      </c>
      <c r="J4854" s="12">
        <v>2.3010941597146677</v>
      </c>
      <c r="K4854" s="13">
        <v>1.0916558371944964</v>
      </c>
    </row>
    <row r="4855" spans="2:11" x14ac:dyDescent="0.25">
      <c r="B4855" s="10">
        <v>4852</v>
      </c>
      <c r="C4855" s="12">
        <v>12.597656712432602</v>
      </c>
      <c r="D4855" s="12">
        <v>1.1820796250065406</v>
      </c>
      <c r="E4855" s="12">
        <v>2</v>
      </c>
      <c r="F4855" s="12">
        <v>5.4350525205600517</v>
      </c>
      <c r="G4855" s="12">
        <v>2.034299552551516</v>
      </c>
      <c r="H4855" s="12">
        <v>24.044553892592177</v>
      </c>
      <c r="I4855" s="12">
        <v>1.9516608848428671</v>
      </c>
      <c r="J4855" s="12">
        <v>3.4603195636396995</v>
      </c>
      <c r="K4855" s="13">
        <v>1.4974830115234714</v>
      </c>
    </row>
    <row r="4856" spans="2:11" x14ac:dyDescent="0.25">
      <c r="B4856" s="10">
        <v>4853</v>
      </c>
      <c r="C4856" s="12">
        <v>15.237560441207084</v>
      </c>
      <c r="D4856" s="12">
        <v>1.6309415491783321</v>
      </c>
      <c r="E4856" s="12">
        <v>2</v>
      </c>
      <c r="F4856" s="12">
        <v>3.7740219172067646</v>
      </c>
      <c r="G4856" s="12">
        <v>1.2625596763505142</v>
      </c>
      <c r="H4856" s="12">
        <v>27.455378854216612</v>
      </c>
      <c r="I4856" s="12">
        <v>2.6424432801441613</v>
      </c>
      <c r="J4856" s="12">
        <v>3.4974463086934824</v>
      </c>
      <c r="K4856" s="13">
        <v>0.73176310469115358</v>
      </c>
    </row>
    <row r="4857" spans="2:11" x14ac:dyDescent="0.25">
      <c r="B4857" s="10">
        <v>4854</v>
      </c>
      <c r="C4857" s="12">
        <v>13.613881847833213</v>
      </c>
      <c r="D4857" s="12">
        <v>1.3275330076688223</v>
      </c>
      <c r="E4857" s="12">
        <v>0</v>
      </c>
      <c r="F4857" s="12">
        <v>2.6035348885138907</v>
      </c>
      <c r="G4857" s="12">
        <v>0.5503714513882968</v>
      </c>
      <c r="H4857" s="12">
        <v>42.0086073735241</v>
      </c>
      <c r="I4857" s="12">
        <v>4.2685530344709743</v>
      </c>
      <c r="J4857" s="12">
        <v>3.234713626616275</v>
      </c>
      <c r="K4857" s="13">
        <v>0.94468418951443767</v>
      </c>
    </row>
    <row r="4858" spans="2:11" x14ac:dyDescent="0.25">
      <c r="B4858" s="10">
        <v>4855</v>
      </c>
      <c r="C4858" s="12">
        <v>9.6275689995656624</v>
      </c>
      <c r="D4858" s="12">
        <v>1.6640249124847664</v>
      </c>
      <c r="E4858" s="12">
        <v>1</v>
      </c>
      <c r="F4858" s="12">
        <v>9.6269990433391168</v>
      </c>
      <c r="G4858" s="12">
        <v>1.2392093220780029</v>
      </c>
      <c r="H4858" s="12">
        <v>17.809168255731255</v>
      </c>
      <c r="I4858" s="12">
        <v>2.4805272388044108</v>
      </c>
      <c r="J4858" s="12">
        <v>3.6296952883752649</v>
      </c>
      <c r="K4858" s="13">
        <v>0.21845330754211789</v>
      </c>
    </row>
    <row r="4859" spans="2:11" x14ac:dyDescent="0.25">
      <c r="B4859" s="10">
        <v>4856</v>
      </c>
      <c r="C4859" s="12">
        <v>9.2763416205662903</v>
      </c>
      <c r="D4859" s="12">
        <v>1.5451843668295639</v>
      </c>
      <c r="E4859" s="12">
        <v>2</v>
      </c>
      <c r="F4859" s="12">
        <v>3.9442795363558232</v>
      </c>
      <c r="G4859" s="12">
        <v>1.2705816118514501</v>
      </c>
      <c r="H4859" s="12">
        <v>21.389299405666808</v>
      </c>
      <c r="I4859" s="12">
        <v>3.3167316602652654</v>
      </c>
      <c r="J4859" s="12">
        <v>3.0116523038929071</v>
      </c>
      <c r="K4859" s="13">
        <v>4.454401449744644</v>
      </c>
    </row>
    <row r="4860" spans="2:11" x14ac:dyDescent="0.25">
      <c r="B4860" s="10">
        <v>4857</v>
      </c>
      <c r="C4860" s="12">
        <v>19.355493647363375</v>
      </c>
      <c r="D4860" s="12">
        <v>2.2592099703792741</v>
      </c>
      <c r="E4860" s="12">
        <v>0</v>
      </c>
      <c r="F4860" s="12">
        <v>8.661477067631564</v>
      </c>
      <c r="G4860" s="12">
        <v>1.0645450369731024</v>
      </c>
      <c r="H4860" s="12">
        <v>20.872494297076141</v>
      </c>
      <c r="I4860" s="12">
        <v>1.6436570592009341</v>
      </c>
      <c r="J4860" s="12">
        <v>2.2132140835118008</v>
      </c>
      <c r="K4860" s="13">
        <v>0.35438251376454749</v>
      </c>
    </row>
    <row r="4861" spans="2:11" x14ac:dyDescent="0.25">
      <c r="B4861" s="10">
        <v>4858</v>
      </c>
      <c r="C4861" s="12">
        <v>4.0540500466937344</v>
      </c>
      <c r="D4861" s="12">
        <v>1.3230756779503579</v>
      </c>
      <c r="E4861" s="12">
        <v>2</v>
      </c>
      <c r="F4861" s="12">
        <v>1.9800015828464128</v>
      </c>
      <c r="G4861" s="12">
        <v>0.8406396363911659</v>
      </c>
      <c r="H4861" s="12">
        <v>28.706811094774476</v>
      </c>
      <c r="I4861" s="12">
        <v>3.0865397961427026</v>
      </c>
      <c r="J4861" s="12">
        <v>2.6311229414201462</v>
      </c>
      <c r="K4861" s="13">
        <v>1.483878015648225</v>
      </c>
    </row>
    <row r="4862" spans="2:11" x14ac:dyDescent="0.25">
      <c r="B4862" s="10">
        <v>4859</v>
      </c>
      <c r="C4862" s="12">
        <v>12.320671213628204</v>
      </c>
      <c r="D4862" s="12">
        <v>1.3355481108709077</v>
      </c>
      <c r="E4862" s="12">
        <v>2</v>
      </c>
      <c r="F4862" s="12">
        <v>2.6841425126757437</v>
      </c>
      <c r="G4862" s="12">
        <v>0.42589009277952805</v>
      </c>
      <c r="H4862" s="12">
        <v>20.958597554497199</v>
      </c>
      <c r="I4862" s="12">
        <v>3.1227717932187766</v>
      </c>
      <c r="J4862" s="12">
        <v>4.2838186435816574</v>
      </c>
      <c r="K4862" s="13">
        <v>1.5816686674025793</v>
      </c>
    </row>
    <row r="4863" spans="2:11" x14ac:dyDescent="0.25">
      <c r="B4863" s="10">
        <v>4860</v>
      </c>
      <c r="C4863" s="12">
        <v>9.7107218730162828</v>
      </c>
      <c r="D4863" s="12">
        <v>1.2773114373955061</v>
      </c>
      <c r="E4863" s="12">
        <v>1</v>
      </c>
      <c r="F4863" s="12">
        <v>5.9537404090021289</v>
      </c>
      <c r="G4863" s="12">
        <v>1.8729444491039371</v>
      </c>
      <c r="H4863" s="12">
        <v>31.385771875706315</v>
      </c>
      <c r="I4863" s="12">
        <v>2.4728890064253819</v>
      </c>
      <c r="J4863" s="12">
        <v>3.5554090341190681</v>
      </c>
      <c r="K4863" s="13">
        <v>0.31837643724148335</v>
      </c>
    </row>
    <row r="4864" spans="2:11" x14ac:dyDescent="0.25">
      <c r="B4864" s="10">
        <v>4861</v>
      </c>
      <c r="C4864" s="12">
        <v>2.7466499737333052</v>
      </c>
      <c r="D4864" s="12">
        <v>1.6806690170847955</v>
      </c>
      <c r="E4864" s="12">
        <v>1</v>
      </c>
      <c r="F4864" s="12">
        <v>3.6185650210137936</v>
      </c>
      <c r="G4864" s="12">
        <v>1.266587717703229</v>
      </c>
      <c r="H4864" s="12">
        <v>24.476230917095364</v>
      </c>
      <c r="I4864" s="12">
        <v>2.136278367967607</v>
      </c>
      <c r="J4864" s="12">
        <v>1.7738756532107247</v>
      </c>
      <c r="K4864" s="13">
        <v>0.28955817412630586</v>
      </c>
    </row>
    <row r="4865" spans="2:11" x14ac:dyDescent="0.25">
      <c r="B4865" s="10">
        <v>4862</v>
      </c>
      <c r="C4865" s="12">
        <v>5.253588253764816</v>
      </c>
      <c r="D4865" s="12">
        <v>1.3865548503917671</v>
      </c>
      <c r="E4865" s="12">
        <v>2</v>
      </c>
      <c r="F4865" s="12">
        <v>5.1581331255590968</v>
      </c>
      <c r="G4865" s="12">
        <v>1.1759893794728609</v>
      </c>
      <c r="H4865" s="12">
        <v>48.334783262270278</v>
      </c>
      <c r="I4865" s="12">
        <v>3.1309483561745082</v>
      </c>
      <c r="J4865" s="12">
        <v>1.5793746249191818</v>
      </c>
      <c r="K4865" s="13">
        <v>0.65749660050999348</v>
      </c>
    </row>
    <row r="4866" spans="2:11" x14ac:dyDescent="0.25">
      <c r="B4866" s="10">
        <v>4863</v>
      </c>
      <c r="C4866" s="12">
        <v>7.4347523112927485</v>
      </c>
      <c r="D4866" s="12">
        <v>1.4597300146799888</v>
      </c>
      <c r="E4866" s="12">
        <v>3</v>
      </c>
      <c r="F4866" s="12">
        <v>2.3773113674603237</v>
      </c>
      <c r="G4866" s="12">
        <v>1.8302791089284278</v>
      </c>
      <c r="H4866" s="12">
        <v>22.256650064092181</v>
      </c>
      <c r="I4866" s="12">
        <v>2.8553542476236662</v>
      </c>
      <c r="J4866" s="12">
        <v>1.5022484527949287</v>
      </c>
      <c r="K4866" s="13">
        <v>0.56238709108424834</v>
      </c>
    </row>
    <row r="4867" spans="2:11" x14ac:dyDescent="0.25">
      <c r="B4867" s="10">
        <v>4864</v>
      </c>
      <c r="C4867" s="12">
        <v>13.608456962505585</v>
      </c>
      <c r="D4867" s="12">
        <v>1.5004927292459953</v>
      </c>
      <c r="E4867" s="12">
        <v>1</v>
      </c>
      <c r="F4867" s="12">
        <v>1.0022438258153106</v>
      </c>
      <c r="G4867" s="12">
        <v>0.50617100723793274</v>
      </c>
      <c r="H4867" s="12">
        <v>22.491707371536833</v>
      </c>
      <c r="I4867" s="12">
        <v>3.0385636993738987</v>
      </c>
      <c r="J4867" s="12">
        <v>3.4248078086783442</v>
      </c>
      <c r="K4867" s="13">
        <v>6.0057325592368906</v>
      </c>
    </row>
    <row r="4868" spans="2:11" x14ac:dyDescent="0.25">
      <c r="B4868" s="10">
        <v>4865</v>
      </c>
      <c r="C4868" s="12">
        <v>18.854521549199177</v>
      </c>
      <c r="D4868" s="12">
        <v>1.2491879864284476</v>
      </c>
      <c r="E4868" s="12">
        <v>2</v>
      </c>
      <c r="F4868" s="12">
        <v>1.5137585593005458</v>
      </c>
      <c r="G4868" s="12">
        <v>0.60584805259281205</v>
      </c>
      <c r="H4868" s="12">
        <v>21.860712350516124</v>
      </c>
      <c r="I4868" s="12">
        <v>3.2381125470189738</v>
      </c>
      <c r="J4868" s="12">
        <v>3.8574250568541881</v>
      </c>
      <c r="K4868" s="13">
        <v>1.640063057956064</v>
      </c>
    </row>
    <row r="4869" spans="2:11" x14ac:dyDescent="0.25">
      <c r="B4869" s="10">
        <v>4866</v>
      </c>
      <c r="C4869" s="12">
        <v>15.051562454067184</v>
      </c>
      <c r="D4869" s="12">
        <v>1.4282006775035025</v>
      </c>
      <c r="E4869" s="12">
        <v>2</v>
      </c>
      <c r="F4869" s="12">
        <v>4.1130854568966573</v>
      </c>
      <c r="G4869" s="12">
        <v>0.66118450394727912</v>
      </c>
      <c r="H4869" s="12">
        <v>9.1610262549552921</v>
      </c>
      <c r="I4869" s="12">
        <v>4.1785715556701666</v>
      </c>
      <c r="J4869" s="12">
        <v>2.3210742943390379</v>
      </c>
      <c r="K4869" s="13">
        <v>1.0472063959271354</v>
      </c>
    </row>
    <row r="4870" spans="2:11" x14ac:dyDescent="0.25">
      <c r="B4870" s="10">
        <v>4867</v>
      </c>
      <c r="C4870" s="12">
        <v>7.5364691069880756</v>
      </c>
      <c r="D4870" s="12">
        <v>1.7023521174792902</v>
      </c>
      <c r="E4870" s="12">
        <v>1</v>
      </c>
      <c r="F4870" s="12">
        <v>3.3176394542663958</v>
      </c>
      <c r="G4870" s="12">
        <v>1.1210827274017363</v>
      </c>
      <c r="H4870" s="12">
        <v>17.015843912811476</v>
      </c>
      <c r="I4870" s="12">
        <v>5.3948814484644618</v>
      </c>
      <c r="J4870" s="12">
        <v>2.7457139625302851</v>
      </c>
      <c r="K4870" s="13">
        <v>0.64610018518067025</v>
      </c>
    </row>
    <row r="4871" spans="2:11" x14ac:dyDescent="0.25">
      <c r="B4871" s="10">
        <v>4868</v>
      </c>
      <c r="C4871" s="12">
        <v>10.639218017227694</v>
      </c>
      <c r="D4871" s="12">
        <v>1.5543577749146094</v>
      </c>
      <c r="E4871" s="12">
        <v>1</v>
      </c>
      <c r="F4871" s="12">
        <v>3.4020940280467618</v>
      </c>
      <c r="G4871" s="12">
        <v>1.4096600870042908</v>
      </c>
      <c r="H4871" s="12">
        <v>13.641385745873496</v>
      </c>
      <c r="I4871" s="12">
        <v>2.6028751766186211</v>
      </c>
      <c r="J4871" s="12">
        <v>1.6488969453863238</v>
      </c>
      <c r="K4871" s="13">
        <v>3.6813730965413685</v>
      </c>
    </row>
    <row r="4872" spans="2:11" x14ac:dyDescent="0.25">
      <c r="B4872" s="10">
        <v>4869</v>
      </c>
      <c r="C4872" s="12">
        <v>14.432636339005683</v>
      </c>
      <c r="D4872" s="12">
        <v>1.3810027441945267</v>
      </c>
      <c r="E4872" s="12">
        <v>3</v>
      </c>
      <c r="F4872" s="12">
        <v>6.9914238008991649</v>
      </c>
      <c r="G4872" s="12">
        <v>2.5576658709222406</v>
      </c>
      <c r="H4872" s="12">
        <v>10.396627743942837</v>
      </c>
      <c r="I4872" s="12">
        <v>1.744452518675125</v>
      </c>
      <c r="J4872" s="12">
        <v>3.5822449456395318</v>
      </c>
      <c r="K4872" s="13">
        <v>0.21985852720432392</v>
      </c>
    </row>
    <row r="4873" spans="2:11" x14ac:dyDescent="0.25">
      <c r="B4873" s="10">
        <v>4870</v>
      </c>
      <c r="C4873" s="12">
        <v>11.052297837176884</v>
      </c>
      <c r="D4873" s="12">
        <v>1.7949227239400831</v>
      </c>
      <c r="E4873" s="12">
        <v>1</v>
      </c>
      <c r="F4873" s="12">
        <v>1.3319133802354388</v>
      </c>
      <c r="G4873" s="12">
        <v>0.89978586306916164</v>
      </c>
      <c r="H4873" s="12">
        <v>15.028883646047168</v>
      </c>
      <c r="I4873" s="12">
        <v>2.3516148626594999</v>
      </c>
      <c r="J4873" s="12">
        <v>3.0804632693421627</v>
      </c>
      <c r="K4873" s="13">
        <v>0.80705240372699316</v>
      </c>
    </row>
    <row r="4874" spans="2:11" x14ac:dyDescent="0.25">
      <c r="B4874" s="10">
        <v>4871</v>
      </c>
      <c r="C4874" s="12">
        <v>13.233827477598457</v>
      </c>
      <c r="D4874" s="12">
        <v>1.3039649609122181</v>
      </c>
      <c r="E4874" s="12">
        <v>1</v>
      </c>
      <c r="F4874" s="12">
        <v>2.9784456665895434</v>
      </c>
      <c r="G4874" s="12">
        <v>1.111416697103363</v>
      </c>
      <c r="H4874" s="12">
        <v>19.808294599002224</v>
      </c>
      <c r="I4874" s="12">
        <v>6.7535907191471081</v>
      </c>
      <c r="J4874" s="12">
        <v>3.7693306300188048</v>
      </c>
      <c r="K4874" s="13">
        <v>5.880361161640117</v>
      </c>
    </row>
    <row r="4875" spans="2:11" x14ac:dyDescent="0.25">
      <c r="B4875" s="10">
        <v>4872</v>
      </c>
      <c r="C4875" s="12">
        <v>20.521999113128182</v>
      </c>
      <c r="D4875" s="12">
        <v>1.6224332269534103</v>
      </c>
      <c r="E4875" s="12">
        <v>2</v>
      </c>
      <c r="F4875" s="12">
        <v>2.3476098311928402</v>
      </c>
      <c r="G4875" s="12">
        <v>0.76536588503849967</v>
      </c>
      <c r="H4875" s="12">
        <v>35.311797073094333</v>
      </c>
      <c r="I4875" s="12">
        <v>2.7140514873025587</v>
      </c>
      <c r="J4875" s="12">
        <v>3.7834182400399445</v>
      </c>
      <c r="K4875" s="13">
        <v>8.0755563531324029E-2</v>
      </c>
    </row>
    <row r="4876" spans="2:11" x14ac:dyDescent="0.25">
      <c r="B4876" s="10">
        <v>4873</v>
      </c>
      <c r="C4876" s="12">
        <v>4.9034463090148961</v>
      </c>
      <c r="D4876" s="12">
        <v>1.3365989314853171</v>
      </c>
      <c r="E4876" s="12">
        <v>1</v>
      </c>
      <c r="F4876" s="12">
        <v>3.5462122941695382</v>
      </c>
      <c r="G4876" s="12">
        <v>0.84354523824544059</v>
      </c>
      <c r="H4876" s="12">
        <v>26.355360699800183</v>
      </c>
      <c r="I4876" s="12">
        <v>2.4601638101586203</v>
      </c>
      <c r="J4876" s="12">
        <v>2.9612983326292865</v>
      </c>
      <c r="K4876" s="13">
        <v>1.5667801452161747</v>
      </c>
    </row>
    <row r="4877" spans="2:11" x14ac:dyDescent="0.25">
      <c r="B4877" s="10">
        <v>4874</v>
      </c>
      <c r="C4877" s="12">
        <v>5.8611846800916236</v>
      </c>
      <c r="D4877" s="12">
        <v>1.4124690473961798</v>
      </c>
      <c r="E4877" s="12">
        <v>1</v>
      </c>
      <c r="F4877" s="12">
        <v>1.2130544040380626</v>
      </c>
      <c r="G4877" s="12">
        <v>0.72806055350509791</v>
      </c>
      <c r="H4877" s="12">
        <v>38.139617698202187</v>
      </c>
      <c r="I4877" s="12">
        <v>2.4757201885404729</v>
      </c>
      <c r="J4877" s="12">
        <v>3.6916654902761445</v>
      </c>
      <c r="K4877" s="13">
        <v>0.29640061460089107</v>
      </c>
    </row>
    <row r="4878" spans="2:11" x14ac:dyDescent="0.25">
      <c r="B4878" s="10">
        <v>4875</v>
      </c>
      <c r="C4878" s="12">
        <v>14.158353150036714</v>
      </c>
      <c r="D4878" s="12">
        <v>1.5238575154154117</v>
      </c>
      <c r="E4878" s="12">
        <v>2</v>
      </c>
      <c r="F4878" s="12">
        <v>5.9427982868852034</v>
      </c>
      <c r="G4878" s="12">
        <v>1.1065468504982641</v>
      </c>
      <c r="H4878" s="12">
        <v>35.504882157111133</v>
      </c>
      <c r="I4878" s="12">
        <v>2.0268328859080347</v>
      </c>
      <c r="J4878" s="12">
        <v>1.6285382634371701</v>
      </c>
      <c r="K4878" s="13">
        <v>1.4665267875779684</v>
      </c>
    </row>
    <row r="4879" spans="2:11" x14ac:dyDescent="0.25">
      <c r="B4879" s="10">
        <v>4876</v>
      </c>
      <c r="C4879" s="12">
        <v>10.624946475385414</v>
      </c>
      <c r="D4879" s="12">
        <v>1.3769661958056627</v>
      </c>
      <c r="E4879" s="12">
        <v>2</v>
      </c>
      <c r="F4879" s="12">
        <v>3.4530402981479007</v>
      </c>
      <c r="G4879" s="12">
        <v>1.4602040360264636</v>
      </c>
      <c r="H4879" s="12">
        <v>31.372905277176425</v>
      </c>
      <c r="I4879" s="12">
        <v>2.770076660117649</v>
      </c>
      <c r="J4879" s="12">
        <v>1.7912066181791155</v>
      </c>
      <c r="K4879" s="13">
        <v>3.1264745011084449</v>
      </c>
    </row>
    <row r="4880" spans="2:11" x14ac:dyDescent="0.25">
      <c r="B4880" s="10">
        <v>4877</v>
      </c>
      <c r="C4880" s="12">
        <v>6.8568219912605404</v>
      </c>
      <c r="D4880" s="12">
        <v>1.7128138962540698</v>
      </c>
      <c r="E4880" s="12">
        <v>2</v>
      </c>
      <c r="F4880" s="12">
        <v>1.9156011021381645</v>
      </c>
      <c r="G4880" s="12">
        <v>0.5246499391857441</v>
      </c>
      <c r="H4880" s="12">
        <v>22.980071804215463</v>
      </c>
      <c r="I4880" s="12">
        <v>3.0383319351964571</v>
      </c>
      <c r="J4880" s="12">
        <v>1.0682905765977961</v>
      </c>
      <c r="K4880" s="13">
        <v>2.3947334936874793</v>
      </c>
    </row>
    <row r="4881" spans="2:11" x14ac:dyDescent="0.25">
      <c r="B4881" s="10">
        <v>4878</v>
      </c>
      <c r="C4881" s="12">
        <v>11.803059304221488</v>
      </c>
      <c r="D4881" s="12">
        <v>1.8880068385390996</v>
      </c>
      <c r="E4881" s="12">
        <v>1</v>
      </c>
      <c r="F4881" s="12">
        <v>1.3334715853358035</v>
      </c>
      <c r="G4881" s="12">
        <v>0.31717202173974368</v>
      </c>
      <c r="H4881" s="12">
        <v>45.392081560163994</v>
      </c>
      <c r="I4881" s="12">
        <v>1.7189417316695024</v>
      </c>
      <c r="J4881" s="12">
        <v>2.2652178041625999</v>
      </c>
      <c r="K4881" s="13">
        <v>2.5847053055897771</v>
      </c>
    </row>
    <row r="4882" spans="2:11" x14ac:dyDescent="0.25">
      <c r="B4882" s="10">
        <v>4879</v>
      </c>
      <c r="C4882" s="12">
        <v>9.8700175569248803</v>
      </c>
      <c r="D4882" s="12">
        <v>1.7150809220295242</v>
      </c>
      <c r="E4882" s="12">
        <v>0</v>
      </c>
      <c r="F4882" s="12">
        <v>1.1452051425053602</v>
      </c>
      <c r="G4882" s="12">
        <v>1.9765853167122034</v>
      </c>
      <c r="H4882" s="12">
        <v>28.776568740943947</v>
      </c>
      <c r="I4882" s="12">
        <v>2.874383184020973</v>
      </c>
      <c r="J4882" s="12">
        <v>1.7358076748932829</v>
      </c>
      <c r="K4882" s="13">
        <v>2.6886699433762122</v>
      </c>
    </row>
    <row r="4883" spans="2:11" x14ac:dyDescent="0.25">
      <c r="B4883" s="10">
        <v>4880</v>
      </c>
      <c r="C4883" s="12">
        <v>7.3593659920193932</v>
      </c>
      <c r="D4883" s="12">
        <v>1.3798967619994829</v>
      </c>
      <c r="E4883" s="12">
        <v>2</v>
      </c>
      <c r="F4883" s="12">
        <v>7.263310524656827</v>
      </c>
      <c r="G4883" s="12">
        <v>2.437233656036395</v>
      </c>
      <c r="H4883" s="12">
        <v>17.491713184213722</v>
      </c>
      <c r="I4883" s="12">
        <v>1.5945477263302574</v>
      </c>
      <c r="J4883" s="12">
        <v>3.5229442130170541</v>
      </c>
      <c r="K4883" s="13">
        <v>0.28597447985610308</v>
      </c>
    </row>
    <row r="4884" spans="2:11" x14ac:dyDescent="0.25">
      <c r="B4884" s="10">
        <v>4881</v>
      </c>
      <c r="C4884" s="12">
        <v>15.63833117166369</v>
      </c>
      <c r="D4884" s="12">
        <v>1.5603538937567782</v>
      </c>
      <c r="E4884" s="12">
        <v>2</v>
      </c>
      <c r="F4884" s="12">
        <v>5.9723662864938776</v>
      </c>
      <c r="G4884" s="12">
        <v>0.82484453834032401</v>
      </c>
      <c r="H4884" s="12">
        <v>42.369593686831067</v>
      </c>
      <c r="I4884" s="12">
        <v>1.5313952156218735</v>
      </c>
      <c r="J4884" s="12">
        <v>1.7851688749284318</v>
      </c>
      <c r="K4884" s="13">
        <v>0.64457983247838591</v>
      </c>
    </row>
    <row r="4885" spans="2:11" x14ac:dyDescent="0.25">
      <c r="B4885" s="10">
        <v>4882</v>
      </c>
      <c r="C4885" s="12">
        <v>5.1588176447155032</v>
      </c>
      <c r="D4885" s="12">
        <v>1.1070449088157319</v>
      </c>
      <c r="E4885" s="12">
        <v>0</v>
      </c>
      <c r="F4885" s="12">
        <v>9.8759563518860709</v>
      </c>
      <c r="G4885" s="12">
        <v>1.606344847704444</v>
      </c>
      <c r="H4885" s="12">
        <v>19.378651388301641</v>
      </c>
      <c r="I4885" s="12">
        <v>2.3810298246417352</v>
      </c>
      <c r="J4885" s="12">
        <v>3.627872566580252</v>
      </c>
      <c r="K4885" s="13">
        <v>2.074177476356438</v>
      </c>
    </row>
    <row r="4886" spans="2:11" x14ac:dyDescent="0.25">
      <c r="B4886" s="10">
        <v>4883</v>
      </c>
      <c r="C4886" s="12">
        <v>3.4530170684753747</v>
      </c>
      <c r="D4886" s="12">
        <v>1.8885441448758917</v>
      </c>
      <c r="E4886" s="12">
        <v>3</v>
      </c>
      <c r="F4886" s="12">
        <v>0.18556590146379895</v>
      </c>
      <c r="G4886" s="12">
        <v>0.80965462159962887</v>
      </c>
      <c r="H4886" s="12">
        <v>26.845132079307216</v>
      </c>
      <c r="I4886" s="12">
        <v>3.2759994257446494</v>
      </c>
      <c r="J4886" s="12">
        <v>4.4572420929890644</v>
      </c>
      <c r="K4886" s="13">
        <v>2.2931604069744411</v>
      </c>
    </row>
    <row r="4887" spans="2:11" x14ac:dyDescent="0.25">
      <c r="B4887" s="10">
        <v>4884</v>
      </c>
      <c r="C4887" s="12">
        <v>1.9472608864088023</v>
      </c>
      <c r="D4887" s="12">
        <v>1.4510082357327994</v>
      </c>
      <c r="E4887" s="12">
        <v>3</v>
      </c>
      <c r="F4887" s="12">
        <v>6.277468339040178</v>
      </c>
      <c r="G4887" s="12">
        <v>1.1671922333007467</v>
      </c>
      <c r="H4887" s="12">
        <v>22.949492420306409</v>
      </c>
      <c r="I4887" s="12">
        <v>2.665954650781384</v>
      </c>
      <c r="J4887" s="12">
        <v>3.2233246342814752</v>
      </c>
      <c r="K4887" s="13">
        <v>2.1629013322301183</v>
      </c>
    </row>
    <row r="4888" spans="2:11" x14ac:dyDescent="0.25">
      <c r="B4888" s="10">
        <v>4885</v>
      </c>
      <c r="C4888" s="12">
        <v>22.330455335491425</v>
      </c>
      <c r="D4888" s="12">
        <v>1.4488587508833479</v>
      </c>
      <c r="E4888" s="12">
        <v>2</v>
      </c>
      <c r="F4888" s="12">
        <v>7.6881706035839779</v>
      </c>
      <c r="G4888" s="12">
        <v>0.65921548156310605</v>
      </c>
      <c r="H4888" s="12">
        <v>19.827791310818622</v>
      </c>
      <c r="I4888" s="12">
        <v>2.0175855242763299</v>
      </c>
      <c r="J4888" s="12">
        <v>3.4230313985540208</v>
      </c>
      <c r="K4888" s="13">
        <v>2.4494976315149644</v>
      </c>
    </row>
    <row r="4889" spans="2:11" x14ac:dyDescent="0.25">
      <c r="B4889" s="10">
        <v>4886</v>
      </c>
      <c r="C4889" s="12">
        <v>9.6957332730018617</v>
      </c>
      <c r="D4889" s="12">
        <v>1.5390571788406091</v>
      </c>
      <c r="E4889" s="12">
        <v>1</v>
      </c>
      <c r="F4889" s="12">
        <v>3.5104845829583646</v>
      </c>
      <c r="G4889" s="12">
        <v>0.9836955098069553</v>
      </c>
      <c r="H4889" s="12">
        <v>20.932291221556614</v>
      </c>
      <c r="I4889" s="12">
        <v>1.4905419007184084</v>
      </c>
      <c r="J4889" s="12">
        <v>1.3181376271090064</v>
      </c>
      <c r="K4889" s="13">
        <v>0.40371756144351217</v>
      </c>
    </row>
    <row r="4890" spans="2:11" x14ac:dyDescent="0.25">
      <c r="B4890" s="10">
        <v>4887</v>
      </c>
      <c r="C4890" s="12">
        <v>7.5852323844170897</v>
      </c>
      <c r="D4890" s="12">
        <v>1.7416293587897718</v>
      </c>
      <c r="E4890" s="12">
        <v>2</v>
      </c>
      <c r="F4890" s="12">
        <v>1.3337363421316171</v>
      </c>
      <c r="G4890" s="12">
        <v>0.72780510651599251</v>
      </c>
      <c r="H4890" s="12">
        <v>36.467888203808393</v>
      </c>
      <c r="I4890" s="12">
        <v>2.4757974154526972</v>
      </c>
      <c r="J4890" s="12">
        <v>3.2905844934166479</v>
      </c>
      <c r="K4890" s="13">
        <v>1.5709124976701005</v>
      </c>
    </row>
    <row r="4891" spans="2:11" x14ac:dyDescent="0.25">
      <c r="B4891" s="10">
        <v>4888</v>
      </c>
      <c r="C4891" s="12">
        <v>4.3007937291168306</v>
      </c>
      <c r="D4891" s="12">
        <v>1.3366508325585196</v>
      </c>
      <c r="E4891" s="12">
        <v>1</v>
      </c>
      <c r="F4891" s="12">
        <v>2.9316764487954243</v>
      </c>
      <c r="G4891" s="12">
        <v>1.1260035686221102</v>
      </c>
      <c r="H4891" s="12">
        <v>15.387797680753316</v>
      </c>
      <c r="I4891" s="12">
        <v>3.3939789398229432</v>
      </c>
      <c r="J4891" s="12">
        <v>2.9324863752191761</v>
      </c>
      <c r="K4891" s="13">
        <v>0.19081227374251281</v>
      </c>
    </row>
    <row r="4892" spans="2:11" x14ac:dyDescent="0.25">
      <c r="B4892" s="10">
        <v>4889</v>
      </c>
      <c r="C4892" s="12">
        <v>3.5258883717858405</v>
      </c>
      <c r="D4892" s="12">
        <v>1.9461349877998162</v>
      </c>
      <c r="E4892" s="12">
        <v>1</v>
      </c>
      <c r="F4892" s="12">
        <v>2.8775333876187235</v>
      </c>
      <c r="G4892" s="12">
        <v>0.71695359979438411</v>
      </c>
      <c r="H4892" s="12">
        <v>22.181706674308103</v>
      </c>
      <c r="I4892" s="12">
        <v>2.9585020993135167</v>
      </c>
      <c r="J4892" s="12">
        <v>1.7338009866077837</v>
      </c>
      <c r="K4892" s="13">
        <v>1.670519545292722</v>
      </c>
    </row>
    <row r="4893" spans="2:11" x14ac:dyDescent="0.25">
      <c r="B4893" s="10">
        <v>4890</v>
      </c>
      <c r="C4893" s="12">
        <v>9.4399260335611359</v>
      </c>
      <c r="D4893" s="12">
        <v>1.4518614811263624</v>
      </c>
      <c r="E4893" s="12">
        <v>3</v>
      </c>
      <c r="F4893" s="12">
        <v>4.1807021646197224</v>
      </c>
      <c r="G4893" s="12">
        <v>1.2376921024940157</v>
      </c>
      <c r="H4893" s="12">
        <v>14.9360619842011</v>
      </c>
      <c r="I4893" s="12">
        <v>1.6046451446141456</v>
      </c>
      <c r="J4893" s="12">
        <v>1.3416810327264321</v>
      </c>
      <c r="K4893" s="13">
        <v>1.7317309080266523</v>
      </c>
    </row>
    <row r="4894" spans="2:11" x14ac:dyDescent="0.25">
      <c r="B4894" s="10">
        <v>4891</v>
      </c>
      <c r="C4894" s="12">
        <v>12.580100944495738</v>
      </c>
      <c r="D4894" s="12">
        <v>1.9118926526981381</v>
      </c>
      <c r="E4894" s="12">
        <v>2</v>
      </c>
      <c r="F4894" s="12">
        <v>0.88698130049867174</v>
      </c>
      <c r="G4894" s="12">
        <v>2.3929977700185816</v>
      </c>
      <c r="H4894" s="12">
        <v>25.567986647749972</v>
      </c>
      <c r="I4894" s="12">
        <v>3.3078499694412895</v>
      </c>
      <c r="J4894" s="12">
        <v>2.8104579363705011</v>
      </c>
      <c r="K4894" s="13">
        <v>0.56394659427329152</v>
      </c>
    </row>
    <row r="4895" spans="2:11" x14ac:dyDescent="0.25">
      <c r="B4895" s="10">
        <v>4892</v>
      </c>
      <c r="C4895" s="12">
        <v>8.2677219690373072</v>
      </c>
      <c r="D4895" s="12">
        <v>1.1519875612186414</v>
      </c>
      <c r="E4895" s="12">
        <v>1</v>
      </c>
      <c r="F4895" s="12">
        <v>3.5403804063826878</v>
      </c>
      <c r="G4895" s="12">
        <v>1.0047607543930241</v>
      </c>
      <c r="H4895" s="12">
        <v>41.230743138875958</v>
      </c>
      <c r="I4895" s="12">
        <v>2.2419283484252057</v>
      </c>
      <c r="J4895" s="12">
        <v>1.3129670922672552</v>
      </c>
      <c r="K4895" s="13">
        <v>0.51233002857907717</v>
      </c>
    </row>
    <row r="4896" spans="2:11" x14ac:dyDescent="0.25">
      <c r="B4896" s="10">
        <v>4893</v>
      </c>
      <c r="C4896" s="12">
        <v>11.272523150852065</v>
      </c>
      <c r="D4896" s="12">
        <v>1.6974624345467928</v>
      </c>
      <c r="E4896" s="12">
        <v>1</v>
      </c>
      <c r="F4896" s="12">
        <v>3.0762404714522864</v>
      </c>
      <c r="G4896" s="12">
        <v>0.75114768062413761</v>
      </c>
      <c r="H4896" s="12">
        <v>19.777064911811578</v>
      </c>
      <c r="I4896" s="12">
        <v>3.7539388960909807</v>
      </c>
      <c r="J4896" s="12">
        <v>2.8505711777410325</v>
      </c>
      <c r="K4896" s="13">
        <v>4.7704139818168026E-2</v>
      </c>
    </row>
    <row r="4897" spans="2:11" x14ac:dyDescent="0.25">
      <c r="B4897" s="10">
        <v>4894</v>
      </c>
      <c r="C4897" s="12">
        <v>2.345668438239449</v>
      </c>
      <c r="D4897" s="12">
        <v>1.6801574387829712</v>
      </c>
      <c r="E4897" s="12">
        <v>3</v>
      </c>
      <c r="F4897" s="12">
        <v>3.9657081167864399</v>
      </c>
      <c r="G4897" s="12">
        <v>0.8524244106947213</v>
      </c>
      <c r="H4897" s="12">
        <v>13.188800512266637</v>
      </c>
      <c r="I4897" s="12">
        <v>1.819141247131975</v>
      </c>
      <c r="J4897" s="12">
        <v>0.98734382969290713</v>
      </c>
      <c r="K4897" s="13">
        <v>0.25441295364414385</v>
      </c>
    </row>
    <row r="4898" spans="2:11" x14ac:dyDescent="0.25">
      <c r="B4898" s="10">
        <v>4895</v>
      </c>
      <c r="C4898" s="12">
        <v>7.7942741268947113</v>
      </c>
      <c r="D4898" s="12">
        <v>1.3398377241379715</v>
      </c>
      <c r="E4898" s="12">
        <v>2</v>
      </c>
      <c r="F4898" s="12">
        <v>3.0424989347201521</v>
      </c>
      <c r="G4898" s="12">
        <v>1.1401763567241416</v>
      </c>
      <c r="H4898" s="12">
        <v>27.542925688006221</v>
      </c>
      <c r="I4898" s="12">
        <v>2.139702479408145</v>
      </c>
      <c r="J4898" s="12">
        <v>4.2469810277918372</v>
      </c>
      <c r="K4898" s="13">
        <v>0.91776352981270215</v>
      </c>
    </row>
    <row r="4899" spans="2:11" x14ac:dyDescent="0.25">
      <c r="B4899" s="10">
        <v>4896</v>
      </c>
      <c r="C4899" s="12">
        <v>10.358741252603515</v>
      </c>
      <c r="D4899" s="12">
        <v>1.6649191547403368</v>
      </c>
      <c r="E4899" s="12">
        <v>3</v>
      </c>
      <c r="F4899" s="12">
        <v>1.3206677016369111</v>
      </c>
      <c r="G4899" s="12">
        <v>0.58565150903032548</v>
      </c>
      <c r="H4899" s="12">
        <v>18.082626104814505</v>
      </c>
      <c r="I4899" s="12">
        <v>2.3629722433911278</v>
      </c>
      <c r="J4899" s="12">
        <v>3.5267454415566362</v>
      </c>
      <c r="K4899" s="13">
        <v>1.9500953370387635</v>
      </c>
    </row>
    <row r="4900" spans="2:11" x14ac:dyDescent="0.25">
      <c r="B4900" s="10">
        <v>4897</v>
      </c>
      <c r="C4900" s="12">
        <v>13.077533442655762</v>
      </c>
      <c r="D4900" s="12">
        <v>1.1750660541947788</v>
      </c>
      <c r="E4900" s="12">
        <v>2</v>
      </c>
      <c r="F4900" s="12">
        <v>0.74953571536641184</v>
      </c>
      <c r="G4900" s="12">
        <v>1.0054342222162564</v>
      </c>
      <c r="H4900" s="12">
        <v>39.221894394274393</v>
      </c>
      <c r="I4900" s="12">
        <v>4.2838801483054638</v>
      </c>
      <c r="J4900" s="12">
        <v>0.42825785862970484</v>
      </c>
      <c r="K4900" s="13">
        <v>2.3928728649167139</v>
      </c>
    </row>
    <row r="4901" spans="2:11" x14ac:dyDescent="0.25">
      <c r="B4901" s="10">
        <v>4898</v>
      </c>
      <c r="C4901" s="12">
        <v>8.9073250807434992</v>
      </c>
      <c r="D4901" s="12">
        <v>2.1845964077305808</v>
      </c>
      <c r="E4901" s="12">
        <v>1</v>
      </c>
      <c r="F4901" s="12">
        <v>2.0974994637290001</v>
      </c>
      <c r="G4901" s="12">
        <v>0.45277303195543184</v>
      </c>
      <c r="H4901" s="12">
        <v>21.734248057605882</v>
      </c>
      <c r="I4901" s="12">
        <v>2.6187193415239669</v>
      </c>
      <c r="J4901" s="12">
        <v>3.1153578025055424</v>
      </c>
      <c r="K4901" s="13">
        <v>1.6604458863378055</v>
      </c>
    </row>
    <row r="4902" spans="2:11" x14ac:dyDescent="0.25">
      <c r="B4902" s="10">
        <v>4899</v>
      </c>
      <c r="C4902" s="12">
        <v>11.622722738979105</v>
      </c>
      <c r="D4902" s="12">
        <v>1.7889403432054072</v>
      </c>
      <c r="E4902" s="12">
        <v>2</v>
      </c>
      <c r="F4902" s="12">
        <v>2.0036173944553455</v>
      </c>
      <c r="G4902" s="12">
        <v>1.5123802628588232</v>
      </c>
      <c r="H4902" s="12">
        <v>18.437191550453708</v>
      </c>
      <c r="I4902" s="12">
        <v>3.9295660971875859</v>
      </c>
      <c r="J4902" s="12">
        <v>1.2692362924671483</v>
      </c>
      <c r="K4902" s="13">
        <v>8.2345541339298496</v>
      </c>
    </row>
    <row r="4903" spans="2:11" x14ac:dyDescent="0.25">
      <c r="B4903" s="10">
        <v>4900</v>
      </c>
      <c r="C4903" s="12">
        <v>7.407487416479583</v>
      </c>
      <c r="D4903" s="12">
        <v>1.3684226023123931</v>
      </c>
      <c r="E4903" s="12">
        <v>2</v>
      </c>
      <c r="F4903" s="12">
        <v>0.91420341195875998</v>
      </c>
      <c r="G4903" s="12">
        <v>1.369614003439388</v>
      </c>
      <c r="H4903" s="12">
        <v>22.478340828473577</v>
      </c>
      <c r="I4903" s="12">
        <v>1.9710999984091568</v>
      </c>
      <c r="J4903" s="12">
        <v>3.1267059315707861</v>
      </c>
      <c r="K4903" s="13">
        <v>9.7950361577444536</v>
      </c>
    </row>
    <row r="4904" spans="2:11" x14ac:dyDescent="0.25">
      <c r="B4904" s="10">
        <v>4901</v>
      </c>
      <c r="C4904" s="12">
        <v>2.9039362447859416</v>
      </c>
      <c r="D4904" s="12">
        <v>1.454573935369269</v>
      </c>
      <c r="E4904" s="12">
        <v>3</v>
      </c>
      <c r="F4904" s="12">
        <v>0.82118439171506918</v>
      </c>
      <c r="G4904" s="12">
        <v>2.8776670305856826</v>
      </c>
      <c r="H4904" s="12">
        <v>26.38154587124896</v>
      </c>
      <c r="I4904" s="12">
        <v>1.7570069653291982</v>
      </c>
      <c r="J4904" s="12">
        <v>4.2669530557133637</v>
      </c>
      <c r="K4904" s="13">
        <v>1.1461294521695487E-2</v>
      </c>
    </row>
    <row r="4905" spans="2:11" x14ac:dyDescent="0.25">
      <c r="B4905" s="10">
        <v>4902</v>
      </c>
      <c r="C4905" s="12">
        <v>4.1485701565586455</v>
      </c>
      <c r="D4905" s="12">
        <v>1.5219342774320652</v>
      </c>
      <c r="E4905" s="12">
        <v>3</v>
      </c>
      <c r="F4905" s="12">
        <v>1.3825936420720639</v>
      </c>
      <c r="G4905" s="12">
        <v>1.5539271882729717</v>
      </c>
      <c r="H4905" s="12">
        <v>11.128520763512018</v>
      </c>
      <c r="I4905" s="12">
        <v>1.6751251423597686</v>
      </c>
      <c r="J4905" s="12">
        <v>2.4861537948624166</v>
      </c>
      <c r="K4905" s="13">
        <v>3.7325675728259005</v>
      </c>
    </row>
    <row r="4906" spans="2:11" x14ac:dyDescent="0.25">
      <c r="B4906" s="10">
        <v>4903</v>
      </c>
      <c r="C4906" s="12">
        <v>13.403768718079014</v>
      </c>
      <c r="D4906" s="12">
        <v>1.3840643559168506</v>
      </c>
      <c r="E4906" s="12">
        <v>2</v>
      </c>
      <c r="F4906" s="12">
        <v>8.1196263120057708</v>
      </c>
      <c r="G4906" s="12">
        <v>0.92881076644098404</v>
      </c>
      <c r="H4906" s="12">
        <v>15.788997355450258</v>
      </c>
      <c r="I4906" s="12">
        <v>1.5337315550215294</v>
      </c>
      <c r="J4906" s="12">
        <v>3.2781002604378302</v>
      </c>
      <c r="K4906" s="13">
        <v>0.86654443763226785</v>
      </c>
    </row>
    <row r="4907" spans="2:11" x14ac:dyDescent="0.25">
      <c r="B4907" s="10">
        <v>4904</v>
      </c>
      <c r="C4907" s="12">
        <v>10.007731424006012</v>
      </c>
      <c r="D4907" s="12">
        <v>1.3520219682957073</v>
      </c>
      <c r="E4907" s="12">
        <v>3</v>
      </c>
      <c r="F4907" s="12">
        <v>4.7201607335864884</v>
      </c>
      <c r="G4907" s="12">
        <v>0.80219590479787517</v>
      </c>
      <c r="H4907" s="12">
        <v>21.840324631921987</v>
      </c>
      <c r="I4907" s="12">
        <v>3.0781106727798822</v>
      </c>
      <c r="J4907" s="12">
        <v>2.300675149624865</v>
      </c>
      <c r="K4907" s="13">
        <v>1.0739324579969474</v>
      </c>
    </row>
    <row r="4908" spans="2:11" x14ac:dyDescent="0.25">
      <c r="B4908" s="10">
        <v>4905</v>
      </c>
      <c r="C4908" s="12">
        <v>14.365037305264993</v>
      </c>
      <c r="D4908" s="12">
        <v>1.7593676885954044</v>
      </c>
      <c r="E4908" s="12">
        <v>1</v>
      </c>
      <c r="F4908" s="12">
        <v>2.2229975072499277</v>
      </c>
      <c r="G4908" s="12">
        <v>1.1146566942074103</v>
      </c>
      <c r="H4908" s="12">
        <v>17.522232747816787</v>
      </c>
      <c r="I4908" s="12">
        <v>2.3999473951147752</v>
      </c>
      <c r="J4908" s="12">
        <v>0.69052852952596266</v>
      </c>
      <c r="K4908" s="13">
        <v>0.10025053217051487</v>
      </c>
    </row>
    <row r="4909" spans="2:11" x14ac:dyDescent="0.25">
      <c r="B4909" s="10">
        <v>4906</v>
      </c>
      <c r="C4909" s="12">
        <v>5.3080978664075671</v>
      </c>
      <c r="D4909" s="12">
        <v>1.4153461490314485</v>
      </c>
      <c r="E4909" s="12">
        <v>2</v>
      </c>
      <c r="F4909" s="12">
        <v>4.5978917728037469</v>
      </c>
      <c r="G4909" s="12">
        <v>0.91837735898412842</v>
      </c>
      <c r="H4909" s="12">
        <v>23.00953165509015</v>
      </c>
      <c r="I4909" s="12">
        <v>2.4157740455112049</v>
      </c>
      <c r="J4909" s="12">
        <v>4.6236995098295868</v>
      </c>
      <c r="K4909" s="13">
        <v>1.1537632761018275</v>
      </c>
    </row>
    <row r="4910" spans="2:11" x14ac:dyDescent="0.25">
      <c r="B4910" s="10">
        <v>4907</v>
      </c>
      <c r="C4910" s="12">
        <v>12.572755015168505</v>
      </c>
      <c r="D4910" s="12">
        <v>1.9534301197801114</v>
      </c>
      <c r="E4910" s="12">
        <v>3</v>
      </c>
      <c r="F4910" s="12">
        <v>5.3829398363177816</v>
      </c>
      <c r="G4910" s="12">
        <v>1.2322411490546086</v>
      </c>
      <c r="H4910" s="12">
        <v>25.467104598848543</v>
      </c>
      <c r="I4910" s="12">
        <v>2.1869557635915848</v>
      </c>
      <c r="J4910" s="12">
        <v>3.1023678865054993</v>
      </c>
      <c r="K4910" s="13">
        <v>2.2307742110283684</v>
      </c>
    </row>
    <row r="4911" spans="2:11" x14ac:dyDescent="0.25">
      <c r="B4911" s="10">
        <v>4908</v>
      </c>
      <c r="C4911" s="12">
        <v>14.869367002563919</v>
      </c>
      <c r="D4911" s="12">
        <v>1.6019678829454209</v>
      </c>
      <c r="E4911" s="12">
        <v>2</v>
      </c>
      <c r="F4911" s="12">
        <v>4.946054373050992</v>
      </c>
      <c r="G4911" s="12">
        <v>1.1021823566710833</v>
      </c>
      <c r="H4911" s="12">
        <v>13.732628529153576</v>
      </c>
      <c r="I4911" s="12">
        <v>2.6913865445969414</v>
      </c>
      <c r="J4911" s="12">
        <v>2.0885872392410825</v>
      </c>
      <c r="K4911" s="13">
        <v>3.0672522571288852</v>
      </c>
    </row>
    <row r="4912" spans="2:11" x14ac:dyDescent="0.25">
      <c r="B4912" s="10">
        <v>4909</v>
      </c>
      <c r="C4912" s="12">
        <v>10.37992527332889</v>
      </c>
      <c r="D4912" s="12">
        <v>1.5014600864327692</v>
      </c>
      <c r="E4912" s="12">
        <v>2</v>
      </c>
      <c r="F4912" s="12">
        <v>9.139248321324974</v>
      </c>
      <c r="G4912" s="12">
        <v>0.63884614045051702</v>
      </c>
      <c r="H4912" s="12">
        <v>22.767471698818003</v>
      </c>
      <c r="I4912" s="12">
        <v>2.4138500620485286</v>
      </c>
      <c r="J4912" s="12">
        <v>1.4418190442650716</v>
      </c>
      <c r="K4912" s="13">
        <v>0.8163753923096666</v>
      </c>
    </row>
    <row r="4913" spans="2:11" x14ac:dyDescent="0.25">
      <c r="B4913" s="10">
        <v>4910</v>
      </c>
      <c r="C4913" s="12">
        <v>12.476151538161883</v>
      </c>
      <c r="D4913" s="12">
        <v>1.3877483110471105</v>
      </c>
      <c r="E4913" s="12">
        <v>2</v>
      </c>
      <c r="F4913" s="12">
        <v>4.0545735810353971</v>
      </c>
      <c r="G4913" s="12">
        <v>0.91914413431114383</v>
      </c>
      <c r="H4913" s="12">
        <v>18.575981937639632</v>
      </c>
      <c r="I4913" s="12">
        <v>1.4499604473391061</v>
      </c>
      <c r="J4913" s="12">
        <v>3.6441147401883534</v>
      </c>
      <c r="K4913" s="13">
        <v>5.2319236990381519</v>
      </c>
    </row>
    <row r="4914" spans="2:11" x14ac:dyDescent="0.25">
      <c r="B4914" s="10">
        <v>4911</v>
      </c>
      <c r="C4914" s="12">
        <v>12.341095754678694</v>
      </c>
      <c r="D4914" s="12">
        <v>1.3382523394867916</v>
      </c>
      <c r="E4914" s="12">
        <v>2</v>
      </c>
      <c r="F4914" s="12">
        <v>3.3030595014355715</v>
      </c>
      <c r="G4914" s="12">
        <v>0.25182468803691543</v>
      </c>
      <c r="H4914" s="12">
        <v>10.72546757491688</v>
      </c>
      <c r="I4914" s="12">
        <v>2.9310975081308817</v>
      </c>
      <c r="J4914" s="12">
        <v>1.3093713184285705</v>
      </c>
      <c r="K4914" s="13">
        <v>1.770686912886742</v>
      </c>
    </row>
    <row r="4915" spans="2:11" x14ac:dyDescent="0.25">
      <c r="B4915" s="10">
        <v>4912</v>
      </c>
      <c r="C4915" s="12">
        <v>9.9228237644556412</v>
      </c>
      <c r="D4915" s="12">
        <v>1.7250491824151006</v>
      </c>
      <c r="E4915" s="12">
        <v>2</v>
      </c>
      <c r="F4915" s="12">
        <v>2.5319655972480732</v>
      </c>
      <c r="G4915" s="12">
        <v>0.68846025935425248</v>
      </c>
      <c r="H4915" s="12">
        <v>26.60556780854651</v>
      </c>
      <c r="I4915" s="12">
        <v>1.5998250911753975</v>
      </c>
      <c r="J4915" s="12">
        <v>4.0044312477931232</v>
      </c>
      <c r="K4915" s="13">
        <v>2.6408546826796897</v>
      </c>
    </row>
    <row r="4916" spans="2:11" x14ac:dyDescent="0.25">
      <c r="B4916" s="10">
        <v>4913</v>
      </c>
      <c r="C4916" s="12">
        <v>8.4659905778331339</v>
      </c>
      <c r="D4916" s="12">
        <v>1.6884365667038297</v>
      </c>
      <c r="E4916" s="12">
        <v>2</v>
      </c>
      <c r="F4916" s="12">
        <v>5.7414532225085262</v>
      </c>
      <c r="G4916" s="12">
        <v>0.69473578938904956</v>
      </c>
      <c r="H4916" s="12">
        <v>15.042416711951397</v>
      </c>
      <c r="I4916" s="12">
        <v>1.9063959390662606</v>
      </c>
      <c r="J4916" s="12">
        <v>2.6629117866556404</v>
      </c>
      <c r="K4916" s="13">
        <v>2.9339919758510802</v>
      </c>
    </row>
    <row r="4917" spans="2:11" x14ac:dyDescent="0.25">
      <c r="B4917" s="10">
        <v>4914</v>
      </c>
      <c r="C4917" s="12">
        <v>3.9977452773001243</v>
      </c>
      <c r="D4917" s="12">
        <v>1.2010580935658457</v>
      </c>
      <c r="E4917" s="12">
        <v>1</v>
      </c>
      <c r="F4917" s="12">
        <v>4.1766952604420329</v>
      </c>
      <c r="G4917" s="12">
        <v>0.67858729557579067</v>
      </c>
      <c r="H4917" s="12">
        <v>25.757545038280938</v>
      </c>
      <c r="I4917" s="12">
        <v>2.5607939894444787</v>
      </c>
      <c r="J4917" s="12">
        <v>3.0317458788016198</v>
      </c>
      <c r="K4917" s="13">
        <v>2.2973600455739707</v>
      </c>
    </row>
    <row r="4918" spans="2:11" x14ac:dyDescent="0.25">
      <c r="B4918" s="10">
        <v>4915</v>
      </c>
      <c r="C4918" s="12">
        <v>9.6040594009114262</v>
      </c>
      <c r="D4918" s="12">
        <v>1.4886854850337066</v>
      </c>
      <c r="E4918" s="12">
        <v>1</v>
      </c>
      <c r="F4918" s="12">
        <v>5.5730535747535823</v>
      </c>
      <c r="G4918" s="12">
        <v>0.97952580979812542</v>
      </c>
      <c r="H4918" s="12">
        <v>35.976469100301507</v>
      </c>
      <c r="I4918" s="12">
        <v>2.3427270539945866</v>
      </c>
      <c r="J4918" s="12">
        <v>2.10017517152543</v>
      </c>
      <c r="K4918" s="13">
        <v>0.53380165447059258</v>
      </c>
    </row>
    <row r="4919" spans="2:11" x14ac:dyDescent="0.25">
      <c r="B4919" s="10">
        <v>4916</v>
      </c>
      <c r="C4919" s="12">
        <v>8.9026512880624988</v>
      </c>
      <c r="D4919" s="12">
        <v>1.4975459397724085</v>
      </c>
      <c r="E4919" s="12">
        <v>2</v>
      </c>
      <c r="F4919" s="12">
        <v>1.1042856065774229</v>
      </c>
      <c r="G4919" s="12">
        <v>0.26341353860427202</v>
      </c>
      <c r="H4919" s="12">
        <v>25.877654529297111</v>
      </c>
      <c r="I4919" s="12">
        <v>1.8488629942198778</v>
      </c>
      <c r="J4919" s="12">
        <v>2.8485838171833278</v>
      </c>
      <c r="K4919" s="13">
        <v>1.9400435588753049</v>
      </c>
    </row>
    <row r="4920" spans="2:11" x14ac:dyDescent="0.25">
      <c r="B4920" s="10">
        <v>4917</v>
      </c>
      <c r="C4920" s="12">
        <v>0.92545767712282156</v>
      </c>
      <c r="D4920" s="12">
        <v>1.4963649058695303</v>
      </c>
      <c r="E4920" s="12">
        <v>2</v>
      </c>
      <c r="F4920" s="12">
        <v>5.9254084904821163</v>
      </c>
      <c r="G4920" s="12">
        <v>2.359912219005952</v>
      </c>
      <c r="H4920" s="12">
        <v>24.294229436780732</v>
      </c>
      <c r="I4920" s="12">
        <v>3.8233914466711965</v>
      </c>
      <c r="J4920" s="12">
        <v>2.8423513185375624</v>
      </c>
      <c r="K4920" s="13">
        <v>0.71664379038049697</v>
      </c>
    </row>
    <row r="4921" spans="2:11" x14ac:dyDescent="0.25">
      <c r="B4921" s="10">
        <v>4918</v>
      </c>
      <c r="C4921" s="12">
        <v>9.1780301466315208</v>
      </c>
      <c r="D4921" s="12">
        <v>1.3151313749769411</v>
      </c>
      <c r="E4921" s="12">
        <v>1</v>
      </c>
      <c r="F4921" s="12">
        <v>2.839983501173716</v>
      </c>
      <c r="G4921" s="12">
        <v>1.1108151284425085</v>
      </c>
      <c r="H4921" s="12">
        <v>25.11389237950744</v>
      </c>
      <c r="I4921" s="12">
        <v>3.2714797850378692</v>
      </c>
      <c r="J4921" s="12">
        <v>2.505224928328694</v>
      </c>
      <c r="K4921" s="13">
        <v>0.94918478687188212</v>
      </c>
    </row>
    <row r="4922" spans="2:11" x14ac:dyDescent="0.25">
      <c r="B4922" s="10">
        <v>4919</v>
      </c>
      <c r="C4922" s="12">
        <v>8.2575819075704686</v>
      </c>
      <c r="D4922" s="12">
        <v>1.6077663621574001</v>
      </c>
      <c r="E4922" s="12">
        <v>3</v>
      </c>
      <c r="F4922" s="12">
        <v>1.5644396138408705</v>
      </c>
      <c r="G4922" s="12">
        <v>1.3599080439660662</v>
      </c>
      <c r="H4922" s="12">
        <v>37.519329711846382</v>
      </c>
      <c r="I4922" s="12">
        <v>5.576355512233012</v>
      </c>
      <c r="J4922" s="12">
        <v>2.3185620495090382</v>
      </c>
      <c r="K4922" s="13">
        <v>10.420216766268563</v>
      </c>
    </row>
    <row r="4923" spans="2:11" x14ac:dyDescent="0.25">
      <c r="B4923" s="10">
        <v>4920</v>
      </c>
      <c r="C4923" s="12">
        <v>13.249712684345255</v>
      </c>
      <c r="D4923" s="12">
        <v>1.9422986979843828</v>
      </c>
      <c r="E4923" s="12">
        <v>3</v>
      </c>
      <c r="F4923" s="12">
        <v>4.6124462829149886</v>
      </c>
      <c r="G4923" s="12">
        <v>1.604148053865412</v>
      </c>
      <c r="H4923" s="12">
        <v>26.668485931987757</v>
      </c>
      <c r="I4923" s="12">
        <v>1.8716576076334333</v>
      </c>
      <c r="J4923" s="12">
        <v>2.5650942019754872</v>
      </c>
      <c r="K4923" s="13">
        <v>1.7476014086362577</v>
      </c>
    </row>
    <row r="4924" spans="2:11" x14ac:dyDescent="0.25">
      <c r="B4924" s="10">
        <v>4921</v>
      </c>
      <c r="C4924" s="12">
        <v>16.270374808301707</v>
      </c>
      <c r="D4924" s="12">
        <v>1.7939532710934865</v>
      </c>
      <c r="E4924" s="12">
        <v>2</v>
      </c>
      <c r="F4924" s="12">
        <v>2.2361242771828533</v>
      </c>
      <c r="G4924" s="12">
        <v>0.80336777570244844</v>
      </c>
      <c r="H4924" s="12">
        <v>31.035618021162996</v>
      </c>
      <c r="I4924" s="12">
        <v>2.287540579567418</v>
      </c>
      <c r="J4924" s="12">
        <v>3.9063790293291061</v>
      </c>
      <c r="K4924" s="13">
        <v>0.17602712668601062</v>
      </c>
    </row>
    <row r="4925" spans="2:11" x14ac:dyDescent="0.25">
      <c r="B4925" s="10">
        <v>4922</v>
      </c>
      <c r="C4925" s="12">
        <v>1.7870036124138498</v>
      </c>
      <c r="D4925" s="12">
        <v>1.7079840028322757</v>
      </c>
      <c r="E4925" s="12">
        <v>3</v>
      </c>
      <c r="F4925" s="12">
        <v>9.5454141900248697</v>
      </c>
      <c r="G4925" s="12">
        <v>0.9051806150648819</v>
      </c>
      <c r="H4925" s="12">
        <v>20.05536861354004</v>
      </c>
      <c r="I4925" s="12">
        <v>4.452783798663539</v>
      </c>
      <c r="J4925" s="12">
        <v>3.1521570960719387</v>
      </c>
      <c r="K4925" s="13">
        <v>0.35384165513672527</v>
      </c>
    </row>
    <row r="4926" spans="2:11" x14ac:dyDescent="0.25">
      <c r="B4926" s="10">
        <v>4923</v>
      </c>
      <c r="C4926" s="12">
        <v>12.985235720914506</v>
      </c>
      <c r="D4926" s="12">
        <v>1.5751459319731722</v>
      </c>
      <c r="E4926" s="12">
        <v>1</v>
      </c>
      <c r="F4926" s="12">
        <v>9.2361598446791628</v>
      </c>
      <c r="G4926" s="12">
        <v>1.1939173337533635</v>
      </c>
      <c r="H4926" s="12">
        <v>15.496478315375359</v>
      </c>
      <c r="I4926" s="12">
        <v>5.6310696119704851</v>
      </c>
      <c r="J4926" s="12">
        <v>3.7863346593997917</v>
      </c>
      <c r="K4926" s="13">
        <v>0.97124326553156226</v>
      </c>
    </row>
    <row r="4927" spans="2:11" x14ac:dyDescent="0.25">
      <c r="B4927" s="10">
        <v>4924</v>
      </c>
      <c r="C4927" s="12">
        <v>17.057297319443187</v>
      </c>
      <c r="D4927" s="12">
        <v>1.6652305779593952</v>
      </c>
      <c r="E4927" s="12">
        <v>1</v>
      </c>
      <c r="F4927" s="12">
        <v>8.0753145080606199</v>
      </c>
      <c r="G4927" s="12">
        <v>0.3975478042906509</v>
      </c>
      <c r="H4927" s="12">
        <v>20.222694277482962</v>
      </c>
      <c r="I4927" s="12">
        <v>2.9543506555653787</v>
      </c>
      <c r="J4927" s="12">
        <v>4.4408294305395364</v>
      </c>
      <c r="K4927" s="13">
        <v>0.41452949873017753</v>
      </c>
    </row>
    <row r="4928" spans="2:11" x14ac:dyDescent="0.25">
      <c r="B4928" s="10">
        <v>4925</v>
      </c>
      <c r="C4928" s="12">
        <v>9.3350209090055305</v>
      </c>
      <c r="D4928" s="12">
        <v>1.9447804158172004</v>
      </c>
      <c r="E4928" s="12">
        <v>0</v>
      </c>
      <c r="F4928" s="12">
        <v>2.6565092306674973</v>
      </c>
      <c r="G4928" s="12">
        <v>0.72578458993936312</v>
      </c>
      <c r="H4928" s="12">
        <v>16.101866318096036</v>
      </c>
      <c r="I4928" s="12">
        <v>2.3803071223513483</v>
      </c>
      <c r="J4928" s="12">
        <v>0.77436106069864208</v>
      </c>
      <c r="K4928" s="13">
        <v>4.0083868940646452</v>
      </c>
    </row>
    <row r="4929" spans="2:11" x14ac:dyDescent="0.25">
      <c r="B4929" s="10">
        <v>4926</v>
      </c>
      <c r="C4929" s="12">
        <v>4.2507616443778948</v>
      </c>
      <c r="D4929" s="12">
        <v>1.5836135551112605</v>
      </c>
      <c r="E4929" s="12">
        <v>3</v>
      </c>
      <c r="F4929" s="12">
        <v>2.9249719811066104</v>
      </c>
      <c r="G4929" s="12">
        <v>0.83167128516846534</v>
      </c>
      <c r="H4929" s="12">
        <v>15.817143760748369</v>
      </c>
      <c r="I4929" s="12">
        <v>1.8963507047608334</v>
      </c>
      <c r="J4929" s="12">
        <v>3.5720316528366576</v>
      </c>
      <c r="K4929" s="13">
        <v>2.2419773720807226</v>
      </c>
    </row>
    <row r="4930" spans="2:11" x14ac:dyDescent="0.25">
      <c r="B4930" s="10">
        <v>4927</v>
      </c>
      <c r="C4930" s="12">
        <v>11.115522424223451</v>
      </c>
      <c r="D4930" s="12">
        <v>1.8131487240569679</v>
      </c>
      <c r="E4930" s="12">
        <v>1</v>
      </c>
      <c r="F4930" s="12">
        <v>1.5736539587475367</v>
      </c>
      <c r="G4930" s="12">
        <v>1.2058080033886924</v>
      </c>
      <c r="H4930" s="12">
        <v>36.622010202367768</v>
      </c>
      <c r="I4930" s="12">
        <v>1.9928891500884096</v>
      </c>
      <c r="J4930" s="12">
        <v>1.440618981642096</v>
      </c>
      <c r="K4930" s="13">
        <v>0.18717275586514837</v>
      </c>
    </row>
    <row r="4931" spans="2:11" x14ac:dyDescent="0.25">
      <c r="B4931" s="10">
        <v>4928</v>
      </c>
      <c r="C4931" s="12">
        <v>8.4291618135192934</v>
      </c>
      <c r="D4931" s="12">
        <v>1.9575028464699915</v>
      </c>
      <c r="E4931" s="12">
        <v>3</v>
      </c>
      <c r="F4931" s="12">
        <v>5.6682443479149196</v>
      </c>
      <c r="G4931" s="12">
        <v>0.61449812838235551</v>
      </c>
      <c r="H4931" s="12">
        <v>15.315807220575905</v>
      </c>
      <c r="I4931" s="12">
        <v>3.7684103581272659</v>
      </c>
      <c r="J4931" s="12">
        <v>3.7419976140912894</v>
      </c>
      <c r="K4931" s="13">
        <v>2.4873823396706634</v>
      </c>
    </row>
    <row r="4932" spans="2:11" x14ac:dyDescent="0.25">
      <c r="B4932" s="10">
        <v>4929</v>
      </c>
      <c r="C4932" s="12">
        <v>11.264394566827239</v>
      </c>
      <c r="D4932" s="12">
        <v>1.4906437658273683</v>
      </c>
      <c r="E4932" s="12">
        <v>2</v>
      </c>
      <c r="F4932" s="12">
        <v>4.055038250870985</v>
      </c>
      <c r="G4932" s="12">
        <v>1.9949882080927732</v>
      </c>
      <c r="H4932" s="12">
        <v>23.763919435389266</v>
      </c>
      <c r="I4932" s="12">
        <v>2.6749788124912284</v>
      </c>
      <c r="J4932" s="12">
        <v>3.5615925339208396</v>
      </c>
      <c r="K4932" s="13">
        <v>1.5064873927432851</v>
      </c>
    </row>
    <row r="4933" spans="2:11" x14ac:dyDescent="0.25">
      <c r="B4933" s="10">
        <v>4930</v>
      </c>
      <c r="C4933" s="12">
        <v>3.4772187830162054</v>
      </c>
      <c r="D4933" s="12">
        <v>1.568066211623738</v>
      </c>
      <c r="E4933" s="12">
        <v>1</v>
      </c>
      <c r="F4933" s="12">
        <v>2.3718554879589826</v>
      </c>
      <c r="G4933" s="12">
        <v>1.0691107107411275</v>
      </c>
      <c r="H4933" s="12">
        <v>20.483781366139539</v>
      </c>
      <c r="I4933" s="12">
        <v>1.9072819821813969</v>
      </c>
      <c r="J4933" s="12">
        <v>1.5784248106496623</v>
      </c>
      <c r="K4933" s="13">
        <v>0.84662261746735079</v>
      </c>
    </row>
    <row r="4934" spans="2:11" x14ac:dyDescent="0.25">
      <c r="B4934" s="10">
        <v>4931</v>
      </c>
      <c r="C4934" s="12">
        <v>7.2541199107952536E-2</v>
      </c>
      <c r="D4934" s="12">
        <v>2.0188257492926343</v>
      </c>
      <c r="E4934" s="12">
        <v>3</v>
      </c>
      <c r="F4934" s="12">
        <v>1.7252634965496674</v>
      </c>
      <c r="G4934" s="12">
        <v>0.96805397338301624</v>
      </c>
      <c r="H4934" s="12">
        <v>29.539023492229887</v>
      </c>
      <c r="I4934" s="12">
        <v>4.5103968485467467</v>
      </c>
      <c r="J4934" s="12">
        <v>2.8555243636710812</v>
      </c>
      <c r="K4934" s="13">
        <v>0.43315653662750464</v>
      </c>
    </row>
    <row r="4935" spans="2:11" x14ac:dyDescent="0.25">
      <c r="B4935" s="10">
        <v>4932</v>
      </c>
      <c r="C4935" s="12">
        <v>2.9462982791015921</v>
      </c>
      <c r="D4935" s="12">
        <v>1.7490574395155865</v>
      </c>
      <c r="E4935" s="12">
        <v>1</v>
      </c>
      <c r="F4935" s="12">
        <v>10.512189698790319</v>
      </c>
      <c r="G4935" s="12">
        <v>0.93715206915997851</v>
      </c>
      <c r="H4935" s="12">
        <v>31.700656492813732</v>
      </c>
      <c r="I4935" s="12">
        <v>2.4919118502470932</v>
      </c>
      <c r="J4935" s="12">
        <v>1.2208273939826497</v>
      </c>
      <c r="K4935" s="13">
        <v>0.78057633270999083</v>
      </c>
    </row>
    <row r="4936" spans="2:11" x14ac:dyDescent="0.25">
      <c r="B4936" s="10">
        <v>4933</v>
      </c>
      <c r="C4936" s="12">
        <v>10.670989875621981</v>
      </c>
      <c r="D4936" s="12">
        <v>1.3866232143392669</v>
      </c>
      <c r="E4936" s="12">
        <v>2</v>
      </c>
      <c r="F4936" s="12">
        <v>1.9979827655342763</v>
      </c>
      <c r="G4936" s="12">
        <v>1.0860097893551479</v>
      </c>
      <c r="H4936" s="12">
        <v>18.173624659006261</v>
      </c>
      <c r="I4936" s="12">
        <v>3.1475701122396949</v>
      </c>
      <c r="J4936" s="12">
        <v>2.1631782821041403</v>
      </c>
      <c r="K4936" s="13">
        <v>2.9074922509913343</v>
      </c>
    </row>
    <row r="4937" spans="2:11" x14ac:dyDescent="0.25">
      <c r="B4937" s="10">
        <v>4934</v>
      </c>
      <c r="C4937" s="12">
        <v>15.080234108010783</v>
      </c>
      <c r="D4937" s="12">
        <v>1.4181151246446475</v>
      </c>
      <c r="E4937" s="12">
        <v>1</v>
      </c>
      <c r="F4937" s="12">
        <v>5.0301868061224706</v>
      </c>
      <c r="G4937" s="12">
        <v>0.42087857736586626</v>
      </c>
      <c r="H4937" s="12">
        <v>13.266122605375106</v>
      </c>
      <c r="I4937" s="12">
        <v>5.0311354028234421</v>
      </c>
      <c r="J4937" s="12">
        <v>1.3826360783473208</v>
      </c>
      <c r="K4937" s="13">
        <v>0.15356840217606674</v>
      </c>
    </row>
    <row r="4938" spans="2:11" x14ac:dyDescent="0.25">
      <c r="B4938" s="10">
        <v>4935</v>
      </c>
      <c r="C4938" s="12">
        <v>11.546696604376953</v>
      </c>
      <c r="D4938" s="12">
        <v>1.5208773358656524</v>
      </c>
      <c r="E4938" s="12">
        <v>2</v>
      </c>
      <c r="F4938" s="12">
        <v>2.8395735447577692</v>
      </c>
      <c r="G4938" s="12">
        <v>0.53675002669860872</v>
      </c>
      <c r="H4938" s="12">
        <v>36.270650148399739</v>
      </c>
      <c r="I4938" s="12">
        <v>2.1780391349947621</v>
      </c>
      <c r="J4938" s="12">
        <v>1.3476805949269737</v>
      </c>
      <c r="K4938" s="13">
        <v>0.89162164214891382</v>
      </c>
    </row>
    <row r="4939" spans="2:11" x14ac:dyDescent="0.25">
      <c r="B4939" s="10">
        <v>4936</v>
      </c>
      <c r="C4939" s="12">
        <v>18.502652521585418</v>
      </c>
      <c r="D4939" s="12">
        <v>1.2617567217495673</v>
      </c>
      <c r="E4939" s="12">
        <v>3</v>
      </c>
      <c r="F4939" s="12">
        <v>3.1917883236821774</v>
      </c>
      <c r="G4939" s="12">
        <v>1.258514777020713</v>
      </c>
      <c r="H4939" s="12">
        <v>19.778561629620469</v>
      </c>
      <c r="I4939" s="12">
        <v>2.6684943140173347</v>
      </c>
      <c r="J4939" s="12">
        <v>2.6069833233562636</v>
      </c>
      <c r="K4939" s="13">
        <v>3.7093758794912213</v>
      </c>
    </row>
    <row r="4940" spans="2:11" x14ac:dyDescent="0.25">
      <c r="B4940" s="10">
        <v>4937</v>
      </c>
      <c r="C4940" s="12">
        <v>9.744887568283735</v>
      </c>
      <c r="D4940" s="12">
        <v>1.3144710589244246</v>
      </c>
      <c r="E4940" s="12">
        <v>3</v>
      </c>
      <c r="F4940" s="12">
        <v>2.0050046278188018</v>
      </c>
      <c r="G4940" s="12">
        <v>1.8802808733925245</v>
      </c>
      <c r="H4940" s="12">
        <v>12.675304396189619</v>
      </c>
      <c r="I4940" s="12">
        <v>1.9255991362672644</v>
      </c>
      <c r="J4940" s="12">
        <v>3.6118505323492167</v>
      </c>
      <c r="K4940" s="13">
        <v>5.8158495595588757</v>
      </c>
    </row>
    <row r="4941" spans="2:11" x14ac:dyDescent="0.25">
      <c r="B4941" s="10">
        <v>4938</v>
      </c>
      <c r="C4941" s="12">
        <v>6.2816987910150521</v>
      </c>
      <c r="D4941" s="12">
        <v>1.7048077722780424</v>
      </c>
      <c r="E4941" s="12">
        <v>2</v>
      </c>
      <c r="F4941" s="12">
        <v>4.5426980019695442</v>
      </c>
      <c r="G4941" s="12">
        <v>1.1482993584477061</v>
      </c>
      <c r="H4941" s="12">
        <v>21.226832209711183</v>
      </c>
      <c r="I4941" s="12">
        <v>2.4618539910090411</v>
      </c>
      <c r="J4941" s="12">
        <v>2.1150395662474302</v>
      </c>
      <c r="K4941" s="13">
        <v>3.6800556952693579</v>
      </c>
    </row>
    <row r="4942" spans="2:11" x14ac:dyDescent="0.25">
      <c r="B4942" s="10">
        <v>4939</v>
      </c>
      <c r="C4942" s="12">
        <v>12.730966385547157</v>
      </c>
      <c r="D4942" s="12">
        <v>1.3886714832990912</v>
      </c>
      <c r="E4942" s="12">
        <v>1</v>
      </c>
      <c r="F4942" s="12">
        <v>4.0946682034846491</v>
      </c>
      <c r="G4942" s="12">
        <v>1.4960117876917112</v>
      </c>
      <c r="H4942" s="12">
        <v>15.731894467547228</v>
      </c>
      <c r="I4942" s="12">
        <v>2.5171855438672539</v>
      </c>
      <c r="J4942" s="12">
        <v>1.0003312313957156</v>
      </c>
      <c r="K4942" s="13">
        <v>2.6902457186283217</v>
      </c>
    </row>
    <row r="4943" spans="2:11" x14ac:dyDescent="0.25">
      <c r="B4943" s="10">
        <v>4940</v>
      </c>
      <c r="C4943" s="12">
        <v>9.587770432395649</v>
      </c>
      <c r="D4943" s="12">
        <v>1.3321799107576346</v>
      </c>
      <c r="E4943" s="12">
        <v>2</v>
      </c>
      <c r="F4943" s="12">
        <v>2.9895549194799393</v>
      </c>
      <c r="G4943" s="12">
        <v>0.65189369423670074</v>
      </c>
      <c r="H4943" s="12">
        <v>23.302307000243005</v>
      </c>
      <c r="I4943" s="12">
        <v>2.2224191392024508</v>
      </c>
      <c r="J4943" s="12">
        <v>0.67347790361497606</v>
      </c>
      <c r="K4943" s="13">
        <v>0.62896137254064299</v>
      </c>
    </row>
    <row r="4944" spans="2:11" x14ac:dyDescent="0.25">
      <c r="B4944" s="10">
        <v>4941</v>
      </c>
      <c r="C4944" s="12">
        <v>15.343180514319588</v>
      </c>
      <c r="D4944" s="12">
        <v>1.2598548085564971</v>
      </c>
      <c r="E4944" s="12">
        <v>3</v>
      </c>
      <c r="F4944" s="12">
        <v>10.616183569219519</v>
      </c>
      <c r="G4944" s="12">
        <v>0.76491866714971757</v>
      </c>
      <c r="H4944" s="12">
        <v>17.952212702215828</v>
      </c>
      <c r="I4944" s="12">
        <v>2.782810670438411</v>
      </c>
      <c r="J4944" s="12">
        <v>3.2624094084532302</v>
      </c>
      <c r="K4944" s="13">
        <v>2.8459569754880993</v>
      </c>
    </row>
    <row r="4945" spans="2:11" x14ac:dyDescent="0.25">
      <c r="B4945" s="10">
        <v>4942</v>
      </c>
      <c r="C4945" s="12">
        <v>8.2249284096483919</v>
      </c>
      <c r="D4945" s="12">
        <v>1.585721516981639</v>
      </c>
      <c r="E4945" s="12">
        <v>2</v>
      </c>
      <c r="F4945" s="12">
        <v>5.7489531440208967</v>
      </c>
      <c r="G4945" s="12">
        <v>1.1012267727845422</v>
      </c>
      <c r="H4945" s="12">
        <v>18.399595313732263</v>
      </c>
      <c r="I4945" s="12">
        <v>2.3102247329267227</v>
      </c>
      <c r="J4945" s="12">
        <v>3.1533248606351263</v>
      </c>
      <c r="K4945" s="13">
        <v>8.1923426902211258E-2</v>
      </c>
    </row>
    <row r="4946" spans="2:11" x14ac:dyDescent="0.25">
      <c r="B4946" s="10">
        <v>4943</v>
      </c>
      <c r="C4946" s="12">
        <v>10.968060357238407</v>
      </c>
      <c r="D4946" s="12">
        <v>1.3022261034961213</v>
      </c>
      <c r="E4946" s="12">
        <v>2</v>
      </c>
      <c r="F4946" s="12">
        <v>2.7392704037867199</v>
      </c>
      <c r="G4946" s="12">
        <v>0.96297528839970747</v>
      </c>
      <c r="H4946" s="12">
        <v>28.836464457689573</v>
      </c>
      <c r="I4946" s="12">
        <v>3.0343545820922846</v>
      </c>
      <c r="J4946" s="12">
        <v>1.8970517727812921</v>
      </c>
      <c r="K4946" s="13">
        <v>1.3427762388193116</v>
      </c>
    </row>
    <row r="4947" spans="2:11" x14ac:dyDescent="0.25">
      <c r="B4947" s="10">
        <v>4944</v>
      </c>
      <c r="C4947" s="12">
        <v>11.126583190817971</v>
      </c>
      <c r="D4947" s="12">
        <v>1.5980186504654914</v>
      </c>
      <c r="E4947" s="12">
        <v>2</v>
      </c>
      <c r="F4947" s="12">
        <v>3.6232813744712433</v>
      </c>
      <c r="G4947" s="12">
        <v>0.41417117443169021</v>
      </c>
      <c r="H4947" s="12">
        <v>18.446780702982295</v>
      </c>
      <c r="I4947" s="12">
        <v>5.3332095249821041</v>
      </c>
      <c r="J4947" s="12">
        <v>4.218878190314979</v>
      </c>
      <c r="K4947" s="13">
        <v>0.71539451047023472</v>
      </c>
    </row>
    <row r="4948" spans="2:11" x14ac:dyDescent="0.25">
      <c r="B4948" s="10">
        <v>4945</v>
      </c>
      <c r="C4948" s="12">
        <v>8.1419911461474932</v>
      </c>
      <c r="D4948" s="12">
        <v>1.6499384402777888</v>
      </c>
      <c r="E4948" s="12">
        <v>2</v>
      </c>
      <c r="F4948" s="12">
        <v>9.1964649413548791</v>
      </c>
      <c r="G4948" s="12">
        <v>0.70142183322389284</v>
      </c>
      <c r="H4948" s="12">
        <v>26.32423884763233</v>
      </c>
      <c r="I4948" s="12">
        <v>3.8870868546866433</v>
      </c>
      <c r="J4948" s="12">
        <v>1.2894929730363858</v>
      </c>
      <c r="K4948" s="13">
        <v>4.3455715684090412</v>
      </c>
    </row>
    <row r="4949" spans="2:11" x14ac:dyDescent="0.25">
      <c r="B4949" s="10">
        <v>4946</v>
      </c>
      <c r="C4949" s="12">
        <v>2.7331707092107909</v>
      </c>
      <c r="D4949" s="12">
        <v>1.3069188015682454</v>
      </c>
      <c r="E4949" s="12">
        <v>1</v>
      </c>
      <c r="F4949" s="12">
        <v>1.8350674242889073</v>
      </c>
      <c r="G4949" s="12">
        <v>2.466618027167033</v>
      </c>
      <c r="H4949" s="12">
        <v>19.411955522452285</v>
      </c>
      <c r="I4949" s="12">
        <v>2.8437219035726073</v>
      </c>
      <c r="J4949" s="12">
        <v>3.2764746362257049</v>
      </c>
      <c r="K4949" s="13">
        <v>0.2309755595130743</v>
      </c>
    </row>
    <row r="4950" spans="2:11" x14ac:dyDescent="0.25">
      <c r="B4950" s="10">
        <v>4947</v>
      </c>
      <c r="C4950" s="12">
        <v>3.9058165526665247</v>
      </c>
      <c r="D4950" s="12">
        <v>1.4893091221325596</v>
      </c>
      <c r="E4950" s="12">
        <v>1</v>
      </c>
      <c r="F4950" s="12">
        <v>0.41369521515292207</v>
      </c>
      <c r="G4950" s="12">
        <v>1.2901733804037097</v>
      </c>
      <c r="H4950" s="12">
        <v>22.465947279699868</v>
      </c>
      <c r="I4950" s="12">
        <v>2.003351453494111</v>
      </c>
      <c r="J4950" s="12">
        <v>2.4017732186957672</v>
      </c>
      <c r="K4950" s="13">
        <v>0.60846891992422403</v>
      </c>
    </row>
    <row r="4951" spans="2:11" x14ac:dyDescent="0.25">
      <c r="B4951" s="10">
        <v>4948</v>
      </c>
      <c r="C4951" s="12">
        <v>11.944212125666077</v>
      </c>
      <c r="D4951" s="12">
        <v>1.6761733906115488</v>
      </c>
      <c r="E4951" s="12">
        <v>3</v>
      </c>
      <c r="F4951" s="12">
        <v>4.3852997181954958</v>
      </c>
      <c r="G4951" s="12">
        <v>0.95825265124371717</v>
      </c>
      <c r="H4951" s="12">
        <v>20.389935825514549</v>
      </c>
      <c r="I4951" s="12">
        <v>2.1827877204621116</v>
      </c>
      <c r="J4951" s="12">
        <v>2.4901328272378729</v>
      </c>
      <c r="K4951" s="13">
        <v>0.34900853740191556</v>
      </c>
    </row>
    <row r="4952" spans="2:11" x14ac:dyDescent="0.25">
      <c r="B4952" s="10">
        <v>4949</v>
      </c>
      <c r="C4952" s="12">
        <v>2.80024591932448</v>
      </c>
      <c r="D4952" s="12">
        <v>1.5391968039287374</v>
      </c>
      <c r="E4952" s="12">
        <v>3</v>
      </c>
      <c r="F4952" s="12">
        <v>1.6545081668835449</v>
      </c>
      <c r="G4952" s="12">
        <v>0.50313408792007908</v>
      </c>
      <c r="H4952" s="12">
        <v>33.086191496470505</v>
      </c>
      <c r="I4952" s="12">
        <v>4.2365398067783318</v>
      </c>
      <c r="J4952" s="12">
        <v>2.7684758726823344</v>
      </c>
      <c r="K4952" s="13">
        <v>1.5959253065153995</v>
      </c>
    </row>
    <row r="4953" spans="2:11" x14ac:dyDescent="0.25">
      <c r="B4953" s="10">
        <v>4950</v>
      </c>
      <c r="C4953" s="12">
        <v>20.809234636829263</v>
      </c>
      <c r="D4953" s="12">
        <v>1.6305698301926788</v>
      </c>
      <c r="E4953" s="12">
        <v>3</v>
      </c>
      <c r="F4953" s="12">
        <v>10.574698298654647</v>
      </c>
      <c r="G4953" s="12">
        <v>3.9944636056227791</v>
      </c>
      <c r="H4953" s="12">
        <v>17.597739319489222</v>
      </c>
      <c r="I4953" s="12">
        <v>2.9274266555109532</v>
      </c>
      <c r="J4953" s="12">
        <v>3.5330705285276518</v>
      </c>
      <c r="K4953" s="13">
        <v>4.1034197170796573E-2</v>
      </c>
    </row>
    <row r="4954" spans="2:11" x14ac:dyDescent="0.25">
      <c r="B4954" s="10">
        <v>4951</v>
      </c>
      <c r="C4954" s="12">
        <v>9.8845843987203832</v>
      </c>
      <c r="D4954" s="12">
        <v>1.8595459034257085</v>
      </c>
      <c r="E4954" s="12">
        <v>2</v>
      </c>
      <c r="F4954" s="12">
        <v>2.140931060029728</v>
      </c>
      <c r="G4954" s="12">
        <v>3.1373799841915595</v>
      </c>
      <c r="H4954" s="12">
        <v>26.505028742338517</v>
      </c>
      <c r="I4954" s="12">
        <v>2.2736269648601626</v>
      </c>
      <c r="J4954" s="12">
        <v>0.77389533682083989</v>
      </c>
      <c r="K4954" s="13">
        <v>1.1119681748897845</v>
      </c>
    </row>
    <row r="4955" spans="2:11" x14ac:dyDescent="0.25">
      <c r="B4955" s="10">
        <v>4952</v>
      </c>
      <c r="C4955" s="12">
        <v>12.112847301042599</v>
      </c>
      <c r="D4955" s="12">
        <v>1.4268116117728726</v>
      </c>
      <c r="E4955" s="12">
        <v>1</v>
      </c>
      <c r="F4955" s="12">
        <v>0.34401389427642148</v>
      </c>
      <c r="G4955" s="12">
        <v>1.6364211848449215</v>
      </c>
      <c r="H4955" s="12">
        <v>27.457004268961782</v>
      </c>
      <c r="I4955" s="12">
        <v>3.2334991902308934</v>
      </c>
      <c r="J4955" s="12">
        <v>0.61626173608809187</v>
      </c>
      <c r="K4955" s="13">
        <v>4.8300715107141748E-2</v>
      </c>
    </row>
    <row r="4956" spans="2:11" x14ac:dyDescent="0.25">
      <c r="B4956" s="10">
        <v>4953</v>
      </c>
      <c r="C4956" s="12">
        <v>-1.184050623722392</v>
      </c>
      <c r="D4956" s="12">
        <v>1.378165597785987</v>
      </c>
      <c r="E4956" s="12">
        <v>2</v>
      </c>
      <c r="F4956" s="12">
        <v>13.503309966356602</v>
      </c>
      <c r="G4956" s="12">
        <v>0.75411933026103772</v>
      </c>
      <c r="H4956" s="12">
        <v>19.336120203458098</v>
      </c>
      <c r="I4956" s="12">
        <v>2.1017691074748504</v>
      </c>
      <c r="J4956" s="12">
        <v>2.4342411368696011</v>
      </c>
      <c r="K4956" s="13">
        <v>0.957837257988848</v>
      </c>
    </row>
    <row r="4957" spans="2:11" x14ac:dyDescent="0.25">
      <c r="B4957" s="10">
        <v>4954</v>
      </c>
      <c r="C4957" s="12">
        <v>14.143086257267722</v>
      </c>
      <c r="D4957" s="12">
        <v>1.9543880372862419</v>
      </c>
      <c r="E4957" s="12">
        <v>1</v>
      </c>
      <c r="F4957" s="12">
        <v>0.40349475345704616</v>
      </c>
      <c r="G4957" s="12">
        <v>1.2478025665708172</v>
      </c>
      <c r="H4957" s="12">
        <v>43.761837654741768</v>
      </c>
      <c r="I4957" s="12">
        <v>2.7106514267469128</v>
      </c>
      <c r="J4957" s="12">
        <v>4.4214935932474564</v>
      </c>
      <c r="K4957" s="13">
        <v>1.436053776034061</v>
      </c>
    </row>
    <row r="4958" spans="2:11" x14ac:dyDescent="0.25">
      <c r="B4958" s="10">
        <v>4955</v>
      </c>
      <c r="C4958" s="12">
        <v>6.7358373073968991</v>
      </c>
      <c r="D4958" s="12">
        <v>1.2969223464088919</v>
      </c>
      <c r="E4958" s="12">
        <v>2</v>
      </c>
      <c r="F4958" s="12">
        <v>4.4948541912835429</v>
      </c>
      <c r="G4958" s="12">
        <v>1.180689675317143</v>
      </c>
      <c r="H4958" s="12">
        <v>23.321702888815281</v>
      </c>
      <c r="I4958" s="12">
        <v>3.4811345040137525</v>
      </c>
      <c r="J4958" s="12">
        <v>2.3699266926117497</v>
      </c>
      <c r="K4958" s="13">
        <v>4.8246545894614551E-2</v>
      </c>
    </row>
    <row r="4959" spans="2:11" x14ac:dyDescent="0.25">
      <c r="B4959" s="10">
        <v>4956</v>
      </c>
      <c r="C4959" s="12">
        <v>7.1864203318271507</v>
      </c>
      <c r="D4959" s="12">
        <v>1.5711504055253871</v>
      </c>
      <c r="E4959" s="12">
        <v>3</v>
      </c>
      <c r="F4959" s="12">
        <v>2.8024356746069365</v>
      </c>
      <c r="G4959" s="12">
        <v>1.0483443223355438</v>
      </c>
      <c r="H4959" s="12">
        <v>25.646223124613556</v>
      </c>
      <c r="I4959" s="12">
        <v>3.6124084199736299</v>
      </c>
      <c r="J4959" s="12">
        <v>2.2536786887213491</v>
      </c>
      <c r="K4959" s="13">
        <v>8.6327072461847969</v>
      </c>
    </row>
    <row r="4960" spans="2:11" x14ac:dyDescent="0.25">
      <c r="B4960" s="10">
        <v>4957</v>
      </c>
      <c r="C4960" s="12">
        <v>7.5694711637239767</v>
      </c>
      <c r="D4960" s="12">
        <v>1.5004557803127354</v>
      </c>
      <c r="E4960" s="12">
        <v>2</v>
      </c>
      <c r="F4960" s="12">
        <v>4.766345210466155</v>
      </c>
      <c r="G4960" s="12">
        <v>0.82405861870742603</v>
      </c>
      <c r="H4960" s="12">
        <v>21.24914203854587</v>
      </c>
      <c r="I4960" s="12">
        <v>2.9690843768083917</v>
      </c>
      <c r="J4960" s="12">
        <v>2.1700137145454632</v>
      </c>
      <c r="K4960" s="13">
        <v>1.3191256155478259</v>
      </c>
    </row>
    <row r="4961" spans="2:11" x14ac:dyDescent="0.25">
      <c r="B4961" s="10">
        <v>4958</v>
      </c>
      <c r="C4961" s="12">
        <v>12.910083651256144</v>
      </c>
      <c r="D4961" s="12">
        <v>2.2851410555519678</v>
      </c>
      <c r="E4961" s="12">
        <v>1</v>
      </c>
      <c r="F4961" s="12">
        <v>7.7143659881480833</v>
      </c>
      <c r="G4961" s="12">
        <v>2.0471543542972612</v>
      </c>
      <c r="H4961" s="12">
        <v>25.246863711282337</v>
      </c>
      <c r="I4961" s="12">
        <v>2.5000170312489152</v>
      </c>
      <c r="J4961" s="12">
        <v>2.5885459919072646</v>
      </c>
      <c r="K4961" s="13">
        <v>4.1906308511931298</v>
      </c>
    </row>
    <row r="4962" spans="2:11" x14ac:dyDescent="0.25">
      <c r="B4962" s="10">
        <v>4959</v>
      </c>
      <c r="C4962" s="12">
        <v>4.4631427895438867</v>
      </c>
      <c r="D4962" s="12">
        <v>1.6336565826304112</v>
      </c>
      <c r="E4962" s="12">
        <v>1</v>
      </c>
      <c r="F4962" s="12">
        <v>5.0730602640980038</v>
      </c>
      <c r="G4962" s="12">
        <v>1.1193708255067343</v>
      </c>
      <c r="H4962" s="12">
        <v>18.082152514092328</v>
      </c>
      <c r="I4962" s="12">
        <v>2.7866243393583425</v>
      </c>
      <c r="J4962" s="12">
        <v>1.2645980107681798</v>
      </c>
      <c r="K4962" s="13">
        <v>0.45138383269333232</v>
      </c>
    </row>
    <row r="4963" spans="2:11" x14ac:dyDescent="0.25">
      <c r="B4963" s="10">
        <v>4960</v>
      </c>
      <c r="C4963" s="12">
        <v>6.5105240041968395</v>
      </c>
      <c r="D4963" s="12">
        <v>1.6401523434041312</v>
      </c>
      <c r="E4963" s="12">
        <v>2</v>
      </c>
      <c r="F4963" s="12">
        <v>2.8259380938892029</v>
      </c>
      <c r="G4963" s="12">
        <v>0.77272665765259674</v>
      </c>
      <c r="H4963" s="12">
        <v>37.384160875533468</v>
      </c>
      <c r="I4963" s="12">
        <v>2.4204462329661012</v>
      </c>
      <c r="J4963" s="12">
        <v>3.1154197677430684</v>
      </c>
      <c r="K4963" s="13">
        <v>2.1676060412206888</v>
      </c>
    </row>
    <row r="4964" spans="2:11" x14ac:dyDescent="0.25">
      <c r="B4964" s="10">
        <v>4961</v>
      </c>
      <c r="C4964" s="12">
        <v>8.3402093250137312</v>
      </c>
      <c r="D4964" s="12">
        <v>1.5652746126996027</v>
      </c>
      <c r="E4964" s="12">
        <v>3</v>
      </c>
      <c r="F4964" s="12">
        <v>12.521711453198959</v>
      </c>
      <c r="G4964" s="12">
        <v>0.81776174845071214</v>
      </c>
      <c r="H4964" s="12">
        <v>28.200322685914472</v>
      </c>
      <c r="I4964" s="12">
        <v>2.886853407936063</v>
      </c>
      <c r="J4964" s="12">
        <v>1.2715083436000059</v>
      </c>
      <c r="K4964" s="13">
        <v>1.3251406112008839</v>
      </c>
    </row>
    <row r="4965" spans="2:11" x14ac:dyDescent="0.25">
      <c r="B4965" s="10">
        <v>4962</v>
      </c>
      <c r="C4965" s="12">
        <v>17.19804099823433</v>
      </c>
      <c r="D4965" s="12">
        <v>1.3388915384503934</v>
      </c>
      <c r="E4965" s="12">
        <v>1</v>
      </c>
      <c r="F4965" s="12">
        <v>3.8356341235647511</v>
      </c>
      <c r="G4965" s="12">
        <v>0.33418130159573423</v>
      </c>
      <c r="H4965" s="12">
        <v>22.540246157873241</v>
      </c>
      <c r="I4965" s="12">
        <v>2.1886213145578641</v>
      </c>
      <c r="J4965" s="12">
        <v>2.3662978748741819</v>
      </c>
      <c r="K4965" s="13">
        <v>0.13572093179431924</v>
      </c>
    </row>
    <row r="4966" spans="2:11" x14ac:dyDescent="0.25">
      <c r="B4966" s="10">
        <v>4963</v>
      </c>
      <c r="C4966" s="12">
        <v>16.137186681366362</v>
      </c>
      <c r="D4966" s="12">
        <v>1.5432171413158753</v>
      </c>
      <c r="E4966" s="12">
        <v>1</v>
      </c>
      <c r="F4966" s="12">
        <v>1.9292273096835746</v>
      </c>
      <c r="G4966" s="12">
        <v>0.82735711711057203</v>
      </c>
      <c r="H4966" s="12">
        <v>20.357957497734152</v>
      </c>
      <c r="I4966" s="12">
        <v>3.4376658203766182</v>
      </c>
      <c r="J4966" s="12">
        <v>1.2453947985342582</v>
      </c>
      <c r="K4966" s="13">
        <v>1.1062283905408055</v>
      </c>
    </row>
    <row r="4967" spans="2:11" x14ac:dyDescent="0.25">
      <c r="B4967" s="10">
        <v>4964</v>
      </c>
      <c r="C4967" s="12">
        <v>7.383030281364193</v>
      </c>
      <c r="D4967" s="12">
        <v>1.4636843476965593</v>
      </c>
      <c r="E4967" s="12">
        <v>1</v>
      </c>
      <c r="F4967" s="12">
        <v>0.48970114851292018</v>
      </c>
      <c r="G4967" s="12">
        <v>2.0234937731986067</v>
      </c>
      <c r="H4967" s="12">
        <v>23.149537954264972</v>
      </c>
      <c r="I4967" s="12">
        <v>2.6044667770011145</v>
      </c>
      <c r="J4967" s="12">
        <v>2.1333788180634423</v>
      </c>
      <c r="K4967" s="13">
        <v>2.3341975110350792</v>
      </c>
    </row>
    <row r="4968" spans="2:11" x14ac:dyDescent="0.25">
      <c r="B4968" s="10">
        <v>4965</v>
      </c>
      <c r="C4968" s="12">
        <v>7.4097065615291413</v>
      </c>
      <c r="D4968" s="12">
        <v>1.2426490729314372</v>
      </c>
      <c r="E4968" s="12">
        <v>2</v>
      </c>
      <c r="F4968" s="12">
        <v>1.1515168576356154</v>
      </c>
      <c r="G4968" s="12">
        <v>0.52334620625181483</v>
      </c>
      <c r="H4968" s="12">
        <v>11.620362017562616</v>
      </c>
      <c r="I4968" s="12">
        <v>1.4270960080802801</v>
      </c>
      <c r="J4968" s="12">
        <v>2.9640810132197384</v>
      </c>
      <c r="K4968" s="13">
        <v>0.61077352792651196</v>
      </c>
    </row>
    <row r="4969" spans="2:11" x14ac:dyDescent="0.25">
      <c r="B4969" s="10">
        <v>4966</v>
      </c>
      <c r="C4969" s="12">
        <v>6.4676463515720375</v>
      </c>
      <c r="D4969" s="12">
        <v>1.6032164700063742</v>
      </c>
      <c r="E4969" s="12">
        <v>2</v>
      </c>
      <c r="F4969" s="12">
        <v>4.2370907098470401</v>
      </c>
      <c r="G4969" s="12">
        <v>1.2129677793496141</v>
      </c>
      <c r="H4969" s="12">
        <v>27.877770926620308</v>
      </c>
      <c r="I4969" s="12">
        <v>5.5958635813737905</v>
      </c>
      <c r="J4969" s="12">
        <v>4.1255723255020031</v>
      </c>
      <c r="K4969" s="13">
        <v>0.29280025160685291</v>
      </c>
    </row>
    <row r="4970" spans="2:11" x14ac:dyDescent="0.25">
      <c r="B4970" s="10">
        <v>4967</v>
      </c>
      <c r="C4970" s="12">
        <v>14.556893958271141</v>
      </c>
      <c r="D4970" s="12">
        <v>1.6170666263534421</v>
      </c>
      <c r="E4970" s="12">
        <v>1</v>
      </c>
      <c r="F4970" s="12">
        <v>2.2303162335927018</v>
      </c>
      <c r="G4970" s="12">
        <v>0.63909958889682483</v>
      </c>
      <c r="H4970" s="12">
        <v>19.899100393786661</v>
      </c>
      <c r="I4970" s="12">
        <v>3.295696505101728</v>
      </c>
      <c r="J4970" s="12">
        <v>4.629671012270677</v>
      </c>
      <c r="K4970" s="13">
        <v>0.25565762493148592</v>
      </c>
    </row>
    <row r="4971" spans="2:11" x14ac:dyDescent="0.25">
      <c r="B4971" s="10">
        <v>4968</v>
      </c>
      <c r="C4971" s="12">
        <v>9.7436060042954864</v>
      </c>
      <c r="D4971" s="12">
        <v>1.2273124822418877</v>
      </c>
      <c r="E4971" s="12">
        <v>2</v>
      </c>
      <c r="F4971" s="12">
        <v>2.8802971107743884</v>
      </c>
      <c r="G4971" s="12">
        <v>0.75902904224562129</v>
      </c>
      <c r="H4971" s="12">
        <v>20.848540314478889</v>
      </c>
      <c r="I4971" s="12">
        <v>2.0801685001603767</v>
      </c>
      <c r="J4971" s="12">
        <v>4.6333368945964146</v>
      </c>
      <c r="K4971" s="13">
        <v>4.0207727245416242E-2</v>
      </c>
    </row>
    <row r="4972" spans="2:11" x14ac:dyDescent="0.25">
      <c r="B4972" s="10">
        <v>4969</v>
      </c>
      <c r="C4972" s="12">
        <v>17.991028775402359</v>
      </c>
      <c r="D4972" s="12">
        <v>1.3945840648612782</v>
      </c>
      <c r="E4972" s="12">
        <v>2</v>
      </c>
      <c r="F4972" s="12">
        <v>6.2732047636871258</v>
      </c>
      <c r="G4972" s="12">
        <v>0.89894854587451489</v>
      </c>
      <c r="H4972" s="12">
        <v>16.498001876847397</v>
      </c>
      <c r="I4972" s="12">
        <v>4.69497135769313</v>
      </c>
      <c r="J4972" s="12">
        <v>3.8960959286028638</v>
      </c>
      <c r="K4972" s="13">
        <v>0.73994639804524065</v>
      </c>
    </row>
    <row r="4973" spans="2:11" x14ac:dyDescent="0.25">
      <c r="B4973" s="10">
        <v>4970</v>
      </c>
      <c r="C4973" s="12">
        <v>5.1024186039207571</v>
      </c>
      <c r="D4973" s="12">
        <v>1.6161158881343445</v>
      </c>
      <c r="E4973" s="12">
        <v>2</v>
      </c>
      <c r="F4973" s="12">
        <v>5.0584931890839213</v>
      </c>
      <c r="G4973" s="12">
        <v>2.0800892680186971</v>
      </c>
      <c r="H4973" s="12">
        <v>20.834222436927131</v>
      </c>
      <c r="I4973" s="12">
        <v>3.3176363346103561</v>
      </c>
      <c r="J4973" s="12">
        <v>1.7921832243893645</v>
      </c>
      <c r="K4973" s="13">
        <v>1.948925044723737</v>
      </c>
    </row>
    <row r="4974" spans="2:11" x14ac:dyDescent="0.25">
      <c r="B4974" s="10">
        <v>4971</v>
      </c>
      <c r="C4974" s="12">
        <v>3.8108460425923418</v>
      </c>
      <c r="D4974" s="12">
        <v>1.2469786412053978</v>
      </c>
      <c r="E4974" s="12">
        <v>3</v>
      </c>
      <c r="F4974" s="12">
        <v>5.1339085076190951</v>
      </c>
      <c r="G4974" s="12">
        <v>0.8480667552871467</v>
      </c>
      <c r="H4974" s="12">
        <v>33.77354051097474</v>
      </c>
      <c r="I4974" s="12">
        <v>2.0893984205630254</v>
      </c>
      <c r="J4974" s="12">
        <v>4.089721328983666</v>
      </c>
      <c r="K4974" s="13">
        <v>0.33624889205870673</v>
      </c>
    </row>
    <row r="4975" spans="2:11" x14ac:dyDescent="0.25">
      <c r="B4975" s="10">
        <v>4972</v>
      </c>
      <c r="C4975" s="12">
        <v>11.622585917763256</v>
      </c>
      <c r="D4975" s="12">
        <v>1.9608328694035602</v>
      </c>
      <c r="E4975" s="12">
        <v>3</v>
      </c>
      <c r="F4975" s="12">
        <v>2.6683293618633872</v>
      </c>
      <c r="G4975" s="12">
        <v>0.9653062152226175</v>
      </c>
      <c r="H4975" s="12">
        <v>36.426239397147782</v>
      </c>
      <c r="I4975" s="12">
        <v>1.6452396845075608</v>
      </c>
      <c r="J4975" s="12">
        <v>2.6451185737409326</v>
      </c>
      <c r="K4975" s="13">
        <v>0.39240019526320347</v>
      </c>
    </row>
    <row r="4976" spans="2:11" x14ac:dyDescent="0.25">
      <c r="B4976" s="10">
        <v>4973</v>
      </c>
      <c r="C4976" s="12">
        <v>15.005423920860739</v>
      </c>
      <c r="D4976" s="12">
        <v>1.7626956296763239</v>
      </c>
      <c r="E4976" s="12">
        <v>2</v>
      </c>
      <c r="F4976" s="12">
        <v>9.5356767516197714</v>
      </c>
      <c r="G4976" s="12">
        <v>1.455398090130269</v>
      </c>
      <c r="H4976" s="12">
        <v>15.795359716713282</v>
      </c>
      <c r="I4976" s="12">
        <v>4.1112231585665358</v>
      </c>
      <c r="J4976" s="12">
        <v>3.862205278061916</v>
      </c>
      <c r="K4976" s="13">
        <v>3.6570551015107045</v>
      </c>
    </row>
    <row r="4977" spans="2:11" x14ac:dyDescent="0.25">
      <c r="B4977" s="10">
        <v>4974</v>
      </c>
      <c r="C4977" s="12">
        <v>21.280039143196309</v>
      </c>
      <c r="D4977" s="12">
        <v>1.8220745750577183</v>
      </c>
      <c r="E4977" s="12">
        <v>3</v>
      </c>
      <c r="F4977" s="12">
        <v>6.1086164426275431</v>
      </c>
      <c r="G4977" s="12">
        <v>0.94514775320813871</v>
      </c>
      <c r="H4977" s="12">
        <v>16.83836328687925</v>
      </c>
      <c r="I4977" s="12">
        <v>2.3399004798247867</v>
      </c>
      <c r="J4977" s="12">
        <v>2.8816087685459304</v>
      </c>
      <c r="K4977" s="13">
        <v>3.8023374403313976</v>
      </c>
    </row>
    <row r="4978" spans="2:11" x14ac:dyDescent="0.25">
      <c r="B4978" s="10">
        <v>4975</v>
      </c>
      <c r="C4978" s="12">
        <v>6.6070232548416481</v>
      </c>
      <c r="D4978" s="12">
        <v>1.4339934646854868</v>
      </c>
      <c r="E4978" s="12">
        <v>2</v>
      </c>
      <c r="F4978" s="12">
        <v>5.1453130731401391</v>
      </c>
      <c r="G4978" s="12">
        <v>2.3512403716135557</v>
      </c>
      <c r="H4978" s="12">
        <v>30.82270522304081</v>
      </c>
      <c r="I4978" s="12">
        <v>2.6823821288305343</v>
      </c>
      <c r="J4978" s="12">
        <v>3.3752236641607065</v>
      </c>
      <c r="K4978" s="13">
        <v>4.2858004800257863</v>
      </c>
    </row>
    <row r="4979" spans="2:11" x14ac:dyDescent="0.25">
      <c r="B4979" s="10">
        <v>4976</v>
      </c>
      <c r="C4979" s="12">
        <v>4.9408111237755667</v>
      </c>
      <c r="D4979" s="12">
        <v>1.3719295160308465</v>
      </c>
      <c r="E4979" s="12">
        <v>1</v>
      </c>
      <c r="F4979" s="12">
        <v>3.7021001183731337</v>
      </c>
      <c r="G4979" s="12">
        <v>1.1683024123769561</v>
      </c>
      <c r="H4979" s="12">
        <v>32.1742373535266</v>
      </c>
      <c r="I4979" s="12">
        <v>2.5178425716655326</v>
      </c>
      <c r="J4979" s="12">
        <v>3.7657917416036089</v>
      </c>
      <c r="K4979" s="13">
        <v>1.026890826479931</v>
      </c>
    </row>
    <row r="4980" spans="2:11" x14ac:dyDescent="0.25">
      <c r="B4980" s="10">
        <v>4977</v>
      </c>
      <c r="C4980" s="12">
        <v>12.719485020942216</v>
      </c>
      <c r="D4980" s="12">
        <v>1.5844731127077658</v>
      </c>
      <c r="E4980" s="12">
        <v>1</v>
      </c>
      <c r="F4980" s="12">
        <v>2.4240723802644677</v>
      </c>
      <c r="G4980" s="12">
        <v>1.1259019165962816</v>
      </c>
      <c r="H4980" s="12">
        <v>24.462086861453287</v>
      </c>
      <c r="I4980" s="12">
        <v>1.9632494030506118</v>
      </c>
      <c r="J4980" s="12">
        <v>1.8196377983248939</v>
      </c>
      <c r="K4980" s="13">
        <v>2.0041219466516502E-2</v>
      </c>
    </row>
    <row r="4981" spans="2:11" x14ac:dyDescent="0.25">
      <c r="B4981" s="10">
        <v>4978</v>
      </c>
      <c r="C4981" s="12">
        <v>13.743817856665894</v>
      </c>
      <c r="D4981" s="12">
        <v>1.2537877237987578</v>
      </c>
      <c r="E4981" s="12">
        <v>3</v>
      </c>
      <c r="F4981" s="12">
        <v>0.67827591762133732</v>
      </c>
      <c r="G4981" s="12">
        <v>1.1325503286505849</v>
      </c>
      <c r="H4981" s="12">
        <v>26.289257117973115</v>
      </c>
      <c r="I4981" s="12">
        <v>2.9058296938218606</v>
      </c>
      <c r="J4981" s="12">
        <v>1.024159443310231</v>
      </c>
      <c r="K4981" s="13">
        <v>3.6753640575803996</v>
      </c>
    </row>
    <row r="4982" spans="2:11" x14ac:dyDescent="0.25">
      <c r="B4982" s="10">
        <v>4979</v>
      </c>
      <c r="C4982" s="12">
        <v>14.807484326229288</v>
      </c>
      <c r="D4982" s="12">
        <v>1.6441520815531643</v>
      </c>
      <c r="E4982" s="12">
        <v>1</v>
      </c>
      <c r="F4982" s="12">
        <v>2.045199295264355</v>
      </c>
      <c r="G4982" s="12">
        <v>1.1274666942364526</v>
      </c>
      <c r="H4982" s="12">
        <v>26.063956286269452</v>
      </c>
      <c r="I4982" s="12">
        <v>2.9852273700010437</v>
      </c>
      <c r="J4982" s="12">
        <v>0.61859241889801531</v>
      </c>
      <c r="K4982" s="13">
        <v>2.3809233424696505</v>
      </c>
    </row>
    <row r="4983" spans="2:11" x14ac:dyDescent="0.25">
      <c r="B4983" s="10">
        <v>4980</v>
      </c>
      <c r="C4983" s="12">
        <v>9.2868287612201179</v>
      </c>
      <c r="D4983" s="12">
        <v>1.383147106852459</v>
      </c>
      <c r="E4983" s="12">
        <v>2</v>
      </c>
      <c r="F4983" s="12">
        <v>2.006558902566733</v>
      </c>
      <c r="G4983" s="12">
        <v>1.1205172585419481</v>
      </c>
      <c r="H4983" s="12">
        <v>23.435363682449193</v>
      </c>
      <c r="I4983" s="12">
        <v>1.1277106744241319</v>
      </c>
      <c r="J4983" s="12">
        <v>1.8165909640791837</v>
      </c>
      <c r="K4983" s="13">
        <v>0.89001843393023428</v>
      </c>
    </row>
    <row r="4984" spans="2:11" x14ac:dyDescent="0.25">
      <c r="B4984" s="10">
        <v>4981</v>
      </c>
      <c r="C4984" s="12">
        <v>11.268304567583455</v>
      </c>
      <c r="D4984" s="12">
        <v>1.3208038347308397</v>
      </c>
      <c r="E4984" s="12">
        <v>2</v>
      </c>
      <c r="F4984" s="12">
        <v>1.162454742060115</v>
      </c>
      <c r="G4984" s="12">
        <v>1.4465879760555336</v>
      </c>
      <c r="H4984" s="12">
        <v>22.340231202055861</v>
      </c>
      <c r="I4984" s="12">
        <v>2.4632147236291142</v>
      </c>
      <c r="J4984" s="12">
        <v>3.7844121397592647</v>
      </c>
      <c r="K4984" s="13">
        <v>0.55207101475424802</v>
      </c>
    </row>
    <row r="4985" spans="2:11" x14ac:dyDescent="0.25">
      <c r="B4985" s="10">
        <v>4982</v>
      </c>
      <c r="C4985" s="12">
        <v>10.925089602887848</v>
      </c>
      <c r="D4985" s="12">
        <v>1.2816379690692645</v>
      </c>
      <c r="E4985" s="12">
        <v>1</v>
      </c>
      <c r="F4985" s="12">
        <v>4.195058305037012</v>
      </c>
      <c r="G4985" s="12">
        <v>1.8912051247627228</v>
      </c>
      <c r="H4985" s="12">
        <v>52.662189248727771</v>
      </c>
      <c r="I4985" s="12">
        <v>4.1832915358387943</v>
      </c>
      <c r="J4985" s="12">
        <v>2.5860523091221457</v>
      </c>
      <c r="K4985" s="13">
        <v>9.8184238586739123E-2</v>
      </c>
    </row>
    <row r="4986" spans="2:11" x14ac:dyDescent="0.25">
      <c r="B4986" s="10">
        <v>4983</v>
      </c>
      <c r="C4986" s="12">
        <v>10.63519025251381</v>
      </c>
      <c r="D4986" s="12">
        <v>1.3250676192595336</v>
      </c>
      <c r="E4986" s="12">
        <v>2</v>
      </c>
      <c r="F4986" s="12">
        <v>3.9828965275609476</v>
      </c>
      <c r="G4986" s="12">
        <v>0.58610346660784596</v>
      </c>
      <c r="H4986" s="12">
        <v>14.584136975477922</v>
      </c>
      <c r="I4986" s="12">
        <v>3.0986699773785951</v>
      </c>
      <c r="J4986" s="12">
        <v>0.77699249542945126</v>
      </c>
      <c r="K4986" s="13">
        <v>0.99189081379218058</v>
      </c>
    </row>
    <row r="4987" spans="2:11" x14ac:dyDescent="0.25">
      <c r="B4987" s="10">
        <v>4984</v>
      </c>
      <c r="C4987" s="12">
        <v>7.0832178950699909</v>
      </c>
      <c r="D4987" s="12">
        <v>2.0264244275715084</v>
      </c>
      <c r="E4987" s="12">
        <v>2</v>
      </c>
      <c r="F4987" s="12">
        <v>2.4404011463694193</v>
      </c>
      <c r="G4987" s="12">
        <v>0.93295309960053252</v>
      </c>
      <c r="H4987" s="12">
        <v>7.9153107575977373</v>
      </c>
      <c r="I4987" s="12">
        <v>4.323164988010614</v>
      </c>
      <c r="J4987" s="12">
        <v>2.5484316080781073</v>
      </c>
      <c r="K4987" s="13">
        <v>1.4633131650756992</v>
      </c>
    </row>
    <row r="4988" spans="2:11" x14ac:dyDescent="0.25">
      <c r="B4988" s="10">
        <v>4985</v>
      </c>
      <c r="C4988" s="12">
        <v>12.893762251977133</v>
      </c>
      <c r="D4988" s="12">
        <v>1.6287156657203559</v>
      </c>
      <c r="E4988" s="12">
        <v>0</v>
      </c>
      <c r="F4988" s="12">
        <v>1.9908415580396068</v>
      </c>
      <c r="G4988" s="12">
        <v>0.68282928870902904</v>
      </c>
      <c r="H4988" s="12">
        <v>22.668748681924267</v>
      </c>
      <c r="I4988" s="12">
        <v>1.1257499853940913</v>
      </c>
      <c r="J4988" s="12">
        <v>2.3532183131807893</v>
      </c>
      <c r="K4988" s="13">
        <v>3.0384308486297491</v>
      </c>
    </row>
    <row r="4989" spans="2:11" x14ac:dyDescent="0.25">
      <c r="B4989" s="10">
        <v>4986</v>
      </c>
      <c r="C4989" s="12">
        <v>10.922687263056257</v>
      </c>
      <c r="D4989" s="12">
        <v>1.540232262528725</v>
      </c>
      <c r="E4989" s="12">
        <v>2</v>
      </c>
      <c r="F4989" s="12">
        <v>1.0675035571243718</v>
      </c>
      <c r="G4989" s="12">
        <v>0.93657746785459206</v>
      </c>
      <c r="H4989" s="12">
        <v>20.395361021218086</v>
      </c>
      <c r="I4989" s="12">
        <v>2.7600032513969581</v>
      </c>
      <c r="J4989" s="12">
        <v>3.5586354670609506</v>
      </c>
      <c r="K4989" s="13">
        <v>0.88363759147211585</v>
      </c>
    </row>
    <row r="4990" spans="2:11" x14ac:dyDescent="0.25">
      <c r="B4990" s="10">
        <v>4987</v>
      </c>
      <c r="C4990" s="12">
        <v>13.288774993663312</v>
      </c>
      <c r="D4990" s="12">
        <v>1.6458330652922852</v>
      </c>
      <c r="E4990" s="12">
        <v>2</v>
      </c>
      <c r="F4990" s="12">
        <v>2.7675363084238658</v>
      </c>
      <c r="G4990" s="12">
        <v>2.0568673182417072</v>
      </c>
      <c r="H4990" s="12">
        <v>27.129572652245294</v>
      </c>
      <c r="I4990" s="12">
        <v>3.5294379536351492</v>
      </c>
      <c r="J4990" s="12">
        <v>2.3731170659590393</v>
      </c>
      <c r="K4990" s="13">
        <v>8.3698279243158868</v>
      </c>
    </row>
    <row r="4991" spans="2:11" x14ac:dyDescent="0.25">
      <c r="B4991" s="10">
        <v>4988</v>
      </c>
      <c r="C4991" s="12">
        <v>11.615474852994998</v>
      </c>
      <c r="D4991" s="12">
        <v>1.3412979505721179</v>
      </c>
      <c r="E4991" s="12">
        <v>2</v>
      </c>
      <c r="F4991" s="12">
        <v>5.7388819538809255</v>
      </c>
      <c r="G4991" s="12">
        <v>0.51814496621010753</v>
      </c>
      <c r="H4991" s="12">
        <v>23.038705009318317</v>
      </c>
      <c r="I4991" s="12">
        <v>2.6571555450665416</v>
      </c>
      <c r="J4991" s="12">
        <v>4.7211802748626814</v>
      </c>
      <c r="K4991" s="13">
        <v>1.742324109911878</v>
      </c>
    </row>
    <row r="4992" spans="2:11" x14ac:dyDescent="0.25">
      <c r="B4992" s="10">
        <v>4989</v>
      </c>
      <c r="C4992" s="12">
        <v>5.8037373200439868</v>
      </c>
      <c r="D4992" s="12">
        <v>1.3634300349758073</v>
      </c>
      <c r="E4992" s="12">
        <v>2</v>
      </c>
      <c r="F4992" s="12">
        <v>7.4712574011045971</v>
      </c>
      <c r="G4992" s="12">
        <v>1.5212643136620083</v>
      </c>
      <c r="H4992" s="12">
        <v>21.24223788152354</v>
      </c>
      <c r="I4992" s="12">
        <v>3.8590679326136623</v>
      </c>
      <c r="J4992" s="12">
        <v>3.1258210368402777</v>
      </c>
      <c r="K4992" s="13">
        <v>2.1284089923830765</v>
      </c>
    </row>
    <row r="4993" spans="2:11" x14ac:dyDescent="0.25">
      <c r="B4993" s="10">
        <v>4990</v>
      </c>
      <c r="C4993" s="12">
        <v>3.8261355754818274</v>
      </c>
      <c r="D4993" s="12">
        <v>1.9517068866182017</v>
      </c>
      <c r="E4993" s="12">
        <v>2</v>
      </c>
      <c r="F4993" s="12">
        <v>2.5503502117499264</v>
      </c>
      <c r="G4993" s="12">
        <v>0.57682984150421734</v>
      </c>
      <c r="H4993" s="12">
        <v>31.242372838463371</v>
      </c>
      <c r="I4993" s="12">
        <v>1.9486213478689638</v>
      </c>
      <c r="J4993" s="12">
        <v>0.72582612344960151</v>
      </c>
      <c r="K4993" s="13">
        <v>2.1295437425723094</v>
      </c>
    </row>
    <row r="4994" spans="2:11" x14ac:dyDescent="0.25">
      <c r="B4994" s="10">
        <v>4991</v>
      </c>
      <c r="C4994" s="12">
        <v>15.834822278879187</v>
      </c>
      <c r="D4994" s="12">
        <v>1.497598670794646</v>
      </c>
      <c r="E4994" s="12">
        <v>2</v>
      </c>
      <c r="F4994" s="12">
        <v>3.6796325203527274</v>
      </c>
      <c r="G4994" s="12">
        <v>0.43892223173549322</v>
      </c>
      <c r="H4994" s="12">
        <v>29.203899975318734</v>
      </c>
      <c r="I4994" s="12">
        <v>1.9987201680378026</v>
      </c>
      <c r="J4994" s="12">
        <v>3.3739604256430784</v>
      </c>
      <c r="K4994" s="13">
        <v>0.99360283501143343</v>
      </c>
    </row>
    <row r="4995" spans="2:11" x14ac:dyDescent="0.25">
      <c r="B4995" s="10">
        <v>4992</v>
      </c>
      <c r="C4995" s="12">
        <v>2.8203943429121745</v>
      </c>
      <c r="D4995" s="12">
        <v>1.4934464510064873</v>
      </c>
      <c r="E4995" s="12">
        <v>2</v>
      </c>
      <c r="F4995" s="12">
        <v>1.4408683236283728</v>
      </c>
      <c r="G4995" s="12">
        <v>0.98279663720272181</v>
      </c>
      <c r="H4995" s="12">
        <v>19.836529918607049</v>
      </c>
      <c r="I4995" s="12">
        <v>2.878152587906134</v>
      </c>
      <c r="J4995" s="12">
        <v>1.5874706790628024</v>
      </c>
      <c r="K4995" s="13">
        <v>4.1761010835606731</v>
      </c>
    </row>
    <row r="4996" spans="2:11" x14ac:dyDescent="0.25">
      <c r="B4996" s="10">
        <v>4993</v>
      </c>
      <c r="C4996" s="12">
        <v>10.938808545588603</v>
      </c>
      <c r="D4996" s="12">
        <v>1.2088617787486455</v>
      </c>
      <c r="E4996" s="12">
        <v>3</v>
      </c>
      <c r="F4996" s="12">
        <v>8.9066952928287666</v>
      </c>
      <c r="G4996" s="12">
        <v>1.4064704514911657</v>
      </c>
      <c r="H4996" s="12">
        <v>33.619494001403197</v>
      </c>
      <c r="I4996" s="12">
        <v>1.9963635333309293</v>
      </c>
      <c r="J4996" s="12">
        <v>3.1647103778871464</v>
      </c>
      <c r="K4996" s="13">
        <v>5.8602320005143778</v>
      </c>
    </row>
    <row r="4997" spans="2:11" x14ac:dyDescent="0.25">
      <c r="B4997" s="10">
        <v>4994</v>
      </c>
      <c r="C4997" s="12">
        <v>10.209436457249359</v>
      </c>
      <c r="D4997" s="12">
        <v>1.5087002331884101</v>
      </c>
      <c r="E4997" s="12">
        <v>3</v>
      </c>
      <c r="F4997" s="12">
        <v>4.025717389603277</v>
      </c>
      <c r="G4997" s="12">
        <v>1.0629874354711679</v>
      </c>
      <c r="H4997" s="12">
        <v>36.90039980066517</v>
      </c>
      <c r="I4997" s="12">
        <v>2.8244156625058299</v>
      </c>
      <c r="J4997" s="12">
        <v>4.1685698579738615</v>
      </c>
      <c r="K4997" s="13">
        <v>0.2811268140416977</v>
      </c>
    </row>
    <row r="4998" spans="2:11" x14ac:dyDescent="0.25">
      <c r="B4998" s="10">
        <v>4995</v>
      </c>
      <c r="C4998" s="12">
        <v>12.703612270203108</v>
      </c>
      <c r="D4998" s="12">
        <v>1.7890713505948856</v>
      </c>
      <c r="E4998" s="12">
        <v>1</v>
      </c>
      <c r="F4998" s="12">
        <v>3.2129567961188772</v>
      </c>
      <c r="G4998" s="12">
        <v>1.0743170488420777</v>
      </c>
      <c r="H4998" s="12">
        <v>26.589358864263222</v>
      </c>
      <c r="I4998" s="12">
        <v>3.1366166927874772</v>
      </c>
      <c r="J4998" s="12">
        <v>2.607174062751914</v>
      </c>
      <c r="K4998" s="13">
        <v>3.3699671050021545</v>
      </c>
    </row>
    <row r="4999" spans="2:11" x14ac:dyDescent="0.25">
      <c r="B4999" s="10">
        <v>4996</v>
      </c>
      <c r="C4999" s="12">
        <v>4.6991850544393587</v>
      </c>
      <c r="D4999" s="12">
        <v>2.4429725887690479</v>
      </c>
      <c r="E4999" s="12">
        <v>3</v>
      </c>
      <c r="F4999" s="12">
        <v>3.1573499641148235</v>
      </c>
      <c r="G4999" s="12">
        <v>0.87624483222637461</v>
      </c>
      <c r="H4999" s="12">
        <v>8.8377358554440235</v>
      </c>
      <c r="I4999" s="12">
        <v>2.1455742919355374</v>
      </c>
      <c r="J4999" s="12">
        <v>4.0979395354296049</v>
      </c>
      <c r="K4999" s="13">
        <v>1.941749349140097</v>
      </c>
    </row>
    <row r="5000" spans="2:11" x14ac:dyDescent="0.25">
      <c r="B5000" s="10">
        <v>4997</v>
      </c>
      <c r="C5000" s="12">
        <v>7.1762746549363214</v>
      </c>
      <c r="D5000" s="12">
        <v>1.2689588519763602</v>
      </c>
      <c r="E5000" s="12">
        <v>2</v>
      </c>
      <c r="F5000" s="12">
        <v>6.9107271025305774</v>
      </c>
      <c r="G5000" s="12">
        <v>0.62919356832826345</v>
      </c>
      <c r="H5000" s="12">
        <v>25.832408038125919</v>
      </c>
      <c r="I5000" s="12">
        <v>2.5545711536210876</v>
      </c>
      <c r="J5000" s="12">
        <v>1.4451822327708677</v>
      </c>
      <c r="K5000" s="13">
        <v>1.4836673823275419</v>
      </c>
    </row>
    <row r="5001" spans="2:11" x14ac:dyDescent="0.25">
      <c r="B5001" s="10">
        <v>4998</v>
      </c>
      <c r="C5001" s="12">
        <v>9.8849987763314608</v>
      </c>
      <c r="D5001" s="12">
        <v>1.7225956416825512</v>
      </c>
      <c r="E5001" s="12">
        <v>2</v>
      </c>
      <c r="F5001" s="12">
        <v>0.94953481174715337</v>
      </c>
      <c r="G5001" s="12">
        <v>1.7821294383607655</v>
      </c>
      <c r="H5001" s="12">
        <v>37.62855008313926</v>
      </c>
      <c r="I5001" s="12">
        <v>3.8903408926185854</v>
      </c>
      <c r="J5001" s="12">
        <v>1.3455241081526956</v>
      </c>
      <c r="K5001" s="13">
        <v>3.1430279781599681</v>
      </c>
    </row>
    <row r="5002" spans="2:11" x14ac:dyDescent="0.25">
      <c r="B5002" s="10">
        <v>4999</v>
      </c>
      <c r="C5002" s="12">
        <v>4.0660107186737191</v>
      </c>
      <c r="D5002" s="12">
        <v>1.1841729615896355</v>
      </c>
      <c r="E5002" s="12">
        <v>2</v>
      </c>
      <c r="F5002" s="12">
        <v>1.5123768868839838</v>
      </c>
      <c r="G5002" s="12">
        <v>1.1648984929277642</v>
      </c>
      <c r="H5002" s="12">
        <v>14.099722905376115</v>
      </c>
      <c r="I5002" s="12">
        <v>3.3694886756349796</v>
      </c>
      <c r="J5002" s="12">
        <v>2.7598520320849582</v>
      </c>
      <c r="K5002" s="13">
        <v>1.3319516660009831</v>
      </c>
    </row>
    <row r="5003" spans="2:11" x14ac:dyDescent="0.25">
      <c r="B5003" s="10">
        <v>5000</v>
      </c>
      <c r="C5003" s="12">
        <v>9.7503526102830929</v>
      </c>
      <c r="D5003" s="12">
        <v>1.6812621084800383</v>
      </c>
      <c r="E5003" s="12">
        <v>1</v>
      </c>
      <c r="F5003" s="12">
        <v>4.1799459507081123</v>
      </c>
      <c r="G5003" s="12">
        <v>0.87613070502564061</v>
      </c>
      <c r="H5003" s="12">
        <v>28.3543249996866</v>
      </c>
      <c r="I5003" s="12">
        <v>1.9533159361052803</v>
      </c>
      <c r="J5003" s="12">
        <v>2.8059336507724879</v>
      </c>
      <c r="K5003" s="13">
        <v>5.2697654266397075E-2</v>
      </c>
    </row>
    <row r="5004" spans="2:11" x14ac:dyDescent="0.25">
      <c r="B5004" s="10">
        <v>5001</v>
      </c>
      <c r="C5004" s="12">
        <v>15.87606987598414</v>
      </c>
      <c r="D5004" s="12">
        <v>1.3404622346245127</v>
      </c>
      <c r="E5004" s="12">
        <v>3</v>
      </c>
      <c r="F5004" s="12">
        <v>4.1242098880245832</v>
      </c>
      <c r="G5004" s="12">
        <v>0.95490572138392571</v>
      </c>
      <c r="H5004" s="12">
        <v>13.12354980538818</v>
      </c>
      <c r="I5004" s="12">
        <v>2.6875817870737251</v>
      </c>
      <c r="J5004" s="12">
        <v>0.85963771109404596</v>
      </c>
      <c r="K5004" s="13">
        <v>1.0868021858337205</v>
      </c>
    </row>
    <row r="5005" spans="2:11" x14ac:dyDescent="0.25">
      <c r="B5005" s="10">
        <v>5002</v>
      </c>
      <c r="C5005" s="12">
        <v>15.87606987598414</v>
      </c>
      <c r="D5005" s="12">
        <v>1.3404622346245127</v>
      </c>
      <c r="E5005" s="12">
        <v>3</v>
      </c>
      <c r="F5005" s="12">
        <v>4.1242098880245832</v>
      </c>
      <c r="G5005" s="12">
        <v>0.95490572138392571</v>
      </c>
      <c r="H5005" s="12">
        <v>13.12354980538818</v>
      </c>
      <c r="I5005" s="12">
        <v>2.6875817870737251</v>
      </c>
      <c r="J5005" s="12">
        <v>0.85963771109404596</v>
      </c>
      <c r="K5005" s="13">
        <v>1.0868021858337205</v>
      </c>
    </row>
    <row r="5006" spans="2:11" x14ac:dyDescent="0.25">
      <c r="B5006" s="10">
        <v>5003</v>
      </c>
      <c r="C5006" s="12">
        <v>14.146417494989917</v>
      </c>
      <c r="D5006" s="12">
        <v>1.5654091938073578</v>
      </c>
      <c r="E5006" s="12">
        <v>3</v>
      </c>
      <c r="F5006" s="12">
        <v>1.3044250904672916</v>
      </c>
      <c r="G5006" s="12">
        <v>1.7633184365928569</v>
      </c>
      <c r="H5006" s="12">
        <v>23.923730136291621</v>
      </c>
      <c r="I5006" s="12">
        <v>1.6104665536545271</v>
      </c>
      <c r="J5006" s="12">
        <v>3.9222566393590892</v>
      </c>
      <c r="K5006" s="13">
        <v>2.056300508692936</v>
      </c>
    </row>
    <row r="5007" spans="2:11" x14ac:dyDescent="0.25">
      <c r="B5007" s="10">
        <v>5004</v>
      </c>
      <c r="C5007" s="12">
        <v>10.093247486811538</v>
      </c>
      <c r="D5007" s="12">
        <v>1.647384436752658</v>
      </c>
      <c r="E5007" s="12">
        <v>2</v>
      </c>
      <c r="F5007" s="12">
        <v>0.55562906915081911</v>
      </c>
      <c r="G5007" s="12">
        <v>0.40148974249406805</v>
      </c>
      <c r="H5007" s="12">
        <v>18.842694262363647</v>
      </c>
      <c r="I5007" s="12">
        <v>4.8883152402085264</v>
      </c>
      <c r="J5007" s="12">
        <v>2.8525807828030985</v>
      </c>
      <c r="K5007" s="13">
        <v>0.26526398486307973</v>
      </c>
    </row>
    <row r="5008" spans="2:11" x14ac:dyDescent="0.25">
      <c r="B5008" s="10">
        <v>5005</v>
      </c>
      <c r="C5008" s="12">
        <v>17.860996730453618</v>
      </c>
      <c r="D5008" s="12">
        <v>1.551444384945428</v>
      </c>
      <c r="E5008" s="12">
        <v>3</v>
      </c>
      <c r="F5008" s="12">
        <v>3.9884937372405469</v>
      </c>
      <c r="G5008" s="12">
        <v>0.89839681332136889</v>
      </c>
      <c r="H5008" s="12">
        <v>22.145643051709499</v>
      </c>
      <c r="I5008" s="12">
        <v>2.8183325983239027</v>
      </c>
      <c r="J5008" s="12">
        <v>2.2216977959167337</v>
      </c>
      <c r="K5008" s="13">
        <v>0.28504296349085667</v>
      </c>
    </row>
    <row r="5009" spans="2:11" x14ac:dyDescent="0.25">
      <c r="B5009" s="10">
        <v>5006</v>
      </c>
      <c r="C5009" s="12">
        <v>11.985993334987318</v>
      </c>
      <c r="D5009" s="12">
        <v>1.4472478080526843</v>
      </c>
      <c r="E5009" s="12">
        <v>3</v>
      </c>
      <c r="F5009" s="12">
        <v>10.632650529174684</v>
      </c>
      <c r="G5009" s="12">
        <v>1.4789981014864153</v>
      </c>
      <c r="H5009" s="12">
        <v>23.660922475838156</v>
      </c>
      <c r="I5009" s="12">
        <v>3.2963293500096533</v>
      </c>
      <c r="J5009" s="12">
        <v>3.8352190396441914</v>
      </c>
      <c r="K5009" s="13">
        <v>1.7523411025266922</v>
      </c>
    </row>
    <row r="5010" spans="2:11" x14ac:dyDescent="0.25">
      <c r="B5010" s="10">
        <v>5007</v>
      </c>
      <c r="C5010" s="12">
        <v>2.4938220163020706</v>
      </c>
      <c r="D5010" s="12">
        <v>1.8051587041760433</v>
      </c>
      <c r="E5010" s="12">
        <v>2</v>
      </c>
      <c r="F5010" s="12">
        <v>1.4411590437179962</v>
      </c>
      <c r="G5010" s="12">
        <v>0.51786707415569389</v>
      </c>
      <c r="H5010" s="12">
        <v>14.518952810588553</v>
      </c>
      <c r="I5010" s="12">
        <v>3.190761487455871</v>
      </c>
      <c r="J5010" s="12">
        <v>2.9989553152496433</v>
      </c>
      <c r="K5010" s="13">
        <v>6.5202746214234244</v>
      </c>
    </row>
    <row r="5011" spans="2:11" x14ac:dyDescent="0.25">
      <c r="B5011" s="10">
        <v>5008</v>
      </c>
      <c r="C5011" s="12">
        <v>12.946016186264998</v>
      </c>
      <c r="D5011" s="12">
        <v>1.9623530813669758</v>
      </c>
      <c r="E5011" s="12">
        <v>2</v>
      </c>
      <c r="F5011" s="12">
        <v>1.8908652921662616</v>
      </c>
      <c r="G5011" s="12">
        <v>1.4614781255740861</v>
      </c>
      <c r="H5011" s="12">
        <v>16.265138510199165</v>
      </c>
      <c r="I5011" s="12">
        <v>2.9423380242891399</v>
      </c>
      <c r="J5011" s="12">
        <v>1.1193858773212102</v>
      </c>
      <c r="K5011" s="13">
        <v>0.69595819608953058</v>
      </c>
    </row>
    <row r="5012" spans="2:11" x14ac:dyDescent="0.25">
      <c r="B5012" s="10">
        <v>5009</v>
      </c>
      <c r="C5012" s="12">
        <v>11.242977040604456</v>
      </c>
      <c r="D5012" s="12">
        <v>1.517304600331675</v>
      </c>
      <c r="E5012" s="12">
        <v>1</v>
      </c>
      <c r="F5012" s="12">
        <v>3.195884988906879</v>
      </c>
      <c r="G5012" s="12">
        <v>0.4747743716940126</v>
      </c>
      <c r="H5012" s="12">
        <v>33.661946007016674</v>
      </c>
      <c r="I5012" s="12">
        <v>3.0644771617025666</v>
      </c>
      <c r="J5012" s="12">
        <v>3.2854895335038679</v>
      </c>
      <c r="K5012" s="13">
        <v>0.31459982717482698</v>
      </c>
    </row>
    <row r="5013" spans="2:11" x14ac:dyDescent="0.25">
      <c r="B5013" s="10">
        <v>5010</v>
      </c>
      <c r="C5013" s="12">
        <v>12.262689410625569</v>
      </c>
      <c r="D5013" s="12">
        <v>1.4678750567379086</v>
      </c>
      <c r="E5013" s="12">
        <v>2</v>
      </c>
      <c r="F5013" s="12">
        <v>2.3511792480456193</v>
      </c>
      <c r="G5013" s="12">
        <v>0.99744487447274233</v>
      </c>
      <c r="H5013" s="12">
        <v>28.048028216928778</v>
      </c>
      <c r="I5013" s="12">
        <v>1.8710306854398064</v>
      </c>
      <c r="J5013" s="12">
        <v>0.14020659288160725</v>
      </c>
      <c r="K5013" s="13">
        <v>4.7232810534016698</v>
      </c>
    </row>
    <row r="5014" spans="2:11" x14ac:dyDescent="0.25">
      <c r="B5014" s="10">
        <v>5011</v>
      </c>
      <c r="C5014" s="12">
        <v>4.0258868828919168</v>
      </c>
      <c r="D5014" s="12">
        <v>1.5326601563706763</v>
      </c>
      <c r="E5014" s="12">
        <v>1</v>
      </c>
      <c r="F5014" s="12">
        <v>2.7688193445675617</v>
      </c>
      <c r="G5014" s="12">
        <v>0.65025598790420847</v>
      </c>
      <c r="H5014" s="12">
        <v>22.724263475327202</v>
      </c>
      <c r="I5014" s="12">
        <v>2.6195719812486913</v>
      </c>
      <c r="J5014" s="12">
        <v>3.4097799775461555</v>
      </c>
      <c r="K5014" s="13">
        <v>2.0226283080011176</v>
      </c>
    </row>
    <row r="5015" spans="2:11" x14ac:dyDescent="0.25">
      <c r="B5015" s="10">
        <v>5012</v>
      </c>
      <c r="C5015" s="12">
        <v>8.1428950136551173</v>
      </c>
      <c r="D5015" s="12">
        <v>1.5887170452401522</v>
      </c>
      <c r="E5015" s="12">
        <v>2</v>
      </c>
      <c r="F5015" s="12">
        <v>2.7220057143374725</v>
      </c>
      <c r="G5015" s="12">
        <v>0.72853008416417886</v>
      </c>
      <c r="H5015" s="12">
        <v>14.383871913302558</v>
      </c>
      <c r="I5015" s="12">
        <v>3.4412578641072775</v>
      </c>
      <c r="J5015" s="12">
        <v>4.7399301360680424</v>
      </c>
      <c r="K5015" s="13">
        <v>2.5847865052125845</v>
      </c>
    </row>
    <row r="5016" spans="2:11" x14ac:dyDescent="0.25">
      <c r="B5016" s="10">
        <v>5013</v>
      </c>
      <c r="C5016" s="12">
        <v>6.5731043618813274</v>
      </c>
      <c r="D5016" s="12">
        <v>1.9855832246126892</v>
      </c>
      <c r="E5016" s="12">
        <v>2</v>
      </c>
      <c r="F5016" s="12">
        <v>3.8152482333010913</v>
      </c>
      <c r="G5016" s="12">
        <v>1.2227081545324001</v>
      </c>
      <c r="H5016" s="12">
        <v>26.655354253992972</v>
      </c>
      <c r="I5016" s="12">
        <v>3.4686389690665811</v>
      </c>
      <c r="J5016" s="12">
        <v>3.1225275690186121</v>
      </c>
      <c r="K5016" s="13">
        <v>1.1322500433330334</v>
      </c>
    </row>
    <row r="5017" spans="2:11" x14ac:dyDescent="0.25">
      <c r="B5017" s="10">
        <v>5014</v>
      </c>
      <c r="C5017" s="12">
        <v>8.9322865420957385</v>
      </c>
      <c r="D5017" s="12">
        <v>1.4240952312249067</v>
      </c>
      <c r="E5017" s="12">
        <v>1</v>
      </c>
      <c r="F5017" s="12">
        <v>0.54825507088493419</v>
      </c>
      <c r="G5017" s="12">
        <v>1.0596025453156179</v>
      </c>
      <c r="H5017" s="12">
        <v>39.608249650465623</v>
      </c>
      <c r="I5017" s="12">
        <v>4.3355693707865557</v>
      </c>
      <c r="J5017" s="12">
        <v>2.2922677471363202</v>
      </c>
      <c r="K5017" s="13">
        <v>0.94503614252311996</v>
      </c>
    </row>
    <row r="5018" spans="2:11" x14ac:dyDescent="0.25">
      <c r="B5018" s="10">
        <v>5015</v>
      </c>
      <c r="C5018" s="12">
        <v>9.3750301282230026</v>
      </c>
      <c r="D5018" s="12">
        <v>1.557144605908592</v>
      </c>
      <c r="E5018" s="12">
        <v>1</v>
      </c>
      <c r="F5018" s="12">
        <v>2.3565403233800479</v>
      </c>
      <c r="G5018" s="12">
        <v>1.196296824626931</v>
      </c>
      <c r="H5018" s="12">
        <v>20.984868401050576</v>
      </c>
      <c r="I5018" s="12">
        <v>2.2871500051430345</v>
      </c>
      <c r="J5018" s="12">
        <v>2.3798247752511514</v>
      </c>
      <c r="K5018" s="13">
        <v>4.5253987575118595</v>
      </c>
    </row>
    <row r="5019" spans="2:11" x14ac:dyDescent="0.25">
      <c r="B5019" s="10">
        <v>5016</v>
      </c>
      <c r="C5019" s="12">
        <v>7.2418937430327013</v>
      </c>
      <c r="D5019" s="12">
        <v>1.7311079035034214</v>
      </c>
      <c r="E5019" s="12">
        <v>2</v>
      </c>
      <c r="F5019" s="12">
        <v>1.9967668615103005</v>
      </c>
      <c r="G5019" s="12">
        <v>0.38164399051240722</v>
      </c>
      <c r="H5019" s="12">
        <v>13.816739462917479</v>
      </c>
      <c r="I5019" s="12">
        <v>3.5036256184740058</v>
      </c>
      <c r="J5019" s="12">
        <v>0.59214579861746641</v>
      </c>
      <c r="K5019" s="13">
        <v>0.87865463831249446</v>
      </c>
    </row>
    <row r="5020" spans="2:11" x14ac:dyDescent="0.25">
      <c r="B5020" s="10">
        <v>5017</v>
      </c>
      <c r="C5020" s="12">
        <v>10.386873565949918</v>
      </c>
      <c r="D5020" s="12">
        <v>1.7055144886915918</v>
      </c>
      <c r="E5020" s="12">
        <v>2</v>
      </c>
      <c r="F5020" s="12">
        <v>4.5824415155106362</v>
      </c>
      <c r="G5020" s="12">
        <v>1.1471726758189726</v>
      </c>
      <c r="H5020" s="12">
        <v>29.362129771255482</v>
      </c>
      <c r="I5020" s="12">
        <v>4.1603399302322899</v>
      </c>
      <c r="J5020" s="12">
        <v>4.6100439946642098</v>
      </c>
      <c r="K5020" s="13">
        <v>3.2113778009773499</v>
      </c>
    </row>
    <row r="5021" spans="2:11" x14ac:dyDescent="0.25">
      <c r="B5021" s="10">
        <v>5018</v>
      </c>
      <c r="C5021" s="12">
        <v>-2.5184412552853903</v>
      </c>
      <c r="D5021" s="12">
        <v>1.3290220507510644</v>
      </c>
      <c r="E5021" s="12">
        <v>2</v>
      </c>
      <c r="F5021" s="12">
        <v>9.4482410594032</v>
      </c>
      <c r="G5021" s="12">
        <v>2.3749827033147248</v>
      </c>
      <c r="H5021" s="12">
        <v>24.871243742976951</v>
      </c>
      <c r="I5021" s="12">
        <v>2.7001214228381811</v>
      </c>
      <c r="J5021" s="12">
        <v>0.29712968271392698</v>
      </c>
      <c r="K5021" s="13">
        <v>0.30747165604846771</v>
      </c>
    </row>
    <row r="5022" spans="2:11" x14ac:dyDescent="0.25">
      <c r="B5022" s="10">
        <v>5019</v>
      </c>
      <c r="C5022" s="12">
        <v>8.183038030015453</v>
      </c>
      <c r="D5022" s="12">
        <v>1.1522838493632812</v>
      </c>
      <c r="E5022" s="12">
        <v>3</v>
      </c>
      <c r="F5022" s="12">
        <v>4.6989634946338192</v>
      </c>
      <c r="G5022" s="12">
        <v>1.4846431479749804</v>
      </c>
      <c r="H5022" s="12">
        <v>61.102250343649885</v>
      </c>
      <c r="I5022" s="12">
        <v>1.8732650959460653</v>
      </c>
      <c r="J5022" s="12">
        <v>3.3964321739066361</v>
      </c>
      <c r="K5022" s="13">
        <v>1.0216495210510101</v>
      </c>
    </row>
    <row r="5023" spans="2:11" x14ac:dyDescent="0.25">
      <c r="B5023" s="10">
        <v>5020</v>
      </c>
      <c r="C5023" s="12">
        <v>14.70411822343538</v>
      </c>
      <c r="D5023" s="12">
        <v>1.259846268738489</v>
      </c>
      <c r="E5023" s="12">
        <v>2</v>
      </c>
      <c r="F5023" s="12">
        <v>5.2259434567495546</v>
      </c>
      <c r="G5023" s="12">
        <v>0.81729835519123983</v>
      </c>
      <c r="H5023" s="12">
        <v>19.690358886977165</v>
      </c>
      <c r="I5023" s="12">
        <v>2.4562785959756401</v>
      </c>
      <c r="J5023" s="12">
        <v>3.1302658183780547</v>
      </c>
      <c r="K5023" s="13">
        <v>5.195026004298759</v>
      </c>
    </row>
    <row r="5024" spans="2:11" x14ac:dyDescent="0.25">
      <c r="B5024" s="10">
        <v>5021</v>
      </c>
      <c r="C5024" s="12">
        <v>15.320280782514914</v>
      </c>
      <c r="D5024" s="12">
        <v>1.3780411970536237</v>
      </c>
      <c r="E5024" s="12">
        <v>1</v>
      </c>
      <c r="F5024" s="12">
        <v>2.4035344661014646</v>
      </c>
      <c r="G5024" s="12">
        <v>1.1113439598649744</v>
      </c>
      <c r="H5024" s="12">
        <v>26.492244863533042</v>
      </c>
      <c r="I5024" s="12">
        <v>1.6296497299402506</v>
      </c>
      <c r="J5024" s="12">
        <v>3.0515257160045981</v>
      </c>
      <c r="K5024" s="13">
        <v>1.4402762975235095</v>
      </c>
    </row>
    <row r="5025" spans="2:11" x14ac:dyDescent="0.25">
      <c r="B5025" s="10">
        <v>5022</v>
      </c>
      <c r="C5025" s="12">
        <v>4.5471454045236364</v>
      </c>
      <c r="D5025" s="12">
        <v>1.9280184861102412</v>
      </c>
      <c r="E5025" s="12">
        <v>1</v>
      </c>
      <c r="F5025" s="12">
        <v>5.5777962644014814</v>
      </c>
      <c r="G5025" s="12">
        <v>1.1312367644768608</v>
      </c>
      <c r="H5025" s="12">
        <v>35.913395992626171</v>
      </c>
      <c r="I5025" s="12">
        <v>1.5299276237439539</v>
      </c>
      <c r="J5025" s="12">
        <v>4.1903461367036829</v>
      </c>
      <c r="K5025" s="13">
        <v>5.1905957681461512</v>
      </c>
    </row>
    <row r="5026" spans="2:11" x14ac:dyDescent="0.25">
      <c r="B5026" s="10">
        <v>5023</v>
      </c>
      <c r="C5026" s="12">
        <v>8.318829895996636</v>
      </c>
      <c r="D5026" s="12">
        <v>2.0806288595549298</v>
      </c>
      <c r="E5026" s="12">
        <v>2</v>
      </c>
      <c r="F5026" s="12">
        <v>3.7367390718376945</v>
      </c>
      <c r="G5026" s="12">
        <v>1.7807441885016517</v>
      </c>
      <c r="H5026" s="12">
        <v>25.21776873073954</v>
      </c>
      <c r="I5026" s="12">
        <v>4.2720984915421951</v>
      </c>
      <c r="J5026" s="12">
        <v>4.7763989989364921</v>
      </c>
      <c r="K5026" s="13">
        <v>4.9537923945610354</v>
      </c>
    </row>
    <row r="5027" spans="2:11" x14ac:dyDescent="0.25">
      <c r="B5027" s="10">
        <v>5024</v>
      </c>
      <c r="C5027" s="12">
        <v>19.101035046701107</v>
      </c>
      <c r="D5027" s="12">
        <v>1.6756663340914055</v>
      </c>
      <c r="E5027" s="12">
        <v>2</v>
      </c>
      <c r="F5027" s="12">
        <v>0.31588629790738465</v>
      </c>
      <c r="G5027" s="12">
        <v>2.2332591806794828</v>
      </c>
      <c r="H5027" s="12">
        <v>27.722663104069774</v>
      </c>
      <c r="I5027" s="12">
        <v>2.3314245502426694</v>
      </c>
      <c r="J5027" s="12">
        <v>4.2059140572057814</v>
      </c>
      <c r="K5027" s="13">
        <v>1.2363270240054729</v>
      </c>
    </row>
    <row r="5028" spans="2:11" x14ac:dyDescent="0.25">
      <c r="B5028" s="10">
        <v>5025</v>
      </c>
      <c r="C5028" s="12">
        <v>10.519823707229206</v>
      </c>
      <c r="D5028" s="12">
        <v>1.3346350024027815</v>
      </c>
      <c r="E5028" s="12">
        <v>2</v>
      </c>
      <c r="F5028" s="12">
        <v>1.2760650429759139</v>
      </c>
      <c r="G5028" s="12">
        <v>0.64508683779373077</v>
      </c>
      <c r="H5028" s="12">
        <v>26.553458001092004</v>
      </c>
      <c r="I5028" s="12">
        <v>2.357772762490117</v>
      </c>
      <c r="J5028" s="12">
        <v>1.9819032981316904</v>
      </c>
      <c r="K5028" s="13">
        <v>5.1420619614974452</v>
      </c>
    </row>
    <row r="5029" spans="2:11" x14ac:dyDescent="0.25">
      <c r="B5029" s="10">
        <v>5026</v>
      </c>
      <c r="C5029" s="12">
        <v>11.948035966712338</v>
      </c>
      <c r="D5029" s="12">
        <v>1.8473063586732568</v>
      </c>
      <c r="E5029" s="12">
        <v>2</v>
      </c>
      <c r="F5029" s="12">
        <v>7.9246258360642248</v>
      </c>
      <c r="G5029" s="12">
        <v>1.4452451121966912</v>
      </c>
      <c r="H5029" s="12">
        <v>22.430592900206889</v>
      </c>
      <c r="I5029" s="12">
        <v>2.3939031201648122</v>
      </c>
      <c r="J5029" s="12">
        <v>2.267435196575823</v>
      </c>
      <c r="K5029" s="13">
        <v>0.72130126124905303</v>
      </c>
    </row>
    <row r="5030" spans="2:11" x14ac:dyDescent="0.25">
      <c r="B5030" s="10">
        <v>5027</v>
      </c>
      <c r="C5030" s="12">
        <v>15.313416313065622</v>
      </c>
      <c r="D5030" s="12">
        <v>1.3816371465214909</v>
      </c>
      <c r="E5030" s="12">
        <v>2</v>
      </c>
      <c r="F5030" s="12">
        <v>3.2856043668506683</v>
      </c>
      <c r="G5030" s="12">
        <v>0.95058115490885364</v>
      </c>
      <c r="H5030" s="12">
        <v>34.618447106476602</v>
      </c>
      <c r="I5030" s="12">
        <v>3.2132975429731241</v>
      </c>
      <c r="J5030" s="12">
        <v>3.0103453131019036</v>
      </c>
      <c r="K5030" s="13">
        <v>2.2583087259798131</v>
      </c>
    </row>
    <row r="5031" spans="2:11" x14ac:dyDescent="0.25">
      <c r="B5031" s="10">
        <v>5028</v>
      </c>
      <c r="C5031" s="12">
        <v>13.541024852274571</v>
      </c>
      <c r="D5031" s="12">
        <v>1.459027230878847</v>
      </c>
      <c r="E5031" s="12">
        <v>1</v>
      </c>
      <c r="F5031" s="12">
        <v>5.5428461425597151</v>
      </c>
      <c r="G5031" s="12">
        <v>1.0381622853274142</v>
      </c>
      <c r="H5031" s="12">
        <v>24.633717601513112</v>
      </c>
      <c r="I5031" s="12">
        <v>1.6916104726729035</v>
      </c>
      <c r="J5031" s="12">
        <v>3.5067705517275325</v>
      </c>
      <c r="K5031" s="13">
        <v>1.0716452485244461</v>
      </c>
    </row>
    <row r="5032" spans="2:11" x14ac:dyDescent="0.25">
      <c r="B5032" s="10">
        <v>5029</v>
      </c>
      <c r="C5032" s="12">
        <v>10.094552449697691</v>
      </c>
      <c r="D5032" s="12">
        <v>1.1499835272134495</v>
      </c>
      <c r="E5032" s="12">
        <v>1</v>
      </c>
      <c r="F5032" s="12">
        <v>2.7772936616762993</v>
      </c>
      <c r="G5032" s="12">
        <v>1.7623146672862067</v>
      </c>
      <c r="H5032" s="12">
        <v>24.039972605114659</v>
      </c>
      <c r="I5032" s="12">
        <v>2.2133452119670833</v>
      </c>
      <c r="J5032" s="12">
        <v>4.3659670885710558</v>
      </c>
      <c r="K5032" s="13">
        <v>1.3404719665526308</v>
      </c>
    </row>
    <row r="5033" spans="2:11" x14ac:dyDescent="0.25">
      <c r="B5033" s="10">
        <v>5030</v>
      </c>
      <c r="C5033" s="12">
        <v>9.749456548221282</v>
      </c>
      <c r="D5033" s="12">
        <v>1.2637379949923058</v>
      </c>
      <c r="E5033" s="12">
        <v>3</v>
      </c>
      <c r="F5033" s="12">
        <v>1.5207486702610189</v>
      </c>
      <c r="G5033" s="12">
        <v>0.44506734082980848</v>
      </c>
      <c r="H5033" s="12">
        <v>13.419662890995735</v>
      </c>
      <c r="I5033" s="12">
        <v>3.5752910280636225</v>
      </c>
      <c r="J5033" s="12">
        <v>2.2342365360142571</v>
      </c>
      <c r="K5033" s="13">
        <v>0.38588485308561105</v>
      </c>
    </row>
    <row r="5034" spans="2:11" x14ac:dyDescent="0.25">
      <c r="B5034" s="10">
        <v>5031</v>
      </c>
      <c r="C5034" s="12">
        <v>11.028011771123154</v>
      </c>
      <c r="D5034" s="12">
        <v>1.6135076509125905</v>
      </c>
      <c r="E5034" s="12">
        <v>2</v>
      </c>
      <c r="F5034" s="12">
        <v>3.4941828681900606</v>
      </c>
      <c r="G5034" s="12">
        <v>1.1059803631605774</v>
      </c>
      <c r="H5034" s="12">
        <v>14.56698093903718</v>
      </c>
      <c r="I5034" s="12">
        <v>5.2846020382007941</v>
      </c>
      <c r="J5034" s="12">
        <v>3.7147534017984318</v>
      </c>
      <c r="K5034" s="13">
        <v>3.2477929357498745</v>
      </c>
    </row>
    <row r="5035" spans="2:11" x14ac:dyDescent="0.25">
      <c r="B5035" s="10">
        <v>5032</v>
      </c>
      <c r="C5035" s="12">
        <v>12.415220044576936</v>
      </c>
      <c r="D5035" s="12">
        <v>1.5734643452906236</v>
      </c>
      <c r="E5035" s="12">
        <v>3</v>
      </c>
      <c r="F5035" s="12">
        <v>1.2137549992428771</v>
      </c>
      <c r="G5035" s="12">
        <v>0.99940149663989342</v>
      </c>
      <c r="H5035" s="12">
        <v>15.745324677638598</v>
      </c>
      <c r="I5035" s="12">
        <v>1.7605374256551352</v>
      </c>
      <c r="J5035" s="12">
        <v>3.858172255902371</v>
      </c>
      <c r="K5035" s="13">
        <v>1.1265125614295399</v>
      </c>
    </row>
    <row r="5036" spans="2:11" x14ac:dyDescent="0.25">
      <c r="B5036" s="10">
        <v>5033</v>
      </c>
      <c r="C5036" s="12">
        <v>16.71030423021848</v>
      </c>
      <c r="D5036" s="12">
        <v>1.1176242194298709</v>
      </c>
      <c r="E5036" s="12">
        <v>1</v>
      </c>
      <c r="F5036" s="12">
        <v>10.109570274838401</v>
      </c>
      <c r="G5036" s="12">
        <v>0.4674869756972565</v>
      </c>
      <c r="H5036" s="12">
        <v>21.563818820592182</v>
      </c>
      <c r="I5036" s="12">
        <v>3.3729359138196444</v>
      </c>
      <c r="J5036" s="12">
        <v>3.9143922374445808</v>
      </c>
      <c r="K5036" s="13">
        <v>0.14675583077871882</v>
      </c>
    </row>
    <row r="5037" spans="2:11" x14ac:dyDescent="0.25">
      <c r="B5037" s="10">
        <v>5034</v>
      </c>
      <c r="C5037" s="12">
        <v>10.912803427077415</v>
      </c>
      <c r="D5037" s="12">
        <v>1.9495991666695156</v>
      </c>
      <c r="E5037" s="12">
        <v>2</v>
      </c>
      <c r="F5037" s="12">
        <v>1.9730118015071476</v>
      </c>
      <c r="G5037" s="12">
        <v>1.0036088302741726</v>
      </c>
      <c r="H5037" s="12">
        <v>35.420076212673123</v>
      </c>
      <c r="I5037" s="12">
        <v>3.2538232814297401</v>
      </c>
      <c r="J5037" s="12">
        <v>2.9123682753565268</v>
      </c>
      <c r="K5037" s="13">
        <v>1.8658133483947377</v>
      </c>
    </row>
    <row r="5038" spans="2:11" x14ac:dyDescent="0.25">
      <c r="B5038" s="10">
        <v>5035</v>
      </c>
      <c r="C5038" s="12">
        <v>7.328433261036432</v>
      </c>
      <c r="D5038" s="12">
        <v>1.5478614773060444</v>
      </c>
      <c r="E5038" s="12">
        <v>1</v>
      </c>
      <c r="F5038" s="12">
        <v>3.7834698458625398</v>
      </c>
      <c r="G5038" s="12">
        <v>1.2580633627170394</v>
      </c>
      <c r="H5038" s="12">
        <v>17.694661809959982</v>
      </c>
      <c r="I5038" s="12">
        <v>3.3100246762940895</v>
      </c>
      <c r="J5038" s="12">
        <v>3.5971918214463425</v>
      </c>
      <c r="K5038" s="13">
        <v>2.1635094222382052</v>
      </c>
    </row>
    <row r="5039" spans="2:11" x14ac:dyDescent="0.25">
      <c r="B5039" s="10">
        <v>5036</v>
      </c>
      <c r="C5039" s="12">
        <v>14.565987896687338</v>
      </c>
      <c r="D5039" s="12">
        <v>1.5877784880439936</v>
      </c>
      <c r="E5039" s="12">
        <v>1</v>
      </c>
      <c r="F5039" s="12">
        <v>6.183906665461822</v>
      </c>
      <c r="G5039" s="12">
        <v>2.2404052926511384</v>
      </c>
      <c r="H5039" s="12">
        <v>29.18921922576579</v>
      </c>
      <c r="I5039" s="12">
        <v>4.1412552827425229</v>
      </c>
      <c r="J5039" s="12">
        <v>4.058543948430275</v>
      </c>
      <c r="K5039" s="13">
        <v>0.73077225535980772</v>
      </c>
    </row>
    <row r="5040" spans="2:11" x14ac:dyDescent="0.25">
      <c r="B5040" s="10">
        <v>5037</v>
      </c>
      <c r="C5040" s="12">
        <v>13.68059758192155</v>
      </c>
      <c r="D5040" s="12">
        <v>1.3150847062865079</v>
      </c>
      <c r="E5040" s="12">
        <v>2</v>
      </c>
      <c r="F5040" s="12">
        <v>8.4356462461652804</v>
      </c>
      <c r="G5040" s="12">
        <v>1.7002735505588762</v>
      </c>
      <c r="H5040" s="12">
        <v>23.766626189400014</v>
      </c>
      <c r="I5040" s="12">
        <v>3.8251578000311426</v>
      </c>
      <c r="J5040" s="12">
        <v>2.5467547775697392</v>
      </c>
      <c r="K5040" s="13">
        <v>1.3910885111866358</v>
      </c>
    </row>
    <row r="5041" spans="2:11" x14ac:dyDescent="0.25">
      <c r="B5041" s="10">
        <v>5038</v>
      </c>
      <c r="C5041" s="12">
        <v>13.747936975084691</v>
      </c>
      <c r="D5041" s="12">
        <v>1.2239462147559446</v>
      </c>
      <c r="E5041" s="12">
        <v>1</v>
      </c>
      <c r="F5041" s="12">
        <v>2.384352473105801</v>
      </c>
      <c r="G5041" s="12">
        <v>0.55857855779716681</v>
      </c>
      <c r="H5041" s="12">
        <v>21.489064240974958</v>
      </c>
      <c r="I5041" s="12">
        <v>2.5402210391168061</v>
      </c>
      <c r="J5041" s="12">
        <v>2.4990961087960826</v>
      </c>
      <c r="K5041" s="13">
        <v>5.2444673482823614</v>
      </c>
    </row>
    <row r="5042" spans="2:11" x14ac:dyDescent="0.25">
      <c r="B5042" s="10">
        <v>5039</v>
      </c>
      <c r="C5042" s="12">
        <v>13.952478613453421</v>
      </c>
      <c r="D5042" s="12">
        <v>1.6299026740451614</v>
      </c>
      <c r="E5042" s="12">
        <v>2</v>
      </c>
      <c r="F5042" s="12">
        <v>2.2095032236873413</v>
      </c>
      <c r="G5042" s="12">
        <v>0.6212359250351901</v>
      </c>
      <c r="H5042" s="12">
        <v>19.481569747942071</v>
      </c>
      <c r="I5042" s="12">
        <v>2.2042222227624655</v>
      </c>
      <c r="J5042" s="12">
        <v>0.55298356369568902</v>
      </c>
      <c r="K5042" s="13">
        <v>3.4871645795151154</v>
      </c>
    </row>
    <row r="5043" spans="2:11" x14ac:dyDescent="0.25">
      <c r="B5043" s="10">
        <v>5040</v>
      </c>
      <c r="C5043" s="12">
        <v>18.06367900196253</v>
      </c>
      <c r="D5043" s="12">
        <v>1.6525380359581263</v>
      </c>
      <c r="E5043" s="12">
        <v>1</v>
      </c>
      <c r="F5043" s="12">
        <v>2.8536307649529196</v>
      </c>
      <c r="G5043" s="12">
        <v>1.021720746163659</v>
      </c>
      <c r="H5043" s="12">
        <v>35.156925474549993</v>
      </c>
      <c r="I5043" s="12">
        <v>2.5711726134827355</v>
      </c>
      <c r="J5043" s="12">
        <v>2.6291441907855657</v>
      </c>
      <c r="K5043" s="13">
        <v>0.16090010200594371</v>
      </c>
    </row>
    <row r="5044" spans="2:11" x14ac:dyDescent="0.25">
      <c r="B5044" s="10">
        <v>5041</v>
      </c>
      <c r="C5044" s="12">
        <v>13.343446662981661</v>
      </c>
      <c r="D5044" s="12">
        <v>1.4408844072511866</v>
      </c>
      <c r="E5044" s="12">
        <v>3</v>
      </c>
      <c r="F5044" s="12">
        <v>0.70563895642431751</v>
      </c>
      <c r="G5044" s="12">
        <v>1.5212147998219345</v>
      </c>
      <c r="H5044" s="12">
        <v>33.814331765143798</v>
      </c>
      <c r="I5044" s="12">
        <v>2.6360378278393743</v>
      </c>
      <c r="J5044" s="12">
        <v>2.5033757681831252</v>
      </c>
      <c r="K5044" s="13">
        <v>1.2045857202021264</v>
      </c>
    </row>
    <row r="5045" spans="2:11" x14ac:dyDescent="0.25">
      <c r="B5045" s="10">
        <v>5042</v>
      </c>
      <c r="C5045" s="12">
        <v>12.595964870680543</v>
      </c>
      <c r="D5045" s="12">
        <v>1.6462160424138117</v>
      </c>
      <c r="E5045" s="12">
        <v>2</v>
      </c>
      <c r="F5045" s="12">
        <v>3.6585974702097581</v>
      </c>
      <c r="G5045" s="12">
        <v>0.6730442331650528</v>
      </c>
      <c r="H5045" s="12">
        <v>39.82596922048922</v>
      </c>
      <c r="I5045" s="12">
        <v>2.7180013425421117</v>
      </c>
      <c r="J5045" s="12">
        <v>3.9293407301274481</v>
      </c>
      <c r="K5045" s="13">
        <v>0.99823615876398064</v>
      </c>
    </row>
    <row r="5046" spans="2:11" x14ac:dyDescent="0.25">
      <c r="B5046" s="10">
        <v>5043</v>
      </c>
      <c r="C5046" s="12">
        <v>5.2627182074210408</v>
      </c>
      <c r="D5046" s="12">
        <v>1.3189675514046155</v>
      </c>
      <c r="E5046" s="12">
        <v>3</v>
      </c>
      <c r="F5046" s="12">
        <v>5.3253563681714891</v>
      </c>
      <c r="G5046" s="12">
        <v>2.1347753976371786</v>
      </c>
      <c r="H5046" s="12">
        <v>17.784258422967447</v>
      </c>
      <c r="I5046" s="12">
        <v>2.3046611247386135</v>
      </c>
      <c r="J5046" s="12">
        <v>2.7826058095806587</v>
      </c>
      <c r="K5046" s="13">
        <v>3.1003240354962176</v>
      </c>
    </row>
    <row r="5047" spans="2:11" x14ac:dyDescent="0.25">
      <c r="B5047" s="10">
        <v>5044</v>
      </c>
      <c r="C5047" s="12">
        <v>12.424011256608004</v>
      </c>
      <c r="D5047" s="12">
        <v>1.8118856485205317</v>
      </c>
      <c r="E5047" s="12">
        <v>2</v>
      </c>
      <c r="F5047" s="12">
        <v>0.83873355107137748</v>
      </c>
      <c r="G5047" s="12">
        <v>2.0006416781212639</v>
      </c>
      <c r="H5047" s="12">
        <v>23.911748688859362</v>
      </c>
      <c r="I5047" s="12">
        <v>2.3590260348522634</v>
      </c>
      <c r="J5047" s="12">
        <v>1.4907356109553871</v>
      </c>
      <c r="K5047" s="13">
        <v>3.2269691311032513</v>
      </c>
    </row>
    <row r="5048" spans="2:11" x14ac:dyDescent="0.25">
      <c r="B5048" s="10">
        <v>5045</v>
      </c>
      <c r="C5048" s="12">
        <v>6.6020954367317515</v>
      </c>
      <c r="D5048" s="12">
        <v>1.4814477252877272</v>
      </c>
      <c r="E5048" s="12">
        <v>2</v>
      </c>
      <c r="F5048" s="12">
        <v>1.6930982787787923</v>
      </c>
      <c r="G5048" s="12">
        <v>0.6482244104535938</v>
      </c>
      <c r="H5048" s="12">
        <v>13.959661258939265</v>
      </c>
      <c r="I5048" s="12">
        <v>1.8307547307119232</v>
      </c>
      <c r="J5048" s="12">
        <v>4.0359166465262932</v>
      </c>
      <c r="K5048" s="13">
        <v>2.4049239220675243</v>
      </c>
    </row>
    <row r="5049" spans="2:11" x14ac:dyDescent="0.25">
      <c r="B5049" s="10">
        <v>5046</v>
      </c>
      <c r="C5049" s="12">
        <v>5.5717872174850527</v>
      </c>
      <c r="D5049" s="12">
        <v>1.8003752854948991</v>
      </c>
      <c r="E5049" s="12">
        <v>1</v>
      </c>
      <c r="F5049" s="12">
        <v>1.1509764457467198</v>
      </c>
      <c r="G5049" s="12">
        <v>0.73647317815816393</v>
      </c>
      <c r="H5049" s="12">
        <v>29.212237364652033</v>
      </c>
      <c r="I5049" s="12">
        <v>3.2613880643213902</v>
      </c>
      <c r="J5049" s="12">
        <v>4.4198224429301121</v>
      </c>
      <c r="K5049" s="13">
        <v>5.0054288268163818</v>
      </c>
    </row>
    <row r="5050" spans="2:11" x14ac:dyDescent="0.25">
      <c r="B5050" s="10">
        <v>5047</v>
      </c>
      <c r="C5050" s="12">
        <v>10.051584853660094</v>
      </c>
      <c r="D5050" s="12">
        <v>1.8047358402703295</v>
      </c>
      <c r="E5050" s="12">
        <v>2</v>
      </c>
      <c r="F5050" s="12">
        <v>4.7747032629962041</v>
      </c>
      <c r="G5050" s="12">
        <v>1.0543886887303615</v>
      </c>
      <c r="H5050" s="12">
        <v>23.156604532043438</v>
      </c>
      <c r="I5050" s="12">
        <v>2.6176794402006198</v>
      </c>
      <c r="J5050" s="12">
        <v>3.076175533004216</v>
      </c>
      <c r="K5050" s="13">
        <v>2.6704701245274851</v>
      </c>
    </row>
    <row r="5051" spans="2:11" x14ac:dyDescent="0.25">
      <c r="B5051" s="10">
        <v>5048</v>
      </c>
      <c r="C5051" s="12">
        <v>20.027890751646297</v>
      </c>
      <c r="D5051" s="12">
        <v>1.6751083637659376</v>
      </c>
      <c r="E5051" s="12">
        <v>1</v>
      </c>
      <c r="F5051" s="12">
        <v>6.3894556431337968</v>
      </c>
      <c r="G5051" s="12">
        <v>2.7663782191019202</v>
      </c>
      <c r="H5051" s="12">
        <v>22.622285974264368</v>
      </c>
      <c r="I5051" s="12">
        <v>1.618462746155743</v>
      </c>
      <c r="J5051" s="12">
        <v>1.3952291746497238</v>
      </c>
      <c r="K5051" s="13">
        <v>2.9972084774285084</v>
      </c>
    </row>
    <row r="5052" spans="2:11" x14ac:dyDescent="0.25">
      <c r="B5052" s="10">
        <v>5049</v>
      </c>
      <c r="C5052" s="12">
        <v>7.4092420883512142</v>
      </c>
      <c r="D5052" s="12">
        <v>1.5388008503126862</v>
      </c>
      <c r="E5052" s="12">
        <v>1</v>
      </c>
      <c r="F5052" s="12">
        <v>3.3397548057335453</v>
      </c>
      <c r="G5052" s="12">
        <v>0.56827359066071459</v>
      </c>
      <c r="H5052" s="12">
        <v>24.25284076140035</v>
      </c>
      <c r="I5052" s="12">
        <v>2.9765197933499792</v>
      </c>
      <c r="J5052" s="12">
        <v>3.4589084239346617</v>
      </c>
      <c r="K5052" s="13">
        <v>7.4089517958029507</v>
      </c>
    </row>
    <row r="5053" spans="2:11" x14ac:dyDescent="0.25">
      <c r="B5053" s="10">
        <v>5050</v>
      </c>
      <c r="C5053" s="12">
        <v>10.109595198264412</v>
      </c>
      <c r="D5053" s="12">
        <v>1.4435682910791003</v>
      </c>
      <c r="E5053" s="12">
        <v>3</v>
      </c>
      <c r="F5053" s="12">
        <v>2.2685454673608736</v>
      </c>
      <c r="G5053" s="12">
        <v>0.49322356261712053</v>
      </c>
      <c r="H5053" s="12">
        <v>17.034244623689929</v>
      </c>
      <c r="I5053" s="12">
        <v>1.7215862109002527</v>
      </c>
      <c r="J5053" s="12">
        <v>2.7542427203529161</v>
      </c>
      <c r="K5053" s="13">
        <v>2.903112251653877</v>
      </c>
    </row>
    <row r="5054" spans="2:11" x14ac:dyDescent="0.25">
      <c r="B5054" s="10">
        <v>5051</v>
      </c>
      <c r="C5054" s="12">
        <v>3.3331945320080836</v>
      </c>
      <c r="D5054" s="12">
        <v>1.5252458212151019</v>
      </c>
      <c r="E5054" s="12">
        <v>1</v>
      </c>
      <c r="F5054" s="12">
        <v>3.3324300078318037</v>
      </c>
      <c r="G5054" s="12">
        <v>1.2833045368118974</v>
      </c>
      <c r="H5054" s="12">
        <v>29.880314375978188</v>
      </c>
      <c r="I5054" s="12">
        <v>2.7047882978389017</v>
      </c>
      <c r="J5054" s="12">
        <v>3.0017453707196102</v>
      </c>
      <c r="K5054" s="13">
        <v>2.5655360721597131</v>
      </c>
    </row>
    <row r="5055" spans="2:11" x14ac:dyDescent="0.25">
      <c r="B5055" s="10">
        <v>5052</v>
      </c>
      <c r="C5055" s="12">
        <v>8.7681760738738799</v>
      </c>
      <c r="D5055" s="12">
        <v>1.3212706894491395</v>
      </c>
      <c r="E5055" s="12">
        <v>1</v>
      </c>
      <c r="F5055" s="12">
        <v>3.0206722829496728</v>
      </c>
      <c r="G5055" s="12">
        <v>1.1106927335653853</v>
      </c>
      <c r="H5055" s="12">
        <v>30.702126360234118</v>
      </c>
      <c r="I5055" s="12">
        <v>1.7820573580736874</v>
      </c>
      <c r="J5055" s="12">
        <v>3.4073638111383406</v>
      </c>
      <c r="K5055" s="13">
        <v>2.3146198600223844</v>
      </c>
    </row>
    <row r="5056" spans="2:11" x14ac:dyDescent="0.25">
      <c r="B5056" s="10">
        <v>5053</v>
      </c>
      <c r="C5056" s="12">
        <v>13.792126973642693</v>
      </c>
      <c r="D5056" s="12">
        <v>1.434293198179132</v>
      </c>
      <c r="E5056" s="12">
        <v>1</v>
      </c>
      <c r="F5056" s="12">
        <v>8.9203225716483536E-2</v>
      </c>
      <c r="G5056" s="12">
        <v>0.77426816113107955</v>
      </c>
      <c r="H5056" s="12">
        <v>18.816441464340635</v>
      </c>
      <c r="I5056" s="12">
        <v>3.8981809154935521</v>
      </c>
      <c r="J5056" s="12">
        <v>4.125221528840969</v>
      </c>
      <c r="K5056" s="13">
        <v>0.23115579820694931</v>
      </c>
    </row>
    <row r="5057" spans="2:11" x14ac:dyDescent="0.25">
      <c r="B5057" s="10">
        <v>5054</v>
      </c>
      <c r="C5057" s="12">
        <v>12.031765551341213</v>
      </c>
      <c r="D5057" s="12">
        <v>2.1964535883638812</v>
      </c>
      <c r="E5057" s="12">
        <v>2</v>
      </c>
      <c r="F5057" s="12">
        <v>3.1668050903572582</v>
      </c>
      <c r="G5057" s="12">
        <v>1.453042033709097</v>
      </c>
      <c r="H5057" s="12">
        <v>21.96616977161494</v>
      </c>
      <c r="I5057" s="12">
        <v>2.3764735353933926</v>
      </c>
      <c r="J5057" s="12">
        <v>2.7542252826742986</v>
      </c>
      <c r="K5057" s="13">
        <v>0.43102486711673799</v>
      </c>
    </row>
    <row r="5058" spans="2:11" x14ac:dyDescent="0.25">
      <c r="B5058" s="10">
        <v>5055</v>
      </c>
      <c r="C5058" s="12">
        <v>5.467563197557368E-3</v>
      </c>
      <c r="D5058" s="12">
        <v>1.6369459039554253</v>
      </c>
      <c r="E5058" s="12">
        <v>3</v>
      </c>
      <c r="F5058" s="12">
        <v>0.98116628230703695</v>
      </c>
      <c r="G5058" s="12">
        <v>0.45835039150434492</v>
      </c>
      <c r="H5058" s="12">
        <v>27.395725260008213</v>
      </c>
      <c r="I5058" s="12">
        <v>2.1819720089461709</v>
      </c>
      <c r="J5058" s="12">
        <v>3.0438185173238361</v>
      </c>
      <c r="K5058" s="13">
        <v>1.541497845027078</v>
      </c>
    </row>
    <row r="5059" spans="2:11" x14ac:dyDescent="0.25">
      <c r="B5059" s="10">
        <v>5056</v>
      </c>
      <c r="C5059" s="12">
        <v>3.5117054295227836</v>
      </c>
      <c r="D5059" s="12">
        <v>1.5784989547968999</v>
      </c>
      <c r="E5059" s="12">
        <v>3</v>
      </c>
      <c r="F5059" s="12">
        <v>1.5089062549135603</v>
      </c>
      <c r="G5059" s="12">
        <v>0.43166946999263706</v>
      </c>
      <c r="H5059" s="12">
        <v>30.773145459674275</v>
      </c>
      <c r="I5059" s="12">
        <v>2.3716412787506957</v>
      </c>
      <c r="J5059" s="12">
        <v>3.6241341470938959</v>
      </c>
      <c r="K5059" s="13">
        <v>1.065009794699292</v>
      </c>
    </row>
    <row r="5060" spans="2:11" x14ac:dyDescent="0.25">
      <c r="B5060" s="10">
        <v>5057</v>
      </c>
      <c r="C5060" s="12">
        <v>1.7075175898281447</v>
      </c>
      <c r="D5060" s="12">
        <v>1.3739605579135514</v>
      </c>
      <c r="E5060" s="12">
        <v>1</v>
      </c>
      <c r="F5060" s="12">
        <v>1.5634783040037956</v>
      </c>
      <c r="G5060" s="12">
        <v>2.5254095545612172</v>
      </c>
      <c r="H5060" s="12">
        <v>15.741636576979644</v>
      </c>
      <c r="I5060" s="12">
        <v>2.4870373147129903</v>
      </c>
      <c r="J5060" s="12">
        <v>3.3840247886935302</v>
      </c>
      <c r="K5060" s="13">
        <v>8.5566028894963564E-2</v>
      </c>
    </row>
    <row r="5061" spans="2:11" x14ac:dyDescent="0.25">
      <c r="B5061" s="10">
        <v>5058</v>
      </c>
      <c r="C5061" s="12">
        <v>11.62861088772028</v>
      </c>
      <c r="D5061" s="12">
        <v>1.7780206318760499</v>
      </c>
      <c r="E5061" s="12">
        <v>1</v>
      </c>
      <c r="F5061" s="12">
        <v>3.7843534867554842</v>
      </c>
      <c r="G5061" s="12">
        <v>0.63195173592874754</v>
      </c>
      <c r="H5061" s="12">
        <v>20.758593427309776</v>
      </c>
      <c r="I5061" s="12">
        <v>2.3386496919418862</v>
      </c>
      <c r="J5061" s="12">
        <v>2.5344512462180337</v>
      </c>
      <c r="K5061" s="13">
        <v>1.4480451668821193</v>
      </c>
    </row>
    <row r="5062" spans="2:11" x14ac:dyDescent="0.25">
      <c r="B5062" s="10">
        <v>5059</v>
      </c>
      <c r="C5062" s="12">
        <v>7.192106441699762</v>
      </c>
      <c r="D5062" s="12">
        <v>1.516605781086368</v>
      </c>
      <c r="E5062" s="12">
        <v>1</v>
      </c>
      <c r="F5062" s="12">
        <v>4.6252161779249539</v>
      </c>
      <c r="G5062" s="12">
        <v>2.9575408318997449</v>
      </c>
      <c r="H5062" s="12">
        <v>15.313199960777052</v>
      </c>
      <c r="I5062" s="12">
        <v>1.7312307518944272</v>
      </c>
      <c r="J5062" s="12">
        <v>2.8820738385116598</v>
      </c>
      <c r="K5062" s="13">
        <v>0.10822929718446671</v>
      </c>
    </row>
    <row r="5063" spans="2:11" x14ac:dyDescent="0.25">
      <c r="B5063" s="10">
        <v>5060</v>
      </c>
      <c r="C5063" s="12">
        <v>11.111292986040009</v>
      </c>
      <c r="D5063" s="12">
        <v>1.1335228850159196</v>
      </c>
      <c r="E5063" s="12">
        <v>1</v>
      </c>
      <c r="F5063" s="12">
        <v>3.9921713671548855</v>
      </c>
      <c r="G5063" s="12">
        <v>1.1175682336609742</v>
      </c>
      <c r="H5063" s="12">
        <v>25.552591780197503</v>
      </c>
      <c r="I5063" s="12">
        <v>4.8017946290231519</v>
      </c>
      <c r="J5063" s="12">
        <v>1.467386057342148</v>
      </c>
      <c r="K5063" s="13">
        <v>0.25652875588583096</v>
      </c>
    </row>
    <row r="5064" spans="2:11" x14ac:dyDescent="0.25">
      <c r="B5064" s="10">
        <v>5061</v>
      </c>
      <c r="C5064" s="12">
        <v>12.674319167020503</v>
      </c>
      <c r="D5064" s="12">
        <v>1.4114237006800723</v>
      </c>
      <c r="E5064" s="12">
        <v>1</v>
      </c>
      <c r="F5064" s="12">
        <v>4.2049441113851023</v>
      </c>
      <c r="G5064" s="12">
        <v>0.88751562687996732</v>
      </c>
      <c r="H5064" s="12">
        <v>17.603505231856751</v>
      </c>
      <c r="I5064" s="12">
        <v>3.8556126938925277</v>
      </c>
      <c r="J5064" s="12">
        <v>0.78942033554740909</v>
      </c>
      <c r="K5064" s="13">
        <v>1.2330440055170919</v>
      </c>
    </row>
    <row r="5065" spans="2:11" x14ac:dyDescent="0.25">
      <c r="B5065" s="10">
        <v>5062</v>
      </c>
      <c r="C5065" s="12">
        <v>18.773381210466312</v>
      </c>
      <c r="D5065" s="12">
        <v>2.1573556165020893</v>
      </c>
      <c r="E5065" s="12">
        <v>2</v>
      </c>
      <c r="F5065" s="12">
        <v>5.5778305097055227</v>
      </c>
      <c r="G5065" s="12">
        <v>1.2194785980044025</v>
      </c>
      <c r="H5065" s="12">
        <v>24.507568514037406</v>
      </c>
      <c r="I5065" s="12">
        <v>2.7719801665641306</v>
      </c>
      <c r="J5065" s="12">
        <v>2.6999067043489284</v>
      </c>
      <c r="K5065" s="13">
        <v>0.15811679628107195</v>
      </c>
    </row>
    <row r="5066" spans="2:11" x14ac:dyDescent="0.25">
      <c r="B5066" s="10">
        <v>5063</v>
      </c>
      <c r="C5066" s="12">
        <v>7.1536139624471797</v>
      </c>
      <c r="D5066" s="12">
        <v>1.6791831608630865</v>
      </c>
      <c r="E5066" s="12">
        <v>2</v>
      </c>
      <c r="F5066" s="12">
        <v>3.0085964950930744</v>
      </c>
      <c r="G5066" s="12">
        <v>1.9457197027363116</v>
      </c>
      <c r="H5066" s="12">
        <v>29.235757438939061</v>
      </c>
      <c r="I5066" s="12">
        <v>2.599930681474472</v>
      </c>
      <c r="J5066" s="12">
        <v>3.2873336669074984</v>
      </c>
      <c r="K5066" s="13">
        <v>0.67542493403718518</v>
      </c>
    </row>
    <row r="5067" spans="2:11" x14ac:dyDescent="0.25">
      <c r="B5067" s="10">
        <v>5064</v>
      </c>
      <c r="C5067" s="12">
        <v>7.9972572721173929</v>
      </c>
      <c r="D5067" s="12">
        <v>1.7755023751189274</v>
      </c>
      <c r="E5067" s="12">
        <v>1</v>
      </c>
      <c r="F5067" s="12">
        <v>1.8593189573989704</v>
      </c>
      <c r="G5067" s="12">
        <v>1.1576908528056353</v>
      </c>
      <c r="H5067" s="12">
        <v>17.317218753159409</v>
      </c>
      <c r="I5067" s="12">
        <v>3.2400058858213594</v>
      </c>
      <c r="J5067" s="12">
        <v>4.448900680958829</v>
      </c>
      <c r="K5067" s="13">
        <v>0.7505823198737126</v>
      </c>
    </row>
    <row r="5068" spans="2:11" x14ac:dyDescent="0.25">
      <c r="B5068" s="10">
        <v>5065</v>
      </c>
      <c r="C5068" s="12">
        <v>7.9041199722864732</v>
      </c>
      <c r="D5068" s="12">
        <v>1.4694605940253709</v>
      </c>
      <c r="E5068" s="12">
        <v>1</v>
      </c>
      <c r="F5068" s="12">
        <v>0.72327250782029051</v>
      </c>
      <c r="G5068" s="12">
        <v>0.78464961759193907</v>
      </c>
      <c r="H5068" s="12">
        <v>29.192127847925082</v>
      </c>
      <c r="I5068" s="12">
        <v>4.8866247393375675</v>
      </c>
      <c r="J5068" s="12">
        <v>4.04072149838849</v>
      </c>
      <c r="K5068" s="13">
        <v>4.2398227123095324</v>
      </c>
    </row>
    <row r="5069" spans="2:11" x14ac:dyDescent="0.25">
      <c r="B5069" s="10">
        <v>5066</v>
      </c>
      <c r="C5069" s="12">
        <v>16.551178413144601</v>
      </c>
      <c r="D5069" s="12">
        <v>1.2270517525549074</v>
      </c>
      <c r="E5069" s="12">
        <v>1</v>
      </c>
      <c r="F5069" s="12">
        <v>4.5107848100862888</v>
      </c>
      <c r="G5069" s="12">
        <v>0.77661763899499114</v>
      </c>
      <c r="H5069" s="12">
        <v>26.129027315551767</v>
      </c>
      <c r="I5069" s="12">
        <v>2.0940431496524021</v>
      </c>
      <c r="J5069" s="12">
        <v>4.0270320999775118</v>
      </c>
      <c r="K5069" s="13">
        <v>1.9944023109382751</v>
      </c>
    </row>
    <row r="5070" spans="2:11" x14ac:dyDescent="0.25">
      <c r="B5070" s="10">
        <v>5067</v>
      </c>
      <c r="C5070" s="12">
        <v>4.5786996193805418</v>
      </c>
      <c r="D5070" s="12">
        <v>1.4985808457191496</v>
      </c>
      <c r="E5070" s="12">
        <v>1</v>
      </c>
      <c r="F5070" s="12">
        <v>5.0899141492120199</v>
      </c>
      <c r="G5070" s="12">
        <v>2.500198634730991</v>
      </c>
      <c r="H5070" s="12">
        <v>29.188557118092199</v>
      </c>
      <c r="I5070" s="12">
        <v>2.2310278102594401</v>
      </c>
      <c r="J5070" s="12">
        <v>1.8073113641419603</v>
      </c>
      <c r="K5070" s="13">
        <v>1.212866338174011</v>
      </c>
    </row>
    <row r="5071" spans="2:11" x14ac:dyDescent="0.25">
      <c r="B5071" s="10">
        <v>5068</v>
      </c>
      <c r="C5071" s="12">
        <v>15.96682931781638</v>
      </c>
      <c r="D5071" s="12">
        <v>2.2206693390457932</v>
      </c>
      <c r="E5071" s="12">
        <v>2</v>
      </c>
      <c r="F5071" s="12">
        <v>4.5059080042484299</v>
      </c>
      <c r="G5071" s="12">
        <v>1.1000786467242054</v>
      </c>
      <c r="H5071" s="12">
        <v>17.268895735768922</v>
      </c>
      <c r="I5071" s="12">
        <v>3.1841562729188406</v>
      </c>
      <c r="J5071" s="12">
        <v>3.2066791173382927</v>
      </c>
      <c r="K5071" s="13">
        <v>2.574961928431589</v>
      </c>
    </row>
    <row r="5072" spans="2:11" x14ac:dyDescent="0.25">
      <c r="B5072" s="10">
        <v>5069</v>
      </c>
      <c r="C5072" s="12">
        <v>0.84441031002076272</v>
      </c>
      <c r="D5072" s="12">
        <v>1.7556708269819898</v>
      </c>
      <c r="E5072" s="12">
        <v>1</v>
      </c>
      <c r="F5072" s="12">
        <v>0.58166904618695536</v>
      </c>
      <c r="G5072" s="12">
        <v>0.66058398003097718</v>
      </c>
      <c r="H5072" s="12">
        <v>34.173263549685139</v>
      </c>
      <c r="I5072" s="12">
        <v>3.874375999229831</v>
      </c>
      <c r="J5072" s="12">
        <v>2.3918254931825516</v>
      </c>
      <c r="K5072" s="13">
        <v>0.36133250350013502</v>
      </c>
    </row>
    <row r="5073" spans="2:11" x14ac:dyDescent="0.25">
      <c r="B5073" s="10">
        <v>5070</v>
      </c>
      <c r="C5073" s="12">
        <v>10.550830418433197</v>
      </c>
      <c r="D5073" s="12">
        <v>1.8809695249452607</v>
      </c>
      <c r="E5073" s="12">
        <v>3</v>
      </c>
      <c r="F5073" s="12">
        <v>0.64296024937129592</v>
      </c>
      <c r="G5073" s="12">
        <v>0.74935874497941968</v>
      </c>
      <c r="H5073" s="12">
        <v>31.711514634138091</v>
      </c>
      <c r="I5073" s="12">
        <v>2.7795259065404481</v>
      </c>
      <c r="J5073" s="12">
        <v>2.6901389563489357</v>
      </c>
      <c r="K5073" s="13">
        <v>6.9780283518855803</v>
      </c>
    </row>
    <row r="5074" spans="2:11" x14ac:dyDescent="0.25">
      <c r="B5074" s="10">
        <v>5071</v>
      </c>
      <c r="C5074" s="12">
        <v>19.875756781056893</v>
      </c>
      <c r="D5074" s="12">
        <v>1.7305246858887642</v>
      </c>
      <c r="E5074" s="12">
        <v>2</v>
      </c>
      <c r="F5074" s="12">
        <v>2.035547148133432</v>
      </c>
      <c r="G5074" s="12">
        <v>1.4664104744622171</v>
      </c>
      <c r="H5074" s="12">
        <v>9.4346186733291013</v>
      </c>
      <c r="I5074" s="12">
        <v>2.8161422191616392</v>
      </c>
      <c r="J5074" s="12">
        <v>0.11605176096398978</v>
      </c>
      <c r="K5074" s="13">
        <v>2.1965097914152731</v>
      </c>
    </row>
    <row r="5075" spans="2:11" x14ac:dyDescent="0.25">
      <c r="B5075" s="10">
        <v>5072</v>
      </c>
      <c r="C5075" s="12">
        <v>6.9419620109569991</v>
      </c>
      <c r="D5075" s="12">
        <v>1.7359126651791912</v>
      </c>
      <c r="E5075" s="12">
        <v>2</v>
      </c>
      <c r="F5075" s="12">
        <v>13.053122412047671</v>
      </c>
      <c r="G5075" s="12">
        <v>0.57088516660248101</v>
      </c>
      <c r="H5075" s="12">
        <v>25.960598761453831</v>
      </c>
      <c r="I5075" s="12">
        <v>2.5036819543766202</v>
      </c>
      <c r="J5075" s="12">
        <v>0.84721802829971249</v>
      </c>
      <c r="K5075" s="13">
        <v>2.398177254101868</v>
      </c>
    </row>
    <row r="5076" spans="2:11" x14ac:dyDescent="0.25">
      <c r="B5076" s="10">
        <v>5073</v>
      </c>
      <c r="C5076" s="12">
        <v>10.115171377690821</v>
      </c>
      <c r="D5076" s="12">
        <v>1.7941574414178467</v>
      </c>
      <c r="E5076" s="12">
        <v>2</v>
      </c>
      <c r="F5076" s="12">
        <v>2.0788630820659093</v>
      </c>
      <c r="G5076" s="12">
        <v>1.0653626317870348</v>
      </c>
      <c r="H5076" s="12">
        <v>22.353019291626687</v>
      </c>
      <c r="I5076" s="12">
        <v>2.3727812292197044</v>
      </c>
      <c r="J5076" s="12">
        <v>3.4043716942965889</v>
      </c>
      <c r="K5076" s="13">
        <v>1.7309284500139734</v>
      </c>
    </row>
    <row r="5077" spans="2:11" x14ac:dyDescent="0.25">
      <c r="B5077" s="10">
        <v>5074</v>
      </c>
      <c r="C5077" s="12">
        <v>7.5653449323886726</v>
      </c>
      <c r="D5077" s="12">
        <v>1.5712476008782017</v>
      </c>
      <c r="E5077" s="12">
        <v>2</v>
      </c>
      <c r="F5077" s="12">
        <v>9.3034594652958269</v>
      </c>
      <c r="G5077" s="12">
        <v>0.70588361761222784</v>
      </c>
      <c r="H5077" s="12">
        <v>19.205836562945951</v>
      </c>
      <c r="I5077" s="12">
        <v>2.1470206233643601</v>
      </c>
      <c r="J5077" s="12">
        <v>3.7104694913615224</v>
      </c>
      <c r="K5077" s="13">
        <v>1.1289016908335194</v>
      </c>
    </row>
    <row r="5078" spans="2:11" x14ac:dyDescent="0.25">
      <c r="B5078" s="10">
        <v>5075</v>
      </c>
      <c r="C5078" s="12">
        <v>14.11739779883974</v>
      </c>
      <c r="D5078" s="12">
        <v>1.3108490642225159</v>
      </c>
      <c r="E5078" s="12">
        <v>1</v>
      </c>
      <c r="F5078" s="12">
        <v>0.84741592316597369</v>
      </c>
      <c r="G5078" s="12">
        <v>0.53626030285973492</v>
      </c>
      <c r="H5078" s="12">
        <v>30.797796644679838</v>
      </c>
      <c r="I5078" s="12">
        <v>2.790492938461981</v>
      </c>
      <c r="J5078" s="12">
        <v>3.4859344095154485</v>
      </c>
      <c r="K5078" s="13">
        <v>0.16385445361750825</v>
      </c>
    </row>
    <row r="5079" spans="2:11" x14ac:dyDescent="0.25">
      <c r="B5079" s="10">
        <v>5076</v>
      </c>
      <c r="C5079" s="12">
        <v>11.01878500326699</v>
      </c>
      <c r="D5079" s="12">
        <v>1.6133134707204413</v>
      </c>
      <c r="E5079" s="12">
        <v>1</v>
      </c>
      <c r="F5079" s="12">
        <v>4.0465947419029336</v>
      </c>
      <c r="G5079" s="12">
        <v>0.93589090475645997</v>
      </c>
      <c r="H5079" s="12">
        <v>12.614623335284552</v>
      </c>
      <c r="I5079" s="12">
        <v>3.0848480305870543</v>
      </c>
      <c r="J5079" s="12">
        <v>1.293069551036798</v>
      </c>
      <c r="K5079" s="13">
        <v>2.7522113507490533</v>
      </c>
    </row>
    <row r="5080" spans="2:11" x14ac:dyDescent="0.25">
      <c r="B5080" s="10">
        <v>5077</v>
      </c>
      <c r="C5080" s="12">
        <v>9.1636571595001826</v>
      </c>
      <c r="D5080" s="12">
        <v>1.4086617565319184</v>
      </c>
      <c r="E5080" s="12">
        <v>3</v>
      </c>
      <c r="F5080" s="12">
        <v>1.4070398173645495</v>
      </c>
      <c r="G5080" s="12">
        <v>0.68329990098014537</v>
      </c>
      <c r="H5080" s="12">
        <v>27.28466388039228</v>
      </c>
      <c r="I5080" s="12">
        <v>3.1875802637852981</v>
      </c>
      <c r="J5080" s="12">
        <v>1.0654431755525018</v>
      </c>
      <c r="K5080" s="13">
        <v>0.70646493531067511</v>
      </c>
    </row>
    <row r="5081" spans="2:11" x14ac:dyDescent="0.25">
      <c r="B5081" s="10">
        <v>5078</v>
      </c>
      <c r="C5081" s="12">
        <v>0.47463213550267724</v>
      </c>
      <c r="D5081" s="12">
        <v>1.4139194023605601</v>
      </c>
      <c r="E5081" s="12">
        <v>1</v>
      </c>
      <c r="F5081" s="12">
        <v>5.8280640025574817</v>
      </c>
      <c r="G5081" s="12">
        <v>0.67610772422631027</v>
      </c>
      <c r="H5081" s="12">
        <v>26.729853891720264</v>
      </c>
      <c r="I5081" s="12">
        <v>5.3587659059474682</v>
      </c>
      <c r="J5081" s="12">
        <v>1.7086766692543054</v>
      </c>
      <c r="K5081" s="13">
        <v>0.73948734063366661</v>
      </c>
    </row>
    <row r="5082" spans="2:11" x14ac:dyDescent="0.25">
      <c r="B5082" s="10">
        <v>5079</v>
      </c>
      <c r="C5082" s="12">
        <v>13.360376122182625</v>
      </c>
      <c r="D5082" s="12">
        <v>1.2893555027334607</v>
      </c>
      <c r="E5082" s="12">
        <v>2</v>
      </c>
      <c r="F5082" s="12">
        <v>3.9401044070139601</v>
      </c>
      <c r="G5082" s="12">
        <v>1.3341085287213506</v>
      </c>
      <c r="H5082" s="12">
        <v>43.199402724360326</v>
      </c>
      <c r="I5082" s="12">
        <v>4.7462984655167135</v>
      </c>
      <c r="J5082" s="12">
        <v>3.5849400149595239</v>
      </c>
      <c r="K5082" s="13">
        <v>2.6411584761000584</v>
      </c>
    </row>
    <row r="5083" spans="2:11" x14ac:dyDescent="0.25">
      <c r="B5083" s="10">
        <v>5080</v>
      </c>
      <c r="C5083" s="12">
        <v>11.766060540371361</v>
      </c>
      <c r="D5083" s="12">
        <v>1.4686115217979512</v>
      </c>
      <c r="E5083" s="12">
        <v>0</v>
      </c>
      <c r="F5083" s="12">
        <v>0.46386808977611743</v>
      </c>
      <c r="G5083" s="12">
        <v>1.6050424776934358</v>
      </c>
      <c r="H5083" s="12">
        <v>16.927016526902865</v>
      </c>
      <c r="I5083" s="12">
        <v>2.2607536279841454</v>
      </c>
      <c r="J5083" s="12">
        <v>1.6836144911925564</v>
      </c>
      <c r="K5083" s="13">
        <v>3.6711729989410258</v>
      </c>
    </row>
    <row r="5084" spans="2:11" x14ac:dyDescent="0.25">
      <c r="B5084" s="10">
        <v>5081</v>
      </c>
      <c r="C5084" s="12">
        <v>6.6099225305573519</v>
      </c>
      <c r="D5084" s="12">
        <v>1.7619070506890928</v>
      </c>
      <c r="E5084" s="12">
        <v>2</v>
      </c>
      <c r="F5084" s="12">
        <v>1.3498416242926916</v>
      </c>
      <c r="G5084" s="12">
        <v>0.94145462688537018</v>
      </c>
      <c r="H5084" s="12">
        <v>29.717736293171605</v>
      </c>
      <c r="I5084" s="12">
        <v>3.8144502785058862</v>
      </c>
      <c r="J5084" s="12">
        <v>2.6324756321422531</v>
      </c>
      <c r="K5084" s="13">
        <v>0.37452959185598322</v>
      </c>
    </row>
    <row r="5085" spans="2:11" x14ac:dyDescent="0.25">
      <c r="B5085" s="10">
        <v>5082</v>
      </c>
      <c r="C5085" s="12">
        <v>12.942619163522846</v>
      </c>
      <c r="D5085" s="12">
        <v>1.6089113496238527</v>
      </c>
      <c r="E5085" s="12">
        <v>2</v>
      </c>
      <c r="F5085" s="12">
        <v>1.1751152737915047</v>
      </c>
      <c r="G5085" s="12">
        <v>1.5264012432758163</v>
      </c>
      <c r="H5085" s="12">
        <v>32.085926039763393</v>
      </c>
      <c r="I5085" s="12">
        <v>3.4090102522823216</v>
      </c>
      <c r="J5085" s="12">
        <v>1.4517509995942608</v>
      </c>
      <c r="K5085" s="13">
        <v>1.3922426252173759</v>
      </c>
    </row>
    <row r="5086" spans="2:11" x14ac:dyDescent="0.25">
      <c r="B5086" s="10">
        <v>5083</v>
      </c>
      <c r="C5086" s="12">
        <v>3.3232568014862407</v>
      </c>
      <c r="D5086" s="12">
        <v>1.634088134745932</v>
      </c>
      <c r="E5086" s="12">
        <v>2</v>
      </c>
      <c r="F5086" s="12">
        <v>7.6413498130582695</v>
      </c>
      <c r="G5086" s="12">
        <v>1.1654287672173105</v>
      </c>
      <c r="H5086" s="12">
        <v>16.138539065451802</v>
      </c>
      <c r="I5086" s="12">
        <v>2.7688436171127671</v>
      </c>
      <c r="J5086" s="12">
        <v>3.4540290560063873</v>
      </c>
      <c r="K5086" s="13">
        <v>4.0780184281179119</v>
      </c>
    </row>
    <row r="5087" spans="2:11" x14ac:dyDescent="0.25">
      <c r="B5087" s="10">
        <v>5084</v>
      </c>
      <c r="C5087" s="12">
        <v>13.992395979027068</v>
      </c>
      <c r="D5087" s="12">
        <v>1.5706806235416606</v>
      </c>
      <c r="E5087" s="12">
        <v>2</v>
      </c>
      <c r="F5087" s="12">
        <v>3.0101158666452372</v>
      </c>
      <c r="G5087" s="12">
        <v>1.5020792124196682</v>
      </c>
      <c r="H5087" s="12">
        <v>17.459981209395572</v>
      </c>
      <c r="I5087" s="12">
        <v>2.7558736763143128</v>
      </c>
      <c r="J5087" s="12">
        <v>2.5100537924954307</v>
      </c>
      <c r="K5087" s="13">
        <v>5.2358748645963447</v>
      </c>
    </row>
    <row r="5088" spans="2:11" x14ac:dyDescent="0.25">
      <c r="B5088" s="10">
        <v>5085</v>
      </c>
      <c r="C5088" s="12">
        <v>2.6391075707838718</v>
      </c>
      <c r="D5088" s="12">
        <v>1.4838516233524</v>
      </c>
      <c r="E5088" s="12">
        <v>2</v>
      </c>
      <c r="F5088" s="12">
        <v>0.88450206154138145</v>
      </c>
      <c r="G5088" s="12">
        <v>0.8233238782322555</v>
      </c>
      <c r="H5088" s="12">
        <v>13.188912425179002</v>
      </c>
      <c r="I5088" s="12">
        <v>3.3860707199193372</v>
      </c>
      <c r="J5088" s="12">
        <v>2.4172914328964215</v>
      </c>
      <c r="K5088" s="13">
        <v>0.15890242353472822</v>
      </c>
    </row>
    <row r="5089" spans="2:11" x14ac:dyDescent="0.25">
      <c r="B5089" s="10">
        <v>5086</v>
      </c>
      <c r="C5089" s="12">
        <v>8.2948754885596347</v>
      </c>
      <c r="D5089" s="12">
        <v>1.3972956284006248</v>
      </c>
      <c r="E5089" s="12">
        <v>1</v>
      </c>
      <c r="F5089" s="12">
        <v>7.1371690471731677</v>
      </c>
      <c r="G5089" s="12">
        <v>1.3731053084159077</v>
      </c>
      <c r="H5089" s="12">
        <v>7.7420356528876288</v>
      </c>
      <c r="I5089" s="12">
        <v>4.5061008300334082</v>
      </c>
      <c r="J5089" s="12">
        <v>0.56901628108379765</v>
      </c>
      <c r="K5089" s="13">
        <v>0.29887038255325543</v>
      </c>
    </row>
    <row r="5090" spans="2:11" x14ac:dyDescent="0.25">
      <c r="B5090" s="10">
        <v>5087</v>
      </c>
      <c r="C5090" s="12">
        <v>10.0499467977106</v>
      </c>
      <c r="D5090" s="12">
        <v>1.3686471856112432</v>
      </c>
      <c r="E5090" s="12">
        <v>2</v>
      </c>
      <c r="F5090" s="12">
        <v>6.6198365438997167</v>
      </c>
      <c r="G5090" s="12">
        <v>1.9712083511804646</v>
      </c>
      <c r="H5090" s="12">
        <v>14.655955380461078</v>
      </c>
      <c r="I5090" s="12">
        <v>2.977996234963689</v>
      </c>
      <c r="J5090" s="12">
        <v>1.4711175065194952</v>
      </c>
      <c r="K5090" s="13">
        <v>0.22468314272099899</v>
      </c>
    </row>
    <row r="5091" spans="2:11" x14ac:dyDescent="0.25">
      <c r="B5091" s="10">
        <v>5088</v>
      </c>
      <c r="C5091" s="12">
        <v>7.3976322606267999</v>
      </c>
      <c r="D5091" s="12">
        <v>1.9296659488778778</v>
      </c>
      <c r="E5091" s="12">
        <v>1</v>
      </c>
      <c r="F5091" s="12">
        <v>2.3581715446765079</v>
      </c>
      <c r="G5091" s="12">
        <v>1.4855613530266294</v>
      </c>
      <c r="H5091" s="12">
        <v>27.919342930528558</v>
      </c>
      <c r="I5091" s="12">
        <v>3.0693834137536919</v>
      </c>
      <c r="J5091" s="12">
        <v>3.9563933331240362</v>
      </c>
      <c r="K5091" s="13">
        <v>1.2300896169381412</v>
      </c>
    </row>
    <row r="5092" spans="2:11" x14ac:dyDescent="0.25">
      <c r="B5092" s="10">
        <v>5089</v>
      </c>
      <c r="C5092" s="12">
        <v>11.284785649355046</v>
      </c>
      <c r="D5092" s="12">
        <v>1.6950324538985351</v>
      </c>
      <c r="E5092" s="12">
        <v>2</v>
      </c>
      <c r="F5092" s="12">
        <v>2.9399735963999674</v>
      </c>
      <c r="G5092" s="12">
        <v>1.3205361839474627</v>
      </c>
      <c r="H5092" s="12">
        <v>26.886020013564416</v>
      </c>
      <c r="I5092" s="12">
        <v>4.0531112850697211</v>
      </c>
      <c r="J5092" s="12">
        <v>0.89067091089347583</v>
      </c>
      <c r="K5092" s="13">
        <v>4.5544182441385574</v>
      </c>
    </row>
    <row r="5093" spans="2:11" x14ac:dyDescent="0.25">
      <c r="B5093" s="10">
        <v>5090</v>
      </c>
      <c r="C5093" s="12">
        <v>9.8354056796639142</v>
      </c>
      <c r="D5093" s="12">
        <v>1.3230016552978758</v>
      </c>
      <c r="E5093" s="12">
        <v>3</v>
      </c>
      <c r="F5093" s="12">
        <v>2.8182271952160538</v>
      </c>
      <c r="G5093" s="12">
        <v>1.3417200476191111</v>
      </c>
      <c r="H5093" s="12">
        <v>21.358305251999361</v>
      </c>
      <c r="I5093" s="12">
        <v>3.3915026599164921</v>
      </c>
      <c r="J5093" s="12">
        <v>2.5549117101537471</v>
      </c>
      <c r="K5093" s="13">
        <v>3.7554878843733963</v>
      </c>
    </row>
    <row r="5094" spans="2:11" x14ac:dyDescent="0.25">
      <c r="B5094" s="10">
        <v>5091</v>
      </c>
      <c r="C5094" s="12">
        <v>12.323853057588307</v>
      </c>
      <c r="D5094" s="12">
        <v>1.5076736460484979</v>
      </c>
      <c r="E5094" s="12">
        <v>2</v>
      </c>
      <c r="F5094" s="12">
        <v>12.065855737577838</v>
      </c>
      <c r="G5094" s="12">
        <v>0.53569466679405586</v>
      </c>
      <c r="H5094" s="12">
        <v>26.167682837549751</v>
      </c>
      <c r="I5094" s="12">
        <v>2.0961038723802043</v>
      </c>
      <c r="J5094" s="12">
        <v>0.78977409814188559</v>
      </c>
      <c r="K5094" s="13">
        <v>4.9589376416824571</v>
      </c>
    </row>
    <row r="5095" spans="2:11" x14ac:dyDescent="0.25">
      <c r="B5095" s="10">
        <v>5092</v>
      </c>
      <c r="C5095" s="12">
        <v>9.5169703372345076</v>
      </c>
      <c r="D5095" s="12">
        <v>1.6329345516095655</v>
      </c>
      <c r="E5095" s="12">
        <v>2</v>
      </c>
      <c r="F5095" s="12">
        <v>5.9131836800268589</v>
      </c>
      <c r="G5095" s="12">
        <v>0.76846749349017696</v>
      </c>
      <c r="H5095" s="12">
        <v>22.957324266626088</v>
      </c>
      <c r="I5095" s="12">
        <v>2.7795969275522463</v>
      </c>
      <c r="J5095" s="12">
        <v>0.44627761188714332</v>
      </c>
      <c r="K5095" s="13">
        <v>6.1603396078783001</v>
      </c>
    </row>
    <row r="5096" spans="2:11" x14ac:dyDescent="0.25">
      <c r="B5096" s="10">
        <v>5093</v>
      </c>
      <c r="C5096" s="12">
        <v>7.7290734450364775</v>
      </c>
      <c r="D5096" s="12">
        <v>1.809263871649482</v>
      </c>
      <c r="E5096" s="12">
        <v>3</v>
      </c>
      <c r="F5096" s="12">
        <v>5.6829251266957366</v>
      </c>
      <c r="G5096" s="12">
        <v>0.6830458871613061</v>
      </c>
      <c r="H5096" s="12">
        <v>27.004164679887197</v>
      </c>
      <c r="I5096" s="12">
        <v>2.4692117261269018</v>
      </c>
      <c r="J5096" s="12">
        <v>4.2594947923903241</v>
      </c>
      <c r="K5096" s="13">
        <v>1.1527818933096381</v>
      </c>
    </row>
    <row r="5097" spans="2:11" x14ac:dyDescent="0.25">
      <c r="B5097" s="10">
        <v>5094</v>
      </c>
      <c r="C5097" s="12">
        <v>7.5066050128806854</v>
      </c>
      <c r="D5097" s="12">
        <v>1.6770048759507126</v>
      </c>
      <c r="E5097" s="12">
        <v>2</v>
      </c>
      <c r="F5097" s="12">
        <v>4.1761322860055863</v>
      </c>
      <c r="G5097" s="12">
        <v>0.88674774604000228</v>
      </c>
      <c r="H5097" s="12">
        <v>26.602865335452378</v>
      </c>
      <c r="I5097" s="12">
        <v>2.1070149091021553</v>
      </c>
      <c r="J5097" s="12">
        <v>3.6140902514110129</v>
      </c>
      <c r="K5097" s="13">
        <v>1.2527031352823259</v>
      </c>
    </row>
    <row r="5098" spans="2:11" x14ac:dyDescent="0.25">
      <c r="B5098" s="10">
        <v>5095</v>
      </c>
      <c r="C5098" s="12">
        <v>8.8116037476853979</v>
      </c>
      <c r="D5098" s="12">
        <v>1.475922965951149</v>
      </c>
      <c r="E5098" s="12">
        <v>2</v>
      </c>
      <c r="F5098" s="12">
        <v>3.5223098113336979</v>
      </c>
      <c r="G5098" s="12">
        <v>2.3893274085682776</v>
      </c>
      <c r="H5098" s="12">
        <v>31.307292154629664</v>
      </c>
      <c r="I5098" s="12">
        <v>1.8157721347699818</v>
      </c>
      <c r="J5098" s="12">
        <v>4.0681538577029199</v>
      </c>
      <c r="K5098" s="13">
        <v>2.4799531736168996</v>
      </c>
    </row>
    <row r="5099" spans="2:11" x14ac:dyDescent="0.25">
      <c r="B5099" s="10">
        <v>5096</v>
      </c>
      <c r="C5099" s="12">
        <v>5.3583181847589048</v>
      </c>
      <c r="D5099" s="12">
        <v>1.7572579104702546</v>
      </c>
      <c r="E5099" s="12">
        <v>3</v>
      </c>
      <c r="F5099" s="12">
        <v>2.4983316062054199</v>
      </c>
      <c r="G5099" s="12">
        <v>1.0403496260464435</v>
      </c>
      <c r="H5099" s="12">
        <v>29.758045797176731</v>
      </c>
      <c r="I5099" s="12">
        <v>2.5620879918039776</v>
      </c>
      <c r="J5099" s="12">
        <v>3.0319615067882237</v>
      </c>
      <c r="K5099" s="13">
        <v>2.6351270851301933</v>
      </c>
    </row>
    <row r="5100" spans="2:11" x14ac:dyDescent="0.25">
      <c r="B5100" s="10">
        <v>5097</v>
      </c>
      <c r="C5100" s="12">
        <v>14.217802481999552</v>
      </c>
      <c r="D5100" s="12">
        <v>1.2518277839821019</v>
      </c>
      <c r="E5100" s="12">
        <v>2</v>
      </c>
      <c r="F5100" s="12">
        <v>0.53114561538316762</v>
      </c>
      <c r="G5100" s="12">
        <v>2.196805026114224</v>
      </c>
      <c r="H5100" s="12">
        <v>17.3639906541664</v>
      </c>
      <c r="I5100" s="12">
        <v>2.1470625197178053</v>
      </c>
      <c r="J5100" s="12">
        <v>3.0792127496801296</v>
      </c>
      <c r="K5100" s="13">
        <v>8.745354835285605</v>
      </c>
    </row>
    <row r="5101" spans="2:11" x14ac:dyDescent="0.25">
      <c r="B5101" s="10">
        <v>5098</v>
      </c>
      <c r="C5101" s="12">
        <v>16.797643847494545</v>
      </c>
      <c r="D5101" s="12">
        <v>1.3402189035861602</v>
      </c>
      <c r="E5101" s="12">
        <v>0</v>
      </c>
      <c r="F5101" s="12">
        <v>0.90564616364254857</v>
      </c>
      <c r="G5101" s="12">
        <v>1.2316109974404164</v>
      </c>
      <c r="H5101" s="12">
        <v>25.145486613033135</v>
      </c>
      <c r="I5101" s="12">
        <v>2.167850014508188</v>
      </c>
      <c r="J5101" s="12">
        <v>2.2309339402206114</v>
      </c>
      <c r="K5101" s="13">
        <v>1.7289022147938464</v>
      </c>
    </row>
    <row r="5102" spans="2:11" x14ac:dyDescent="0.25">
      <c r="B5102" s="10">
        <v>5099</v>
      </c>
      <c r="C5102" s="12">
        <v>12.063426637910327</v>
      </c>
      <c r="D5102" s="12">
        <v>1.6203294068775767</v>
      </c>
      <c r="E5102" s="12">
        <v>1</v>
      </c>
      <c r="F5102" s="12">
        <v>10.06503168098032</v>
      </c>
      <c r="G5102" s="12">
        <v>2.487812935084869</v>
      </c>
      <c r="H5102" s="12">
        <v>28.513876381641523</v>
      </c>
      <c r="I5102" s="12">
        <v>1.8441195339352126</v>
      </c>
      <c r="J5102" s="12">
        <v>4.489591446128034</v>
      </c>
      <c r="K5102" s="13">
        <v>1.2827842401135603</v>
      </c>
    </row>
    <row r="5103" spans="2:11" x14ac:dyDescent="0.25">
      <c r="B5103" s="10">
        <v>5100</v>
      </c>
      <c r="C5103" s="12">
        <v>17.146567946543129</v>
      </c>
      <c r="D5103" s="12">
        <v>1.450397450544378</v>
      </c>
      <c r="E5103" s="12">
        <v>2</v>
      </c>
      <c r="F5103" s="12">
        <v>0.76319329318910001</v>
      </c>
      <c r="G5103" s="12">
        <v>3.5959566503162428</v>
      </c>
      <c r="H5103" s="12">
        <v>13.648032026273391</v>
      </c>
      <c r="I5103" s="12">
        <v>3.0023873807337331</v>
      </c>
      <c r="J5103" s="12">
        <v>2.6655273482421773</v>
      </c>
      <c r="K5103" s="13">
        <v>4.1965248811761944</v>
      </c>
    </row>
    <row r="5104" spans="2:11" x14ac:dyDescent="0.25">
      <c r="B5104" s="10">
        <v>5101</v>
      </c>
      <c r="C5104" s="12">
        <v>-0.30481383773855697</v>
      </c>
      <c r="D5104" s="12">
        <v>1.4883453530611659</v>
      </c>
      <c r="E5104" s="12">
        <v>1</v>
      </c>
      <c r="F5104" s="12">
        <v>5.4114255781431941</v>
      </c>
      <c r="G5104" s="12">
        <v>1.5545235414029186</v>
      </c>
      <c r="H5104" s="12">
        <v>42.413091429276072</v>
      </c>
      <c r="I5104" s="12">
        <v>3.6688712135569799</v>
      </c>
      <c r="J5104" s="12">
        <v>3.1293643982770796</v>
      </c>
      <c r="K5104" s="13">
        <v>0.1277086129921336</v>
      </c>
    </row>
    <row r="5105" spans="2:11" x14ac:dyDescent="0.25">
      <c r="B5105" s="10">
        <v>5102</v>
      </c>
      <c r="C5105" s="12">
        <v>15.353970639851672</v>
      </c>
      <c r="D5105" s="12">
        <v>1.3190510258752264</v>
      </c>
      <c r="E5105" s="12">
        <v>1</v>
      </c>
      <c r="F5105" s="12">
        <v>2.7743029029771993</v>
      </c>
      <c r="G5105" s="12">
        <v>1.9599691858325661</v>
      </c>
      <c r="H5105" s="12">
        <v>17.833346381513667</v>
      </c>
      <c r="I5105" s="12">
        <v>2.0843277889447065</v>
      </c>
      <c r="J5105" s="12">
        <v>3.5717485893239869</v>
      </c>
      <c r="K5105" s="13">
        <v>2.4751444737164205</v>
      </c>
    </row>
    <row r="5106" spans="2:11" x14ac:dyDescent="0.25">
      <c r="B5106" s="10">
        <v>5103</v>
      </c>
      <c r="C5106" s="12">
        <v>16.038162686548858</v>
      </c>
      <c r="D5106" s="12">
        <v>1.8960570769991976</v>
      </c>
      <c r="E5106" s="12">
        <v>2</v>
      </c>
      <c r="F5106" s="12">
        <v>1.1879425937858683</v>
      </c>
      <c r="G5106" s="12">
        <v>0.68692101620092816</v>
      </c>
      <c r="H5106" s="12">
        <v>27.491580636625184</v>
      </c>
      <c r="I5106" s="12">
        <v>2.8426254327432501</v>
      </c>
      <c r="J5106" s="12">
        <v>2.1058241360863019</v>
      </c>
      <c r="K5106" s="13">
        <v>0.79181343665603565</v>
      </c>
    </row>
    <row r="5107" spans="2:11" x14ac:dyDescent="0.25">
      <c r="B5107" s="10">
        <v>5104</v>
      </c>
      <c r="C5107" s="12">
        <v>16.143384307433127</v>
      </c>
      <c r="D5107" s="12">
        <v>1.1649940754507224</v>
      </c>
      <c r="E5107" s="12">
        <v>3</v>
      </c>
      <c r="F5107" s="12">
        <v>5.551627707548386</v>
      </c>
      <c r="G5107" s="12">
        <v>0.73168410346184065</v>
      </c>
      <c r="H5107" s="12">
        <v>44.858065981099955</v>
      </c>
      <c r="I5107" s="12">
        <v>2.2947970196866003</v>
      </c>
      <c r="J5107" s="12">
        <v>1.0126132407185715</v>
      </c>
      <c r="K5107" s="13">
        <v>2.9556053550422114</v>
      </c>
    </row>
    <row r="5108" spans="2:11" x14ac:dyDescent="0.25">
      <c r="B5108" s="10">
        <v>5105</v>
      </c>
      <c r="C5108" s="12">
        <v>19.247499194661618</v>
      </c>
      <c r="D5108" s="12">
        <v>1.639444752464462</v>
      </c>
      <c r="E5108" s="12">
        <v>1</v>
      </c>
      <c r="F5108" s="12">
        <v>0.9961107870735314</v>
      </c>
      <c r="G5108" s="12">
        <v>0.44401371631152364</v>
      </c>
      <c r="H5108" s="12">
        <v>23.297579966448879</v>
      </c>
      <c r="I5108" s="12">
        <v>3.9840101850131355</v>
      </c>
      <c r="J5108" s="12">
        <v>3.4688564198642835</v>
      </c>
      <c r="K5108" s="13">
        <v>1.9875240004142039</v>
      </c>
    </row>
    <row r="5109" spans="2:11" x14ac:dyDescent="0.25">
      <c r="B5109" s="10">
        <v>5106</v>
      </c>
      <c r="C5109" s="12">
        <v>23.634160731998435</v>
      </c>
      <c r="D5109" s="12">
        <v>1.6845623038114348</v>
      </c>
      <c r="E5109" s="12">
        <v>2</v>
      </c>
      <c r="F5109" s="12">
        <v>1.59369780767431</v>
      </c>
      <c r="G5109" s="12">
        <v>1.2814376748804672</v>
      </c>
      <c r="H5109" s="12">
        <v>39.214937777298978</v>
      </c>
      <c r="I5109" s="12">
        <v>3.4432757522783706</v>
      </c>
      <c r="J5109" s="12">
        <v>2.8301821021565372</v>
      </c>
      <c r="K5109" s="13">
        <v>0.31417234027586377</v>
      </c>
    </row>
    <row r="5110" spans="2:11" x14ac:dyDescent="0.25">
      <c r="B5110" s="10">
        <v>5107</v>
      </c>
      <c r="C5110" s="12">
        <v>5.0176513798521398</v>
      </c>
      <c r="D5110" s="12">
        <v>1.3960888212548563</v>
      </c>
      <c r="E5110" s="12">
        <v>1</v>
      </c>
      <c r="F5110" s="12">
        <v>5.1776782073441776</v>
      </c>
      <c r="G5110" s="12">
        <v>0.90516035492337055</v>
      </c>
      <c r="H5110" s="12">
        <v>29.163544635359063</v>
      </c>
      <c r="I5110" s="12">
        <v>2.2737841891308426</v>
      </c>
      <c r="J5110" s="12">
        <v>4.3088414047955856</v>
      </c>
      <c r="K5110" s="13">
        <v>11.12997845367801</v>
      </c>
    </row>
    <row r="5111" spans="2:11" x14ac:dyDescent="0.25">
      <c r="B5111" s="10">
        <v>5108</v>
      </c>
      <c r="C5111" s="12">
        <v>2.4816377678247612</v>
      </c>
      <c r="D5111" s="12">
        <v>2.0154120482059019</v>
      </c>
      <c r="E5111" s="12">
        <v>1</v>
      </c>
      <c r="F5111" s="12">
        <v>0.88819729773990175</v>
      </c>
      <c r="G5111" s="12">
        <v>1.0679228634633646</v>
      </c>
      <c r="H5111" s="12">
        <v>12.88385436092052</v>
      </c>
      <c r="I5111" s="12">
        <v>3.5256996255992168</v>
      </c>
      <c r="J5111" s="12">
        <v>2.5374155156562552</v>
      </c>
      <c r="K5111" s="13">
        <v>1.6940614718356541</v>
      </c>
    </row>
    <row r="5112" spans="2:11" x14ac:dyDescent="0.25">
      <c r="B5112" s="10">
        <v>5109</v>
      </c>
      <c r="C5112" s="12">
        <v>13.123043267462775</v>
      </c>
      <c r="D5112" s="12">
        <v>1.4207663902161136</v>
      </c>
      <c r="E5112" s="12">
        <v>3</v>
      </c>
      <c r="F5112" s="12">
        <v>3.6519105853302141</v>
      </c>
      <c r="G5112" s="12">
        <v>0.44382584742933751</v>
      </c>
      <c r="H5112" s="12">
        <v>29.355323965975579</v>
      </c>
      <c r="I5112" s="12">
        <v>2.2765135195471737</v>
      </c>
      <c r="J5112" s="12">
        <v>3.3880256042325785</v>
      </c>
      <c r="K5112" s="13">
        <v>7.8036140447829722E-2</v>
      </c>
    </row>
    <row r="5113" spans="2:11" x14ac:dyDescent="0.25">
      <c r="B5113" s="10">
        <v>5110</v>
      </c>
      <c r="C5113" s="12">
        <v>6.493502314795391</v>
      </c>
      <c r="D5113" s="12">
        <v>1.3609525819179724</v>
      </c>
      <c r="E5113" s="12">
        <v>2</v>
      </c>
      <c r="F5113" s="12">
        <v>13.265771514244076</v>
      </c>
      <c r="G5113" s="12">
        <v>0.77674703066739803</v>
      </c>
      <c r="H5113" s="12">
        <v>22.889584400540713</v>
      </c>
      <c r="I5113" s="12">
        <v>3.0638822900442477</v>
      </c>
      <c r="J5113" s="12">
        <v>2.1950136746000783</v>
      </c>
      <c r="K5113" s="13">
        <v>1.8586934425194317</v>
      </c>
    </row>
    <row r="5114" spans="2:11" x14ac:dyDescent="0.25">
      <c r="B5114" s="10">
        <v>5111</v>
      </c>
      <c r="C5114" s="12">
        <v>6.0462914204065878</v>
      </c>
      <c r="D5114" s="12">
        <v>1.6738897676602933</v>
      </c>
      <c r="E5114" s="12">
        <v>3</v>
      </c>
      <c r="F5114" s="12">
        <v>2.4508020193875577</v>
      </c>
      <c r="G5114" s="12">
        <v>0.55490133616256121</v>
      </c>
      <c r="H5114" s="12">
        <v>30.830792701580798</v>
      </c>
      <c r="I5114" s="12">
        <v>3.6619927585138994</v>
      </c>
      <c r="J5114" s="12">
        <v>1.6417349978938407</v>
      </c>
      <c r="K5114" s="13">
        <v>1.9061025810512355</v>
      </c>
    </row>
    <row r="5115" spans="2:11" x14ac:dyDescent="0.25">
      <c r="B5115" s="10">
        <v>5112</v>
      </c>
      <c r="C5115" s="12">
        <v>21.150413013085938</v>
      </c>
      <c r="D5115" s="12">
        <v>1.326923424746759</v>
      </c>
      <c r="E5115" s="12">
        <v>0</v>
      </c>
      <c r="F5115" s="12">
        <v>2.3747499325764099</v>
      </c>
      <c r="G5115" s="12">
        <v>1.1761018187220222</v>
      </c>
      <c r="H5115" s="12">
        <v>12.940478033286858</v>
      </c>
      <c r="I5115" s="12">
        <v>3.6297514886384623</v>
      </c>
      <c r="J5115" s="12">
        <v>0.87329690360339773</v>
      </c>
      <c r="K5115" s="13">
        <v>5.4290919038063663</v>
      </c>
    </row>
    <row r="5116" spans="2:11" x14ac:dyDescent="0.25">
      <c r="B5116" s="10">
        <v>5113</v>
      </c>
      <c r="C5116" s="12">
        <v>8.2744492842174342</v>
      </c>
      <c r="D5116" s="12">
        <v>1.6816930696874524</v>
      </c>
      <c r="E5116" s="12">
        <v>1</v>
      </c>
      <c r="F5116" s="12">
        <v>3.2054745277881422</v>
      </c>
      <c r="G5116" s="12">
        <v>2.8638684039636422</v>
      </c>
      <c r="H5116" s="12">
        <v>28.700552381844201</v>
      </c>
      <c r="I5116" s="12">
        <v>2.5665451302553604</v>
      </c>
      <c r="J5116" s="12">
        <v>3.0917046084309945</v>
      </c>
      <c r="K5116" s="13">
        <v>0.53950532995920308</v>
      </c>
    </row>
    <row r="5117" spans="2:11" x14ac:dyDescent="0.25">
      <c r="B5117" s="10">
        <v>5114</v>
      </c>
      <c r="C5117" s="12">
        <v>5.2549310398644868</v>
      </c>
      <c r="D5117" s="12">
        <v>1.8627271190660508</v>
      </c>
      <c r="E5117" s="12">
        <v>1</v>
      </c>
      <c r="F5117" s="12">
        <v>5.2294437771530546</v>
      </c>
      <c r="G5117" s="12">
        <v>0.27749099720278941</v>
      </c>
      <c r="H5117" s="12">
        <v>7.8567860682867883</v>
      </c>
      <c r="I5117" s="12">
        <v>2.9865716236561743</v>
      </c>
      <c r="J5117" s="12">
        <v>2.6103661070334874</v>
      </c>
      <c r="K5117" s="13">
        <v>1.4347029467836285</v>
      </c>
    </row>
    <row r="5118" spans="2:11" x14ac:dyDescent="0.25">
      <c r="B5118" s="10">
        <v>5115</v>
      </c>
      <c r="C5118" s="12">
        <v>8.0580040268391269</v>
      </c>
      <c r="D5118" s="12">
        <v>1.8425757854253131</v>
      </c>
      <c r="E5118" s="12">
        <v>2</v>
      </c>
      <c r="F5118" s="12">
        <v>4.1705478750802643</v>
      </c>
      <c r="G5118" s="12">
        <v>0.79053035472048794</v>
      </c>
      <c r="H5118" s="12">
        <v>25.478241748492483</v>
      </c>
      <c r="I5118" s="12">
        <v>3.079238507194511</v>
      </c>
      <c r="J5118" s="12">
        <v>2.9339010354935784</v>
      </c>
      <c r="K5118" s="13">
        <v>1.7020161767990212</v>
      </c>
    </row>
    <row r="5119" spans="2:11" x14ac:dyDescent="0.25">
      <c r="B5119" s="10">
        <v>5116</v>
      </c>
      <c r="C5119" s="12">
        <v>1.8733994906086373</v>
      </c>
      <c r="D5119" s="12">
        <v>1.6529403296667406</v>
      </c>
      <c r="E5119" s="12">
        <v>1</v>
      </c>
      <c r="F5119" s="12">
        <v>9.7923457248909092</v>
      </c>
      <c r="G5119" s="12">
        <v>0.87337040110096953</v>
      </c>
      <c r="H5119" s="12">
        <v>37.708912439743074</v>
      </c>
      <c r="I5119" s="12">
        <v>2.5353514930082537</v>
      </c>
      <c r="J5119" s="12">
        <v>2.8674223679859288</v>
      </c>
      <c r="K5119" s="13">
        <v>1.1086078689582151</v>
      </c>
    </row>
    <row r="5120" spans="2:11" x14ac:dyDescent="0.25">
      <c r="B5120" s="10">
        <v>5117</v>
      </c>
      <c r="C5120" s="12">
        <v>8.0734186133419055</v>
      </c>
      <c r="D5120" s="12">
        <v>1.4188350304160826</v>
      </c>
      <c r="E5120" s="12">
        <v>2</v>
      </c>
      <c r="F5120" s="12">
        <v>1.7618328345084688</v>
      </c>
      <c r="G5120" s="12">
        <v>1.5385657530066688</v>
      </c>
      <c r="H5120" s="12">
        <v>19.328566640065141</v>
      </c>
      <c r="I5120" s="12">
        <v>2.5294825377419303</v>
      </c>
      <c r="J5120" s="12">
        <v>1.8304717692296972</v>
      </c>
      <c r="K5120" s="13">
        <v>2.7262473859480285</v>
      </c>
    </row>
    <row r="5121" spans="2:11" x14ac:dyDescent="0.25">
      <c r="B5121" s="10">
        <v>5118</v>
      </c>
      <c r="C5121" s="12">
        <v>17.019041905105816</v>
      </c>
      <c r="D5121" s="12">
        <v>1.6911096224973619</v>
      </c>
      <c r="E5121" s="12">
        <v>2</v>
      </c>
      <c r="F5121" s="12">
        <v>8.4793583266761203</v>
      </c>
      <c r="G5121" s="12">
        <v>0.63416077662810233</v>
      </c>
      <c r="H5121" s="12">
        <v>12.836517260749616</v>
      </c>
      <c r="I5121" s="12">
        <v>1.3300413995952607</v>
      </c>
      <c r="J5121" s="12">
        <v>3.4391756594940186</v>
      </c>
      <c r="K5121" s="13">
        <v>0.46707758762741125</v>
      </c>
    </row>
    <row r="5122" spans="2:11" x14ac:dyDescent="0.25">
      <c r="B5122" s="10">
        <v>5119</v>
      </c>
      <c r="C5122" s="12">
        <v>1.2263028159952931</v>
      </c>
      <c r="D5122" s="12">
        <v>1.176537087148797</v>
      </c>
      <c r="E5122" s="12">
        <v>1</v>
      </c>
      <c r="F5122" s="12">
        <v>9.3450199020753146</v>
      </c>
      <c r="G5122" s="12">
        <v>2.0186169140699151</v>
      </c>
      <c r="H5122" s="12">
        <v>16.224892402290003</v>
      </c>
      <c r="I5122" s="12">
        <v>1.5334572445773906</v>
      </c>
      <c r="J5122" s="12">
        <v>2.7287670943674316</v>
      </c>
      <c r="K5122" s="13">
        <v>4.1536316348280273</v>
      </c>
    </row>
    <row r="5123" spans="2:11" x14ac:dyDescent="0.25">
      <c r="B5123" s="10">
        <v>5120</v>
      </c>
      <c r="C5123" s="12">
        <v>8.3036443618118287</v>
      </c>
      <c r="D5123" s="12">
        <v>1.6949213988168241</v>
      </c>
      <c r="E5123" s="12">
        <v>2</v>
      </c>
      <c r="F5123" s="12">
        <v>0.80532004705485072</v>
      </c>
      <c r="G5123" s="12">
        <v>1.0558847244408274</v>
      </c>
      <c r="H5123" s="12">
        <v>20.900284188519976</v>
      </c>
      <c r="I5123" s="12">
        <v>2.6291038181276911</v>
      </c>
      <c r="J5123" s="12">
        <v>1.9108056198516228</v>
      </c>
      <c r="K5123" s="13">
        <v>1.4629486927504523</v>
      </c>
    </row>
    <row r="5124" spans="2:11" x14ac:dyDescent="0.25">
      <c r="B5124" s="10">
        <v>5121</v>
      </c>
      <c r="C5124" s="12">
        <v>18.955750000034961</v>
      </c>
      <c r="D5124" s="12">
        <v>1.6740101093494477</v>
      </c>
      <c r="E5124" s="12">
        <v>3</v>
      </c>
      <c r="F5124" s="12">
        <v>6.0437506642930767</v>
      </c>
      <c r="G5124" s="12">
        <v>0.96180885234830438</v>
      </c>
      <c r="H5124" s="12">
        <v>24.53788201106925</v>
      </c>
      <c r="I5124" s="12">
        <v>3.1386344100811585</v>
      </c>
      <c r="J5124" s="12">
        <v>3.3023787710497059</v>
      </c>
      <c r="K5124" s="13">
        <v>1.8667673133040723</v>
      </c>
    </row>
    <row r="5125" spans="2:11" x14ac:dyDescent="0.25">
      <c r="B5125" s="10">
        <v>5122</v>
      </c>
      <c r="C5125" s="12">
        <v>8.8182865128768153</v>
      </c>
      <c r="D5125" s="12">
        <v>1.3105198875858959</v>
      </c>
      <c r="E5125" s="12">
        <v>3</v>
      </c>
      <c r="F5125" s="12">
        <v>3.3429430110109442</v>
      </c>
      <c r="G5125" s="12">
        <v>1.1147970777957175</v>
      </c>
      <c r="H5125" s="12">
        <v>36.714506117316617</v>
      </c>
      <c r="I5125" s="12">
        <v>4.5480884494871079</v>
      </c>
      <c r="J5125" s="12">
        <v>3.1003870666420323</v>
      </c>
      <c r="K5125" s="13">
        <v>3.6539546906079075</v>
      </c>
    </row>
    <row r="5126" spans="2:11" x14ac:dyDescent="0.25">
      <c r="B5126" s="10">
        <v>5123</v>
      </c>
      <c r="C5126" s="12">
        <v>5.1407525469877715</v>
      </c>
      <c r="D5126" s="12">
        <v>1.6635261411156228</v>
      </c>
      <c r="E5126" s="12">
        <v>3</v>
      </c>
      <c r="F5126" s="12">
        <v>0.63916238079755117</v>
      </c>
      <c r="G5126" s="12">
        <v>0.82644171281840284</v>
      </c>
      <c r="H5126" s="12">
        <v>28.515919373597026</v>
      </c>
      <c r="I5126" s="12">
        <v>4.4267620506583647</v>
      </c>
      <c r="J5126" s="12">
        <v>4.1981418211586199</v>
      </c>
      <c r="K5126" s="13">
        <v>0.56468720914106851</v>
      </c>
    </row>
    <row r="5127" spans="2:11" x14ac:dyDescent="0.25">
      <c r="B5127" s="10">
        <v>5124</v>
      </c>
      <c r="C5127" s="12">
        <v>-2.1243560967837674</v>
      </c>
      <c r="D5127" s="12">
        <v>1.7071391941390208</v>
      </c>
      <c r="E5127" s="12">
        <v>2</v>
      </c>
      <c r="F5127" s="12">
        <v>2.0251508788950234</v>
      </c>
      <c r="G5127" s="12">
        <v>0.86449122766219322</v>
      </c>
      <c r="H5127" s="12">
        <v>25.919726746148722</v>
      </c>
      <c r="I5127" s="12">
        <v>4.6445022916666803</v>
      </c>
      <c r="J5127" s="12">
        <v>3.4588063869207093</v>
      </c>
      <c r="K5127" s="13">
        <v>2.6338821389088034</v>
      </c>
    </row>
    <row r="5128" spans="2:11" x14ac:dyDescent="0.25">
      <c r="B5128" s="10">
        <v>5125</v>
      </c>
      <c r="C5128" s="12">
        <v>0.98602427603908538</v>
      </c>
      <c r="D5128" s="12">
        <v>1.8766347272737307</v>
      </c>
      <c r="E5128" s="12">
        <v>0</v>
      </c>
      <c r="F5128" s="12">
        <v>1.1248265684263439</v>
      </c>
      <c r="G5128" s="12">
        <v>2.5129911191368981</v>
      </c>
      <c r="H5128" s="12">
        <v>18.935633420491861</v>
      </c>
      <c r="I5128" s="12">
        <v>2.9366263687223859</v>
      </c>
      <c r="J5128" s="12">
        <v>4.3274968883836973</v>
      </c>
      <c r="K5128" s="13">
        <v>0.41232800845985018</v>
      </c>
    </row>
    <row r="5129" spans="2:11" x14ac:dyDescent="0.25">
      <c r="B5129" s="10">
        <v>5126</v>
      </c>
      <c r="C5129" s="12">
        <v>8.4592554265293192</v>
      </c>
      <c r="D5129" s="12">
        <v>1.3334555499160725</v>
      </c>
      <c r="E5129" s="12">
        <v>2</v>
      </c>
      <c r="F5129" s="12">
        <v>2.2400433138115861</v>
      </c>
      <c r="G5129" s="12">
        <v>2.235643504308201</v>
      </c>
      <c r="H5129" s="12">
        <v>27.156791967582151</v>
      </c>
      <c r="I5129" s="12">
        <v>2.2965850334172493</v>
      </c>
      <c r="J5129" s="12">
        <v>3.4050372731094694</v>
      </c>
      <c r="K5129" s="13">
        <v>0.53033648353576934</v>
      </c>
    </row>
    <row r="5130" spans="2:11" x14ac:dyDescent="0.25">
      <c r="B5130" s="10">
        <v>5127</v>
      </c>
      <c r="C5130" s="12">
        <v>16.041183903880757</v>
      </c>
      <c r="D5130" s="12">
        <v>1.6661316268738984</v>
      </c>
      <c r="E5130" s="12">
        <v>0</v>
      </c>
      <c r="F5130" s="12">
        <v>5.8024265621888897</v>
      </c>
      <c r="G5130" s="12">
        <v>1.2676785176838024</v>
      </c>
      <c r="H5130" s="12">
        <v>26.971200441256592</v>
      </c>
      <c r="I5130" s="12">
        <v>3.339512284326291</v>
      </c>
      <c r="J5130" s="12">
        <v>3.0399179622214403</v>
      </c>
      <c r="K5130" s="13">
        <v>2.547935397695352</v>
      </c>
    </row>
    <row r="5131" spans="2:11" x14ac:dyDescent="0.25">
      <c r="B5131" s="10">
        <v>5128</v>
      </c>
      <c r="C5131" s="12">
        <v>1.608326338764801</v>
      </c>
      <c r="D5131" s="12">
        <v>1.6946910993025559</v>
      </c>
      <c r="E5131" s="12">
        <v>2</v>
      </c>
      <c r="F5131" s="12">
        <v>3.1084495615044534</v>
      </c>
      <c r="G5131" s="12">
        <v>1.067067546437805</v>
      </c>
      <c r="H5131" s="12">
        <v>31.625337433641924</v>
      </c>
      <c r="I5131" s="12">
        <v>1.871149201441985</v>
      </c>
      <c r="J5131" s="12">
        <v>2.2128687600070038</v>
      </c>
      <c r="K5131" s="13">
        <v>4.2539787849099646</v>
      </c>
    </row>
    <row r="5132" spans="2:11" x14ac:dyDescent="0.25">
      <c r="B5132" s="10">
        <v>5129</v>
      </c>
      <c r="C5132" s="12">
        <v>17.963915962025833</v>
      </c>
      <c r="D5132" s="12">
        <v>1.5187573307163245</v>
      </c>
      <c r="E5132" s="12">
        <v>2</v>
      </c>
      <c r="F5132" s="12">
        <v>2.1210325163659602</v>
      </c>
      <c r="G5132" s="12">
        <v>1.0541522867823849</v>
      </c>
      <c r="H5132" s="12">
        <v>19.311747254977242</v>
      </c>
      <c r="I5132" s="12">
        <v>5.1260865751830611</v>
      </c>
      <c r="J5132" s="12">
        <v>1.1298937929080974</v>
      </c>
      <c r="K5132" s="13">
        <v>2.6560554325518315</v>
      </c>
    </row>
    <row r="5133" spans="2:11" x14ac:dyDescent="0.25">
      <c r="B5133" s="10">
        <v>5130</v>
      </c>
      <c r="C5133" s="12">
        <v>10.545951089702955</v>
      </c>
      <c r="D5133" s="12">
        <v>1.6857786696175354</v>
      </c>
      <c r="E5133" s="12">
        <v>1</v>
      </c>
      <c r="F5133" s="12">
        <v>0.33079050440646679</v>
      </c>
      <c r="G5133" s="12">
        <v>0.74593139752221838</v>
      </c>
      <c r="H5133" s="12">
        <v>19.371569543991072</v>
      </c>
      <c r="I5133" s="12">
        <v>2.1126575654134263</v>
      </c>
      <c r="J5133" s="12">
        <v>1.7340350872655077</v>
      </c>
      <c r="K5133" s="13">
        <v>3.4151364752403048</v>
      </c>
    </row>
    <row r="5134" spans="2:11" x14ac:dyDescent="0.25">
      <c r="B5134" s="10">
        <v>5131</v>
      </c>
      <c r="C5134" s="12">
        <v>12.295070939835711</v>
      </c>
      <c r="D5134" s="12">
        <v>1.2582171640355</v>
      </c>
      <c r="E5134" s="12">
        <v>1</v>
      </c>
      <c r="F5134" s="12">
        <v>6.5109214149292747</v>
      </c>
      <c r="G5134" s="12">
        <v>1.5042348455511612</v>
      </c>
      <c r="H5134" s="12">
        <v>17.557748214458726</v>
      </c>
      <c r="I5134" s="12">
        <v>2.9669804931882777</v>
      </c>
      <c r="J5134" s="12">
        <v>3.6800661589789057</v>
      </c>
      <c r="K5134" s="13">
        <v>0.35007245006599885</v>
      </c>
    </row>
    <row r="5135" spans="2:11" x14ac:dyDescent="0.25">
      <c r="B5135" s="10">
        <v>5132</v>
      </c>
      <c r="C5135" s="12">
        <v>11.8270759541728</v>
      </c>
      <c r="D5135" s="12">
        <v>1.3761784146218043</v>
      </c>
      <c r="E5135" s="12">
        <v>1</v>
      </c>
      <c r="F5135" s="12">
        <v>1.4417033475375469</v>
      </c>
      <c r="G5135" s="12">
        <v>0.79089556831995322</v>
      </c>
      <c r="H5135" s="12">
        <v>24.665692225741793</v>
      </c>
      <c r="I5135" s="12">
        <v>3.0741916337128044</v>
      </c>
      <c r="J5135" s="12">
        <v>2.5624686573986217</v>
      </c>
      <c r="K5135" s="13">
        <v>2.0112284268498062</v>
      </c>
    </row>
    <row r="5136" spans="2:11" x14ac:dyDescent="0.25">
      <c r="B5136" s="10">
        <v>5133</v>
      </c>
      <c r="C5136" s="12">
        <v>8.5244706574205278</v>
      </c>
      <c r="D5136" s="12">
        <v>1.9277862106101382</v>
      </c>
      <c r="E5136" s="12">
        <v>1</v>
      </c>
      <c r="F5136" s="12">
        <v>6.3046451502630196</v>
      </c>
      <c r="G5136" s="12">
        <v>1.1001502798630718</v>
      </c>
      <c r="H5136" s="12">
        <v>34.780404974151281</v>
      </c>
      <c r="I5136" s="12">
        <v>2.3227376478985438</v>
      </c>
      <c r="J5136" s="12">
        <v>1.6612481628566163</v>
      </c>
      <c r="K5136" s="13">
        <v>2.6574852377211666</v>
      </c>
    </row>
    <row r="5137" spans="2:11" x14ac:dyDescent="0.25">
      <c r="B5137" s="10">
        <v>5134</v>
      </c>
      <c r="C5137" s="12">
        <v>9.9207261608533397</v>
      </c>
      <c r="D5137" s="12">
        <v>1.5535877180307751</v>
      </c>
      <c r="E5137" s="12">
        <v>1</v>
      </c>
      <c r="F5137" s="12">
        <v>8.2353712488948076</v>
      </c>
      <c r="G5137" s="12">
        <v>0.62439299746548116</v>
      </c>
      <c r="H5137" s="12">
        <v>20.344579001021167</v>
      </c>
      <c r="I5137" s="12">
        <v>2.4797238128765198</v>
      </c>
      <c r="J5137" s="12">
        <v>1.3934062143784425</v>
      </c>
      <c r="K5137" s="13">
        <v>1.2647016331598677</v>
      </c>
    </row>
    <row r="5138" spans="2:11" x14ac:dyDescent="0.25">
      <c r="B5138" s="10">
        <v>5135</v>
      </c>
      <c r="C5138" s="12">
        <v>15.73322234254052</v>
      </c>
      <c r="D5138" s="12">
        <v>1.9026352831104383</v>
      </c>
      <c r="E5138" s="12">
        <v>1</v>
      </c>
      <c r="F5138" s="12">
        <v>1.2256065777046357</v>
      </c>
      <c r="G5138" s="12">
        <v>0.78286249550883513</v>
      </c>
      <c r="H5138" s="12">
        <v>28.076096924266423</v>
      </c>
      <c r="I5138" s="12">
        <v>3.9356824930454151</v>
      </c>
      <c r="J5138" s="12">
        <v>3.6290607522408775</v>
      </c>
      <c r="K5138" s="13">
        <v>9.9169687854007211</v>
      </c>
    </row>
    <row r="5139" spans="2:11" x14ac:dyDescent="0.25">
      <c r="B5139" s="10">
        <v>5136</v>
      </c>
      <c r="C5139" s="12">
        <v>10.754117955265819</v>
      </c>
      <c r="D5139" s="12">
        <v>1.637303947768626</v>
      </c>
      <c r="E5139" s="12">
        <v>2</v>
      </c>
      <c r="F5139" s="12">
        <v>2.4899369959660427</v>
      </c>
      <c r="G5139" s="12">
        <v>1.1860384938667743</v>
      </c>
      <c r="H5139" s="12">
        <v>25.188248617784964</v>
      </c>
      <c r="I5139" s="12">
        <v>2.3946724777195825</v>
      </c>
      <c r="J5139" s="12">
        <v>1.9999556580406541</v>
      </c>
      <c r="K5139" s="13">
        <v>2.8375983173914108</v>
      </c>
    </row>
    <row r="5140" spans="2:11" x14ac:dyDescent="0.25">
      <c r="B5140" s="10">
        <v>5137</v>
      </c>
      <c r="C5140" s="12">
        <v>8.6964771724043093</v>
      </c>
      <c r="D5140" s="12">
        <v>1.449907501042297</v>
      </c>
      <c r="E5140" s="12">
        <v>2</v>
      </c>
      <c r="F5140" s="12">
        <v>8.1993282568069468</v>
      </c>
      <c r="G5140" s="12">
        <v>0.61971399501868218</v>
      </c>
      <c r="H5140" s="12">
        <v>30.253206078530511</v>
      </c>
      <c r="I5140" s="12">
        <v>3.4919397365642952</v>
      </c>
      <c r="J5140" s="12">
        <v>1.9925455072717368</v>
      </c>
      <c r="K5140" s="13">
        <v>5.4316414932048827E-2</v>
      </c>
    </row>
    <row r="5141" spans="2:11" x14ac:dyDescent="0.25">
      <c r="B5141" s="10">
        <v>5138</v>
      </c>
      <c r="C5141" s="12">
        <v>1.9989750027966622</v>
      </c>
      <c r="D5141" s="12">
        <v>1.5208129295316335</v>
      </c>
      <c r="E5141" s="12">
        <v>2</v>
      </c>
      <c r="F5141" s="12">
        <v>2.3955992407797546</v>
      </c>
      <c r="G5141" s="12">
        <v>2.2442763991504182</v>
      </c>
      <c r="H5141" s="12">
        <v>36.390326312454661</v>
      </c>
      <c r="I5141" s="12">
        <v>2.5326265368694179</v>
      </c>
      <c r="J5141" s="12">
        <v>1.4425733481977057</v>
      </c>
      <c r="K5141" s="13">
        <v>2.000321939093725</v>
      </c>
    </row>
    <row r="5142" spans="2:11" x14ac:dyDescent="0.25">
      <c r="B5142" s="10">
        <v>5139</v>
      </c>
      <c r="C5142" s="12">
        <v>9.1325195418617628</v>
      </c>
      <c r="D5142" s="12">
        <v>1.4669409764398742</v>
      </c>
      <c r="E5142" s="12">
        <v>3</v>
      </c>
      <c r="F5142" s="12">
        <v>3.0989349692571944</v>
      </c>
      <c r="G5142" s="12">
        <v>1.2091644400931612</v>
      </c>
      <c r="H5142" s="12">
        <v>18.399598378568886</v>
      </c>
      <c r="I5142" s="12">
        <v>3.2791242690457394</v>
      </c>
      <c r="J5142" s="12">
        <v>3.7202548197277392</v>
      </c>
      <c r="K5142" s="13">
        <v>1.7165159438709785</v>
      </c>
    </row>
    <row r="5143" spans="2:11" x14ac:dyDescent="0.25">
      <c r="B5143" s="10">
        <v>5140</v>
      </c>
      <c r="C5143" s="12">
        <v>11.84803340054885</v>
      </c>
      <c r="D5143" s="12">
        <v>1.6480040649097849</v>
      </c>
      <c r="E5143" s="12">
        <v>1</v>
      </c>
      <c r="F5143" s="12">
        <v>0.96863279380502898</v>
      </c>
      <c r="G5143" s="12">
        <v>2.1915442211520726</v>
      </c>
      <c r="H5143" s="12">
        <v>21.469851401940979</v>
      </c>
      <c r="I5143" s="12">
        <v>3.7979213626998498</v>
      </c>
      <c r="J5143" s="12">
        <v>4.140002229306579</v>
      </c>
      <c r="K5143" s="13">
        <v>10.976726366721765</v>
      </c>
    </row>
    <row r="5144" spans="2:11" x14ac:dyDescent="0.25">
      <c r="B5144" s="10">
        <v>5141</v>
      </c>
      <c r="C5144" s="12">
        <v>21.644441981158849</v>
      </c>
      <c r="D5144" s="12">
        <v>1.2485595352829948</v>
      </c>
      <c r="E5144" s="12">
        <v>1</v>
      </c>
      <c r="F5144" s="12">
        <v>3.4509800865327072</v>
      </c>
      <c r="G5144" s="12">
        <v>0.98003865598094919</v>
      </c>
      <c r="H5144" s="12">
        <v>33.316153454050493</v>
      </c>
      <c r="I5144" s="12">
        <v>2.1870392102734626</v>
      </c>
      <c r="J5144" s="12">
        <v>2.7024654526117708</v>
      </c>
      <c r="K5144" s="13">
        <v>0.34500853054701591</v>
      </c>
    </row>
    <row r="5145" spans="2:11" x14ac:dyDescent="0.25">
      <c r="B5145" s="10">
        <v>5142</v>
      </c>
      <c r="C5145" s="12">
        <v>17.8745408852716</v>
      </c>
      <c r="D5145" s="12">
        <v>1.8526027509571314</v>
      </c>
      <c r="E5145" s="12">
        <v>1</v>
      </c>
      <c r="F5145" s="12">
        <v>0.37748590598398718</v>
      </c>
      <c r="G5145" s="12">
        <v>0.4878307460046839</v>
      </c>
      <c r="H5145" s="12">
        <v>21.792803351164277</v>
      </c>
      <c r="I5145" s="12">
        <v>2.1800448536816384</v>
      </c>
      <c r="J5145" s="12">
        <v>4.683969013011132</v>
      </c>
      <c r="K5145" s="13">
        <v>1.9833524321495959</v>
      </c>
    </row>
    <row r="5146" spans="2:11" x14ac:dyDescent="0.25">
      <c r="B5146" s="10">
        <v>5143</v>
      </c>
      <c r="C5146" s="12">
        <v>5.7515793568656486</v>
      </c>
      <c r="D5146" s="12">
        <v>1.4368495566993267</v>
      </c>
      <c r="E5146" s="12">
        <v>2</v>
      </c>
      <c r="F5146" s="12">
        <v>1.7711801270733174</v>
      </c>
      <c r="G5146" s="12">
        <v>0.93494486297391011</v>
      </c>
      <c r="H5146" s="12">
        <v>19.880144370090051</v>
      </c>
      <c r="I5146" s="12">
        <v>2.4843038460044187</v>
      </c>
      <c r="J5146" s="12">
        <v>3.4397901992734039</v>
      </c>
      <c r="K5146" s="13">
        <v>0.89748933447684476</v>
      </c>
    </row>
    <row r="5147" spans="2:11" x14ac:dyDescent="0.25">
      <c r="B5147" s="10">
        <v>5144</v>
      </c>
      <c r="C5147" s="12">
        <v>19.279886793084021</v>
      </c>
      <c r="D5147" s="12">
        <v>1.5145374721139291</v>
      </c>
      <c r="E5147" s="12">
        <v>2</v>
      </c>
      <c r="F5147" s="12">
        <v>8.8913288865085782</v>
      </c>
      <c r="G5147" s="12">
        <v>1.0382802483259419</v>
      </c>
      <c r="H5147" s="12">
        <v>19.478053462345606</v>
      </c>
      <c r="I5147" s="12">
        <v>3.014119844908969</v>
      </c>
      <c r="J5147" s="12">
        <v>2.4725672921036463</v>
      </c>
      <c r="K5147" s="13">
        <v>5.7606289153605195</v>
      </c>
    </row>
    <row r="5148" spans="2:11" x14ac:dyDescent="0.25">
      <c r="B5148" s="10">
        <v>5145</v>
      </c>
      <c r="C5148" s="12">
        <v>4.9677375589688078</v>
      </c>
      <c r="D5148" s="12">
        <v>1.8207501538592661</v>
      </c>
      <c r="E5148" s="12">
        <v>2</v>
      </c>
      <c r="F5148" s="12">
        <v>1.2750074256820341</v>
      </c>
      <c r="G5148" s="12">
        <v>0.42802574836088703</v>
      </c>
      <c r="H5148" s="12">
        <v>38.0447775387305</v>
      </c>
      <c r="I5148" s="12">
        <v>1.7741077053326952</v>
      </c>
      <c r="J5148" s="12">
        <v>2.9453594322944143</v>
      </c>
      <c r="K5148" s="13">
        <v>1.929133046688257</v>
      </c>
    </row>
    <row r="5149" spans="2:11" x14ac:dyDescent="0.25">
      <c r="B5149" s="10">
        <v>5146</v>
      </c>
      <c r="C5149" s="12">
        <v>-3.6480362544242162</v>
      </c>
      <c r="D5149" s="12">
        <v>1.6430824564899484</v>
      </c>
      <c r="E5149" s="12">
        <v>2</v>
      </c>
      <c r="F5149" s="12">
        <v>0.64474644513349577</v>
      </c>
      <c r="G5149" s="12">
        <v>0.68470373985436228</v>
      </c>
      <c r="H5149" s="12">
        <v>19.266791819541059</v>
      </c>
      <c r="I5149" s="12">
        <v>3.2296885242916376</v>
      </c>
      <c r="J5149" s="12">
        <v>3.4671708915400608</v>
      </c>
      <c r="K5149" s="13">
        <v>1.7262770980107525</v>
      </c>
    </row>
    <row r="5150" spans="2:11" x14ac:dyDescent="0.25">
      <c r="B5150" s="10">
        <v>5147</v>
      </c>
      <c r="C5150" s="12">
        <v>12.41246793203063</v>
      </c>
      <c r="D5150" s="12">
        <v>1.1963476468999124</v>
      </c>
      <c r="E5150" s="12">
        <v>2</v>
      </c>
      <c r="F5150" s="12">
        <v>3.116067743728109</v>
      </c>
      <c r="G5150" s="12">
        <v>0.43755111884024306</v>
      </c>
      <c r="H5150" s="12">
        <v>12.184029637994488</v>
      </c>
      <c r="I5150" s="12">
        <v>2.7541541971375167</v>
      </c>
      <c r="J5150" s="12">
        <v>4.2809476931085335</v>
      </c>
      <c r="K5150" s="13">
        <v>0.33780257738180985</v>
      </c>
    </row>
    <row r="5151" spans="2:11" x14ac:dyDescent="0.25">
      <c r="B5151" s="10">
        <v>5148</v>
      </c>
      <c r="C5151" s="12">
        <v>11.895979573982965</v>
      </c>
      <c r="D5151" s="12">
        <v>1.2752395435613715</v>
      </c>
      <c r="E5151" s="12">
        <v>1</v>
      </c>
      <c r="F5151" s="12">
        <v>2.7131722649356353</v>
      </c>
      <c r="G5151" s="12">
        <v>0.59314818987986295</v>
      </c>
      <c r="H5151" s="12">
        <v>21.428011188802436</v>
      </c>
      <c r="I5151" s="12">
        <v>1.832279711632969</v>
      </c>
      <c r="J5151" s="12">
        <v>3.1960885005592847</v>
      </c>
      <c r="K5151" s="13">
        <v>0.18633609012822164</v>
      </c>
    </row>
    <row r="5152" spans="2:11" x14ac:dyDescent="0.25">
      <c r="B5152" s="10">
        <v>5149</v>
      </c>
      <c r="C5152" s="12">
        <v>7.6969172595068311</v>
      </c>
      <c r="D5152" s="12">
        <v>1.485097084380294</v>
      </c>
      <c r="E5152" s="12">
        <v>3</v>
      </c>
      <c r="F5152" s="12">
        <v>7.3127100717754301</v>
      </c>
      <c r="G5152" s="12">
        <v>0.56923704801361685</v>
      </c>
      <c r="H5152" s="12">
        <v>20.934736566646652</v>
      </c>
      <c r="I5152" s="12">
        <v>7.1973751866266547</v>
      </c>
      <c r="J5152" s="12">
        <v>2.9758965112662521</v>
      </c>
      <c r="K5152" s="13">
        <v>0.308795353597072</v>
      </c>
    </row>
    <row r="5153" spans="2:11" x14ac:dyDescent="0.25">
      <c r="B5153" s="10">
        <v>5150</v>
      </c>
      <c r="C5153" s="12">
        <v>-0.45710236552302597</v>
      </c>
      <c r="D5153" s="12">
        <v>1.8224993149860327</v>
      </c>
      <c r="E5153" s="12">
        <v>1</v>
      </c>
      <c r="F5153" s="12">
        <v>0.65772193214451991</v>
      </c>
      <c r="G5153" s="12">
        <v>0.95566611610483365</v>
      </c>
      <c r="H5153" s="12">
        <v>11.900749933757087</v>
      </c>
      <c r="I5153" s="12">
        <v>2.7067687285799744</v>
      </c>
      <c r="J5153" s="12">
        <v>1.9098914845281298</v>
      </c>
      <c r="K5153" s="13">
        <v>2.5133289986762994</v>
      </c>
    </row>
    <row r="5154" spans="2:11" x14ac:dyDescent="0.25">
      <c r="B5154" s="10">
        <v>5151</v>
      </c>
      <c r="C5154" s="12">
        <v>10.419392063827111</v>
      </c>
      <c r="D5154" s="12">
        <v>1.2786163193685542</v>
      </c>
      <c r="E5154" s="12">
        <v>1</v>
      </c>
      <c r="F5154" s="12">
        <v>3.8456161964801434</v>
      </c>
      <c r="G5154" s="12">
        <v>1.6542713332993595</v>
      </c>
      <c r="H5154" s="12">
        <v>32.131131935941603</v>
      </c>
      <c r="I5154" s="12">
        <v>2.6089175215154388</v>
      </c>
      <c r="J5154" s="12">
        <v>2.044186599267197</v>
      </c>
      <c r="K5154" s="13">
        <v>3.266587471512389</v>
      </c>
    </row>
    <row r="5155" spans="2:11" x14ac:dyDescent="0.25">
      <c r="B5155" s="10">
        <v>5152</v>
      </c>
      <c r="C5155" s="12">
        <v>16.384975654787748</v>
      </c>
      <c r="D5155" s="12">
        <v>1.4270809262902795</v>
      </c>
      <c r="E5155" s="12">
        <v>2</v>
      </c>
      <c r="F5155" s="12">
        <v>2.0232191547818252</v>
      </c>
      <c r="G5155" s="12">
        <v>1.2788875413790273</v>
      </c>
      <c r="H5155" s="12">
        <v>21.121503670121434</v>
      </c>
      <c r="I5155" s="12">
        <v>2.2913611532139466</v>
      </c>
      <c r="J5155" s="12">
        <v>3.0752896419461626</v>
      </c>
      <c r="K5155" s="13">
        <v>4.7883657497806305E-4</v>
      </c>
    </row>
    <row r="5156" spans="2:11" x14ac:dyDescent="0.25">
      <c r="B5156" s="10">
        <v>5153</v>
      </c>
      <c r="C5156" s="12">
        <v>9.0964966340260638</v>
      </c>
      <c r="D5156" s="12">
        <v>1.3168128450760748</v>
      </c>
      <c r="E5156" s="12">
        <v>3</v>
      </c>
      <c r="F5156" s="12">
        <v>2.7083740633114983</v>
      </c>
      <c r="G5156" s="12">
        <v>1.2143048541174579</v>
      </c>
      <c r="H5156" s="12">
        <v>45.717602357978798</v>
      </c>
      <c r="I5156" s="12">
        <v>1.8519777401664608</v>
      </c>
      <c r="J5156" s="12">
        <v>4.2479715380954186</v>
      </c>
      <c r="K5156" s="13">
        <v>2.9010000958786128</v>
      </c>
    </row>
    <row r="5157" spans="2:11" x14ac:dyDescent="0.25">
      <c r="B5157" s="10">
        <v>5154</v>
      </c>
      <c r="C5157" s="12">
        <v>12.795615155846276</v>
      </c>
      <c r="D5157" s="12">
        <v>1.1561450478033501</v>
      </c>
      <c r="E5157" s="12">
        <v>2</v>
      </c>
      <c r="F5157" s="12">
        <v>2.7118506380730469</v>
      </c>
      <c r="G5157" s="12">
        <v>1.5285450716355504</v>
      </c>
      <c r="H5157" s="12">
        <v>27.234933595514761</v>
      </c>
      <c r="I5157" s="12">
        <v>2.099446575141195</v>
      </c>
      <c r="J5157" s="12">
        <v>0.92707158346602214</v>
      </c>
      <c r="K5157" s="13">
        <v>1.4857259727900967</v>
      </c>
    </row>
    <row r="5158" spans="2:11" x14ac:dyDescent="0.25">
      <c r="B5158" s="10">
        <v>5155</v>
      </c>
      <c r="C5158" s="12">
        <v>16.589354697797379</v>
      </c>
      <c r="D5158" s="12">
        <v>1.5487786489663051</v>
      </c>
      <c r="E5158" s="12">
        <v>2</v>
      </c>
      <c r="F5158" s="12">
        <v>1.4873409352902442</v>
      </c>
      <c r="G5158" s="12">
        <v>0.60449440362629192</v>
      </c>
      <c r="H5158" s="12">
        <v>26.254164605676625</v>
      </c>
      <c r="I5158" s="12">
        <v>2.3446177009391627</v>
      </c>
      <c r="J5158" s="12">
        <v>1.5950828126877916</v>
      </c>
      <c r="K5158" s="13">
        <v>1.6812921489707742</v>
      </c>
    </row>
    <row r="5159" spans="2:11" x14ac:dyDescent="0.25">
      <c r="B5159" s="10">
        <v>5156</v>
      </c>
      <c r="C5159" s="12">
        <v>9.0438587648569904</v>
      </c>
      <c r="D5159" s="12">
        <v>1.6384907759637142</v>
      </c>
      <c r="E5159" s="12">
        <v>2</v>
      </c>
      <c r="F5159" s="12">
        <v>0.69525800793570591</v>
      </c>
      <c r="G5159" s="12">
        <v>0.8095550678065857</v>
      </c>
      <c r="H5159" s="12">
        <v>24.337533498648952</v>
      </c>
      <c r="I5159" s="12">
        <v>4.3212948017019883</v>
      </c>
      <c r="J5159" s="12">
        <v>1.8758860669743247</v>
      </c>
      <c r="K5159" s="13">
        <v>5.5015130981873545E-3</v>
      </c>
    </row>
    <row r="5160" spans="2:11" x14ac:dyDescent="0.25">
      <c r="B5160" s="10">
        <v>5157</v>
      </c>
      <c r="C5160" s="12">
        <v>4.5918134879375039</v>
      </c>
      <c r="D5160" s="12">
        <v>1.1325900550323833</v>
      </c>
      <c r="E5160" s="12">
        <v>2</v>
      </c>
      <c r="F5160" s="12">
        <v>1.265718401904129</v>
      </c>
      <c r="G5160" s="12">
        <v>1.1834499010499557</v>
      </c>
      <c r="H5160" s="12">
        <v>26.636270632857489</v>
      </c>
      <c r="I5160" s="12">
        <v>3.3062862941440656</v>
      </c>
      <c r="J5160" s="12">
        <v>3.6773721714910477</v>
      </c>
      <c r="K5160" s="13">
        <v>0.8032692442866961</v>
      </c>
    </row>
    <row r="5161" spans="2:11" x14ac:dyDescent="0.25">
      <c r="B5161" s="10">
        <v>5158</v>
      </c>
      <c r="C5161" s="12">
        <v>11.846303584972528</v>
      </c>
      <c r="D5161" s="12">
        <v>2.1154482636352347</v>
      </c>
      <c r="E5161" s="12">
        <v>3</v>
      </c>
      <c r="F5161" s="12">
        <v>2.9573803514073069</v>
      </c>
      <c r="G5161" s="12">
        <v>1.1404078550695369</v>
      </c>
      <c r="H5161" s="12">
        <v>19.628239990252002</v>
      </c>
      <c r="I5161" s="12">
        <v>2.8603148452404388</v>
      </c>
      <c r="J5161" s="12">
        <v>3.6276855953646252</v>
      </c>
      <c r="K5161" s="13">
        <v>4.027267938527566</v>
      </c>
    </row>
    <row r="5162" spans="2:11" x14ac:dyDescent="0.25">
      <c r="B5162" s="10">
        <v>5159</v>
      </c>
      <c r="C5162" s="12">
        <v>11.052568156798408</v>
      </c>
      <c r="D5162" s="12">
        <v>1.1570264467785474</v>
      </c>
      <c r="E5162" s="12">
        <v>2</v>
      </c>
      <c r="F5162" s="12">
        <v>2.249583414317355</v>
      </c>
      <c r="G5162" s="12">
        <v>0.96608522138458219</v>
      </c>
      <c r="H5162" s="12">
        <v>41.478851572870454</v>
      </c>
      <c r="I5162" s="12">
        <v>2.8101602583566541</v>
      </c>
      <c r="J5162" s="12">
        <v>3.0677603131241473</v>
      </c>
      <c r="K5162" s="13">
        <v>1.5796238642932403</v>
      </c>
    </row>
    <row r="5163" spans="2:11" x14ac:dyDescent="0.25">
      <c r="B5163" s="10">
        <v>5160</v>
      </c>
      <c r="C5163" s="12">
        <v>6.3854022366499485</v>
      </c>
      <c r="D5163" s="12">
        <v>1.3389423462538916</v>
      </c>
      <c r="E5163" s="12">
        <v>1</v>
      </c>
      <c r="F5163" s="12">
        <v>1.4769654779750403</v>
      </c>
      <c r="G5163" s="12">
        <v>1.7944859716729049</v>
      </c>
      <c r="H5163" s="12">
        <v>20.503315659344935</v>
      </c>
      <c r="I5163" s="12">
        <v>3.0269117540212815</v>
      </c>
      <c r="J5163" s="12">
        <v>1.4489845167508304</v>
      </c>
      <c r="K5163" s="13">
        <v>1.2840671076766494</v>
      </c>
    </row>
    <row r="5164" spans="2:11" x14ac:dyDescent="0.25">
      <c r="B5164" s="10">
        <v>5161</v>
      </c>
      <c r="C5164" s="12">
        <v>12.37780233739532</v>
      </c>
      <c r="D5164" s="12">
        <v>1.5867478873318459</v>
      </c>
      <c r="E5164" s="12">
        <v>3</v>
      </c>
      <c r="F5164" s="12">
        <v>3.0987588500450878</v>
      </c>
      <c r="G5164" s="12">
        <v>0.96457083403881638</v>
      </c>
      <c r="H5164" s="12">
        <v>11.86242490262118</v>
      </c>
      <c r="I5164" s="12">
        <v>4.7346714638502538</v>
      </c>
      <c r="J5164" s="12">
        <v>1.7290283986476012</v>
      </c>
      <c r="K5164" s="13">
        <v>2.5814021021961349</v>
      </c>
    </row>
    <row r="5165" spans="2:11" x14ac:dyDescent="0.25">
      <c r="B5165" s="10">
        <v>5162</v>
      </c>
      <c r="C5165" s="12">
        <v>10.747751508311874</v>
      </c>
      <c r="D5165" s="12">
        <v>1.6281936819982767</v>
      </c>
      <c r="E5165" s="12">
        <v>2</v>
      </c>
      <c r="F5165" s="12">
        <v>5.127297874586727</v>
      </c>
      <c r="G5165" s="12">
        <v>0.82487302264685547</v>
      </c>
      <c r="H5165" s="12">
        <v>14.143292457323948</v>
      </c>
      <c r="I5165" s="12">
        <v>2.0716883641589541</v>
      </c>
      <c r="J5165" s="12">
        <v>1.6448763306927929</v>
      </c>
      <c r="K5165" s="13">
        <v>9.6452877042715848</v>
      </c>
    </row>
    <row r="5166" spans="2:11" x14ac:dyDescent="0.25">
      <c r="B5166" s="10">
        <v>5163</v>
      </c>
      <c r="C5166" s="12">
        <v>8.6980379431701884</v>
      </c>
      <c r="D5166" s="12">
        <v>1.3812513883010094</v>
      </c>
      <c r="E5166" s="12">
        <v>2</v>
      </c>
      <c r="F5166" s="12">
        <v>1.8667520691183388</v>
      </c>
      <c r="G5166" s="12">
        <v>0.45396279002052065</v>
      </c>
      <c r="H5166" s="12">
        <v>21.432395996463452</v>
      </c>
      <c r="I5166" s="12">
        <v>2.7560130342817111</v>
      </c>
      <c r="J5166" s="12">
        <v>1.933671887908641</v>
      </c>
      <c r="K5166" s="13">
        <v>0.19975303259328536</v>
      </c>
    </row>
    <row r="5167" spans="2:11" x14ac:dyDescent="0.25">
      <c r="B5167" s="10">
        <v>5164</v>
      </c>
      <c r="C5167" s="12">
        <v>6.4174384729323091</v>
      </c>
      <c r="D5167" s="12">
        <v>1.5709782447906597</v>
      </c>
      <c r="E5167" s="12">
        <v>1</v>
      </c>
      <c r="F5167" s="12">
        <v>7.2078067774031886</v>
      </c>
      <c r="G5167" s="12">
        <v>1.183671955467624</v>
      </c>
      <c r="H5167" s="12">
        <v>13.999991736392332</v>
      </c>
      <c r="I5167" s="12">
        <v>3.8198511554025658</v>
      </c>
      <c r="J5167" s="12">
        <v>3.7127253479652933</v>
      </c>
      <c r="K5167" s="13">
        <v>0.42389793604631948</v>
      </c>
    </row>
    <row r="5168" spans="2:11" x14ac:dyDescent="0.25">
      <c r="B5168" s="10">
        <v>5165</v>
      </c>
      <c r="C5168" s="12">
        <v>22.854731619550851</v>
      </c>
      <c r="D5168" s="12">
        <v>1.8591338651545941</v>
      </c>
      <c r="E5168" s="12">
        <v>3</v>
      </c>
      <c r="F5168" s="12">
        <v>2.5577935412587864</v>
      </c>
      <c r="G5168" s="12">
        <v>1.3776433610444774</v>
      </c>
      <c r="H5168" s="12">
        <v>21.904318473968427</v>
      </c>
      <c r="I5168" s="12">
        <v>2.2786549566270557</v>
      </c>
      <c r="J5168" s="12">
        <v>1.9170356378522639</v>
      </c>
      <c r="K5168" s="13">
        <v>0.55714729114186301</v>
      </c>
    </row>
    <row r="5169" spans="2:11" x14ac:dyDescent="0.25">
      <c r="B5169" s="10">
        <v>5166</v>
      </c>
      <c r="C5169" s="12">
        <v>6.8088669929075696</v>
      </c>
      <c r="D5169" s="12">
        <v>1.5236296609511375</v>
      </c>
      <c r="E5169" s="12">
        <v>2</v>
      </c>
      <c r="F5169" s="12">
        <v>9.9228027937267219E-2</v>
      </c>
      <c r="G5169" s="12">
        <v>0.90107415915406508</v>
      </c>
      <c r="H5169" s="12">
        <v>21.883696021917498</v>
      </c>
      <c r="I5169" s="12">
        <v>2.1525267032647872</v>
      </c>
      <c r="J5169" s="12">
        <v>1.6522821921406725</v>
      </c>
      <c r="K5169" s="13">
        <v>0.77066737263166507</v>
      </c>
    </row>
    <row r="5170" spans="2:11" x14ac:dyDescent="0.25">
      <c r="B5170" s="10">
        <v>5167</v>
      </c>
      <c r="C5170" s="12">
        <v>13.685328027043656</v>
      </c>
      <c r="D5170" s="12">
        <v>1.3190869765753344</v>
      </c>
      <c r="E5170" s="12">
        <v>3</v>
      </c>
      <c r="F5170" s="12">
        <v>5.772239453057983</v>
      </c>
      <c r="G5170" s="12">
        <v>0.7611487190599705</v>
      </c>
      <c r="H5170" s="12">
        <v>41.579334527478437</v>
      </c>
      <c r="I5170" s="12">
        <v>3.2371282381139985</v>
      </c>
      <c r="J5170" s="12">
        <v>1.6867432920112955</v>
      </c>
      <c r="K5170" s="13">
        <v>5.5603943008227086</v>
      </c>
    </row>
    <row r="5171" spans="2:11" x14ac:dyDescent="0.25">
      <c r="B5171" s="10">
        <v>5168</v>
      </c>
      <c r="C5171" s="12">
        <v>2.0142360797955163</v>
      </c>
      <c r="D5171" s="12">
        <v>1.4972227328033718</v>
      </c>
      <c r="E5171" s="12">
        <v>2</v>
      </c>
      <c r="F5171" s="12">
        <v>10.558445984389236</v>
      </c>
      <c r="G5171" s="12">
        <v>1.9811271534655701</v>
      </c>
      <c r="H5171" s="12">
        <v>29.192833401538589</v>
      </c>
      <c r="I5171" s="12">
        <v>2.8151087023843977</v>
      </c>
      <c r="J5171" s="12">
        <v>2.9960344667192325</v>
      </c>
      <c r="K5171" s="13">
        <v>1.0166651281537713</v>
      </c>
    </row>
    <row r="5172" spans="2:11" x14ac:dyDescent="0.25">
      <c r="B5172" s="10">
        <v>5169</v>
      </c>
      <c r="C5172" s="12">
        <v>5.8961248258462291</v>
      </c>
      <c r="D5172" s="12">
        <v>1.5105823223115706</v>
      </c>
      <c r="E5172" s="12">
        <v>3</v>
      </c>
      <c r="F5172" s="12">
        <v>10.877373301057256</v>
      </c>
      <c r="G5172" s="12">
        <v>0.89841950526275605</v>
      </c>
      <c r="H5172" s="12">
        <v>20.131432385711971</v>
      </c>
      <c r="I5172" s="12">
        <v>7.1093344054869814</v>
      </c>
      <c r="J5172" s="12">
        <v>2.667965831119842</v>
      </c>
      <c r="K5172" s="13">
        <v>0.60616291811916756</v>
      </c>
    </row>
    <row r="5173" spans="2:11" x14ac:dyDescent="0.25">
      <c r="B5173" s="10">
        <v>5170</v>
      </c>
      <c r="C5173" s="12">
        <v>15.156916761871939</v>
      </c>
      <c r="D5173" s="12">
        <v>1.575629268334434</v>
      </c>
      <c r="E5173" s="12">
        <v>2</v>
      </c>
      <c r="F5173" s="12">
        <v>10.268155268314406</v>
      </c>
      <c r="G5173" s="12">
        <v>1.2514774584422672</v>
      </c>
      <c r="H5173" s="12">
        <v>15.125277782245636</v>
      </c>
      <c r="I5173" s="12">
        <v>3.6020049329391552</v>
      </c>
      <c r="J5173" s="12">
        <v>3.0015063674257476</v>
      </c>
      <c r="K5173" s="13">
        <v>4.0726421714651844</v>
      </c>
    </row>
    <row r="5174" spans="2:11" x14ac:dyDescent="0.25">
      <c r="B5174" s="10">
        <v>5171</v>
      </c>
      <c r="C5174" s="12">
        <v>14.683578364754604</v>
      </c>
      <c r="D5174" s="12">
        <v>1.4654141893412094</v>
      </c>
      <c r="E5174" s="12">
        <v>0</v>
      </c>
      <c r="F5174" s="12">
        <v>8.1955518915589796</v>
      </c>
      <c r="G5174" s="12">
        <v>0.71830023501029272</v>
      </c>
      <c r="H5174" s="12">
        <v>22.099093605464848</v>
      </c>
      <c r="I5174" s="12">
        <v>1.9173420967343282</v>
      </c>
      <c r="J5174" s="12">
        <v>2.3926211662244459</v>
      </c>
      <c r="K5174" s="13">
        <v>3.5498871678406996</v>
      </c>
    </row>
    <row r="5175" spans="2:11" x14ac:dyDescent="0.25">
      <c r="B5175" s="10">
        <v>5172</v>
      </c>
      <c r="C5175" s="12">
        <v>11.433867341518789</v>
      </c>
      <c r="D5175" s="12">
        <v>1.5492233869267573</v>
      </c>
      <c r="E5175" s="12">
        <v>2</v>
      </c>
      <c r="F5175" s="12">
        <v>1.1013016010993624</v>
      </c>
      <c r="G5175" s="12">
        <v>0.95297351618900117</v>
      </c>
      <c r="H5175" s="12">
        <v>42.339270760716062</v>
      </c>
      <c r="I5175" s="12">
        <v>2.9915515534562012</v>
      </c>
      <c r="J5175" s="12">
        <v>3.0022843445629315</v>
      </c>
      <c r="K5175" s="13">
        <v>3.7331858694315087E-2</v>
      </c>
    </row>
    <row r="5176" spans="2:11" x14ac:dyDescent="0.25">
      <c r="B5176" s="10">
        <v>5173</v>
      </c>
      <c r="C5176" s="12">
        <v>3.2572440615607956</v>
      </c>
      <c r="D5176" s="12">
        <v>1.3902737133299055</v>
      </c>
      <c r="E5176" s="12">
        <v>3</v>
      </c>
      <c r="F5176" s="12">
        <v>2.905012334158156</v>
      </c>
      <c r="G5176" s="12">
        <v>0.89105760322697403</v>
      </c>
      <c r="H5176" s="12">
        <v>28.611962282585527</v>
      </c>
      <c r="I5176" s="12">
        <v>1.8840094379183023</v>
      </c>
      <c r="J5176" s="12">
        <v>3.8795066820711459</v>
      </c>
      <c r="K5176" s="13">
        <v>5.2163147744495353</v>
      </c>
    </row>
    <row r="5177" spans="2:11" x14ac:dyDescent="0.25">
      <c r="B5177" s="10">
        <v>5174</v>
      </c>
      <c r="C5177" s="12">
        <v>15.33371420690184</v>
      </c>
      <c r="D5177" s="12">
        <v>1.6339385718213284</v>
      </c>
      <c r="E5177" s="12">
        <v>1</v>
      </c>
      <c r="F5177" s="12">
        <v>3.5942094971683751</v>
      </c>
      <c r="G5177" s="12">
        <v>0.48604508958222703</v>
      </c>
      <c r="H5177" s="12">
        <v>31.533160523909991</v>
      </c>
      <c r="I5177" s="12">
        <v>2.5946969265425497</v>
      </c>
      <c r="J5177" s="12">
        <v>2.0948961761320191</v>
      </c>
      <c r="K5177" s="13">
        <v>1.9945070001818999</v>
      </c>
    </row>
    <row r="5178" spans="2:11" x14ac:dyDescent="0.25">
      <c r="B5178" s="10">
        <v>5175</v>
      </c>
      <c r="C5178" s="12">
        <v>9.6975630989219983</v>
      </c>
      <c r="D5178" s="12">
        <v>1.6845141488218303</v>
      </c>
      <c r="E5178" s="12">
        <v>2</v>
      </c>
      <c r="F5178" s="12">
        <v>4.7722776104455527</v>
      </c>
      <c r="G5178" s="12">
        <v>0.8123636945491497</v>
      </c>
      <c r="H5178" s="12">
        <v>24.290145593010195</v>
      </c>
      <c r="I5178" s="12">
        <v>2.6787581990129259</v>
      </c>
      <c r="J5178" s="12">
        <v>3.353229306901893</v>
      </c>
      <c r="K5178" s="13">
        <v>0.39920579216217156</v>
      </c>
    </row>
    <row r="5179" spans="2:11" x14ac:dyDescent="0.25">
      <c r="B5179" s="10">
        <v>5176</v>
      </c>
      <c r="C5179" s="12">
        <v>9.7886552611666584</v>
      </c>
      <c r="D5179" s="12">
        <v>1.4907692489181681</v>
      </c>
      <c r="E5179" s="12">
        <v>3</v>
      </c>
      <c r="F5179" s="12">
        <v>3.2507625770759163</v>
      </c>
      <c r="G5179" s="12">
        <v>0.75947576208868184</v>
      </c>
      <c r="H5179" s="12">
        <v>27.102906790542736</v>
      </c>
      <c r="I5179" s="12">
        <v>3.3735694924296817</v>
      </c>
      <c r="J5179" s="12">
        <v>2.6330207610462559</v>
      </c>
      <c r="K5179" s="13">
        <v>0.57586172910526512</v>
      </c>
    </row>
    <row r="5180" spans="2:11" x14ac:dyDescent="0.25">
      <c r="B5180" s="10">
        <v>5177</v>
      </c>
      <c r="C5180" s="12">
        <v>9.0717314973435723</v>
      </c>
      <c r="D5180" s="12">
        <v>1.7901569664786781</v>
      </c>
      <c r="E5180" s="12">
        <v>2</v>
      </c>
      <c r="F5180" s="12">
        <v>5.0251388856372188</v>
      </c>
      <c r="G5180" s="12">
        <v>0.4192785682032858</v>
      </c>
      <c r="H5180" s="12">
        <v>23.599108079229779</v>
      </c>
      <c r="I5180" s="12">
        <v>3.5924533192869337</v>
      </c>
      <c r="J5180" s="12">
        <v>3.2247967766696695</v>
      </c>
      <c r="K5180" s="13">
        <v>3.0097641360350713</v>
      </c>
    </row>
    <row r="5181" spans="2:11" x14ac:dyDescent="0.25">
      <c r="B5181" s="10">
        <v>5178</v>
      </c>
      <c r="C5181" s="12">
        <v>5.5468763729714352</v>
      </c>
      <c r="D5181" s="12">
        <v>1.3955596641218246</v>
      </c>
      <c r="E5181" s="12">
        <v>2</v>
      </c>
      <c r="F5181" s="12">
        <v>0.44162794379661924</v>
      </c>
      <c r="G5181" s="12">
        <v>2.052531909502112</v>
      </c>
      <c r="H5181" s="12">
        <v>19.837080864348231</v>
      </c>
      <c r="I5181" s="12">
        <v>2.4496125236326449</v>
      </c>
      <c r="J5181" s="12">
        <v>0.72021761565495035</v>
      </c>
      <c r="K5181" s="13">
        <v>6.6409472220648746</v>
      </c>
    </row>
    <row r="5182" spans="2:11" x14ac:dyDescent="0.25">
      <c r="B5182" s="10">
        <v>5179</v>
      </c>
      <c r="C5182" s="12">
        <v>1.0316239421673181</v>
      </c>
      <c r="D5182" s="12">
        <v>1.7652893972929475</v>
      </c>
      <c r="E5182" s="12">
        <v>1</v>
      </c>
      <c r="F5182" s="12">
        <v>6.372113780409105</v>
      </c>
      <c r="G5182" s="12">
        <v>0.62821467654260665</v>
      </c>
      <c r="H5182" s="12">
        <v>23.307500048609587</v>
      </c>
      <c r="I5182" s="12">
        <v>2.0485533523503356</v>
      </c>
      <c r="J5182" s="12">
        <v>3.3581782294384377</v>
      </c>
      <c r="K5182" s="13">
        <v>0.13932323259953169</v>
      </c>
    </row>
    <row r="5183" spans="2:11" x14ac:dyDescent="0.25">
      <c r="B5183" s="10">
        <v>5180</v>
      </c>
      <c r="C5183" s="12">
        <v>15.843569223541468</v>
      </c>
      <c r="D5183" s="12">
        <v>1.8336877210246341</v>
      </c>
      <c r="E5183" s="12">
        <v>2</v>
      </c>
      <c r="F5183" s="12">
        <v>4.7903131856208061</v>
      </c>
      <c r="G5183" s="12">
        <v>0.56848908129431241</v>
      </c>
      <c r="H5183" s="12">
        <v>11.966172589207744</v>
      </c>
      <c r="I5183" s="12">
        <v>2.0411719824458561</v>
      </c>
      <c r="J5183" s="12">
        <v>0.80340802116442855</v>
      </c>
      <c r="K5183" s="13">
        <v>2.8299326804924227</v>
      </c>
    </row>
    <row r="5184" spans="2:11" x14ac:dyDescent="0.25">
      <c r="B5184" s="10">
        <v>5181</v>
      </c>
      <c r="C5184" s="12">
        <v>18.875954962699208</v>
      </c>
      <c r="D5184" s="12">
        <v>1.3713238819329936</v>
      </c>
      <c r="E5184" s="12">
        <v>2</v>
      </c>
      <c r="F5184" s="12">
        <v>6.1250022631946885</v>
      </c>
      <c r="G5184" s="12">
        <v>0.31589151718095948</v>
      </c>
      <c r="H5184" s="12">
        <v>31.432142520227778</v>
      </c>
      <c r="I5184" s="12">
        <v>1.9949132022199292</v>
      </c>
      <c r="J5184" s="12">
        <v>2.3092528324165156</v>
      </c>
      <c r="K5184" s="13">
        <v>6.824805842081572</v>
      </c>
    </row>
    <row r="5185" spans="2:11" x14ac:dyDescent="0.25">
      <c r="B5185" s="10">
        <v>5182</v>
      </c>
      <c r="C5185" s="12">
        <v>0.49436671151298306</v>
      </c>
      <c r="D5185" s="12">
        <v>1.2223884573103958</v>
      </c>
      <c r="E5185" s="12">
        <v>2</v>
      </c>
      <c r="F5185" s="12">
        <v>3.2990237407208136</v>
      </c>
      <c r="G5185" s="12">
        <v>1.7415528874643338</v>
      </c>
      <c r="H5185" s="12">
        <v>22.282673087144587</v>
      </c>
      <c r="I5185" s="12">
        <v>1.9436655290848464</v>
      </c>
      <c r="J5185" s="12">
        <v>4.0099487771099485</v>
      </c>
      <c r="K5185" s="13">
        <v>0.23161828343953361</v>
      </c>
    </row>
    <row r="5186" spans="2:11" x14ac:dyDescent="0.25">
      <c r="B5186" s="10">
        <v>5183</v>
      </c>
      <c r="C5186" s="12">
        <v>8.9661947587261484</v>
      </c>
      <c r="D5186" s="12">
        <v>1.3716003178628617</v>
      </c>
      <c r="E5186" s="12">
        <v>1</v>
      </c>
      <c r="F5186" s="12">
        <v>1.3377487318491232</v>
      </c>
      <c r="G5186" s="12">
        <v>0.85585667979696134</v>
      </c>
      <c r="H5186" s="12">
        <v>53.271737529905522</v>
      </c>
      <c r="I5186" s="12">
        <v>2.5339311227537347</v>
      </c>
      <c r="J5186" s="12">
        <v>3.5739322439196695</v>
      </c>
      <c r="K5186" s="13">
        <v>1.1178156052009227</v>
      </c>
    </row>
    <row r="5187" spans="2:11" x14ac:dyDescent="0.25">
      <c r="B5187" s="10">
        <v>5184</v>
      </c>
      <c r="C5187" s="12">
        <v>15.915849921446858</v>
      </c>
      <c r="D5187" s="12">
        <v>1.2171974006464639</v>
      </c>
      <c r="E5187" s="12">
        <v>3</v>
      </c>
      <c r="F5187" s="12">
        <v>0.79016436838466686</v>
      </c>
      <c r="G5187" s="12">
        <v>0.66634852024801905</v>
      </c>
      <c r="H5187" s="12">
        <v>33.508952706943411</v>
      </c>
      <c r="I5187" s="12">
        <v>2.1071885602173035</v>
      </c>
      <c r="J5187" s="12">
        <v>1.7018674769092794</v>
      </c>
      <c r="K5187" s="13">
        <v>0.12135596666691512</v>
      </c>
    </row>
    <row r="5188" spans="2:11" x14ac:dyDescent="0.25">
      <c r="B5188" s="10">
        <v>5185</v>
      </c>
      <c r="C5188" s="12">
        <v>-5.2808876205736937</v>
      </c>
      <c r="D5188" s="12">
        <v>1.5615159839370347</v>
      </c>
      <c r="E5188" s="12">
        <v>1</v>
      </c>
      <c r="F5188" s="12">
        <v>1.6417545141311398</v>
      </c>
      <c r="G5188" s="12">
        <v>1.766359621551455</v>
      </c>
      <c r="H5188" s="12">
        <v>13.289537691417026</v>
      </c>
      <c r="I5188" s="12">
        <v>2.7971789197391392</v>
      </c>
      <c r="J5188" s="12">
        <v>3.9652122952297972</v>
      </c>
      <c r="K5188" s="13">
        <v>2.815502877295132</v>
      </c>
    </row>
    <row r="5189" spans="2:11" x14ac:dyDescent="0.25">
      <c r="B5189" s="10">
        <v>5186</v>
      </c>
      <c r="C5189" s="12">
        <v>11.402891331325284</v>
      </c>
      <c r="D5189" s="12">
        <v>1.5420628789904964</v>
      </c>
      <c r="E5189" s="12">
        <v>1</v>
      </c>
      <c r="F5189" s="12">
        <v>1.5646649765015868</v>
      </c>
      <c r="G5189" s="12">
        <v>0.31858165797817362</v>
      </c>
      <c r="H5189" s="12">
        <v>19.19341166227883</v>
      </c>
      <c r="I5189" s="12">
        <v>3.9216262362547187</v>
      </c>
      <c r="J5189" s="12">
        <v>3.0364918704626715</v>
      </c>
      <c r="K5189" s="13">
        <v>3.1611027376829965</v>
      </c>
    </row>
    <row r="5190" spans="2:11" x14ac:dyDescent="0.25">
      <c r="B5190" s="10">
        <v>5187</v>
      </c>
      <c r="C5190" s="12">
        <v>12.767298953017246</v>
      </c>
      <c r="D5190" s="12">
        <v>1.4184155890452184</v>
      </c>
      <c r="E5190" s="12">
        <v>1</v>
      </c>
      <c r="F5190" s="12">
        <v>9.6462074230381099</v>
      </c>
      <c r="G5190" s="12">
        <v>0.49432469539904994</v>
      </c>
      <c r="H5190" s="12">
        <v>26.024256653088671</v>
      </c>
      <c r="I5190" s="12">
        <v>2.7511958445711451</v>
      </c>
      <c r="J5190" s="12">
        <v>2.0376588391645809</v>
      </c>
      <c r="K5190" s="13">
        <v>0.73139063150013162</v>
      </c>
    </row>
    <row r="5191" spans="2:11" x14ac:dyDescent="0.25">
      <c r="B5191" s="10">
        <v>5188</v>
      </c>
      <c r="C5191" s="12">
        <v>12.978269305859573</v>
      </c>
      <c r="D5191" s="12">
        <v>1.615837258034978</v>
      </c>
      <c r="E5191" s="12">
        <v>2</v>
      </c>
      <c r="F5191" s="12">
        <v>4.2252597489036701</v>
      </c>
      <c r="G5191" s="12">
        <v>0.51604757766605436</v>
      </c>
      <c r="H5191" s="12">
        <v>28.230073743777012</v>
      </c>
      <c r="I5191" s="12">
        <v>1.8233945499511073</v>
      </c>
      <c r="J5191" s="12">
        <v>2.6441016146739855</v>
      </c>
      <c r="K5191" s="13">
        <v>3.0062803315524005</v>
      </c>
    </row>
    <row r="5192" spans="2:11" x14ac:dyDescent="0.25">
      <c r="B5192" s="10">
        <v>5189</v>
      </c>
      <c r="C5192" s="12">
        <v>6.2073818426769218</v>
      </c>
      <c r="D5192" s="12">
        <v>1.4947556147355217</v>
      </c>
      <c r="E5192" s="12">
        <v>2</v>
      </c>
      <c r="F5192" s="12">
        <v>6.9523718763314255</v>
      </c>
      <c r="G5192" s="12">
        <v>1.2863988204946331</v>
      </c>
      <c r="H5192" s="12">
        <v>16.025314887187484</v>
      </c>
      <c r="I5192" s="12">
        <v>3.1802456166645277</v>
      </c>
      <c r="J5192" s="12">
        <v>3.5043716080572445</v>
      </c>
      <c r="K5192" s="13">
        <v>1.2944598630638391</v>
      </c>
    </row>
    <row r="5193" spans="2:11" x14ac:dyDescent="0.25">
      <c r="B5193" s="10">
        <v>5190</v>
      </c>
      <c r="C5193" s="12">
        <v>22.540628047582363</v>
      </c>
      <c r="D5193" s="12">
        <v>1.3036154644491078</v>
      </c>
      <c r="E5193" s="12">
        <v>1</v>
      </c>
      <c r="F5193" s="12">
        <v>5.0829268901691114</v>
      </c>
      <c r="G5193" s="12">
        <v>0.56882741172854667</v>
      </c>
      <c r="H5193" s="12">
        <v>25.787002264914065</v>
      </c>
      <c r="I5193" s="12">
        <v>1.6452937130111054</v>
      </c>
      <c r="J5193" s="12">
        <v>3.1182440608305453</v>
      </c>
      <c r="K5193" s="13">
        <v>0.49845847452318554</v>
      </c>
    </row>
    <row r="5194" spans="2:11" x14ac:dyDescent="0.25">
      <c r="B5194" s="10">
        <v>5191</v>
      </c>
      <c r="C5194" s="12">
        <v>3.5344589681339293</v>
      </c>
      <c r="D5194" s="12">
        <v>1.7800759742548735</v>
      </c>
      <c r="E5194" s="12">
        <v>3</v>
      </c>
      <c r="F5194" s="12">
        <v>2.0024780610710438</v>
      </c>
      <c r="G5194" s="12">
        <v>0.30325667702619441</v>
      </c>
      <c r="H5194" s="12">
        <v>28.536905129963344</v>
      </c>
      <c r="I5194" s="12">
        <v>2.5827786239481503</v>
      </c>
      <c r="J5194" s="12">
        <v>4.0919504559512569</v>
      </c>
      <c r="K5194" s="13">
        <v>0.53915200677229602</v>
      </c>
    </row>
    <row r="5195" spans="2:11" x14ac:dyDescent="0.25">
      <c r="B5195" s="10">
        <v>5192</v>
      </c>
      <c r="C5195" s="12">
        <v>11.811872968243899</v>
      </c>
      <c r="D5195" s="12">
        <v>1.2635949772268003</v>
      </c>
      <c r="E5195" s="12">
        <v>2</v>
      </c>
      <c r="F5195" s="12">
        <v>2.7382493536822015</v>
      </c>
      <c r="G5195" s="12">
        <v>1.2138695954040712</v>
      </c>
      <c r="H5195" s="12">
        <v>25.705262806604047</v>
      </c>
      <c r="I5195" s="12">
        <v>2.1710883508031409</v>
      </c>
      <c r="J5195" s="12">
        <v>3.8763067083880589</v>
      </c>
      <c r="K5195" s="13">
        <v>0.52839183804420853</v>
      </c>
    </row>
    <row r="5196" spans="2:11" x14ac:dyDescent="0.25">
      <c r="B5196" s="10">
        <v>5193</v>
      </c>
      <c r="C5196" s="12">
        <v>9.7614242625016878</v>
      </c>
      <c r="D5196" s="12">
        <v>1.8050658127808639</v>
      </c>
      <c r="E5196" s="12">
        <v>1</v>
      </c>
      <c r="F5196" s="12">
        <v>1.1786983798096993</v>
      </c>
      <c r="G5196" s="12">
        <v>1.3508417576226557</v>
      </c>
      <c r="H5196" s="12">
        <v>27.226080871967202</v>
      </c>
      <c r="I5196" s="12">
        <v>3.0497074872449335</v>
      </c>
      <c r="J5196" s="12">
        <v>1.668853660402384</v>
      </c>
      <c r="K5196" s="13">
        <v>0.80523592092550289</v>
      </c>
    </row>
    <row r="5197" spans="2:11" x14ac:dyDescent="0.25">
      <c r="B5197" s="10">
        <v>5194</v>
      </c>
      <c r="C5197" s="12">
        <v>16.373800390977259</v>
      </c>
      <c r="D5197" s="12">
        <v>1.3483257181708899</v>
      </c>
      <c r="E5197" s="12">
        <v>1</v>
      </c>
      <c r="F5197" s="12">
        <v>4.7322763159497088</v>
      </c>
      <c r="G5197" s="12">
        <v>1.2633788480792005</v>
      </c>
      <c r="H5197" s="12">
        <v>39.560970325122305</v>
      </c>
      <c r="I5197" s="12">
        <v>2.5641354328006933</v>
      </c>
      <c r="J5197" s="12">
        <v>1.642344728251907</v>
      </c>
      <c r="K5197" s="13">
        <v>0.49455762277248039</v>
      </c>
    </row>
    <row r="5198" spans="2:11" x14ac:dyDescent="0.25">
      <c r="B5198" s="10">
        <v>5195</v>
      </c>
      <c r="C5198" s="12">
        <v>11.017079576336466</v>
      </c>
      <c r="D5198" s="12">
        <v>1.3364521046241302</v>
      </c>
      <c r="E5198" s="12">
        <v>1</v>
      </c>
      <c r="F5198" s="12">
        <v>2.1086183248485444</v>
      </c>
      <c r="G5198" s="12">
        <v>0.82854458716119228</v>
      </c>
      <c r="H5198" s="12">
        <v>22.247483077648319</v>
      </c>
      <c r="I5198" s="12">
        <v>2.0683985853510856</v>
      </c>
      <c r="J5198" s="12">
        <v>2.3914519905880307</v>
      </c>
      <c r="K5198" s="13">
        <v>1.8006152470341508</v>
      </c>
    </row>
    <row r="5199" spans="2:11" x14ac:dyDescent="0.25">
      <c r="B5199" s="10">
        <v>5196</v>
      </c>
      <c r="C5199" s="12">
        <v>5.6133656590602845</v>
      </c>
      <c r="D5199" s="12">
        <v>1.4072646450558426</v>
      </c>
      <c r="E5199" s="12">
        <v>3</v>
      </c>
      <c r="F5199" s="12">
        <v>3.2598615791167354</v>
      </c>
      <c r="G5199" s="12">
        <v>0.91674548675575862</v>
      </c>
      <c r="H5199" s="12">
        <v>16.060842780169175</v>
      </c>
      <c r="I5199" s="12">
        <v>2.6655875370266431</v>
      </c>
      <c r="J5199" s="12">
        <v>2.6142380965495167</v>
      </c>
      <c r="K5199" s="13">
        <v>0.90194909547395374</v>
      </c>
    </row>
    <row r="5200" spans="2:11" x14ac:dyDescent="0.25">
      <c r="B5200" s="10">
        <v>5197</v>
      </c>
      <c r="C5200" s="12">
        <v>18.00962822531136</v>
      </c>
      <c r="D5200" s="12">
        <v>1.6898357699365936</v>
      </c>
      <c r="E5200" s="12">
        <v>1</v>
      </c>
      <c r="F5200" s="12">
        <v>0.99195388919858807</v>
      </c>
      <c r="G5200" s="12">
        <v>0.42860208586325393</v>
      </c>
      <c r="H5200" s="12">
        <v>10.083271964260504</v>
      </c>
      <c r="I5200" s="12">
        <v>3.0876485170414489</v>
      </c>
      <c r="J5200" s="12">
        <v>4.6893458939158066</v>
      </c>
      <c r="K5200" s="13">
        <v>0.96708615882918081</v>
      </c>
    </row>
    <row r="5201" spans="2:11" x14ac:dyDescent="0.25">
      <c r="B5201" s="10">
        <v>5198</v>
      </c>
      <c r="C5201" s="12">
        <v>5.6775657992207993</v>
      </c>
      <c r="D5201" s="12">
        <v>1.4518322147963849</v>
      </c>
      <c r="E5201" s="12">
        <v>1</v>
      </c>
      <c r="F5201" s="12">
        <v>2.6574254824445105</v>
      </c>
      <c r="G5201" s="12">
        <v>2.0419675800690245</v>
      </c>
      <c r="H5201" s="12">
        <v>18.021192325532251</v>
      </c>
      <c r="I5201" s="12">
        <v>4.6626649324373197</v>
      </c>
      <c r="J5201" s="12">
        <v>3.9985932474645693</v>
      </c>
      <c r="K5201" s="13">
        <v>4.1209183005979808</v>
      </c>
    </row>
    <row r="5202" spans="2:11" x14ac:dyDescent="0.25">
      <c r="B5202" s="10">
        <v>5199</v>
      </c>
      <c r="C5202" s="12">
        <v>5.5782279106581374</v>
      </c>
      <c r="D5202" s="12">
        <v>1.5345090369440288</v>
      </c>
      <c r="E5202" s="12">
        <v>2</v>
      </c>
      <c r="F5202" s="12">
        <v>3.666473051679723</v>
      </c>
      <c r="G5202" s="12">
        <v>1.5270820236745051</v>
      </c>
      <c r="H5202" s="12">
        <v>32.31822148727386</v>
      </c>
      <c r="I5202" s="12">
        <v>2.8596336965234106</v>
      </c>
      <c r="J5202" s="12">
        <v>2.2944823212644434</v>
      </c>
      <c r="K5202" s="13">
        <v>0.92779154067792446</v>
      </c>
    </row>
    <row r="5203" spans="2:11" x14ac:dyDescent="0.25">
      <c r="B5203" s="10">
        <v>5200</v>
      </c>
      <c r="C5203" s="12">
        <v>11.264045099470627</v>
      </c>
      <c r="D5203" s="12">
        <v>1.4757317976928119</v>
      </c>
      <c r="E5203" s="12">
        <v>2</v>
      </c>
      <c r="F5203" s="12">
        <v>1.7899878334260166</v>
      </c>
      <c r="G5203" s="12">
        <v>1.2490350081550099</v>
      </c>
      <c r="H5203" s="12">
        <v>10.723403426924072</v>
      </c>
      <c r="I5203" s="12">
        <v>2.3149553721164429</v>
      </c>
      <c r="J5203" s="12">
        <v>4.5290478076767968</v>
      </c>
      <c r="K5203" s="13">
        <v>0.1350195505113348</v>
      </c>
    </row>
    <row r="5204" spans="2:11" x14ac:dyDescent="0.25">
      <c r="B5204" s="10">
        <v>5201</v>
      </c>
      <c r="C5204" s="12">
        <v>6.1186769044701883</v>
      </c>
      <c r="D5204" s="12">
        <v>1.4257596474094967</v>
      </c>
      <c r="E5204" s="12">
        <v>2</v>
      </c>
      <c r="F5204" s="12">
        <v>2.135153845857233</v>
      </c>
      <c r="G5204" s="12">
        <v>0.73121920176258393</v>
      </c>
      <c r="H5204" s="12">
        <v>26.178090257867858</v>
      </c>
      <c r="I5204" s="12">
        <v>2.3007318436323945</v>
      </c>
      <c r="J5204" s="12">
        <v>1.4313130778069403</v>
      </c>
      <c r="K5204" s="13">
        <v>3.1479474512887324</v>
      </c>
    </row>
    <row r="5205" spans="2:11" x14ac:dyDescent="0.25">
      <c r="B5205" s="10">
        <v>5202</v>
      </c>
      <c r="C5205" s="12">
        <v>5.9271009234237599</v>
      </c>
      <c r="D5205" s="12">
        <v>1.2908486093624281</v>
      </c>
      <c r="E5205" s="12">
        <v>2</v>
      </c>
      <c r="F5205" s="12">
        <v>7.5104063673516439</v>
      </c>
      <c r="G5205" s="12">
        <v>1.0491811520174634</v>
      </c>
      <c r="H5205" s="12">
        <v>15.712824215185544</v>
      </c>
      <c r="I5205" s="12">
        <v>2.1209216489948184</v>
      </c>
      <c r="J5205" s="12">
        <v>2.3482252996367992</v>
      </c>
      <c r="K5205" s="13">
        <v>2.2455338766623072</v>
      </c>
    </row>
    <row r="5206" spans="2:11" x14ac:dyDescent="0.25">
      <c r="B5206" s="10">
        <v>5203</v>
      </c>
      <c r="C5206" s="12">
        <v>12.78217576502924</v>
      </c>
      <c r="D5206" s="12">
        <v>1.644445984623365</v>
      </c>
      <c r="E5206" s="12">
        <v>3</v>
      </c>
      <c r="F5206" s="12">
        <v>5.1754289316271507</v>
      </c>
      <c r="G5206" s="12">
        <v>1.0583890381362084</v>
      </c>
      <c r="H5206" s="12">
        <v>26.17386438755554</v>
      </c>
      <c r="I5206" s="12">
        <v>3.2849783617855257</v>
      </c>
      <c r="J5206" s="12">
        <v>2.9424163914592061</v>
      </c>
      <c r="K5206" s="13">
        <v>0.39852937399022026</v>
      </c>
    </row>
    <row r="5207" spans="2:11" x14ac:dyDescent="0.25">
      <c r="B5207" s="10">
        <v>5204</v>
      </c>
      <c r="C5207" s="12">
        <v>13.996630622249247</v>
      </c>
      <c r="D5207" s="12">
        <v>1.3915511966447087</v>
      </c>
      <c r="E5207" s="12">
        <v>0</v>
      </c>
      <c r="F5207" s="12">
        <v>0.89212908177494776</v>
      </c>
      <c r="G5207" s="12">
        <v>1.0596481451642215</v>
      </c>
      <c r="H5207" s="12">
        <v>17.729418407435531</v>
      </c>
      <c r="I5207" s="12">
        <v>4.4063867115766024</v>
      </c>
      <c r="J5207" s="12">
        <v>2.6402633262009694</v>
      </c>
      <c r="K5207" s="13">
        <v>0.75086337346535836</v>
      </c>
    </row>
    <row r="5208" spans="2:11" x14ac:dyDescent="0.25">
      <c r="B5208" s="10">
        <v>5205</v>
      </c>
      <c r="C5208" s="12">
        <v>10.065863514591292</v>
      </c>
      <c r="D5208" s="12">
        <v>1.8937246604032891</v>
      </c>
      <c r="E5208" s="12">
        <v>3</v>
      </c>
      <c r="F5208" s="12">
        <v>5.9608991277226195</v>
      </c>
      <c r="G5208" s="12">
        <v>0.96840846620994336</v>
      </c>
      <c r="H5208" s="12">
        <v>26.647482786007338</v>
      </c>
      <c r="I5208" s="12">
        <v>4.3576815668111131</v>
      </c>
      <c r="J5208" s="12">
        <v>2.9036425559665466</v>
      </c>
      <c r="K5208" s="13">
        <v>5.1978621162823743E-2</v>
      </c>
    </row>
    <row r="5209" spans="2:11" x14ac:dyDescent="0.25">
      <c r="B5209" s="10">
        <v>5206</v>
      </c>
      <c r="C5209" s="12">
        <v>11.846341831620569</v>
      </c>
      <c r="D5209" s="12">
        <v>1.7529033770373696</v>
      </c>
      <c r="E5209" s="12">
        <v>2</v>
      </c>
      <c r="F5209" s="12">
        <v>3.1756616567823017</v>
      </c>
      <c r="G5209" s="12">
        <v>1.7477117720692912</v>
      </c>
      <c r="H5209" s="12">
        <v>21.616868911487614</v>
      </c>
      <c r="I5209" s="12">
        <v>3.1744389436548581</v>
      </c>
      <c r="J5209" s="12">
        <v>4.9059322591153869</v>
      </c>
      <c r="K5209" s="13">
        <v>6.7044236917113009</v>
      </c>
    </row>
    <row r="5210" spans="2:11" x14ac:dyDescent="0.25">
      <c r="B5210" s="10">
        <v>5207</v>
      </c>
      <c r="C5210" s="12">
        <v>16.852892689231982</v>
      </c>
      <c r="D5210" s="12">
        <v>1.6525103264613337</v>
      </c>
      <c r="E5210" s="12">
        <v>0</v>
      </c>
      <c r="F5210" s="12">
        <v>3.311183401747158</v>
      </c>
      <c r="G5210" s="12">
        <v>0.82275836507254596</v>
      </c>
      <c r="H5210" s="12">
        <v>24.265900108107857</v>
      </c>
      <c r="I5210" s="12">
        <v>3.127018045763164</v>
      </c>
      <c r="J5210" s="12">
        <v>3.5828691000194399</v>
      </c>
      <c r="K5210" s="13">
        <v>0.73748962188382738</v>
      </c>
    </row>
    <row r="5211" spans="2:11" x14ac:dyDescent="0.25">
      <c r="B5211" s="10">
        <v>5208</v>
      </c>
      <c r="C5211" s="12">
        <v>12.780714395229067</v>
      </c>
      <c r="D5211" s="12">
        <v>1.4398528234031744</v>
      </c>
      <c r="E5211" s="12">
        <v>1</v>
      </c>
      <c r="F5211" s="12">
        <v>2.4253399746888364</v>
      </c>
      <c r="G5211" s="12">
        <v>0.58141255446998041</v>
      </c>
      <c r="H5211" s="12">
        <v>15.540679852525656</v>
      </c>
      <c r="I5211" s="12">
        <v>3.01884899482131</v>
      </c>
      <c r="J5211" s="12">
        <v>2.180644696488927</v>
      </c>
      <c r="K5211" s="13">
        <v>1.4189552619455257</v>
      </c>
    </row>
    <row r="5212" spans="2:11" x14ac:dyDescent="0.25">
      <c r="B5212" s="10">
        <v>5209</v>
      </c>
      <c r="C5212" s="12">
        <v>-0.52174741595635865</v>
      </c>
      <c r="D5212" s="12">
        <v>1.511653666315844</v>
      </c>
      <c r="E5212" s="12">
        <v>2</v>
      </c>
      <c r="F5212" s="12">
        <v>0.87591262033386696</v>
      </c>
      <c r="G5212" s="12">
        <v>1.0526747648123713</v>
      </c>
      <c r="H5212" s="12">
        <v>39.456046848421352</v>
      </c>
      <c r="I5212" s="12">
        <v>3.3675079935777115</v>
      </c>
      <c r="J5212" s="12">
        <v>3.2364775631846534</v>
      </c>
      <c r="K5212" s="13">
        <v>0.26364375848734728</v>
      </c>
    </row>
    <row r="5213" spans="2:11" x14ac:dyDescent="0.25">
      <c r="B5213" s="10">
        <v>5210</v>
      </c>
      <c r="C5213" s="12">
        <v>11.779136634655817</v>
      </c>
      <c r="D5213" s="12">
        <v>1.1655171930644359</v>
      </c>
      <c r="E5213" s="12">
        <v>2</v>
      </c>
      <c r="F5213" s="12">
        <v>1.7144329627384551</v>
      </c>
      <c r="G5213" s="12">
        <v>1.0647085642151171</v>
      </c>
      <c r="H5213" s="12">
        <v>19.184138537861465</v>
      </c>
      <c r="I5213" s="12">
        <v>3.2156534014897367</v>
      </c>
      <c r="J5213" s="12">
        <v>2.3254701164202221</v>
      </c>
      <c r="K5213" s="13">
        <v>0.12734292553498114</v>
      </c>
    </row>
    <row r="5214" spans="2:11" x14ac:dyDescent="0.25">
      <c r="B5214" s="10">
        <v>5211</v>
      </c>
      <c r="C5214" s="12">
        <v>0.79809998597795406</v>
      </c>
      <c r="D5214" s="12">
        <v>1.3104873179121923</v>
      </c>
      <c r="E5214" s="12">
        <v>0</v>
      </c>
      <c r="F5214" s="12">
        <v>7.4338181685515998</v>
      </c>
      <c r="G5214" s="12">
        <v>0.74809412995729863</v>
      </c>
      <c r="H5214" s="12">
        <v>36.233547336010801</v>
      </c>
      <c r="I5214" s="12">
        <v>2.8665012808580483</v>
      </c>
      <c r="J5214" s="12">
        <v>2.3235021701922962</v>
      </c>
      <c r="K5214" s="13">
        <v>2.6194558037729485</v>
      </c>
    </row>
    <row r="5215" spans="2:11" x14ac:dyDescent="0.25">
      <c r="B5215" s="10">
        <v>5212</v>
      </c>
      <c r="C5215" s="12">
        <v>8.0640721835997802</v>
      </c>
      <c r="D5215" s="12">
        <v>1.3214553327839984</v>
      </c>
      <c r="E5215" s="12">
        <v>2</v>
      </c>
      <c r="F5215" s="12">
        <v>1.5130476876090693</v>
      </c>
      <c r="G5215" s="12">
        <v>0.47121608612463189</v>
      </c>
      <c r="H5215" s="12">
        <v>21.954637497480299</v>
      </c>
      <c r="I5215" s="12">
        <v>1.8885030503436733</v>
      </c>
      <c r="J5215" s="12">
        <v>3.9989854669804821</v>
      </c>
      <c r="K5215" s="13">
        <v>2.4821836601155258</v>
      </c>
    </row>
    <row r="5216" spans="2:11" x14ac:dyDescent="0.25">
      <c r="B5216" s="10">
        <v>5213</v>
      </c>
      <c r="C5216" s="12">
        <v>11.879134360397583</v>
      </c>
      <c r="D5216" s="12">
        <v>1.2407201355245017</v>
      </c>
      <c r="E5216" s="12">
        <v>0</v>
      </c>
      <c r="F5216" s="12">
        <v>6.8855718040681362</v>
      </c>
      <c r="G5216" s="12">
        <v>0.8756217288775634</v>
      </c>
      <c r="H5216" s="12">
        <v>24.960713265299489</v>
      </c>
      <c r="I5216" s="12">
        <v>3.3058215479912567</v>
      </c>
      <c r="J5216" s="12">
        <v>2.8853353482933741</v>
      </c>
      <c r="K5216" s="13">
        <v>0.19537427732767801</v>
      </c>
    </row>
    <row r="5217" spans="2:11" x14ac:dyDescent="0.25">
      <c r="B5217" s="10">
        <v>5214</v>
      </c>
      <c r="C5217" s="12">
        <v>6.6995313879509464</v>
      </c>
      <c r="D5217" s="12">
        <v>1.7894257574678796</v>
      </c>
      <c r="E5217" s="12">
        <v>0</v>
      </c>
      <c r="F5217" s="12">
        <v>6.731501650992783</v>
      </c>
      <c r="G5217" s="12">
        <v>0.32445817019145506</v>
      </c>
      <c r="H5217" s="12">
        <v>26.949273548281077</v>
      </c>
      <c r="I5217" s="12">
        <v>3.9446805520738413</v>
      </c>
      <c r="J5217" s="12">
        <v>2.4575090353996649</v>
      </c>
      <c r="K5217" s="13">
        <v>3.4035299193396904</v>
      </c>
    </row>
    <row r="5218" spans="2:11" x14ac:dyDescent="0.25">
      <c r="B5218" s="10">
        <v>5215</v>
      </c>
      <c r="C5218" s="12">
        <v>16.507240807210046</v>
      </c>
      <c r="D5218" s="12">
        <v>1.1928569988878654</v>
      </c>
      <c r="E5218" s="12">
        <v>3</v>
      </c>
      <c r="F5218" s="12">
        <v>1.436415968713266</v>
      </c>
      <c r="G5218" s="12">
        <v>1.1524185094101811</v>
      </c>
      <c r="H5218" s="12">
        <v>15.123762860509789</v>
      </c>
      <c r="I5218" s="12">
        <v>2.3515783965060528</v>
      </c>
      <c r="J5218" s="12">
        <v>2.5186128018629743</v>
      </c>
      <c r="K5218" s="13">
        <v>2.8452214157346152</v>
      </c>
    </row>
    <row r="5219" spans="2:11" x14ac:dyDescent="0.25">
      <c r="B5219" s="10">
        <v>5216</v>
      </c>
      <c r="C5219" s="12">
        <v>8.9924032197168309</v>
      </c>
      <c r="D5219" s="12">
        <v>1.5576062220769986</v>
      </c>
      <c r="E5219" s="12">
        <v>2</v>
      </c>
      <c r="F5219" s="12">
        <v>2.5505663904647715</v>
      </c>
      <c r="G5219" s="12">
        <v>0.93445705963158021</v>
      </c>
      <c r="H5219" s="12">
        <v>13.467892310225098</v>
      </c>
      <c r="I5219" s="12">
        <v>2.5418478929865702</v>
      </c>
      <c r="J5219" s="12">
        <v>2.7130604605117634</v>
      </c>
      <c r="K5219" s="13">
        <v>1.1559903029694174</v>
      </c>
    </row>
    <row r="5220" spans="2:11" x14ac:dyDescent="0.25">
      <c r="B5220" s="10">
        <v>5217</v>
      </c>
      <c r="C5220" s="12">
        <v>11.849202346910074</v>
      </c>
      <c r="D5220" s="12">
        <v>1.2880318185493456</v>
      </c>
      <c r="E5220" s="12">
        <v>2</v>
      </c>
      <c r="F5220" s="12">
        <v>3.9554446237918723</v>
      </c>
      <c r="G5220" s="12">
        <v>2.1916981785738781</v>
      </c>
      <c r="H5220" s="12">
        <v>15.550757970626329</v>
      </c>
      <c r="I5220" s="12">
        <v>2.6372717880412289</v>
      </c>
      <c r="J5220" s="12">
        <v>1.8713241992945342</v>
      </c>
      <c r="K5220" s="13">
        <v>2.1967057239374235</v>
      </c>
    </row>
    <row r="5221" spans="2:11" x14ac:dyDescent="0.25">
      <c r="B5221" s="10">
        <v>5218</v>
      </c>
      <c r="C5221" s="12">
        <v>16.874555393439206</v>
      </c>
      <c r="D5221" s="12">
        <v>1.9327847323968022</v>
      </c>
      <c r="E5221" s="12">
        <v>2</v>
      </c>
      <c r="F5221" s="12">
        <v>2.5103246893904947</v>
      </c>
      <c r="G5221" s="12">
        <v>0.66313031055141303</v>
      </c>
      <c r="H5221" s="12">
        <v>34.20536733658605</v>
      </c>
      <c r="I5221" s="12">
        <v>3.9208763458204707</v>
      </c>
      <c r="J5221" s="12">
        <v>0.81584640152522181</v>
      </c>
      <c r="K5221" s="13">
        <v>2.1996250810861682</v>
      </c>
    </row>
    <row r="5222" spans="2:11" x14ac:dyDescent="0.25">
      <c r="B5222" s="10">
        <v>5219</v>
      </c>
      <c r="C5222" s="12">
        <v>9.3604831513144777</v>
      </c>
      <c r="D5222" s="12">
        <v>1.4796282578574642</v>
      </c>
      <c r="E5222" s="12">
        <v>1</v>
      </c>
      <c r="F5222" s="12">
        <v>4.8533925671636036</v>
      </c>
      <c r="G5222" s="12">
        <v>2.1559576500604956</v>
      </c>
      <c r="H5222" s="12">
        <v>19.215031259566132</v>
      </c>
      <c r="I5222" s="12">
        <v>2.2227473194074259</v>
      </c>
      <c r="J5222" s="12">
        <v>2.5451866017318916</v>
      </c>
      <c r="K5222" s="13">
        <v>0.20776914318865633</v>
      </c>
    </row>
    <row r="5223" spans="2:11" x14ac:dyDescent="0.25">
      <c r="B5223" s="10">
        <v>5220</v>
      </c>
      <c r="C5223" s="12">
        <v>7.5956867525577412</v>
      </c>
      <c r="D5223" s="12">
        <v>1.7520118435332148</v>
      </c>
      <c r="E5223" s="12">
        <v>2</v>
      </c>
      <c r="F5223" s="12">
        <v>1.7215286408389581</v>
      </c>
      <c r="G5223" s="12">
        <v>1.2055031367346396</v>
      </c>
      <c r="H5223" s="12">
        <v>24.475222842284172</v>
      </c>
      <c r="I5223" s="12">
        <v>2.55976117180019</v>
      </c>
      <c r="J5223" s="12">
        <v>2.6601052420485334</v>
      </c>
      <c r="K5223" s="13">
        <v>8.5012943134039514</v>
      </c>
    </row>
    <row r="5224" spans="2:11" x14ac:dyDescent="0.25">
      <c r="B5224" s="10">
        <v>5221</v>
      </c>
      <c r="C5224" s="12">
        <v>8.3295431086019178</v>
      </c>
      <c r="D5224" s="12">
        <v>1.3562874456558489</v>
      </c>
      <c r="E5224" s="12">
        <v>3</v>
      </c>
      <c r="F5224" s="12">
        <v>2.0447935739153121E-2</v>
      </c>
      <c r="G5224" s="12">
        <v>2.1061733197297805</v>
      </c>
      <c r="H5224" s="12">
        <v>23.341510677569918</v>
      </c>
      <c r="I5224" s="12">
        <v>3.2333708344517138</v>
      </c>
      <c r="J5224" s="12">
        <v>3.2198583599592672</v>
      </c>
      <c r="K5224" s="13">
        <v>0.3913578054945106</v>
      </c>
    </row>
    <row r="5225" spans="2:11" x14ac:dyDescent="0.25">
      <c r="B5225" s="10">
        <v>5222</v>
      </c>
      <c r="C5225" s="12">
        <v>13.763868437465511</v>
      </c>
      <c r="D5225" s="12">
        <v>1.8357529136626294</v>
      </c>
      <c r="E5225" s="12">
        <v>2</v>
      </c>
      <c r="F5225" s="12">
        <v>1.4457444098096679</v>
      </c>
      <c r="G5225" s="12">
        <v>0.62850153443068801</v>
      </c>
      <c r="H5225" s="12">
        <v>15.253112780643807</v>
      </c>
      <c r="I5225" s="12">
        <v>4.9607218808478279</v>
      </c>
      <c r="J5225" s="12">
        <v>2.911626367590777</v>
      </c>
      <c r="K5225" s="13">
        <v>1.3052563569576088</v>
      </c>
    </row>
    <row r="5226" spans="2:11" x14ac:dyDescent="0.25">
      <c r="B5226" s="10">
        <v>5223</v>
      </c>
      <c r="C5226" s="12">
        <v>8.2817399033063523</v>
      </c>
      <c r="D5226" s="12">
        <v>1.5336273894728296</v>
      </c>
      <c r="E5226" s="12">
        <v>2</v>
      </c>
      <c r="F5226" s="12">
        <v>10.540616889939411</v>
      </c>
      <c r="G5226" s="12">
        <v>0.62923291713327323</v>
      </c>
      <c r="H5226" s="12">
        <v>37.508340904840452</v>
      </c>
      <c r="I5226" s="12">
        <v>3.1297456074370293</v>
      </c>
      <c r="J5226" s="12">
        <v>1.5154549737996965</v>
      </c>
      <c r="K5226" s="13">
        <v>0.62828646878357386</v>
      </c>
    </row>
    <row r="5227" spans="2:11" x14ac:dyDescent="0.25">
      <c r="B5227" s="10">
        <v>5224</v>
      </c>
      <c r="C5227" s="12">
        <v>4.816246014353025</v>
      </c>
      <c r="D5227" s="12">
        <v>1.5731946016279872</v>
      </c>
      <c r="E5227" s="12">
        <v>1</v>
      </c>
      <c r="F5227" s="12">
        <v>5.0978763646529801</v>
      </c>
      <c r="G5227" s="12">
        <v>0.58251305179245882</v>
      </c>
      <c r="H5227" s="12">
        <v>30.950527794806554</v>
      </c>
      <c r="I5227" s="12">
        <v>2.6227448867870899</v>
      </c>
      <c r="J5227" s="12">
        <v>1.9978945408631377</v>
      </c>
      <c r="K5227" s="13">
        <v>2.1949446428318078</v>
      </c>
    </row>
    <row r="5228" spans="2:11" x14ac:dyDescent="0.25">
      <c r="B5228" s="10">
        <v>5225</v>
      </c>
      <c r="C5228" s="12">
        <v>11.245756642688187</v>
      </c>
      <c r="D5228" s="12">
        <v>1.6461523067899737</v>
      </c>
      <c r="E5228" s="12">
        <v>2</v>
      </c>
      <c r="F5228" s="12">
        <v>5.9960629160208621</v>
      </c>
      <c r="G5228" s="12">
        <v>1.0583628785469277</v>
      </c>
      <c r="H5228" s="12">
        <v>11.478589377352931</v>
      </c>
      <c r="I5228" s="12">
        <v>2.3477781114056753</v>
      </c>
      <c r="J5228" s="12">
        <v>2.7393547565675083</v>
      </c>
      <c r="K5228" s="13">
        <v>0.47456659257359385</v>
      </c>
    </row>
    <row r="5229" spans="2:11" x14ac:dyDescent="0.25">
      <c r="B5229" s="10">
        <v>5226</v>
      </c>
      <c r="C5229" s="12">
        <v>15.362855518177412</v>
      </c>
      <c r="D5229" s="12">
        <v>1.8241748611117496</v>
      </c>
      <c r="E5229" s="12">
        <v>2</v>
      </c>
      <c r="F5229" s="12">
        <v>7.2812774441332344</v>
      </c>
      <c r="G5229" s="12">
        <v>1.8928865384101825</v>
      </c>
      <c r="H5229" s="12">
        <v>26.597184166880098</v>
      </c>
      <c r="I5229" s="12">
        <v>2.3249203183655527</v>
      </c>
      <c r="J5229" s="12">
        <v>2.4423949403283234</v>
      </c>
      <c r="K5229" s="13">
        <v>0.98707633717892862</v>
      </c>
    </row>
    <row r="5230" spans="2:11" x14ac:dyDescent="0.25">
      <c r="B5230" s="10">
        <v>5227</v>
      </c>
      <c r="C5230" s="12">
        <v>5.1356576692205378</v>
      </c>
      <c r="D5230" s="12">
        <v>1.2870827572200079</v>
      </c>
      <c r="E5230" s="12">
        <v>2</v>
      </c>
      <c r="F5230" s="12">
        <v>2.9833324967745529</v>
      </c>
      <c r="G5230" s="12">
        <v>0.66148290324380543</v>
      </c>
      <c r="H5230" s="12">
        <v>25.674078053590865</v>
      </c>
      <c r="I5230" s="12">
        <v>2.3484471102167661</v>
      </c>
      <c r="J5230" s="12">
        <v>3.392365288963215</v>
      </c>
      <c r="K5230" s="13">
        <v>3.1526340554271441</v>
      </c>
    </row>
    <row r="5231" spans="2:11" x14ac:dyDescent="0.25">
      <c r="B5231" s="10">
        <v>5228</v>
      </c>
      <c r="C5231" s="12">
        <v>14.679388406925927</v>
      </c>
      <c r="D5231" s="12">
        <v>1.3402070462617759</v>
      </c>
      <c r="E5231" s="12">
        <v>3</v>
      </c>
      <c r="F5231" s="12">
        <v>1.7444594901473132</v>
      </c>
      <c r="G5231" s="12">
        <v>0.73670109548970031</v>
      </c>
      <c r="H5231" s="12">
        <v>8.7219153095537756</v>
      </c>
      <c r="I5231" s="12">
        <v>2.9600639431469036</v>
      </c>
      <c r="J5231" s="12">
        <v>4.0535227065049799</v>
      </c>
      <c r="K5231" s="13">
        <v>6.1553368208355721</v>
      </c>
    </row>
    <row r="5232" spans="2:11" x14ac:dyDescent="0.25">
      <c r="B5232" s="10">
        <v>5229</v>
      </c>
      <c r="C5232" s="12">
        <v>12.999464318052109</v>
      </c>
      <c r="D5232" s="12">
        <v>1.5679562793277486</v>
      </c>
      <c r="E5232" s="12">
        <v>1</v>
      </c>
      <c r="F5232" s="12">
        <v>1.3271984674835384</v>
      </c>
      <c r="G5232" s="12">
        <v>0.5855687134246379</v>
      </c>
      <c r="H5232" s="12">
        <v>26.107475655869621</v>
      </c>
      <c r="I5232" s="12">
        <v>2.7468042732054614</v>
      </c>
      <c r="J5232" s="12">
        <v>1.0330393227014174</v>
      </c>
      <c r="K5232" s="13">
        <v>2.5090122752001331</v>
      </c>
    </row>
    <row r="5233" spans="2:11" x14ac:dyDescent="0.25">
      <c r="B5233" s="10">
        <v>5230</v>
      </c>
      <c r="C5233" s="12">
        <v>12.484207845176297</v>
      </c>
      <c r="D5233" s="12">
        <v>1.7403613183488691</v>
      </c>
      <c r="E5233" s="12">
        <v>2</v>
      </c>
      <c r="F5233" s="12">
        <v>0.61210686986267704</v>
      </c>
      <c r="G5233" s="12">
        <v>0.85379529700254941</v>
      </c>
      <c r="H5233" s="12">
        <v>39.291215392048464</v>
      </c>
      <c r="I5233" s="12">
        <v>4.5672666016920971</v>
      </c>
      <c r="J5233" s="12">
        <v>3.0786051922768967</v>
      </c>
      <c r="K5233" s="13">
        <v>2.717569570137623</v>
      </c>
    </row>
    <row r="5234" spans="2:11" x14ac:dyDescent="0.25">
      <c r="B5234" s="10">
        <v>5231</v>
      </c>
      <c r="C5234" s="12">
        <v>2.3746076433218626</v>
      </c>
      <c r="D5234" s="12">
        <v>1.7414662982370988</v>
      </c>
      <c r="E5234" s="12">
        <v>2</v>
      </c>
      <c r="F5234" s="12">
        <v>3.2464977575068144</v>
      </c>
      <c r="G5234" s="12">
        <v>1.0210693663285413</v>
      </c>
      <c r="H5234" s="12">
        <v>16.572865351284676</v>
      </c>
      <c r="I5234" s="12">
        <v>2.0348646371005241</v>
      </c>
      <c r="J5234" s="12">
        <v>1.1092099716552219</v>
      </c>
      <c r="K5234" s="13">
        <v>0.95131201577800606</v>
      </c>
    </row>
    <row r="5235" spans="2:11" x14ac:dyDescent="0.25">
      <c r="B5235" s="10">
        <v>5232</v>
      </c>
      <c r="C5235" s="12">
        <v>7.6131238788835507</v>
      </c>
      <c r="D5235" s="12">
        <v>1.7273005783654742</v>
      </c>
      <c r="E5235" s="12">
        <v>1</v>
      </c>
      <c r="F5235" s="12">
        <v>4.4706832203393381</v>
      </c>
      <c r="G5235" s="12">
        <v>0.82994742140216415</v>
      </c>
      <c r="H5235" s="12">
        <v>13.842668484972851</v>
      </c>
      <c r="I5235" s="12">
        <v>1.4346724939028475</v>
      </c>
      <c r="J5235" s="12">
        <v>1.621630138123128</v>
      </c>
      <c r="K5235" s="13">
        <v>0.80061757010894408</v>
      </c>
    </row>
    <row r="5236" spans="2:11" x14ac:dyDescent="0.25">
      <c r="B5236" s="10">
        <v>5233</v>
      </c>
      <c r="C5236" s="12">
        <v>12.669953287458714</v>
      </c>
      <c r="D5236" s="12">
        <v>1.4165507840329847</v>
      </c>
      <c r="E5236" s="12">
        <v>1</v>
      </c>
      <c r="F5236" s="12">
        <v>1.5894038818357661</v>
      </c>
      <c r="G5236" s="12">
        <v>1.2886617648219336</v>
      </c>
      <c r="H5236" s="12">
        <v>26.233187747772966</v>
      </c>
      <c r="I5236" s="12">
        <v>2.5163471267837845</v>
      </c>
      <c r="J5236" s="12">
        <v>2.5766652196499993</v>
      </c>
      <c r="K5236" s="13">
        <v>9.8126546474529425E-2</v>
      </c>
    </row>
    <row r="5237" spans="2:11" x14ac:dyDescent="0.25">
      <c r="B5237" s="10">
        <v>5234</v>
      </c>
      <c r="C5237" s="12">
        <v>6.4444228489407074</v>
      </c>
      <c r="D5237" s="12">
        <v>2.1765654999746462</v>
      </c>
      <c r="E5237" s="12">
        <v>2</v>
      </c>
      <c r="F5237" s="12">
        <v>0.5942240618639324</v>
      </c>
      <c r="G5237" s="12">
        <v>1.3708428996461484</v>
      </c>
      <c r="H5237" s="12">
        <v>34.485201264072614</v>
      </c>
      <c r="I5237" s="12">
        <v>2.3277260426533206</v>
      </c>
      <c r="J5237" s="12">
        <v>2.73690924039607</v>
      </c>
      <c r="K5237" s="13">
        <v>1.8118442028902058</v>
      </c>
    </row>
    <row r="5238" spans="2:11" x14ac:dyDescent="0.25">
      <c r="B5238" s="10">
        <v>5235</v>
      </c>
      <c r="C5238" s="12">
        <v>1.1812611716297603</v>
      </c>
      <c r="D5238" s="12">
        <v>1.6491880156612775</v>
      </c>
      <c r="E5238" s="12">
        <v>2</v>
      </c>
      <c r="F5238" s="12">
        <v>1.662907394652704</v>
      </c>
      <c r="G5238" s="12">
        <v>0.97951965469105107</v>
      </c>
      <c r="H5238" s="12">
        <v>31.387677564622969</v>
      </c>
      <c r="I5238" s="12">
        <v>3.2273098163662994</v>
      </c>
      <c r="J5238" s="12">
        <v>4.0615807312858916</v>
      </c>
      <c r="K5238" s="13">
        <v>0.80813780064815677</v>
      </c>
    </row>
    <row r="5239" spans="2:11" x14ac:dyDescent="0.25">
      <c r="B5239" s="10">
        <v>5236</v>
      </c>
      <c r="C5239" s="12">
        <v>6.9143427825114729</v>
      </c>
      <c r="D5239" s="12">
        <v>1.3082340548675546</v>
      </c>
      <c r="E5239" s="12">
        <v>3</v>
      </c>
      <c r="F5239" s="12">
        <v>3.3194580051726272</v>
      </c>
      <c r="G5239" s="12">
        <v>0.91407264827236556</v>
      </c>
      <c r="H5239" s="12">
        <v>32.383970548718345</v>
      </c>
      <c r="I5239" s="12">
        <v>4.7456660564002009</v>
      </c>
      <c r="J5239" s="12">
        <v>4.2597595566476691</v>
      </c>
      <c r="K5239" s="13">
        <v>1.7774010828190785</v>
      </c>
    </row>
    <row r="5240" spans="2:11" x14ac:dyDescent="0.25">
      <c r="B5240" s="10">
        <v>5237</v>
      </c>
      <c r="C5240" s="12">
        <v>15.074785362275248</v>
      </c>
      <c r="D5240" s="12">
        <v>1.4710495691414121</v>
      </c>
      <c r="E5240" s="12">
        <v>2</v>
      </c>
      <c r="F5240" s="12">
        <v>4.88803518671922</v>
      </c>
      <c r="G5240" s="12">
        <v>0.75882716767704927</v>
      </c>
      <c r="H5240" s="12">
        <v>25.401187769084149</v>
      </c>
      <c r="I5240" s="12">
        <v>3.3134427808340683</v>
      </c>
      <c r="J5240" s="12">
        <v>2.9649452218652175</v>
      </c>
      <c r="K5240" s="13">
        <v>0.24457024290946394</v>
      </c>
    </row>
    <row r="5241" spans="2:11" x14ac:dyDescent="0.25">
      <c r="B5241" s="10">
        <v>5238</v>
      </c>
      <c r="C5241" s="12">
        <v>1.0206394357500095</v>
      </c>
      <c r="D5241" s="12">
        <v>1.4682954547103062</v>
      </c>
      <c r="E5241" s="12">
        <v>2</v>
      </c>
      <c r="F5241" s="12">
        <v>1.9965128506281962</v>
      </c>
      <c r="G5241" s="12">
        <v>1.0157098406796121</v>
      </c>
      <c r="H5241" s="12">
        <v>29.774572169585941</v>
      </c>
      <c r="I5241" s="12">
        <v>2.4202881701221859</v>
      </c>
      <c r="J5241" s="12">
        <v>0.46788592142857915</v>
      </c>
      <c r="K5241" s="13">
        <v>3.0198099243995062</v>
      </c>
    </row>
    <row r="5242" spans="2:11" x14ac:dyDescent="0.25">
      <c r="B5242" s="10">
        <v>5239</v>
      </c>
      <c r="C5242" s="12">
        <v>10.462249604972687</v>
      </c>
      <c r="D5242" s="12">
        <v>1.9443201068511975</v>
      </c>
      <c r="E5242" s="12">
        <v>1</v>
      </c>
      <c r="F5242" s="12">
        <v>3.6356090843317945</v>
      </c>
      <c r="G5242" s="12">
        <v>0.9162026840574572</v>
      </c>
      <c r="H5242" s="12">
        <v>14.437438297126091</v>
      </c>
      <c r="I5242" s="12">
        <v>2.4980798898369105</v>
      </c>
      <c r="J5242" s="12">
        <v>3.5842711674490078</v>
      </c>
      <c r="K5242" s="13">
        <v>1.8791583049151566</v>
      </c>
    </row>
    <row r="5243" spans="2:11" x14ac:dyDescent="0.25">
      <c r="B5243" s="10">
        <v>5240</v>
      </c>
      <c r="C5243" s="12">
        <v>-0.87882102786019978</v>
      </c>
      <c r="D5243" s="12">
        <v>1.6697766555579567</v>
      </c>
      <c r="E5243" s="12">
        <v>1</v>
      </c>
      <c r="F5243" s="12">
        <v>5.6985320485478157</v>
      </c>
      <c r="G5243" s="12">
        <v>1.4037714564265036</v>
      </c>
      <c r="H5243" s="12">
        <v>21.138452509563344</v>
      </c>
      <c r="I5243" s="12">
        <v>2.5121087871010177</v>
      </c>
      <c r="J5243" s="12">
        <v>3.0721712948586419</v>
      </c>
      <c r="K5243" s="13">
        <v>0.104315811172019</v>
      </c>
    </row>
    <row r="5244" spans="2:11" x14ac:dyDescent="0.25">
      <c r="B5244" s="10">
        <v>5241</v>
      </c>
      <c r="C5244" s="12">
        <v>-0.79397463056332107</v>
      </c>
      <c r="D5244" s="12">
        <v>1.4197285796159425</v>
      </c>
      <c r="E5244" s="12">
        <v>0</v>
      </c>
      <c r="F5244" s="12">
        <v>4.2130811434023423</v>
      </c>
      <c r="G5244" s="12">
        <v>0.576976921160685</v>
      </c>
      <c r="H5244" s="12">
        <v>39.439329076234912</v>
      </c>
      <c r="I5244" s="12">
        <v>6.3203295980049168</v>
      </c>
      <c r="J5244" s="12">
        <v>3.3169579364962267</v>
      </c>
      <c r="K5244" s="13">
        <v>10.627394668046433</v>
      </c>
    </row>
    <row r="5245" spans="2:11" x14ac:dyDescent="0.25">
      <c r="B5245" s="10">
        <v>5242</v>
      </c>
      <c r="C5245" s="12">
        <v>10.165136211300757</v>
      </c>
      <c r="D5245" s="12">
        <v>1.1284668427580744</v>
      </c>
      <c r="E5245" s="12">
        <v>1</v>
      </c>
      <c r="F5245" s="12">
        <v>2.0907802567122116</v>
      </c>
      <c r="G5245" s="12">
        <v>2.1889555636622724</v>
      </c>
      <c r="H5245" s="12">
        <v>30.909978371687494</v>
      </c>
      <c r="I5245" s="12">
        <v>3.6352204425179084</v>
      </c>
      <c r="J5245" s="12">
        <v>3.3157967175477943</v>
      </c>
      <c r="K5245" s="13">
        <v>7.7294618026842784E-3</v>
      </c>
    </row>
    <row r="5246" spans="2:11" x14ac:dyDescent="0.25">
      <c r="B5246" s="10">
        <v>5243</v>
      </c>
      <c r="C5246" s="12">
        <v>9.0799589727872707</v>
      </c>
      <c r="D5246" s="12">
        <v>1.5852922977223971</v>
      </c>
      <c r="E5246" s="12">
        <v>1</v>
      </c>
      <c r="F5246" s="12">
        <v>2.0463857736168305</v>
      </c>
      <c r="G5246" s="12">
        <v>1.6947434807078525</v>
      </c>
      <c r="H5246" s="12">
        <v>21.398962650292869</v>
      </c>
      <c r="I5246" s="12">
        <v>2.8370044363945723</v>
      </c>
      <c r="J5246" s="12">
        <v>2.3604843120466792</v>
      </c>
      <c r="K5246" s="13">
        <v>0.74250604099528161</v>
      </c>
    </row>
    <row r="5247" spans="2:11" x14ac:dyDescent="0.25">
      <c r="B5247" s="10">
        <v>5244</v>
      </c>
      <c r="C5247" s="12">
        <v>7.6328297797124955</v>
      </c>
      <c r="D5247" s="12">
        <v>1.3644394288519255</v>
      </c>
      <c r="E5247" s="12">
        <v>2</v>
      </c>
      <c r="F5247" s="12">
        <v>2.8207587553190985</v>
      </c>
      <c r="G5247" s="12">
        <v>2.2742329261151903</v>
      </c>
      <c r="H5247" s="12">
        <v>19.90922689423568</v>
      </c>
      <c r="I5247" s="12">
        <v>3.2763523886686587</v>
      </c>
      <c r="J5247" s="12">
        <v>2.8534688282956249</v>
      </c>
      <c r="K5247" s="13">
        <v>5.49934175414168</v>
      </c>
    </row>
    <row r="5248" spans="2:11" x14ac:dyDescent="0.25">
      <c r="B5248" s="10">
        <v>5245</v>
      </c>
      <c r="C5248" s="12">
        <v>9.6451244907396951</v>
      </c>
      <c r="D5248" s="12">
        <v>1.582050052615247</v>
      </c>
      <c r="E5248" s="12">
        <v>3</v>
      </c>
      <c r="F5248" s="12">
        <v>5.6647448045642417</v>
      </c>
      <c r="G5248" s="12">
        <v>1.0784887964298056</v>
      </c>
      <c r="H5248" s="12">
        <v>22.678188811266462</v>
      </c>
      <c r="I5248" s="12">
        <v>2.1538852622373019</v>
      </c>
      <c r="J5248" s="12">
        <v>1.032490605037371</v>
      </c>
      <c r="K5248" s="13">
        <v>1.0127471945494106</v>
      </c>
    </row>
    <row r="5249" spans="2:11" x14ac:dyDescent="0.25">
      <c r="B5249" s="10">
        <v>5246</v>
      </c>
      <c r="C5249" s="12">
        <v>8.6820402712181917</v>
      </c>
      <c r="D5249" s="12">
        <v>1.9928619720499772</v>
      </c>
      <c r="E5249" s="12">
        <v>0</v>
      </c>
      <c r="F5249" s="12">
        <v>4.5273317981441323</v>
      </c>
      <c r="G5249" s="12">
        <v>1.243583468335103</v>
      </c>
      <c r="H5249" s="12">
        <v>26.955718756593249</v>
      </c>
      <c r="I5249" s="12">
        <v>3.481734309900002</v>
      </c>
      <c r="J5249" s="12">
        <v>2.8428712909582994</v>
      </c>
      <c r="K5249" s="13">
        <v>1.6624765266880994</v>
      </c>
    </row>
    <row r="5250" spans="2:11" x14ac:dyDescent="0.25">
      <c r="B5250" s="10">
        <v>5247</v>
      </c>
      <c r="C5250" s="12">
        <v>11.296619159322852</v>
      </c>
      <c r="D5250" s="12">
        <v>1.2168426680251754</v>
      </c>
      <c r="E5250" s="12">
        <v>2</v>
      </c>
      <c r="F5250" s="12">
        <v>3.0938250052399274</v>
      </c>
      <c r="G5250" s="12">
        <v>0.97854290432403124</v>
      </c>
      <c r="H5250" s="12">
        <v>22.921863789185529</v>
      </c>
      <c r="I5250" s="12">
        <v>4.8138405146922221</v>
      </c>
      <c r="J5250" s="12">
        <v>2.4592419290791363</v>
      </c>
      <c r="K5250" s="13">
        <v>5.0991413226091744</v>
      </c>
    </row>
    <row r="5251" spans="2:11" x14ac:dyDescent="0.25">
      <c r="B5251" s="10">
        <v>5248</v>
      </c>
      <c r="C5251" s="12">
        <v>9.869419359509024</v>
      </c>
      <c r="D5251" s="12">
        <v>1.7813060233007461</v>
      </c>
      <c r="E5251" s="12">
        <v>2</v>
      </c>
      <c r="F5251" s="12">
        <v>8.353163108982768</v>
      </c>
      <c r="G5251" s="12">
        <v>0.89365667322922937</v>
      </c>
      <c r="H5251" s="12">
        <v>25.489798770006438</v>
      </c>
      <c r="I5251" s="12">
        <v>2.778072758542709</v>
      </c>
      <c r="J5251" s="12">
        <v>0.97095550620322646</v>
      </c>
      <c r="K5251" s="13">
        <v>4.2396255175678617</v>
      </c>
    </row>
    <row r="5252" spans="2:11" x14ac:dyDescent="0.25">
      <c r="B5252" s="10">
        <v>5249</v>
      </c>
      <c r="C5252" s="12">
        <v>10.335676190804614</v>
      </c>
      <c r="D5252" s="12">
        <v>1.3814975396577214</v>
      </c>
      <c r="E5252" s="12">
        <v>2</v>
      </c>
      <c r="F5252" s="12">
        <v>6.2388357484274106</v>
      </c>
      <c r="G5252" s="12">
        <v>0.75370597994889443</v>
      </c>
      <c r="H5252" s="12">
        <v>19.454892121222613</v>
      </c>
      <c r="I5252" s="12">
        <v>5.1528010987147441</v>
      </c>
      <c r="J5252" s="12">
        <v>0.98886541968112662</v>
      </c>
      <c r="K5252" s="13">
        <v>3.1403159207437708</v>
      </c>
    </row>
    <row r="5253" spans="2:11" x14ac:dyDescent="0.25">
      <c r="B5253" s="10">
        <v>5250</v>
      </c>
      <c r="C5253" s="12">
        <v>10.29175305725196</v>
      </c>
      <c r="D5253" s="12">
        <v>1.6147986726564993</v>
      </c>
      <c r="E5253" s="12">
        <v>2</v>
      </c>
      <c r="F5253" s="12">
        <v>2.607736446630696</v>
      </c>
      <c r="G5253" s="12">
        <v>0.9634970466860191</v>
      </c>
      <c r="H5253" s="12">
        <v>43.581291052028043</v>
      </c>
      <c r="I5253" s="12">
        <v>3.6494042455494138</v>
      </c>
      <c r="J5253" s="12">
        <v>1.6570807604830631</v>
      </c>
      <c r="K5253" s="13">
        <v>1.286376716703008</v>
      </c>
    </row>
    <row r="5254" spans="2:11" x14ac:dyDescent="0.25">
      <c r="B5254" s="10">
        <v>5251</v>
      </c>
      <c r="C5254" s="12">
        <v>6.6112197224615441</v>
      </c>
      <c r="D5254" s="12">
        <v>1.6263965975694377</v>
      </c>
      <c r="E5254" s="12">
        <v>2</v>
      </c>
      <c r="F5254" s="12">
        <v>2.4574983324867778</v>
      </c>
      <c r="G5254" s="12">
        <v>1.3308798095840122</v>
      </c>
      <c r="H5254" s="12">
        <v>20.301531524986796</v>
      </c>
      <c r="I5254" s="12">
        <v>4.0531236962446</v>
      </c>
      <c r="J5254" s="12">
        <v>2.6207043181521001</v>
      </c>
      <c r="K5254" s="13">
        <v>1.2125553617727827</v>
      </c>
    </row>
    <row r="5255" spans="2:11" x14ac:dyDescent="0.25">
      <c r="B5255" s="10">
        <v>5252</v>
      </c>
      <c r="C5255" s="12">
        <v>9.4315911948551694</v>
      </c>
      <c r="D5255" s="12">
        <v>1.6820756910832382</v>
      </c>
      <c r="E5255" s="12">
        <v>1</v>
      </c>
      <c r="F5255" s="12">
        <v>1.912375126761735</v>
      </c>
      <c r="G5255" s="12">
        <v>1.4517656879823799</v>
      </c>
      <c r="H5255" s="12">
        <v>17.517460762740818</v>
      </c>
      <c r="I5255" s="12">
        <v>3.2327172589859674</v>
      </c>
      <c r="J5255" s="12">
        <v>2.0226997976401173</v>
      </c>
      <c r="K5255" s="13">
        <v>2.5384007741244217</v>
      </c>
    </row>
    <row r="5256" spans="2:11" x14ac:dyDescent="0.25">
      <c r="B5256" s="10">
        <v>5253</v>
      </c>
      <c r="C5256" s="12">
        <v>12.589826184563702</v>
      </c>
      <c r="D5256" s="12">
        <v>2.1222440227041091</v>
      </c>
      <c r="E5256" s="12">
        <v>0</v>
      </c>
      <c r="F5256" s="12">
        <v>3.6274340391302409</v>
      </c>
      <c r="G5256" s="12">
        <v>1.5819501236996569</v>
      </c>
      <c r="H5256" s="12">
        <v>18.464751707816799</v>
      </c>
      <c r="I5256" s="12">
        <v>2.1620230720266695</v>
      </c>
      <c r="J5256" s="12">
        <v>2.3511050474584527</v>
      </c>
      <c r="K5256" s="13">
        <v>2.2778464776085188</v>
      </c>
    </row>
    <row r="5257" spans="2:11" x14ac:dyDescent="0.25">
      <c r="B5257" s="10">
        <v>5254</v>
      </c>
      <c r="C5257" s="12">
        <v>22.883343015154487</v>
      </c>
      <c r="D5257" s="12">
        <v>1.7316739810536463</v>
      </c>
      <c r="E5257" s="12">
        <v>1</v>
      </c>
      <c r="F5257" s="12">
        <v>9.1171764429020659</v>
      </c>
      <c r="G5257" s="12">
        <v>1.0319156142993233</v>
      </c>
      <c r="H5257" s="12">
        <v>24.011206939386156</v>
      </c>
      <c r="I5257" s="12">
        <v>2.2889190779585671</v>
      </c>
      <c r="J5257" s="12">
        <v>2.2928198924839327</v>
      </c>
      <c r="K5257" s="13">
        <v>8.1916992699421378</v>
      </c>
    </row>
    <row r="5258" spans="2:11" x14ac:dyDescent="0.25">
      <c r="B5258" s="10">
        <v>5255</v>
      </c>
      <c r="C5258" s="12">
        <v>12.481646861749285</v>
      </c>
      <c r="D5258" s="12">
        <v>1.6390772030480125</v>
      </c>
      <c r="E5258" s="12">
        <v>1</v>
      </c>
      <c r="F5258" s="12">
        <v>4.1454917147867594</v>
      </c>
      <c r="G5258" s="12">
        <v>1.0886979788313622</v>
      </c>
      <c r="H5258" s="12">
        <v>13.693511010662828</v>
      </c>
      <c r="I5258" s="12">
        <v>2.1808086347238631</v>
      </c>
      <c r="J5258" s="12">
        <v>2.6878958839095852</v>
      </c>
      <c r="K5258" s="13">
        <v>4.4784177660772873</v>
      </c>
    </row>
    <row r="5259" spans="2:11" x14ac:dyDescent="0.25">
      <c r="B5259" s="10">
        <v>5256</v>
      </c>
      <c r="C5259" s="12">
        <v>-1.0584609040187569</v>
      </c>
      <c r="D5259" s="12">
        <v>1.5936489395152704</v>
      </c>
      <c r="E5259" s="12">
        <v>2</v>
      </c>
      <c r="F5259" s="12">
        <v>2.6606820988711943</v>
      </c>
      <c r="G5259" s="12">
        <v>0.45526123852384054</v>
      </c>
      <c r="H5259" s="12">
        <v>16.76501900899747</v>
      </c>
      <c r="I5259" s="12">
        <v>2.8022253049757788</v>
      </c>
      <c r="J5259" s="12">
        <v>1.6894673528814972</v>
      </c>
      <c r="K5259" s="13">
        <v>0.44794007678009318</v>
      </c>
    </row>
    <row r="5260" spans="2:11" x14ac:dyDescent="0.25">
      <c r="B5260" s="10">
        <v>5257</v>
      </c>
      <c r="C5260" s="12">
        <v>15.410781236620243</v>
      </c>
      <c r="D5260" s="12">
        <v>1.6396300660068366</v>
      </c>
      <c r="E5260" s="12">
        <v>2</v>
      </c>
      <c r="F5260" s="12">
        <v>7.2800876417068663</v>
      </c>
      <c r="G5260" s="12">
        <v>1.0672560807093419</v>
      </c>
      <c r="H5260" s="12">
        <v>13.947049975990165</v>
      </c>
      <c r="I5260" s="12">
        <v>2.0722087722465714</v>
      </c>
      <c r="J5260" s="12">
        <v>3.0683213843566119</v>
      </c>
      <c r="K5260" s="13">
        <v>8.418040561602802E-2</v>
      </c>
    </row>
    <row r="5261" spans="2:11" x14ac:dyDescent="0.25">
      <c r="B5261" s="10">
        <v>5258</v>
      </c>
      <c r="C5261" s="12">
        <v>-0.9188053404001888</v>
      </c>
      <c r="D5261" s="12">
        <v>1.5223885451803802</v>
      </c>
      <c r="E5261" s="12">
        <v>3</v>
      </c>
      <c r="F5261" s="12">
        <v>1.5639512367721744</v>
      </c>
      <c r="G5261" s="12">
        <v>0.78310466001251944</v>
      </c>
      <c r="H5261" s="12">
        <v>22.802702538412177</v>
      </c>
      <c r="I5261" s="12">
        <v>2.0698506365951057</v>
      </c>
      <c r="J5261" s="12">
        <v>1.1988985813054318</v>
      </c>
      <c r="K5261" s="13">
        <v>4.7579794670988829</v>
      </c>
    </row>
    <row r="5262" spans="2:11" x14ac:dyDescent="0.25">
      <c r="B5262" s="10">
        <v>5259</v>
      </c>
      <c r="C5262" s="12">
        <v>16.47322162753467</v>
      </c>
      <c r="D5262" s="12">
        <v>1.6275251718923587</v>
      </c>
      <c r="E5262" s="12">
        <v>3</v>
      </c>
      <c r="F5262" s="12">
        <v>1.5487012838377447</v>
      </c>
      <c r="G5262" s="12">
        <v>3.0847754628809554</v>
      </c>
      <c r="H5262" s="12">
        <v>21.485519989360128</v>
      </c>
      <c r="I5262" s="12">
        <v>4.9939306538654353</v>
      </c>
      <c r="J5262" s="12">
        <v>2.4121714605211202</v>
      </c>
      <c r="K5262" s="13">
        <v>0.10851653385010376</v>
      </c>
    </row>
    <row r="5263" spans="2:11" x14ac:dyDescent="0.25">
      <c r="B5263" s="10">
        <v>5260</v>
      </c>
      <c r="C5263" s="12">
        <v>11.197430311932113</v>
      </c>
      <c r="D5263" s="12">
        <v>1.619566918556266</v>
      </c>
      <c r="E5263" s="12">
        <v>2</v>
      </c>
      <c r="F5263" s="12">
        <v>6.1236180173017045</v>
      </c>
      <c r="G5263" s="12">
        <v>1.7908038152603154</v>
      </c>
      <c r="H5263" s="12">
        <v>30.996255328129088</v>
      </c>
      <c r="I5263" s="12">
        <v>2.7577827497284013</v>
      </c>
      <c r="J5263" s="12">
        <v>3.3087412554026554</v>
      </c>
      <c r="K5263" s="13">
        <v>6.6937457864996844E-2</v>
      </c>
    </row>
    <row r="5264" spans="2:11" x14ac:dyDescent="0.25">
      <c r="B5264" s="10">
        <v>5261</v>
      </c>
      <c r="C5264" s="12">
        <v>6.6851573458316951</v>
      </c>
      <c r="D5264" s="12">
        <v>1.7965258713604153</v>
      </c>
      <c r="E5264" s="12">
        <v>2</v>
      </c>
      <c r="F5264" s="12">
        <v>1.1674118706232779</v>
      </c>
      <c r="G5264" s="12">
        <v>1.3346349254914107</v>
      </c>
      <c r="H5264" s="12">
        <v>33.477638441140932</v>
      </c>
      <c r="I5264" s="12">
        <v>3.7274888328765639</v>
      </c>
      <c r="J5264" s="12">
        <v>1.5424248943052969</v>
      </c>
      <c r="K5264" s="13">
        <v>1.1517377555017925</v>
      </c>
    </row>
    <row r="5265" spans="2:11" x14ac:dyDescent="0.25">
      <c r="B5265" s="10">
        <v>5262</v>
      </c>
      <c r="C5265" s="12">
        <v>9.1738168151853419</v>
      </c>
      <c r="D5265" s="12">
        <v>1.2318534903143143</v>
      </c>
      <c r="E5265" s="12">
        <v>2</v>
      </c>
      <c r="F5265" s="12">
        <v>2.8148165275410046</v>
      </c>
      <c r="G5265" s="12">
        <v>0.85161310193829765</v>
      </c>
      <c r="H5265" s="12">
        <v>12.706920542505262</v>
      </c>
      <c r="I5265" s="12">
        <v>2.5077886763279187</v>
      </c>
      <c r="J5265" s="12">
        <v>3.7834304351307417</v>
      </c>
      <c r="K5265" s="13">
        <v>0.28217727529429326</v>
      </c>
    </row>
    <row r="5266" spans="2:11" x14ac:dyDescent="0.25">
      <c r="B5266" s="10">
        <v>5263</v>
      </c>
      <c r="C5266" s="12">
        <v>8.3142581714076798</v>
      </c>
      <c r="D5266" s="12">
        <v>1.3772678455076397</v>
      </c>
      <c r="E5266" s="12">
        <v>1</v>
      </c>
      <c r="F5266" s="12">
        <v>1.1660758702173848</v>
      </c>
      <c r="G5266" s="12">
        <v>0.39935446361841931</v>
      </c>
      <c r="H5266" s="12">
        <v>14.87287967648588</v>
      </c>
      <c r="I5266" s="12">
        <v>2.3522419290609422</v>
      </c>
      <c r="J5266" s="12">
        <v>2.7682092585495801</v>
      </c>
      <c r="K5266" s="13">
        <v>0.80114768357648769</v>
      </c>
    </row>
    <row r="5267" spans="2:11" x14ac:dyDescent="0.25">
      <c r="B5267" s="10">
        <v>5264</v>
      </c>
      <c r="C5267" s="12">
        <v>16.290841074309778</v>
      </c>
      <c r="D5267" s="12">
        <v>1.6197326118546138</v>
      </c>
      <c r="E5267" s="12">
        <v>0</v>
      </c>
      <c r="F5267" s="12">
        <v>6.1664579555995163</v>
      </c>
      <c r="G5267" s="12">
        <v>2.5223391129757502</v>
      </c>
      <c r="H5267" s="12">
        <v>8.4188779850760938</v>
      </c>
      <c r="I5267" s="12">
        <v>1.9896550958783743</v>
      </c>
      <c r="J5267" s="12">
        <v>4.5769766482492518</v>
      </c>
      <c r="K5267" s="13">
        <v>1.1753198784699326</v>
      </c>
    </row>
    <row r="5268" spans="2:11" x14ac:dyDescent="0.25">
      <c r="B5268" s="10">
        <v>5265</v>
      </c>
      <c r="C5268" s="12">
        <v>17.713539629697141</v>
      </c>
      <c r="D5268" s="12">
        <v>2.1031988266516866</v>
      </c>
      <c r="E5268" s="12">
        <v>2</v>
      </c>
      <c r="F5268" s="12">
        <v>3.288872574557995</v>
      </c>
      <c r="G5268" s="12">
        <v>2.4814774005840148</v>
      </c>
      <c r="H5268" s="12">
        <v>20.228505774285303</v>
      </c>
      <c r="I5268" s="12">
        <v>2.9411423378398753</v>
      </c>
      <c r="J5268" s="12">
        <v>3.2333268825556329</v>
      </c>
      <c r="K5268" s="13">
        <v>0.89009871925831896</v>
      </c>
    </row>
    <row r="5269" spans="2:11" x14ac:dyDescent="0.25">
      <c r="B5269" s="10">
        <v>5266</v>
      </c>
      <c r="C5269" s="12">
        <v>9.6004848567386976</v>
      </c>
      <c r="D5269" s="12">
        <v>1.8031601799365466</v>
      </c>
      <c r="E5269" s="12">
        <v>2</v>
      </c>
      <c r="F5269" s="12">
        <v>4.068222365008145</v>
      </c>
      <c r="G5269" s="12">
        <v>0.79348764830805951</v>
      </c>
      <c r="H5269" s="12">
        <v>28.658509564207971</v>
      </c>
      <c r="I5269" s="12">
        <v>2.8908494765134716</v>
      </c>
      <c r="J5269" s="12">
        <v>1.7504819862328291</v>
      </c>
      <c r="K5269" s="13">
        <v>5.969213992692219</v>
      </c>
    </row>
    <row r="5270" spans="2:11" x14ac:dyDescent="0.25">
      <c r="B5270" s="10">
        <v>5267</v>
      </c>
      <c r="C5270" s="12">
        <v>11.673161912123298</v>
      </c>
      <c r="D5270" s="12">
        <v>1.2398700247563519</v>
      </c>
      <c r="E5270" s="12">
        <v>3</v>
      </c>
      <c r="F5270" s="12">
        <v>7.2422903924771855</v>
      </c>
      <c r="G5270" s="12">
        <v>2.2181027857592071</v>
      </c>
      <c r="H5270" s="12">
        <v>23.207748087817357</v>
      </c>
      <c r="I5270" s="12">
        <v>1.9630738583375242</v>
      </c>
      <c r="J5270" s="12">
        <v>1.9590897395930664</v>
      </c>
      <c r="K5270" s="13">
        <v>2.140037207868319</v>
      </c>
    </row>
    <row r="5271" spans="2:11" x14ac:dyDescent="0.25">
      <c r="B5271" s="10">
        <v>5268</v>
      </c>
      <c r="C5271" s="12">
        <v>12.153035947309643</v>
      </c>
      <c r="D5271" s="12">
        <v>1.5418613257076808</v>
      </c>
      <c r="E5271" s="12">
        <v>3</v>
      </c>
      <c r="F5271" s="12">
        <v>3.7192855483320311</v>
      </c>
      <c r="G5271" s="12">
        <v>1.9740055410585868</v>
      </c>
      <c r="H5271" s="12">
        <v>10.632180605379151</v>
      </c>
      <c r="I5271" s="12">
        <v>2.0679620393297395</v>
      </c>
      <c r="J5271" s="12">
        <v>2.1154806386034819</v>
      </c>
      <c r="K5271" s="13">
        <v>2.7091516032339675</v>
      </c>
    </row>
    <row r="5272" spans="2:11" x14ac:dyDescent="0.25">
      <c r="B5272" s="10">
        <v>5269</v>
      </c>
      <c r="C5272" s="12">
        <v>11.49959712637397</v>
      </c>
      <c r="D5272" s="12">
        <v>1.381101605712733</v>
      </c>
      <c r="E5272" s="12">
        <v>1</v>
      </c>
      <c r="F5272" s="12">
        <v>1.6165344443749641</v>
      </c>
      <c r="G5272" s="12">
        <v>0.99023762806868953</v>
      </c>
      <c r="H5272" s="12">
        <v>14.828766976454268</v>
      </c>
      <c r="I5272" s="12">
        <v>2.1439960329767396</v>
      </c>
      <c r="J5272" s="12">
        <v>0.83347246211899872</v>
      </c>
      <c r="K5272" s="13">
        <v>7.8466932694782647</v>
      </c>
    </row>
    <row r="5273" spans="2:11" x14ac:dyDescent="0.25">
      <c r="B5273" s="10">
        <v>5270</v>
      </c>
      <c r="C5273" s="12">
        <v>6.5031770723097866</v>
      </c>
      <c r="D5273" s="12">
        <v>1.9083007443166071</v>
      </c>
      <c r="E5273" s="12">
        <v>2</v>
      </c>
      <c r="F5273" s="12">
        <v>1.5669352712676721</v>
      </c>
      <c r="G5273" s="12">
        <v>0.971928225482241</v>
      </c>
      <c r="H5273" s="12">
        <v>38.230479601253464</v>
      </c>
      <c r="I5273" s="12">
        <v>1.7405172160503974</v>
      </c>
      <c r="J5273" s="12">
        <v>4.1754842523708806</v>
      </c>
      <c r="K5273" s="13">
        <v>4.3124614372577392</v>
      </c>
    </row>
    <row r="5274" spans="2:11" x14ac:dyDescent="0.25">
      <c r="B5274" s="10">
        <v>5271</v>
      </c>
      <c r="C5274" s="12">
        <v>17.241534183238389</v>
      </c>
      <c r="D5274" s="12">
        <v>1.8723540388191724</v>
      </c>
      <c r="E5274" s="12">
        <v>3</v>
      </c>
      <c r="F5274" s="12">
        <v>3.2036671808985653</v>
      </c>
      <c r="G5274" s="12">
        <v>1.6528642935469189</v>
      </c>
      <c r="H5274" s="12">
        <v>34.455826794820489</v>
      </c>
      <c r="I5274" s="12">
        <v>2.9528315615525371</v>
      </c>
      <c r="J5274" s="12">
        <v>0.45820436457139518</v>
      </c>
      <c r="K5274" s="13">
        <v>0.90615191053179678</v>
      </c>
    </row>
    <row r="5275" spans="2:11" x14ac:dyDescent="0.25">
      <c r="B5275" s="10">
        <v>5272</v>
      </c>
      <c r="C5275" s="12">
        <v>3.2790323343697363</v>
      </c>
      <c r="D5275" s="12">
        <v>1.2037027072193625</v>
      </c>
      <c r="E5275" s="12">
        <v>3</v>
      </c>
      <c r="F5275" s="12">
        <v>12.108526961137878</v>
      </c>
      <c r="G5275" s="12">
        <v>1.1451662695152247</v>
      </c>
      <c r="H5275" s="12">
        <v>48.646842529124356</v>
      </c>
      <c r="I5275" s="12">
        <v>4.6900624515614</v>
      </c>
      <c r="J5275" s="12">
        <v>2.3430535093155846</v>
      </c>
      <c r="K5275" s="13">
        <v>6.7924150081511661</v>
      </c>
    </row>
    <row r="5276" spans="2:11" x14ac:dyDescent="0.25">
      <c r="B5276" s="10">
        <v>5273</v>
      </c>
      <c r="C5276" s="12">
        <v>16.792208335221609</v>
      </c>
      <c r="D5276" s="12">
        <v>1.4852139180308255</v>
      </c>
      <c r="E5276" s="12">
        <v>1</v>
      </c>
      <c r="F5276" s="12">
        <v>4.354238398392881</v>
      </c>
      <c r="G5276" s="12">
        <v>1.2924048396364092</v>
      </c>
      <c r="H5276" s="12">
        <v>21.688336066504242</v>
      </c>
      <c r="I5276" s="12">
        <v>4.2519695054870743</v>
      </c>
      <c r="J5276" s="12">
        <v>3.5804147754611755</v>
      </c>
      <c r="K5276" s="13">
        <v>1.0643840086619432</v>
      </c>
    </row>
    <row r="5277" spans="2:11" x14ac:dyDescent="0.25">
      <c r="B5277" s="10">
        <v>5274</v>
      </c>
      <c r="C5277" s="12">
        <v>9.6238151928809561</v>
      </c>
      <c r="D5277" s="12">
        <v>2.1057367556670119</v>
      </c>
      <c r="E5277" s="12">
        <v>2</v>
      </c>
      <c r="F5277" s="12">
        <v>3.5890284331237989</v>
      </c>
      <c r="G5277" s="12">
        <v>0.79868834330839544</v>
      </c>
      <c r="H5277" s="12">
        <v>16.638842235995497</v>
      </c>
      <c r="I5277" s="12">
        <v>4.6474318497447742</v>
      </c>
      <c r="J5277" s="12">
        <v>3.9705103445692433</v>
      </c>
      <c r="K5277" s="13">
        <v>0.50532301509269273</v>
      </c>
    </row>
    <row r="5278" spans="2:11" x14ac:dyDescent="0.25">
      <c r="B5278" s="10">
        <v>5275</v>
      </c>
      <c r="C5278" s="12">
        <v>11.496984862443933</v>
      </c>
      <c r="D5278" s="12">
        <v>1.2468154775435347</v>
      </c>
      <c r="E5278" s="12">
        <v>0</v>
      </c>
      <c r="F5278" s="12">
        <v>10.881700939781572</v>
      </c>
      <c r="G5278" s="12">
        <v>0.52403942972750006</v>
      </c>
      <c r="H5278" s="12">
        <v>48.07622556273634</v>
      </c>
      <c r="I5278" s="12">
        <v>6.2293958565147278</v>
      </c>
      <c r="J5278" s="12">
        <v>4.385379216480767</v>
      </c>
      <c r="K5278" s="13">
        <v>4.1847336462523277</v>
      </c>
    </row>
    <row r="5279" spans="2:11" x14ac:dyDescent="0.25">
      <c r="B5279" s="10">
        <v>5276</v>
      </c>
      <c r="C5279" s="12">
        <v>10.112663303239648</v>
      </c>
      <c r="D5279" s="12">
        <v>1.2680154053497741</v>
      </c>
      <c r="E5279" s="12">
        <v>2</v>
      </c>
      <c r="F5279" s="12">
        <v>4.5821398954899184</v>
      </c>
      <c r="G5279" s="12">
        <v>1.0025416410672938</v>
      </c>
      <c r="H5279" s="12">
        <v>27.086069757507087</v>
      </c>
      <c r="I5279" s="12">
        <v>3.4792947535418515</v>
      </c>
      <c r="J5279" s="12">
        <v>3.325518872843809</v>
      </c>
      <c r="K5279" s="13">
        <v>2.0444578845692951</v>
      </c>
    </row>
    <row r="5280" spans="2:11" x14ac:dyDescent="0.25">
      <c r="B5280" s="10">
        <v>5277</v>
      </c>
      <c r="C5280" s="12">
        <v>17.640077063902311</v>
      </c>
      <c r="D5280" s="12">
        <v>1.4208229538986819</v>
      </c>
      <c r="E5280" s="12">
        <v>2</v>
      </c>
      <c r="F5280" s="12">
        <v>0.58015134636206145</v>
      </c>
      <c r="G5280" s="12">
        <v>1.8610893025982549</v>
      </c>
      <c r="H5280" s="12">
        <v>33.982769051377986</v>
      </c>
      <c r="I5280" s="12">
        <v>3.084375131107385</v>
      </c>
      <c r="J5280" s="12">
        <v>3.2937337805674192</v>
      </c>
      <c r="K5280" s="13">
        <v>0.42336575317450981</v>
      </c>
    </row>
    <row r="5281" spans="2:11" x14ac:dyDescent="0.25">
      <c r="B5281" s="10">
        <v>5278</v>
      </c>
      <c r="C5281" s="12">
        <v>4.6412554457660882</v>
      </c>
      <c r="D5281" s="12">
        <v>1.8846583429014827</v>
      </c>
      <c r="E5281" s="12">
        <v>1</v>
      </c>
      <c r="F5281" s="12">
        <v>5.3140954833398366</v>
      </c>
      <c r="G5281" s="12">
        <v>1.2177031705259396</v>
      </c>
      <c r="H5281" s="12">
        <v>25.424935624918454</v>
      </c>
      <c r="I5281" s="12">
        <v>1.6618478599976592</v>
      </c>
      <c r="J5281" s="12">
        <v>1.5687641657250795</v>
      </c>
      <c r="K5281" s="13">
        <v>0.43816016021920812</v>
      </c>
    </row>
    <row r="5282" spans="2:11" x14ac:dyDescent="0.25">
      <c r="B5282" s="10">
        <v>5279</v>
      </c>
      <c r="C5282" s="12">
        <v>7.1196027882844337</v>
      </c>
      <c r="D5282" s="12">
        <v>1.2956210865648607</v>
      </c>
      <c r="E5282" s="12">
        <v>2</v>
      </c>
      <c r="F5282" s="12">
        <v>5.1351392059760208</v>
      </c>
      <c r="G5282" s="12">
        <v>0.67943796811702506</v>
      </c>
      <c r="H5282" s="12">
        <v>25.131821880823573</v>
      </c>
      <c r="I5282" s="12">
        <v>2.3447431335365305</v>
      </c>
      <c r="J5282" s="12">
        <v>2.8512002291846845</v>
      </c>
      <c r="K5282" s="13">
        <v>0.52304371736968247</v>
      </c>
    </row>
    <row r="5283" spans="2:11" x14ac:dyDescent="0.25">
      <c r="B5283" s="10">
        <v>5280</v>
      </c>
      <c r="C5283" s="12">
        <v>6.3052515012283052</v>
      </c>
      <c r="D5283" s="12">
        <v>1.3648705934577132</v>
      </c>
      <c r="E5283" s="12">
        <v>1</v>
      </c>
      <c r="F5283" s="12">
        <v>5.957748267552966</v>
      </c>
      <c r="G5283" s="12">
        <v>1.4396254850860937</v>
      </c>
      <c r="H5283" s="12">
        <v>32.814920307003028</v>
      </c>
      <c r="I5283" s="12">
        <v>2.6823781829347206</v>
      </c>
      <c r="J5283" s="12">
        <v>1.3737190038543345</v>
      </c>
      <c r="K5283" s="13">
        <v>0.17870872037970187</v>
      </c>
    </row>
    <row r="5284" spans="2:11" x14ac:dyDescent="0.25">
      <c r="B5284" s="10">
        <v>5281</v>
      </c>
      <c r="C5284" s="12">
        <v>4.7415705395021055</v>
      </c>
      <c r="D5284" s="12">
        <v>1.4296250742779892</v>
      </c>
      <c r="E5284" s="12">
        <v>3</v>
      </c>
      <c r="F5284" s="12">
        <v>1.7689264570779388</v>
      </c>
      <c r="G5284" s="12">
        <v>1.8740687071673818</v>
      </c>
      <c r="H5284" s="12">
        <v>11.793430806497089</v>
      </c>
      <c r="I5284" s="12">
        <v>2.3869874939463869</v>
      </c>
      <c r="J5284" s="12">
        <v>3.6443999995237455</v>
      </c>
      <c r="K5284" s="13">
        <v>0.19554691618836331</v>
      </c>
    </row>
    <row r="5285" spans="2:11" x14ac:dyDescent="0.25">
      <c r="B5285" s="10">
        <v>5282</v>
      </c>
      <c r="C5285" s="12">
        <v>21.193806651645922</v>
      </c>
      <c r="D5285" s="12">
        <v>1.5232882990051275</v>
      </c>
      <c r="E5285" s="12">
        <v>3</v>
      </c>
      <c r="F5285" s="12">
        <v>3.7652342171766016</v>
      </c>
      <c r="G5285" s="12">
        <v>0.73960902163361009</v>
      </c>
      <c r="H5285" s="12">
        <v>28.588707004107057</v>
      </c>
      <c r="I5285" s="12">
        <v>3.4475342032726894</v>
      </c>
      <c r="J5285" s="12">
        <v>3.4062382349916054</v>
      </c>
      <c r="K5285" s="13">
        <v>0.35336600237078319</v>
      </c>
    </row>
    <row r="5286" spans="2:11" x14ac:dyDescent="0.25">
      <c r="B5286" s="10">
        <v>5283</v>
      </c>
      <c r="C5286" s="12">
        <v>13.405326721847612</v>
      </c>
      <c r="D5286" s="12">
        <v>1.4450342491172921</v>
      </c>
      <c r="E5286" s="12">
        <v>3</v>
      </c>
      <c r="F5286" s="12">
        <v>1.5943149751897525</v>
      </c>
      <c r="G5286" s="12">
        <v>1.1594481269995762</v>
      </c>
      <c r="H5286" s="12">
        <v>32.539990442696279</v>
      </c>
      <c r="I5286" s="12">
        <v>2.2818885819793384</v>
      </c>
      <c r="J5286" s="12">
        <v>3.8943855777950871</v>
      </c>
      <c r="K5286" s="13">
        <v>0.14140339557893902</v>
      </c>
    </row>
    <row r="5287" spans="2:11" x14ac:dyDescent="0.25">
      <c r="B5287" s="10">
        <v>5284</v>
      </c>
      <c r="C5287" s="12">
        <v>2.494427946783472</v>
      </c>
      <c r="D5287" s="12">
        <v>1.9568255195995248</v>
      </c>
      <c r="E5287" s="12">
        <v>1</v>
      </c>
      <c r="F5287" s="12">
        <v>2.3894282921500283</v>
      </c>
      <c r="G5287" s="12">
        <v>1.4264941293736242</v>
      </c>
      <c r="H5287" s="12">
        <v>33.149158027465717</v>
      </c>
      <c r="I5287" s="12">
        <v>2.4007873554990877</v>
      </c>
      <c r="J5287" s="12">
        <v>3.1123249294082629</v>
      </c>
      <c r="K5287" s="13">
        <v>3.0410787573720879</v>
      </c>
    </row>
    <row r="5288" spans="2:11" x14ac:dyDescent="0.25">
      <c r="B5288" s="10">
        <v>5285</v>
      </c>
      <c r="C5288" s="12">
        <v>18.139662016504669</v>
      </c>
      <c r="D5288" s="12">
        <v>1.4501231101030241</v>
      </c>
      <c r="E5288" s="12">
        <v>3</v>
      </c>
      <c r="F5288" s="12">
        <v>3.1088402864010276</v>
      </c>
      <c r="G5288" s="12">
        <v>1.6070291302297848</v>
      </c>
      <c r="H5288" s="12">
        <v>32.906979041865114</v>
      </c>
      <c r="I5288" s="12">
        <v>1.1856645298346331</v>
      </c>
      <c r="J5288" s="12">
        <v>3.1215036390265944</v>
      </c>
      <c r="K5288" s="13">
        <v>0.23901900490511283</v>
      </c>
    </row>
    <row r="5289" spans="2:11" x14ac:dyDescent="0.25">
      <c r="B5289" s="10">
        <v>5286</v>
      </c>
      <c r="C5289" s="12">
        <v>9.3724661618062299</v>
      </c>
      <c r="D5289" s="12">
        <v>1.3293103797651644</v>
      </c>
      <c r="E5289" s="12">
        <v>0</v>
      </c>
      <c r="F5289" s="12">
        <v>2.8694620802894462</v>
      </c>
      <c r="G5289" s="12">
        <v>0.84100543850627751</v>
      </c>
      <c r="H5289" s="12">
        <v>32.904367182338916</v>
      </c>
      <c r="I5289" s="12">
        <v>3.4231311741542214</v>
      </c>
      <c r="J5289" s="12">
        <v>4.1392134870526167</v>
      </c>
      <c r="K5289" s="13">
        <v>0.6893728591161461</v>
      </c>
    </row>
    <row r="5290" spans="2:11" x14ac:dyDescent="0.25">
      <c r="B5290" s="10">
        <v>5287</v>
      </c>
      <c r="C5290" s="12">
        <v>16.326275562585288</v>
      </c>
      <c r="D5290" s="12">
        <v>1.7706613160029867</v>
      </c>
      <c r="E5290" s="12">
        <v>2</v>
      </c>
      <c r="F5290" s="12">
        <v>1.1554467878694863</v>
      </c>
      <c r="G5290" s="12">
        <v>1.1521889615887198</v>
      </c>
      <c r="H5290" s="12">
        <v>17.777429768677617</v>
      </c>
      <c r="I5290" s="12">
        <v>2.5084754867570189</v>
      </c>
      <c r="J5290" s="12">
        <v>3.8665318838991136</v>
      </c>
      <c r="K5290" s="13">
        <v>0.19597006530031577</v>
      </c>
    </row>
    <row r="5291" spans="2:11" x14ac:dyDescent="0.25">
      <c r="B5291" s="10">
        <v>5288</v>
      </c>
      <c r="C5291" s="12">
        <v>2.8143196403026947</v>
      </c>
      <c r="D5291" s="12">
        <v>1.7555566216712566</v>
      </c>
      <c r="E5291" s="12">
        <v>2</v>
      </c>
      <c r="F5291" s="12">
        <v>2.9215800869613742</v>
      </c>
      <c r="G5291" s="12">
        <v>1.3377992696428855</v>
      </c>
      <c r="H5291" s="12">
        <v>25.495905835300949</v>
      </c>
      <c r="I5291" s="12">
        <v>2.9747503497300576</v>
      </c>
      <c r="J5291" s="12">
        <v>3.0509715540974112</v>
      </c>
      <c r="K5291" s="13">
        <v>2.2177774658321625</v>
      </c>
    </row>
    <row r="5292" spans="2:11" x14ac:dyDescent="0.25">
      <c r="B5292" s="10">
        <v>5289</v>
      </c>
      <c r="C5292" s="12">
        <v>4.7268369101196237</v>
      </c>
      <c r="D5292" s="12">
        <v>1.6243115144594109</v>
      </c>
      <c r="E5292" s="12">
        <v>2</v>
      </c>
      <c r="F5292" s="12">
        <v>6.3645928832184708</v>
      </c>
      <c r="G5292" s="12">
        <v>0.83150189065020963</v>
      </c>
      <c r="H5292" s="12">
        <v>39.58457403440412</v>
      </c>
      <c r="I5292" s="12">
        <v>1.8936087619393784</v>
      </c>
      <c r="J5292" s="12">
        <v>2.2158016418633837</v>
      </c>
      <c r="K5292" s="13">
        <v>8.150079548829306E-2</v>
      </c>
    </row>
    <row r="5293" spans="2:11" x14ac:dyDescent="0.25">
      <c r="B5293" s="10">
        <v>5290</v>
      </c>
      <c r="C5293" s="12">
        <v>9.479723343562485</v>
      </c>
      <c r="D5293" s="12">
        <v>1.6577585522254477</v>
      </c>
      <c r="E5293" s="12">
        <v>3</v>
      </c>
      <c r="F5293" s="12">
        <v>1.4629619096579431</v>
      </c>
      <c r="G5293" s="12">
        <v>0.50130220201026743</v>
      </c>
      <c r="H5293" s="12">
        <v>31.182816932673365</v>
      </c>
      <c r="I5293" s="12">
        <v>3.4894816998846498</v>
      </c>
      <c r="J5293" s="12">
        <v>3.8971917009989117</v>
      </c>
      <c r="K5293" s="13">
        <v>3.9387651276725268</v>
      </c>
    </row>
    <row r="5294" spans="2:11" x14ac:dyDescent="0.25">
      <c r="B5294" s="10">
        <v>5291</v>
      </c>
      <c r="C5294" s="12">
        <v>9.6693036440909328</v>
      </c>
      <c r="D5294" s="12">
        <v>1.9653263134161434</v>
      </c>
      <c r="E5294" s="12">
        <v>3</v>
      </c>
      <c r="F5294" s="12">
        <v>2.7214731536628323</v>
      </c>
      <c r="G5294" s="12">
        <v>0.2649957989041013</v>
      </c>
      <c r="H5294" s="12">
        <v>36.680344081472704</v>
      </c>
      <c r="I5294" s="12">
        <v>3.5139370064594222</v>
      </c>
      <c r="J5294" s="12">
        <v>2.5508142918091101</v>
      </c>
      <c r="K5294" s="13">
        <v>2.6492674424522735</v>
      </c>
    </row>
    <row r="5295" spans="2:11" x14ac:dyDescent="0.25">
      <c r="B5295" s="10">
        <v>5292</v>
      </c>
      <c r="C5295" s="12">
        <v>0.96077718725432959</v>
      </c>
      <c r="D5295" s="12">
        <v>1.6450107930386855</v>
      </c>
      <c r="E5295" s="12">
        <v>2</v>
      </c>
      <c r="F5295" s="12">
        <v>4.0521996291363989</v>
      </c>
      <c r="G5295" s="12">
        <v>1.0533733847302948</v>
      </c>
      <c r="H5295" s="12">
        <v>32.28223995566934</v>
      </c>
      <c r="I5295" s="12">
        <v>2.334820015912336</v>
      </c>
      <c r="J5295" s="12">
        <v>4.013647500419089</v>
      </c>
      <c r="K5295" s="13">
        <v>4.5808599923422983</v>
      </c>
    </row>
    <row r="5296" spans="2:11" x14ac:dyDescent="0.25">
      <c r="B5296" s="10">
        <v>5293</v>
      </c>
      <c r="C5296" s="12">
        <v>12.21808117642188</v>
      </c>
      <c r="D5296" s="12">
        <v>1.4092798490900491</v>
      </c>
      <c r="E5296" s="12">
        <v>2</v>
      </c>
      <c r="F5296" s="12">
        <v>5.5970217516070457</v>
      </c>
      <c r="G5296" s="12">
        <v>0.44119745790237019</v>
      </c>
      <c r="H5296" s="12">
        <v>13.324863728421914</v>
      </c>
      <c r="I5296" s="12">
        <v>1.5494282610161785</v>
      </c>
      <c r="J5296" s="12">
        <v>2.8283937739191649</v>
      </c>
      <c r="K5296" s="13">
        <v>3.0217605890355719</v>
      </c>
    </row>
    <row r="5297" spans="2:11" x14ac:dyDescent="0.25">
      <c r="B5297" s="10">
        <v>5294</v>
      </c>
      <c r="C5297" s="12">
        <v>15.30858079787142</v>
      </c>
      <c r="D5297" s="12">
        <v>1.8845008746853891</v>
      </c>
      <c r="E5297" s="12">
        <v>3</v>
      </c>
      <c r="F5297" s="12">
        <v>1.5846470734965488</v>
      </c>
      <c r="G5297" s="12">
        <v>1.1415475833757289</v>
      </c>
      <c r="H5297" s="12">
        <v>22.985490164244169</v>
      </c>
      <c r="I5297" s="12">
        <v>3.8953104620119703</v>
      </c>
      <c r="J5297" s="12">
        <v>3.0186799609649047</v>
      </c>
      <c r="K5297" s="13">
        <v>2.0052798802020884</v>
      </c>
    </row>
    <row r="5298" spans="2:11" x14ac:dyDescent="0.25">
      <c r="B5298" s="10">
        <v>5295</v>
      </c>
      <c r="C5298" s="12">
        <v>-8.6710421963893296</v>
      </c>
      <c r="D5298" s="12">
        <v>1.4530672158962217</v>
      </c>
      <c r="E5298" s="12">
        <v>3</v>
      </c>
      <c r="F5298" s="12">
        <v>6.6627070597418738</v>
      </c>
      <c r="G5298" s="12">
        <v>0.88923541546664442</v>
      </c>
      <c r="H5298" s="12">
        <v>29.297805701318715</v>
      </c>
      <c r="I5298" s="12">
        <v>1.8285058914971661</v>
      </c>
      <c r="J5298" s="12">
        <v>3.9775330313378445</v>
      </c>
      <c r="K5298" s="13">
        <v>3.6062492823079198E-3</v>
      </c>
    </row>
    <row r="5299" spans="2:11" x14ac:dyDescent="0.25">
      <c r="B5299" s="10">
        <v>5296</v>
      </c>
      <c r="C5299" s="12">
        <v>13.12425481776431</v>
      </c>
      <c r="D5299" s="12">
        <v>1.683278691746223</v>
      </c>
      <c r="E5299" s="12">
        <v>2</v>
      </c>
      <c r="F5299" s="12">
        <v>3.8675092735245227</v>
      </c>
      <c r="G5299" s="12">
        <v>0.94398134197087469</v>
      </c>
      <c r="H5299" s="12">
        <v>12.357024662695475</v>
      </c>
      <c r="I5299" s="12">
        <v>1.9468619219672236</v>
      </c>
      <c r="J5299" s="12">
        <v>1.6247190539935845</v>
      </c>
      <c r="K5299" s="13">
        <v>0.11200884488505541</v>
      </c>
    </row>
    <row r="5300" spans="2:11" x14ac:dyDescent="0.25">
      <c r="B5300" s="10">
        <v>5297</v>
      </c>
      <c r="C5300" s="12">
        <v>16.131702016059776</v>
      </c>
      <c r="D5300" s="12">
        <v>1.22722962172453</v>
      </c>
      <c r="E5300" s="12">
        <v>3</v>
      </c>
      <c r="F5300" s="12">
        <v>6.7776806312611191</v>
      </c>
      <c r="G5300" s="12">
        <v>1.0459913155793146</v>
      </c>
      <c r="H5300" s="12">
        <v>32.745513945805371</v>
      </c>
      <c r="I5300" s="12">
        <v>3.0276018410244574</v>
      </c>
      <c r="J5300" s="12">
        <v>3.1364003207822968</v>
      </c>
      <c r="K5300" s="13">
        <v>1.156468938054551</v>
      </c>
    </row>
    <row r="5301" spans="2:11" x14ac:dyDescent="0.25">
      <c r="B5301" s="10">
        <v>5298</v>
      </c>
      <c r="C5301" s="12">
        <v>5.5581875832763741</v>
      </c>
      <c r="D5301" s="12">
        <v>1.2219162211003871</v>
      </c>
      <c r="E5301" s="12">
        <v>3</v>
      </c>
      <c r="F5301" s="12">
        <v>3.6796465440184329</v>
      </c>
      <c r="G5301" s="12">
        <v>0.51845286305775928</v>
      </c>
      <c r="H5301" s="12">
        <v>23.397000695846259</v>
      </c>
      <c r="I5301" s="12">
        <v>3.2830099910279107</v>
      </c>
      <c r="J5301" s="12">
        <v>4.523996729217111</v>
      </c>
      <c r="K5301" s="13">
        <v>2.8060543938436906</v>
      </c>
    </row>
    <row r="5302" spans="2:11" x14ac:dyDescent="0.25">
      <c r="B5302" s="10">
        <v>5299</v>
      </c>
      <c r="C5302" s="12">
        <v>10.754261834951873</v>
      </c>
      <c r="D5302" s="12">
        <v>1.6642595174250125</v>
      </c>
      <c r="E5302" s="12">
        <v>3</v>
      </c>
      <c r="F5302" s="12">
        <v>2.8892455185642438</v>
      </c>
      <c r="G5302" s="12">
        <v>1.1056626487368986</v>
      </c>
      <c r="H5302" s="12">
        <v>24.166382568158042</v>
      </c>
      <c r="I5302" s="12">
        <v>4.1796204913656503</v>
      </c>
      <c r="J5302" s="12">
        <v>1.3378378163497486</v>
      </c>
      <c r="K5302" s="13">
        <v>0.25081448335561118</v>
      </c>
    </row>
    <row r="5303" spans="2:11" x14ac:dyDescent="0.25">
      <c r="B5303" s="10">
        <v>5300</v>
      </c>
      <c r="C5303" s="12">
        <v>14.309755009907494</v>
      </c>
      <c r="D5303" s="12">
        <v>1.7038560062944521</v>
      </c>
      <c r="E5303" s="12">
        <v>1</v>
      </c>
      <c r="F5303" s="12">
        <v>10.091520765397272</v>
      </c>
      <c r="G5303" s="12">
        <v>1.0933026596429736</v>
      </c>
      <c r="H5303" s="12">
        <v>25.605262854339735</v>
      </c>
      <c r="I5303" s="12">
        <v>3.8471076071147028</v>
      </c>
      <c r="J5303" s="12">
        <v>1.8404212149874937</v>
      </c>
      <c r="K5303" s="13">
        <v>2.3550441527985853</v>
      </c>
    </row>
    <row r="5304" spans="2:11" x14ac:dyDescent="0.25">
      <c r="B5304" s="10">
        <v>5301</v>
      </c>
      <c r="C5304" s="12">
        <v>9.270379541354</v>
      </c>
      <c r="D5304" s="12">
        <v>2.1204230540543678</v>
      </c>
      <c r="E5304" s="12">
        <v>1</v>
      </c>
      <c r="F5304" s="12">
        <v>2.3668976772636174</v>
      </c>
      <c r="G5304" s="12">
        <v>1.7714819947971405</v>
      </c>
      <c r="H5304" s="12">
        <v>16.787976147942498</v>
      </c>
      <c r="I5304" s="12">
        <v>2.8962703938922827</v>
      </c>
      <c r="J5304" s="12">
        <v>4.090278754056059</v>
      </c>
      <c r="K5304" s="13">
        <v>0.45149492193887647</v>
      </c>
    </row>
    <row r="5305" spans="2:11" x14ac:dyDescent="0.25">
      <c r="B5305" s="10">
        <v>5302</v>
      </c>
      <c r="C5305" s="12">
        <v>4.9187752075715458</v>
      </c>
      <c r="D5305" s="12">
        <v>1.8733727942967993</v>
      </c>
      <c r="E5305" s="12">
        <v>3</v>
      </c>
      <c r="F5305" s="12">
        <v>6.4232749765475594</v>
      </c>
      <c r="G5305" s="12">
        <v>1.393078417175754</v>
      </c>
      <c r="H5305" s="12">
        <v>29.343539306397947</v>
      </c>
      <c r="I5305" s="12">
        <v>6.6553131973910222</v>
      </c>
      <c r="J5305" s="12">
        <v>1.2718610154525223</v>
      </c>
      <c r="K5305" s="13">
        <v>2.237388639986309</v>
      </c>
    </row>
    <row r="5306" spans="2:11" x14ac:dyDescent="0.25">
      <c r="B5306" s="10">
        <v>5303</v>
      </c>
      <c r="C5306" s="12">
        <v>14.776356963094736</v>
      </c>
      <c r="D5306" s="12">
        <v>1.4475569977008913</v>
      </c>
      <c r="E5306" s="12">
        <v>1</v>
      </c>
      <c r="F5306" s="12">
        <v>3.4608294736967782</v>
      </c>
      <c r="G5306" s="12">
        <v>1.1629199927940777</v>
      </c>
      <c r="H5306" s="12">
        <v>24.287768642555434</v>
      </c>
      <c r="I5306" s="12">
        <v>2.4703133560709065</v>
      </c>
      <c r="J5306" s="12">
        <v>1.5925119021164926</v>
      </c>
      <c r="K5306" s="13">
        <v>0.65334773160610926</v>
      </c>
    </row>
    <row r="5307" spans="2:11" x14ac:dyDescent="0.25">
      <c r="B5307" s="10">
        <v>5304</v>
      </c>
      <c r="C5307" s="12">
        <v>17.423673154651549</v>
      </c>
      <c r="D5307" s="12">
        <v>1.801924568189472</v>
      </c>
      <c r="E5307" s="12">
        <v>2</v>
      </c>
      <c r="F5307" s="12">
        <v>8.8040626675525466</v>
      </c>
      <c r="G5307" s="12">
        <v>1.2403736602739732</v>
      </c>
      <c r="H5307" s="12">
        <v>10.347197514835141</v>
      </c>
      <c r="I5307" s="12">
        <v>2.9567761544592588</v>
      </c>
      <c r="J5307" s="12">
        <v>2.8729700043702233</v>
      </c>
      <c r="K5307" s="13">
        <v>4.1098641770946296</v>
      </c>
    </row>
    <row r="5308" spans="2:11" x14ac:dyDescent="0.25">
      <c r="B5308" s="10">
        <v>5305</v>
      </c>
      <c r="C5308" s="12">
        <v>17.97020784906767</v>
      </c>
      <c r="D5308" s="12">
        <v>1.5126582143338749</v>
      </c>
      <c r="E5308" s="12">
        <v>3</v>
      </c>
      <c r="F5308" s="12">
        <v>3.0139293046571249</v>
      </c>
      <c r="G5308" s="12">
        <v>0.76932130869586357</v>
      </c>
      <c r="H5308" s="12">
        <v>27.701644033071467</v>
      </c>
      <c r="I5308" s="12">
        <v>3.2908113374838224</v>
      </c>
      <c r="J5308" s="12">
        <v>4.8748400178750391</v>
      </c>
      <c r="K5308" s="13">
        <v>0.12431387065387756</v>
      </c>
    </row>
    <row r="5309" spans="2:11" x14ac:dyDescent="0.25">
      <c r="B5309" s="10">
        <v>5306</v>
      </c>
      <c r="C5309" s="12">
        <v>9.8936793309429856</v>
      </c>
      <c r="D5309" s="12">
        <v>1.7575803477493943</v>
      </c>
      <c r="E5309" s="12">
        <v>1</v>
      </c>
      <c r="F5309" s="12">
        <v>1.3120011445608282</v>
      </c>
      <c r="G5309" s="12">
        <v>1.1979928782427627</v>
      </c>
      <c r="H5309" s="12">
        <v>17.241535455613302</v>
      </c>
      <c r="I5309" s="12">
        <v>4.6011581780561954</v>
      </c>
      <c r="J5309" s="12">
        <v>3.6105504706983913</v>
      </c>
      <c r="K5309" s="13">
        <v>0.60901830898809228</v>
      </c>
    </row>
    <row r="5310" spans="2:11" x14ac:dyDescent="0.25">
      <c r="B5310" s="10">
        <v>5307</v>
      </c>
      <c r="C5310" s="12">
        <v>13.915732695392556</v>
      </c>
      <c r="D5310" s="12">
        <v>1.857947403373162</v>
      </c>
      <c r="E5310" s="12">
        <v>1</v>
      </c>
      <c r="F5310" s="12">
        <v>3.5549797359011555</v>
      </c>
      <c r="G5310" s="12">
        <v>1.3239325946864884</v>
      </c>
      <c r="H5310" s="12">
        <v>18.999063007225924</v>
      </c>
      <c r="I5310" s="12">
        <v>2.650981555727836</v>
      </c>
      <c r="J5310" s="12">
        <v>2.3175646410490698</v>
      </c>
      <c r="K5310" s="13">
        <v>2.6405056475451079</v>
      </c>
    </row>
    <row r="5311" spans="2:11" x14ac:dyDescent="0.25">
      <c r="B5311" s="10">
        <v>5308</v>
      </c>
      <c r="C5311" s="12">
        <v>9.5379815748665902</v>
      </c>
      <c r="D5311" s="12">
        <v>1.5783726555767097</v>
      </c>
      <c r="E5311" s="12">
        <v>2</v>
      </c>
      <c r="F5311" s="12">
        <v>5.5487240551710011</v>
      </c>
      <c r="G5311" s="12">
        <v>1.4400973792294685</v>
      </c>
      <c r="H5311" s="12">
        <v>19.428875813448922</v>
      </c>
      <c r="I5311" s="12">
        <v>2.8057689049077918</v>
      </c>
      <c r="J5311" s="12">
        <v>2.7539197565610309</v>
      </c>
      <c r="K5311" s="13">
        <v>2.0999331533395829</v>
      </c>
    </row>
    <row r="5312" spans="2:11" x14ac:dyDescent="0.25">
      <c r="B5312" s="10">
        <v>5309</v>
      </c>
      <c r="C5312" s="12">
        <v>12.67849394066738</v>
      </c>
      <c r="D5312" s="12">
        <v>1.8008847682443974</v>
      </c>
      <c r="E5312" s="12">
        <v>2</v>
      </c>
      <c r="F5312" s="12">
        <v>7.9562998908053437</v>
      </c>
      <c r="G5312" s="12">
        <v>0.40612471495013197</v>
      </c>
      <c r="H5312" s="12">
        <v>28.283001952020893</v>
      </c>
      <c r="I5312" s="12">
        <v>2.7818462634115231</v>
      </c>
      <c r="J5312" s="12">
        <v>0.12162061050277058</v>
      </c>
      <c r="K5312" s="13">
        <v>2.0312931047650942</v>
      </c>
    </row>
    <row r="5313" spans="2:11" x14ac:dyDescent="0.25">
      <c r="B5313" s="10">
        <v>5310</v>
      </c>
      <c r="C5313" s="12">
        <v>8.514482162150367</v>
      </c>
      <c r="D5313" s="12">
        <v>1.8165717642989214</v>
      </c>
      <c r="E5313" s="12">
        <v>0</v>
      </c>
      <c r="F5313" s="12">
        <v>4.0157359660533798</v>
      </c>
      <c r="G5313" s="12">
        <v>0.81571293830628844</v>
      </c>
      <c r="H5313" s="12">
        <v>18.736337393400824</v>
      </c>
      <c r="I5313" s="12">
        <v>3.2403850005008001</v>
      </c>
      <c r="J5313" s="12">
        <v>3.813814781161915</v>
      </c>
      <c r="K5313" s="13">
        <v>1.0868726324191256</v>
      </c>
    </row>
    <row r="5314" spans="2:11" x14ac:dyDescent="0.25">
      <c r="B5314" s="10">
        <v>5311</v>
      </c>
      <c r="C5314" s="12">
        <v>3.1389767166878961</v>
      </c>
      <c r="D5314" s="12">
        <v>1.797726301064591</v>
      </c>
      <c r="E5314" s="12">
        <v>2</v>
      </c>
      <c r="F5314" s="12">
        <v>1.3694059601635591</v>
      </c>
      <c r="G5314" s="12">
        <v>0.90369024960410071</v>
      </c>
      <c r="H5314" s="12">
        <v>35.354960351981873</v>
      </c>
      <c r="I5314" s="12">
        <v>2.5412207421509425</v>
      </c>
      <c r="J5314" s="12">
        <v>3.808405838795403</v>
      </c>
      <c r="K5314" s="13">
        <v>1.7552742057853761</v>
      </c>
    </row>
    <row r="5315" spans="2:11" x14ac:dyDescent="0.25">
      <c r="B5315" s="10">
        <v>5312</v>
      </c>
      <c r="C5315" s="12">
        <v>2.9567095617923664</v>
      </c>
      <c r="D5315" s="12">
        <v>1.6242392772621936</v>
      </c>
      <c r="E5315" s="12">
        <v>3</v>
      </c>
      <c r="F5315" s="12">
        <v>3.2920527753488869</v>
      </c>
      <c r="G5315" s="12">
        <v>1.6576576026668648</v>
      </c>
      <c r="H5315" s="12">
        <v>48.888969552627742</v>
      </c>
      <c r="I5315" s="12">
        <v>2.7170993803860086</v>
      </c>
      <c r="J5315" s="12">
        <v>3.7216045077799969</v>
      </c>
      <c r="K5315" s="13">
        <v>2.0300511839401953</v>
      </c>
    </row>
    <row r="5316" spans="2:11" x14ac:dyDescent="0.25">
      <c r="B5316" s="10">
        <v>5313</v>
      </c>
      <c r="C5316" s="12">
        <v>1.8328917108429188</v>
      </c>
      <c r="D5316" s="12">
        <v>1.4594277117338639</v>
      </c>
      <c r="E5316" s="12">
        <v>2</v>
      </c>
      <c r="F5316" s="12">
        <v>2.9669678574412859</v>
      </c>
      <c r="G5316" s="12">
        <v>0.88232953750740217</v>
      </c>
      <c r="H5316" s="12">
        <v>16.912163028575481</v>
      </c>
      <c r="I5316" s="12">
        <v>2.6036946095168574</v>
      </c>
      <c r="J5316" s="12">
        <v>4.4193609560923468</v>
      </c>
      <c r="K5316" s="13">
        <v>1.4414957096517882</v>
      </c>
    </row>
    <row r="5317" spans="2:11" x14ac:dyDescent="0.25">
      <c r="B5317" s="10">
        <v>5314</v>
      </c>
      <c r="C5317" s="12">
        <v>6.2018558904992336</v>
      </c>
      <c r="D5317" s="12">
        <v>1.7719153105262591</v>
      </c>
      <c r="E5317" s="12">
        <v>1</v>
      </c>
      <c r="F5317" s="12">
        <v>8.9459550763225089</v>
      </c>
      <c r="G5317" s="12">
        <v>0.44887623934702192</v>
      </c>
      <c r="H5317" s="12">
        <v>24.414966185438452</v>
      </c>
      <c r="I5317" s="12">
        <v>2.4060041512001895</v>
      </c>
      <c r="J5317" s="12">
        <v>1.8424436179348693</v>
      </c>
      <c r="K5317" s="13">
        <v>6.7212824717706372</v>
      </c>
    </row>
    <row r="5318" spans="2:11" x14ac:dyDescent="0.25">
      <c r="B5318" s="10">
        <v>5315</v>
      </c>
      <c r="C5318" s="12">
        <v>18.084296425649516</v>
      </c>
      <c r="D5318" s="12">
        <v>1.4897341886699795</v>
      </c>
      <c r="E5318" s="12">
        <v>2</v>
      </c>
      <c r="F5318" s="12">
        <v>4.1160475607775568</v>
      </c>
      <c r="G5318" s="12">
        <v>0.80733342793442808</v>
      </c>
      <c r="H5318" s="12">
        <v>29.752323594512706</v>
      </c>
      <c r="I5318" s="12">
        <v>1.6986179633822525</v>
      </c>
      <c r="J5318" s="12">
        <v>1.8708836420544643</v>
      </c>
      <c r="K5318" s="13">
        <v>2.4430593956941609</v>
      </c>
    </row>
    <row r="5319" spans="2:11" x14ac:dyDescent="0.25">
      <c r="B5319" s="10">
        <v>5316</v>
      </c>
      <c r="C5319" s="12">
        <v>12.054751027267582</v>
      </c>
      <c r="D5319" s="12">
        <v>1.4167349751685481</v>
      </c>
      <c r="E5319" s="12">
        <v>3</v>
      </c>
      <c r="F5319" s="12">
        <v>2.2472076372796166</v>
      </c>
      <c r="G5319" s="12">
        <v>1.8387059758415598</v>
      </c>
      <c r="H5319" s="12">
        <v>34.896924541789517</v>
      </c>
      <c r="I5319" s="12">
        <v>2.0805209992896416</v>
      </c>
      <c r="J5319" s="12">
        <v>0.60572544232232817</v>
      </c>
      <c r="K5319" s="13">
        <v>0.74072029137371198</v>
      </c>
    </row>
    <row r="5320" spans="2:11" x14ac:dyDescent="0.25">
      <c r="B5320" s="10">
        <v>5317</v>
      </c>
      <c r="C5320" s="12">
        <v>10.508663242624454</v>
      </c>
      <c r="D5320" s="12">
        <v>1.4897309103566037</v>
      </c>
      <c r="E5320" s="12">
        <v>3</v>
      </c>
      <c r="F5320" s="12">
        <v>6.9602099401262372</v>
      </c>
      <c r="G5320" s="12">
        <v>0.81725123282028589</v>
      </c>
      <c r="H5320" s="12">
        <v>26.311358956689027</v>
      </c>
      <c r="I5320" s="12">
        <v>2.8368041647518472</v>
      </c>
      <c r="J5320" s="12">
        <v>4.3224207048026129</v>
      </c>
      <c r="K5320" s="13">
        <v>3.9794903437770324</v>
      </c>
    </row>
    <row r="5321" spans="2:11" x14ac:dyDescent="0.25">
      <c r="B5321" s="10">
        <v>5318</v>
      </c>
      <c r="C5321" s="12">
        <v>16.312206766016018</v>
      </c>
      <c r="D5321" s="12">
        <v>1.8543427826110459</v>
      </c>
      <c r="E5321" s="12">
        <v>3</v>
      </c>
      <c r="F5321" s="12">
        <v>1.9495029211292552</v>
      </c>
      <c r="G5321" s="12">
        <v>1.8995799837724088</v>
      </c>
      <c r="H5321" s="12">
        <v>19.316862712900754</v>
      </c>
      <c r="I5321" s="12">
        <v>2.8565727775054612</v>
      </c>
      <c r="J5321" s="12">
        <v>2.9831151039342925</v>
      </c>
      <c r="K5321" s="13">
        <v>8.2925667564114782</v>
      </c>
    </row>
    <row r="5322" spans="2:11" x14ac:dyDescent="0.25">
      <c r="B5322" s="10">
        <v>5319</v>
      </c>
      <c r="C5322" s="12">
        <v>13.682528476754872</v>
      </c>
      <c r="D5322" s="12">
        <v>1.4747877261211686</v>
      </c>
      <c r="E5322" s="12">
        <v>2</v>
      </c>
      <c r="F5322" s="12">
        <v>7.9402445848729855</v>
      </c>
      <c r="G5322" s="12">
        <v>1.8550275918894661</v>
      </c>
      <c r="H5322" s="12">
        <v>39.843220294265883</v>
      </c>
      <c r="I5322" s="12">
        <v>2.1070450108820205</v>
      </c>
      <c r="J5322" s="12">
        <v>1.2281225910446798</v>
      </c>
      <c r="K5322" s="13">
        <v>2.4303559955108525</v>
      </c>
    </row>
    <row r="5323" spans="2:11" x14ac:dyDescent="0.25">
      <c r="B5323" s="10">
        <v>5320</v>
      </c>
      <c r="C5323" s="12">
        <v>6.9085070955505872</v>
      </c>
      <c r="D5323" s="12">
        <v>1.8166689625107584</v>
      </c>
      <c r="E5323" s="12">
        <v>2</v>
      </c>
      <c r="F5323" s="12">
        <v>2.2541727372536355</v>
      </c>
      <c r="G5323" s="12">
        <v>0.64812409289903627</v>
      </c>
      <c r="H5323" s="12">
        <v>13.653351653245723</v>
      </c>
      <c r="I5323" s="12">
        <v>3.9080790324210897</v>
      </c>
      <c r="J5323" s="12">
        <v>2.8225933852177407</v>
      </c>
      <c r="K5323" s="13">
        <v>3.1377967544045817</v>
      </c>
    </row>
    <row r="5324" spans="2:11" x14ac:dyDescent="0.25">
      <c r="B5324" s="10">
        <v>5321</v>
      </c>
      <c r="C5324" s="12">
        <v>12.091043204778519</v>
      </c>
      <c r="D5324" s="12">
        <v>1.3306039790090449</v>
      </c>
      <c r="E5324" s="12">
        <v>1</v>
      </c>
      <c r="F5324" s="12">
        <v>6.9688657681242701</v>
      </c>
      <c r="G5324" s="12">
        <v>0.87864908400581188</v>
      </c>
      <c r="H5324" s="12">
        <v>23.875376515481818</v>
      </c>
      <c r="I5324" s="12">
        <v>2.1125390504776749</v>
      </c>
      <c r="J5324" s="12">
        <v>2.745501726600232</v>
      </c>
      <c r="K5324" s="13">
        <v>2.1584553669939774</v>
      </c>
    </row>
    <row r="5325" spans="2:11" x14ac:dyDescent="0.25">
      <c r="B5325" s="10">
        <v>5322</v>
      </c>
      <c r="C5325" s="12">
        <v>11.962466047093558</v>
      </c>
      <c r="D5325" s="12">
        <v>1.4745289083072395</v>
      </c>
      <c r="E5325" s="12">
        <v>3</v>
      </c>
      <c r="F5325" s="12">
        <v>5.3364069982889815</v>
      </c>
      <c r="G5325" s="12">
        <v>0.75061817580279067</v>
      </c>
      <c r="H5325" s="12">
        <v>32.590401859003009</v>
      </c>
      <c r="I5325" s="12">
        <v>3.2311775426216141</v>
      </c>
      <c r="J5325" s="12">
        <v>2.2274818764718534</v>
      </c>
      <c r="K5325" s="13">
        <v>0.93316571274228777</v>
      </c>
    </row>
    <row r="5326" spans="2:11" x14ac:dyDescent="0.25">
      <c r="B5326" s="10">
        <v>5323</v>
      </c>
      <c r="C5326" s="12">
        <v>6.0903560561359349</v>
      </c>
      <c r="D5326" s="12">
        <v>1.7714653419294506</v>
      </c>
      <c r="E5326" s="12">
        <v>3</v>
      </c>
      <c r="F5326" s="12">
        <v>4.4729372598748567</v>
      </c>
      <c r="G5326" s="12">
        <v>1.5698111156023378</v>
      </c>
      <c r="H5326" s="12">
        <v>9.2088611525181427</v>
      </c>
      <c r="I5326" s="12">
        <v>1.4300330682808289</v>
      </c>
      <c r="J5326" s="12">
        <v>2.9968535503773497</v>
      </c>
      <c r="K5326" s="13">
        <v>2.5071247353413559</v>
      </c>
    </row>
    <row r="5327" spans="2:11" x14ac:dyDescent="0.25">
      <c r="B5327" s="10">
        <v>5324</v>
      </c>
      <c r="C5327" s="12">
        <v>11.839224361837811</v>
      </c>
      <c r="D5327" s="12">
        <v>1.4654869903505288</v>
      </c>
      <c r="E5327" s="12">
        <v>1</v>
      </c>
      <c r="F5327" s="12">
        <v>2.7355901651138455</v>
      </c>
      <c r="G5327" s="12">
        <v>0.46842676030011859</v>
      </c>
      <c r="H5327" s="12">
        <v>8.4802784659513257</v>
      </c>
      <c r="I5327" s="12">
        <v>3.4006741176133155</v>
      </c>
      <c r="J5327" s="12">
        <v>2.0947436771883745</v>
      </c>
      <c r="K5327" s="13">
        <v>0.52251562601295898</v>
      </c>
    </row>
    <row r="5328" spans="2:11" x14ac:dyDescent="0.25">
      <c r="B5328" s="10">
        <v>5325</v>
      </c>
      <c r="C5328" s="12">
        <v>6.9193720280637798</v>
      </c>
      <c r="D5328" s="12">
        <v>1.3186624064892336</v>
      </c>
      <c r="E5328" s="12">
        <v>2</v>
      </c>
      <c r="F5328" s="12">
        <v>2.3598331499989644</v>
      </c>
      <c r="G5328" s="12">
        <v>2.5453051606290078</v>
      </c>
      <c r="H5328" s="12">
        <v>17.607254155864879</v>
      </c>
      <c r="I5328" s="12">
        <v>3.5045184802831577</v>
      </c>
      <c r="J5328" s="12">
        <v>1.9745485168490073</v>
      </c>
      <c r="K5328" s="13">
        <v>0.8617997276185182</v>
      </c>
    </row>
    <row r="5329" spans="2:11" x14ac:dyDescent="0.25">
      <c r="B5329" s="10">
        <v>5326</v>
      </c>
      <c r="C5329" s="12">
        <v>14.058631516081714</v>
      </c>
      <c r="D5329" s="12">
        <v>1.2447871077561861</v>
      </c>
      <c r="E5329" s="12">
        <v>3</v>
      </c>
      <c r="F5329" s="12">
        <v>6.6034463711615459</v>
      </c>
      <c r="G5329" s="12">
        <v>1.2517606927586142</v>
      </c>
      <c r="H5329" s="12">
        <v>12.174604753017817</v>
      </c>
      <c r="I5329" s="12">
        <v>1.6636534863464447</v>
      </c>
      <c r="J5329" s="12">
        <v>3.5911177635781129</v>
      </c>
      <c r="K5329" s="13">
        <v>1.5909190170577592</v>
      </c>
    </row>
    <row r="5330" spans="2:11" x14ac:dyDescent="0.25">
      <c r="B5330" s="10">
        <v>5327</v>
      </c>
      <c r="C5330" s="12">
        <v>10.721799239357315</v>
      </c>
      <c r="D5330" s="12">
        <v>1.4649392033936117</v>
      </c>
      <c r="E5330" s="12">
        <v>2</v>
      </c>
      <c r="F5330" s="12">
        <v>4.7144610278909935</v>
      </c>
      <c r="G5330" s="12">
        <v>1.12443062169609</v>
      </c>
      <c r="H5330" s="12">
        <v>23.933975740657853</v>
      </c>
      <c r="I5330" s="12">
        <v>1.7514374347134376</v>
      </c>
      <c r="J5330" s="12">
        <v>2.2551441040972766</v>
      </c>
      <c r="K5330" s="13">
        <v>3.9741205729447722</v>
      </c>
    </row>
    <row r="5331" spans="2:11" x14ac:dyDescent="0.25">
      <c r="B5331" s="10">
        <v>5328</v>
      </c>
      <c r="C5331" s="12">
        <v>6.6755862382645965</v>
      </c>
      <c r="D5331" s="12">
        <v>1.7901217332762283</v>
      </c>
      <c r="E5331" s="12">
        <v>2</v>
      </c>
      <c r="F5331" s="12">
        <v>4.9065458248901113</v>
      </c>
      <c r="G5331" s="12">
        <v>1.2024652570543961</v>
      </c>
      <c r="H5331" s="12">
        <v>24.741569083778053</v>
      </c>
      <c r="I5331" s="12">
        <v>3.0492531589236136</v>
      </c>
      <c r="J5331" s="12">
        <v>2.6473162277047551</v>
      </c>
      <c r="K5331" s="13">
        <v>0.76457123768062285</v>
      </c>
    </row>
    <row r="5332" spans="2:11" x14ac:dyDescent="0.25">
      <c r="B5332" s="10">
        <v>5329</v>
      </c>
      <c r="C5332" s="12">
        <v>11.842220439586542</v>
      </c>
      <c r="D5332" s="12">
        <v>1.9226199505510368</v>
      </c>
      <c r="E5332" s="12">
        <v>3</v>
      </c>
      <c r="F5332" s="12">
        <v>7.400192081703965</v>
      </c>
      <c r="G5332" s="12">
        <v>1.182889860264243</v>
      </c>
      <c r="H5332" s="12">
        <v>29.150544191697911</v>
      </c>
      <c r="I5332" s="12">
        <v>3.4985385118129462</v>
      </c>
      <c r="J5332" s="12">
        <v>2.9665594147397782</v>
      </c>
      <c r="K5332" s="13">
        <v>0.62295851765980503</v>
      </c>
    </row>
    <row r="5333" spans="2:11" x14ac:dyDescent="0.25">
      <c r="B5333" s="10">
        <v>5330</v>
      </c>
      <c r="C5333" s="12">
        <v>5.158783476842002</v>
      </c>
      <c r="D5333" s="12">
        <v>1.6689858880190527</v>
      </c>
      <c r="E5333" s="12">
        <v>2</v>
      </c>
      <c r="F5333" s="12">
        <v>6.2741963582106859</v>
      </c>
      <c r="G5333" s="12">
        <v>1.8114525600348326</v>
      </c>
      <c r="H5333" s="12">
        <v>25.941804139180853</v>
      </c>
      <c r="I5333" s="12">
        <v>2.1531928158858156</v>
      </c>
      <c r="J5333" s="12">
        <v>1.3831085246743882</v>
      </c>
      <c r="K5333" s="13">
        <v>1.7209301871709215</v>
      </c>
    </row>
    <row r="5334" spans="2:11" x14ac:dyDescent="0.25">
      <c r="B5334" s="10">
        <v>5331</v>
      </c>
      <c r="C5334" s="12">
        <v>5.6926100764811451</v>
      </c>
      <c r="D5334" s="12">
        <v>1.5741082605860868</v>
      </c>
      <c r="E5334" s="12">
        <v>2</v>
      </c>
      <c r="F5334" s="12">
        <v>3.0842709737237999</v>
      </c>
      <c r="G5334" s="12">
        <v>1.093025841411986</v>
      </c>
      <c r="H5334" s="12">
        <v>25.149486654717652</v>
      </c>
      <c r="I5334" s="12">
        <v>3.609887026121871</v>
      </c>
      <c r="J5334" s="12">
        <v>0.64941870430284199</v>
      </c>
      <c r="K5334" s="13">
        <v>0.34226382061131355</v>
      </c>
    </row>
    <row r="5335" spans="2:11" x14ac:dyDescent="0.25">
      <c r="B5335" s="10">
        <v>5332</v>
      </c>
      <c r="C5335" s="12">
        <v>8.4063525230717371</v>
      </c>
      <c r="D5335" s="12">
        <v>1.7778630308594148</v>
      </c>
      <c r="E5335" s="12">
        <v>1</v>
      </c>
      <c r="F5335" s="12">
        <v>2.2785004974217622</v>
      </c>
      <c r="G5335" s="12">
        <v>0.7662300071214736</v>
      </c>
      <c r="H5335" s="12">
        <v>30.293154287774499</v>
      </c>
      <c r="I5335" s="12">
        <v>2.8484164553543665</v>
      </c>
      <c r="J5335" s="12">
        <v>3.2792539611697222</v>
      </c>
      <c r="K5335" s="13">
        <v>4.6688248265711847</v>
      </c>
    </row>
    <row r="5336" spans="2:11" x14ac:dyDescent="0.25">
      <c r="B5336" s="10">
        <v>5333</v>
      </c>
      <c r="C5336" s="12">
        <v>15.577055238516127</v>
      </c>
      <c r="D5336" s="12">
        <v>1.318806590273421</v>
      </c>
      <c r="E5336" s="12">
        <v>2</v>
      </c>
      <c r="F5336" s="12">
        <v>2.5123816679255371</v>
      </c>
      <c r="G5336" s="12">
        <v>0.42283735183170296</v>
      </c>
      <c r="H5336" s="12">
        <v>24.230783984766632</v>
      </c>
      <c r="I5336" s="12">
        <v>1.6450285701840244</v>
      </c>
      <c r="J5336" s="12">
        <v>3.7093723578781539</v>
      </c>
      <c r="K5336" s="13">
        <v>1.5042837152451192</v>
      </c>
    </row>
    <row r="5337" spans="2:11" x14ac:dyDescent="0.25">
      <c r="B5337" s="10">
        <v>5334</v>
      </c>
      <c r="C5337" s="12">
        <v>20.670636102296829</v>
      </c>
      <c r="D5337" s="12">
        <v>1.3681353614734431</v>
      </c>
      <c r="E5337" s="12">
        <v>3</v>
      </c>
      <c r="F5337" s="12">
        <v>13.04005655139548</v>
      </c>
      <c r="G5337" s="12">
        <v>0.55511923860419798</v>
      </c>
      <c r="H5337" s="12">
        <v>26.20466355731056</v>
      </c>
      <c r="I5337" s="12">
        <v>5.3080589121497974</v>
      </c>
      <c r="J5337" s="12">
        <v>1.9473988094187853</v>
      </c>
      <c r="K5337" s="13">
        <v>0.46870894000938429</v>
      </c>
    </row>
    <row r="5338" spans="2:11" x14ac:dyDescent="0.25">
      <c r="B5338" s="10">
        <v>5335</v>
      </c>
      <c r="C5338" s="12">
        <v>12.789558399747854</v>
      </c>
      <c r="D5338" s="12">
        <v>1.373847596286381</v>
      </c>
      <c r="E5338" s="12">
        <v>2</v>
      </c>
      <c r="F5338" s="12">
        <v>0.56574504886888011</v>
      </c>
      <c r="G5338" s="12">
        <v>1.4115139033302877</v>
      </c>
      <c r="H5338" s="12">
        <v>17.786130412708943</v>
      </c>
      <c r="I5338" s="12">
        <v>2.3099598810174191</v>
      </c>
      <c r="J5338" s="12">
        <v>2.0695428034821903</v>
      </c>
      <c r="K5338" s="13">
        <v>3.2730299821620554</v>
      </c>
    </row>
    <row r="5339" spans="2:11" x14ac:dyDescent="0.25">
      <c r="B5339" s="10">
        <v>5336</v>
      </c>
      <c r="C5339" s="12">
        <v>8.3772086469125551</v>
      </c>
      <c r="D5339" s="12">
        <v>1.5987240111012198</v>
      </c>
      <c r="E5339" s="12">
        <v>2</v>
      </c>
      <c r="F5339" s="12">
        <v>4.0881930656879959</v>
      </c>
      <c r="G5339" s="12">
        <v>0.87036995298298037</v>
      </c>
      <c r="H5339" s="12">
        <v>26.877180285335257</v>
      </c>
      <c r="I5339" s="12">
        <v>2.5285118922123173</v>
      </c>
      <c r="J5339" s="12">
        <v>0.56056529941129252</v>
      </c>
      <c r="K5339" s="13">
        <v>5.0669332795447081E-2</v>
      </c>
    </row>
    <row r="5340" spans="2:11" x14ac:dyDescent="0.25">
      <c r="B5340" s="10">
        <v>5337</v>
      </c>
      <c r="C5340" s="12">
        <v>5.0678022159812874</v>
      </c>
      <c r="D5340" s="12">
        <v>1.6556072869057832</v>
      </c>
      <c r="E5340" s="12">
        <v>1</v>
      </c>
      <c r="F5340" s="12">
        <v>3.0713716725561668</v>
      </c>
      <c r="G5340" s="12">
        <v>1.8043523277750995</v>
      </c>
      <c r="H5340" s="12">
        <v>28.251732146552143</v>
      </c>
      <c r="I5340" s="12">
        <v>2.4902447393387384</v>
      </c>
      <c r="J5340" s="12">
        <v>4.4658568378566592</v>
      </c>
      <c r="K5340" s="13">
        <v>2.6306836400502287</v>
      </c>
    </row>
    <row r="5341" spans="2:11" x14ac:dyDescent="0.25">
      <c r="B5341" s="10">
        <v>5338</v>
      </c>
      <c r="C5341" s="12">
        <v>11.00410181314623</v>
      </c>
      <c r="D5341" s="12">
        <v>1.4670822500558902</v>
      </c>
      <c r="E5341" s="12">
        <v>2</v>
      </c>
      <c r="F5341" s="12">
        <v>1.3520115561347332</v>
      </c>
      <c r="G5341" s="12">
        <v>4.0113477267900688</v>
      </c>
      <c r="H5341" s="12">
        <v>21.503036844612481</v>
      </c>
      <c r="I5341" s="12">
        <v>4.0635201568534045</v>
      </c>
      <c r="J5341" s="12">
        <v>2.7669088445651187</v>
      </c>
      <c r="K5341" s="13">
        <v>1.8819283715972721</v>
      </c>
    </row>
    <row r="5342" spans="2:11" x14ac:dyDescent="0.25">
      <c r="B5342" s="10">
        <v>5339</v>
      </c>
      <c r="C5342" s="12">
        <v>13.804545976991962</v>
      </c>
      <c r="D5342" s="12">
        <v>1.5884126402227041</v>
      </c>
      <c r="E5342" s="12">
        <v>2</v>
      </c>
      <c r="F5342" s="12">
        <v>4.4304656942698744</v>
      </c>
      <c r="G5342" s="12">
        <v>0.96149304478257525</v>
      </c>
      <c r="H5342" s="12">
        <v>27.64498019010718</v>
      </c>
      <c r="I5342" s="12">
        <v>2.5975327478513104</v>
      </c>
      <c r="J5342" s="12">
        <v>1.1211012335013049</v>
      </c>
      <c r="K5342" s="13">
        <v>3.0767915327765039</v>
      </c>
    </row>
    <row r="5343" spans="2:11" x14ac:dyDescent="0.25">
      <c r="B5343" s="10">
        <v>5340</v>
      </c>
      <c r="C5343" s="12">
        <v>14.397977404458704</v>
      </c>
      <c r="D5343" s="12">
        <v>1.3821641258345474</v>
      </c>
      <c r="E5343" s="12">
        <v>3</v>
      </c>
      <c r="F5343" s="12">
        <v>4.2314507769144605</v>
      </c>
      <c r="G5343" s="12">
        <v>1.6801371141451573</v>
      </c>
      <c r="H5343" s="12">
        <v>36.495064140638128</v>
      </c>
      <c r="I5343" s="12">
        <v>3.0365460340492394</v>
      </c>
      <c r="J5343" s="12">
        <v>2.7889991570154073</v>
      </c>
      <c r="K5343" s="13">
        <v>4.5313516209353484</v>
      </c>
    </row>
    <row r="5344" spans="2:11" x14ac:dyDescent="0.25">
      <c r="B5344" s="10">
        <v>5341</v>
      </c>
      <c r="C5344" s="12">
        <v>4.9756204791748715</v>
      </c>
      <c r="D5344" s="12">
        <v>1.5917570375020376</v>
      </c>
      <c r="E5344" s="12">
        <v>2</v>
      </c>
      <c r="F5344" s="12">
        <v>5.0764053664960516</v>
      </c>
      <c r="G5344" s="12">
        <v>0.97315219907624573</v>
      </c>
      <c r="H5344" s="12">
        <v>28.815846657114594</v>
      </c>
      <c r="I5344" s="12">
        <v>4.8036306939384916</v>
      </c>
      <c r="J5344" s="12">
        <v>2.5102212024853214</v>
      </c>
      <c r="K5344" s="13">
        <v>2.9560882200661909</v>
      </c>
    </row>
    <row r="5345" spans="2:11" x14ac:dyDescent="0.25">
      <c r="B5345" s="10">
        <v>5342</v>
      </c>
      <c r="C5345" s="12">
        <v>14.32028046845957</v>
      </c>
      <c r="D5345" s="12">
        <v>1.6931064489422674</v>
      </c>
      <c r="E5345" s="12">
        <v>1</v>
      </c>
      <c r="F5345" s="12">
        <v>6.0185882221939089</v>
      </c>
      <c r="G5345" s="12">
        <v>0.98410553342454432</v>
      </c>
      <c r="H5345" s="12">
        <v>24.835592646995693</v>
      </c>
      <c r="I5345" s="12">
        <v>3.3280561268934967</v>
      </c>
      <c r="J5345" s="12">
        <v>2.3463821214141971</v>
      </c>
      <c r="K5345" s="13">
        <v>1.1266671810455842</v>
      </c>
    </row>
    <row r="5346" spans="2:11" x14ac:dyDescent="0.25">
      <c r="B5346" s="10">
        <v>5343</v>
      </c>
      <c r="C5346" s="12">
        <v>19.466074555508044</v>
      </c>
      <c r="D5346" s="12">
        <v>1.5209788572733995</v>
      </c>
      <c r="E5346" s="12">
        <v>1</v>
      </c>
      <c r="F5346" s="12">
        <v>2.2716719277241797</v>
      </c>
      <c r="G5346" s="12">
        <v>0.90987736640117711</v>
      </c>
      <c r="H5346" s="12">
        <v>20.806912789209413</v>
      </c>
      <c r="I5346" s="12">
        <v>2.4824980648327721</v>
      </c>
      <c r="J5346" s="12">
        <v>3.4124487167467281</v>
      </c>
      <c r="K5346" s="13">
        <v>0.19536957389126797</v>
      </c>
    </row>
    <row r="5347" spans="2:11" x14ac:dyDescent="0.25">
      <c r="B5347" s="10">
        <v>5344</v>
      </c>
      <c r="C5347" s="12">
        <v>8.1809439981433307</v>
      </c>
      <c r="D5347" s="12">
        <v>2.0165266375860171</v>
      </c>
      <c r="E5347" s="12">
        <v>1</v>
      </c>
      <c r="F5347" s="12">
        <v>4.1847187153914733</v>
      </c>
      <c r="G5347" s="12">
        <v>1.9208098247285632</v>
      </c>
      <c r="H5347" s="12">
        <v>14.923870206549164</v>
      </c>
      <c r="I5347" s="12">
        <v>2.1821558457926682</v>
      </c>
      <c r="J5347" s="12">
        <v>2.5170930965815663</v>
      </c>
      <c r="K5347" s="13">
        <v>1.5288651063049805</v>
      </c>
    </row>
    <row r="5348" spans="2:11" x14ac:dyDescent="0.25">
      <c r="B5348" s="10">
        <v>5345</v>
      </c>
      <c r="C5348" s="12">
        <v>0.85282508072910801</v>
      </c>
      <c r="D5348" s="12">
        <v>1.7918849691143</v>
      </c>
      <c r="E5348" s="12">
        <v>2</v>
      </c>
      <c r="F5348" s="12">
        <v>2.4559098919095899</v>
      </c>
      <c r="G5348" s="12">
        <v>0.33112497466398522</v>
      </c>
      <c r="H5348" s="12">
        <v>29.01658921526958</v>
      </c>
      <c r="I5348" s="12">
        <v>4.1656940239121436</v>
      </c>
      <c r="J5348" s="12">
        <v>3.7468575693857851</v>
      </c>
      <c r="K5348" s="13">
        <v>4.7576964814607354</v>
      </c>
    </row>
    <row r="5349" spans="2:11" x14ac:dyDescent="0.25">
      <c r="B5349" s="10">
        <v>5346</v>
      </c>
      <c r="C5349" s="12">
        <v>3.695663754194455</v>
      </c>
      <c r="D5349" s="12">
        <v>1.5420896574321001</v>
      </c>
      <c r="E5349" s="12">
        <v>2</v>
      </c>
      <c r="F5349" s="12">
        <v>1.4664576677450047</v>
      </c>
      <c r="G5349" s="12">
        <v>0.94687061851597976</v>
      </c>
      <c r="H5349" s="12">
        <v>27.492135404161722</v>
      </c>
      <c r="I5349" s="12">
        <v>3.0566149455140761</v>
      </c>
      <c r="J5349" s="12">
        <v>3.6906502279017239</v>
      </c>
      <c r="K5349" s="13">
        <v>5.9657713703664503E-2</v>
      </c>
    </row>
    <row r="5350" spans="2:11" x14ac:dyDescent="0.25">
      <c r="B5350" s="10">
        <v>5347</v>
      </c>
      <c r="C5350" s="12">
        <v>0.75527238775552163</v>
      </c>
      <c r="D5350" s="12">
        <v>1.5487318304887843</v>
      </c>
      <c r="E5350" s="12">
        <v>0</v>
      </c>
      <c r="F5350" s="12">
        <v>4.7569369656064246</v>
      </c>
      <c r="G5350" s="12">
        <v>0.79332815395881184</v>
      </c>
      <c r="H5350" s="12">
        <v>19.73911221082238</v>
      </c>
      <c r="I5350" s="12">
        <v>1.7057435731095303</v>
      </c>
      <c r="J5350" s="12">
        <v>1.6828850328530951</v>
      </c>
      <c r="K5350" s="13">
        <v>1.5926243500030046</v>
      </c>
    </row>
    <row r="5351" spans="2:11" x14ac:dyDescent="0.25">
      <c r="B5351" s="10">
        <v>5348</v>
      </c>
      <c r="C5351" s="12">
        <v>14.732413018270558</v>
      </c>
      <c r="D5351" s="12">
        <v>1.4488502860709951</v>
      </c>
      <c r="E5351" s="12">
        <v>2</v>
      </c>
      <c r="F5351" s="12">
        <v>6.0541580636382992</v>
      </c>
      <c r="G5351" s="12">
        <v>0.86694843827581125</v>
      </c>
      <c r="H5351" s="12">
        <v>27.791765341103535</v>
      </c>
      <c r="I5351" s="12">
        <v>2.578260887511997</v>
      </c>
      <c r="J5351" s="12">
        <v>3.592273505804545</v>
      </c>
      <c r="K5351" s="13">
        <v>0.52685779714096548</v>
      </c>
    </row>
    <row r="5352" spans="2:11" x14ac:dyDescent="0.25">
      <c r="B5352" s="10">
        <v>5349</v>
      </c>
      <c r="C5352" s="12">
        <v>7.0086122227292851</v>
      </c>
      <c r="D5352" s="12">
        <v>1.6028849144737958</v>
      </c>
      <c r="E5352" s="12">
        <v>1</v>
      </c>
      <c r="F5352" s="12">
        <v>4.9792802218623997</v>
      </c>
      <c r="G5352" s="12">
        <v>1.1070015609088626</v>
      </c>
      <c r="H5352" s="12">
        <v>11.664778238283105</v>
      </c>
      <c r="I5352" s="12">
        <v>3.3433101887871048</v>
      </c>
      <c r="J5352" s="12">
        <v>2.653330583313795</v>
      </c>
      <c r="K5352" s="13">
        <v>3.4781539098970704</v>
      </c>
    </row>
    <row r="5353" spans="2:11" x14ac:dyDescent="0.25">
      <c r="B5353" s="10">
        <v>5350</v>
      </c>
      <c r="C5353" s="12">
        <v>7.2593378809258509</v>
      </c>
      <c r="D5353" s="12">
        <v>1.5307808774672007</v>
      </c>
      <c r="E5353" s="12">
        <v>2</v>
      </c>
      <c r="F5353" s="12">
        <v>2.160767500309543</v>
      </c>
      <c r="G5353" s="12">
        <v>0.27427322519367553</v>
      </c>
      <c r="H5353" s="12">
        <v>41.904649111468451</v>
      </c>
      <c r="I5353" s="12">
        <v>3.7487799779626454</v>
      </c>
      <c r="J5353" s="12">
        <v>3.5790524921783531</v>
      </c>
      <c r="K5353" s="13">
        <v>2.7597007633141191</v>
      </c>
    </row>
    <row r="5354" spans="2:11" x14ac:dyDescent="0.25">
      <c r="B5354" s="10">
        <v>5351</v>
      </c>
      <c r="C5354" s="12">
        <v>9.160539970461075</v>
      </c>
      <c r="D5354" s="12">
        <v>1.6026365631839219</v>
      </c>
      <c r="E5354" s="12">
        <v>3</v>
      </c>
      <c r="F5354" s="12">
        <v>3.3575194028797877</v>
      </c>
      <c r="G5354" s="12">
        <v>0.53557376730009065</v>
      </c>
      <c r="H5354" s="12">
        <v>29.122566851862366</v>
      </c>
      <c r="I5354" s="12">
        <v>2.0995743043208281</v>
      </c>
      <c r="J5354" s="12">
        <v>1.5651592716839642</v>
      </c>
      <c r="K5354" s="13">
        <v>0.5054695048409934</v>
      </c>
    </row>
    <row r="5355" spans="2:11" x14ac:dyDescent="0.25">
      <c r="B5355" s="10">
        <v>5352</v>
      </c>
      <c r="C5355" s="12">
        <v>9.0340977173027568</v>
      </c>
      <c r="D5355" s="12">
        <v>1.6401193586308007</v>
      </c>
      <c r="E5355" s="12">
        <v>1</v>
      </c>
      <c r="F5355" s="12">
        <v>1.9307685321357193</v>
      </c>
      <c r="G5355" s="12">
        <v>4.3436351001132234</v>
      </c>
      <c r="H5355" s="12">
        <v>23.043545894115365</v>
      </c>
      <c r="I5355" s="12">
        <v>2.8734370349988936</v>
      </c>
      <c r="J5355" s="12">
        <v>0.89141036062664192</v>
      </c>
      <c r="K5355" s="13">
        <v>5.583261764419496</v>
      </c>
    </row>
    <row r="5356" spans="2:11" x14ac:dyDescent="0.25">
      <c r="B5356" s="10">
        <v>5353</v>
      </c>
      <c r="C5356" s="12">
        <v>11.884788221469146</v>
      </c>
      <c r="D5356" s="12">
        <v>1.7519601064901928</v>
      </c>
      <c r="E5356" s="12">
        <v>0</v>
      </c>
      <c r="F5356" s="12">
        <v>3.7610291396742492</v>
      </c>
      <c r="G5356" s="12">
        <v>0.78257049584121097</v>
      </c>
      <c r="H5356" s="12">
        <v>11.876266272001242</v>
      </c>
      <c r="I5356" s="12">
        <v>2.1892926960522967</v>
      </c>
      <c r="J5356" s="12">
        <v>2.6829000252703263</v>
      </c>
      <c r="K5356" s="13">
        <v>0.23394989701681518</v>
      </c>
    </row>
    <row r="5357" spans="2:11" x14ac:dyDescent="0.25">
      <c r="B5357" s="10">
        <v>5354</v>
      </c>
      <c r="C5357" s="12">
        <v>17.277396270742191</v>
      </c>
      <c r="D5357" s="12">
        <v>1.2981666752558589</v>
      </c>
      <c r="E5357" s="12">
        <v>0</v>
      </c>
      <c r="F5357" s="12">
        <v>2.3654512522499687</v>
      </c>
      <c r="G5357" s="12">
        <v>0.43901738542635754</v>
      </c>
      <c r="H5357" s="12">
        <v>20.664643800880434</v>
      </c>
      <c r="I5357" s="12">
        <v>2.9607767196514736</v>
      </c>
      <c r="J5357" s="12">
        <v>3.82126913071518</v>
      </c>
      <c r="K5357" s="13">
        <v>2.1606730587040088E-2</v>
      </c>
    </row>
    <row r="5358" spans="2:11" x14ac:dyDescent="0.25">
      <c r="B5358" s="10">
        <v>5355</v>
      </c>
      <c r="C5358" s="12">
        <v>9.5185114121577215</v>
      </c>
      <c r="D5358" s="12">
        <v>1.9378227995871218</v>
      </c>
      <c r="E5358" s="12">
        <v>3</v>
      </c>
      <c r="F5358" s="12">
        <v>4.2038614950283328</v>
      </c>
      <c r="G5358" s="12">
        <v>0.29202578238905125</v>
      </c>
      <c r="H5358" s="12">
        <v>23.563424707726103</v>
      </c>
      <c r="I5358" s="12">
        <v>2.4239831456983842</v>
      </c>
      <c r="J5358" s="12">
        <v>2.1957813278565093</v>
      </c>
      <c r="K5358" s="13">
        <v>3.462104233896238</v>
      </c>
    </row>
    <row r="5359" spans="2:11" x14ac:dyDescent="0.25">
      <c r="B5359" s="10">
        <v>5356</v>
      </c>
      <c r="C5359" s="12">
        <v>5.1609866473862738</v>
      </c>
      <c r="D5359" s="12">
        <v>1.8614572092818387</v>
      </c>
      <c r="E5359" s="12">
        <v>2</v>
      </c>
      <c r="F5359" s="12">
        <v>2.6737521170187</v>
      </c>
      <c r="G5359" s="12">
        <v>1.2836893120281283</v>
      </c>
      <c r="H5359" s="12">
        <v>37.283379566683266</v>
      </c>
      <c r="I5359" s="12">
        <v>2.7965569478080257</v>
      </c>
      <c r="J5359" s="12">
        <v>2.4038627928735736</v>
      </c>
      <c r="K5359" s="13">
        <v>1.9226408582980958</v>
      </c>
    </row>
    <row r="5360" spans="2:11" x14ac:dyDescent="0.25">
      <c r="B5360" s="10">
        <v>5357</v>
      </c>
      <c r="C5360" s="12">
        <v>10.511704751846995</v>
      </c>
      <c r="D5360" s="12">
        <v>1.8740183031765254</v>
      </c>
      <c r="E5360" s="12">
        <v>0</v>
      </c>
      <c r="F5360" s="12">
        <v>3.2124255934085788</v>
      </c>
      <c r="G5360" s="12">
        <v>0.86557036103087714</v>
      </c>
      <c r="H5360" s="12">
        <v>32.051056796698148</v>
      </c>
      <c r="I5360" s="12">
        <v>2.6557610966536807</v>
      </c>
      <c r="J5360" s="12">
        <v>0.20925251828278221</v>
      </c>
      <c r="K5360" s="13">
        <v>1.1598287111810142</v>
      </c>
    </row>
    <row r="5361" spans="2:11" x14ac:dyDescent="0.25">
      <c r="B5361" s="10">
        <v>5358</v>
      </c>
      <c r="C5361" s="12">
        <v>9.197439280707048</v>
      </c>
      <c r="D5361" s="12">
        <v>1.7266382169392966</v>
      </c>
      <c r="E5361" s="12">
        <v>2</v>
      </c>
      <c r="F5361" s="12">
        <v>0.49906223170209985</v>
      </c>
      <c r="G5361" s="12">
        <v>0.81995586756651317</v>
      </c>
      <c r="H5361" s="12">
        <v>12.90072069465679</v>
      </c>
      <c r="I5361" s="12">
        <v>2.2411627718578462</v>
      </c>
      <c r="J5361" s="12">
        <v>2.3915260200328299</v>
      </c>
      <c r="K5361" s="13">
        <v>0.99523864043680699</v>
      </c>
    </row>
    <row r="5362" spans="2:11" x14ac:dyDescent="0.25">
      <c r="B5362" s="10">
        <v>5359</v>
      </c>
      <c r="C5362" s="12">
        <v>9.3662557015098393</v>
      </c>
      <c r="D5362" s="12">
        <v>1.8713703370118848</v>
      </c>
      <c r="E5362" s="12">
        <v>3</v>
      </c>
      <c r="F5362" s="12">
        <v>8.3627615850386441</v>
      </c>
      <c r="G5362" s="12">
        <v>0.58565304501700932</v>
      </c>
      <c r="H5362" s="12">
        <v>15.521715716825092</v>
      </c>
      <c r="I5362" s="12">
        <v>2.8126838766136317</v>
      </c>
      <c r="J5362" s="12">
        <v>2.6291321601226811</v>
      </c>
      <c r="K5362" s="13">
        <v>0.3713449063654316</v>
      </c>
    </row>
    <row r="5363" spans="2:11" x14ac:dyDescent="0.25">
      <c r="B5363" s="10">
        <v>5360</v>
      </c>
      <c r="C5363" s="12">
        <v>8.9207284716912376</v>
      </c>
      <c r="D5363" s="12">
        <v>1.4116850683786</v>
      </c>
      <c r="E5363" s="12">
        <v>1</v>
      </c>
      <c r="F5363" s="12">
        <v>0.22183514742691032</v>
      </c>
      <c r="G5363" s="12">
        <v>0.71844257819018464</v>
      </c>
      <c r="H5363" s="12">
        <v>38.423454535167167</v>
      </c>
      <c r="I5363" s="12">
        <v>2.6014036023754805</v>
      </c>
      <c r="J5363" s="12">
        <v>0.9806592805084513</v>
      </c>
      <c r="K5363" s="13">
        <v>2.788145177676431</v>
      </c>
    </row>
    <row r="5364" spans="2:11" x14ac:dyDescent="0.25">
      <c r="B5364" s="10">
        <v>5361</v>
      </c>
      <c r="C5364" s="12">
        <v>16.871062985158432</v>
      </c>
      <c r="D5364" s="12">
        <v>1.3063498821415007</v>
      </c>
      <c r="E5364" s="12">
        <v>1</v>
      </c>
      <c r="F5364" s="12">
        <v>6.4626523107707143</v>
      </c>
      <c r="G5364" s="12">
        <v>0.44548162151118614</v>
      </c>
      <c r="H5364" s="12">
        <v>15.444446948853372</v>
      </c>
      <c r="I5364" s="12">
        <v>2.1978677061926879</v>
      </c>
      <c r="J5364" s="12">
        <v>3.2574447526948545</v>
      </c>
      <c r="K5364" s="13">
        <v>0.85826867240300753</v>
      </c>
    </row>
    <row r="5365" spans="2:11" x14ac:dyDescent="0.25">
      <c r="B5365" s="10">
        <v>5362</v>
      </c>
      <c r="C5365" s="12">
        <v>9.9436711148518864</v>
      </c>
      <c r="D5365" s="12">
        <v>1.4388377216824095</v>
      </c>
      <c r="E5365" s="12">
        <v>0</v>
      </c>
      <c r="F5365" s="12">
        <v>1.0476155197597448</v>
      </c>
      <c r="G5365" s="12">
        <v>1.1570892001957085</v>
      </c>
      <c r="H5365" s="12">
        <v>20.065504185542373</v>
      </c>
      <c r="I5365" s="12">
        <v>2.7081872692496884</v>
      </c>
      <c r="J5365" s="12">
        <v>4.5916668062335635</v>
      </c>
      <c r="K5365" s="13">
        <v>0.19555890608089915</v>
      </c>
    </row>
    <row r="5366" spans="2:11" x14ac:dyDescent="0.25">
      <c r="B5366" s="10">
        <v>5363</v>
      </c>
      <c r="C5366" s="12">
        <v>6.7434121674432514</v>
      </c>
      <c r="D5366" s="12">
        <v>1.5287104865265186</v>
      </c>
      <c r="E5366" s="12">
        <v>1</v>
      </c>
      <c r="F5366" s="12">
        <v>15.22052446704428</v>
      </c>
      <c r="G5366" s="12">
        <v>0.85756610979941705</v>
      </c>
      <c r="H5366" s="12">
        <v>21.763241725146461</v>
      </c>
      <c r="I5366" s="12">
        <v>3.3706168647758923</v>
      </c>
      <c r="J5366" s="12">
        <v>2.440726494554085</v>
      </c>
      <c r="K5366" s="13">
        <v>1.3473739531414759</v>
      </c>
    </row>
    <row r="5367" spans="2:11" x14ac:dyDescent="0.25">
      <c r="B5367" s="10">
        <v>5364</v>
      </c>
      <c r="C5367" s="12">
        <v>12.974170294639649</v>
      </c>
      <c r="D5367" s="12">
        <v>1.1550017307850049</v>
      </c>
      <c r="E5367" s="12">
        <v>2</v>
      </c>
      <c r="F5367" s="12">
        <v>0.90830913307106353</v>
      </c>
      <c r="G5367" s="12">
        <v>1.7667554583791787</v>
      </c>
      <c r="H5367" s="12">
        <v>20.889348825317839</v>
      </c>
      <c r="I5367" s="12">
        <v>2.561680902264432</v>
      </c>
      <c r="J5367" s="12">
        <v>0.51050652122952622</v>
      </c>
      <c r="K5367" s="13">
        <v>0.84745430162986191</v>
      </c>
    </row>
    <row r="5368" spans="2:11" x14ac:dyDescent="0.25">
      <c r="B5368" s="10">
        <v>5365</v>
      </c>
      <c r="C5368" s="12">
        <v>7.9819769888625904</v>
      </c>
      <c r="D5368" s="12">
        <v>1.2729237978285253</v>
      </c>
      <c r="E5368" s="12">
        <v>2</v>
      </c>
      <c r="F5368" s="12">
        <v>2.827767948372236</v>
      </c>
      <c r="G5368" s="12">
        <v>1.0526465938958296</v>
      </c>
      <c r="H5368" s="12">
        <v>21.878529846031441</v>
      </c>
      <c r="I5368" s="12">
        <v>5.7835172363926999</v>
      </c>
      <c r="J5368" s="12">
        <v>2.6502051818294601</v>
      </c>
      <c r="K5368" s="13">
        <v>1.6335583554458988</v>
      </c>
    </row>
    <row r="5369" spans="2:11" x14ac:dyDescent="0.25">
      <c r="B5369" s="10">
        <v>5366</v>
      </c>
      <c r="C5369" s="12">
        <v>-0.2735421007529979</v>
      </c>
      <c r="D5369" s="12">
        <v>1.8435946707339483</v>
      </c>
      <c r="E5369" s="12">
        <v>1</v>
      </c>
      <c r="F5369" s="12">
        <v>4.3038852864610497</v>
      </c>
      <c r="G5369" s="12">
        <v>2.0896812334609489</v>
      </c>
      <c r="H5369" s="12">
        <v>19.521354497151453</v>
      </c>
      <c r="I5369" s="12">
        <v>2.4711486863767864</v>
      </c>
      <c r="J5369" s="12">
        <v>0.59029867246878831</v>
      </c>
      <c r="K5369" s="13">
        <v>1.6468292124946533</v>
      </c>
    </row>
    <row r="5370" spans="2:11" x14ac:dyDescent="0.25">
      <c r="B5370" s="10">
        <v>5367</v>
      </c>
      <c r="C5370" s="12">
        <v>6.686396075102925</v>
      </c>
      <c r="D5370" s="12">
        <v>1.4916311183109212</v>
      </c>
      <c r="E5370" s="12">
        <v>1</v>
      </c>
      <c r="F5370" s="12">
        <v>3.2849764936458317</v>
      </c>
      <c r="G5370" s="12">
        <v>0.59954642360585264</v>
      </c>
      <c r="H5370" s="12">
        <v>8.6086244086092218</v>
      </c>
      <c r="I5370" s="12">
        <v>3.3246696559086555</v>
      </c>
      <c r="J5370" s="12">
        <v>3.6099890978053732</v>
      </c>
      <c r="K5370" s="13">
        <v>0.37893791133096966</v>
      </c>
    </row>
    <row r="5371" spans="2:11" x14ac:dyDescent="0.25">
      <c r="B5371" s="10">
        <v>5368</v>
      </c>
      <c r="C5371" s="12">
        <v>12.066851813899945</v>
      </c>
      <c r="D5371" s="12">
        <v>1.7150780200699725</v>
      </c>
      <c r="E5371" s="12">
        <v>2</v>
      </c>
      <c r="F5371" s="12">
        <v>6.545024616297388</v>
      </c>
      <c r="G5371" s="12">
        <v>0.62022011085497331</v>
      </c>
      <c r="H5371" s="12">
        <v>25.557251600326737</v>
      </c>
      <c r="I5371" s="12">
        <v>1.7043541733501164</v>
      </c>
      <c r="J5371" s="12">
        <v>3.2637231883152884</v>
      </c>
      <c r="K5371" s="13">
        <v>1.5101463837187177</v>
      </c>
    </row>
    <row r="5372" spans="2:11" x14ac:dyDescent="0.25">
      <c r="B5372" s="10">
        <v>5369</v>
      </c>
      <c r="C5372" s="12">
        <v>18.189299376993823</v>
      </c>
      <c r="D5372" s="12">
        <v>2.0436219349234999</v>
      </c>
      <c r="E5372" s="12">
        <v>2</v>
      </c>
      <c r="F5372" s="12">
        <v>5.8874399559812325</v>
      </c>
      <c r="G5372" s="12">
        <v>2.5199227865065654</v>
      </c>
      <c r="H5372" s="12">
        <v>23.900073784583157</v>
      </c>
      <c r="I5372" s="12">
        <v>2.9857965659178443</v>
      </c>
      <c r="J5372" s="12">
        <v>2.578267817551616</v>
      </c>
      <c r="K5372" s="13">
        <v>2.053804966250627</v>
      </c>
    </row>
    <row r="5373" spans="2:11" x14ac:dyDescent="0.25">
      <c r="B5373" s="10">
        <v>5370</v>
      </c>
      <c r="C5373" s="12">
        <v>13.483947517391789</v>
      </c>
      <c r="D5373" s="12">
        <v>1.4803244457212346</v>
      </c>
      <c r="E5373" s="12">
        <v>1</v>
      </c>
      <c r="F5373" s="12">
        <v>0.89936183767753419</v>
      </c>
      <c r="G5373" s="12">
        <v>0.3252386409635995</v>
      </c>
      <c r="H5373" s="12">
        <v>35.390412579210576</v>
      </c>
      <c r="I5373" s="12">
        <v>3.9649759147270203</v>
      </c>
      <c r="J5373" s="12">
        <v>3.2552758621471676</v>
      </c>
      <c r="K5373" s="13">
        <v>0.76553539668295056</v>
      </c>
    </row>
    <row r="5374" spans="2:11" x14ac:dyDescent="0.25">
      <c r="B5374" s="10">
        <v>5371</v>
      </c>
      <c r="C5374" s="12">
        <v>12.052647893417511</v>
      </c>
      <c r="D5374" s="12">
        <v>1.8701021066131256</v>
      </c>
      <c r="E5374" s="12">
        <v>0</v>
      </c>
      <c r="F5374" s="12">
        <v>13.240707208866844</v>
      </c>
      <c r="G5374" s="12">
        <v>0.47031272275654223</v>
      </c>
      <c r="H5374" s="12">
        <v>26.388670479291616</v>
      </c>
      <c r="I5374" s="12">
        <v>3.2332541336827623</v>
      </c>
      <c r="J5374" s="12">
        <v>1.9077650786225056</v>
      </c>
      <c r="K5374" s="13">
        <v>2.947335493264911</v>
      </c>
    </row>
    <row r="5375" spans="2:11" x14ac:dyDescent="0.25">
      <c r="B5375" s="10">
        <v>5372</v>
      </c>
      <c r="C5375" s="12">
        <v>2.038604426761812</v>
      </c>
      <c r="D5375" s="12">
        <v>1.1849280622471363</v>
      </c>
      <c r="E5375" s="12">
        <v>2</v>
      </c>
      <c r="F5375" s="12">
        <v>2.3689026929255879</v>
      </c>
      <c r="G5375" s="12">
        <v>0.81546340184351529</v>
      </c>
      <c r="H5375" s="12">
        <v>15.907826088591261</v>
      </c>
      <c r="I5375" s="12">
        <v>2.7811663539403844</v>
      </c>
      <c r="J5375" s="12">
        <v>3.3755208929478466</v>
      </c>
      <c r="K5375" s="13">
        <v>0.36518625514100428</v>
      </c>
    </row>
    <row r="5376" spans="2:11" x14ac:dyDescent="0.25">
      <c r="B5376" s="10">
        <v>5373</v>
      </c>
      <c r="C5376" s="12">
        <v>6.6345728521456735</v>
      </c>
      <c r="D5376" s="12">
        <v>1.702652895098449</v>
      </c>
      <c r="E5376" s="12">
        <v>1</v>
      </c>
      <c r="F5376" s="12">
        <v>5.3981911301320693</v>
      </c>
      <c r="G5376" s="12">
        <v>1.0336442142910505</v>
      </c>
      <c r="H5376" s="12">
        <v>29.608176477879589</v>
      </c>
      <c r="I5376" s="12">
        <v>2.6566633022745982</v>
      </c>
      <c r="J5376" s="12">
        <v>4.3254876491440415</v>
      </c>
      <c r="K5376" s="13">
        <v>7.9156570581282137</v>
      </c>
    </row>
    <row r="5377" spans="2:11" x14ac:dyDescent="0.25">
      <c r="B5377" s="10">
        <v>5374</v>
      </c>
      <c r="C5377" s="12">
        <v>17.698453254557819</v>
      </c>
      <c r="D5377" s="12">
        <v>1.5958069808239348</v>
      </c>
      <c r="E5377" s="12">
        <v>2</v>
      </c>
      <c r="F5377" s="12">
        <v>5.6630596520536942</v>
      </c>
      <c r="G5377" s="12">
        <v>0.9194308544652362</v>
      </c>
      <c r="H5377" s="12">
        <v>17.963906235118422</v>
      </c>
      <c r="I5377" s="12">
        <v>3.9349656028541697</v>
      </c>
      <c r="J5377" s="12">
        <v>2.272872733843704</v>
      </c>
      <c r="K5377" s="13">
        <v>2.0230558849289646</v>
      </c>
    </row>
    <row r="5378" spans="2:11" x14ac:dyDescent="0.25">
      <c r="B5378" s="10">
        <v>5375</v>
      </c>
      <c r="C5378" s="12">
        <v>3.9198457650656104</v>
      </c>
      <c r="D5378" s="12">
        <v>1.4410065113121138</v>
      </c>
      <c r="E5378" s="12">
        <v>2</v>
      </c>
      <c r="F5378" s="12">
        <v>1.862932039743376</v>
      </c>
      <c r="G5378" s="12">
        <v>1.2663920041743371</v>
      </c>
      <c r="H5378" s="12">
        <v>17.356648015393596</v>
      </c>
      <c r="I5378" s="12">
        <v>4.2939891054795014</v>
      </c>
      <c r="J5378" s="12">
        <v>3.9634850728476465</v>
      </c>
      <c r="K5378" s="13">
        <v>3.4971953499359954E-3</v>
      </c>
    </row>
    <row r="5379" spans="2:11" x14ac:dyDescent="0.25">
      <c r="B5379" s="10">
        <v>5376</v>
      </c>
      <c r="C5379" s="12">
        <v>2.6459953012337163</v>
      </c>
      <c r="D5379" s="12">
        <v>1.6885567652657236</v>
      </c>
      <c r="E5379" s="12">
        <v>2</v>
      </c>
      <c r="F5379" s="12">
        <v>1.51102008869643</v>
      </c>
      <c r="G5379" s="12">
        <v>0.53369445980437669</v>
      </c>
      <c r="H5379" s="12">
        <v>44.774240298487413</v>
      </c>
      <c r="I5379" s="12">
        <v>3.0295406042712303</v>
      </c>
      <c r="J5379" s="12">
        <v>3.0203335273909024</v>
      </c>
      <c r="K5379" s="13">
        <v>0.92504652115856023</v>
      </c>
    </row>
    <row r="5380" spans="2:11" x14ac:dyDescent="0.25">
      <c r="B5380" s="10">
        <v>5377</v>
      </c>
      <c r="C5380" s="12">
        <v>8.5076826468910394</v>
      </c>
      <c r="D5380" s="12">
        <v>1.4769173586767601</v>
      </c>
      <c r="E5380" s="12">
        <v>2</v>
      </c>
      <c r="F5380" s="12">
        <v>1.6901983466282633</v>
      </c>
      <c r="G5380" s="12">
        <v>0.93943459374914895</v>
      </c>
      <c r="H5380" s="12">
        <v>39.11949341889283</v>
      </c>
      <c r="I5380" s="12">
        <v>1.6761166131168388</v>
      </c>
      <c r="J5380" s="12">
        <v>2.3092978970991149</v>
      </c>
      <c r="K5380" s="13">
        <v>2.2781866302898144</v>
      </c>
    </row>
    <row r="5381" spans="2:11" x14ac:dyDescent="0.25">
      <c r="B5381" s="10">
        <v>5378</v>
      </c>
      <c r="C5381" s="12">
        <v>14.199944988962123</v>
      </c>
      <c r="D5381" s="12">
        <v>1.3808964743151182</v>
      </c>
      <c r="E5381" s="12">
        <v>1</v>
      </c>
      <c r="F5381" s="12">
        <v>11.950500766349297</v>
      </c>
      <c r="G5381" s="12">
        <v>0.69293394198837255</v>
      </c>
      <c r="H5381" s="12">
        <v>18.606930947818928</v>
      </c>
      <c r="I5381" s="12">
        <v>2.751231187435625</v>
      </c>
      <c r="J5381" s="12">
        <v>3.6729946804347895</v>
      </c>
      <c r="K5381" s="13">
        <v>9.4585831964540912</v>
      </c>
    </row>
    <row r="5382" spans="2:11" x14ac:dyDescent="0.25">
      <c r="B5382" s="10">
        <v>5379</v>
      </c>
      <c r="C5382" s="12">
        <v>8.0660049391915116</v>
      </c>
      <c r="D5382" s="12">
        <v>1.3255827820453143</v>
      </c>
      <c r="E5382" s="12">
        <v>1</v>
      </c>
      <c r="F5382" s="12">
        <v>9.8709845935994665</v>
      </c>
      <c r="G5382" s="12">
        <v>0.43248174471223993</v>
      </c>
      <c r="H5382" s="12">
        <v>19.736182633383066</v>
      </c>
      <c r="I5382" s="12">
        <v>1.8002485418094312</v>
      </c>
      <c r="J5382" s="12">
        <v>1.9705942443490632</v>
      </c>
      <c r="K5382" s="13">
        <v>0.84620632829301723</v>
      </c>
    </row>
    <row r="5383" spans="2:11" x14ac:dyDescent="0.25">
      <c r="B5383" s="10">
        <v>5380</v>
      </c>
      <c r="C5383" s="12">
        <v>7.361114255981092</v>
      </c>
      <c r="D5383" s="12">
        <v>1.6393850500445972</v>
      </c>
      <c r="E5383" s="12">
        <v>2</v>
      </c>
      <c r="F5383" s="12">
        <v>0.1845939216330125</v>
      </c>
      <c r="G5383" s="12">
        <v>1.0034192049790736</v>
      </c>
      <c r="H5383" s="12">
        <v>34.358019113024042</v>
      </c>
      <c r="I5383" s="12">
        <v>2.7920040254630254</v>
      </c>
      <c r="J5383" s="12">
        <v>1.5771322464440882</v>
      </c>
      <c r="K5383" s="13">
        <v>3.2702068124541848</v>
      </c>
    </row>
    <row r="5384" spans="2:11" x14ac:dyDescent="0.25">
      <c r="B5384" s="10">
        <v>5381</v>
      </c>
      <c r="C5384" s="12">
        <v>2.8161432781874431</v>
      </c>
      <c r="D5384" s="12">
        <v>1.5753526142222747</v>
      </c>
      <c r="E5384" s="12">
        <v>1</v>
      </c>
      <c r="F5384" s="12">
        <v>1.2009994658796641</v>
      </c>
      <c r="G5384" s="12">
        <v>1.2131254321994496</v>
      </c>
      <c r="H5384" s="12">
        <v>18.786198357686086</v>
      </c>
      <c r="I5384" s="12">
        <v>3.4589579552183864</v>
      </c>
      <c r="J5384" s="12">
        <v>3.4857519379843716</v>
      </c>
      <c r="K5384" s="13">
        <v>4.2141246199958475</v>
      </c>
    </row>
    <row r="5385" spans="2:11" x14ac:dyDescent="0.25">
      <c r="B5385" s="10">
        <v>5382</v>
      </c>
      <c r="C5385" s="12">
        <v>6.543248264364359</v>
      </c>
      <c r="D5385" s="12">
        <v>1.1827018091850257</v>
      </c>
      <c r="E5385" s="12">
        <v>2</v>
      </c>
      <c r="F5385" s="12">
        <v>3.6334406753752484</v>
      </c>
      <c r="G5385" s="12">
        <v>1.2260284400102079</v>
      </c>
      <c r="H5385" s="12">
        <v>36.093867344701735</v>
      </c>
      <c r="I5385" s="12">
        <v>3.5965930256958147</v>
      </c>
      <c r="J5385" s="12">
        <v>2.2172931172827943</v>
      </c>
      <c r="K5385" s="13">
        <v>0.89221614102929436</v>
      </c>
    </row>
    <row r="5386" spans="2:11" x14ac:dyDescent="0.25">
      <c r="B5386" s="10">
        <v>5383</v>
      </c>
      <c r="C5386" s="12">
        <v>9.4897855336505028</v>
      </c>
      <c r="D5386" s="12">
        <v>1.8845552499796121</v>
      </c>
      <c r="E5386" s="12">
        <v>2</v>
      </c>
      <c r="F5386" s="12">
        <v>7.8523416387172968</v>
      </c>
      <c r="G5386" s="12">
        <v>0.91659811580867212</v>
      </c>
      <c r="H5386" s="12">
        <v>6.5542270063253989</v>
      </c>
      <c r="I5386" s="12">
        <v>2.5853577946988739</v>
      </c>
      <c r="J5386" s="12">
        <v>2.0910954910676929</v>
      </c>
      <c r="K5386" s="13">
        <v>0.33053668406560105</v>
      </c>
    </row>
    <row r="5387" spans="2:11" x14ac:dyDescent="0.25">
      <c r="B5387" s="10">
        <v>5384</v>
      </c>
      <c r="C5387" s="12">
        <v>11.704247712573292</v>
      </c>
      <c r="D5387" s="12">
        <v>2.0205157940165637</v>
      </c>
      <c r="E5387" s="12">
        <v>2</v>
      </c>
      <c r="F5387" s="12">
        <v>1.0446734926323049</v>
      </c>
      <c r="G5387" s="12">
        <v>0.6305030231653006</v>
      </c>
      <c r="H5387" s="12">
        <v>16.969852264733177</v>
      </c>
      <c r="I5387" s="12">
        <v>1.9829327471064517</v>
      </c>
      <c r="J5387" s="12">
        <v>3.0652659263583706</v>
      </c>
      <c r="K5387" s="13">
        <v>0.80434655324654403</v>
      </c>
    </row>
    <row r="5388" spans="2:11" x14ac:dyDescent="0.25">
      <c r="B5388" s="10">
        <v>5385</v>
      </c>
      <c r="C5388" s="12">
        <v>3.681853960202675</v>
      </c>
      <c r="D5388" s="12">
        <v>1.5430335465019853</v>
      </c>
      <c r="E5388" s="12">
        <v>2</v>
      </c>
      <c r="F5388" s="12">
        <v>0.39439702573535207</v>
      </c>
      <c r="G5388" s="12">
        <v>1.5319747648580202</v>
      </c>
      <c r="H5388" s="12">
        <v>24.297871877432094</v>
      </c>
      <c r="I5388" s="12">
        <v>2.1095111352235163</v>
      </c>
      <c r="J5388" s="12">
        <v>3.2643021526833942</v>
      </c>
      <c r="K5388" s="13">
        <v>0.43614542017804331</v>
      </c>
    </row>
    <row r="5389" spans="2:11" x14ac:dyDescent="0.25">
      <c r="B5389" s="10">
        <v>5386</v>
      </c>
      <c r="C5389" s="12">
        <v>5.819704692702004</v>
      </c>
      <c r="D5389" s="12">
        <v>1.4125046177910852</v>
      </c>
      <c r="E5389" s="12">
        <v>1</v>
      </c>
      <c r="F5389" s="12">
        <v>3.8088386146697442</v>
      </c>
      <c r="G5389" s="12">
        <v>0.77357010172899521</v>
      </c>
      <c r="H5389" s="12">
        <v>33.742438521443113</v>
      </c>
      <c r="I5389" s="12">
        <v>2.2494704327364357</v>
      </c>
      <c r="J5389" s="12">
        <v>1.4240279636409967</v>
      </c>
      <c r="K5389" s="13">
        <v>5.440704427156791</v>
      </c>
    </row>
    <row r="5390" spans="2:11" x14ac:dyDescent="0.25">
      <c r="B5390" s="10">
        <v>5387</v>
      </c>
      <c r="C5390" s="12">
        <v>1.1432240238289779</v>
      </c>
      <c r="D5390" s="12">
        <v>1.5957405481619367</v>
      </c>
      <c r="E5390" s="12">
        <v>2</v>
      </c>
      <c r="F5390" s="12">
        <v>1.4629882876936844</v>
      </c>
      <c r="G5390" s="12">
        <v>2.5842501774793685</v>
      </c>
      <c r="H5390" s="12">
        <v>30.880911687383325</v>
      </c>
      <c r="I5390" s="12">
        <v>1.5756764620888939</v>
      </c>
      <c r="J5390" s="12">
        <v>1.4263342382202675</v>
      </c>
      <c r="K5390" s="13">
        <v>1.0232231157346905</v>
      </c>
    </row>
    <row r="5391" spans="2:11" x14ac:dyDescent="0.25">
      <c r="B5391" s="10">
        <v>5388</v>
      </c>
      <c r="C5391" s="12">
        <v>2.2924702719323173</v>
      </c>
      <c r="D5391" s="12">
        <v>1.3516098337303635</v>
      </c>
      <c r="E5391" s="12">
        <v>1</v>
      </c>
      <c r="F5391" s="12">
        <v>2.1469096908309293</v>
      </c>
      <c r="G5391" s="12">
        <v>1.1239258568428789</v>
      </c>
      <c r="H5391" s="12">
        <v>10.210727481387059</v>
      </c>
      <c r="I5391" s="12">
        <v>2.6875544994139262</v>
      </c>
      <c r="J5391" s="12">
        <v>0.90063888052584218</v>
      </c>
      <c r="K5391" s="13">
        <v>1.5479623450049826</v>
      </c>
    </row>
    <row r="5392" spans="2:11" x14ac:dyDescent="0.25">
      <c r="B5392" s="10">
        <v>5389</v>
      </c>
      <c r="C5392" s="12">
        <v>10.215924172070782</v>
      </c>
      <c r="D5392" s="12">
        <v>1.365415575064183</v>
      </c>
      <c r="E5392" s="12">
        <v>3</v>
      </c>
      <c r="F5392" s="12">
        <v>0.36475440018638616</v>
      </c>
      <c r="G5392" s="12">
        <v>1.4799171997082903</v>
      </c>
      <c r="H5392" s="12">
        <v>32.486990717777886</v>
      </c>
      <c r="I5392" s="12">
        <v>4.583356072928936</v>
      </c>
      <c r="J5392" s="12">
        <v>2.1235759295253041</v>
      </c>
      <c r="K5392" s="13">
        <v>0.24206691404662234</v>
      </c>
    </row>
    <row r="5393" spans="2:11" x14ac:dyDescent="0.25">
      <c r="B5393" s="10">
        <v>5390</v>
      </c>
      <c r="C5393" s="12">
        <v>9.7736213108431453</v>
      </c>
      <c r="D5393" s="12">
        <v>1.566827736105656</v>
      </c>
      <c r="E5393" s="12">
        <v>2</v>
      </c>
      <c r="F5393" s="12">
        <v>2.0858285644575507</v>
      </c>
      <c r="G5393" s="12">
        <v>1.6085347478824947</v>
      </c>
      <c r="H5393" s="12">
        <v>25.179415023160928</v>
      </c>
      <c r="I5393" s="12">
        <v>2.7764927887357818</v>
      </c>
      <c r="J5393" s="12">
        <v>3.3043130220738219</v>
      </c>
      <c r="K5393" s="13">
        <v>1.301311651907868</v>
      </c>
    </row>
    <row r="5394" spans="2:11" x14ac:dyDescent="0.25">
      <c r="B5394" s="10">
        <v>5391</v>
      </c>
      <c r="C5394" s="12">
        <v>12.007258391218507</v>
      </c>
      <c r="D5394" s="12">
        <v>1.2522016674488128</v>
      </c>
      <c r="E5394" s="12">
        <v>1</v>
      </c>
      <c r="F5394" s="12">
        <v>1.9361973361004334</v>
      </c>
      <c r="G5394" s="12">
        <v>0.80825629543316957</v>
      </c>
      <c r="H5394" s="12">
        <v>21.10902166931173</v>
      </c>
      <c r="I5394" s="12">
        <v>2.2628364279241109</v>
      </c>
      <c r="J5394" s="12">
        <v>2.9601243143149887</v>
      </c>
      <c r="K5394" s="13">
        <v>3.4142788956640264</v>
      </c>
    </row>
    <row r="5395" spans="2:11" x14ac:dyDescent="0.25">
      <c r="B5395" s="10">
        <v>5392</v>
      </c>
      <c r="C5395" s="12">
        <v>4.1128896180382757</v>
      </c>
      <c r="D5395" s="12">
        <v>1.6518286619284146</v>
      </c>
      <c r="E5395" s="12">
        <v>2</v>
      </c>
      <c r="F5395" s="12">
        <v>6.8672641032860726</v>
      </c>
      <c r="G5395" s="12">
        <v>0.63578742429001012</v>
      </c>
      <c r="H5395" s="12">
        <v>49.272718636653934</v>
      </c>
      <c r="I5395" s="12">
        <v>1.9567047427823503</v>
      </c>
      <c r="J5395" s="12">
        <v>3.5359356695371673</v>
      </c>
      <c r="K5395" s="13">
        <v>1.3261109601836847</v>
      </c>
    </row>
    <row r="5396" spans="2:11" x14ac:dyDescent="0.25">
      <c r="B5396" s="10">
        <v>5393</v>
      </c>
      <c r="C5396" s="12">
        <v>10.709644201924808</v>
      </c>
      <c r="D5396" s="12">
        <v>1.8526594580898308</v>
      </c>
      <c r="E5396" s="12">
        <v>2</v>
      </c>
      <c r="F5396" s="12">
        <v>3.0203782475791501</v>
      </c>
      <c r="G5396" s="12">
        <v>1.9772563480621725</v>
      </c>
      <c r="H5396" s="12">
        <v>19.858743141751535</v>
      </c>
      <c r="I5396" s="12">
        <v>3.0437576406149343</v>
      </c>
      <c r="J5396" s="12">
        <v>2.5651450097222903</v>
      </c>
      <c r="K5396" s="13">
        <v>0.66998002030889903</v>
      </c>
    </row>
    <row r="5397" spans="2:11" x14ac:dyDescent="0.25">
      <c r="B5397" s="10">
        <v>5394</v>
      </c>
      <c r="C5397" s="12">
        <v>13.833937899159483</v>
      </c>
      <c r="D5397" s="12">
        <v>1.59059936475516</v>
      </c>
      <c r="E5397" s="12">
        <v>2</v>
      </c>
      <c r="F5397" s="12">
        <v>6.7594174675925265</v>
      </c>
      <c r="G5397" s="12">
        <v>0.30427843564187063</v>
      </c>
      <c r="H5397" s="12">
        <v>22.410199348840585</v>
      </c>
      <c r="I5397" s="12">
        <v>2.5984387022580426</v>
      </c>
      <c r="J5397" s="12">
        <v>3.1883698664801639</v>
      </c>
      <c r="K5397" s="13">
        <v>2.4525279008815635</v>
      </c>
    </row>
    <row r="5398" spans="2:11" x14ac:dyDescent="0.25">
      <c r="B5398" s="10">
        <v>5395</v>
      </c>
      <c r="C5398" s="12">
        <v>8.2738011180137505</v>
      </c>
      <c r="D5398" s="12">
        <v>1.4719656819859859</v>
      </c>
      <c r="E5398" s="12">
        <v>1</v>
      </c>
      <c r="F5398" s="12">
        <v>2.1802338772299636</v>
      </c>
      <c r="G5398" s="12">
        <v>0.65303459393943641</v>
      </c>
      <c r="H5398" s="12">
        <v>19.970081695467194</v>
      </c>
      <c r="I5398" s="12">
        <v>3.0112165383804133</v>
      </c>
      <c r="J5398" s="12">
        <v>3.1533252540821808</v>
      </c>
      <c r="K5398" s="13">
        <v>0.86860261976723374</v>
      </c>
    </row>
    <row r="5399" spans="2:11" x14ac:dyDescent="0.25">
      <c r="B5399" s="10">
        <v>5396</v>
      </c>
      <c r="C5399" s="12">
        <v>14.154805183615817</v>
      </c>
      <c r="D5399" s="12">
        <v>1.4810003142556734</v>
      </c>
      <c r="E5399" s="12">
        <v>3</v>
      </c>
      <c r="F5399" s="12">
        <v>5.7934250961018661</v>
      </c>
      <c r="G5399" s="12">
        <v>0.35344114178264596</v>
      </c>
      <c r="H5399" s="12">
        <v>10.243487372978601</v>
      </c>
      <c r="I5399" s="12">
        <v>3.7423662542806828</v>
      </c>
      <c r="J5399" s="12">
        <v>1.9898960965752515</v>
      </c>
      <c r="K5399" s="13">
        <v>0.89064253651721625</v>
      </c>
    </row>
    <row r="5400" spans="2:11" x14ac:dyDescent="0.25">
      <c r="B5400" s="10">
        <v>5397</v>
      </c>
      <c r="C5400" s="12">
        <v>16.180937346580883</v>
      </c>
      <c r="D5400" s="12">
        <v>1.448503525053336</v>
      </c>
      <c r="E5400" s="12">
        <v>0</v>
      </c>
      <c r="F5400" s="12">
        <v>1.3429465349655225</v>
      </c>
      <c r="G5400" s="12">
        <v>1.2673481819208297</v>
      </c>
      <c r="H5400" s="12">
        <v>29.647955535775942</v>
      </c>
      <c r="I5400" s="12">
        <v>2.1774306797805716</v>
      </c>
      <c r="J5400" s="12">
        <v>3.0494707509249555</v>
      </c>
      <c r="K5400" s="13">
        <v>1.969647838585038</v>
      </c>
    </row>
    <row r="5401" spans="2:11" x14ac:dyDescent="0.25">
      <c r="B5401" s="10">
        <v>5398</v>
      </c>
      <c r="C5401" s="12">
        <v>11.249789437075776</v>
      </c>
      <c r="D5401" s="12">
        <v>1.3674002508409253</v>
      </c>
      <c r="E5401" s="12">
        <v>2</v>
      </c>
      <c r="F5401" s="12">
        <v>5.5385692863536162</v>
      </c>
      <c r="G5401" s="12">
        <v>2.2990901391376308</v>
      </c>
      <c r="H5401" s="12">
        <v>32.208721909623854</v>
      </c>
      <c r="I5401" s="12">
        <v>2.3550704343215605</v>
      </c>
      <c r="J5401" s="12">
        <v>3.0879422403213916</v>
      </c>
      <c r="K5401" s="13">
        <v>0.63292896219380546</v>
      </c>
    </row>
    <row r="5402" spans="2:11" x14ac:dyDescent="0.25">
      <c r="B5402" s="10">
        <v>5399</v>
      </c>
      <c r="C5402" s="12">
        <v>11.051555654229331</v>
      </c>
      <c r="D5402" s="12">
        <v>1.5119278189746095</v>
      </c>
      <c r="E5402" s="12">
        <v>2</v>
      </c>
      <c r="F5402" s="12">
        <v>9.5969749331985241</v>
      </c>
      <c r="G5402" s="12">
        <v>1.8904861092326346</v>
      </c>
      <c r="H5402" s="12">
        <v>23.508806921412031</v>
      </c>
      <c r="I5402" s="12">
        <v>2.9215357400464779</v>
      </c>
      <c r="J5402" s="12">
        <v>2.5874288415583115</v>
      </c>
      <c r="K5402" s="13">
        <v>0.52551199516417413</v>
      </c>
    </row>
    <row r="5403" spans="2:11" x14ac:dyDescent="0.25">
      <c r="B5403" s="10">
        <v>5400</v>
      </c>
      <c r="C5403" s="12">
        <v>9.4319207962374296</v>
      </c>
      <c r="D5403" s="12">
        <v>1.5086201864436464</v>
      </c>
      <c r="E5403" s="12">
        <v>0</v>
      </c>
      <c r="F5403" s="12">
        <v>9.6716345677425757</v>
      </c>
      <c r="G5403" s="12">
        <v>0.84460129293390951</v>
      </c>
      <c r="H5403" s="12">
        <v>18.720043548997094</v>
      </c>
      <c r="I5403" s="12">
        <v>2.1600426136184621</v>
      </c>
      <c r="J5403" s="12">
        <v>3.222827511258437</v>
      </c>
      <c r="K5403" s="13">
        <v>2.8069653740098346</v>
      </c>
    </row>
    <row r="5404" spans="2:11" x14ac:dyDescent="0.25">
      <c r="B5404" s="10">
        <v>5401</v>
      </c>
      <c r="C5404" s="12">
        <v>-0.19666375788091983</v>
      </c>
      <c r="D5404" s="12">
        <v>1.3479446624565248</v>
      </c>
      <c r="E5404" s="12">
        <v>2</v>
      </c>
      <c r="F5404" s="12">
        <v>3.0168884525282795</v>
      </c>
      <c r="G5404" s="12">
        <v>0.59745390822457667</v>
      </c>
      <c r="H5404" s="12">
        <v>29.35358445305237</v>
      </c>
      <c r="I5404" s="12">
        <v>3.5125448719926671</v>
      </c>
      <c r="J5404" s="12">
        <v>3.4554155713823382</v>
      </c>
      <c r="K5404" s="13">
        <v>1.8406110830419264</v>
      </c>
    </row>
    <row r="5405" spans="2:11" x14ac:dyDescent="0.25">
      <c r="B5405" s="10">
        <v>5402</v>
      </c>
      <c r="C5405" s="12">
        <v>10.683931693880718</v>
      </c>
      <c r="D5405" s="12">
        <v>1.7707545744861621</v>
      </c>
      <c r="E5405" s="12">
        <v>0</v>
      </c>
      <c r="F5405" s="12">
        <v>2.2700083873943511</v>
      </c>
      <c r="G5405" s="12">
        <v>1.7164593170198468</v>
      </c>
      <c r="H5405" s="12">
        <v>24.991419399016706</v>
      </c>
      <c r="I5405" s="12">
        <v>2.7317500768242957</v>
      </c>
      <c r="J5405" s="12">
        <v>3.4903033567108315</v>
      </c>
      <c r="K5405" s="13">
        <v>6.8246600276154479E-2</v>
      </c>
    </row>
    <row r="5406" spans="2:11" x14ac:dyDescent="0.25">
      <c r="B5406" s="10">
        <v>5403</v>
      </c>
      <c r="C5406" s="12">
        <v>8.3986546872036723</v>
      </c>
      <c r="D5406" s="12">
        <v>1.4188566481387586</v>
      </c>
      <c r="E5406" s="12">
        <v>3</v>
      </c>
      <c r="F5406" s="12">
        <v>3.710453383096775</v>
      </c>
      <c r="G5406" s="12">
        <v>0.76288970432584458</v>
      </c>
      <c r="H5406" s="12">
        <v>20.640523028006655</v>
      </c>
      <c r="I5406" s="12">
        <v>2.2541723690535704</v>
      </c>
      <c r="J5406" s="12">
        <v>2.7738923678255065</v>
      </c>
      <c r="K5406" s="13">
        <v>4.644426499129815</v>
      </c>
    </row>
    <row r="5407" spans="2:11" x14ac:dyDescent="0.25">
      <c r="B5407" s="10">
        <v>5404</v>
      </c>
      <c r="C5407" s="12">
        <v>10.057493418914717</v>
      </c>
      <c r="D5407" s="12">
        <v>1.5690399684129501</v>
      </c>
      <c r="E5407" s="12">
        <v>1</v>
      </c>
      <c r="F5407" s="12">
        <v>2.3531352907444356</v>
      </c>
      <c r="G5407" s="12">
        <v>0.70139137248892258</v>
      </c>
      <c r="H5407" s="12">
        <v>14.090657081816943</v>
      </c>
      <c r="I5407" s="12">
        <v>2.7390392018515528</v>
      </c>
      <c r="J5407" s="12">
        <v>0.83596136468937432</v>
      </c>
      <c r="K5407" s="13">
        <v>0.34580453403532241</v>
      </c>
    </row>
    <row r="5408" spans="2:11" x14ac:dyDescent="0.25">
      <c r="B5408" s="10">
        <v>5405</v>
      </c>
      <c r="C5408" s="12">
        <v>16.738750896708982</v>
      </c>
      <c r="D5408" s="12">
        <v>1.7895591235073045</v>
      </c>
      <c r="E5408" s="12">
        <v>2</v>
      </c>
      <c r="F5408" s="12">
        <v>2.7949223054637371</v>
      </c>
      <c r="G5408" s="12">
        <v>0.57331830319940336</v>
      </c>
      <c r="H5408" s="12">
        <v>19.982072065115354</v>
      </c>
      <c r="I5408" s="12">
        <v>3.1293981144836303</v>
      </c>
      <c r="J5408" s="12">
        <v>1.8068404765744626</v>
      </c>
      <c r="K5408" s="13">
        <v>4.0577287690366273</v>
      </c>
    </row>
    <row r="5409" spans="2:11" x14ac:dyDescent="0.25">
      <c r="B5409" s="10">
        <v>5406</v>
      </c>
      <c r="C5409" s="12">
        <v>12.696804750917826</v>
      </c>
      <c r="D5409" s="12">
        <v>1.8732162953878406</v>
      </c>
      <c r="E5409" s="12">
        <v>1</v>
      </c>
      <c r="F5409" s="12">
        <v>5.1265093455768502</v>
      </c>
      <c r="G5409" s="12">
        <v>1.6930040013712511</v>
      </c>
      <c r="H5409" s="12">
        <v>27.112856714663721</v>
      </c>
      <c r="I5409" s="12">
        <v>1.5822209909651694</v>
      </c>
      <c r="J5409" s="12">
        <v>3.1500013018323747</v>
      </c>
      <c r="K5409" s="13">
        <v>0.66000587782488351</v>
      </c>
    </row>
    <row r="5410" spans="2:11" x14ac:dyDescent="0.25">
      <c r="B5410" s="10">
        <v>5407</v>
      </c>
      <c r="C5410" s="12">
        <v>8.718471156254239</v>
      </c>
      <c r="D5410" s="12">
        <v>2.0696018520714121</v>
      </c>
      <c r="E5410" s="12">
        <v>3</v>
      </c>
      <c r="F5410" s="12">
        <v>10.766485521099296</v>
      </c>
      <c r="G5410" s="12">
        <v>0.29662913686528947</v>
      </c>
      <c r="H5410" s="12">
        <v>25.913224142135263</v>
      </c>
      <c r="I5410" s="12">
        <v>3.0996683185806941</v>
      </c>
      <c r="J5410" s="12">
        <v>1.8784040187675897</v>
      </c>
      <c r="K5410" s="13">
        <v>1.9472151682278671</v>
      </c>
    </row>
    <row r="5411" spans="2:11" x14ac:dyDescent="0.25">
      <c r="B5411" s="10">
        <v>5408</v>
      </c>
      <c r="C5411" s="12">
        <v>11.70281467215942</v>
      </c>
      <c r="D5411" s="12">
        <v>1.7315209095083006</v>
      </c>
      <c r="E5411" s="12">
        <v>2</v>
      </c>
      <c r="F5411" s="12">
        <v>11.941050586527986</v>
      </c>
      <c r="G5411" s="12">
        <v>1.0969430703541003</v>
      </c>
      <c r="H5411" s="12">
        <v>12.315779154072105</v>
      </c>
      <c r="I5411" s="12">
        <v>2.8359413623213325</v>
      </c>
      <c r="J5411" s="12">
        <v>1.7780154591436954</v>
      </c>
      <c r="K5411" s="13">
        <v>3.9950445549770195</v>
      </c>
    </row>
    <row r="5412" spans="2:11" x14ac:dyDescent="0.25">
      <c r="B5412" s="10">
        <v>5409</v>
      </c>
      <c r="C5412" s="12">
        <v>10.731982412414251</v>
      </c>
      <c r="D5412" s="12">
        <v>1.422093880554625</v>
      </c>
      <c r="E5412" s="12">
        <v>3</v>
      </c>
      <c r="F5412" s="12">
        <v>18.176569549746109</v>
      </c>
      <c r="G5412" s="12">
        <v>2.2387655815949468</v>
      </c>
      <c r="H5412" s="12">
        <v>21.955462366088497</v>
      </c>
      <c r="I5412" s="12">
        <v>3.033429689187181</v>
      </c>
      <c r="J5412" s="12">
        <v>4.0404156035571797</v>
      </c>
      <c r="K5412" s="13">
        <v>6.0087411428098711</v>
      </c>
    </row>
    <row r="5413" spans="2:11" x14ac:dyDescent="0.25">
      <c r="B5413" s="10">
        <v>5410</v>
      </c>
      <c r="C5413" s="12">
        <v>8.1005062932688947</v>
      </c>
      <c r="D5413" s="12">
        <v>1.5698286010150246</v>
      </c>
      <c r="E5413" s="12">
        <v>3</v>
      </c>
      <c r="F5413" s="12">
        <v>2.1136146611992701</v>
      </c>
      <c r="G5413" s="12">
        <v>1.6489291311680561</v>
      </c>
      <c r="H5413" s="12">
        <v>23.229306386756754</v>
      </c>
      <c r="I5413" s="12">
        <v>3.1099904500388953</v>
      </c>
      <c r="J5413" s="12">
        <v>2.737674201283399</v>
      </c>
      <c r="K5413" s="13">
        <v>3.3089608402513901</v>
      </c>
    </row>
    <row r="5414" spans="2:11" x14ac:dyDescent="0.25">
      <c r="B5414" s="10">
        <v>5411</v>
      </c>
      <c r="C5414" s="12">
        <v>8.8014568616851587</v>
      </c>
      <c r="D5414" s="12">
        <v>1.7043897386977922</v>
      </c>
      <c r="E5414" s="12">
        <v>2</v>
      </c>
      <c r="F5414" s="12">
        <v>4.1059032217982665</v>
      </c>
      <c r="G5414" s="12">
        <v>0.80242437369637054</v>
      </c>
      <c r="H5414" s="12">
        <v>17.803547608399338</v>
      </c>
      <c r="I5414" s="12">
        <v>3.6208576559812466</v>
      </c>
      <c r="J5414" s="12">
        <v>3.8504217296185361</v>
      </c>
      <c r="K5414" s="13">
        <v>9.8733015020170664E-2</v>
      </c>
    </row>
    <row r="5415" spans="2:11" x14ac:dyDescent="0.25">
      <c r="B5415" s="10">
        <v>5412</v>
      </c>
      <c r="C5415" s="12">
        <v>9.3164852779401279</v>
      </c>
      <c r="D5415" s="12">
        <v>1.9139384111309146</v>
      </c>
      <c r="E5415" s="12">
        <v>2</v>
      </c>
      <c r="F5415" s="12">
        <v>7.0024306260950562</v>
      </c>
      <c r="G5415" s="12">
        <v>0.9224039425983821</v>
      </c>
      <c r="H5415" s="12">
        <v>44.929486139744284</v>
      </c>
      <c r="I5415" s="12">
        <v>1.5020637129226773</v>
      </c>
      <c r="J5415" s="12">
        <v>3.1336042776305311</v>
      </c>
      <c r="K5415" s="13">
        <v>0.73813858790219355</v>
      </c>
    </row>
    <row r="5416" spans="2:11" x14ac:dyDescent="0.25">
      <c r="B5416" s="10">
        <v>5413</v>
      </c>
      <c r="C5416" s="12">
        <v>19.208595135252921</v>
      </c>
      <c r="D5416" s="12">
        <v>1.4434821526510537</v>
      </c>
      <c r="E5416" s="12">
        <v>2</v>
      </c>
      <c r="F5416" s="12">
        <v>2.8661677231230374</v>
      </c>
      <c r="G5416" s="12">
        <v>0.72765791498374854</v>
      </c>
      <c r="H5416" s="12">
        <v>5.9212365906824314</v>
      </c>
      <c r="I5416" s="12">
        <v>3.2215453182535554</v>
      </c>
      <c r="J5416" s="12">
        <v>3.1795796494414983</v>
      </c>
      <c r="K5416" s="13">
        <v>0.31905963838938156</v>
      </c>
    </row>
    <row r="5417" spans="2:11" x14ac:dyDescent="0.25">
      <c r="B5417" s="10">
        <v>5414</v>
      </c>
      <c r="C5417" s="12">
        <v>18.472450010107099</v>
      </c>
      <c r="D5417" s="12">
        <v>1.5589677154544723</v>
      </c>
      <c r="E5417" s="12">
        <v>1</v>
      </c>
      <c r="F5417" s="12">
        <v>4.2259548355897323</v>
      </c>
      <c r="G5417" s="12">
        <v>1.7546985799347186</v>
      </c>
      <c r="H5417" s="12">
        <v>29.529585211857896</v>
      </c>
      <c r="I5417" s="12">
        <v>1.9562221965260578</v>
      </c>
      <c r="J5417" s="12">
        <v>3.6449689733034449</v>
      </c>
      <c r="K5417" s="13">
        <v>1.7884677506927262E-2</v>
      </c>
    </row>
    <row r="5418" spans="2:11" x14ac:dyDescent="0.25">
      <c r="B5418" s="10">
        <v>5415</v>
      </c>
      <c r="C5418" s="12">
        <v>14.993009543461364</v>
      </c>
      <c r="D5418" s="12">
        <v>1.3210569684146991</v>
      </c>
      <c r="E5418" s="12">
        <v>2</v>
      </c>
      <c r="F5418" s="12">
        <v>6.3090131489803722</v>
      </c>
      <c r="G5418" s="12">
        <v>0.62343119859544127</v>
      </c>
      <c r="H5418" s="12">
        <v>30.590910876528195</v>
      </c>
      <c r="I5418" s="12">
        <v>1.2322589283813477</v>
      </c>
      <c r="J5418" s="12">
        <v>1.4822020501459456</v>
      </c>
      <c r="K5418" s="13">
        <v>5.7041728380350994E-2</v>
      </c>
    </row>
    <row r="5419" spans="2:11" x14ac:dyDescent="0.25">
      <c r="B5419" s="10">
        <v>5416</v>
      </c>
      <c r="C5419" s="12">
        <v>10.620831521978712</v>
      </c>
      <c r="D5419" s="12">
        <v>1.6518519461663081</v>
      </c>
      <c r="E5419" s="12">
        <v>2</v>
      </c>
      <c r="F5419" s="12">
        <v>4.8652432884393519</v>
      </c>
      <c r="G5419" s="12">
        <v>0.77440958735228682</v>
      </c>
      <c r="H5419" s="12">
        <v>31.317286880630625</v>
      </c>
      <c r="I5419" s="12">
        <v>1.9796366670083236</v>
      </c>
      <c r="J5419" s="12">
        <v>3.01978502618483</v>
      </c>
      <c r="K5419" s="13">
        <v>6.5593680309635642</v>
      </c>
    </row>
    <row r="5420" spans="2:11" x14ac:dyDescent="0.25">
      <c r="B5420" s="10">
        <v>5417</v>
      </c>
      <c r="C5420" s="12">
        <v>10.32902074030226</v>
      </c>
      <c r="D5420" s="12">
        <v>1.6671599179140872</v>
      </c>
      <c r="E5420" s="12">
        <v>1</v>
      </c>
      <c r="F5420" s="12">
        <v>6.6559690998345831</v>
      </c>
      <c r="G5420" s="12">
        <v>1.2022006880561333</v>
      </c>
      <c r="H5420" s="12">
        <v>11.655251454690575</v>
      </c>
      <c r="I5420" s="12">
        <v>2.3698586816148381</v>
      </c>
      <c r="J5420" s="12">
        <v>2.7667673467888889</v>
      </c>
      <c r="K5420" s="13">
        <v>1.7487649087088433</v>
      </c>
    </row>
    <row r="5421" spans="2:11" x14ac:dyDescent="0.25">
      <c r="B5421" s="10">
        <v>5418</v>
      </c>
      <c r="C5421" s="12">
        <v>4.8306161484260155</v>
      </c>
      <c r="D5421" s="12">
        <v>1.3480842174822421</v>
      </c>
      <c r="E5421" s="12">
        <v>1</v>
      </c>
      <c r="F5421" s="12">
        <v>5.214311188732438</v>
      </c>
      <c r="G5421" s="12">
        <v>1.1746862633481405</v>
      </c>
      <c r="H5421" s="12">
        <v>30.251252369867458</v>
      </c>
      <c r="I5421" s="12">
        <v>2.6425863524305084</v>
      </c>
      <c r="J5421" s="12">
        <v>2.7421917133364784</v>
      </c>
      <c r="K5421" s="13">
        <v>0.40786772882902494</v>
      </c>
    </row>
    <row r="5422" spans="2:11" x14ac:dyDescent="0.25">
      <c r="B5422" s="10">
        <v>5419</v>
      </c>
      <c r="C5422" s="12">
        <v>8.1712488678868276</v>
      </c>
      <c r="D5422" s="12">
        <v>1.363338340625434</v>
      </c>
      <c r="E5422" s="12">
        <v>1</v>
      </c>
      <c r="F5422" s="12">
        <v>3.192511056144586</v>
      </c>
      <c r="G5422" s="12">
        <v>0.52137411979081572</v>
      </c>
      <c r="H5422" s="12">
        <v>32.831946253574522</v>
      </c>
      <c r="I5422" s="12">
        <v>3.7539331733443118</v>
      </c>
      <c r="J5422" s="12">
        <v>2.7498805853650747</v>
      </c>
      <c r="K5422" s="13">
        <v>5.212881520895559</v>
      </c>
    </row>
    <row r="5423" spans="2:11" x14ac:dyDescent="0.25">
      <c r="B5423" s="10">
        <v>5420</v>
      </c>
      <c r="C5423" s="12">
        <v>5.2534008235065937</v>
      </c>
      <c r="D5423" s="12">
        <v>1.5660828952924188</v>
      </c>
      <c r="E5423" s="12">
        <v>1</v>
      </c>
      <c r="F5423" s="12">
        <v>1.6540462142905872</v>
      </c>
      <c r="G5423" s="12">
        <v>1.5003667094294248</v>
      </c>
      <c r="H5423" s="12">
        <v>21.363136403231678</v>
      </c>
      <c r="I5423" s="12">
        <v>2.983296577903896</v>
      </c>
      <c r="J5423" s="12">
        <v>1.8685816250428215</v>
      </c>
      <c r="K5423" s="13">
        <v>1.4762251795791248E-2</v>
      </c>
    </row>
    <row r="5424" spans="2:11" x14ac:dyDescent="0.25">
      <c r="B5424" s="10">
        <v>5421</v>
      </c>
      <c r="C5424" s="12">
        <v>9.0503051012897568</v>
      </c>
      <c r="D5424" s="12">
        <v>1.2279098235069972</v>
      </c>
      <c r="E5424" s="12">
        <v>2</v>
      </c>
      <c r="F5424" s="12">
        <v>3.9196298888133323</v>
      </c>
      <c r="G5424" s="12">
        <v>1.1700084988618633</v>
      </c>
      <c r="H5424" s="12">
        <v>10.116545191140769</v>
      </c>
      <c r="I5424" s="12">
        <v>2.6281951521990452</v>
      </c>
      <c r="J5424" s="12">
        <v>2.9030527379186455</v>
      </c>
      <c r="K5424" s="13">
        <v>0.66730741757752021</v>
      </c>
    </row>
    <row r="5425" spans="2:11" x14ac:dyDescent="0.25">
      <c r="B5425" s="10">
        <v>5422</v>
      </c>
      <c r="C5425" s="12">
        <v>7.4198830861144005</v>
      </c>
      <c r="D5425" s="12">
        <v>1.6675635198873855</v>
      </c>
      <c r="E5425" s="12">
        <v>3</v>
      </c>
      <c r="F5425" s="12">
        <v>9.2897641424364039</v>
      </c>
      <c r="G5425" s="12">
        <v>2.0015774342758541</v>
      </c>
      <c r="H5425" s="12">
        <v>41.761970055777766</v>
      </c>
      <c r="I5425" s="12">
        <v>1.938326155641561</v>
      </c>
      <c r="J5425" s="12">
        <v>3.3365109902032062</v>
      </c>
      <c r="K5425" s="13">
        <v>5.6969678069764242</v>
      </c>
    </row>
    <row r="5426" spans="2:11" x14ac:dyDescent="0.25">
      <c r="B5426" s="10">
        <v>5423</v>
      </c>
      <c r="C5426" s="12">
        <v>11.543909690545041</v>
      </c>
      <c r="D5426" s="12">
        <v>2.0250941288993225</v>
      </c>
      <c r="E5426" s="12">
        <v>0</v>
      </c>
      <c r="F5426" s="12">
        <v>5.7131890887164563</v>
      </c>
      <c r="G5426" s="12">
        <v>0.73366397708356546</v>
      </c>
      <c r="H5426" s="12">
        <v>38.346248603171645</v>
      </c>
      <c r="I5426" s="12">
        <v>2.3538767076401164</v>
      </c>
      <c r="J5426" s="12">
        <v>1.352831686115052</v>
      </c>
      <c r="K5426" s="13">
        <v>3.3147645866430655</v>
      </c>
    </row>
    <row r="5427" spans="2:11" x14ac:dyDescent="0.25">
      <c r="B5427" s="10">
        <v>5424</v>
      </c>
      <c r="C5427" s="12">
        <v>13.49115729922482</v>
      </c>
      <c r="D5427" s="12">
        <v>1.7496982444010443</v>
      </c>
      <c r="E5427" s="12">
        <v>2</v>
      </c>
      <c r="F5427" s="12">
        <v>7.2923817335459793</v>
      </c>
      <c r="G5427" s="12">
        <v>0.83488306201174489</v>
      </c>
      <c r="H5427" s="12">
        <v>34.14119902275511</v>
      </c>
      <c r="I5427" s="12">
        <v>2.9959868886978809</v>
      </c>
      <c r="J5427" s="12">
        <v>2.9367085013929612</v>
      </c>
      <c r="K5427" s="13">
        <v>2.7691802411254369</v>
      </c>
    </row>
    <row r="5428" spans="2:11" x14ac:dyDescent="0.25">
      <c r="B5428" s="10">
        <v>5425</v>
      </c>
      <c r="C5428" s="12">
        <v>10.329553553672987</v>
      </c>
      <c r="D5428" s="12">
        <v>1.5181847171395049</v>
      </c>
      <c r="E5428" s="12">
        <v>3</v>
      </c>
      <c r="F5428" s="12">
        <v>1.068431482652114</v>
      </c>
      <c r="G5428" s="12">
        <v>1.3226380762238528</v>
      </c>
      <c r="H5428" s="12">
        <v>15.102719671985412</v>
      </c>
      <c r="I5428" s="12">
        <v>3.0212789075020341</v>
      </c>
      <c r="J5428" s="12">
        <v>4.6861993331606957</v>
      </c>
      <c r="K5428" s="13">
        <v>0.89399515482841907</v>
      </c>
    </row>
    <row r="5429" spans="2:11" x14ac:dyDescent="0.25">
      <c r="B5429" s="10">
        <v>5426</v>
      </c>
      <c r="C5429" s="12">
        <v>9.0423171873736425</v>
      </c>
      <c r="D5429" s="12">
        <v>1.46311281555859</v>
      </c>
      <c r="E5429" s="12">
        <v>1</v>
      </c>
      <c r="F5429" s="12">
        <v>3.6218165522260239</v>
      </c>
      <c r="G5429" s="12">
        <v>1.2389028230427188</v>
      </c>
      <c r="H5429" s="12">
        <v>11.781158884352353</v>
      </c>
      <c r="I5429" s="12">
        <v>2.74268696649552</v>
      </c>
      <c r="J5429" s="12">
        <v>2.6877590734969106</v>
      </c>
      <c r="K5429" s="13">
        <v>3.2852683263357836E-2</v>
      </c>
    </row>
    <row r="5430" spans="2:11" x14ac:dyDescent="0.25">
      <c r="B5430" s="10">
        <v>5427</v>
      </c>
      <c r="C5430" s="12">
        <v>6.3182233878776817</v>
      </c>
      <c r="D5430" s="12">
        <v>1.352685672193858</v>
      </c>
      <c r="E5430" s="12">
        <v>2</v>
      </c>
      <c r="F5430" s="12">
        <v>9.3667113748444599</v>
      </c>
      <c r="G5430" s="12">
        <v>3.1052078420155937</v>
      </c>
      <c r="H5430" s="12">
        <v>21.581626314799628</v>
      </c>
      <c r="I5430" s="12">
        <v>2.5528655393961657</v>
      </c>
      <c r="J5430" s="12">
        <v>2.811066972363129</v>
      </c>
      <c r="K5430" s="13">
        <v>1.0082126867312127</v>
      </c>
    </row>
    <row r="5431" spans="2:11" x14ac:dyDescent="0.25">
      <c r="B5431" s="10">
        <v>5428</v>
      </c>
      <c r="C5431" s="12">
        <v>10.652049591550449</v>
      </c>
      <c r="D5431" s="12">
        <v>1.7230317376721564</v>
      </c>
      <c r="E5431" s="12">
        <v>1</v>
      </c>
      <c r="F5431" s="12">
        <v>8.0584294872886382</v>
      </c>
      <c r="G5431" s="12">
        <v>1.2317378591973525</v>
      </c>
      <c r="H5431" s="12">
        <v>18.925443912846795</v>
      </c>
      <c r="I5431" s="12">
        <v>3.0504894131930618</v>
      </c>
      <c r="J5431" s="12">
        <v>1.8037017073226573</v>
      </c>
      <c r="K5431" s="13">
        <v>0.17251213354449829</v>
      </c>
    </row>
    <row r="5432" spans="2:11" x14ac:dyDescent="0.25">
      <c r="B5432" s="10">
        <v>5429</v>
      </c>
      <c r="C5432" s="12">
        <v>4.904233879041902</v>
      </c>
      <c r="D5432" s="12">
        <v>1.7179587325382346</v>
      </c>
      <c r="E5432" s="12">
        <v>2</v>
      </c>
      <c r="F5432" s="12">
        <v>3.5594488570249228</v>
      </c>
      <c r="G5432" s="12">
        <v>1.2448638437066106</v>
      </c>
      <c r="H5432" s="12">
        <v>18.595221759395727</v>
      </c>
      <c r="I5432" s="12">
        <v>2.5211833737330189</v>
      </c>
      <c r="J5432" s="12">
        <v>4.1784073595124296</v>
      </c>
      <c r="K5432" s="13">
        <v>1.659794465047467</v>
      </c>
    </row>
    <row r="5433" spans="2:11" x14ac:dyDescent="0.25">
      <c r="B5433" s="10">
        <v>5430</v>
      </c>
      <c r="C5433" s="12">
        <v>9.9147081458870918</v>
      </c>
      <c r="D5433" s="12">
        <v>1.8793460584607593</v>
      </c>
      <c r="E5433" s="12">
        <v>1</v>
      </c>
      <c r="F5433" s="12">
        <v>4.0090256628069412</v>
      </c>
      <c r="G5433" s="12">
        <v>0.82210946747213776</v>
      </c>
      <c r="H5433" s="12">
        <v>16.93045880655318</v>
      </c>
      <c r="I5433" s="12">
        <v>2.0385031191657967</v>
      </c>
      <c r="J5433" s="12">
        <v>2.7466189841562949</v>
      </c>
      <c r="K5433" s="13">
        <v>1.8363139433455664</v>
      </c>
    </row>
    <row r="5434" spans="2:11" x14ac:dyDescent="0.25">
      <c r="B5434" s="10">
        <v>5431</v>
      </c>
      <c r="C5434" s="12">
        <v>20.616987456582201</v>
      </c>
      <c r="D5434" s="12">
        <v>1.5675781959420465</v>
      </c>
      <c r="E5434" s="12">
        <v>1</v>
      </c>
      <c r="F5434" s="12">
        <v>1.1537021443379527</v>
      </c>
      <c r="G5434" s="12">
        <v>0.68024210944391372</v>
      </c>
      <c r="H5434" s="12">
        <v>31.633229625691293</v>
      </c>
      <c r="I5434" s="12">
        <v>3.1334032119722877</v>
      </c>
      <c r="J5434" s="12">
        <v>4.1771814707922577</v>
      </c>
      <c r="K5434" s="13">
        <v>0.16385443067629143</v>
      </c>
    </row>
    <row r="5435" spans="2:11" x14ac:dyDescent="0.25">
      <c r="B5435" s="10">
        <v>5432</v>
      </c>
      <c r="C5435" s="12">
        <v>9.6235136549377334</v>
      </c>
      <c r="D5435" s="12">
        <v>1.7869961488865791</v>
      </c>
      <c r="E5435" s="12">
        <v>1</v>
      </c>
      <c r="F5435" s="12">
        <v>12.1923498649164</v>
      </c>
      <c r="G5435" s="12">
        <v>0.38923464882311321</v>
      </c>
      <c r="H5435" s="12">
        <v>19.547798572614457</v>
      </c>
      <c r="I5435" s="12">
        <v>4.2615923906397315</v>
      </c>
      <c r="J5435" s="12">
        <v>3.2310032174050471</v>
      </c>
      <c r="K5435" s="13">
        <v>1.8343406753897094</v>
      </c>
    </row>
    <row r="5436" spans="2:11" x14ac:dyDescent="0.25">
      <c r="B5436" s="10">
        <v>5433</v>
      </c>
      <c r="C5436" s="12">
        <v>6.3347866848412622</v>
      </c>
      <c r="D5436" s="12">
        <v>1.4545365544891486</v>
      </c>
      <c r="E5436" s="12">
        <v>2</v>
      </c>
      <c r="F5436" s="12">
        <v>2.9724474013796467</v>
      </c>
      <c r="G5436" s="12">
        <v>1.0728237870720245</v>
      </c>
      <c r="H5436" s="12">
        <v>24.162712571870731</v>
      </c>
      <c r="I5436" s="12">
        <v>3.2067174834161998</v>
      </c>
      <c r="J5436" s="12">
        <v>1.0009675214235436</v>
      </c>
      <c r="K5436" s="13">
        <v>0.96155573110955472</v>
      </c>
    </row>
    <row r="5437" spans="2:11" x14ac:dyDescent="0.25">
      <c r="B5437" s="10">
        <v>5434</v>
      </c>
      <c r="C5437" s="12">
        <v>17.625881485133387</v>
      </c>
      <c r="D5437" s="12">
        <v>1.6025465185716328</v>
      </c>
      <c r="E5437" s="12">
        <v>2</v>
      </c>
      <c r="F5437" s="12">
        <v>13.330330551599964</v>
      </c>
      <c r="G5437" s="12">
        <v>1.2400946574004212</v>
      </c>
      <c r="H5437" s="12">
        <v>16.594872965944496</v>
      </c>
      <c r="I5437" s="12">
        <v>3.3279855511723682</v>
      </c>
      <c r="J5437" s="12">
        <v>3.147448893033586</v>
      </c>
      <c r="K5437" s="13">
        <v>1.566623975474869</v>
      </c>
    </row>
    <row r="5438" spans="2:11" x14ac:dyDescent="0.25">
      <c r="B5438" s="10">
        <v>5435</v>
      </c>
      <c r="C5438" s="12">
        <v>19.753335616234953</v>
      </c>
      <c r="D5438" s="12">
        <v>1.6409336700427537</v>
      </c>
      <c r="E5438" s="12">
        <v>3</v>
      </c>
      <c r="F5438" s="12">
        <v>4.7755087094027688</v>
      </c>
      <c r="G5438" s="12">
        <v>0.47148867926669052</v>
      </c>
      <c r="H5438" s="12">
        <v>23.506646236957074</v>
      </c>
      <c r="I5438" s="12">
        <v>3.2043067413751509</v>
      </c>
      <c r="J5438" s="12">
        <v>3.008827689734856</v>
      </c>
      <c r="K5438" s="13">
        <v>4.7136570560470847</v>
      </c>
    </row>
    <row r="5439" spans="2:11" x14ac:dyDescent="0.25">
      <c r="B5439" s="10">
        <v>5436</v>
      </c>
      <c r="C5439" s="12">
        <v>10.243453779833629</v>
      </c>
      <c r="D5439" s="12">
        <v>1.3047561027967576</v>
      </c>
      <c r="E5439" s="12">
        <v>2</v>
      </c>
      <c r="F5439" s="12">
        <v>3.137327661618091</v>
      </c>
      <c r="G5439" s="12">
        <v>0.51757563801581519</v>
      </c>
      <c r="H5439" s="12">
        <v>11.926883705410631</v>
      </c>
      <c r="I5439" s="12">
        <v>3.2668112855554248</v>
      </c>
      <c r="J5439" s="12">
        <v>3.9998491261140563</v>
      </c>
      <c r="K5439" s="13">
        <v>0.38902365367191166</v>
      </c>
    </row>
    <row r="5440" spans="2:11" x14ac:dyDescent="0.25">
      <c r="B5440" s="10">
        <v>5437</v>
      </c>
      <c r="C5440" s="12">
        <v>10.956944797889609</v>
      </c>
      <c r="D5440" s="12">
        <v>1.2178775088674758</v>
      </c>
      <c r="E5440" s="12">
        <v>2</v>
      </c>
      <c r="F5440" s="12">
        <v>1.1669058546987177</v>
      </c>
      <c r="G5440" s="12">
        <v>0.69582169766147461</v>
      </c>
      <c r="H5440" s="12">
        <v>19.15786676282303</v>
      </c>
      <c r="I5440" s="12">
        <v>5.2746621544967036</v>
      </c>
      <c r="J5440" s="12">
        <v>3.4846362077916178</v>
      </c>
      <c r="K5440" s="13">
        <v>2.0720158714883885</v>
      </c>
    </row>
    <row r="5441" spans="2:11" x14ac:dyDescent="0.25">
      <c r="B5441" s="10">
        <v>5438</v>
      </c>
      <c r="C5441" s="12">
        <v>12.250489859912788</v>
      </c>
      <c r="D5441" s="12">
        <v>1.3089633534770486</v>
      </c>
      <c r="E5441" s="12">
        <v>1</v>
      </c>
      <c r="F5441" s="12">
        <v>3.9730109076300444</v>
      </c>
      <c r="G5441" s="12">
        <v>1.5830135242124923</v>
      </c>
      <c r="H5441" s="12">
        <v>22.381684511491546</v>
      </c>
      <c r="I5441" s="12">
        <v>2.9430093470803946</v>
      </c>
      <c r="J5441" s="12">
        <v>2.0647999411311586</v>
      </c>
      <c r="K5441" s="13">
        <v>2.9572027966045691</v>
      </c>
    </row>
    <row r="5442" spans="2:11" x14ac:dyDescent="0.25">
      <c r="B5442" s="10">
        <v>5439</v>
      </c>
      <c r="C5442" s="12">
        <v>15.546524991338048</v>
      </c>
      <c r="D5442" s="12">
        <v>1.4224625254752667</v>
      </c>
      <c r="E5442" s="12">
        <v>2</v>
      </c>
      <c r="F5442" s="12">
        <v>2.6320456259968168</v>
      </c>
      <c r="G5442" s="12">
        <v>1.6999345098677627</v>
      </c>
      <c r="H5442" s="12">
        <v>36.479678494037749</v>
      </c>
      <c r="I5442" s="12">
        <v>4.4130473191929864</v>
      </c>
      <c r="J5442" s="12">
        <v>2.2022924003511002</v>
      </c>
      <c r="K5442" s="13">
        <v>4.0308673938617625</v>
      </c>
    </row>
    <row r="5443" spans="2:11" x14ac:dyDescent="0.25">
      <c r="B5443" s="10">
        <v>5440</v>
      </c>
      <c r="C5443" s="12">
        <v>2.6199645457834206</v>
      </c>
      <c r="D5443" s="12">
        <v>1.1065997596383181</v>
      </c>
      <c r="E5443" s="12">
        <v>1</v>
      </c>
      <c r="F5443" s="12">
        <v>1.1679028670609106</v>
      </c>
      <c r="G5443" s="12">
        <v>0.77974873739019146</v>
      </c>
      <c r="H5443" s="12">
        <v>31.068806720309816</v>
      </c>
      <c r="I5443" s="12">
        <v>2.4717586859220617</v>
      </c>
      <c r="J5443" s="12">
        <v>3.9530943050346945</v>
      </c>
      <c r="K5443" s="13">
        <v>2.2529917878005694</v>
      </c>
    </row>
    <row r="5444" spans="2:11" x14ac:dyDescent="0.25">
      <c r="B5444" s="10">
        <v>5441</v>
      </c>
      <c r="C5444" s="12">
        <v>16.816336010788465</v>
      </c>
      <c r="D5444" s="12">
        <v>1.2980456562214511</v>
      </c>
      <c r="E5444" s="12">
        <v>3</v>
      </c>
      <c r="F5444" s="12">
        <v>2.508521526592816</v>
      </c>
      <c r="G5444" s="12">
        <v>1.425816022342467</v>
      </c>
      <c r="H5444" s="12">
        <v>36.091651835970517</v>
      </c>
      <c r="I5444" s="12">
        <v>2.5352459538326331</v>
      </c>
      <c r="J5444" s="12">
        <v>3.4048091543268502</v>
      </c>
      <c r="K5444" s="13">
        <v>2.8804020703562396</v>
      </c>
    </row>
    <row r="5445" spans="2:11" x14ac:dyDescent="0.25">
      <c r="B5445" s="10">
        <v>5442</v>
      </c>
      <c r="C5445" s="12">
        <v>9.287838826665908</v>
      </c>
      <c r="D5445" s="12">
        <v>1.3068118045089623</v>
      </c>
      <c r="E5445" s="12">
        <v>2</v>
      </c>
      <c r="F5445" s="12">
        <v>4.5922969660079644</v>
      </c>
      <c r="G5445" s="12">
        <v>0.62847651351564093</v>
      </c>
      <c r="H5445" s="12">
        <v>15.879500791040565</v>
      </c>
      <c r="I5445" s="12">
        <v>2.0029051941499181</v>
      </c>
      <c r="J5445" s="12">
        <v>3.6259621373377495</v>
      </c>
      <c r="K5445" s="13">
        <v>0.87496522636118512</v>
      </c>
    </row>
    <row r="5446" spans="2:11" x14ac:dyDescent="0.25">
      <c r="B5446" s="10">
        <v>5443</v>
      </c>
      <c r="C5446" s="12">
        <v>0.3475858547773818</v>
      </c>
      <c r="D5446" s="12">
        <v>1.5305258887158644</v>
      </c>
      <c r="E5446" s="12">
        <v>2</v>
      </c>
      <c r="F5446" s="12">
        <v>0.41520260417392924</v>
      </c>
      <c r="G5446" s="12">
        <v>0.97539695730328835</v>
      </c>
      <c r="H5446" s="12">
        <v>24.655467702756134</v>
      </c>
      <c r="I5446" s="12">
        <v>2.5870426263043682</v>
      </c>
      <c r="J5446" s="12">
        <v>2.2323501502424929</v>
      </c>
      <c r="K5446" s="13">
        <v>4.0153627176134424E-2</v>
      </c>
    </row>
    <row r="5447" spans="2:11" x14ac:dyDescent="0.25">
      <c r="B5447" s="10">
        <v>5444</v>
      </c>
      <c r="C5447" s="12">
        <v>10.497290712334356</v>
      </c>
      <c r="D5447" s="12">
        <v>1.3924475591077194</v>
      </c>
      <c r="E5447" s="12">
        <v>2</v>
      </c>
      <c r="F5447" s="12">
        <v>10.584281820630997</v>
      </c>
      <c r="G5447" s="12">
        <v>1.5250233733457799</v>
      </c>
      <c r="H5447" s="12">
        <v>16.284383665181245</v>
      </c>
      <c r="I5447" s="12">
        <v>3.5438330522481576</v>
      </c>
      <c r="J5447" s="12">
        <v>1.207830626932469</v>
      </c>
      <c r="K5447" s="13">
        <v>0.81443663489993867</v>
      </c>
    </row>
    <row r="5448" spans="2:11" x14ac:dyDescent="0.25">
      <c r="B5448" s="10">
        <v>5445</v>
      </c>
      <c r="C5448" s="12">
        <v>-1.5137284281192649</v>
      </c>
      <c r="D5448" s="12">
        <v>1.710608073562577</v>
      </c>
      <c r="E5448" s="12">
        <v>2</v>
      </c>
      <c r="F5448" s="12">
        <v>3.2268935968405077</v>
      </c>
      <c r="G5448" s="12">
        <v>1.4087613373271466</v>
      </c>
      <c r="H5448" s="12">
        <v>14.456692534571483</v>
      </c>
      <c r="I5448" s="12">
        <v>2.6095459070832785</v>
      </c>
      <c r="J5448" s="12">
        <v>2.0414024795508583</v>
      </c>
      <c r="K5448" s="13">
        <v>0.87299824736790754</v>
      </c>
    </row>
    <row r="5449" spans="2:11" x14ac:dyDescent="0.25">
      <c r="B5449" s="10">
        <v>5446</v>
      </c>
      <c r="C5449" s="12">
        <v>6.4132876588105159</v>
      </c>
      <c r="D5449" s="12">
        <v>1.4759702540772155</v>
      </c>
      <c r="E5449" s="12">
        <v>2</v>
      </c>
      <c r="F5449" s="12">
        <v>0.93752712950348827</v>
      </c>
      <c r="G5449" s="12">
        <v>2.0231243407651323</v>
      </c>
      <c r="H5449" s="12">
        <v>47.174855902776812</v>
      </c>
      <c r="I5449" s="12">
        <v>2.4160750297599436</v>
      </c>
      <c r="J5449" s="12">
        <v>3.1542208513936218</v>
      </c>
      <c r="K5449" s="13">
        <v>1.4093507379525529</v>
      </c>
    </row>
    <row r="5450" spans="2:11" x14ac:dyDescent="0.25">
      <c r="B5450" s="10">
        <v>5447</v>
      </c>
      <c r="C5450" s="12">
        <v>1.5369674850818331</v>
      </c>
      <c r="D5450" s="12">
        <v>1.3794050436016114</v>
      </c>
      <c r="E5450" s="12">
        <v>2</v>
      </c>
      <c r="F5450" s="12">
        <v>9.1971222037421896</v>
      </c>
      <c r="G5450" s="12">
        <v>1.6678774582964073</v>
      </c>
      <c r="H5450" s="12">
        <v>23.768495753809098</v>
      </c>
      <c r="I5450" s="12">
        <v>3.3559961975564292</v>
      </c>
      <c r="J5450" s="12">
        <v>3.0893169352468615</v>
      </c>
      <c r="K5450" s="13">
        <v>2.7683623444614036</v>
      </c>
    </row>
    <row r="5451" spans="2:11" x14ac:dyDescent="0.25">
      <c r="B5451" s="10">
        <v>5448</v>
      </c>
      <c r="C5451" s="12">
        <v>1.7528852832189532</v>
      </c>
      <c r="D5451" s="12">
        <v>1.6408633905520349</v>
      </c>
      <c r="E5451" s="12">
        <v>1</v>
      </c>
      <c r="F5451" s="12">
        <v>9.4990131308659844</v>
      </c>
      <c r="G5451" s="12">
        <v>1.1221462204335031</v>
      </c>
      <c r="H5451" s="12">
        <v>22.096589081855129</v>
      </c>
      <c r="I5451" s="12">
        <v>2.8799390371462481</v>
      </c>
      <c r="J5451" s="12">
        <v>1.9213635438454573</v>
      </c>
      <c r="K5451" s="13">
        <v>0.84758984788002645</v>
      </c>
    </row>
    <row r="5452" spans="2:11" x14ac:dyDescent="0.25">
      <c r="B5452" s="10">
        <v>5449</v>
      </c>
      <c r="C5452" s="12">
        <v>8.9090902109446599</v>
      </c>
      <c r="D5452" s="12">
        <v>1.3858989279135723</v>
      </c>
      <c r="E5452" s="12">
        <v>2</v>
      </c>
      <c r="F5452" s="12">
        <v>1.6020205656346913</v>
      </c>
      <c r="G5452" s="12">
        <v>1.4348832226530399</v>
      </c>
      <c r="H5452" s="12">
        <v>18.447912783632777</v>
      </c>
      <c r="I5452" s="12">
        <v>3.0961032253920742</v>
      </c>
      <c r="J5452" s="12">
        <v>0.66614326508181088</v>
      </c>
      <c r="K5452" s="13">
        <v>1.7081935504713877</v>
      </c>
    </row>
    <row r="5453" spans="2:11" x14ac:dyDescent="0.25">
      <c r="B5453" s="10">
        <v>5450</v>
      </c>
      <c r="C5453" s="12">
        <v>17.597070476436365</v>
      </c>
      <c r="D5453" s="12">
        <v>1.5293271566991367</v>
      </c>
      <c r="E5453" s="12">
        <v>1</v>
      </c>
      <c r="F5453" s="12">
        <v>3.2116355173505249</v>
      </c>
      <c r="G5453" s="12">
        <v>0.85713286119244003</v>
      </c>
      <c r="H5453" s="12">
        <v>19.227246473146991</v>
      </c>
      <c r="I5453" s="12">
        <v>3.2232064949849164</v>
      </c>
      <c r="J5453" s="12">
        <v>2.2877071640546904</v>
      </c>
      <c r="K5453" s="13">
        <v>0.69583826768567481</v>
      </c>
    </row>
    <row r="5454" spans="2:11" x14ac:dyDescent="0.25">
      <c r="B5454" s="10">
        <v>5451</v>
      </c>
      <c r="C5454" s="12">
        <v>10.878426056621642</v>
      </c>
      <c r="D5454" s="12">
        <v>1.4856596713684835</v>
      </c>
      <c r="E5454" s="12">
        <v>2</v>
      </c>
      <c r="F5454" s="12">
        <v>7.044481080913811</v>
      </c>
      <c r="G5454" s="12">
        <v>0.7838986033903973</v>
      </c>
      <c r="H5454" s="12">
        <v>10.68327021188859</v>
      </c>
      <c r="I5454" s="12">
        <v>2.8197993545150468</v>
      </c>
      <c r="J5454" s="12">
        <v>3.6107742706471182</v>
      </c>
      <c r="K5454" s="13">
        <v>0.46456804792415662</v>
      </c>
    </row>
    <row r="5455" spans="2:11" x14ac:dyDescent="0.25">
      <c r="B5455" s="10">
        <v>5452</v>
      </c>
      <c r="C5455" s="12">
        <v>3.8394423185342372</v>
      </c>
      <c r="D5455" s="12">
        <v>1.3324535013369423</v>
      </c>
      <c r="E5455" s="12">
        <v>3</v>
      </c>
      <c r="F5455" s="12">
        <v>1.7549048433560686</v>
      </c>
      <c r="G5455" s="12">
        <v>0.91351273445585524</v>
      </c>
      <c r="H5455" s="12">
        <v>13.407517158297235</v>
      </c>
      <c r="I5455" s="12">
        <v>2.5711253705876778</v>
      </c>
      <c r="J5455" s="12">
        <v>0.88481421541873351</v>
      </c>
      <c r="K5455" s="13">
        <v>1.7802968267619943</v>
      </c>
    </row>
    <row r="5456" spans="2:11" x14ac:dyDescent="0.25">
      <c r="B5456" s="10">
        <v>5453</v>
      </c>
      <c r="C5456" s="12">
        <v>9.5534812952219887</v>
      </c>
      <c r="D5456" s="12">
        <v>1.6275363043539983</v>
      </c>
      <c r="E5456" s="12">
        <v>1</v>
      </c>
      <c r="F5456" s="12">
        <v>1.0715786865435779</v>
      </c>
      <c r="G5456" s="12">
        <v>1.6925195081992992</v>
      </c>
      <c r="H5456" s="12">
        <v>38.609588807518996</v>
      </c>
      <c r="I5456" s="12">
        <v>3.2053358949906037</v>
      </c>
      <c r="J5456" s="12">
        <v>4.2468490059224493</v>
      </c>
      <c r="K5456" s="13">
        <v>1.2293800473799164</v>
      </c>
    </row>
    <row r="5457" spans="2:11" x14ac:dyDescent="0.25">
      <c r="B5457" s="10">
        <v>5454</v>
      </c>
      <c r="C5457" s="12">
        <v>10.029449259924654</v>
      </c>
      <c r="D5457" s="12">
        <v>1.1114077528945503</v>
      </c>
      <c r="E5457" s="12">
        <v>1</v>
      </c>
      <c r="F5457" s="12">
        <v>1.4532411901840554</v>
      </c>
      <c r="G5457" s="12">
        <v>1.0607065782431728</v>
      </c>
      <c r="H5457" s="12">
        <v>15.861207819882068</v>
      </c>
      <c r="I5457" s="12">
        <v>2.9694773480674201</v>
      </c>
      <c r="J5457" s="12">
        <v>2.4796615680250027</v>
      </c>
      <c r="K5457" s="13">
        <v>0.12131147205333875</v>
      </c>
    </row>
    <row r="5458" spans="2:11" x14ac:dyDescent="0.25">
      <c r="B5458" s="10">
        <v>5455</v>
      </c>
      <c r="C5458" s="12">
        <v>5.5851686124780704</v>
      </c>
      <c r="D5458" s="12">
        <v>1.8032028395554853</v>
      </c>
      <c r="E5458" s="12">
        <v>3</v>
      </c>
      <c r="F5458" s="12">
        <v>4.2333645610505473</v>
      </c>
      <c r="G5458" s="12">
        <v>0.45833452881293985</v>
      </c>
      <c r="H5458" s="12">
        <v>21.619742905030339</v>
      </c>
      <c r="I5458" s="12">
        <v>2.0511635340869971</v>
      </c>
      <c r="J5458" s="12">
        <v>2.7539223402573527</v>
      </c>
      <c r="K5458" s="13">
        <v>0.50076142325013839</v>
      </c>
    </row>
    <row r="5459" spans="2:11" x14ac:dyDescent="0.25">
      <c r="B5459" s="10">
        <v>5456</v>
      </c>
      <c r="C5459" s="12">
        <v>14.205831543812177</v>
      </c>
      <c r="D5459" s="12">
        <v>1.5405277308719827</v>
      </c>
      <c r="E5459" s="12">
        <v>0</v>
      </c>
      <c r="F5459" s="12">
        <v>1.9570545087166509</v>
      </c>
      <c r="G5459" s="12">
        <v>2.4196358334637567</v>
      </c>
      <c r="H5459" s="12">
        <v>29.269738143221751</v>
      </c>
      <c r="I5459" s="12">
        <v>2.0940847078503277</v>
      </c>
      <c r="J5459" s="12">
        <v>2.8314825838840454</v>
      </c>
      <c r="K5459" s="13">
        <v>3.704635264606658</v>
      </c>
    </row>
    <row r="5460" spans="2:11" x14ac:dyDescent="0.25">
      <c r="B5460" s="10">
        <v>5457</v>
      </c>
      <c r="C5460" s="12">
        <v>9.5580807615073038</v>
      </c>
      <c r="D5460" s="12">
        <v>1.629491794133765</v>
      </c>
      <c r="E5460" s="12">
        <v>3</v>
      </c>
      <c r="F5460" s="12">
        <v>1.6425759034125487</v>
      </c>
      <c r="G5460" s="12">
        <v>1.832691108974019</v>
      </c>
      <c r="H5460" s="12">
        <v>18.41420540240232</v>
      </c>
      <c r="I5460" s="12">
        <v>2.0953239124198846</v>
      </c>
      <c r="J5460" s="12">
        <v>2.6978740276345805</v>
      </c>
      <c r="K5460" s="13">
        <v>2.4206188267871966</v>
      </c>
    </row>
    <row r="5461" spans="2:11" x14ac:dyDescent="0.25">
      <c r="B5461" s="10">
        <v>5458</v>
      </c>
      <c r="C5461" s="12">
        <v>6.0621468743102014</v>
      </c>
      <c r="D5461" s="12">
        <v>1.1943781518657608</v>
      </c>
      <c r="E5461" s="12">
        <v>3</v>
      </c>
      <c r="F5461" s="12">
        <v>2.2066699953386779</v>
      </c>
      <c r="G5461" s="12">
        <v>0.91311285469244052</v>
      </c>
      <c r="H5461" s="12">
        <v>34.746885913711495</v>
      </c>
      <c r="I5461" s="12">
        <v>2.7106360389802364</v>
      </c>
      <c r="J5461" s="12">
        <v>3.5832382471733029</v>
      </c>
      <c r="K5461" s="13">
        <v>2.0070758658949357</v>
      </c>
    </row>
    <row r="5462" spans="2:11" x14ac:dyDescent="0.25">
      <c r="B5462" s="10">
        <v>5459</v>
      </c>
      <c r="C5462" s="12">
        <v>9.7354642175846138</v>
      </c>
      <c r="D5462" s="12">
        <v>1.6121756051987273</v>
      </c>
      <c r="E5462" s="12">
        <v>1</v>
      </c>
      <c r="F5462" s="12">
        <v>3.1453652275278783</v>
      </c>
      <c r="G5462" s="12">
        <v>0.85111739584858204</v>
      </c>
      <c r="H5462" s="12">
        <v>30.34483503356423</v>
      </c>
      <c r="I5462" s="12">
        <v>2.3111635818402845</v>
      </c>
      <c r="J5462" s="12">
        <v>0.90932783508529114</v>
      </c>
      <c r="K5462" s="13">
        <v>2.591519817865382</v>
      </c>
    </row>
    <row r="5463" spans="2:11" x14ac:dyDescent="0.25">
      <c r="B5463" s="10">
        <v>5460</v>
      </c>
      <c r="C5463" s="12">
        <v>11.008897923340623</v>
      </c>
      <c r="D5463" s="12">
        <v>1.139898971696605</v>
      </c>
      <c r="E5463" s="12">
        <v>1</v>
      </c>
      <c r="F5463" s="12">
        <v>12.495197388143351</v>
      </c>
      <c r="G5463" s="12">
        <v>1.4806367872335575</v>
      </c>
      <c r="H5463" s="12">
        <v>26.511466184575635</v>
      </c>
      <c r="I5463" s="12">
        <v>3.3420942006702137</v>
      </c>
      <c r="J5463" s="12">
        <v>3.587198949930948</v>
      </c>
      <c r="K5463" s="13">
        <v>0.86505244368775425</v>
      </c>
    </row>
    <row r="5464" spans="2:11" x14ac:dyDescent="0.25">
      <c r="B5464" s="10">
        <v>5461</v>
      </c>
      <c r="C5464" s="12">
        <v>14.035312993156523</v>
      </c>
      <c r="D5464" s="12">
        <v>1.625462106354898</v>
      </c>
      <c r="E5464" s="12">
        <v>1</v>
      </c>
      <c r="F5464" s="12">
        <v>4.442100763962709</v>
      </c>
      <c r="G5464" s="12">
        <v>0.83410299829685752</v>
      </c>
      <c r="H5464" s="12">
        <v>9.9124723242378519</v>
      </c>
      <c r="I5464" s="12">
        <v>2.8306772233335264</v>
      </c>
      <c r="J5464" s="12">
        <v>3.1190444932300898</v>
      </c>
      <c r="K5464" s="13">
        <v>5.0494548058441397</v>
      </c>
    </row>
    <row r="5465" spans="2:11" x14ac:dyDescent="0.25">
      <c r="B5465" s="10">
        <v>5462</v>
      </c>
      <c r="C5465" s="12">
        <v>17.153903116746481</v>
      </c>
      <c r="D5465" s="12">
        <v>2.2801364417123677</v>
      </c>
      <c r="E5465" s="12">
        <v>2</v>
      </c>
      <c r="F5465" s="12">
        <v>6.0273391090506996</v>
      </c>
      <c r="G5465" s="12">
        <v>2.3212078818081454</v>
      </c>
      <c r="H5465" s="12">
        <v>28.118683375727699</v>
      </c>
      <c r="I5465" s="12">
        <v>2.3532074108726873</v>
      </c>
      <c r="J5465" s="12">
        <v>4.0065921731818834</v>
      </c>
      <c r="K5465" s="13">
        <v>8.2954246559250405E-2</v>
      </c>
    </row>
    <row r="5466" spans="2:11" x14ac:dyDescent="0.25">
      <c r="B5466" s="10">
        <v>5463</v>
      </c>
      <c r="C5466" s="12">
        <v>6.7847127213451115</v>
      </c>
      <c r="D5466" s="12">
        <v>1.4695887536199859</v>
      </c>
      <c r="E5466" s="12">
        <v>2</v>
      </c>
      <c r="F5466" s="12">
        <v>2.6613539632772545</v>
      </c>
      <c r="G5466" s="12">
        <v>0.94415852112222409</v>
      </c>
      <c r="H5466" s="12">
        <v>22.018780468565552</v>
      </c>
      <c r="I5466" s="12">
        <v>3.4990270730093536</v>
      </c>
      <c r="J5466" s="12">
        <v>2.2397422406590972</v>
      </c>
      <c r="K5466" s="13">
        <v>2.096600891920152</v>
      </c>
    </row>
    <row r="5467" spans="2:11" x14ac:dyDescent="0.25">
      <c r="B5467" s="10">
        <v>5464</v>
      </c>
      <c r="C5467" s="12">
        <v>16.188755751845498</v>
      </c>
      <c r="D5467" s="12">
        <v>1.9801409020012284</v>
      </c>
      <c r="E5467" s="12">
        <v>1</v>
      </c>
      <c r="F5467" s="12">
        <v>2.9167337659493247</v>
      </c>
      <c r="G5467" s="12">
        <v>1.9789960842701739</v>
      </c>
      <c r="H5467" s="12">
        <v>34.259627342319902</v>
      </c>
      <c r="I5467" s="12">
        <v>4.5445606293215564</v>
      </c>
      <c r="J5467" s="12">
        <v>1.9044050915864605</v>
      </c>
      <c r="K5467" s="13">
        <v>5.1537270794915777</v>
      </c>
    </row>
    <row r="5468" spans="2:11" x14ac:dyDescent="0.25">
      <c r="B5468" s="10">
        <v>5465</v>
      </c>
      <c r="C5468" s="12">
        <v>5.3746366782386037</v>
      </c>
      <c r="D5468" s="12">
        <v>1.629635222849247</v>
      </c>
      <c r="E5468" s="12">
        <v>2</v>
      </c>
      <c r="F5468" s="12">
        <v>2.3699130071137362</v>
      </c>
      <c r="G5468" s="12">
        <v>4.4411871345556904</v>
      </c>
      <c r="H5468" s="12">
        <v>25.64328321401478</v>
      </c>
      <c r="I5468" s="12">
        <v>4.5515239670746137</v>
      </c>
      <c r="J5468" s="12">
        <v>3.0548450246750005</v>
      </c>
      <c r="K5468" s="13">
        <v>1.5420113189654403</v>
      </c>
    </row>
    <row r="5469" spans="2:11" x14ac:dyDescent="0.25">
      <c r="B5469" s="10">
        <v>5466</v>
      </c>
      <c r="C5469" s="12">
        <v>14.878742961564079</v>
      </c>
      <c r="D5469" s="12">
        <v>1.2490984244772072</v>
      </c>
      <c r="E5469" s="12">
        <v>2</v>
      </c>
      <c r="F5469" s="12">
        <v>0.9117028409644572</v>
      </c>
      <c r="G5469" s="12">
        <v>2.8699600977379247</v>
      </c>
      <c r="H5469" s="12">
        <v>31.241426142075166</v>
      </c>
      <c r="I5469" s="12">
        <v>2.5999466269574749</v>
      </c>
      <c r="J5469" s="12">
        <v>2.6827351860056039</v>
      </c>
      <c r="K5469" s="13">
        <v>2.2050488663612811</v>
      </c>
    </row>
    <row r="5470" spans="2:11" x14ac:dyDescent="0.25">
      <c r="B5470" s="10">
        <v>5467</v>
      </c>
      <c r="C5470" s="12">
        <v>8.6655005221041375</v>
      </c>
      <c r="D5470" s="12">
        <v>1.2884637363682725</v>
      </c>
      <c r="E5470" s="12">
        <v>1</v>
      </c>
      <c r="F5470" s="12">
        <v>4.7447051761986225</v>
      </c>
      <c r="G5470" s="12">
        <v>0.95751673622387057</v>
      </c>
      <c r="H5470" s="12">
        <v>13.171796006125152</v>
      </c>
      <c r="I5470" s="12">
        <v>3.6438021900080084</v>
      </c>
      <c r="J5470" s="12">
        <v>2.3096295916340694</v>
      </c>
      <c r="K5470" s="13">
        <v>2.0442971027573082</v>
      </c>
    </row>
    <row r="5471" spans="2:11" x14ac:dyDescent="0.25">
      <c r="B5471" s="10">
        <v>5468</v>
      </c>
      <c r="C5471" s="12">
        <v>14.494892873692924</v>
      </c>
      <c r="D5471" s="12">
        <v>1.634784617428336</v>
      </c>
      <c r="E5471" s="12">
        <v>1</v>
      </c>
      <c r="F5471" s="12">
        <v>6.7105635959065877</v>
      </c>
      <c r="G5471" s="12">
        <v>1.0306995685026163</v>
      </c>
      <c r="H5471" s="12">
        <v>11.732671245825323</v>
      </c>
      <c r="I5471" s="12">
        <v>1.1505036288976866</v>
      </c>
      <c r="J5471" s="12">
        <v>4.3390256349190466</v>
      </c>
      <c r="K5471" s="13">
        <v>1.5573013884599849</v>
      </c>
    </row>
    <row r="5472" spans="2:11" x14ac:dyDescent="0.25">
      <c r="B5472" s="10">
        <v>5469</v>
      </c>
      <c r="C5472" s="12">
        <v>15.469629608842272</v>
      </c>
      <c r="D5472" s="12">
        <v>1.4604274094327514</v>
      </c>
      <c r="E5472" s="12">
        <v>0</v>
      </c>
      <c r="F5472" s="12">
        <v>5.2325601939884621</v>
      </c>
      <c r="G5472" s="12">
        <v>3.1274024544312469</v>
      </c>
      <c r="H5472" s="12">
        <v>42.929117110408413</v>
      </c>
      <c r="I5472" s="12">
        <v>2.3627140929498327</v>
      </c>
      <c r="J5472" s="12">
        <v>1.7407944203401799</v>
      </c>
      <c r="K5472" s="13">
        <v>1.4769154591107636</v>
      </c>
    </row>
    <row r="5473" spans="2:11" x14ac:dyDescent="0.25">
      <c r="B5473" s="10">
        <v>5470</v>
      </c>
      <c r="C5473" s="12">
        <v>2.7721908577036958</v>
      </c>
      <c r="D5473" s="12">
        <v>1.5552951178561973</v>
      </c>
      <c r="E5473" s="12">
        <v>2</v>
      </c>
      <c r="F5473" s="12">
        <v>4.3077120670569125</v>
      </c>
      <c r="G5473" s="12">
        <v>0.82530334524547933</v>
      </c>
      <c r="H5473" s="12">
        <v>16.604482430670476</v>
      </c>
      <c r="I5473" s="12">
        <v>2.4749458904190051</v>
      </c>
      <c r="J5473" s="12">
        <v>1.4122145128851309</v>
      </c>
      <c r="K5473" s="13">
        <v>0.84999670393021076</v>
      </c>
    </row>
    <row r="5474" spans="2:11" x14ac:dyDescent="0.25">
      <c r="B5474" s="10">
        <v>5471</v>
      </c>
      <c r="C5474" s="12">
        <v>16.230302395333577</v>
      </c>
      <c r="D5474" s="12">
        <v>1.4411685699889669</v>
      </c>
      <c r="E5474" s="12">
        <v>2</v>
      </c>
      <c r="F5474" s="12">
        <v>2.4144025145968699</v>
      </c>
      <c r="G5474" s="12">
        <v>0.85981551654339361</v>
      </c>
      <c r="H5474" s="12">
        <v>18.15125553934822</v>
      </c>
      <c r="I5474" s="12">
        <v>2.8148919360099631</v>
      </c>
      <c r="J5474" s="12">
        <v>4.197946413212299</v>
      </c>
      <c r="K5474" s="13">
        <v>1.4024322665093556</v>
      </c>
    </row>
    <row r="5475" spans="2:11" x14ac:dyDescent="0.25">
      <c r="B5475" s="10">
        <v>5472</v>
      </c>
      <c r="C5475" s="12">
        <v>3.1101824328611825</v>
      </c>
      <c r="D5475" s="12">
        <v>1.8963796640027866</v>
      </c>
      <c r="E5475" s="12">
        <v>2</v>
      </c>
      <c r="F5475" s="12">
        <v>2.2097788031909569</v>
      </c>
      <c r="G5475" s="12">
        <v>1.457958773452664</v>
      </c>
      <c r="H5475" s="12">
        <v>33.752716350652392</v>
      </c>
      <c r="I5475" s="12">
        <v>4.2329478584511389</v>
      </c>
      <c r="J5475" s="12">
        <v>2.0106471378471569</v>
      </c>
      <c r="K5475" s="13">
        <v>1.0348591119430723</v>
      </c>
    </row>
    <row r="5476" spans="2:11" x14ac:dyDescent="0.25">
      <c r="B5476" s="10">
        <v>5473</v>
      </c>
      <c r="C5476" s="12">
        <v>10.115365902445633</v>
      </c>
      <c r="D5476" s="12">
        <v>1.5693030258448157</v>
      </c>
      <c r="E5476" s="12">
        <v>2</v>
      </c>
      <c r="F5476" s="12">
        <v>4.4496135486351269</v>
      </c>
      <c r="G5476" s="12">
        <v>1.1804548617183908</v>
      </c>
      <c r="H5476" s="12">
        <v>30.297640447463685</v>
      </c>
      <c r="I5476" s="12">
        <v>2.467985075491395</v>
      </c>
      <c r="J5476" s="12">
        <v>3.566268786597985</v>
      </c>
      <c r="K5476" s="13">
        <v>0.89284815111238913</v>
      </c>
    </row>
    <row r="5477" spans="2:11" x14ac:dyDescent="0.25">
      <c r="B5477" s="10">
        <v>5474</v>
      </c>
      <c r="C5477" s="12">
        <v>12.35065006731854</v>
      </c>
      <c r="D5477" s="12">
        <v>1.9654911828664263</v>
      </c>
      <c r="E5477" s="12">
        <v>1</v>
      </c>
      <c r="F5477" s="12">
        <v>1.522686842060776</v>
      </c>
      <c r="G5477" s="12">
        <v>1.1844788407171829</v>
      </c>
      <c r="H5477" s="12">
        <v>17.170273382355525</v>
      </c>
      <c r="I5477" s="12">
        <v>2.0221266114876557</v>
      </c>
      <c r="J5477" s="12">
        <v>2.7223692240950532</v>
      </c>
      <c r="K5477" s="13">
        <v>1.0672719265987582</v>
      </c>
    </row>
    <row r="5478" spans="2:11" x14ac:dyDescent="0.25">
      <c r="B5478" s="10">
        <v>5475</v>
      </c>
      <c r="C5478" s="12">
        <v>10.303748468547823</v>
      </c>
      <c r="D5478" s="12">
        <v>1.2656597828387712</v>
      </c>
      <c r="E5478" s="12">
        <v>1</v>
      </c>
      <c r="F5478" s="12">
        <v>3.1259993565809272</v>
      </c>
      <c r="G5478" s="12">
        <v>1.2789396254749084</v>
      </c>
      <c r="H5478" s="12">
        <v>27.758729821685826</v>
      </c>
      <c r="I5478" s="12">
        <v>1.7329511053125886</v>
      </c>
      <c r="J5478" s="12">
        <v>2.3789422828675448</v>
      </c>
      <c r="K5478" s="13">
        <v>4.1298077087519269</v>
      </c>
    </row>
    <row r="5479" spans="2:11" x14ac:dyDescent="0.25">
      <c r="B5479" s="10">
        <v>5476</v>
      </c>
      <c r="C5479" s="12">
        <v>8.6607245401481094</v>
      </c>
      <c r="D5479" s="12">
        <v>1.6205011729907459</v>
      </c>
      <c r="E5479" s="12">
        <v>0</v>
      </c>
      <c r="F5479" s="12">
        <v>1.1319364494501138</v>
      </c>
      <c r="G5479" s="12">
        <v>1.320349562380555</v>
      </c>
      <c r="H5479" s="12">
        <v>29.257315499659342</v>
      </c>
      <c r="I5479" s="12">
        <v>4.0103013227237039</v>
      </c>
      <c r="J5479" s="12">
        <v>1.2594990264089694</v>
      </c>
      <c r="K5479" s="13">
        <v>1.6679226996177556</v>
      </c>
    </row>
    <row r="5480" spans="2:11" x14ac:dyDescent="0.25">
      <c r="B5480" s="10">
        <v>5477</v>
      </c>
      <c r="C5480" s="12">
        <v>10.036918953122431</v>
      </c>
      <c r="D5480" s="12">
        <v>1.2387138751414266</v>
      </c>
      <c r="E5480" s="12">
        <v>1</v>
      </c>
      <c r="F5480" s="12">
        <v>10.967192155867005</v>
      </c>
      <c r="G5480" s="12">
        <v>2.1953212474044723</v>
      </c>
      <c r="H5480" s="12">
        <v>27.667454324149098</v>
      </c>
      <c r="I5480" s="12">
        <v>2.1459438854085362</v>
      </c>
      <c r="J5480" s="12">
        <v>1.5724194620603895</v>
      </c>
      <c r="K5480" s="13">
        <v>1.1372529813078445</v>
      </c>
    </row>
    <row r="5481" spans="2:11" x14ac:dyDescent="0.25">
      <c r="B5481" s="10">
        <v>5478</v>
      </c>
      <c r="C5481" s="12">
        <v>19.619886183972778</v>
      </c>
      <c r="D5481" s="12">
        <v>1.4733474512730695</v>
      </c>
      <c r="E5481" s="12">
        <v>2</v>
      </c>
      <c r="F5481" s="12">
        <v>2.9070853640609862</v>
      </c>
      <c r="G5481" s="12">
        <v>0.40431641840439447</v>
      </c>
      <c r="H5481" s="12">
        <v>25.533918921573253</v>
      </c>
      <c r="I5481" s="12">
        <v>2.6832517467741459</v>
      </c>
      <c r="J5481" s="12">
        <v>4.2472930451545912</v>
      </c>
      <c r="K5481" s="13">
        <v>6.8342296543484018</v>
      </c>
    </row>
    <row r="5482" spans="2:11" x14ac:dyDescent="0.25">
      <c r="B5482" s="10">
        <v>5479</v>
      </c>
      <c r="C5482" s="12">
        <v>7.1275065588253108</v>
      </c>
      <c r="D5482" s="12">
        <v>1.5181694411900677</v>
      </c>
      <c r="E5482" s="12">
        <v>3</v>
      </c>
      <c r="F5482" s="12">
        <v>5.7664628563156288</v>
      </c>
      <c r="G5482" s="12">
        <v>1.1709166759946907</v>
      </c>
      <c r="H5482" s="12">
        <v>27.282052793516495</v>
      </c>
      <c r="I5482" s="12">
        <v>3.2879358206228124</v>
      </c>
      <c r="J5482" s="12">
        <v>3.9039795839112408</v>
      </c>
      <c r="K5482" s="13">
        <v>1.9419359603144313</v>
      </c>
    </row>
    <row r="5483" spans="2:11" x14ac:dyDescent="0.25">
      <c r="B5483" s="10">
        <v>5480</v>
      </c>
      <c r="C5483" s="12">
        <v>2.7777520964053481</v>
      </c>
      <c r="D5483" s="12">
        <v>1.2461676295657029</v>
      </c>
      <c r="E5483" s="12">
        <v>3</v>
      </c>
      <c r="F5483" s="12">
        <v>3.3808036746934453</v>
      </c>
      <c r="G5483" s="12">
        <v>0.56264011722327389</v>
      </c>
      <c r="H5483" s="12">
        <v>17.485642522524596</v>
      </c>
      <c r="I5483" s="12">
        <v>4.003958549523186</v>
      </c>
      <c r="J5483" s="12">
        <v>1.9915387933543065</v>
      </c>
      <c r="K5483" s="13">
        <v>2.3903954011313209</v>
      </c>
    </row>
    <row r="5484" spans="2:11" x14ac:dyDescent="0.25">
      <c r="B5484" s="10">
        <v>5481</v>
      </c>
      <c r="C5484" s="12">
        <v>10.183215154404635</v>
      </c>
      <c r="D5484" s="12">
        <v>1.5941272870987948</v>
      </c>
      <c r="E5484" s="12">
        <v>3</v>
      </c>
      <c r="F5484" s="12">
        <v>3.3758819620863032</v>
      </c>
      <c r="G5484" s="12">
        <v>0.78311877731174473</v>
      </c>
      <c r="H5484" s="12">
        <v>16.51711951819815</v>
      </c>
      <c r="I5484" s="12">
        <v>3.3243993618079477</v>
      </c>
      <c r="J5484" s="12">
        <v>1.9581914562345835</v>
      </c>
      <c r="K5484" s="13">
        <v>2.6360784295816519</v>
      </c>
    </row>
    <row r="5485" spans="2:11" x14ac:dyDescent="0.25">
      <c r="B5485" s="10">
        <v>5482</v>
      </c>
      <c r="C5485" s="12">
        <v>11.780818266810403</v>
      </c>
      <c r="D5485" s="12">
        <v>1.5938666510038852</v>
      </c>
      <c r="E5485" s="12">
        <v>0</v>
      </c>
      <c r="F5485" s="12">
        <v>0.92552017389221886</v>
      </c>
      <c r="G5485" s="12">
        <v>0.81590218883975585</v>
      </c>
      <c r="H5485" s="12">
        <v>24.983823687180653</v>
      </c>
      <c r="I5485" s="12">
        <v>3.529410411699661</v>
      </c>
      <c r="J5485" s="12">
        <v>2.1305370564684485</v>
      </c>
      <c r="K5485" s="13">
        <v>4.0343000463142262</v>
      </c>
    </row>
    <row r="5486" spans="2:11" x14ac:dyDescent="0.25">
      <c r="B5486" s="10">
        <v>5483</v>
      </c>
      <c r="C5486" s="12">
        <v>7.7404242507921319</v>
      </c>
      <c r="D5486" s="12">
        <v>1.6327449848271898</v>
      </c>
      <c r="E5486" s="12">
        <v>2</v>
      </c>
      <c r="F5486" s="12">
        <v>6.1006696848978175</v>
      </c>
      <c r="G5486" s="12">
        <v>0.77113652840512947</v>
      </c>
      <c r="H5486" s="12">
        <v>9.7049387221685013</v>
      </c>
      <c r="I5486" s="12">
        <v>1.9826272530522093</v>
      </c>
      <c r="J5486" s="12">
        <v>0.4720357892779542</v>
      </c>
      <c r="K5486" s="13">
        <v>1.7435091357761352E-3</v>
      </c>
    </row>
    <row r="5487" spans="2:11" x14ac:dyDescent="0.25">
      <c r="B5487" s="10">
        <v>5484</v>
      </c>
      <c r="C5487" s="12">
        <v>6.8575784994972899</v>
      </c>
      <c r="D5487" s="12">
        <v>1.3413328255234227</v>
      </c>
      <c r="E5487" s="12">
        <v>3</v>
      </c>
      <c r="F5487" s="12">
        <v>3.5682736270487463</v>
      </c>
      <c r="G5487" s="12">
        <v>1.1084775507552862</v>
      </c>
      <c r="H5487" s="12">
        <v>34.877424142809716</v>
      </c>
      <c r="I5487" s="12">
        <v>3.113926754160826</v>
      </c>
      <c r="J5487" s="12">
        <v>2.1108607722361699</v>
      </c>
      <c r="K5487" s="13">
        <v>0.2012012955114372</v>
      </c>
    </row>
    <row r="5488" spans="2:11" x14ac:dyDescent="0.25">
      <c r="B5488" s="10">
        <v>5485</v>
      </c>
      <c r="C5488" s="12">
        <v>12.166501083970662</v>
      </c>
      <c r="D5488" s="12">
        <v>1.5464782450528234</v>
      </c>
      <c r="E5488" s="12">
        <v>1</v>
      </c>
      <c r="F5488" s="12">
        <v>0.81138564434032379</v>
      </c>
      <c r="G5488" s="12">
        <v>2.1787687976247661</v>
      </c>
      <c r="H5488" s="12">
        <v>31.904026507818706</v>
      </c>
      <c r="I5488" s="12">
        <v>1.8487861570881639</v>
      </c>
      <c r="J5488" s="12">
        <v>4.669838026444058</v>
      </c>
      <c r="K5488" s="13">
        <v>1.3906464745757008</v>
      </c>
    </row>
    <row r="5489" spans="2:11" x14ac:dyDescent="0.25">
      <c r="B5489" s="10">
        <v>5486</v>
      </c>
      <c r="C5489" s="12">
        <v>11.714303650094566</v>
      </c>
      <c r="D5489" s="12">
        <v>1.448130065897129</v>
      </c>
      <c r="E5489" s="12">
        <v>2</v>
      </c>
      <c r="F5489" s="12">
        <v>4.4943228774428468</v>
      </c>
      <c r="G5489" s="12">
        <v>0.88353596198258433</v>
      </c>
      <c r="H5489" s="12">
        <v>15.946966977140931</v>
      </c>
      <c r="I5489" s="12">
        <v>1.7028767651535432</v>
      </c>
      <c r="J5489" s="12">
        <v>3.0291189377143186</v>
      </c>
      <c r="K5489" s="13">
        <v>0.50059231322405828</v>
      </c>
    </row>
    <row r="5490" spans="2:11" x14ac:dyDescent="0.25">
      <c r="B5490" s="10">
        <v>5487</v>
      </c>
      <c r="C5490" s="12">
        <v>22.007387825964862</v>
      </c>
      <c r="D5490" s="12">
        <v>1.1632251331463852</v>
      </c>
      <c r="E5490" s="12">
        <v>1</v>
      </c>
      <c r="F5490" s="12">
        <v>2.3186239355206557</v>
      </c>
      <c r="G5490" s="12">
        <v>2.2854114660262432</v>
      </c>
      <c r="H5490" s="12">
        <v>16.688366188249994</v>
      </c>
      <c r="I5490" s="12">
        <v>4.5119167682148964</v>
      </c>
      <c r="J5490" s="12">
        <v>2.8073286011892327</v>
      </c>
      <c r="K5490" s="13">
        <v>0.34228358066358894</v>
      </c>
    </row>
    <row r="5491" spans="2:11" x14ac:dyDescent="0.25">
      <c r="B5491" s="10">
        <v>5488</v>
      </c>
      <c r="C5491" s="12">
        <v>10.006763727629677</v>
      </c>
      <c r="D5491" s="12">
        <v>1.9455225519174424</v>
      </c>
      <c r="E5491" s="12">
        <v>2</v>
      </c>
      <c r="F5491" s="12">
        <v>2.5795134411350991</v>
      </c>
      <c r="G5491" s="12">
        <v>0.83306861924327991</v>
      </c>
      <c r="H5491" s="12">
        <v>21.36010395733669</v>
      </c>
      <c r="I5491" s="12">
        <v>2.9482877657795021</v>
      </c>
      <c r="J5491" s="12">
        <v>2.5990708745658444</v>
      </c>
      <c r="K5491" s="13">
        <v>3.7774786542618779</v>
      </c>
    </row>
    <row r="5492" spans="2:11" x14ac:dyDescent="0.25">
      <c r="B5492" s="10">
        <v>5489</v>
      </c>
      <c r="C5492" s="12">
        <v>14.824378325046247</v>
      </c>
      <c r="D5492" s="12">
        <v>1.3522555167504595</v>
      </c>
      <c r="E5492" s="12">
        <v>1</v>
      </c>
      <c r="F5492" s="12">
        <v>2.3098139341008648</v>
      </c>
      <c r="G5492" s="12">
        <v>0.97037494160508153</v>
      </c>
      <c r="H5492" s="12">
        <v>31.525102655455797</v>
      </c>
      <c r="I5492" s="12">
        <v>2.6606516410471497</v>
      </c>
      <c r="J5492" s="12">
        <v>2.2969911263718314</v>
      </c>
      <c r="K5492" s="13">
        <v>1.4852917861446497</v>
      </c>
    </row>
    <row r="5493" spans="2:11" x14ac:dyDescent="0.25">
      <c r="B5493" s="10">
        <v>5490</v>
      </c>
      <c r="C5493" s="12">
        <v>12.073473851741777</v>
      </c>
      <c r="D5493" s="12">
        <v>1.2653388000799235</v>
      </c>
      <c r="E5493" s="12">
        <v>2</v>
      </c>
      <c r="F5493" s="12">
        <v>3.4331771570416252</v>
      </c>
      <c r="G5493" s="12">
        <v>1.2963936987019136</v>
      </c>
      <c r="H5493" s="12">
        <v>19.733078898457602</v>
      </c>
      <c r="I5493" s="12">
        <v>2.0955482155382965</v>
      </c>
      <c r="J5493" s="12">
        <v>3.3607888913187769</v>
      </c>
      <c r="K5493" s="13">
        <v>2.8425092154146685</v>
      </c>
    </row>
    <row r="5494" spans="2:11" x14ac:dyDescent="0.25">
      <c r="B5494" s="10">
        <v>5491</v>
      </c>
      <c r="C5494" s="12">
        <v>6.4259197890745652</v>
      </c>
      <c r="D5494" s="12">
        <v>1.5479558179656703</v>
      </c>
      <c r="E5494" s="12">
        <v>2</v>
      </c>
      <c r="F5494" s="12">
        <v>4.9094272630081157</v>
      </c>
      <c r="G5494" s="12">
        <v>1.1059005733195231</v>
      </c>
      <c r="H5494" s="12">
        <v>27.299456924885504</v>
      </c>
      <c r="I5494" s="12">
        <v>3.9616962331141896</v>
      </c>
      <c r="J5494" s="12">
        <v>2.8552248301977463</v>
      </c>
      <c r="K5494" s="13">
        <v>3.0295013983761394</v>
      </c>
    </row>
    <row r="5495" spans="2:11" x14ac:dyDescent="0.25">
      <c r="B5495" s="10">
        <v>5492</v>
      </c>
      <c r="C5495" s="12">
        <v>15.102485302232024</v>
      </c>
      <c r="D5495" s="12">
        <v>1.7502815941501786</v>
      </c>
      <c r="E5495" s="12">
        <v>1</v>
      </c>
      <c r="F5495" s="12">
        <v>3.7691567759079425</v>
      </c>
      <c r="G5495" s="12">
        <v>0.97607318611970484</v>
      </c>
      <c r="H5495" s="12">
        <v>21.872058969594818</v>
      </c>
      <c r="I5495" s="12">
        <v>2.4548412344841362</v>
      </c>
      <c r="J5495" s="12">
        <v>1.0900020777037098</v>
      </c>
      <c r="K5495" s="13">
        <v>1.2821602892592623</v>
      </c>
    </row>
    <row r="5496" spans="2:11" x14ac:dyDescent="0.25">
      <c r="B5496" s="10">
        <v>5493</v>
      </c>
      <c r="C5496" s="12">
        <v>4.6419345649035568</v>
      </c>
      <c r="D5496" s="12">
        <v>1.6850188768528755</v>
      </c>
      <c r="E5496" s="12">
        <v>1</v>
      </c>
      <c r="F5496" s="12">
        <v>3.6723364230448561</v>
      </c>
      <c r="G5496" s="12">
        <v>0.33371635698983038</v>
      </c>
      <c r="H5496" s="12">
        <v>16.540104614927575</v>
      </c>
      <c r="I5496" s="12">
        <v>3.1688948063431828</v>
      </c>
      <c r="J5496" s="12">
        <v>2.4816506787719543</v>
      </c>
      <c r="K5496" s="13">
        <v>0.97061846452416678</v>
      </c>
    </row>
    <row r="5497" spans="2:11" x14ac:dyDescent="0.25">
      <c r="B5497" s="10">
        <v>5494</v>
      </c>
      <c r="C5497" s="12">
        <v>12.355471463011396</v>
      </c>
      <c r="D5497" s="12">
        <v>1.0620972581022936</v>
      </c>
      <c r="E5497" s="12">
        <v>2</v>
      </c>
      <c r="F5497" s="12">
        <v>5.0540917503324891</v>
      </c>
      <c r="G5497" s="12">
        <v>1.513692180565045</v>
      </c>
      <c r="H5497" s="12">
        <v>24.511399832411769</v>
      </c>
      <c r="I5497" s="12">
        <v>3.9057114414115608</v>
      </c>
      <c r="J5497" s="12">
        <v>1.5090389084833533</v>
      </c>
      <c r="K5497" s="13">
        <v>0.2644903942922624</v>
      </c>
    </row>
    <row r="5498" spans="2:11" x14ac:dyDescent="0.25">
      <c r="B5498" s="10">
        <v>5495</v>
      </c>
      <c r="C5498" s="12">
        <v>12.169011023870322</v>
      </c>
      <c r="D5498" s="12">
        <v>1.5815626559048748</v>
      </c>
      <c r="E5498" s="12">
        <v>1</v>
      </c>
      <c r="F5498" s="12">
        <v>5.5784648046504826</v>
      </c>
      <c r="G5498" s="12">
        <v>1.5095780335117504</v>
      </c>
      <c r="H5498" s="12">
        <v>24.558717777358893</v>
      </c>
      <c r="I5498" s="12">
        <v>3.2990181824668232</v>
      </c>
      <c r="J5498" s="12">
        <v>0.85933065568907241</v>
      </c>
      <c r="K5498" s="13">
        <v>0.38111909673211886</v>
      </c>
    </row>
    <row r="5499" spans="2:11" x14ac:dyDescent="0.25">
      <c r="B5499" s="10">
        <v>5496</v>
      </c>
      <c r="C5499" s="12">
        <v>10.695735109768123</v>
      </c>
      <c r="D5499" s="12">
        <v>1.5513621664361856</v>
      </c>
      <c r="E5499" s="12">
        <v>2</v>
      </c>
      <c r="F5499" s="12">
        <v>11.785763913145196</v>
      </c>
      <c r="G5499" s="12">
        <v>1.6798684297493234</v>
      </c>
      <c r="H5499" s="12">
        <v>14.309092505550732</v>
      </c>
      <c r="I5499" s="12">
        <v>3.3785796285405905</v>
      </c>
      <c r="J5499" s="12">
        <v>2.932769303610411</v>
      </c>
      <c r="K5499" s="13">
        <v>2.9737845773902771</v>
      </c>
    </row>
    <row r="5500" spans="2:11" x14ac:dyDescent="0.25">
      <c r="B5500" s="10">
        <v>5497</v>
      </c>
      <c r="C5500" s="12">
        <v>5.936707192590978</v>
      </c>
      <c r="D5500" s="12">
        <v>1.6287767589367061</v>
      </c>
      <c r="E5500" s="12">
        <v>2</v>
      </c>
      <c r="F5500" s="12">
        <v>3.3284348292075232</v>
      </c>
      <c r="G5500" s="12">
        <v>0.76523991817068027</v>
      </c>
      <c r="H5500" s="12">
        <v>25.001334609701246</v>
      </c>
      <c r="I5500" s="12">
        <v>1.9849907042790631</v>
      </c>
      <c r="J5500" s="12">
        <v>3.9536767725575874</v>
      </c>
      <c r="K5500" s="13">
        <v>4.5962802081288547</v>
      </c>
    </row>
    <row r="5501" spans="2:11" x14ac:dyDescent="0.25">
      <c r="B5501" s="10">
        <v>5498</v>
      </c>
      <c r="C5501" s="12">
        <v>2.1828335610884677</v>
      </c>
      <c r="D5501" s="12">
        <v>1.4714611459408067</v>
      </c>
      <c r="E5501" s="12">
        <v>3</v>
      </c>
      <c r="F5501" s="12">
        <v>9.7387855804356622</v>
      </c>
      <c r="G5501" s="12">
        <v>0.72823564323560164</v>
      </c>
      <c r="H5501" s="12">
        <v>37.013630978153607</v>
      </c>
      <c r="I5501" s="12">
        <v>2.170023153773784</v>
      </c>
      <c r="J5501" s="12">
        <v>4.1570294121984173</v>
      </c>
      <c r="K5501" s="13">
        <v>4.9044836141018875</v>
      </c>
    </row>
    <row r="5502" spans="2:11" x14ac:dyDescent="0.25">
      <c r="B5502" s="10">
        <v>5499</v>
      </c>
      <c r="C5502" s="12">
        <v>9.7384595849791591</v>
      </c>
      <c r="D5502" s="12">
        <v>1.5607058431038654</v>
      </c>
      <c r="E5502" s="12">
        <v>1</v>
      </c>
      <c r="F5502" s="12">
        <v>0.63294112273053105</v>
      </c>
      <c r="G5502" s="12">
        <v>0.96996928604897426</v>
      </c>
      <c r="H5502" s="12">
        <v>21.141146848393525</v>
      </c>
      <c r="I5502" s="12">
        <v>2.2558146511463937</v>
      </c>
      <c r="J5502" s="12">
        <v>2.9845905511411766</v>
      </c>
      <c r="K5502" s="13">
        <v>0.11532034476354901</v>
      </c>
    </row>
    <row r="5503" spans="2:11" x14ac:dyDescent="0.25">
      <c r="B5503" s="10">
        <v>5500</v>
      </c>
      <c r="C5503" s="12">
        <v>12.526315263262916</v>
      </c>
      <c r="D5503" s="12">
        <v>1.7536331065698891</v>
      </c>
      <c r="E5503" s="12">
        <v>2</v>
      </c>
      <c r="F5503" s="12">
        <v>3.3854496652062385</v>
      </c>
      <c r="G5503" s="12">
        <v>1.1893713888391513</v>
      </c>
      <c r="H5503" s="12">
        <v>26.530290124241262</v>
      </c>
      <c r="I5503" s="12">
        <v>3.9361011658359573</v>
      </c>
      <c r="J5503" s="12">
        <v>3.1462032427207252</v>
      </c>
      <c r="K5503" s="13">
        <v>0.27832950674125539</v>
      </c>
    </row>
    <row r="5504" spans="2:11" x14ac:dyDescent="0.25">
      <c r="B5504" s="10">
        <v>5501</v>
      </c>
      <c r="C5504" s="12">
        <v>8.9377024227385657</v>
      </c>
      <c r="D5504" s="12">
        <v>1.7896906491136371</v>
      </c>
      <c r="E5504" s="12">
        <v>0</v>
      </c>
      <c r="F5504" s="12">
        <v>0.89174339353843546</v>
      </c>
      <c r="G5504" s="12">
        <v>1.0461005388297815</v>
      </c>
      <c r="H5504" s="12">
        <v>20.157013780640998</v>
      </c>
      <c r="I5504" s="12">
        <v>2.7311063373985935</v>
      </c>
      <c r="J5504" s="12">
        <v>3.418166082496235</v>
      </c>
      <c r="K5504" s="13">
        <v>0.33845558434817263</v>
      </c>
    </row>
    <row r="5505" spans="2:11" x14ac:dyDescent="0.25">
      <c r="B5505" s="10">
        <v>5502</v>
      </c>
      <c r="C5505" s="12">
        <v>5.5357579030031285</v>
      </c>
      <c r="D5505" s="12">
        <v>1.227537623364189</v>
      </c>
      <c r="E5505" s="12">
        <v>2</v>
      </c>
      <c r="F5505" s="12">
        <v>2.0896220294506365</v>
      </c>
      <c r="G5505" s="12">
        <v>2.1869769896160345</v>
      </c>
      <c r="H5505" s="12">
        <v>50.579071411843678</v>
      </c>
      <c r="I5505" s="12">
        <v>3.5544868170992374</v>
      </c>
      <c r="J5505" s="12">
        <v>1.3922829355519419</v>
      </c>
      <c r="K5505" s="13">
        <v>7.5234622170075602E-3</v>
      </c>
    </row>
    <row r="5506" spans="2:11" x14ac:dyDescent="0.25">
      <c r="B5506" s="10">
        <v>5503</v>
      </c>
      <c r="C5506" s="12">
        <v>12.409311662373224</v>
      </c>
      <c r="D5506" s="12">
        <v>1.4844680870755989</v>
      </c>
      <c r="E5506" s="12">
        <v>1</v>
      </c>
      <c r="F5506" s="12">
        <v>5.6098336455670275</v>
      </c>
      <c r="G5506" s="12">
        <v>0.44758601212516691</v>
      </c>
      <c r="H5506" s="12">
        <v>16.658010558908451</v>
      </c>
      <c r="I5506" s="12">
        <v>1.6609979135029762</v>
      </c>
      <c r="J5506" s="12">
        <v>2.4394506170436605</v>
      </c>
      <c r="K5506" s="13">
        <v>2.0000815824680451</v>
      </c>
    </row>
    <row r="5507" spans="2:11" x14ac:dyDescent="0.25">
      <c r="B5507" s="10">
        <v>5504</v>
      </c>
      <c r="C5507" s="12">
        <v>9.478631249615292</v>
      </c>
      <c r="D5507" s="12">
        <v>1.3662419776507926</v>
      </c>
      <c r="E5507" s="12">
        <v>2</v>
      </c>
      <c r="F5507" s="12">
        <v>7.8374677168147517</v>
      </c>
      <c r="G5507" s="12">
        <v>0.6400404561157863</v>
      </c>
      <c r="H5507" s="12">
        <v>12.174099332492444</v>
      </c>
      <c r="I5507" s="12">
        <v>5.1172565881548824</v>
      </c>
      <c r="J5507" s="12">
        <v>2.7890072689070999</v>
      </c>
      <c r="K5507" s="13">
        <v>0.79402006724721153</v>
      </c>
    </row>
    <row r="5508" spans="2:11" x14ac:dyDescent="0.25">
      <c r="B5508" s="10">
        <v>5505</v>
      </c>
      <c r="C5508" s="12">
        <v>9.9781538649752743</v>
      </c>
      <c r="D5508" s="12">
        <v>1.4372839939830908</v>
      </c>
      <c r="E5508" s="12">
        <v>1</v>
      </c>
      <c r="F5508" s="12">
        <v>6.9855596394040314</v>
      </c>
      <c r="G5508" s="12">
        <v>1.5215563231952529</v>
      </c>
      <c r="H5508" s="12">
        <v>28.736419411315453</v>
      </c>
      <c r="I5508" s="12">
        <v>3.6377935878525243</v>
      </c>
      <c r="J5508" s="12">
        <v>3.058369039801077</v>
      </c>
      <c r="K5508" s="13">
        <v>1.9548349708602071</v>
      </c>
    </row>
    <row r="5509" spans="2:11" x14ac:dyDescent="0.25">
      <c r="B5509" s="10">
        <v>5506</v>
      </c>
      <c r="C5509" s="12">
        <v>7.2652296035843378</v>
      </c>
      <c r="D5509" s="12">
        <v>1.6155254557580156</v>
      </c>
      <c r="E5509" s="12">
        <v>1</v>
      </c>
      <c r="F5509" s="12">
        <v>3.136040143538652</v>
      </c>
      <c r="G5509" s="12">
        <v>0.73811206340571833</v>
      </c>
      <c r="H5509" s="12">
        <v>23.962449046236031</v>
      </c>
      <c r="I5509" s="12">
        <v>2.6356868375891924</v>
      </c>
      <c r="J5509" s="12">
        <v>3.5992230544029429</v>
      </c>
      <c r="K5509" s="13">
        <v>1.2073408256106577</v>
      </c>
    </row>
    <row r="5510" spans="2:11" x14ac:dyDescent="0.25">
      <c r="B5510" s="10">
        <v>5507</v>
      </c>
      <c r="C5510" s="12">
        <v>13.837532735153172</v>
      </c>
      <c r="D5510" s="12">
        <v>1.6040161644673525</v>
      </c>
      <c r="E5510" s="12">
        <v>1</v>
      </c>
      <c r="F5510" s="12">
        <v>1.8295256434111882</v>
      </c>
      <c r="G5510" s="12">
        <v>0.98978136908986869</v>
      </c>
      <c r="H5510" s="12">
        <v>20.34198135239766</v>
      </c>
      <c r="I5510" s="12">
        <v>4.0543340421890628</v>
      </c>
      <c r="J5510" s="12">
        <v>4.1367746189770935</v>
      </c>
      <c r="K5510" s="13">
        <v>3.7507408580951602</v>
      </c>
    </row>
    <row r="5511" spans="2:11" x14ac:dyDescent="0.25">
      <c r="B5511" s="10">
        <v>5508</v>
      </c>
      <c r="C5511" s="12">
        <v>7.7150908360706518</v>
      </c>
      <c r="D5511" s="12">
        <v>1.7224289476092818</v>
      </c>
      <c r="E5511" s="12">
        <v>3</v>
      </c>
      <c r="F5511" s="12">
        <v>8.1277653854656204</v>
      </c>
      <c r="G5511" s="12">
        <v>0.80550626127493652</v>
      </c>
      <c r="H5511" s="12">
        <v>27.355781523336717</v>
      </c>
      <c r="I5511" s="12">
        <v>2.3911221953552064</v>
      </c>
      <c r="J5511" s="12">
        <v>3.5392533625384361</v>
      </c>
      <c r="K5511" s="13">
        <v>0.24220706465049011</v>
      </c>
    </row>
    <row r="5512" spans="2:11" x14ac:dyDescent="0.25">
      <c r="B5512" s="10">
        <v>5509</v>
      </c>
      <c r="C5512" s="12">
        <v>12.669781817980375</v>
      </c>
      <c r="D5512" s="12">
        <v>1.8056460063949713</v>
      </c>
      <c r="E5512" s="12">
        <v>3</v>
      </c>
      <c r="F5512" s="12">
        <v>2.7128165100865775</v>
      </c>
      <c r="G5512" s="12">
        <v>0.91361560418030685</v>
      </c>
      <c r="H5512" s="12">
        <v>10.263205737825446</v>
      </c>
      <c r="I5512" s="12">
        <v>1.3334305788663738</v>
      </c>
      <c r="J5512" s="12">
        <v>4.574924392710586</v>
      </c>
      <c r="K5512" s="13">
        <v>1.2239936894827701</v>
      </c>
    </row>
    <row r="5513" spans="2:11" x14ac:dyDescent="0.25">
      <c r="B5513" s="10">
        <v>5510</v>
      </c>
      <c r="C5513" s="12">
        <v>9.8645769670000139</v>
      </c>
      <c r="D5513" s="12">
        <v>1.670092373329404</v>
      </c>
      <c r="E5513" s="12">
        <v>2</v>
      </c>
      <c r="F5513" s="12">
        <v>1.0004275856304112</v>
      </c>
      <c r="G5513" s="12">
        <v>1.032583338540578</v>
      </c>
      <c r="H5513" s="12">
        <v>30.231055202742223</v>
      </c>
      <c r="I5513" s="12">
        <v>3.6565990080180444</v>
      </c>
      <c r="J5513" s="12">
        <v>1.9668043336064915</v>
      </c>
      <c r="K5513" s="13">
        <v>1.36129885876268</v>
      </c>
    </row>
    <row r="5514" spans="2:11" x14ac:dyDescent="0.25">
      <c r="B5514" s="10">
        <v>5511</v>
      </c>
      <c r="C5514" s="12">
        <v>16.135458434741246</v>
      </c>
      <c r="D5514" s="12">
        <v>1.5022883467912855</v>
      </c>
      <c r="E5514" s="12">
        <v>3</v>
      </c>
      <c r="F5514" s="12">
        <v>5.8596570438369824</v>
      </c>
      <c r="G5514" s="12">
        <v>1.3144436275254032</v>
      </c>
      <c r="H5514" s="12">
        <v>48.838455875232711</v>
      </c>
      <c r="I5514" s="12">
        <v>2.4822898713573802</v>
      </c>
      <c r="J5514" s="12">
        <v>4.2726208630570168</v>
      </c>
      <c r="K5514" s="13">
        <v>6.2427437860660273</v>
      </c>
    </row>
    <row r="5515" spans="2:11" x14ac:dyDescent="0.25">
      <c r="B5515" s="10">
        <v>5512</v>
      </c>
      <c r="C5515" s="12">
        <v>6.4257750145774537</v>
      </c>
      <c r="D5515" s="12">
        <v>1.4727710315652021</v>
      </c>
      <c r="E5515" s="12">
        <v>2</v>
      </c>
      <c r="F5515" s="12">
        <v>2.2824412386109527</v>
      </c>
      <c r="G5515" s="12">
        <v>0.98032666865201856</v>
      </c>
      <c r="H5515" s="12">
        <v>27.413225428384123</v>
      </c>
      <c r="I5515" s="12">
        <v>2.6744947180547007</v>
      </c>
      <c r="J5515" s="12">
        <v>2.2823927058972511</v>
      </c>
      <c r="K5515" s="13">
        <v>2.3881688409877659</v>
      </c>
    </row>
    <row r="5516" spans="2:11" x14ac:dyDescent="0.25">
      <c r="B5516" s="10">
        <v>5513</v>
      </c>
      <c r="C5516" s="12">
        <v>12.416222342180079</v>
      </c>
      <c r="D5516" s="12">
        <v>1.6663510572096352</v>
      </c>
      <c r="E5516" s="12">
        <v>2</v>
      </c>
      <c r="F5516" s="12">
        <v>23.164806989847168</v>
      </c>
      <c r="G5516" s="12">
        <v>1.2502234549684101</v>
      </c>
      <c r="H5516" s="12">
        <v>22.520667178847528</v>
      </c>
      <c r="I5516" s="12">
        <v>5.699952280729133</v>
      </c>
      <c r="J5516" s="12">
        <v>3.3289049431999871</v>
      </c>
      <c r="K5516" s="13">
        <v>8.7965983156935827</v>
      </c>
    </row>
    <row r="5517" spans="2:11" x14ac:dyDescent="0.25">
      <c r="B5517" s="10">
        <v>5514</v>
      </c>
      <c r="C5517" s="12">
        <v>4.9124810471948681</v>
      </c>
      <c r="D5517" s="12">
        <v>1.3429898054964207</v>
      </c>
      <c r="E5517" s="12">
        <v>3</v>
      </c>
      <c r="F5517" s="12">
        <v>1.8314100203236858</v>
      </c>
      <c r="G5517" s="12">
        <v>1.4322576656779566</v>
      </c>
      <c r="H5517" s="12">
        <v>13.598116810863729</v>
      </c>
      <c r="I5517" s="12">
        <v>4.356525330273854</v>
      </c>
      <c r="J5517" s="12">
        <v>3.0405390859747543</v>
      </c>
      <c r="K5517" s="13">
        <v>0.15755457735373071</v>
      </c>
    </row>
    <row r="5518" spans="2:11" x14ac:dyDescent="0.25">
      <c r="B5518" s="10">
        <v>5515</v>
      </c>
      <c r="C5518" s="12">
        <v>8.9281017023883322</v>
      </c>
      <c r="D5518" s="12">
        <v>1.7106432481304563</v>
      </c>
      <c r="E5518" s="12">
        <v>2</v>
      </c>
      <c r="F5518" s="12">
        <v>4.206262156452925</v>
      </c>
      <c r="G5518" s="12">
        <v>0.75249976822896725</v>
      </c>
      <c r="H5518" s="12">
        <v>37.419469653231552</v>
      </c>
      <c r="I5518" s="12">
        <v>3.4967821182445582</v>
      </c>
      <c r="J5518" s="12">
        <v>3.4743513473128971</v>
      </c>
      <c r="K5518" s="13">
        <v>4.6626442117141282</v>
      </c>
    </row>
    <row r="5519" spans="2:11" x14ac:dyDescent="0.25">
      <c r="B5519" s="10">
        <v>5516</v>
      </c>
      <c r="C5519" s="12">
        <v>7.6450738182916229</v>
      </c>
      <c r="D5519" s="12">
        <v>1.478868622859778</v>
      </c>
      <c r="E5519" s="12">
        <v>1</v>
      </c>
      <c r="F5519" s="12">
        <v>3.9353757648381662</v>
      </c>
      <c r="G5519" s="12">
        <v>1.4535057851870004</v>
      </c>
      <c r="H5519" s="12">
        <v>26.393945268381003</v>
      </c>
      <c r="I5519" s="12">
        <v>2.9832002716899115</v>
      </c>
      <c r="J5519" s="12">
        <v>3.2313527163911502</v>
      </c>
      <c r="K5519" s="13">
        <v>1.0304792720195723</v>
      </c>
    </row>
    <row r="5520" spans="2:11" x14ac:dyDescent="0.25">
      <c r="B5520" s="10">
        <v>5517</v>
      </c>
      <c r="C5520" s="12">
        <v>19.712475870773915</v>
      </c>
      <c r="D5520" s="12">
        <v>1.4752791943480474</v>
      </c>
      <c r="E5520" s="12">
        <v>2</v>
      </c>
      <c r="F5520" s="12">
        <v>1.5595012957412311</v>
      </c>
      <c r="G5520" s="12">
        <v>2.0738867784161088</v>
      </c>
      <c r="H5520" s="12">
        <v>32.488195298381136</v>
      </c>
      <c r="I5520" s="12">
        <v>2.684671188933081</v>
      </c>
      <c r="J5520" s="12">
        <v>2.1717537838500847</v>
      </c>
      <c r="K5520" s="13">
        <v>0.68963976675829619</v>
      </c>
    </row>
    <row r="5521" spans="2:11" x14ac:dyDescent="0.25">
      <c r="B5521" s="10">
        <v>5518</v>
      </c>
      <c r="C5521" s="12">
        <v>7.6514863516323839</v>
      </c>
      <c r="D5521" s="12">
        <v>1.6560505385564284</v>
      </c>
      <c r="E5521" s="12">
        <v>1</v>
      </c>
      <c r="F5521" s="12">
        <v>1.2634940762329507</v>
      </c>
      <c r="G5521" s="12">
        <v>0.915305151748801</v>
      </c>
      <c r="H5521" s="12">
        <v>33.01259095792777</v>
      </c>
      <c r="I5521" s="12">
        <v>1.5066752570427631</v>
      </c>
      <c r="J5521" s="12">
        <v>2.485184189639555</v>
      </c>
      <c r="K5521" s="13">
        <v>1.3044644007667485</v>
      </c>
    </row>
    <row r="5522" spans="2:11" x14ac:dyDescent="0.25">
      <c r="B5522" s="10">
        <v>5519</v>
      </c>
      <c r="C5522" s="12">
        <v>5.8712415804217475</v>
      </c>
      <c r="D5522" s="12">
        <v>1.5024823966686609</v>
      </c>
      <c r="E5522" s="12">
        <v>0</v>
      </c>
      <c r="F5522" s="12">
        <v>0.82742611705970115</v>
      </c>
      <c r="G5522" s="12">
        <v>0.95456937353453453</v>
      </c>
      <c r="H5522" s="12">
        <v>24.341273780517305</v>
      </c>
      <c r="I5522" s="12">
        <v>2.9414030326346077</v>
      </c>
      <c r="J5522" s="12">
        <v>3.5078822606860918</v>
      </c>
      <c r="K5522" s="13">
        <v>2.0023245486555017</v>
      </c>
    </row>
    <row r="5523" spans="2:11" x14ac:dyDescent="0.25">
      <c r="B5523" s="10">
        <v>5520</v>
      </c>
      <c r="C5523" s="12">
        <v>4.6264830033821811</v>
      </c>
      <c r="D5523" s="12">
        <v>1.867773361734445</v>
      </c>
      <c r="E5523" s="12">
        <v>0</v>
      </c>
      <c r="F5523" s="12">
        <v>0.68090165868868302</v>
      </c>
      <c r="G5523" s="12">
        <v>1.613125135974961</v>
      </c>
      <c r="H5523" s="12">
        <v>21.321273250517709</v>
      </c>
      <c r="I5523" s="12">
        <v>4.341345833587515</v>
      </c>
      <c r="J5523" s="12">
        <v>1.5279385888275927</v>
      </c>
      <c r="K5523" s="13">
        <v>0.74890318565374403</v>
      </c>
    </row>
    <row r="5524" spans="2:11" x14ac:dyDescent="0.25">
      <c r="B5524" s="10">
        <v>5521</v>
      </c>
      <c r="C5524" s="12">
        <v>10.44966531279735</v>
      </c>
      <c r="D5524" s="12">
        <v>1.8464451093808441</v>
      </c>
      <c r="E5524" s="12">
        <v>2</v>
      </c>
      <c r="F5524" s="12">
        <v>3.4653261855491237</v>
      </c>
      <c r="G5524" s="12">
        <v>0.85306796089787318</v>
      </c>
      <c r="H5524" s="12">
        <v>14.690728936508442</v>
      </c>
      <c r="I5524" s="12">
        <v>3.576003068122132</v>
      </c>
      <c r="J5524" s="12">
        <v>0.62486533022540736</v>
      </c>
      <c r="K5524" s="13">
        <v>0.32054198270034057</v>
      </c>
    </row>
    <row r="5525" spans="2:11" x14ac:dyDescent="0.25">
      <c r="B5525" s="10">
        <v>5522</v>
      </c>
      <c r="C5525" s="12">
        <v>13.439432362651132</v>
      </c>
      <c r="D5525" s="12">
        <v>1.7533509727615799</v>
      </c>
      <c r="E5525" s="12">
        <v>2</v>
      </c>
      <c r="F5525" s="12">
        <v>1.6023292307337165</v>
      </c>
      <c r="G5525" s="12">
        <v>0.74759251037762431</v>
      </c>
      <c r="H5525" s="12">
        <v>28.811325700223371</v>
      </c>
      <c r="I5525" s="12">
        <v>2.0829625414739383</v>
      </c>
      <c r="J5525" s="12">
        <v>2.8789245322667107</v>
      </c>
      <c r="K5525" s="13">
        <v>2.0243455758893467</v>
      </c>
    </row>
    <row r="5526" spans="2:11" x14ac:dyDescent="0.25">
      <c r="B5526" s="10">
        <v>5523</v>
      </c>
      <c r="C5526" s="12">
        <v>9.0160146708180875</v>
      </c>
      <c r="D5526" s="12">
        <v>2.1385516125822503</v>
      </c>
      <c r="E5526" s="12">
        <v>2</v>
      </c>
      <c r="F5526" s="12">
        <v>5.0810952527972262</v>
      </c>
      <c r="G5526" s="12">
        <v>0.61048974325833671</v>
      </c>
      <c r="H5526" s="12">
        <v>12.588205864512275</v>
      </c>
      <c r="I5526" s="12">
        <v>4.5706818659335733</v>
      </c>
      <c r="J5526" s="12">
        <v>2.0302654701415781</v>
      </c>
      <c r="K5526" s="13">
        <v>2.0881504601835159</v>
      </c>
    </row>
    <row r="5527" spans="2:11" x14ac:dyDescent="0.25">
      <c r="B5527" s="10">
        <v>5524</v>
      </c>
      <c r="C5527" s="12">
        <v>4.1085109406784772</v>
      </c>
      <c r="D5527" s="12">
        <v>1.1515343460858252</v>
      </c>
      <c r="E5527" s="12">
        <v>2</v>
      </c>
      <c r="F5527" s="12">
        <v>2.7739255965311207</v>
      </c>
      <c r="G5527" s="12">
        <v>0.77232696201697748</v>
      </c>
      <c r="H5527" s="12">
        <v>22.566222637299511</v>
      </c>
      <c r="I5527" s="12">
        <v>2.0827104749981187</v>
      </c>
      <c r="J5527" s="12">
        <v>2.8450409403065913</v>
      </c>
      <c r="K5527" s="13">
        <v>4.2680814556729372</v>
      </c>
    </row>
    <row r="5528" spans="2:11" x14ac:dyDescent="0.25">
      <c r="B5528" s="10">
        <v>5525</v>
      </c>
      <c r="C5528" s="12">
        <v>13.618705152677421</v>
      </c>
      <c r="D5528" s="12">
        <v>1.6635247427533193</v>
      </c>
      <c r="E5528" s="12">
        <v>2</v>
      </c>
      <c r="F5528" s="12">
        <v>1.3993024375965852</v>
      </c>
      <c r="G5528" s="12">
        <v>1.6294846740988751</v>
      </c>
      <c r="H5528" s="12">
        <v>40.868748409279135</v>
      </c>
      <c r="I5528" s="12">
        <v>3.0701577933249156</v>
      </c>
      <c r="J5528" s="12">
        <v>3.9724012983638595</v>
      </c>
      <c r="K5528" s="13">
        <v>7.7431298274337319</v>
      </c>
    </row>
    <row r="5529" spans="2:11" x14ac:dyDescent="0.25">
      <c r="B5529" s="10">
        <v>5526</v>
      </c>
      <c r="C5529" s="12">
        <v>10.475211107968045</v>
      </c>
      <c r="D5529" s="12">
        <v>1.4764445018160157</v>
      </c>
      <c r="E5529" s="12">
        <v>2</v>
      </c>
      <c r="F5529" s="12">
        <v>1.5069610606278829</v>
      </c>
      <c r="G5529" s="12">
        <v>0.65965488384083881</v>
      </c>
      <c r="H5529" s="12">
        <v>31.394376413597215</v>
      </c>
      <c r="I5529" s="12">
        <v>2.6600139153622733</v>
      </c>
      <c r="J5529" s="12">
        <v>1.6049240523852153</v>
      </c>
      <c r="K5529" s="13">
        <v>9.01578301673581</v>
      </c>
    </row>
    <row r="5530" spans="2:11" x14ac:dyDescent="0.25">
      <c r="B5530" s="10">
        <v>5527</v>
      </c>
      <c r="C5530" s="12">
        <v>1.1173146170545696</v>
      </c>
      <c r="D5530" s="12">
        <v>1.511683841195858</v>
      </c>
      <c r="E5530" s="12">
        <v>2</v>
      </c>
      <c r="F5530" s="12">
        <v>9.2831630761722153</v>
      </c>
      <c r="G5530" s="12">
        <v>1.8136039783199056</v>
      </c>
      <c r="H5530" s="12">
        <v>16.691109923247929</v>
      </c>
      <c r="I5530" s="12">
        <v>1.5229219938503396</v>
      </c>
      <c r="J5530" s="12">
        <v>3.2875756459207857</v>
      </c>
      <c r="K5530" s="13">
        <v>0.27084246490393182</v>
      </c>
    </row>
    <row r="5531" spans="2:11" x14ac:dyDescent="0.25">
      <c r="B5531" s="10">
        <v>5528</v>
      </c>
      <c r="C5531" s="12">
        <v>8.4781760032124112</v>
      </c>
      <c r="D5531" s="12">
        <v>1.5889492578830049</v>
      </c>
      <c r="E5531" s="12">
        <v>2</v>
      </c>
      <c r="F5531" s="12">
        <v>1.0443064901648047</v>
      </c>
      <c r="G5531" s="12">
        <v>0.64991744679004171</v>
      </c>
      <c r="H5531" s="12">
        <v>22.621388949581803</v>
      </c>
      <c r="I5531" s="12">
        <v>2.6805808898833128</v>
      </c>
      <c r="J5531" s="12">
        <v>1.2003791830281683</v>
      </c>
      <c r="K5531" s="13">
        <v>2.0508088359258534</v>
      </c>
    </row>
    <row r="5532" spans="2:11" x14ac:dyDescent="0.25">
      <c r="B5532" s="10">
        <v>5529</v>
      </c>
      <c r="C5532" s="12">
        <v>10.263177532963999</v>
      </c>
      <c r="D5532" s="12">
        <v>1.5801466630048586</v>
      </c>
      <c r="E5532" s="12">
        <v>2</v>
      </c>
      <c r="F5532" s="12">
        <v>6.3405798316139217</v>
      </c>
      <c r="G5532" s="12">
        <v>1.1420761788441076</v>
      </c>
      <c r="H5532" s="12">
        <v>18.787899826528697</v>
      </c>
      <c r="I5532" s="12">
        <v>2.1971753239118015</v>
      </c>
      <c r="J5532" s="12">
        <v>3.8487089873312343</v>
      </c>
      <c r="K5532" s="13">
        <v>8.154503735478022E-2</v>
      </c>
    </row>
    <row r="5533" spans="2:11" x14ac:dyDescent="0.25">
      <c r="B5533" s="10">
        <v>5530</v>
      </c>
      <c r="C5533" s="12">
        <v>5.5366526747702896</v>
      </c>
      <c r="D5533" s="12">
        <v>1.272685778893881</v>
      </c>
      <c r="E5533" s="12">
        <v>0</v>
      </c>
      <c r="F5533" s="12">
        <v>0.71607917743935234</v>
      </c>
      <c r="G5533" s="12">
        <v>0.87357595266319288</v>
      </c>
      <c r="H5533" s="12">
        <v>11.028000768666127</v>
      </c>
      <c r="I5533" s="12">
        <v>2.3884748312687059</v>
      </c>
      <c r="J5533" s="12">
        <v>3.6395876835909986</v>
      </c>
      <c r="K5533" s="13">
        <v>0.10647950530303099</v>
      </c>
    </row>
    <row r="5534" spans="2:11" x14ac:dyDescent="0.25">
      <c r="B5534" s="10">
        <v>5531</v>
      </c>
      <c r="C5534" s="12">
        <v>16.433822513435885</v>
      </c>
      <c r="D5534" s="12">
        <v>1.318119647161373</v>
      </c>
      <c r="E5534" s="12">
        <v>1</v>
      </c>
      <c r="F5534" s="12">
        <v>5.5518106565078655</v>
      </c>
      <c r="G5534" s="12">
        <v>1.5221902314123947</v>
      </c>
      <c r="H5534" s="12">
        <v>12.314310034201293</v>
      </c>
      <c r="I5534" s="12">
        <v>4.026575691053746</v>
      </c>
      <c r="J5534" s="12">
        <v>1.3988786483369331</v>
      </c>
      <c r="K5534" s="13">
        <v>0.26796865232941441</v>
      </c>
    </row>
    <row r="5535" spans="2:11" x14ac:dyDescent="0.25">
      <c r="B5535" s="10">
        <v>5532</v>
      </c>
      <c r="C5535" s="12">
        <v>3.4780702684790334</v>
      </c>
      <c r="D5535" s="12">
        <v>1.6891785094210605</v>
      </c>
      <c r="E5535" s="12">
        <v>1</v>
      </c>
      <c r="F5535" s="12">
        <v>5.9170287123424075</v>
      </c>
      <c r="G5535" s="12">
        <v>0.62585068490961482</v>
      </c>
      <c r="H5535" s="12">
        <v>19.686725067244971</v>
      </c>
      <c r="I5535" s="12">
        <v>2.1596002166616799</v>
      </c>
      <c r="J5535" s="12">
        <v>3.8464742087427615</v>
      </c>
      <c r="K5535" s="13">
        <v>0.11246671755411741</v>
      </c>
    </row>
    <row r="5536" spans="2:11" x14ac:dyDescent="0.25">
      <c r="B5536" s="10">
        <v>5533</v>
      </c>
      <c r="C5536" s="12">
        <v>9.1612990751251591</v>
      </c>
      <c r="D5536" s="12">
        <v>1.8487906767828357</v>
      </c>
      <c r="E5536" s="12">
        <v>3</v>
      </c>
      <c r="F5536" s="12">
        <v>3.5104266663306567</v>
      </c>
      <c r="G5536" s="12">
        <v>0.7774460974105134</v>
      </c>
      <c r="H5536" s="12">
        <v>61.21576461456339</v>
      </c>
      <c r="I5536" s="12">
        <v>2.6256279212255564</v>
      </c>
      <c r="J5536" s="12">
        <v>2.463011139215832</v>
      </c>
      <c r="K5536" s="13">
        <v>0.66149335323730563</v>
      </c>
    </row>
    <row r="5537" spans="2:11" x14ac:dyDescent="0.25">
      <c r="B5537" s="10">
        <v>5534</v>
      </c>
      <c r="C5537" s="12">
        <v>4.9380931511658721</v>
      </c>
      <c r="D5537" s="12">
        <v>1.7769788808709905</v>
      </c>
      <c r="E5537" s="12">
        <v>2</v>
      </c>
      <c r="F5537" s="12">
        <v>2.7739160425904217</v>
      </c>
      <c r="G5537" s="12">
        <v>0.99874747216842807</v>
      </c>
      <c r="H5537" s="12">
        <v>31.592045011357627</v>
      </c>
      <c r="I5537" s="12">
        <v>2.1683951894861742</v>
      </c>
      <c r="J5537" s="12">
        <v>4.1954813208026493</v>
      </c>
      <c r="K5537" s="13">
        <v>0.14974602583808036</v>
      </c>
    </row>
    <row r="5538" spans="2:11" x14ac:dyDescent="0.25">
      <c r="B5538" s="10">
        <v>5535</v>
      </c>
      <c r="C5538" s="12">
        <v>13.115843002782825</v>
      </c>
      <c r="D5538" s="12">
        <v>1.6745834844534522</v>
      </c>
      <c r="E5538" s="12">
        <v>3</v>
      </c>
      <c r="F5538" s="12">
        <v>0.62822358275954659</v>
      </c>
      <c r="G5538" s="12">
        <v>0.8613598569972658</v>
      </c>
      <c r="H5538" s="12">
        <v>28.508898674447387</v>
      </c>
      <c r="I5538" s="12">
        <v>4.6341001081164892</v>
      </c>
      <c r="J5538" s="12">
        <v>2.3256022548974196</v>
      </c>
      <c r="K5538" s="13">
        <v>4.7120229886032385</v>
      </c>
    </row>
    <row r="5539" spans="2:11" x14ac:dyDescent="0.25">
      <c r="B5539" s="10">
        <v>5536</v>
      </c>
      <c r="C5539" s="12">
        <v>13.374817116831444</v>
      </c>
      <c r="D5539" s="12">
        <v>1.2985472207069362</v>
      </c>
      <c r="E5539" s="12">
        <v>2</v>
      </c>
      <c r="F5539" s="12">
        <v>6.7731978906945907</v>
      </c>
      <c r="G5539" s="12">
        <v>1.4451493068247161</v>
      </c>
      <c r="H5539" s="12">
        <v>20.187113262672323</v>
      </c>
      <c r="I5539" s="12">
        <v>3.1691943462081866</v>
      </c>
      <c r="J5539" s="12">
        <v>3.1955614340437029</v>
      </c>
      <c r="K5539" s="13">
        <v>0.36873250461123347</v>
      </c>
    </row>
    <row r="5540" spans="2:11" x14ac:dyDescent="0.25">
      <c r="B5540" s="10">
        <v>5537</v>
      </c>
      <c r="C5540" s="12">
        <v>8.9821229041446191</v>
      </c>
      <c r="D5540" s="12">
        <v>1.6527524381069787</v>
      </c>
      <c r="E5540" s="12">
        <v>1</v>
      </c>
      <c r="F5540" s="12">
        <v>9.5935735198677108</v>
      </c>
      <c r="G5540" s="12">
        <v>1.3051387813974678</v>
      </c>
      <c r="H5540" s="12">
        <v>14.694952261771718</v>
      </c>
      <c r="I5540" s="12">
        <v>2.243353463672785</v>
      </c>
      <c r="J5540" s="12">
        <v>2.6373591625487056</v>
      </c>
      <c r="K5540" s="13">
        <v>2.2664084977822232</v>
      </c>
    </row>
    <row r="5541" spans="2:11" x14ac:dyDescent="0.25">
      <c r="B5541" s="10">
        <v>5538</v>
      </c>
      <c r="C5541" s="12">
        <v>15.120534774940444</v>
      </c>
      <c r="D5541" s="12">
        <v>1.7372780209313479</v>
      </c>
      <c r="E5541" s="12">
        <v>3</v>
      </c>
      <c r="F5541" s="12">
        <v>0.41036493848652411</v>
      </c>
      <c r="G5541" s="12">
        <v>0.67469117777783705</v>
      </c>
      <c r="H5541" s="12">
        <v>26.697174474275648</v>
      </c>
      <c r="I5541" s="12">
        <v>2.4100617241236661</v>
      </c>
      <c r="J5541" s="12">
        <v>3.4480693139310392</v>
      </c>
      <c r="K5541" s="13">
        <v>0.16340626593855367</v>
      </c>
    </row>
    <row r="5542" spans="2:11" x14ac:dyDescent="0.25">
      <c r="B5542" s="10">
        <v>5539</v>
      </c>
      <c r="C5542" s="12">
        <v>3.3946731500127578</v>
      </c>
      <c r="D5542" s="12">
        <v>1.2833944831154271</v>
      </c>
      <c r="E5542" s="12">
        <v>1</v>
      </c>
      <c r="F5542" s="12">
        <v>2.9191804806361721</v>
      </c>
      <c r="G5542" s="12">
        <v>1.3371303315844629</v>
      </c>
      <c r="H5542" s="12">
        <v>24.886878095073072</v>
      </c>
      <c r="I5542" s="12">
        <v>3.1814406997658047</v>
      </c>
      <c r="J5542" s="12">
        <v>2.9944784140330829</v>
      </c>
      <c r="K5542" s="13">
        <v>0.62826917418771722</v>
      </c>
    </row>
    <row r="5543" spans="2:11" x14ac:dyDescent="0.25">
      <c r="B5543" s="10">
        <v>5540</v>
      </c>
      <c r="C5543" s="12">
        <v>5.4716227251380616</v>
      </c>
      <c r="D5543" s="12">
        <v>2.1513191974557553</v>
      </c>
      <c r="E5543" s="12">
        <v>2</v>
      </c>
      <c r="F5543" s="12">
        <v>1.4287311292179903</v>
      </c>
      <c r="G5543" s="12">
        <v>0.87987839707682181</v>
      </c>
      <c r="H5543" s="12">
        <v>25.557714940123578</v>
      </c>
      <c r="I5543" s="12">
        <v>2.1164645323519427</v>
      </c>
      <c r="J5543" s="12">
        <v>4.5843048834689846</v>
      </c>
      <c r="K5543" s="13">
        <v>1.0811163062680935</v>
      </c>
    </row>
    <row r="5544" spans="2:11" x14ac:dyDescent="0.25">
      <c r="B5544" s="10">
        <v>5541</v>
      </c>
      <c r="C5544" s="12">
        <v>16.545182872284485</v>
      </c>
      <c r="D5544" s="12">
        <v>1.3344424358745677</v>
      </c>
      <c r="E5544" s="12">
        <v>3</v>
      </c>
      <c r="F5544" s="12">
        <v>7.8219449973271269</v>
      </c>
      <c r="G5544" s="12">
        <v>0.72229705315785786</v>
      </c>
      <c r="H5544" s="12">
        <v>16.631952909852671</v>
      </c>
      <c r="I5544" s="12">
        <v>2.6272562701983966</v>
      </c>
      <c r="J5544" s="12">
        <v>2.8734085942613521</v>
      </c>
      <c r="K5544" s="13">
        <v>0.98181779654732293</v>
      </c>
    </row>
    <row r="5545" spans="2:11" x14ac:dyDescent="0.25">
      <c r="B5545" s="10">
        <v>5542</v>
      </c>
      <c r="C5545" s="12">
        <v>8.8286271627255903</v>
      </c>
      <c r="D5545" s="12">
        <v>1.7809814884195623</v>
      </c>
      <c r="E5545" s="12">
        <v>2</v>
      </c>
      <c r="F5545" s="12">
        <v>2.5832123737816168</v>
      </c>
      <c r="G5545" s="12">
        <v>1.2403606983893234</v>
      </c>
      <c r="H5545" s="12">
        <v>21.146645225779153</v>
      </c>
      <c r="I5545" s="12">
        <v>3.3410670720340074</v>
      </c>
      <c r="J5545" s="12">
        <v>2.804164342240695</v>
      </c>
      <c r="K5545" s="13">
        <v>3.3922240758441529</v>
      </c>
    </row>
    <row r="5546" spans="2:11" x14ac:dyDescent="0.25">
      <c r="B5546" s="10">
        <v>5543</v>
      </c>
      <c r="C5546" s="12">
        <v>3.6663902489219744</v>
      </c>
      <c r="D5546" s="12">
        <v>1.6994279354538766</v>
      </c>
      <c r="E5546" s="12">
        <v>2</v>
      </c>
      <c r="F5546" s="12">
        <v>3.4988736357471395</v>
      </c>
      <c r="G5546" s="12">
        <v>0.52914838693865329</v>
      </c>
      <c r="H5546" s="12">
        <v>25.786558516765055</v>
      </c>
      <c r="I5546" s="12">
        <v>2.1682990988425783</v>
      </c>
      <c r="J5546" s="12">
        <v>3.9072112237813066</v>
      </c>
      <c r="K5546" s="13">
        <v>3.4756262488936205</v>
      </c>
    </row>
    <row r="5547" spans="2:11" x14ac:dyDescent="0.25">
      <c r="B5547" s="10">
        <v>5544</v>
      </c>
      <c r="C5547" s="12">
        <v>-0.13204094823120016</v>
      </c>
      <c r="D5547" s="12">
        <v>1.6286495259807332</v>
      </c>
      <c r="E5547" s="12">
        <v>2</v>
      </c>
      <c r="F5547" s="12">
        <v>3.6286079377631157</v>
      </c>
      <c r="G5547" s="12">
        <v>0.53471021346510439</v>
      </c>
      <c r="H5547" s="12">
        <v>11.016351264959567</v>
      </c>
      <c r="I5547" s="12">
        <v>1.7621014031504456</v>
      </c>
      <c r="J5547" s="12">
        <v>3.1529926811207054</v>
      </c>
      <c r="K5547" s="13">
        <v>2.0392224055946953</v>
      </c>
    </row>
    <row r="5548" spans="2:11" x14ac:dyDescent="0.25">
      <c r="B5548" s="10">
        <v>5545</v>
      </c>
      <c r="C5548" s="12">
        <v>12.688711164411092</v>
      </c>
      <c r="D5548" s="12">
        <v>1.7535528540189924</v>
      </c>
      <c r="E5548" s="12">
        <v>1</v>
      </c>
      <c r="F5548" s="12">
        <v>5.3612075544507656</v>
      </c>
      <c r="G5548" s="12">
        <v>1.4239658068183874</v>
      </c>
      <c r="H5548" s="12">
        <v>21.723818816536017</v>
      </c>
      <c r="I5548" s="12">
        <v>2.9103988540987484</v>
      </c>
      <c r="J5548" s="12">
        <v>3.7998426477466447</v>
      </c>
      <c r="K5548" s="13">
        <v>1.2798648700971609</v>
      </c>
    </row>
    <row r="5549" spans="2:11" x14ac:dyDescent="0.25">
      <c r="B5549" s="10">
        <v>5546</v>
      </c>
      <c r="C5549" s="12">
        <v>11.243900653692226</v>
      </c>
      <c r="D5549" s="12">
        <v>1.5188281163753881</v>
      </c>
      <c r="E5549" s="12">
        <v>2</v>
      </c>
      <c r="F5549" s="12">
        <v>3.6458208963719092</v>
      </c>
      <c r="G5549" s="12">
        <v>0.75742822987757075</v>
      </c>
      <c r="H5549" s="12">
        <v>19.125679298601916</v>
      </c>
      <c r="I5549" s="12">
        <v>2.4185111729694753</v>
      </c>
      <c r="J5549" s="12">
        <v>2.5446752622088433</v>
      </c>
      <c r="K5549" s="13">
        <v>0.18941084148734477</v>
      </c>
    </row>
    <row r="5550" spans="2:11" x14ac:dyDescent="0.25">
      <c r="B5550" s="10">
        <v>5547</v>
      </c>
      <c r="C5550" s="12">
        <v>11.784762760711567</v>
      </c>
      <c r="D5550" s="12">
        <v>1.2364698382316881</v>
      </c>
      <c r="E5550" s="12">
        <v>3</v>
      </c>
      <c r="F5550" s="12">
        <v>3.6999041540503441</v>
      </c>
      <c r="G5550" s="12">
        <v>0.79085976717492212</v>
      </c>
      <c r="H5550" s="12">
        <v>27.356963890521701</v>
      </c>
      <c r="I5550" s="12">
        <v>2.9775483173361028</v>
      </c>
      <c r="J5550" s="12">
        <v>1.8331883018782265</v>
      </c>
      <c r="K5550" s="13">
        <v>1.4156467168046858</v>
      </c>
    </row>
    <row r="5551" spans="2:11" x14ac:dyDescent="0.25">
      <c r="B5551" s="10">
        <v>5548</v>
      </c>
      <c r="C5551" s="12">
        <v>3.6983565654877006</v>
      </c>
      <c r="D5551" s="12">
        <v>1.5450525815433642</v>
      </c>
      <c r="E5551" s="12">
        <v>2</v>
      </c>
      <c r="F5551" s="12">
        <v>1.1809230116877945</v>
      </c>
      <c r="G5551" s="12">
        <v>0.86403855894691295</v>
      </c>
      <c r="H5551" s="12">
        <v>23.873652848795544</v>
      </c>
      <c r="I5551" s="12">
        <v>2.6102811363031329</v>
      </c>
      <c r="J5551" s="12">
        <v>1.7394951064095987</v>
      </c>
      <c r="K5551" s="13">
        <v>2.399920853151817</v>
      </c>
    </row>
    <row r="5552" spans="2:11" x14ac:dyDescent="0.25">
      <c r="B5552" s="10">
        <v>5549</v>
      </c>
      <c r="C5552" s="12">
        <v>11.155107871698467</v>
      </c>
      <c r="D5552" s="12">
        <v>1.6620951846757046</v>
      </c>
      <c r="E5552" s="12">
        <v>2</v>
      </c>
      <c r="F5552" s="12">
        <v>1.3303089454282675</v>
      </c>
      <c r="G5552" s="12">
        <v>0.89415506994163008</v>
      </c>
      <c r="H5552" s="12">
        <v>17.450211346503348</v>
      </c>
      <c r="I5552" s="12">
        <v>3.304530226475292</v>
      </c>
      <c r="J5552" s="12">
        <v>3.261133398185839</v>
      </c>
      <c r="K5552" s="13">
        <v>1.5866102684820351</v>
      </c>
    </row>
    <row r="5553" spans="2:11" x14ac:dyDescent="0.25">
      <c r="B5553" s="10">
        <v>5550</v>
      </c>
      <c r="C5553" s="12">
        <v>2.9622835040244722</v>
      </c>
      <c r="D5553" s="12">
        <v>1.4854483881645684</v>
      </c>
      <c r="E5553" s="12">
        <v>2</v>
      </c>
      <c r="F5553" s="12">
        <v>2.4786032821381232</v>
      </c>
      <c r="G5553" s="12">
        <v>1.4079581924217495</v>
      </c>
      <c r="H5553" s="12">
        <v>25.790761877222391</v>
      </c>
      <c r="I5553" s="12">
        <v>2.0800995446187627</v>
      </c>
      <c r="J5553" s="12">
        <v>2.1412229645661629</v>
      </c>
      <c r="K5553" s="13">
        <v>2.9715710523185215</v>
      </c>
    </row>
    <row r="5554" spans="2:11" x14ac:dyDescent="0.25">
      <c r="B5554" s="10">
        <v>5551</v>
      </c>
      <c r="C5554" s="12">
        <v>2.8657662725552022</v>
      </c>
      <c r="D5554" s="12">
        <v>1.1411843203300782</v>
      </c>
      <c r="E5554" s="12">
        <v>3</v>
      </c>
      <c r="F5554" s="12">
        <v>5.7431712155671777</v>
      </c>
      <c r="G5554" s="12">
        <v>1.4303452658680313</v>
      </c>
      <c r="H5554" s="12">
        <v>22.695741911035057</v>
      </c>
      <c r="I5554" s="12">
        <v>3.3527992796029058</v>
      </c>
      <c r="J5554" s="12">
        <v>1.6198654704524242</v>
      </c>
      <c r="K5554" s="13">
        <v>0.27728191366507071</v>
      </c>
    </row>
    <row r="5555" spans="2:11" x14ac:dyDescent="0.25">
      <c r="B5555" s="10">
        <v>5552</v>
      </c>
      <c r="C5555" s="12">
        <v>5.9925745022175843</v>
      </c>
      <c r="D5555" s="12">
        <v>1.620189672158562</v>
      </c>
      <c r="E5555" s="12">
        <v>2</v>
      </c>
      <c r="F5555" s="12">
        <v>0.7885051855944778</v>
      </c>
      <c r="G5555" s="12">
        <v>1.1327850642264494</v>
      </c>
      <c r="H5555" s="12">
        <v>24.342975936336948</v>
      </c>
      <c r="I5555" s="12">
        <v>2.7880659523793807</v>
      </c>
      <c r="J5555" s="12">
        <v>2.6133787716692858</v>
      </c>
      <c r="K5555" s="13">
        <v>4.2938061019955018</v>
      </c>
    </row>
    <row r="5556" spans="2:11" x14ac:dyDescent="0.25">
      <c r="B5556" s="10">
        <v>5553</v>
      </c>
      <c r="C5556" s="12">
        <v>17.983259088104859</v>
      </c>
      <c r="D5556" s="12">
        <v>1.3832796017954243</v>
      </c>
      <c r="E5556" s="12">
        <v>2</v>
      </c>
      <c r="F5556" s="12">
        <v>5.8077945900575072</v>
      </c>
      <c r="G5556" s="12">
        <v>1.2272075888167209</v>
      </c>
      <c r="H5556" s="12">
        <v>4.815588244154501</v>
      </c>
      <c r="I5556" s="12">
        <v>3.5938430992600607</v>
      </c>
      <c r="J5556" s="12">
        <v>2.5359012767777909</v>
      </c>
      <c r="K5556" s="13">
        <v>0.85774772122627219</v>
      </c>
    </row>
    <row r="5557" spans="2:11" x14ac:dyDescent="0.25">
      <c r="B5557" s="10">
        <v>5554</v>
      </c>
      <c r="C5557" s="12">
        <v>12.553501328740806</v>
      </c>
      <c r="D5557" s="12">
        <v>1.219676279679577</v>
      </c>
      <c r="E5557" s="12">
        <v>2</v>
      </c>
      <c r="F5557" s="12">
        <v>3.2629166127117784</v>
      </c>
      <c r="G5557" s="12">
        <v>0.76114751939890946</v>
      </c>
      <c r="H5557" s="12">
        <v>20.018943614509848</v>
      </c>
      <c r="I5557" s="12">
        <v>3.8311052716307947</v>
      </c>
      <c r="J5557" s="12">
        <v>4.2199804654848458</v>
      </c>
      <c r="K5557" s="13">
        <v>1.715225617360687</v>
      </c>
    </row>
    <row r="5558" spans="2:11" x14ac:dyDescent="0.25">
      <c r="B5558" s="10">
        <v>5555</v>
      </c>
      <c r="C5558" s="12">
        <v>16.490980633276706</v>
      </c>
      <c r="D5558" s="12">
        <v>1.6581445976398508</v>
      </c>
      <c r="E5558" s="12">
        <v>2</v>
      </c>
      <c r="F5558" s="12">
        <v>9.7143038598414986</v>
      </c>
      <c r="G5558" s="12">
        <v>0.40166505851017309</v>
      </c>
      <c r="H5558" s="12">
        <v>22.057067038534694</v>
      </c>
      <c r="I5558" s="12">
        <v>2.6147094805607254</v>
      </c>
      <c r="J5558" s="12">
        <v>2.1630827977836597</v>
      </c>
      <c r="K5558" s="13">
        <v>2.8343787063469823</v>
      </c>
    </row>
    <row r="5559" spans="2:11" x14ac:dyDescent="0.25">
      <c r="B5559" s="10">
        <v>5556</v>
      </c>
      <c r="C5559" s="12">
        <v>8.4124448714419753</v>
      </c>
      <c r="D5559" s="12">
        <v>1.4231129853015574</v>
      </c>
      <c r="E5559" s="12">
        <v>2</v>
      </c>
      <c r="F5559" s="12">
        <v>7.1981914838756955</v>
      </c>
      <c r="G5559" s="12">
        <v>0.63721703101282057</v>
      </c>
      <c r="H5559" s="12">
        <v>16.555462880764029</v>
      </c>
      <c r="I5559" s="12">
        <v>2.6706452051725149</v>
      </c>
      <c r="J5559" s="12">
        <v>2.909833251211464</v>
      </c>
      <c r="K5559" s="13">
        <v>1.7824810254892514</v>
      </c>
    </row>
    <row r="5560" spans="2:11" x14ac:dyDescent="0.25">
      <c r="B5560" s="10">
        <v>5557</v>
      </c>
      <c r="C5560" s="12">
        <v>7.130711620860116</v>
      </c>
      <c r="D5560" s="12">
        <v>1.5416343747340413</v>
      </c>
      <c r="E5560" s="12">
        <v>2</v>
      </c>
      <c r="F5560" s="12">
        <v>5.1181692727660257</v>
      </c>
      <c r="G5560" s="12">
        <v>1.1098872698175017</v>
      </c>
      <c r="H5560" s="12">
        <v>27.970878668715308</v>
      </c>
      <c r="I5560" s="12">
        <v>2.2339882005874898</v>
      </c>
      <c r="J5560" s="12">
        <v>4.4815485171750336</v>
      </c>
      <c r="K5560" s="13">
        <v>2.9122834253413461</v>
      </c>
    </row>
    <row r="5561" spans="2:11" x14ac:dyDescent="0.25">
      <c r="B5561" s="10">
        <v>5558</v>
      </c>
      <c r="C5561" s="12">
        <v>15.61850275884974</v>
      </c>
      <c r="D5561" s="12">
        <v>1.7343111395596249</v>
      </c>
      <c r="E5561" s="12">
        <v>2</v>
      </c>
      <c r="F5561" s="12">
        <v>5.5767908649882854</v>
      </c>
      <c r="G5561" s="12">
        <v>1.3855711958685768</v>
      </c>
      <c r="H5561" s="12">
        <v>18.241313182161893</v>
      </c>
      <c r="I5561" s="12">
        <v>2.6682012889646738</v>
      </c>
      <c r="J5561" s="12">
        <v>1.5399147503792601</v>
      </c>
      <c r="K5561" s="13">
        <v>5.0389228975156133</v>
      </c>
    </row>
    <row r="5562" spans="2:11" x14ac:dyDescent="0.25">
      <c r="B5562" s="10">
        <v>5559</v>
      </c>
      <c r="C5562" s="12">
        <v>9.2267096813633174</v>
      </c>
      <c r="D5562" s="12">
        <v>1.7291945376522007</v>
      </c>
      <c r="E5562" s="12">
        <v>3</v>
      </c>
      <c r="F5562" s="12">
        <v>15.752069060263251</v>
      </c>
      <c r="G5562" s="12">
        <v>1.0274141692038332</v>
      </c>
      <c r="H5562" s="12">
        <v>14.619934350630071</v>
      </c>
      <c r="I5562" s="12">
        <v>2.9336264362286366</v>
      </c>
      <c r="J5562" s="12">
        <v>2.6027047800677678</v>
      </c>
      <c r="K5562" s="13">
        <v>2.6583876896237841</v>
      </c>
    </row>
    <row r="5563" spans="2:11" x14ac:dyDescent="0.25">
      <c r="B5563" s="10">
        <v>5560</v>
      </c>
      <c r="C5563" s="12">
        <v>12.775647325962295</v>
      </c>
      <c r="D5563" s="12">
        <v>2.0962026666681606</v>
      </c>
      <c r="E5563" s="12">
        <v>2</v>
      </c>
      <c r="F5563" s="12">
        <v>5.6365468997185353</v>
      </c>
      <c r="G5563" s="12">
        <v>1.5308940972428706</v>
      </c>
      <c r="H5563" s="12">
        <v>13.301519372758152</v>
      </c>
      <c r="I5563" s="12">
        <v>2.9931700808220549</v>
      </c>
      <c r="J5563" s="12">
        <v>2.385430875010075</v>
      </c>
      <c r="K5563" s="13">
        <v>5.063689851843014</v>
      </c>
    </row>
    <row r="5564" spans="2:11" x14ac:dyDescent="0.25">
      <c r="B5564" s="10">
        <v>5561</v>
      </c>
      <c r="C5564" s="12">
        <v>6.5934739602511501</v>
      </c>
      <c r="D5564" s="12">
        <v>1.7399748260302721</v>
      </c>
      <c r="E5564" s="12">
        <v>0</v>
      </c>
      <c r="F5564" s="12">
        <v>7.0496146665389956</v>
      </c>
      <c r="G5564" s="12">
        <v>1.2908738091706333</v>
      </c>
      <c r="H5564" s="12">
        <v>18.480582207435862</v>
      </c>
      <c r="I5564" s="12">
        <v>2.0617314372030111</v>
      </c>
      <c r="J5564" s="12">
        <v>2.8525340710342415</v>
      </c>
      <c r="K5564" s="13">
        <v>0.97108254056611421</v>
      </c>
    </row>
    <row r="5565" spans="2:11" x14ac:dyDescent="0.25">
      <c r="B5565" s="10">
        <v>5562</v>
      </c>
      <c r="C5565" s="12">
        <v>19.761108183678001</v>
      </c>
      <c r="D5565" s="12">
        <v>1.7674352603874655</v>
      </c>
      <c r="E5565" s="12">
        <v>2</v>
      </c>
      <c r="F5565" s="12">
        <v>0.83364545300707393</v>
      </c>
      <c r="G5565" s="12">
        <v>1.1755368194680242</v>
      </c>
      <c r="H5565" s="12">
        <v>24.373487408254185</v>
      </c>
      <c r="I5565" s="12">
        <v>2.1550357719692146</v>
      </c>
      <c r="J5565" s="12">
        <v>3.0492548592009747</v>
      </c>
      <c r="K5565" s="13">
        <v>4.0264582848559494</v>
      </c>
    </row>
    <row r="5566" spans="2:11" x14ac:dyDescent="0.25">
      <c r="B5566" s="10">
        <v>5563</v>
      </c>
      <c r="C5566" s="12">
        <v>6.6695529139954957</v>
      </c>
      <c r="D5566" s="12">
        <v>1.573567121603727</v>
      </c>
      <c r="E5566" s="12">
        <v>2</v>
      </c>
      <c r="F5566" s="12">
        <v>1.1494121873899736</v>
      </c>
      <c r="G5566" s="12">
        <v>0.55574264346101077</v>
      </c>
      <c r="H5566" s="12">
        <v>45.391376089634079</v>
      </c>
      <c r="I5566" s="12">
        <v>3.0634948796191313</v>
      </c>
      <c r="J5566" s="12">
        <v>4.0529590337627219</v>
      </c>
      <c r="K5566" s="13">
        <v>0.54116243290545474</v>
      </c>
    </row>
    <row r="5567" spans="2:11" x14ac:dyDescent="0.25">
      <c r="B5567" s="10">
        <v>5564</v>
      </c>
      <c r="C5567" s="12">
        <v>14.729092719120588</v>
      </c>
      <c r="D5567" s="12">
        <v>1.905946133409741</v>
      </c>
      <c r="E5567" s="12">
        <v>2</v>
      </c>
      <c r="F5567" s="12">
        <v>4.0344929157831562</v>
      </c>
      <c r="G5567" s="12">
        <v>0.63249793630919493</v>
      </c>
      <c r="H5567" s="12">
        <v>21.022102407862928</v>
      </c>
      <c r="I5567" s="12">
        <v>2.7010075766801909</v>
      </c>
      <c r="J5567" s="12">
        <v>2.0481744779404609</v>
      </c>
      <c r="K5567" s="13">
        <v>0.5225027181675711</v>
      </c>
    </row>
    <row r="5568" spans="2:11" x14ac:dyDescent="0.25">
      <c r="B5568" s="10">
        <v>5565</v>
      </c>
      <c r="C5568" s="12">
        <v>-2.6656250363092937E-3</v>
      </c>
      <c r="D5568" s="12">
        <v>1.5004785587384122</v>
      </c>
      <c r="E5568" s="12">
        <v>3</v>
      </c>
      <c r="F5568" s="12">
        <v>11.927671091955386</v>
      </c>
      <c r="G5568" s="12">
        <v>0.78235098226191757</v>
      </c>
      <c r="H5568" s="12">
        <v>32.283554270138055</v>
      </c>
      <c r="I5568" s="12">
        <v>2.1742789591080833</v>
      </c>
      <c r="J5568" s="12">
        <v>2.5064680299212028</v>
      </c>
      <c r="K5568" s="13">
        <v>7.5867483211883302</v>
      </c>
    </row>
    <row r="5569" spans="2:11" x14ac:dyDescent="0.25">
      <c r="B5569" s="10">
        <v>5566</v>
      </c>
      <c r="C5569" s="12">
        <v>-0.60842051374859452</v>
      </c>
      <c r="D5569" s="12">
        <v>1.866220037848632</v>
      </c>
      <c r="E5569" s="12">
        <v>2</v>
      </c>
      <c r="F5569" s="12">
        <v>1.545426011787012</v>
      </c>
      <c r="G5569" s="12">
        <v>1.8521424892053495</v>
      </c>
      <c r="H5569" s="12">
        <v>11.913960466036945</v>
      </c>
      <c r="I5569" s="12">
        <v>3.1242536799800384</v>
      </c>
      <c r="J5569" s="12">
        <v>2.9009550565344182</v>
      </c>
      <c r="K5569" s="13">
        <v>0.10911616734890581</v>
      </c>
    </row>
    <row r="5570" spans="2:11" x14ac:dyDescent="0.25">
      <c r="B5570" s="10">
        <v>5567</v>
      </c>
      <c r="C5570" s="12">
        <v>14.775208604161689</v>
      </c>
      <c r="D5570" s="12">
        <v>1.643158755064601</v>
      </c>
      <c r="E5570" s="12">
        <v>1</v>
      </c>
      <c r="F5570" s="12">
        <v>2.5865512422682864</v>
      </c>
      <c r="G5570" s="12">
        <v>0.46490664255513392</v>
      </c>
      <c r="H5570" s="12">
        <v>26.834945928710187</v>
      </c>
      <c r="I5570" s="12">
        <v>2.7617583950808409</v>
      </c>
      <c r="J5570" s="12">
        <v>0.92018125787913529</v>
      </c>
      <c r="K5570" s="13">
        <v>1.499556414215758</v>
      </c>
    </row>
    <row r="5571" spans="2:11" x14ac:dyDescent="0.25">
      <c r="B5571" s="10">
        <v>5568</v>
      </c>
      <c r="C5571" s="12">
        <v>10.03644890563687</v>
      </c>
      <c r="D5571" s="12">
        <v>1.5172026363093567</v>
      </c>
      <c r="E5571" s="12">
        <v>2</v>
      </c>
      <c r="F5571" s="12">
        <v>8.9234285545899095</v>
      </c>
      <c r="G5571" s="12">
        <v>0.90399161898050451</v>
      </c>
      <c r="H5571" s="12">
        <v>23.294467353006787</v>
      </c>
      <c r="I5571" s="12">
        <v>2.5990194679428593</v>
      </c>
      <c r="J5571" s="12">
        <v>4.1358552185468804</v>
      </c>
      <c r="K5571" s="13">
        <v>2.0066799179047146</v>
      </c>
    </row>
    <row r="5572" spans="2:11" x14ac:dyDescent="0.25">
      <c r="B5572" s="10">
        <v>5569</v>
      </c>
      <c r="C5572" s="12">
        <v>13.228229422041245</v>
      </c>
      <c r="D5572" s="12">
        <v>1.4112623727528464</v>
      </c>
      <c r="E5572" s="12">
        <v>2</v>
      </c>
      <c r="F5572" s="12">
        <v>1.1786533510000063</v>
      </c>
      <c r="G5572" s="12">
        <v>0.75031913188827515</v>
      </c>
      <c r="H5572" s="12">
        <v>14.99972496994523</v>
      </c>
      <c r="I5572" s="12">
        <v>2.5291298362786891</v>
      </c>
      <c r="J5572" s="12">
        <v>2.7670565524159367</v>
      </c>
      <c r="K5572" s="13">
        <v>0.53309777477661657</v>
      </c>
    </row>
    <row r="5573" spans="2:11" x14ac:dyDescent="0.25">
      <c r="B5573" s="10">
        <v>5570</v>
      </c>
      <c r="C5573" s="12">
        <v>14.377896744389981</v>
      </c>
      <c r="D5573" s="12">
        <v>1.6900733579121194</v>
      </c>
      <c r="E5573" s="12">
        <v>2</v>
      </c>
      <c r="F5573" s="12">
        <v>1.7012661849738258</v>
      </c>
      <c r="G5573" s="12">
        <v>0.77200064251546663</v>
      </c>
      <c r="H5573" s="12">
        <v>23.715307629962492</v>
      </c>
      <c r="I5573" s="12">
        <v>3.7699424107787993</v>
      </c>
      <c r="J5573" s="12">
        <v>1.4320566769740037</v>
      </c>
      <c r="K5573" s="13">
        <v>1.827766917114406</v>
      </c>
    </row>
    <row r="5574" spans="2:11" x14ac:dyDescent="0.25">
      <c r="B5574" s="10">
        <v>5571</v>
      </c>
      <c r="C5574" s="12">
        <v>7.1177918512169338</v>
      </c>
      <c r="D5574" s="12">
        <v>1.6301088278249525</v>
      </c>
      <c r="E5574" s="12">
        <v>1</v>
      </c>
      <c r="F5574" s="12">
        <v>1.3107590337557293</v>
      </c>
      <c r="G5574" s="12">
        <v>0.70693190142304074</v>
      </c>
      <c r="H5574" s="12">
        <v>28.257894680413195</v>
      </c>
      <c r="I5574" s="12">
        <v>1.5222204588207533</v>
      </c>
      <c r="J5574" s="12">
        <v>3.4607355656494381</v>
      </c>
      <c r="K5574" s="13">
        <v>1.0322183700093419</v>
      </c>
    </row>
    <row r="5575" spans="2:11" x14ac:dyDescent="0.25">
      <c r="B5575" s="10">
        <v>5572</v>
      </c>
      <c r="C5575" s="12">
        <v>10.582578393451726</v>
      </c>
      <c r="D5575" s="12">
        <v>2.1218134292148294</v>
      </c>
      <c r="E5575" s="12">
        <v>3</v>
      </c>
      <c r="F5575" s="12">
        <v>3.6666987761731287</v>
      </c>
      <c r="G5575" s="12">
        <v>0.70185023077391939</v>
      </c>
      <c r="H5575" s="12">
        <v>18.717216894426826</v>
      </c>
      <c r="I5575" s="12">
        <v>2.6740735389955712</v>
      </c>
      <c r="J5575" s="12">
        <v>3.0570428044521036</v>
      </c>
      <c r="K5575" s="13">
        <v>1.6882147064829522</v>
      </c>
    </row>
    <row r="5576" spans="2:11" x14ac:dyDescent="0.25">
      <c r="B5576" s="10">
        <v>5573</v>
      </c>
      <c r="C5576" s="12">
        <v>-1.248167288937907E-2</v>
      </c>
      <c r="D5576" s="12">
        <v>1.3294416911260416</v>
      </c>
      <c r="E5576" s="12">
        <v>2</v>
      </c>
      <c r="F5576" s="12">
        <v>4.1706428871797678</v>
      </c>
      <c r="G5576" s="12">
        <v>0.72158828043813916</v>
      </c>
      <c r="H5576" s="12">
        <v>22.938855684893042</v>
      </c>
      <c r="I5576" s="12">
        <v>3.2140934582246419</v>
      </c>
      <c r="J5576" s="12">
        <v>3.3870004032597141</v>
      </c>
      <c r="K5576" s="13">
        <v>1.4286904486759524</v>
      </c>
    </row>
    <row r="5577" spans="2:11" x14ac:dyDescent="0.25">
      <c r="B5577" s="10">
        <v>5574</v>
      </c>
      <c r="C5577" s="12">
        <v>8.4673993415891147</v>
      </c>
      <c r="D5577" s="12">
        <v>1.8175797050081213</v>
      </c>
      <c r="E5577" s="12">
        <v>2</v>
      </c>
      <c r="F5577" s="12">
        <v>3.3399425299581451</v>
      </c>
      <c r="G5577" s="12">
        <v>1.8730648994216734</v>
      </c>
      <c r="H5577" s="12">
        <v>30.103106181544632</v>
      </c>
      <c r="I5577" s="12">
        <v>1.2479717539237392</v>
      </c>
      <c r="J5577" s="12">
        <v>3.0815470337581523</v>
      </c>
      <c r="K5577" s="13">
        <v>0.88625518002964676</v>
      </c>
    </row>
    <row r="5578" spans="2:11" x14ac:dyDescent="0.25">
      <c r="B5578" s="10">
        <v>5575</v>
      </c>
      <c r="C5578" s="12">
        <v>11.754873448718664</v>
      </c>
      <c r="D5578" s="12">
        <v>1.6803085110289493</v>
      </c>
      <c r="E5578" s="12">
        <v>2</v>
      </c>
      <c r="F5578" s="12">
        <v>13.096904362448143</v>
      </c>
      <c r="G5578" s="12">
        <v>0.4974911874652635</v>
      </c>
      <c r="H5578" s="12">
        <v>28.926887829336586</v>
      </c>
      <c r="I5578" s="12">
        <v>3.5407097274984922</v>
      </c>
      <c r="J5578" s="12">
        <v>4.8316655745692243</v>
      </c>
      <c r="K5578" s="13">
        <v>1.0720214526526326</v>
      </c>
    </row>
    <row r="5579" spans="2:11" x14ac:dyDescent="0.25">
      <c r="B5579" s="10">
        <v>5576</v>
      </c>
      <c r="C5579" s="12">
        <v>23.666883323289937</v>
      </c>
      <c r="D5579" s="12">
        <v>1.4303390118064443</v>
      </c>
      <c r="E5579" s="12">
        <v>0</v>
      </c>
      <c r="F5579" s="12">
        <v>1.5628842067347213</v>
      </c>
      <c r="G5579" s="12">
        <v>0.40352567707301445</v>
      </c>
      <c r="H5579" s="12">
        <v>22.062599772157938</v>
      </c>
      <c r="I5579" s="12">
        <v>2.4638809391430612</v>
      </c>
      <c r="J5579" s="12">
        <v>4.3701893482344003</v>
      </c>
      <c r="K5579" s="13">
        <v>2.6452221115401553</v>
      </c>
    </row>
    <row r="5580" spans="2:11" x14ac:dyDescent="0.25">
      <c r="B5580" s="10">
        <v>5577</v>
      </c>
      <c r="C5580" s="12">
        <v>10.329864539797223</v>
      </c>
      <c r="D5580" s="12">
        <v>1.7016007567503109</v>
      </c>
      <c r="E5580" s="12">
        <v>0</v>
      </c>
      <c r="F5580" s="12">
        <v>1.432916555320463</v>
      </c>
      <c r="G5580" s="12">
        <v>1.0341367682371541</v>
      </c>
      <c r="H5580" s="12">
        <v>27.227195723644801</v>
      </c>
      <c r="I5580" s="12">
        <v>1.3327269075861583</v>
      </c>
      <c r="J5580" s="12">
        <v>2.9849852655602485</v>
      </c>
      <c r="K5580" s="13">
        <v>2.3731299037536568</v>
      </c>
    </row>
    <row r="5581" spans="2:11" x14ac:dyDescent="0.25">
      <c r="B5581" s="10">
        <v>5578</v>
      </c>
      <c r="C5581" s="12">
        <v>8.9335484842889752</v>
      </c>
      <c r="D5581" s="12">
        <v>1.4747056080479966</v>
      </c>
      <c r="E5581" s="12">
        <v>1</v>
      </c>
      <c r="F5581" s="12">
        <v>4.9500244596997023</v>
      </c>
      <c r="G5581" s="12">
        <v>1.031952583140199</v>
      </c>
      <c r="H5581" s="12">
        <v>16.950989496354349</v>
      </c>
      <c r="I5581" s="12">
        <v>3.8208657064168592</v>
      </c>
      <c r="J5581" s="12">
        <v>3.5935575969218458</v>
      </c>
      <c r="K5581" s="13">
        <v>0.90538423499706866</v>
      </c>
    </row>
    <row r="5582" spans="2:11" x14ac:dyDescent="0.25">
      <c r="B5582" s="10">
        <v>5579</v>
      </c>
      <c r="C5582" s="12">
        <v>7.9477876995064092</v>
      </c>
      <c r="D5582" s="12">
        <v>2.0594867168330597</v>
      </c>
      <c r="E5582" s="12">
        <v>2</v>
      </c>
      <c r="F5582" s="12">
        <v>1.6884592554018429</v>
      </c>
      <c r="G5582" s="12">
        <v>0.4223503229256505</v>
      </c>
      <c r="H5582" s="12">
        <v>26.829953344886292</v>
      </c>
      <c r="I5582" s="12">
        <v>3.59896263859669</v>
      </c>
      <c r="J5582" s="12">
        <v>2.2007655301212012</v>
      </c>
      <c r="K5582" s="13">
        <v>0.4521902739420206</v>
      </c>
    </row>
    <row r="5583" spans="2:11" x14ac:dyDescent="0.25">
      <c r="B5583" s="10">
        <v>5580</v>
      </c>
      <c r="C5583" s="12">
        <v>7.4792683514391243</v>
      </c>
      <c r="D5583" s="12">
        <v>1.8080294710720946</v>
      </c>
      <c r="E5583" s="12">
        <v>2</v>
      </c>
      <c r="F5583" s="12">
        <v>9.5553377282467427</v>
      </c>
      <c r="G5583" s="12">
        <v>0.84594314417246974</v>
      </c>
      <c r="H5583" s="12">
        <v>13.450825455940159</v>
      </c>
      <c r="I5583" s="12">
        <v>2.5864311286820518</v>
      </c>
      <c r="J5583" s="12">
        <v>2.8678041104189869</v>
      </c>
      <c r="K5583" s="13">
        <v>0.10910965314288305</v>
      </c>
    </row>
    <row r="5584" spans="2:11" x14ac:dyDescent="0.25">
      <c r="B5584" s="10">
        <v>5581</v>
      </c>
      <c r="C5584" s="12">
        <v>4.5063306523544533</v>
      </c>
      <c r="D5584" s="12">
        <v>1.4113100201199529</v>
      </c>
      <c r="E5584" s="12">
        <v>1</v>
      </c>
      <c r="F5584" s="12">
        <v>6.4245386816781247</v>
      </c>
      <c r="G5584" s="12">
        <v>0.38248220701290597</v>
      </c>
      <c r="H5584" s="12">
        <v>9.6329561667473484</v>
      </c>
      <c r="I5584" s="12">
        <v>4.4903028804973424</v>
      </c>
      <c r="J5584" s="12">
        <v>2.1387127698232602</v>
      </c>
      <c r="K5584" s="13">
        <v>2.6332135506411096</v>
      </c>
    </row>
    <row r="5585" spans="2:11" x14ac:dyDescent="0.25">
      <c r="B5585" s="10">
        <v>5582</v>
      </c>
      <c r="C5585" s="12">
        <v>7.4800468926212496</v>
      </c>
      <c r="D5585" s="12">
        <v>2.0075089619496724</v>
      </c>
      <c r="E5585" s="12">
        <v>3</v>
      </c>
      <c r="F5585" s="12">
        <v>8.0736558723532581E-2</v>
      </c>
      <c r="G5585" s="12">
        <v>0.94110677418440492</v>
      </c>
      <c r="H5585" s="12">
        <v>19.725425020842437</v>
      </c>
      <c r="I5585" s="12">
        <v>4.5144294358276182</v>
      </c>
      <c r="J5585" s="12">
        <v>3.185792691217173</v>
      </c>
      <c r="K5585" s="13">
        <v>0.90964274472632389</v>
      </c>
    </row>
    <row r="5586" spans="2:11" x14ac:dyDescent="0.25">
      <c r="B5586" s="10">
        <v>5583</v>
      </c>
      <c r="C5586" s="12">
        <v>2.449899714427298</v>
      </c>
      <c r="D5586" s="12">
        <v>1.265900819348613</v>
      </c>
      <c r="E5586" s="12">
        <v>2</v>
      </c>
      <c r="F5586" s="12">
        <v>2.8128236766486854</v>
      </c>
      <c r="G5586" s="12">
        <v>0.63996819508123426</v>
      </c>
      <c r="H5586" s="12">
        <v>15.904949417173306</v>
      </c>
      <c r="I5586" s="12">
        <v>5.0048877017214544</v>
      </c>
      <c r="J5586" s="12">
        <v>1.7903090942534454</v>
      </c>
      <c r="K5586" s="13">
        <v>4.9509758881502434E-2</v>
      </c>
    </row>
    <row r="5587" spans="2:11" x14ac:dyDescent="0.25">
      <c r="B5587" s="10">
        <v>5584</v>
      </c>
      <c r="C5587" s="12">
        <v>6.0712266002447777</v>
      </c>
      <c r="D5587" s="12">
        <v>1.5732304104607311</v>
      </c>
      <c r="E5587" s="12">
        <v>1</v>
      </c>
      <c r="F5587" s="12">
        <v>1.3748090645015756</v>
      </c>
      <c r="G5587" s="12">
        <v>2.0349284245324095</v>
      </c>
      <c r="H5587" s="12">
        <v>17.427394456939094</v>
      </c>
      <c r="I5587" s="12">
        <v>2.3552377695580482</v>
      </c>
      <c r="J5587" s="12">
        <v>4.0993012230329899</v>
      </c>
      <c r="K5587" s="13">
        <v>5.0356745394450915</v>
      </c>
    </row>
    <row r="5588" spans="2:11" x14ac:dyDescent="0.25">
      <c r="B5588" s="10">
        <v>5585</v>
      </c>
      <c r="C5588" s="12">
        <v>15.781053808222222</v>
      </c>
      <c r="D5588" s="12">
        <v>1.6189932912718354</v>
      </c>
      <c r="E5588" s="12">
        <v>2</v>
      </c>
      <c r="F5588" s="12">
        <v>2.6952293053566381</v>
      </c>
      <c r="G5588" s="12">
        <v>1.1863716713060035</v>
      </c>
      <c r="H5588" s="12">
        <v>11.040974411461555</v>
      </c>
      <c r="I5588" s="12">
        <v>3.7309888445424195</v>
      </c>
      <c r="J5588" s="12">
        <v>3.2731129907672782</v>
      </c>
      <c r="K5588" s="13">
        <v>3.3429684439070422</v>
      </c>
    </row>
    <row r="5589" spans="2:11" x14ac:dyDescent="0.25">
      <c r="B5589" s="10">
        <v>5586</v>
      </c>
      <c r="C5589" s="12">
        <v>9.913004673874017</v>
      </c>
      <c r="D5589" s="12">
        <v>1.7773791850547673</v>
      </c>
      <c r="E5589" s="12">
        <v>2</v>
      </c>
      <c r="F5589" s="12">
        <v>1.5365293542674172</v>
      </c>
      <c r="G5589" s="12">
        <v>1.4869966155473364</v>
      </c>
      <c r="H5589" s="12">
        <v>32.049783562711291</v>
      </c>
      <c r="I5589" s="12">
        <v>2.1883531404410523</v>
      </c>
      <c r="J5589" s="12">
        <v>2.3265372752974582</v>
      </c>
      <c r="K5589" s="13">
        <v>1.0595339386907605</v>
      </c>
    </row>
    <row r="5590" spans="2:11" x14ac:dyDescent="0.25">
      <c r="B5590" s="10">
        <v>5587</v>
      </c>
      <c r="C5590" s="12">
        <v>9.6921970313281989</v>
      </c>
      <c r="D5590" s="12">
        <v>1.7725176867602768</v>
      </c>
      <c r="E5590" s="12">
        <v>3</v>
      </c>
      <c r="F5590" s="12">
        <v>5.1980864240234768</v>
      </c>
      <c r="G5590" s="12">
        <v>1.5858165217093101</v>
      </c>
      <c r="H5590" s="12">
        <v>19.625218903297117</v>
      </c>
      <c r="I5590" s="12">
        <v>2.2990289042352727</v>
      </c>
      <c r="J5590" s="12">
        <v>2.3463683904219002</v>
      </c>
      <c r="K5590" s="13">
        <v>0.81270634948883458</v>
      </c>
    </row>
    <row r="5591" spans="2:11" x14ac:dyDescent="0.25">
      <c r="B5591" s="10">
        <v>5588</v>
      </c>
      <c r="C5591" s="12">
        <v>7.4580953330533681</v>
      </c>
      <c r="D5591" s="12">
        <v>2.1668466306462353</v>
      </c>
      <c r="E5591" s="12">
        <v>1</v>
      </c>
      <c r="F5591" s="12">
        <v>6.7484235995876389</v>
      </c>
      <c r="G5591" s="12">
        <v>0.61838785055877366</v>
      </c>
      <c r="H5591" s="12">
        <v>26.545510410673725</v>
      </c>
      <c r="I5591" s="12">
        <v>1.918591275397751</v>
      </c>
      <c r="J5591" s="12">
        <v>1.0386412499451825</v>
      </c>
      <c r="K5591" s="13">
        <v>0.60045480955877761</v>
      </c>
    </row>
    <row r="5592" spans="2:11" x14ac:dyDescent="0.25">
      <c r="B5592" s="10">
        <v>5589</v>
      </c>
      <c r="C5592" s="12">
        <v>15.603501625637119</v>
      </c>
      <c r="D5592" s="12">
        <v>1.4506087508652286</v>
      </c>
      <c r="E5592" s="12">
        <v>1</v>
      </c>
      <c r="F5592" s="12">
        <v>6.1466974105036289</v>
      </c>
      <c r="G5592" s="12">
        <v>0.57633029608220976</v>
      </c>
      <c r="H5592" s="12">
        <v>27.429088419472375</v>
      </c>
      <c r="I5592" s="12">
        <v>2.0544062323647152</v>
      </c>
      <c r="J5592" s="12">
        <v>3.521729888816183</v>
      </c>
      <c r="K5592" s="13">
        <v>7.267926127964877</v>
      </c>
    </row>
    <row r="5593" spans="2:11" x14ac:dyDescent="0.25">
      <c r="B5593" s="10">
        <v>5590</v>
      </c>
      <c r="C5593" s="12">
        <v>4.4890077503048618</v>
      </c>
      <c r="D5593" s="12">
        <v>1.6944525855731747</v>
      </c>
      <c r="E5593" s="12">
        <v>1</v>
      </c>
      <c r="F5593" s="12">
        <v>5.6646197920824273</v>
      </c>
      <c r="G5593" s="12">
        <v>1.6803391431313002</v>
      </c>
      <c r="H5593" s="12">
        <v>26.540373080941158</v>
      </c>
      <c r="I5593" s="12">
        <v>2.8387877478769639</v>
      </c>
      <c r="J5593" s="12">
        <v>3.3123690362758627</v>
      </c>
      <c r="K5593" s="13">
        <v>1.950444310775133</v>
      </c>
    </row>
    <row r="5594" spans="2:11" x14ac:dyDescent="0.25">
      <c r="B5594" s="10">
        <v>5591</v>
      </c>
      <c r="C5594" s="12">
        <v>8.7990198647629878</v>
      </c>
      <c r="D5594" s="12">
        <v>1.2874001943046969</v>
      </c>
      <c r="E5594" s="12">
        <v>2</v>
      </c>
      <c r="F5594" s="12">
        <v>3.7944090216431441</v>
      </c>
      <c r="G5594" s="12">
        <v>0.4852648954346685</v>
      </c>
      <c r="H5594" s="12">
        <v>21.800075427895667</v>
      </c>
      <c r="I5594" s="12">
        <v>2.4823859918304993</v>
      </c>
      <c r="J5594" s="12">
        <v>0.81808634459840734</v>
      </c>
      <c r="K5594" s="13">
        <v>2.2398333537438182</v>
      </c>
    </row>
    <row r="5595" spans="2:11" x14ac:dyDescent="0.25">
      <c r="B5595" s="10">
        <v>5592</v>
      </c>
      <c r="C5595" s="12">
        <v>7.7127537285412107</v>
      </c>
      <c r="D5595" s="12">
        <v>1.7890992713072404</v>
      </c>
      <c r="E5595" s="12">
        <v>2</v>
      </c>
      <c r="F5595" s="12">
        <v>1.9259131786357233</v>
      </c>
      <c r="G5595" s="12">
        <v>0.68671913094572334</v>
      </c>
      <c r="H5595" s="12">
        <v>41.736023900894835</v>
      </c>
      <c r="I5595" s="12">
        <v>1.6317044119192026</v>
      </c>
      <c r="J5595" s="12">
        <v>4.4560327734049077</v>
      </c>
      <c r="K5595" s="13">
        <v>0.14302709434103031</v>
      </c>
    </row>
    <row r="5596" spans="2:11" x14ac:dyDescent="0.25">
      <c r="B5596" s="10">
        <v>5593</v>
      </c>
      <c r="C5596" s="12">
        <v>7.5529033424796301</v>
      </c>
      <c r="D5596" s="12">
        <v>1.3660968323082561</v>
      </c>
      <c r="E5596" s="12">
        <v>1</v>
      </c>
      <c r="F5596" s="12">
        <v>3.0354917182455261</v>
      </c>
      <c r="G5596" s="12">
        <v>0.97960811608883769</v>
      </c>
      <c r="H5596" s="12">
        <v>26.495471362267086</v>
      </c>
      <c r="I5596" s="12">
        <v>2.8765778995170708</v>
      </c>
      <c r="J5596" s="12">
        <v>3.6590850656279574</v>
      </c>
      <c r="K5596" s="13">
        <v>1.2533310545114547</v>
      </c>
    </row>
    <row r="5597" spans="2:11" x14ac:dyDescent="0.25">
      <c r="B5597" s="10">
        <v>5594</v>
      </c>
      <c r="C5597" s="12">
        <v>7.1689459888326112</v>
      </c>
      <c r="D5597" s="12">
        <v>2.0393810604701827</v>
      </c>
      <c r="E5597" s="12">
        <v>3</v>
      </c>
      <c r="F5597" s="12">
        <v>2.11546539498252</v>
      </c>
      <c r="G5597" s="12">
        <v>0.96931966782168832</v>
      </c>
      <c r="H5597" s="12">
        <v>9.960132666932644</v>
      </c>
      <c r="I5597" s="12">
        <v>3.0552138186926796</v>
      </c>
      <c r="J5597" s="12">
        <v>0.93177377390320415</v>
      </c>
      <c r="K5597" s="13">
        <v>4.3072972962242426</v>
      </c>
    </row>
    <row r="5598" spans="2:11" x14ac:dyDescent="0.25">
      <c r="B5598" s="10">
        <v>5595</v>
      </c>
      <c r="C5598" s="12">
        <v>15.482415176202604</v>
      </c>
      <c r="D5598" s="12">
        <v>1.6407061189240055</v>
      </c>
      <c r="E5598" s="12">
        <v>3</v>
      </c>
      <c r="F5598" s="12">
        <v>1.877935392373534</v>
      </c>
      <c r="G5598" s="12">
        <v>0.40329306880250815</v>
      </c>
      <c r="H5598" s="12">
        <v>20.040310390558709</v>
      </c>
      <c r="I5598" s="12">
        <v>3.7119027829712077</v>
      </c>
      <c r="J5598" s="12">
        <v>3.8749188644309864</v>
      </c>
      <c r="K5598" s="13">
        <v>4.9857502910278537</v>
      </c>
    </row>
    <row r="5599" spans="2:11" x14ac:dyDescent="0.25">
      <c r="B5599" s="10">
        <v>5596</v>
      </c>
      <c r="C5599" s="12">
        <v>4.6432540617804552</v>
      </c>
      <c r="D5599" s="12">
        <v>1.5327872149262771</v>
      </c>
      <c r="E5599" s="12">
        <v>3</v>
      </c>
      <c r="F5599" s="12">
        <v>3.261452222092974</v>
      </c>
      <c r="G5599" s="12">
        <v>1.2725170214012886</v>
      </c>
      <c r="H5599" s="12">
        <v>13.5923440938151</v>
      </c>
      <c r="I5599" s="12">
        <v>4.5167380939881916</v>
      </c>
      <c r="J5599" s="12">
        <v>4.4971270663215126</v>
      </c>
      <c r="K5599" s="13">
        <v>0.31074411927273893</v>
      </c>
    </row>
    <row r="5600" spans="2:11" x14ac:dyDescent="0.25">
      <c r="B5600" s="10">
        <v>5597</v>
      </c>
      <c r="C5600" s="12">
        <v>16.825185904368638</v>
      </c>
      <c r="D5600" s="12">
        <v>1.2610127107707978</v>
      </c>
      <c r="E5600" s="12">
        <v>1</v>
      </c>
      <c r="F5600" s="12">
        <v>3.2211874363235502</v>
      </c>
      <c r="G5600" s="12">
        <v>1.3612112136038781</v>
      </c>
      <c r="H5600" s="12">
        <v>29.122910647330897</v>
      </c>
      <c r="I5600" s="12">
        <v>3.2207897735920206</v>
      </c>
      <c r="J5600" s="12">
        <v>3.2296794423152702</v>
      </c>
      <c r="K5600" s="13">
        <v>3.9829933888433628</v>
      </c>
    </row>
    <row r="5601" spans="2:11" x14ac:dyDescent="0.25">
      <c r="B5601" s="10">
        <v>5598</v>
      </c>
      <c r="C5601" s="12">
        <v>7.1156476047462345</v>
      </c>
      <c r="D5601" s="12">
        <v>1.3952803889253542</v>
      </c>
      <c r="E5601" s="12">
        <v>3</v>
      </c>
      <c r="F5601" s="12">
        <v>2.263248793413613</v>
      </c>
      <c r="G5601" s="12">
        <v>1.0498123899342362</v>
      </c>
      <c r="H5601" s="12">
        <v>21.949761585213935</v>
      </c>
      <c r="I5601" s="12">
        <v>2.2127263298145996</v>
      </c>
      <c r="J5601" s="12">
        <v>3.5542369723416756</v>
      </c>
      <c r="K5601" s="13">
        <v>6.2272004356020494</v>
      </c>
    </row>
    <row r="5602" spans="2:11" x14ac:dyDescent="0.25">
      <c r="B5602" s="10">
        <v>5599</v>
      </c>
      <c r="C5602" s="12">
        <v>4.6088950176379377</v>
      </c>
      <c r="D5602" s="12">
        <v>1.6009627483582982</v>
      </c>
      <c r="E5602" s="12">
        <v>2</v>
      </c>
      <c r="F5602" s="12">
        <v>5.3473449929103731</v>
      </c>
      <c r="G5602" s="12">
        <v>0.75875050704860991</v>
      </c>
      <c r="H5602" s="12">
        <v>21.146330134707529</v>
      </c>
      <c r="I5602" s="12">
        <v>4.1032844971745108</v>
      </c>
      <c r="J5602" s="12">
        <v>3.6964834874080581</v>
      </c>
      <c r="K5602" s="13">
        <v>0.28649777858164127</v>
      </c>
    </row>
    <row r="5603" spans="2:11" x14ac:dyDescent="0.25">
      <c r="B5603" s="10">
        <v>5600</v>
      </c>
      <c r="C5603" s="12">
        <v>1.6414726600333989</v>
      </c>
      <c r="D5603" s="12">
        <v>1.4458589273371452</v>
      </c>
      <c r="E5603" s="12">
        <v>1</v>
      </c>
      <c r="F5603" s="12">
        <v>4.3065974790837878</v>
      </c>
      <c r="G5603" s="12">
        <v>1.3441331536737866</v>
      </c>
      <c r="H5603" s="12">
        <v>24.098818109089851</v>
      </c>
      <c r="I5603" s="12">
        <v>2.7526989006563003</v>
      </c>
      <c r="J5603" s="12">
        <v>3.3926437295779914</v>
      </c>
      <c r="K5603" s="13">
        <v>2.3908626363687007</v>
      </c>
    </row>
    <row r="5604" spans="2:11" x14ac:dyDescent="0.25">
      <c r="B5604" s="10">
        <v>5601</v>
      </c>
      <c r="C5604" s="12">
        <v>13.173480270498635</v>
      </c>
      <c r="D5604" s="12">
        <v>1.635110284807388</v>
      </c>
      <c r="E5604" s="12">
        <v>2</v>
      </c>
      <c r="F5604" s="12">
        <v>4.6053739104657145</v>
      </c>
      <c r="G5604" s="12">
        <v>0.55777426570997779</v>
      </c>
      <c r="H5604" s="12">
        <v>32.360026538249301</v>
      </c>
      <c r="I5604" s="12">
        <v>3.2485979481014842</v>
      </c>
      <c r="J5604" s="12">
        <v>0.91788662126953902</v>
      </c>
      <c r="K5604" s="13">
        <v>0.83311993809448914</v>
      </c>
    </row>
    <row r="5605" spans="2:11" x14ac:dyDescent="0.25">
      <c r="B5605" s="10">
        <v>5602</v>
      </c>
      <c r="C5605" s="12">
        <v>16.262535848997381</v>
      </c>
      <c r="D5605" s="12">
        <v>1.3015996420093841</v>
      </c>
      <c r="E5605" s="12">
        <v>2</v>
      </c>
      <c r="F5605" s="12">
        <v>5.230592075242007</v>
      </c>
      <c r="G5605" s="12">
        <v>0.35172532783874344</v>
      </c>
      <c r="H5605" s="12">
        <v>30.724996469655132</v>
      </c>
      <c r="I5605" s="12">
        <v>2.7544082729040937</v>
      </c>
      <c r="J5605" s="12">
        <v>3.9579260284627842</v>
      </c>
      <c r="K5605" s="13">
        <v>0.35314527773107507</v>
      </c>
    </row>
    <row r="5606" spans="2:11" x14ac:dyDescent="0.25">
      <c r="B5606" s="10">
        <v>5603</v>
      </c>
      <c r="C5606" s="12">
        <v>13.150387244826868</v>
      </c>
      <c r="D5606" s="12">
        <v>1.8553581308981091</v>
      </c>
      <c r="E5606" s="12">
        <v>3</v>
      </c>
      <c r="F5606" s="12">
        <v>1.1813260684102269</v>
      </c>
      <c r="G5606" s="12">
        <v>0.73349938143483528</v>
      </c>
      <c r="H5606" s="12">
        <v>29.086310281873331</v>
      </c>
      <c r="I5606" s="12">
        <v>1.5279838314535905</v>
      </c>
      <c r="J5606" s="12">
        <v>3.8197126455473125</v>
      </c>
      <c r="K5606" s="13">
        <v>1.3055847733228303</v>
      </c>
    </row>
    <row r="5607" spans="2:11" x14ac:dyDescent="0.25">
      <c r="B5607" s="10">
        <v>5604</v>
      </c>
      <c r="C5607" s="12">
        <v>17.135554019115254</v>
      </c>
      <c r="D5607" s="12">
        <v>1.7346379026965899</v>
      </c>
      <c r="E5607" s="12">
        <v>1</v>
      </c>
      <c r="F5607" s="12">
        <v>2.9554200386614089</v>
      </c>
      <c r="G5607" s="12">
        <v>1.4484920167090893</v>
      </c>
      <c r="H5607" s="12">
        <v>25.929796130983298</v>
      </c>
      <c r="I5607" s="12">
        <v>2.4010911810671751</v>
      </c>
      <c r="J5607" s="12">
        <v>1.8012816204590871</v>
      </c>
      <c r="K5607" s="13">
        <v>0.68325442534137237</v>
      </c>
    </row>
    <row r="5608" spans="2:11" x14ac:dyDescent="0.25">
      <c r="B5608" s="10">
        <v>5605</v>
      </c>
      <c r="C5608" s="12">
        <v>16.663585202605343</v>
      </c>
      <c r="D5608" s="12">
        <v>1.4522707073871843</v>
      </c>
      <c r="E5608" s="12">
        <v>2</v>
      </c>
      <c r="F5608" s="12">
        <v>1.7926742913297278</v>
      </c>
      <c r="G5608" s="12">
        <v>0.78346160240003948</v>
      </c>
      <c r="H5608" s="12">
        <v>24.297313825888708</v>
      </c>
      <c r="I5608" s="12">
        <v>2.354274698045407</v>
      </c>
      <c r="J5608" s="12">
        <v>3.9405829876649285</v>
      </c>
      <c r="K5608" s="13">
        <v>0.74555452047452941</v>
      </c>
    </row>
    <row r="5609" spans="2:11" x14ac:dyDescent="0.25">
      <c r="B5609" s="10">
        <v>5606</v>
      </c>
      <c r="C5609" s="12">
        <v>-1.9247253575037284</v>
      </c>
      <c r="D5609" s="12">
        <v>1.5272677990086905</v>
      </c>
      <c r="E5609" s="12">
        <v>3</v>
      </c>
      <c r="F5609" s="12">
        <v>2.9934458900561611</v>
      </c>
      <c r="G5609" s="12">
        <v>0.48666442706127327</v>
      </c>
      <c r="H5609" s="12">
        <v>54.550613023219896</v>
      </c>
      <c r="I5609" s="12">
        <v>3.1650062933439771</v>
      </c>
      <c r="J5609" s="12">
        <v>4.2299165790057245</v>
      </c>
      <c r="K5609" s="13">
        <v>2.8578091726186052</v>
      </c>
    </row>
    <row r="5610" spans="2:11" x14ac:dyDescent="0.25">
      <c r="B5610" s="10">
        <v>5607</v>
      </c>
      <c r="C5610" s="12">
        <v>13.239193063171189</v>
      </c>
      <c r="D5610" s="12">
        <v>1.3292141599729623</v>
      </c>
      <c r="E5610" s="12">
        <v>3</v>
      </c>
      <c r="F5610" s="12">
        <v>2.4224892342951359</v>
      </c>
      <c r="G5610" s="12">
        <v>0.40767299060231571</v>
      </c>
      <c r="H5610" s="12">
        <v>21.948594355096173</v>
      </c>
      <c r="I5610" s="12">
        <v>3.3279623067701416</v>
      </c>
      <c r="J5610" s="12">
        <v>1.7265788043859995</v>
      </c>
      <c r="K5610" s="13">
        <v>1.7586241418138311</v>
      </c>
    </row>
    <row r="5611" spans="2:11" x14ac:dyDescent="0.25">
      <c r="B5611" s="10">
        <v>5608</v>
      </c>
      <c r="C5611" s="12">
        <v>8.5202749448397501</v>
      </c>
      <c r="D5611" s="12">
        <v>1.4322091577524843</v>
      </c>
      <c r="E5611" s="12">
        <v>1</v>
      </c>
      <c r="F5611" s="12">
        <v>0.28932736519637003</v>
      </c>
      <c r="G5611" s="12">
        <v>0.46746572835544337</v>
      </c>
      <c r="H5611" s="12">
        <v>26.312101654994031</v>
      </c>
      <c r="I5611" s="12">
        <v>2.294963278389512</v>
      </c>
      <c r="J5611" s="12">
        <v>1.350767876174821</v>
      </c>
      <c r="K5611" s="13">
        <v>0.11111906003351615</v>
      </c>
    </row>
    <row r="5612" spans="2:11" x14ac:dyDescent="0.25">
      <c r="B5612" s="10">
        <v>5609</v>
      </c>
      <c r="C5612" s="12">
        <v>16.669926558257536</v>
      </c>
      <c r="D5612" s="12">
        <v>1.4832079882285107</v>
      </c>
      <c r="E5612" s="12">
        <v>3</v>
      </c>
      <c r="F5612" s="12">
        <v>1.8634514682326244</v>
      </c>
      <c r="G5612" s="12">
        <v>0.47047805903807771</v>
      </c>
      <c r="H5612" s="12">
        <v>27.532888032292561</v>
      </c>
      <c r="I5612" s="12">
        <v>1.5143266352251648</v>
      </c>
      <c r="J5612" s="12">
        <v>1.6015397821076331</v>
      </c>
      <c r="K5612" s="13">
        <v>1.1872157942923069</v>
      </c>
    </row>
    <row r="5613" spans="2:11" x14ac:dyDescent="0.25">
      <c r="B5613" s="10">
        <v>5610</v>
      </c>
      <c r="C5613" s="12">
        <v>8.9712082638261226</v>
      </c>
      <c r="D5613" s="12">
        <v>1.7028015020956284</v>
      </c>
      <c r="E5613" s="12">
        <v>0</v>
      </c>
      <c r="F5613" s="12">
        <v>11.59795684960261</v>
      </c>
      <c r="G5613" s="12">
        <v>1.7410615911559493</v>
      </c>
      <c r="H5613" s="12">
        <v>25.773683408130253</v>
      </c>
      <c r="I5613" s="12">
        <v>5.998936571740666</v>
      </c>
      <c r="J5613" s="12">
        <v>1.8665571431775299</v>
      </c>
      <c r="K5613" s="13">
        <v>8.2515256289203975</v>
      </c>
    </row>
    <row r="5614" spans="2:11" x14ac:dyDescent="0.25">
      <c r="B5614" s="10">
        <v>5611</v>
      </c>
      <c r="C5614" s="12">
        <v>2.8194519645796063</v>
      </c>
      <c r="D5614" s="12">
        <v>1.8684046793093578</v>
      </c>
      <c r="E5614" s="12">
        <v>3</v>
      </c>
      <c r="F5614" s="12">
        <v>13.649136364117847</v>
      </c>
      <c r="G5614" s="12">
        <v>1.0884678024272583</v>
      </c>
      <c r="H5614" s="12">
        <v>27.956435129424143</v>
      </c>
      <c r="I5614" s="12">
        <v>2.1558128492675719</v>
      </c>
      <c r="J5614" s="12">
        <v>1.4974385838044726</v>
      </c>
      <c r="K5614" s="13">
        <v>0.54210498198096579</v>
      </c>
    </row>
    <row r="5615" spans="2:11" x14ac:dyDescent="0.25">
      <c r="B5615" s="10">
        <v>5612</v>
      </c>
      <c r="C5615" s="12">
        <v>8.4995556710111337</v>
      </c>
      <c r="D5615" s="12">
        <v>2.1001091972875421</v>
      </c>
      <c r="E5615" s="12">
        <v>2</v>
      </c>
      <c r="F5615" s="12">
        <v>4.6029225900688813</v>
      </c>
      <c r="G5615" s="12">
        <v>1.4286480858886195</v>
      </c>
      <c r="H5615" s="12">
        <v>32.767699237243853</v>
      </c>
      <c r="I5615" s="12">
        <v>3.743070647944736</v>
      </c>
      <c r="J5615" s="12">
        <v>1.3303416554578278</v>
      </c>
      <c r="K5615" s="13">
        <v>0.53051428845758397</v>
      </c>
    </row>
    <row r="5616" spans="2:11" x14ac:dyDescent="0.25">
      <c r="B5616" s="10">
        <v>5613</v>
      </c>
      <c r="C5616" s="12">
        <v>9.7951278160203898</v>
      </c>
      <c r="D5616" s="12">
        <v>1.430103932289615</v>
      </c>
      <c r="E5616" s="12">
        <v>3</v>
      </c>
      <c r="F5616" s="12">
        <v>3.7618812630723082</v>
      </c>
      <c r="G5616" s="12">
        <v>0.79579698438994906</v>
      </c>
      <c r="H5616" s="12">
        <v>38.453024261581874</v>
      </c>
      <c r="I5616" s="12">
        <v>3.1559078927535791</v>
      </c>
      <c r="J5616" s="12">
        <v>3.0317185570016627</v>
      </c>
      <c r="K5616" s="13">
        <v>0.38122491067820191</v>
      </c>
    </row>
    <row r="5617" spans="2:11" x14ac:dyDescent="0.25">
      <c r="B5617" s="10">
        <v>5614</v>
      </c>
      <c r="C5617" s="12">
        <v>13.016111168203164</v>
      </c>
      <c r="D5617" s="12">
        <v>1.3865193629805874</v>
      </c>
      <c r="E5617" s="12">
        <v>2</v>
      </c>
      <c r="F5617" s="12">
        <v>1.3226413866185112</v>
      </c>
      <c r="G5617" s="12">
        <v>0.89153373826618576</v>
      </c>
      <c r="H5617" s="12">
        <v>24.446835605789087</v>
      </c>
      <c r="I5617" s="12">
        <v>2.3179365748474048</v>
      </c>
      <c r="J5617" s="12">
        <v>4.1824056713936804</v>
      </c>
      <c r="K5617" s="13">
        <v>11.472625960686409</v>
      </c>
    </row>
    <row r="5618" spans="2:11" x14ac:dyDescent="0.25">
      <c r="B5618" s="10">
        <v>5615</v>
      </c>
      <c r="C5618" s="12">
        <v>-0.50506096809338175</v>
      </c>
      <c r="D5618" s="12">
        <v>1.3727478445088588</v>
      </c>
      <c r="E5618" s="12">
        <v>1</v>
      </c>
      <c r="F5618" s="12">
        <v>1.7243735673872642</v>
      </c>
      <c r="G5618" s="12">
        <v>3.4407689112103164</v>
      </c>
      <c r="H5618" s="12">
        <v>23.286746621158741</v>
      </c>
      <c r="I5618" s="12">
        <v>2.8824930600045247</v>
      </c>
      <c r="J5618" s="12">
        <v>3.0340365149298032</v>
      </c>
      <c r="K5618" s="13">
        <v>1.9230002684138294</v>
      </c>
    </row>
    <row r="5619" spans="2:11" x14ac:dyDescent="0.25">
      <c r="B5619" s="10">
        <v>5616</v>
      </c>
      <c r="C5619" s="12">
        <v>5.6058282661390813</v>
      </c>
      <c r="D5619" s="12">
        <v>1.3634503778495941</v>
      </c>
      <c r="E5619" s="12">
        <v>3</v>
      </c>
      <c r="F5619" s="12">
        <v>11.902605965894425</v>
      </c>
      <c r="G5619" s="12">
        <v>1.2971065017978385</v>
      </c>
      <c r="H5619" s="12">
        <v>25.490873906626774</v>
      </c>
      <c r="I5619" s="12">
        <v>4.4415690723125927</v>
      </c>
      <c r="J5619" s="12">
        <v>4.7487105223316917</v>
      </c>
      <c r="K5619" s="13">
        <v>6.0341844115149907</v>
      </c>
    </row>
    <row r="5620" spans="2:11" x14ac:dyDescent="0.25">
      <c r="B5620" s="10">
        <v>5617</v>
      </c>
      <c r="C5620" s="12">
        <v>9.9450565710585668</v>
      </c>
      <c r="D5620" s="12">
        <v>1.6068654665256521</v>
      </c>
      <c r="E5620" s="12">
        <v>1</v>
      </c>
      <c r="F5620" s="12">
        <v>7.4780819957181848</v>
      </c>
      <c r="G5620" s="12">
        <v>0.92257592702299718</v>
      </c>
      <c r="H5620" s="12">
        <v>23.51443203313978</v>
      </c>
      <c r="I5620" s="12">
        <v>3.4348664380668099</v>
      </c>
      <c r="J5620" s="12">
        <v>3.2725547257478942</v>
      </c>
      <c r="K5620" s="13">
        <v>1.7605347244111904</v>
      </c>
    </row>
    <row r="5621" spans="2:11" x14ac:dyDescent="0.25">
      <c r="B5621" s="10">
        <v>5618</v>
      </c>
      <c r="C5621" s="12">
        <v>7.0276320636255232</v>
      </c>
      <c r="D5621" s="12">
        <v>1.6898085177775461</v>
      </c>
      <c r="E5621" s="12">
        <v>2</v>
      </c>
      <c r="F5621" s="12">
        <v>3.9880766822457523</v>
      </c>
      <c r="G5621" s="12">
        <v>0.55767773670744192</v>
      </c>
      <c r="H5621" s="12">
        <v>21.645288137732663</v>
      </c>
      <c r="I5621" s="12">
        <v>4.3312567715389934</v>
      </c>
      <c r="J5621" s="12">
        <v>3.0297020441599738</v>
      </c>
      <c r="K5621" s="13">
        <v>0.99563923679046062</v>
      </c>
    </row>
    <row r="5622" spans="2:11" x14ac:dyDescent="0.25">
      <c r="B5622" s="10">
        <v>5619</v>
      </c>
      <c r="C5622" s="12">
        <v>13.994349146749233</v>
      </c>
      <c r="D5622" s="12">
        <v>1.7579395952153685</v>
      </c>
      <c r="E5622" s="12">
        <v>1</v>
      </c>
      <c r="F5622" s="12">
        <v>3.5703542701755002</v>
      </c>
      <c r="G5622" s="12">
        <v>1.7412738655429467</v>
      </c>
      <c r="H5622" s="12">
        <v>15.770088315520077</v>
      </c>
      <c r="I5622" s="12">
        <v>2.779409836303842</v>
      </c>
      <c r="J5622" s="12">
        <v>3.0633086471298503</v>
      </c>
      <c r="K5622" s="13">
        <v>11.002917643214325</v>
      </c>
    </row>
    <row r="5623" spans="2:11" x14ac:dyDescent="0.25">
      <c r="B5623" s="10">
        <v>5620</v>
      </c>
      <c r="C5623" s="12">
        <v>7.5445862132413817</v>
      </c>
      <c r="D5623" s="12">
        <v>1.6213068523884417</v>
      </c>
      <c r="E5623" s="12">
        <v>1</v>
      </c>
      <c r="F5623" s="12">
        <v>1.0749603891435495</v>
      </c>
      <c r="G5623" s="12">
        <v>0.87227654280156475</v>
      </c>
      <c r="H5623" s="12">
        <v>34.364866493297583</v>
      </c>
      <c r="I5623" s="12">
        <v>3.2174270567953882</v>
      </c>
      <c r="J5623" s="12">
        <v>4.0495492045499155</v>
      </c>
      <c r="K5623" s="13">
        <v>5.0645857195763373</v>
      </c>
    </row>
    <row r="5624" spans="2:11" x14ac:dyDescent="0.25">
      <c r="B5624" s="10">
        <v>5621</v>
      </c>
      <c r="C5624" s="12">
        <v>8.6642270906857117</v>
      </c>
      <c r="D5624" s="12">
        <v>1.5741483132886087</v>
      </c>
      <c r="E5624" s="12">
        <v>2</v>
      </c>
      <c r="F5624" s="12">
        <v>6.9087003407503902</v>
      </c>
      <c r="G5624" s="12">
        <v>0.85243946103046642</v>
      </c>
      <c r="H5624" s="12">
        <v>12.670857776891514</v>
      </c>
      <c r="I5624" s="12">
        <v>2.514871238941089</v>
      </c>
      <c r="J5624" s="12">
        <v>3.4091348434221649</v>
      </c>
      <c r="K5624" s="13">
        <v>2.8826100816406788</v>
      </c>
    </row>
    <row r="5625" spans="2:11" x14ac:dyDescent="0.25">
      <c r="B5625" s="10">
        <v>5622</v>
      </c>
      <c r="C5625" s="12">
        <v>10.643056094512792</v>
      </c>
      <c r="D5625" s="12">
        <v>1.7784764675409404</v>
      </c>
      <c r="E5625" s="12">
        <v>1</v>
      </c>
      <c r="F5625" s="12">
        <v>2.8682343701016322</v>
      </c>
      <c r="G5625" s="12">
        <v>0.60577010016036836</v>
      </c>
      <c r="H5625" s="12">
        <v>20.303722753814288</v>
      </c>
      <c r="I5625" s="12">
        <v>2.7227039182961512</v>
      </c>
      <c r="J5625" s="12">
        <v>2.384359519520967</v>
      </c>
      <c r="K5625" s="13">
        <v>1.4598428345524788</v>
      </c>
    </row>
    <row r="5626" spans="2:11" x14ac:dyDescent="0.25">
      <c r="B5626" s="10">
        <v>5623</v>
      </c>
      <c r="C5626" s="12">
        <v>3.4615012005966737</v>
      </c>
      <c r="D5626" s="12">
        <v>2.0179810483207907</v>
      </c>
      <c r="E5626" s="12">
        <v>2</v>
      </c>
      <c r="F5626" s="12">
        <v>1.8287019550580861</v>
      </c>
      <c r="G5626" s="12">
        <v>1.6933055226662936</v>
      </c>
      <c r="H5626" s="12">
        <v>17.184729844697529</v>
      </c>
      <c r="I5626" s="12">
        <v>2.6073518495009624</v>
      </c>
      <c r="J5626" s="12">
        <v>0.40963469372400146</v>
      </c>
      <c r="K5626" s="13">
        <v>0.38757043427901311</v>
      </c>
    </row>
    <row r="5627" spans="2:11" x14ac:dyDescent="0.25">
      <c r="B5627" s="10">
        <v>5624</v>
      </c>
      <c r="C5627" s="12">
        <v>16.005795384731893</v>
      </c>
      <c r="D5627" s="12">
        <v>1.3204859981774439</v>
      </c>
      <c r="E5627" s="12">
        <v>2</v>
      </c>
      <c r="F5627" s="12">
        <v>4.154181180261225</v>
      </c>
      <c r="G5627" s="12">
        <v>1.0651072401037087</v>
      </c>
      <c r="H5627" s="12">
        <v>22.630117044371822</v>
      </c>
      <c r="I5627" s="12">
        <v>2.1886890023617958</v>
      </c>
      <c r="J5627" s="12">
        <v>1.8693634952357576</v>
      </c>
      <c r="K5627" s="13">
        <v>1.6821931304596758</v>
      </c>
    </row>
    <row r="5628" spans="2:11" x14ac:dyDescent="0.25">
      <c r="B5628" s="10">
        <v>5625</v>
      </c>
      <c r="C5628" s="12">
        <v>12.84088951394398</v>
      </c>
      <c r="D5628" s="12">
        <v>1.3243995557795398</v>
      </c>
      <c r="E5628" s="12">
        <v>1</v>
      </c>
      <c r="F5628" s="12">
        <v>2.8900850088757122</v>
      </c>
      <c r="G5628" s="12">
        <v>1.9374452634127124</v>
      </c>
      <c r="H5628" s="12">
        <v>18.971491431703868</v>
      </c>
      <c r="I5628" s="12">
        <v>1.7138479703306879</v>
      </c>
      <c r="J5628" s="12">
        <v>4.2507480070834935</v>
      </c>
      <c r="K5628" s="13">
        <v>0.2959272419167554</v>
      </c>
    </row>
    <row r="5629" spans="2:11" x14ac:dyDescent="0.25">
      <c r="B5629" s="10">
        <v>5626</v>
      </c>
      <c r="C5629" s="12">
        <v>5.8217431501850223</v>
      </c>
      <c r="D5629" s="12">
        <v>1.6152850388187061</v>
      </c>
      <c r="E5629" s="12">
        <v>1</v>
      </c>
      <c r="F5629" s="12">
        <v>2.5000592708491705</v>
      </c>
      <c r="G5629" s="12">
        <v>0.85832948079400917</v>
      </c>
      <c r="H5629" s="12">
        <v>13.622642767577878</v>
      </c>
      <c r="I5629" s="12">
        <v>1.3346206520200232</v>
      </c>
      <c r="J5629" s="12">
        <v>1.2430438478963293</v>
      </c>
      <c r="K5629" s="13">
        <v>0.34048530095295826</v>
      </c>
    </row>
    <row r="5630" spans="2:11" x14ac:dyDescent="0.25">
      <c r="B5630" s="10">
        <v>5627</v>
      </c>
      <c r="C5630" s="12">
        <v>7.8915367320696532</v>
      </c>
      <c r="D5630" s="12">
        <v>1.5154330442067765</v>
      </c>
      <c r="E5630" s="12">
        <v>2</v>
      </c>
      <c r="F5630" s="12">
        <v>1.8474396198624834</v>
      </c>
      <c r="G5630" s="12">
        <v>1.0111451686310755</v>
      </c>
      <c r="H5630" s="12">
        <v>30.454541576357158</v>
      </c>
      <c r="I5630" s="12">
        <v>1.5494697253473892</v>
      </c>
      <c r="J5630" s="12">
        <v>2.7624062308293302</v>
      </c>
      <c r="K5630" s="13">
        <v>0.88266531332850551</v>
      </c>
    </row>
    <row r="5631" spans="2:11" x14ac:dyDescent="0.25">
      <c r="B5631" s="10">
        <v>5628</v>
      </c>
      <c r="C5631" s="12">
        <v>8.3886911947055207</v>
      </c>
      <c r="D5631" s="12">
        <v>1.5500987339149481</v>
      </c>
      <c r="E5631" s="12">
        <v>3</v>
      </c>
      <c r="F5631" s="12">
        <v>5.7862295173921039</v>
      </c>
      <c r="G5631" s="12">
        <v>0.68002038137198695</v>
      </c>
      <c r="H5631" s="12">
        <v>25.52111260105854</v>
      </c>
      <c r="I5631" s="12">
        <v>1.7444188374960852</v>
      </c>
      <c r="J5631" s="12">
        <v>4.6251060624262008</v>
      </c>
      <c r="K5631" s="13">
        <v>0.6158341557378646</v>
      </c>
    </row>
    <row r="5632" spans="2:11" x14ac:dyDescent="0.25">
      <c r="B5632" s="10">
        <v>5629</v>
      </c>
      <c r="C5632" s="12">
        <v>12.581014816558362</v>
      </c>
      <c r="D5632" s="12">
        <v>1.5358361084532515</v>
      </c>
      <c r="E5632" s="12">
        <v>2</v>
      </c>
      <c r="F5632" s="12">
        <v>5.2461906747605216</v>
      </c>
      <c r="G5632" s="12">
        <v>2.9034918245688934</v>
      </c>
      <c r="H5632" s="12">
        <v>18.821863521583666</v>
      </c>
      <c r="I5632" s="12">
        <v>4.0484078933430858</v>
      </c>
      <c r="J5632" s="12">
        <v>1.0606009291318268</v>
      </c>
      <c r="K5632" s="13">
        <v>5.6253325172253756</v>
      </c>
    </row>
    <row r="5633" spans="2:11" x14ac:dyDescent="0.25">
      <c r="B5633" s="10">
        <v>5630</v>
      </c>
      <c r="C5633" s="12">
        <v>11.928334063279078</v>
      </c>
      <c r="D5633" s="12">
        <v>1.3434148441664955</v>
      </c>
      <c r="E5633" s="12">
        <v>3</v>
      </c>
      <c r="F5633" s="12">
        <v>1.7793958827283196</v>
      </c>
      <c r="G5633" s="12">
        <v>0.65554301964595563</v>
      </c>
      <c r="H5633" s="12">
        <v>23.484814731857316</v>
      </c>
      <c r="I5633" s="12">
        <v>2.5137955600936666</v>
      </c>
      <c r="J5633" s="12">
        <v>3.534474807231228</v>
      </c>
      <c r="K5633" s="13">
        <v>4.8569451650973647</v>
      </c>
    </row>
    <row r="5634" spans="2:11" x14ac:dyDescent="0.25">
      <c r="B5634" s="10">
        <v>5631</v>
      </c>
      <c r="C5634" s="12">
        <v>10.612297032321139</v>
      </c>
      <c r="D5634" s="12">
        <v>1.7860773881855305</v>
      </c>
      <c r="E5634" s="12">
        <v>0</v>
      </c>
      <c r="F5634" s="12">
        <v>4.5765169074281884</v>
      </c>
      <c r="G5634" s="12">
        <v>0.96067110611254769</v>
      </c>
      <c r="H5634" s="12">
        <v>33.102459250351117</v>
      </c>
      <c r="I5634" s="12">
        <v>1.5880993535619781</v>
      </c>
      <c r="J5634" s="12">
        <v>3.2475622482473332</v>
      </c>
      <c r="K5634" s="13">
        <v>1.7836870967683154</v>
      </c>
    </row>
    <row r="5635" spans="2:11" x14ac:dyDescent="0.25">
      <c r="B5635" s="10">
        <v>5632</v>
      </c>
      <c r="C5635" s="12">
        <v>-1.2189876701365066</v>
      </c>
      <c r="D5635" s="12">
        <v>1.9935968873344625</v>
      </c>
      <c r="E5635" s="12">
        <v>3</v>
      </c>
      <c r="F5635" s="12">
        <v>0.388732915414013</v>
      </c>
      <c r="G5635" s="12">
        <v>1.7964781376022474</v>
      </c>
      <c r="H5635" s="12">
        <v>50.200406973541945</v>
      </c>
      <c r="I5635" s="12">
        <v>2.646497080815748</v>
      </c>
      <c r="J5635" s="12">
        <v>3.2300532150427781</v>
      </c>
      <c r="K5635" s="13">
        <v>0.84160112641798779</v>
      </c>
    </row>
    <row r="5636" spans="2:11" x14ac:dyDescent="0.25">
      <c r="B5636" s="10">
        <v>5633</v>
      </c>
      <c r="C5636" s="12">
        <v>14.54513918250332</v>
      </c>
      <c r="D5636" s="12">
        <v>1.6262093659920758</v>
      </c>
      <c r="E5636" s="12">
        <v>1</v>
      </c>
      <c r="F5636" s="12">
        <v>4.1286040845450014</v>
      </c>
      <c r="G5636" s="12">
        <v>0.94976171072992488</v>
      </c>
      <c r="H5636" s="12">
        <v>42.235278109819411</v>
      </c>
      <c r="I5636" s="12">
        <v>2.4660272039097819</v>
      </c>
      <c r="J5636" s="12">
        <v>3.0943433206000548</v>
      </c>
      <c r="K5636" s="13">
        <v>0.56831903000936645</v>
      </c>
    </row>
    <row r="5637" spans="2:11" x14ac:dyDescent="0.25">
      <c r="B5637" s="10">
        <v>5634</v>
      </c>
      <c r="C5637" s="12">
        <v>10.201287521433306</v>
      </c>
      <c r="D5637" s="12">
        <v>1.2454670085023891</v>
      </c>
      <c r="E5637" s="12">
        <v>1</v>
      </c>
      <c r="F5637" s="12">
        <v>6.415660283316182</v>
      </c>
      <c r="G5637" s="12">
        <v>3.6219149012912686</v>
      </c>
      <c r="H5637" s="12">
        <v>24.642978172424261</v>
      </c>
      <c r="I5637" s="12">
        <v>3.2858095010977815</v>
      </c>
      <c r="J5637" s="12">
        <v>1.7029486417169857</v>
      </c>
      <c r="K5637" s="13">
        <v>0.89530422341069926</v>
      </c>
    </row>
    <row r="5638" spans="2:11" x14ac:dyDescent="0.25">
      <c r="B5638" s="10">
        <v>5635</v>
      </c>
      <c r="C5638" s="12">
        <v>5.0299802386031365</v>
      </c>
      <c r="D5638" s="12">
        <v>1.3000407018555893</v>
      </c>
      <c r="E5638" s="12">
        <v>3</v>
      </c>
      <c r="F5638" s="12">
        <v>0.2489979077208446</v>
      </c>
      <c r="G5638" s="12">
        <v>2.8551309421052244</v>
      </c>
      <c r="H5638" s="12">
        <v>15.717241762137389</v>
      </c>
      <c r="I5638" s="12">
        <v>2.8627456051275808</v>
      </c>
      <c r="J5638" s="12">
        <v>3.5916551548578135</v>
      </c>
      <c r="K5638" s="13">
        <v>1.2563827383018626</v>
      </c>
    </row>
    <row r="5639" spans="2:11" x14ac:dyDescent="0.25">
      <c r="B5639" s="10">
        <v>5636</v>
      </c>
      <c r="C5639" s="12">
        <v>15.289224833548998</v>
      </c>
      <c r="D5639" s="12">
        <v>1.4131405101187653</v>
      </c>
      <c r="E5639" s="12">
        <v>3</v>
      </c>
      <c r="F5639" s="12">
        <v>2.5170746229813656</v>
      </c>
      <c r="G5639" s="12">
        <v>1.5538742673633072</v>
      </c>
      <c r="H5639" s="12">
        <v>34.863708748260635</v>
      </c>
      <c r="I5639" s="12">
        <v>2.7722396032147714</v>
      </c>
      <c r="J5639" s="12">
        <v>1.2830373228200915</v>
      </c>
      <c r="K5639" s="13">
        <v>0.65974540109167512</v>
      </c>
    </row>
    <row r="5640" spans="2:11" x14ac:dyDescent="0.25">
      <c r="B5640" s="10">
        <v>5637</v>
      </c>
      <c r="C5640" s="12">
        <v>11.883515889356952</v>
      </c>
      <c r="D5640" s="12">
        <v>1.6866375955097637</v>
      </c>
      <c r="E5640" s="12">
        <v>1</v>
      </c>
      <c r="F5640" s="12">
        <v>3.5549694592503003</v>
      </c>
      <c r="G5640" s="12">
        <v>0.93276313576706205</v>
      </c>
      <c r="H5640" s="12">
        <v>37.857186714109524</v>
      </c>
      <c r="I5640" s="12">
        <v>2.1386349327299037</v>
      </c>
      <c r="J5640" s="12">
        <v>1.0233905064358377</v>
      </c>
      <c r="K5640" s="13">
        <v>2.1891928035195702</v>
      </c>
    </row>
    <row r="5641" spans="2:11" x14ac:dyDescent="0.25">
      <c r="B5641" s="10">
        <v>5638</v>
      </c>
      <c r="C5641" s="12">
        <v>11.517102606182164</v>
      </c>
      <c r="D5641" s="12">
        <v>1.3784629803071329</v>
      </c>
      <c r="E5641" s="12">
        <v>2</v>
      </c>
      <c r="F5641" s="12">
        <v>1.9301721856204292</v>
      </c>
      <c r="G5641" s="12">
        <v>1.1103324628338518</v>
      </c>
      <c r="H5641" s="12">
        <v>12.166626681212087</v>
      </c>
      <c r="I5641" s="12">
        <v>2.4278988937550023</v>
      </c>
      <c r="J5641" s="12">
        <v>0.35184513317416388</v>
      </c>
      <c r="K5641" s="13">
        <v>10.688270247295177</v>
      </c>
    </row>
    <row r="5642" spans="2:11" x14ac:dyDescent="0.25">
      <c r="B5642" s="10">
        <v>5639</v>
      </c>
      <c r="C5642" s="12">
        <v>5.8557369773433576</v>
      </c>
      <c r="D5642" s="12">
        <v>1.2258974967035736</v>
      </c>
      <c r="E5642" s="12">
        <v>2</v>
      </c>
      <c r="F5642" s="12">
        <v>4.0296605443971805</v>
      </c>
      <c r="G5642" s="12">
        <v>0.65162322834506592</v>
      </c>
      <c r="H5642" s="12">
        <v>15.819901760820475</v>
      </c>
      <c r="I5642" s="12">
        <v>3.891422132790141</v>
      </c>
      <c r="J5642" s="12">
        <v>3.4817233631134492</v>
      </c>
      <c r="K5642" s="13">
        <v>7.6144930824239468E-2</v>
      </c>
    </row>
    <row r="5643" spans="2:11" x14ac:dyDescent="0.25">
      <c r="B5643" s="10">
        <v>5640</v>
      </c>
      <c r="C5643" s="12">
        <v>19.755400739828616</v>
      </c>
      <c r="D5643" s="12">
        <v>1.4151059583712575</v>
      </c>
      <c r="E5643" s="12">
        <v>1</v>
      </c>
      <c r="F5643" s="12">
        <v>0.48517906379325709</v>
      </c>
      <c r="G5643" s="12">
        <v>1.2205781199848678</v>
      </c>
      <c r="H5643" s="12">
        <v>47.486383522077332</v>
      </c>
      <c r="I5643" s="12">
        <v>3.3090615280050182</v>
      </c>
      <c r="J5643" s="12">
        <v>3.0356240336885345</v>
      </c>
      <c r="K5643" s="13">
        <v>1.1309726353570053</v>
      </c>
    </row>
    <row r="5644" spans="2:11" x14ac:dyDescent="0.25">
      <c r="B5644" s="10">
        <v>5641</v>
      </c>
      <c r="C5644" s="12">
        <v>-1.3985430732710125</v>
      </c>
      <c r="D5644" s="12">
        <v>1.825771936180324</v>
      </c>
      <c r="E5644" s="12">
        <v>2</v>
      </c>
      <c r="F5644" s="12">
        <v>2.4018200464567183</v>
      </c>
      <c r="G5644" s="12">
        <v>1.0969817253276655</v>
      </c>
      <c r="H5644" s="12">
        <v>18.672652524209319</v>
      </c>
      <c r="I5644" s="12">
        <v>2.6030121162476112</v>
      </c>
      <c r="J5644" s="12">
        <v>3.9158082835699832</v>
      </c>
      <c r="K5644" s="13">
        <v>0.60491222478075779</v>
      </c>
    </row>
    <row r="5645" spans="2:11" x14ac:dyDescent="0.25">
      <c r="B5645" s="10">
        <v>5642</v>
      </c>
      <c r="C5645" s="12">
        <v>9.6399240242534958</v>
      </c>
      <c r="D5645" s="12">
        <v>1.9259030512643502</v>
      </c>
      <c r="E5645" s="12">
        <v>1</v>
      </c>
      <c r="F5645" s="12">
        <v>2.2687998947658481</v>
      </c>
      <c r="G5645" s="12">
        <v>0.8360029069354844</v>
      </c>
      <c r="H5645" s="12">
        <v>28.628557574652916</v>
      </c>
      <c r="I5645" s="12">
        <v>2.6820432338188471</v>
      </c>
      <c r="J5645" s="12">
        <v>1.3479706569257111</v>
      </c>
      <c r="K5645" s="13">
        <v>1.2294689913116641</v>
      </c>
    </row>
    <row r="5646" spans="2:11" x14ac:dyDescent="0.25">
      <c r="B5646" s="10">
        <v>5643</v>
      </c>
      <c r="C5646" s="12">
        <v>15.696421682732231</v>
      </c>
      <c r="D5646" s="12">
        <v>1.2292014022001085</v>
      </c>
      <c r="E5646" s="12">
        <v>1</v>
      </c>
      <c r="F5646" s="12">
        <v>11.442539564823406</v>
      </c>
      <c r="G5646" s="12">
        <v>3.165307133261817</v>
      </c>
      <c r="H5646" s="12">
        <v>29.974964420715494</v>
      </c>
      <c r="I5646" s="12">
        <v>1.5511596221988377</v>
      </c>
      <c r="J5646" s="12">
        <v>1.7808546852860676</v>
      </c>
      <c r="K5646" s="13">
        <v>3.7208945696357349</v>
      </c>
    </row>
    <row r="5647" spans="2:11" x14ac:dyDescent="0.25">
      <c r="B5647" s="10">
        <v>5644</v>
      </c>
      <c r="C5647" s="12">
        <v>22.934928742129383</v>
      </c>
      <c r="D5647" s="12">
        <v>1.7455370363378917</v>
      </c>
      <c r="E5647" s="12">
        <v>1</v>
      </c>
      <c r="F5647" s="12">
        <v>3.3153391377865349</v>
      </c>
      <c r="G5647" s="12">
        <v>1.1174025563030046</v>
      </c>
      <c r="H5647" s="12">
        <v>26.12397978360346</v>
      </c>
      <c r="I5647" s="12">
        <v>3.8043481140389317</v>
      </c>
      <c r="J5647" s="12">
        <v>2.6478250544193043</v>
      </c>
      <c r="K5647" s="13">
        <v>3.2529887905607549</v>
      </c>
    </row>
    <row r="5648" spans="2:11" x14ac:dyDescent="0.25">
      <c r="B5648" s="10">
        <v>5645</v>
      </c>
      <c r="C5648" s="12">
        <v>7.6028400045458504</v>
      </c>
      <c r="D5648" s="12">
        <v>1.459047424312589</v>
      </c>
      <c r="E5648" s="12">
        <v>0</v>
      </c>
      <c r="F5648" s="12">
        <v>3.2109554180747351</v>
      </c>
      <c r="G5648" s="12">
        <v>2.0121458406942181</v>
      </c>
      <c r="H5648" s="12">
        <v>19.575946428005544</v>
      </c>
      <c r="I5648" s="12">
        <v>3.1590251409227417</v>
      </c>
      <c r="J5648" s="12">
        <v>1.8014619329592867</v>
      </c>
      <c r="K5648" s="13">
        <v>2.8648080209278288</v>
      </c>
    </row>
    <row r="5649" spans="2:11" x14ac:dyDescent="0.25">
      <c r="B5649" s="10">
        <v>5646</v>
      </c>
      <c r="C5649" s="12">
        <v>12.340622673438254</v>
      </c>
      <c r="D5649" s="12">
        <v>1.3361712154441587</v>
      </c>
      <c r="E5649" s="12">
        <v>3</v>
      </c>
      <c r="F5649" s="12">
        <v>0.184487465461429</v>
      </c>
      <c r="G5649" s="12">
        <v>0.97078653388745917</v>
      </c>
      <c r="H5649" s="12">
        <v>24.370783531691451</v>
      </c>
      <c r="I5649" s="12">
        <v>2.4984249014469007</v>
      </c>
      <c r="J5649" s="12">
        <v>2.0114334622614134</v>
      </c>
      <c r="K5649" s="13">
        <v>1.0978025843417134</v>
      </c>
    </row>
    <row r="5650" spans="2:11" x14ac:dyDescent="0.25">
      <c r="B5650" s="10">
        <v>5647</v>
      </c>
      <c r="C5650" s="12">
        <v>14.181143219110261</v>
      </c>
      <c r="D5650" s="12">
        <v>1.6005620314712801</v>
      </c>
      <c r="E5650" s="12">
        <v>2</v>
      </c>
      <c r="F5650" s="12">
        <v>0.97830401584464144</v>
      </c>
      <c r="G5650" s="12">
        <v>0.82006236506936281</v>
      </c>
      <c r="H5650" s="12">
        <v>20.316186499991737</v>
      </c>
      <c r="I5650" s="12">
        <v>3.4267296185183387</v>
      </c>
      <c r="J5650" s="12">
        <v>3.3461544270824146</v>
      </c>
      <c r="K5650" s="13">
        <v>5.281964945377835</v>
      </c>
    </row>
    <row r="5651" spans="2:11" x14ac:dyDescent="0.25">
      <c r="B5651" s="10">
        <v>5648</v>
      </c>
      <c r="C5651" s="12">
        <v>1.7809768727241551</v>
      </c>
      <c r="D5651" s="12">
        <v>1.4060914299389777</v>
      </c>
      <c r="E5651" s="12">
        <v>3</v>
      </c>
      <c r="F5651" s="12">
        <v>5.1384655225373628</v>
      </c>
      <c r="G5651" s="12">
        <v>1.435981816415502</v>
      </c>
      <c r="H5651" s="12">
        <v>23.643680743009064</v>
      </c>
      <c r="I5651" s="12">
        <v>2.7405714404497106</v>
      </c>
      <c r="J5651" s="12">
        <v>0.84659911610922689</v>
      </c>
      <c r="K5651" s="13">
        <v>7.1561670715451378</v>
      </c>
    </row>
    <row r="5652" spans="2:11" x14ac:dyDescent="0.25">
      <c r="B5652" s="10">
        <v>5649</v>
      </c>
      <c r="C5652" s="12">
        <v>9.36401576550006</v>
      </c>
      <c r="D5652" s="12">
        <v>1.2630922777071627</v>
      </c>
      <c r="E5652" s="12">
        <v>2</v>
      </c>
      <c r="F5652" s="12">
        <v>3.7620088539300007</v>
      </c>
      <c r="G5652" s="12">
        <v>2.5062913447046036</v>
      </c>
      <c r="H5652" s="12">
        <v>17.239136407991634</v>
      </c>
      <c r="I5652" s="12">
        <v>2.1896851126470893</v>
      </c>
      <c r="J5652" s="12">
        <v>1.7540487993119538</v>
      </c>
      <c r="K5652" s="13">
        <v>0.94121214870331515</v>
      </c>
    </row>
    <row r="5653" spans="2:11" x14ac:dyDescent="0.25">
      <c r="B5653" s="10">
        <v>5650</v>
      </c>
      <c r="C5653" s="12">
        <v>17.775861023200338</v>
      </c>
      <c r="D5653" s="12">
        <v>2.0789794624905245</v>
      </c>
      <c r="E5653" s="12">
        <v>2</v>
      </c>
      <c r="F5653" s="12">
        <v>2.1604378296104012</v>
      </c>
      <c r="G5653" s="12">
        <v>1.8099610723685935</v>
      </c>
      <c r="H5653" s="12">
        <v>13.690613601671163</v>
      </c>
      <c r="I5653" s="12">
        <v>2.893596626433999</v>
      </c>
      <c r="J5653" s="12">
        <v>2.8315526784729403</v>
      </c>
      <c r="K5653" s="13">
        <v>0.26213610883230987</v>
      </c>
    </row>
    <row r="5654" spans="2:11" x14ac:dyDescent="0.25">
      <c r="B5654" s="10">
        <v>5651</v>
      </c>
      <c r="C5654" s="12">
        <v>1.1812793059609135</v>
      </c>
      <c r="D5654" s="12">
        <v>1.6859807390088599</v>
      </c>
      <c r="E5654" s="12">
        <v>2</v>
      </c>
      <c r="F5654" s="12">
        <v>4.5550721902040578</v>
      </c>
      <c r="G5654" s="12">
        <v>0.53039045709722243</v>
      </c>
      <c r="H5654" s="12">
        <v>28.595657143601585</v>
      </c>
      <c r="I5654" s="12">
        <v>2.9979203353976667</v>
      </c>
      <c r="J5654" s="12">
        <v>2.9509801985292174</v>
      </c>
      <c r="K5654" s="13">
        <v>1.7367082450044742</v>
      </c>
    </row>
    <row r="5655" spans="2:11" x14ac:dyDescent="0.25">
      <c r="B5655" s="10">
        <v>5652</v>
      </c>
      <c r="C5655" s="12">
        <v>9.9051110945161298</v>
      </c>
      <c r="D5655" s="12">
        <v>1.2351289134904573</v>
      </c>
      <c r="E5655" s="12">
        <v>2</v>
      </c>
      <c r="F5655" s="12">
        <v>2.7647483807614934</v>
      </c>
      <c r="G5655" s="12">
        <v>2.5634368272355474</v>
      </c>
      <c r="H5655" s="12">
        <v>23.335083225920719</v>
      </c>
      <c r="I5655" s="12">
        <v>4.7662609788154775</v>
      </c>
      <c r="J5655" s="12">
        <v>2.1574314002006547</v>
      </c>
      <c r="K5655" s="13">
        <v>2.9604485953047277</v>
      </c>
    </row>
    <row r="5656" spans="2:11" x14ac:dyDescent="0.25">
      <c r="B5656" s="10">
        <v>5653</v>
      </c>
      <c r="C5656" s="12">
        <v>14.469935444705079</v>
      </c>
      <c r="D5656" s="12">
        <v>1.8713261900347085</v>
      </c>
      <c r="E5656" s="12">
        <v>2</v>
      </c>
      <c r="F5656" s="12">
        <v>1.893277827355565</v>
      </c>
      <c r="G5656" s="12">
        <v>0.9124425872459857</v>
      </c>
      <c r="H5656" s="12">
        <v>21.302353950180127</v>
      </c>
      <c r="I5656" s="12">
        <v>1.9150065486832992</v>
      </c>
      <c r="J5656" s="12">
        <v>3.1592517998189016</v>
      </c>
      <c r="K5656" s="13">
        <v>2.2224169512474372</v>
      </c>
    </row>
    <row r="5657" spans="2:11" x14ac:dyDescent="0.25">
      <c r="B5657" s="10">
        <v>5654</v>
      </c>
      <c r="C5657" s="12">
        <v>10.737700465361653</v>
      </c>
      <c r="D5657" s="12">
        <v>1.4469909546013664</v>
      </c>
      <c r="E5657" s="12">
        <v>2</v>
      </c>
      <c r="F5657" s="12">
        <v>4.8280700275712967</v>
      </c>
      <c r="G5657" s="12">
        <v>1.012710619958356</v>
      </c>
      <c r="H5657" s="12">
        <v>17.228755145154899</v>
      </c>
      <c r="I5657" s="12">
        <v>2.3491965572204463</v>
      </c>
      <c r="J5657" s="12">
        <v>2.745156139205871</v>
      </c>
      <c r="K5657" s="13">
        <v>2.1852370902860421</v>
      </c>
    </row>
    <row r="5658" spans="2:11" x14ac:dyDescent="0.25">
      <c r="B5658" s="10">
        <v>5655</v>
      </c>
      <c r="C5658" s="12">
        <v>-0.30361114162087333</v>
      </c>
      <c r="D5658" s="12">
        <v>1.5591397119223254</v>
      </c>
      <c r="E5658" s="12">
        <v>2</v>
      </c>
      <c r="F5658" s="12">
        <v>10.803836924277249</v>
      </c>
      <c r="G5658" s="12">
        <v>0.6767138393995985</v>
      </c>
      <c r="H5658" s="12">
        <v>17.459264939184234</v>
      </c>
      <c r="I5658" s="12">
        <v>3.2752574618298875</v>
      </c>
      <c r="J5658" s="12">
        <v>3.774941123700617</v>
      </c>
      <c r="K5658" s="13">
        <v>0.24019953200610972</v>
      </c>
    </row>
    <row r="5659" spans="2:11" x14ac:dyDescent="0.25">
      <c r="B5659" s="10">
        <v>5656</v>
      </c>
      <c r="C5659" s="12">
        <v>8.5769163987525872</v>
      </c>
      <c r="D5659" s="12">
        <v>1.2796062297300144</v>
      </c>
      <c r="E5659" s="12">
        <v>3</v>
      </c>
      <c r="F5659" s="12">
        <v>5.8788284995340154</v>
      </c>
      <c r="G5659" s="12">
        <v>1.0939724351540816</v>
      </c>
      <c r="H5659" s="12">
        <v>34.060023312063869</v>
      </c>
      <c r="I5659" s="12">
        <v>4.3801819052211748</v>
      </c>
      <c r="J5659" s="12">
        <v>2.8931994516296093</v>
      </c>
      <c r="K5659" s="13">
        <v>1.6405865078154938</v>
      </c>
    </row>
    <row r="5660" spans="2:11" x14ac:dyDescent="0.25">
      <c r="B5660" s="10">
        <v>5657</v>
      </c>
      <c r="C5660" s="12">
        <v>4.9803403488799294</v>
      </c>
      <c r="D5660" s="12">
        <v>1.3965805168278331</v>
      </c>
      <c r="E5660" s="12">
        <v>2</v>
      </c>
      <c r="F5660" s="12">
        <v>1.4265099625997353</v>
      </c>
      <c r="G5660" s="12">
        <v>1.1680038166560995</v>
      </c>
      <c r="H5660" s="12">
        <v>17.316738060668268</v>
      </c>
      <c r="I5660" s="12">
        <v>2.7342029998059765</v>
      </c>
      <c r="J5660" s="12">
        <v>3.9341381059238696</v>
      </c>
      <c r="K5660" s="13">
        <v>1.4948621498089514</v>
      </c>
    </row>
    <row r="5661" spans="2:11" x14ac:dyDescent="0.25">
      <c r="B5661" s="10">
        <v>5658</v>
      </c>
      <c r="C5661" s="12">
        <v>14.712587642942498</v>
      </c>
      <c r="D5661" s="12">
        <v>1.5938943606962515</v>
      </c>
      <c r="E5661" s="12">
        <v>2</v>
      </c>
      <c r="F5661" s="12">
        <v>3.1707351224618763</v>
      </c>
      <c r="G5661" s="12">
        <v>0.6425383789002086</v>
      </c>
      <c r="H5661" s="12">
        <v>10.135314112512399</v>
      </c>
      <c r="I5661" s="12">
        <v>1.9657089616414047</v>
      </c>
      <c r="J5661" s="12">
        <v>3.4180136474778395</v>
      </c>
      <c r="K5661" s="13">
        <v>1.1637724784516734</v>
      </c>
    </row>
    <row r="5662" spans="2:11" x14ac:dyDescent="0.25">
      <c r="B5662" s="10">
        <v>5659</v>
      </c>
      <c r="C5662" s="12">
        <v>11.059866485092749</v>
      </c>
      <c r="D5662" s="12">
        <v>1.9026365569917481</v>
      </c>
      <c r="E5662" s="12">
        <v>2</v>
      </c>
      <c r="F5662" s="12">
        <v>7.6871342603076416</v>
      </c>
      <c r="G5662" s="12">
        <v>1.1324934292770434</v>
      </c>
      <c r="H5662" s="12">
        <v>27.59980003329806</v>
      </c>
      <c r="I5662" s="12">
        <v>1.7038983954157518</v>
      </c>
      <c r="J5662" s="12">
        <v>3.2539745423947672</v>
      </c>
      <c r="K5662" s="13">
        <v>3.0456582730884283</v>
      </c>
    </row>
    <row r="5663" spans="2:11" x14ac:dyDescent="0.25">
      <c r="B5663" s="10">
        <v>5660</v>
      </c>
      <c r="C5663" s="12">
        <v>9.3403466933934656</v>
      </c>
      <c r="D5663" s="12">
        <v>1.852530974277167</v>
      </c>
      <c r="E5663" s="12">
        <v>1</v>
      </c>
      <c r="F5663" s="12">
        <v>4.2782468888276952</v>
      </c>
      <c r="G5663" s="12">
        <v>1.3242134216522159</v>
      </c>
      <c r="H5663" s="12">
        <v>20.646970397495714</v>
      </c>
      <c r="I5663" s="12">
        <v>2.6045733345254063</v>
      </c>
      <c r="J5663" s="12">
        <v>0.92617860906583005</v>
      </c>
      <c r="K5663" s="13">
        <v>5.244167427519292</v>
      </c>
    </row>
    <row r="5664" spans="2:11" x14ac:dyDescent="0.25">
      <c r="B5664" s="10">
        <v>5661</v>
      </c>
      <c r="C5664" s="12">
        <v>18.238038992906795</v>
      </c>
      <c r="D5664" s="12">
        <v>1.448505195817583</v>
      </c>
      <c r="E5664" s="12">
        <v>2</v>
      </c>
      <c r="F5664" s="12">
        <v>2.1515203383305552</v>
      </c>
      <c r="G5664" s="12">
        <v>1.0363060097926011</v>
      </c>
      <c r="H5664" s="12">
        <v>22.117549308502298</v>
      </c>
      <c r="I5664" s="12">
        <v>1.7535112448485874</v>
      </c>
      <c r="J5664" s="12">
        <v>3.0541208930301602</v>
      </c>
      <c r="K5664" s="13">
        <v>2.1800919926094908E-2</v>
      </c>
    </row>
    <row r="5665" spans="2:11" x14ac:dyDescent="0.25">
      <c r="B5665" s="10">
        <v>5662</v>
      </c>
      <c r="C5665" s="12">
        <v>10.898787108849058</v>
      </c>
      <c r="D5665" s="12">
        <v>1.3101311395954156</v>
      </c>
      <c r="E5665" s="12">
        <v>0</v>
      </c>
      <c r="F5665" s="12">
        <v>14.784643604306629</v>
      </c>
      <c r="G5665" s="12">
        <v>1.0980515669719881</v>
      </c>
      <c r="H5665" s="12">
        <v>13.961636620486017</v>
      </c>
      <c r="I5665" s="12">
        <v>1.2857561136834958</v>
      </c>
      <c r="J5665" s="12">
        <v>3.8203393114366779</v>
      </c>
      <c r="K5665" s="13">
        <v>0.25676433227847506</v>
      </c>
    </row>
    <row r="5666" spans="2:11" x14ac:dyDescent="0.25">
      <c r="B5666" s="10">
        <v>5663</v>
      </c>
      <c r="C5666" s="12">
        <v>16.394607713630734</v>
      </c>
      <c r="D5666" s="12">
        <v>1.4204470974610655</v>
      </c>
      <c r="E5666" s="12">
        <v>2</v>
      </c>
      <c r="F5666" s="12">
        <v>4.1673594119792439</v>
      </c>
      <c r="G5666" s="12">
        <v>1.5053089185784743</v>
      </c>
      <c r="H5666" s="12">
        <v>13.119810216284318</v>
      </c>
      <c r="I5666" s="12">
        <v>2.9759740119594631</v>
      </c>
      <c r="J5666" s="12">
        <v>1.9430051571390388</v>
      </c>
      <c r="K5666" s="13">
        <v>0.896320073291905</v>
      </c>
    </row>
    <row r="5667" spans="2:11" x14ac:dyDescent="0.25">
      <c r="B5667" s="10">
        <v>5664</v>
      </c>
      <c r="C5667" s="12">
        <v>-3.47221309730398</v>
      </c>
      <c r="D5667" s="12">
        <v>1.7718563343144438</v>
      </c>
      <c r="E5667" s="12">
        <v>3</v>
      </c>
      <c r="F5667" s="12">
        <v>2.0654847423771749</v>
      </c>
      <c r="G5667" s="12">
        <v>1.0123611484094754</v>
      </c>
      <c r="H5667" s="12">
        <v>26.591009582717348</v>
      </c>
      <c r="I5667" s="12">
        <v>1.9783702907563492</v>
      </c>
      <c r="J5667" s="12">
        <v>3.7957317035902687</v>
      </c>
      <c r="K5667" s="13">
        <v>0.1738672823174042</v>
      </c>
    </row>
    <row r="5668" spans="2:11" x14ac:dyDescent="0.25">
      <c r="B5668" s="10">
        <v>5665</v>
      </c>
      <c r="C5668" s="12">
        <v>8.7462314444908689</v>
      </c>
      <c r="D5668" s="12">
        <v>1.3587612609823456</v>
      </c>
      <c r="E5668" s="12">
        <v>3</v>
      </c>
      <c r="F5668" s="12">
        <v>1.9573011697241862</v>
      </c>
      <c r="G5668" s="12">
        <v>0.99000116224781365</v>
      </c>
      <c r="H5668" s="12">
        <v>15.733795765749781</v>
      </c>
      <c r="I5668" s="12">
        <v>1.4616220953118246</v>
      </c>
      <c r="J5668" s="12">
        <v>3.0041374955300029</v>
      </c>
      <c r="K5668" s="13">
        <v>0.10174723312329996</v>
      </c>
    </row>
    <row r="5669" spans="2:11" x14ac:dyDescent="0.25">
      <c r="B5669" s="10">
        <v>5666</v>
      </c>
      <c r="C5669" s="12">
        <v>14.788504526351797</v>
      </c>
      <c r="D5669" s="12">
        <v>1.8393715928490002</v>
      </c>
      <c r="E5669" s="12">
        <v>1</v>
      </c>
      <c r="F5669" s="12">
        <v>2.9827723129632573</v>
      </c>
      <c r="G5669" s="12">
        <v>1.7615216351585758</v>
      </c>
      <c r="H5669" s="12">
        <v>43.862815692323615</v>
      </c>
      <c r="I5669" s="12">
        <v>2.3926833686535067</v>
      </c>
      <c r="J5669" s="12">
        <v>2.929997423501693</v>
      </c>
      <c r="K5669" s="13">
        <v>5.1283714440776365</v>
      </c>
    </row>
    <row r="5670" spans="2:11" x14ac:dyDescent="0.25">
      <c r="B5670" s="10">
        <v>5667</v>
      </c>
      <c r="C5670" s="12">
        <v>15.838720826486188</v>
      </c>
      <c r="D5670" s="12">
        <v>1.6928123302157065</v>
      </c>
      <c r="E5670" s="12">
        <v>2</v>
      </c>
      <c r="F5670" s="12">
        <v>5.8713468881589082</v>
      </c>
      <c r="G5670" s="12">
        <v>3.8778625196432319</v>
      </c>
      <c r="H5670" s="12">
        <v>20.444048342380775</v>
      </c>
      <c r="I5670" s="12">
        <v>1.8419718856678922</v>
      </c>
      <c r="J5670" s="12">
        <v>0.74355086085396616</v>
      </c>
      <c r="K5670" s="13">
        <v>0.21477802835345747</v>
      </c>
    </row>
    <row r="5671" spans="2:11" x14ac:dyDescent="0.25">
      <c r="B5671" s="10">
        <v>5668</v>
      </c>
      <c r="C5671" s="12">
        <v>12.15762113982149</v>
      </c>
      <c r="D5671" s="12">
        <v>1.6839829028888087</v>
      </c>
      <c r="E5671" s="12">
        <v>3</v>
      </c>
      <c r="F5671" s="12">
        <v>6.6237538257372437</v>
      </c>
      <c r="G5671" s="12">
        <v>0.71807311997048595</v>
      </c>
      <c r="H5671" s="12">
        <v>20.811617686602801</v>
      </c>
      <c r="I5671" s="12">
        <v>3.5667146612421203</v>
      </c>
      <c r="J5671" s="12">
        <v>0.45956445771039567</v>
      </c>
      <c r="K5671" s="13">
        <v>0.40729263210286304</v>
      </c>
    </row>
    <row r="5672" spans="2:11" x14ac:dyDescent="0.25">
      <c r="B5672" s="10">
        <v>5669</v>
      </c>
      <c r="C5672" s="12">
        <v>12.574916906889126</v>
      </c>
      <c r="D5672" s="12">
        <v>1.9426607821381696</v>
      </c>
      <c r="E5672" s="12">
        <v>2</v>
      </c>
      <c r="F5672" s="12">
        <v>1.1407550230116665</v>
      </c>
      <c r="G5672" s="12">
        <v>0.80750060036744542</v>
      </c>
      <c r="H5672" s="12">
        <v>23.488314264946307</v>
      </c>
      <c r="I5672" s="12">
        <v>2.9472068896814769</v>
      </c>
      <c r="J5672" s="12">
        <v>2.4442031932615209</v>
      </c>
      <c r="K5672" s="13">
        <v>7.3795277388187891E-2</v>
      </c>
    </row>
    <row r="5673" spans="2:11" x14ac:dyDescent="0.25">
      <c r="B5673" s="10">
        <v>5670</v>
      </c>
      <c r="C5673" s="12">
        <v>12.399348699868025</v>
      </c>
      <c r="D5673" s="12">
        <v>1.9332652932111696</v>
      </c>
      <c r="E5673" s="12">
        <v>3</v>
      </c>
      <c r="F5673" s="12">
        <v>1.6235123295341742</v>
      </c>
      <c r="G5673" s="12">
        <v>1.8484359461810405</v>
      </c>
      <c r="H5673" s="12">
        <v>31.687049007045481</v>
      </c>
      <c r="I5673" s="12">
        <v>4.1889991957578898</v>
      </c>
      <c r="J5673" s="12">
        <v>3.2575463621225329</v>
      </c>
      <c r="K5673" s="13">
        <v>1.1508608006647041</v>
      </c>
    </row>
    <row r="5674" spans="2:11" x14ac:dyDescent="0.25">
      <c r="B5674" s="10">
        <v>5671</v>
      </c>
      <c r="C5674" s="12">
        <v>3.9954914690997185</v>
      </c>
      <c r="D5674" s="12">
        <v>1.5651384990559571</v>
      </c>
      <c r="E5674" s="12">
        <v>3</v>
      </c>
      <c r="F5674" s="12">
        <v>5.1843436446657201</v>
      </c>
      <c r="G5674" s="12">
        <v>0.85109260806358689</v>
      </c>
      <c r="H5674" s="12">
        <v>36.828447128534059</v>
      </c>
      <c r="I5674" s="12">
        <v>3.9899585978597587</v>
      </c>
      <c r="J5674" s="12">
        <v>2.5056548306625266</v>
      </c>
      <c r="K5674" s="13">
        <v>9.7532489929695057E-2</v>
      </c>
    </row>
    <row r="5675" spans="2:11" x14ac:dyDescent="0.25">
      <c r="B5675" s="10">
        <v>5672</v>
      </c>
      <c r="C5675" s="12">
        <v>11.663474456285924</v>
      </c>
      <c r="D5675" s="12">
        <v>1.4912898035650879</v>
      </c>
      <c r="E5675" s="12">
        <v>2</v>
      </c>
      <c r="F5675" s="12">
        <v>1.199508244841418</v>
      </c>
      <c r="G5675" s="12">
        <v>0.63115180220994505</v>
      </c>
      <c r="H5675" s="12">
        <v>35.046934936202412</v>
      </c>
      <c r="I5675" s="12">
        <v>3.1420983156979316</v>
      </c>
      <c r="J5675" s="12">
        <v>0.7003016353684226</v>
      </c>
      <c r="K5675" s="13">
        <v>5.3682472237450964</v>
      </c>
    </row>
    <row r="5676" spans="2:11" x14ac:dyDescent="0.25">
      <c r="B5676" s="10">
        <v>5673</v>
      </c>
      <c r="C5676" s="12">
        <v>11.547821862543197</v>
      </c>
      <c r="D5676" s="12">
        <v>1.2560403065135448</v>
      </c>
      <c r="E5676" s="12">
        <v>2</v>
      </c>
      <c r="F5676" s="12">
        <v>1.3121651019398166</v>
      </c>
      <c r="G5676" s="12">
        <v>0.51092373859510809</v>
      </c>
      <c r="H5676" s="12">
        <v>30.302079848964809</v>
      </c>
      <c r="I5676" s="12">
        <v>2.725140268672706</v>
      </c>
      <c r="J5676" s="12">
        <v>2.2623755629577942</v>
      </c>
      <c r="K5676" s="13">
        <v>0.4788587148283881</v>
      </c>
    </row>
    <row r="5677" spans="2:11" x14ac:dyDescent="0.25">
      <c r="B5677" s="10">
        <v>5674</v>
      </c>
      <c r="C5677" s="12">
        <v>0.56950842664474344</v>
      </c>
      <c r="D5677" s="12">
        <v>1.4446036259080901</v>
      </c>
      <c r="E5677" s="12">
        <v>1</v>
      </c>
      <c r="F5677" s="12">
        <v>0.96935154652250821</v>
      </c>
      <c r="G5677" s="12">
        <v>0.72528660033162928</v>
      </c>
      <c r="H5677" s="12">
        <v>22.416793347444539</v>
      </c>
      <c r="I5677" s="12">
        <v>3.6353030737323384</v>
      </c>
      <c r="J5677" s="12">
        <v>3.6399228341897452</v>
      </c>
      <c r="K5677" s="13">
        <v>1.1844742984927257</v>
      </c>
    </row>
    <row r="5678" spans="2:11" x14ac:dyDescent="0.25">
      <c r="B5678" s="10">
        <v>5675</v>
      </c>
      <c r="C5678" s="12">
        <v>7.9114047492493054</v>
      </c>
      <c r="D5678" s="12">
        <v>1.5666796228463142</v>
      </c>
      <c r="E5678" s="12">
        <v>3</v>
      </c>
      <c r="F5678" s="12">
        <v>7.7957863861188583</v>
      </c>
      <c r="G5678" s="12">
        <v>0.36377581275558385</v>
      </c>
      <c r="H5678" s="12">
        <v>14.919405528674151</v>
      </c>
      <c r="I5678" s="12">
        <v>1.5827417172062577</v>
      </c>
      <c r="J5678" s="12">
        <v>3.5055007683088073</v>
      </c>
      <c r="K5678" s="13">
        <v>0.82852593223363835</v>
      </c>
    </row>
    <row r="5679" spans="2:11" x14ac:dyDescent="0.25">
      <c r="B5679" s="10">
        <v>5676</v>
      </c>
      <c r="C5679" s="12">
        <v>11.088899380946426</v>
      </c>
      <c r="D5679" s="12">
        <v>1.8242590608375362</v>
      </c>
      <c r="E5679" s="12">
        <v>1</v>
      </c>
      <c r="F5679" s="12">
        <v>0.88408492584177201</v>
      </c>
      <c r="G5679" s="12">
        <v>1.4037330246482926</v>
      </c>
      <c r="H5679" s="12">
        <v>44.413848089836939</v>
      </c>
      <c r="I5679" s="12">
        <v>2.1910695249194894</v>
      </c>
      <c r="J5679" s="12">
        <v>2.4106621694037984</v>
      </c>
      <c r="K5679" s="13">
        <v>0.74211528005888416</v>
      </c>
    </row>
    <row r="5680" spans="2:11" x14ac:dyDescent="0.25">
      <c r="B5680" s="10">
        <v>5677</v>
      </c>
      <c r="C5680" s="12">
        <v>10.442635874075696</v>
      </c>
      <c r="D5680" s="12">
        <v>1.2691405195385665</v>
      </c>
      <c r="E5680" s="12">
        <v>1</v>
      </c>
      <c r="F5680" s="12">
        <v>2.8348672612592671</v>
      </c>
      <c r="G5680" s="12">
        <v>0.84519603586299608</v>
      </c>
      <c r="H5680" s="12">
        <v>15.409389231820379</v>
      </c>
      <c r="I5680" s="12">
        <v>2.5089930936216471</v>
      </c>
      <c r="J5680" s="12">
        <v>4.4982082248096056</v>
      </c>
      <c r="K5680" s="13">
        <v>1.1131321578790341</v>
      </c>
    </row>
    <row r="5681" spans="2:11" x14ac:dyDescent="0.25">
      <c r="B5681" s="10">
        <v>5678</v>
      </c>
      <c r="C5681" s="12">
        <v>9.1385060963394338</v>
      </c>
      <c r="D5681" s="12">
        <v>1.4294977662676653</v>
      </c>
      <c r="E5681" s="12">
        <v>1</v>
      </c>
      <c r="F5681" s="12">
        <v>8.5414504117997438</v>
      </c>
      <c r="G5681" s="12">
        <v>1.2767870704560282</v>
      </c>
      <c r="H5681" s="12">
        <v>29.641775251159288</v>
      </c>
      <c r="I5681" s="12">
        <v>2.7935898866660449</v>
      </c>
      <c r="J5681" s="12">
        <v>2.5082609763359955</v>
      </c>
      <c r="K5681" s="13">
        <v>0.9410450700049543</v>
      </c>
    </row>
    <row r="5682" spans="2:11" x14ac:dyDescent="0.25">
      <c r="B5682" s="10">
        <v>5679</v>
      </c>
      <c r="C5682" s="12">
        <v>15.014056682232596</v>
      </c>
      <c r="D5682" s="12">
        <v>1.3637448724898096</v>
      </c>
      <c r="E5682" s="12">
        <v>1</v>
      </c>
      <c r="F5682" s="12">
        <v>8.7232418817889528</v>
      </c>
      <c r="G5682" s="12">
        <v>0.30204467740662216</v>
      </c>
      <c r="H5682" s="12">
        <v>25.91191417119872</v>
      </c>
      <c r="I5682" s="12">
        <v>2.9385253073620112</v>
      </c>
      <c r="J5682" s="12">
        <v>2.898824417598679</v>
      </c>
      <c r="K5682" s="13">
        <v>2.89500301794024</v>
      </c>
    </row>
    <row r="5683" spans="2:11" x14ac:dyDescent="0.25">
      <c r="B5683" s="10">
        <v>5680</v>
      </c>
      <c r="C5683" s="12">
        <v>5.2702354729452896</v>
      </c>
      <c r="D5683" s="12">
        <v>1.1438960762507777</v>
      </c>
      <c r="E5683" s="12">
        <v>2</v>
      </c>
      <c r="F5683" s="12">
        <v>8.7656901498077016</v>
      </c>
      <c r="G5683" s="12">
        <v>1.6156235367501621</v>
      </c>
      <c r="H5683" s="12">
        <v>30.657015554548487</v>
      </c>
      <c r="I5683" s="12">
        <v>1.8685734153383411</v>
      </c>
      <c r="J5683" s="12">
        <v>3.8840154275636043</v>
      </c>
      <c r="K5683" s="13">
        <v>1.8955927957359782</v>
      </c>
    </row>
    <row r="5684" spans="2:11" x14ac:dyDescent="0.25">
      <c r="B5684" s="10">
        <v>5681</v>
      </c>
      <c r="C5684" s="12">
        <v>13.616063158171471</v>
      </c>
      <c r="D5684" s="12">
        <v>1.7837450937918715</v>
      </c>
      <c r="E5684" s="12">
        <v>2</v>
      </c>
      <c r="F5684" s="12">
        <v>3.2559379652472944</v>
      </c>
      <c r="G5684" s="12">
        <v>1.0556709814504968</v>
      </c>
      <c r="H5684" s="12">
        <v>14.418930476407112</v>
      </c>
      <c r="I5684" s="12">
        <v>2.6545858353410443</v>
      </c>
      <c r="J5684" s="12">
        <v>2.454985703324807</v>
      </c>
      <c r="K5684" s="13">
        <v>0.36246102965432248</v>
      </c>
    </row>
    <row r="5685" spans="2:11" x14ac:dyDescent="0.25">
      <c r="B5685" s="10">
        <v>5682</v>
      </c>
      <c r="C5685" s="12">
        <v>7.3602908256722248</v>
      </c>
      <c r="D5685" s="12">
        <v>1.5353499250536284</v>
      </c>
      <c r="E5685" s="12">
        <v>2</v>
      </c>
      <c r="F5685" s="12">
        <v>2.8257007177419609</v>
      </c>
      <c r="G5685" s="12">
        <v>0.73024625406923771</v>
      </c>
      <c r="H5685" s="12">
        <v>17.483306344071295</v>
      </c>
      <c r="I5685" s="12">
        <v>3.9208655459417758</v>
      </c>
      <c r="J5685" s="12">
        <v>3.491754596175447</v>
      </c>
      <c r="K5685" s="13">
        <v>0.81081747043073416</v>
      </c>
    </row>
    <row r="5686" spans="2:11" x14ac:dyDescent="0.25">
      <c r="B5686" s="10">
        <v>5683</v>
      </c>
      <c r="C5686" s="12">
        <v>14.985065367410439</v>
      </c>
      <c r="D5686" s="12">
        <v>1.4186017415258729</v>
      </c>
      <c r="E5686" s="12">
        <v>2</v>
      </c>
      <c r="F5686" s="12">
        <v>2.8675500992245708</v>
      </c>
      <c r="G5686" s="12">
        <v>1.215094264763833</v>
      </c>
      <c r="H5686" s="12">
        <v>24.121888745853006</v>
      </c>
      <c r="I5686" s="12">
        <v>2.7292438536260288</v>
      </c>
      <c r="J5686" s="12">
        <v>2.521428741349736</v>
      </c>
      <c r="K5686" s="13">
        <v>0.57087458213300635</v>
      </c>
    </row>
    <row r="5687" spans="2:11" x14ac:dyDescent="0.25">
      <c r="B5687" s="10">
        <v>5684</v>
      </c>
      <c r="C5687" s="12">
        <v>15.144899508303517</v>
      </c>
      <c r="D5687" s="12">
        <v>1.4401550253610196</v>
      </c>
      <c r="E5687" s="12">
        <v>2</v>
      </c>
      <c r="F5687" s="12">
        <v>4.0117070747261927</v>
      </c>
      <c r="G5687" s="12">
        <v>0.42768074117079646</v>
      </c>
      <c r="H5687" s="12">
        <v>30.871559423500166</v>
      </c>
      <c r="I5687" s="12">
        <v>1.3376670702543767</v>
      </c>
      <c r="J5687" s="12">
        <v>1.164445821989043</v>
      </c>
      <c r="K5687" s="13">
        <v>24.983692517685743</v>
      </c>
    </row>
    <row r="5688" spans="2:11" x14ac:dyDescent="0.25">
      <c r="B5688" s="10">
        <v>5685</v>
      </c>
      <c r="C5688" s="12">
        <v>7.6166358420557296</v>
      </c>
      <c r="D5688" s="12">
        <v>1.5905474698433908</v>
      </c>
      <c r="E5688" s="12">
        <v>3</v>
      </c>
      <c r="F5688" s="12">
        <v>5.5190293709802143</v>
      </c>
      <c r="G5688" s="12">
        <v>1.4510265408086962</v>
      </c>
      <c r="H5688" s="12">
        <v>38.928886362541512</v>
      </c>
      <c r="I5688" s="12">
        <v>2.7536390899772023</v>
      </c>
      <c r="J5688" s="12">
        <v>2.8357774695375744</v>
      </c>
      <c r="K5688" s="13">
        <v>1.00450502820484</v>
      </c>
    </row>
    <row r="5689" spans="2:11" x14ac:dyDescent="0.25">
      <c r="B5689" s="10">
        <v>5686</v>
      </c>
      <c r="C5689" s="12">
        <v>3.1146426710568154</v>
      </c>
      <c r="D5689" s="12">
        <v>1.7344024980269885</v>
      </c>
      <c r="E5689" s="12">
        <v>3</v>
      </c>
      <c r="F5689" s="12">
        <v>7.6222989818336</v>
      </c>
      <c r="G5689" s="12">
        <v>0.60593484342874326</v>
      </c>
      <c r="H5689" s="12">
        <v>20.706167633622179</v>
      </c>
      <c r="I5689" s="12">
        <v>6.2308098038087989</v>
      </c>
      <c r="J5689" s="12">
        <v>4.4348513868361543</v>
      </c>
      <c r="K5689" s="13">
        <v>1.3992388214561589</v>
      </c>
    </row>
    <row r="5690" spans="2:11" x14ac:dyDescent="0.25">
      <c r="B5690" s="10">
        <v>5687</v>
      </c>
      <c r="C5690" s="12">
        <v>6.9663534086823447</v>
      </c>
      <c r="D5690" s="12">
        <v>1.5639251917330683</v>
      </c>
      <c r="E5690" s="12">
        <v>1</v>
      </c>
      <c r="F5690" s="12">
        <v>1.8395110828172192</v>
      </c>
      <c r="G5690" s="12">
        <v>0.57148601922108433</v>
      </c>
      <c r="H5690" s="12">
        <v>14.536514813165551</v>
      </c>
      <c r="I5690" s="12">
        <v>4.0752999659682336</v>
      </c>
      <c r="J5690" s="12">
        <v>2.4201762088764194</v>
      </c>
      <c r="K5690" s="13">
        <v>1.9924240399336719</v>
      </c>
    </row>
    <row r="5691" spans="2:11" x14ac:dyDescent="0.25">
      <c r="B5691" s="10">
        <v>5688</v>
      </c>
      <c r="C5691" s="12">
        <v>6.1086929652296273</v>
      </c>
      <c r="D5691" s="12">
        <v>1.2174316585840099</v>
      </c>
      <c r="E5691" s="12">
        <v>1</v>
      </c>
      <c r="F5691" s="12">
        <v>2.6002990034291016</v>
      </c>
      <c r="G5691" s="12">
        <v>0.60429163886707893</v>
      </c>
      <c r="H5691" s="12">
        <v>26.150132968019179</v>
      </c>
      <c r="I5691" s="12">
        <v>2.2887676550036922</v>
      </c>
      <c r="J5691" s="12">
        <v>4.6243188524431105</v>
      </c>
      <c r="K5691" s="13">
        <v>2.7660858687598946</v>
      </c>
    </row>
    <row r="5692" spans="2:11" x14ac:dyDescent="0.25">
      <c r="B5692" s="10">
        <v>5689</v>
      </c>
      <c r="C5692" s="12">
        <v>12.316236786420294</v>
      </c>
      <c r="D5692" s="12">
        <v>1.3878153400132169</v>
      </c>
      <c r="E5692" s="12">
        <v>2</v>
      </c>
      <c r="F5692" s="12">
        <v>1.7098227409995255</v>
      </c>
      <c r="G5692" s="12">
        <v>0.71272414991940125</v>
      </c>
      <c r="H5692" s="12">
        <v>31.925431432578335</v>
      </c>
      <c r="I5692" s="12">
        <v>2.8958222970830443</v>
      </c>
      <c r="J5692" s="12">
        <v>3.0655642038529076</v>
      </c>
      <c r="K5692" s="13">
        <v>1.6596144026947388</v>
      </c>
    </row>
    <row r="5693" spans="2:11" x14ac:dyDescent="0.25">
      <c r="B5693" s="10">
        <v>5690</v>
      </c>
      <c r="C5693" s="12">
        <v>16.789936964289002</v>
      </c>
      <c r="D5693" s="12">
        <v>1.4457559555754591</v>
      </c>
      <c r="E5693" s="12">
        <v>3</v>
      </c>
      <c r="F5693" s="12">
        <v>0.52187604133398102</v>
      </c>
      <c r="G5693" s="12">
        <v>1.6240503726038344</v>
      </c>
      <c r="H5693" s="12">
        <v>32.443556693337392</v>
      </c>
      <c r="I5693" s="12">
        <v>2.7862158406013831</v>
      </c>
      <c r="J5693" s="12">
        <v>3.6257417518060548</v>
      </c>
      <c r="K5693" s="13">
        <v>0.64716422420220321</v>
      </c>
    </row>
    <row r="5694" spans="2:11" x14ac:dyDescent="0.25">
      <c r="B5694" s="10">
        <v>5691</v>
      </c>
      <c r="C5694" s="12">
        <v>11.272397978562978</v>
      </c>
      <c r="D5694" s="12">
        <v>1.7342265769137111</v>
      </c>
      <c r="E5694" s="12">
        <v>1</v>
      </c>
      <c r="F5694" s="12">
        <v>1.4879201178573338</v>
      </c>
      <c r="G5694" s="12">
        <v>1.3238220566411198</v>
      </c>
      <c r="H5694" s="12">
        <v>22.478305233777423</v>
      </c>
      <c r="I5694" s="12">
        <v>2.3064001352997718</v>
      </c>
      <c r="J5694" s="12">
        <v>4.1530876272582162</v>
      </c>
      <c r="K5694" s="13">
        <v>7.3347405408816568E-2</v>
      </c>
    </row>
    <row r="5695" spans="2:11" x14ac:dyDescent="0.25">
      <c r="B5695" s="10">
        <v>5692</v>
      </c>
      <c r="C5695" s="12">
        <v>14.517701887303865</v>
      </c>
      <c r="D5695" s="12">
        <v>1.4369891874730811</v>
      </c>
      <c r="E5695" s="12">
        <v>1</v>
      </c>
      <c r="F5695" s="12">
        <v>3.4678431660755278</v>
      </c>
      <c r="G5695" s="12">
        <v>1.6130157885131275</v>
      </c>
      <c r="H5695" s="12">
        <v>33.544204944848396</v>
      </c>
      <c r="I5695" s="12">
        <v>5.3856571536850044</v>
      </c>
      <c r="J5695" s="12">
        <v>3.7217123551276035</v>
      </c>
      <c r="K5695" s="13">
        <v>0.63050095492473834</v>
      </c>
    </row>
    <row r="5696" spans="2:11" x14ac:dyDescent="0.25">
      <c r="B5696" s="10">
        <v>5693</v>
      </c>
      <c r="C5696" s="12">
        <v>-0.95470204267203584</v>
      </c>
      <c r="D5696" s="12">
        <v>1.4874614185320438</v>
      </c>
      <c r="E5696" s="12">
        <v>1</v>
      </c>
      <c r="F5696" s="12">
        <v>3.7191925322571335</v>
      </c>
      <c r="G5696" s="12">
        <v>0.65531109286011147</v>
      </c>
      <c r="H5696" s="12">
        <v>20.691012746970351</v>
      </c>
      <c r="I5696" s="12">
        <v>2.7903641398443684</v>
      </c>
      <c r="J5696" s="12">
        <v>2.8003673753717213</v>
      </c>
      <c r="K5696" s="13">
        <v>0.61200021507438274</v>
      </c>
    </row>
    <row r="5697" spans="2:11" x14ac:dyDescent="0.25">
      <c r="B5697" s="10">
        <v>5694</v>
      </c>
      <c r="C5697" s="12">
        <v>19.724685400356719</v>
      </c>
      <c r="D5697" s="12">
        <v>1.7165343831537632</v>
      </c>
      <c r="E5697" s="12">
        <v>1</v>
      </c>
      <c r="F5697" s="12">
        <v>0.5359151529588273</v>
      </c>
      <c r="G5697" s="12">
        <v>1.2837304947226711</v>
      </c>
      <c r="H5697" s="12">
        <v>15.419799776427629</v>
      </c>
      <c r="I5697" s="12">
        <v>3.1749306882299244</v>
      </c>
      <c r="J5697" s="12">
        <v>1.5402819474562692</v>
      </c>
      <c r="K5697" s="13">
        <v>1.6879518145101802</v>
      </c>
    </row>
    <row r="5698" spans="2:11" x14ac:dyDescent="0.25">
      <c r="B5698" s="10">
        <v>5695</v>
      </c>
      <c r="C5698" s="12">
        <v>6.7384512082635286</v>
      </c>
      <c r="D5698" s="12">
        <v>1.3231809903666403</v>
      </c>
      <c r="E5698" s="12">
        <v>2</v>
      </c>
      <c r="F5698" s="12">
        <v>2.1048046833469405</v>
      </c>
      <c r="G5698" s="12">
        <v>2.3341481450952006</v>
      </c>
      <c r="H5698" s="12">
        <v>19.858694878352452</v>
      </c>
      <c r="I5698" s="12">
        <v>1.9849114145538682</v>
      </c>
      <c r="J5698" s="12">
        <v>3.4223160947038127</v>
      </c>
      <c r="K5698" s="13">
        <v>4.9264847269647989</v>
      </c>
    </row>
    <row r="5699" spans="2:11" x14ac:dyDescent="0.25">
      <c r="B5699" s="10">
        <v>5696</v>
      </c>
      <c r="C5699" s="12">
        <v>7.9388310466129495</v>
      </c>
      <c r="D5699" s="12">
        <v>1.7817464886912375</v>
      </c>
      <c r="E5699" s="12">
        <v>1</v>
      </c>
      <c r="F5699" s="12">
        <v>6.0836023822254646</v>
      </c>
      <c r="G5699" s="12">
        <v>3.6294167546012743</v>
      </c>
      <c r="H5699" s="12">
        <v>10.190264340917729</v>
      </c>
      <c r="I5699" s="12">
        <v>2.2114374366618215</v>
      </c>
      <c r="J5699" s="12">
        <v>2.9604604192522568</v>
      </c>
      <c r="K5699" s="13">
        <v>1.4168768755933647</v>
      </c>
    </row>
    <row r="5700" spans="2:11" x14ac:dyDescent="0.25">
      <c r="B5700" s="10">
        <v>5697</v>
      </c>
      <c r="C5700" s="12">
        <v>8.3681059422149335</v>
      </c>
      <c r="D5700" s="12">
        <v>1.6815405201459659</v>
      </c>
      <c r="E5700" s="12">
        <v>2</v>
      </c>
      <c r="F5700" s="12">
        <v>5.0464577783062978</v>
      </c>
      <c r="G5700" s="12">
        <v>1.9520522126233677</v>
      </c>
      <c r="H5700" s="12">
        <v>28.654658762526008</v>
      </c>
      <c r="I5700" s="12">
        <v>4.0962694710372594</v>
      </c>
      <c r="J5700" s="12">
        <v>1.7803802923129455</v>
      </c>
      <c r="K5700" s="13">
        <v>0.87552387777319907</v>
      </c>
    </row>
    <row r="5701" spans="2:11" x14ac:dyDescent="0.25">
      <c r="B5701" s="10">
        <v>5698</v>
      </c>
      <c r="C5701" s="12">
        <v>10.140010290579653</v>
      </c>
      <c r="D5701" s="12">
        <v>2.0640489841963716</v>
      </c>
      <c r="E5701" s="12">
        <v>0</v>
      </c>
      <c r="F5701" s="12">
        <v>7.8728602664795995</v>
      </c>
      <c r="G5701" s="12">
        <v>1.5618507988721921</v>
      </c>
      <c r="H5701" s="12">
        <v>41.653663746248426</v>
      </c>
      <c r="I5701" s="12">
        <v>3.4684239647240003</v>
      </c>
      <c r="J5701" s="12">
        <v>1.2718168893668469</v>
      </c>
      <c r="K5701" s="13">
        <v>2.8830310632462535</v>
      </c>
    </row>
    <row r="5702" spans="2:11" x14ac:dyDescent="0.25">
      <c r="B5702" s="10">
        <v>5699</v>
      </c>
      <c r="C5702" s="12">
        <v>9.7557528206682189</v>
      </c>
      <c r="D5702" s="12">
        <v>1.1337111138131644</v>
      </c>
      <c r="E5702" s="12">
        <v>2</v>
      </c>
      <c r="F5702" s="12">
        <v>3.1512580977644702</v>
      </c>
      <c r="G5702" s="12">
        <v>3.1926978535450758</v>
      </c>
      <c r="H5702" s="12">
        <v>13.159574939792686</v>
      </c>
      <c r="I5702" s="12">
        <v>6.7807345485741708</v>
      </c>
      <c r="J5702" s="12">
        <v>3.0145001104009457</v>
      </c>
      <c r="K5702" s="13">
        <v>2.0607058840294483</v>
      </c>
    </row>
    <row r="5703" spans="2:11" x14ac:dyDescent="0.25">
      <c r="B5703" s="10">
        <v>5700</v>
      </c>
      <c r="C5703" s="12">
        <v>9.2759953560791821</v>
      </c>
      <c r="D5703" s="12">
        <v>1.6588006028290225</v>
      </c>
      <c r="E5703" s="12">
        <v>3</v>
      </c>
      <c r="F5703" s="12">
        <v>18.707570106600528</v>
      </c>
      <c r="G5703" s="12">
        <v>1.2573846584217718</v>
      </c>
      <c r="H5703" s="12">
        <v>22.033998183871066</v>
      </c>
      <c r="I5703" s="12">
        <v>1.9514243091616137</v>
      </c>
      <c r="J5703" s="12">
        <v>3.5391284524239097</v>
      </c>
      <c r="K5703" s="13">
        <v>4.7952397411028276</v>
      </c>
    </row>
    <row r="5704" spans="2:11" x14ac:dyDescent="0.25">
      <c r="B5704" s="10">
        <v>5701</v>
      </c>
      <c r="C5704" s="12">
        <v>0.15270648931136321</v>
      </c>
      <c r="D5704" s="12">
        <v>1.2805684620094633</v>
      </c>
      <c r="E5704" s="12">
        <v>1</v>
      </c>
      <c r="F5704" s="12">
        <v>11.621119490803949</v>
      </c>
      <c r="G5704" s="12">
        <v>1.5179980401369455</v>
      </c>
      <c r="H5704" s="12">
        <v>19.047917117649153</v>
      </c>
      <c r="I5704" s="12">
        <v>4.8154857674218388</v>
      </c>
      <c r="J5704" s="12">
        <v>2.1310472852372642</v>
      </c>
      <c r="K5704" s="13">
        <v>0.34367875931541264</v>
      </c>
    </row>
    <row r="5705" spans="2:11" x14ac:dyDescent="0.25">
      <c r="B5705" s="10">
        <v>5702</v>
      </c>
      <c r="C5705" s="12">
        <v>15.010640113059718</v>
      </c>
      <c r="D5705" s="12">
        <v>1.7107963518819505</v>
      </c>
      <c r="E5705" s="12">
        <v>1</v>
      </c>
      <c r="F5705" s="12">
        <v>1.3176364228271114</v>
      </c>
      <c r="G5705" s="12">
        <v>0.60260523562664214</v>
      </c>
      <c r="H5705" s="12">
        <v>14.476828137548717</v>
      </c>
      <c r="I5705" s="12">
        <v>2.7198926105886922</v>
      </c>
      <c r="J5705" s="12">
        <v>2.2258875750942817</v>
      </c>
      <c r="K5705" s="13">
        <v>0.20236801448284472</v>
      </c>
    </row>
    <row r="5706" spans="2:11" x14ac:dyDescent="0.25">
      <c r="B5706" s="10">
        <v>5703</v>
      </c>
      <c r="C5706" s="12">
        <v>1.6567234732925318</v>
      </c>
      <c r="D5706" s="12">
        <v>1.7948014864585873</v>
      </c>
      <c r="E5706" s="12">
        <v>3</v>
      </c>
      <c r="F5706" s="12">
        <v>1.0673934712820123</v>
      </c>
      <c r="G5706" s="12">
        <v>1.3056749456621144</v>
      </c>
      <c r="H5706" s="12">
        <v>20.684200453066239</v>
      </c>
      <c r="I5706" s="12">
        <v>2.5040440206779673</v>
      </c>
      <c r="J5706" s="12">
        <v>3.4618693560206615</v>
      </c>
      <c r="K5706" s="13">
        <v>4.7847073439725962</v>
      </c>
    </row>
    <row r="5707" spans="2:11" x14ac:dyDescent="0.25">
      <c r="B5707" s="10">
        <v>5704</v>
      </c>
      <c r="C5707" s="12">
        <v>9.2171457719908432</v>
      </c>
      <c r="D5707" s="12">
        <v>1.6990566529990077</v>
      </c>
      <c r="E5707" s="12">
        <v>1</v>
      </c>
      <c r="F5707" s="12">
        <v>4.8768165886552319</v>
      </c>
      <c r="G5707" s="12">
        <v>0.72388105024231986</v>
      </c>
      <c r="H5707" s="12">
        <v>23.869809028741056</v>
      </c>
      <c r="I5707" s="12">
        <v>1.4918628161256853</v>
      </c>
      <c r="J5707" s="12">
        <v>3.6925423959859427</v>
      </c>
      <c r="K5707" s="13">
        <v>0.19298888935799521</v>
      </c>
    </row>
    <row r="5708" spans="2:11" x14ac:dyDescent="0.25">
      <c r="B5708" s="10">
        <v>5705</v>
      </c>
      <c r="C5708" s="12">
        <v>5.4240346438654186</v>
      </c>
      <c r="D5708" s="12">
        <v>1.4878075296544455</v>
      </c>
      <c r="E5708" s="12">
        <v>2</v>
      </c>
      <c r="F5708" s="12">
        <v>2.080264423873007</v>
      </c>
      <c r="G5708" s="12">
        <v>3.8318456814695088</v>
      </c>
      <c r="H5708" s="12">
        <v>30.686316915051734</v>
      </c>
      <c r="I5708" s="12">
        <v>2.0529577200054758</v>
      </c>
      <c r="J5708" s="12">
        <v>2.4667523100942268</v>
      </c>
      <c r="K5708" s="13">
        <v>0.73894004169250571</v>
      </c>
    </row>
    <row r="5709" spans="2:11" x14ac:dyDescent="0.25">
      <c r="B5709" s="10">
        <v>5706</v>
      </c>
      <c r="C5709" s="12">
        <v>13.346045269280774</v>
      </c>
      <c r="D5709" s="12">
        <v>1.3680697645372224</v>
      </c>
      <c r="E5709" s="12">
        <v>3</v>
      </c>
      <c r="F5709" s="12">
        <v>2.0668450150987501</v>
      </c>
      <c r="G5709" s="12">
        <v>0.80552455749121543</v>
      </c>
      <c r="H5709" s="12">
        <v>37.813331921335596</v>
      </c>
      <c r="I5709" s="12">
        <v>1.5378597510139089</v>
      </c>
      <c r="J5709" s="12">
        <v>3.1226716314183305</v>
      </c>
      <c r="K5709" s="13">
        <v>0.8663381899012893</v>
      </c>
    </row>
    <row r="5710" spans="2:11" x14ac:dyDescent="0.25">
      <c r="B5710" s="10">
        <v>5707</v>
      </c>
      <c r="C5710" s="12">
        <v>22.417208172431213</v>
      </c>
      <c r="D5710" s="12">
        <v>1.506851356911858</v>
      </c>
      <c r="E5710" s="12">
        <v>0</v>
      </c>
      <c r="F5710" s="12">
        <v>2.5478656653209342</v>
      </c>
      <c r="G5710" s="12">
        <v>1.7719563782736532</v>
      </c>
      <c r="H5710" s="12">
        <v>29.029525784977569</v>
      </c>
      <c r="I5710" s="12">
        <v>1.6656007415441003</v>
      </c>
      <c r="J5710" s="12">
        <v>2.971180880566346</v>
      </c>
      <c r="K5710" s="13">
        <v>0.77852367789735688</v>
      </c>
    </row>
    <row r="5711" spans="2:11" x14ac:dyDescent="0.25">
      <c r="B5711" s="10">
        <v>5708</v>
      </c>
      <c r="C5711" s="12">
        <v>10.406499376405963</v>
      </c>
      <c r="D5711" s="12">
        <v>1.0919002487440477</v>
      </c>
      <c r="E5711" s="12">
        <v>3</v>
      </c>
      <c r="F5711" s="12">
        <v>1.0393869490929939</v>
      </c>
      <c r="G5711" s="12">
        <v>1.3158832921769803</v>
      </c>
      <c r="H5711" s="12">
        <v>24.544570626609975</v>
      </c>
      <c r="I5711" s="12">
        <v>2.9056955316906663</v>
      </c>
      <c r="J5711" s="12">
        <v>2.6896312242005682</v>
      </c>
      <c r="K5711" s="13">
        <v>1.8012031798336354</v>
      </c>
    </row>
    <row r="5712" spans="2:11" x14ac:dyDescent="0.25">
      <c r="B5712" s="10">
        <v>5709</v>
      </c>
      <c r="C5712" s="12">
        <v>8.0448027647874181</v>
      </c>
      <c r="D5712" s="12">
        <v>1.512391078672735</v>
      </c>
      <c r="E5712" s="12">
        <v>3</v>
      </c>
      <c r="F5712" s="12">
        <v>3.6605820045509567</v>
      </c>
      <c r="G5712" s="12">
        <v>0.65608830423510112</v>
      </c>
      <c r="H5712" s="12">
        <v>21.654075088817642</v>
      </c>
      <c r="I5712" s="12">
        <v>1.8468698325825206</v>
      </c>
      <c r="J5712" s="12">
        <v>3.4757795800512374</v>
      </c>
      <c r="K5712" s="13">
        <v>1.0375488092558316</v>
      </c>
    </row>
    <row r="5713" spans="2:11" x14ac:dyDescent="0.25">
      <c r="B5713" s="10">
        <v>5710</v>
      </c>
      <c r="C5713" s="12">
        <v>7.6723935534133414</v>
      </c>
      <c r="D5713" s="12">
        <v>1.577727441846704</v>
      </c>
      <c r="E5713" s="12">
        <v>2</v>
      </c>
      <c r="F5713" s="12">
        <v>4.4052597360070953</v>
      </c>
      <c r="G5713" s="12">
        <v>0.4715308857337166</v>
      </c>
      <c r="H5713" s="12">
        <v>27.950342345226108</v>
      </c>
      <c r="I5713" s="12">
        <v>2.8461176303734281</v>
      </c>
      <c r="J5713" s="12">
        <v>2.7163356367706242</v>
      </c>
      <c r="K5713" s="13">
        <v>1.1287300595189613</v>
      </c>
    </row>
    <row r="5714" spans="2:11" x14ac:dyDescent="0.25">
      <c r="B5714" s="10">
        <v>5711</v>
      </c>
      <c r="C5714" s="12">
        <v>10.449052342595873</v>
      </c>
      <c r="D5714" s="12">
        <v>1.5029583041480226</v>
      </c>
      <c r="E5714" s="12">
        <v>1</v>
      </c>
      <c r="F5714" s="12">
        <v>6.5223318349706947</v>
      </c>
      <c r="G5714" s="12">
        <v>0.47888519324109941</v>
      </c>
      <c r="H5714" s="12">
        <v>16.069579935891849</v>
      </c>
      <c r="I5714" s="12">
        <v>2.3490679270754877</v>
      </c>
      <c r="J5714" s="12">
        <v>3.1803535474128197</v>
      </c>
      <c r="K5714" s="13">
        <v>3.0030824594909999</v>
      </c>
    </row>
    <row r="5715" spans="2:11" x14ac:dyDescent="0.25">
      <c r="B5715" s="10">
        <v>5712</v>
      </c>
      <c r="C5715" s="12">
        <v>8.1693139292039056</v>
      </c>
      <c r="D5715" s="12">
        <v>1.4559565820255918</v>
      </c>
      <c r="E5715" s="12">
        <v>2</v>
      </c>
      <c r="F5715" s="12">
        <v>6.0564161848587972</v>
      </c>
      <c r="G5715" s="12">
        <v>0.50077734047111144</v>
      </c>
      <c r="H5715" s="12">
        <v>20.762994589161664</v>
      </c>
      <c r="I5715" s="12">
        <v>6.2695924623550656</v>
      </c>
      <c r="J5715" s="12">
        <v>2.0462067408199713</v>
      </c>
      <c r="K5715" s="13">
        <v>1.1122404706714302</v>
      </c>
    </row>
    <row r="5716" spans="2:11" x14ac:dyDescent="0.25">
      <c r="B5716" s="10">
        <v>5713</v>
      </c>
      <c r="C5716" s="12">
        <v>11.991730136457791</v>
      </c>
      <c r="D5716" s="12">
        <v>1.576584254406866</v>
      </c>
      <c r="E5716" s="12">
        <v>2</v>
      </c>
      <c r="F5716" s="12">
        <v>3.5615434421881567</v>
      </c>
      <c r="G5716" s="12">
        <v>1.1659978091258756</v>
      </c>
      <c r="H5716" s="12">
        <v>17.50433840998631</v>
      </c>
      <c r="I5716" s="12">
        <v>2.1778282796887578</v>
      </c>
      <c r="J5716" s="12">
        <v>2.143186783437268</v>
      </c>
      <c r="K5716" s="13">
        <v>0.94560535528417233</v>
      </c>
    </row>
    <row r="5717" spans="2:11" x14ac:dyDescent="0.25">
      <c r="B5717" s="10">
        <v>5714</v>
      </c>
      <c r="C5717" s="12">
        <v>7.0848332675042247</v>
      </c>
      <c r="D5717" s="12">
        <v>1.1096074103411806</v>
      </c>
      <c r="E5717" s="12">
        <v>1</v>
      </c>
      <c r="F5717" s="12">
        <v>6.318644319028718</v>
      </c>
      <c r="G5717" s="12">
        <v>1.3574349264343277</v>
      </c>
      <c r="H5717" s="12">
        <v>49.308750430482988</v>
      </c>
      <c r="I5717" s="12">
        <v>3.803678936054919</v>
      </c>
      <c r="J5717" s="12">
        <v>3.1923902561695319</v>
      </c>
      <c r="K5717" s="13">
        <v>6.9558402928307454E-3</v>
      </c>
    </row>
    <row r="5718" spans="2:11" x14ac:dyDescent="0.25">
      <c r="B5718" s="10">
        <v>5715</v>
      </c>
      <c r="C5718" s="12">
        <v>18.678846199189959</v>
      </c>
      <c r="D5718" s="12">
        <v>1.6861533561262643</v>
      </c>
      <c r="E5718" s="12">
        <v>1</v>
      </c>
      <c r="F5718" s="12">
        <v>3.1525797331277112</v>
      </c>
      <c r="G5718" s="12">
        <v>1.1166974005648826</v>
      </c>
      <c r="H5718" s="12">
        <v>23.25877060524595</v>
      </c>
      <c r="I5718" s="12">
        <v>2.7782444609407158</v>
      </c>
      <c r="J5718" s="12">
        <v>3.2060085543646446</v>
      </c>
      <c r="K5718" s="13">
        <v>0.13780500001070534</v>
      </c>
    </row>
    <row r="5719" spans="2:11" x14ac:dyDescent="0.25">
      <c r="B5719" s="10">
        <v>5716</v>
      </c>
      <c r="C5719" s="12">
        <v>16.837440179022916</v>
      </c>
      <c r="D5719" s="12">
        <v>1.351631020305208</v>
      </c>
      <c r="E5719" s="12">
        <v>2</v>
      </c>
      <c r="F5719" s="12">
        <v>3.6599309068825669</v>
      </c>
      <c r="G5719" s="12">
        <v>0.75482308330231518</v>
      </c>
      <c r="H5719" s="12">
        <v>36.327893910338155</v>
      </c>
      <c r="I5719" s="12">
        <v>2.4224273729456014</v>
      </c>
      <c r="J5719" s="12">
        <v>3.0890217503388882</v>
      </c>
      <c r="K5719" s="13">
        <v>0.88699672000085039</v>
      </c>
    </row>
    <row r="5720" spans="2:11" x14ac:dyDescent="0.25">
      <c r="B5720" s="10">
        <v>5717</v>
      </c>
      <c r="C5720" s="12">
        <v>6.2541306002108588</v>
      </c>
      <c r="D5720" s="12">
        <v>1.2907882678040408</v>
      </c>
      <c r="E5720" s="12">
        <v>2</v>
      </c>
      <c r="F5720" s="12">
        <v>0.84956902823162639</v>
      </c>
      <c r="G5720" s="12">
        <v>1.8779438794754715</v>
      </c>
      <c r="H5720" s="12">
        <v>10.027508819866959</v>
      </c>
      <c r="I5720" s="12">
        <v>3.8892304083991056</v>
      </c>
      <c r="J5720" s="12">
        <v>1.4394581936248461</v>
      </c>
      <c r="K5720" s="13">
        <v>2.2589248559093535</v>
      </c>
    </row>
    <row r="5721" spans="2:11" x14ac:dyDescent="0.25">
      <c r="B5721" s="10">
        <v>5718</v>
      </c>
      <c r="C5721" s="12">
        <v>5.1783062347980762</v>
      </c>
      <c r="D5721" s="12">
        <v>1.6199303678299197</v>
      </c>
      <c r="E5721" s="12">
        <v>3</v>
      </c>
      <c r="F5721" s="12">
        <v>1.7244403302363274</v>
      </c>
      <c r="G5721" s="12">
        <v>0.37394662908889204</v>
      </c>
      <c r="H5721" s="12">
        <v>29.411125705411393</v>
      </c>
      <c r="I5721" s="12">
        <v>2.4592667022320263</v>
      </c>
      <c r="J5721" s="12">
        <v>4.3388779224996785</v>
      </c>
      <c r="K5721" s="13">
        <v>0.71016325879417719</v>
      </c>
    </row>
    <row r="5722" spans="2:11" x14ac:dyDescent="0.25">
      <c r="B5722" s="10">
        <v>5719</v>
      </c>
      <c r="C5722" s="12">
        <v>11.744712455808212</v>
      </c>
      <c r="D5722" s="12">
        <v>1.7498729077280366</v>
      </c>
      <c r="E5722" s="12">
        <v>1</v>
      </c>
      <c r="F5722" s="12">
        <v>1.4616247595630592</v>
      </c>
      <c r="G5722" s="12">
        <v>1.067316140204309</v>
      </c>
      <c r="H5722" s="12">
        <v>30.457335307550387</v>
      </c>
      <c r="I5722" s="12">
        <v>3.6728041291993305</v>
      </c>
      <c r="J5722" s="12">
        <v>1.7841125396275883</v>
      </c>
      <c r="K5722" s="13">
        <v>0.84849709313994059</v>
      </c>
    </row>
    <row r="5723" spans="2:11" x14ac:dyDescent="0.25">
      <c r="B5723" s="10">
        <v>5720</v>
      </c>
      <c r="C5723" s="12">
        <v>8.1833774437117821</v>
      </c>
      <c r="D5723" s="12">
        <v>1.8367290537387848</v>
      </c>
      <c r="E5723" s="12">
        <v>1</v>
      </c>
      <c r="F5723" s="12">
        <v>0.95196207752184947</v>
      </c>
      <c r="G5723" s="12">
        <v>0.90709375673645587</v>
      </c>
      <c r="H5723" s="12">
        <v>16.198371679659317</v>
      </c>
      <c r="I5723" s="12">
        <v>2.357881158284771</v>
      </c>
      <c r="J5723" s="12">
        <v>3.8201055045659773</v>
      </c>
      <c r="K5723" s="13">
        <v>1.2606880768856554</v>
      </c>
    </row>
    <row r="5724" spans="2:11" x14ac:dyDescent="0.25">
      <c r="B5724" s="10">
        <v>5721</v>
      </c>
      <c r="C5724" s="12">
        <v>7.7738753872641677</v>
      </c>
      <c r="D5724" s="12">
        <v>1.6680826428956672</v>
      </c>
      <c r="E5724" s="12">
        <v>2</v>
      </c>
      <c r="F5724" s="12">
        <v>3.5021107094581567</v>
      </c>
      <c r="G5724" s="12">
        <v>0.99666004183101531</v>
      </c>
      <c r="H5724" s="12">
        <v>15.282814445409725</v>
      </c>
      <c r="I5724" s="12">
        <v>2.2039903792925455</v>
      </c>
      <c r="J5724" s="12">
        <v>3.784573662525696</v>
      </c>
      <c r="K5724" s="13">
        <v>0.45797985242541955</v>
      </c>
    </row>
    <row r="5725" spans="2:11" x14ac:dyDescent="0.25">
      <c r="B5725" s="10">
        <v>5722</v>
      </c>
      <c r="C5725" s="12">
        <v>14.312558114549624</v>
      </c>
      <c r="D5725" s="12">
        <v>1.5448394924595288</v>
      </c>
      <c r="E5725" s="12">
        <v>1</v>
      </c>
      <c r="F5725" s="12">
        <v>1.9043361805558381</v>
      </c>
      <c r="G5725" s="12">
        <v>1.7212082031275524</v>
      </c>
      <c r="H5725" s="12">
        <v>13.259564765609596</v>
      </c>
      <c r="I5725" s="12">
        <v>2.9179147973840913</v>
      </c>
      <c r="J5725" s="12">
        <v>3.0758051562712847</v>
      </c>
      <c r="K5725" s="13">
        <v>1.4442802380389228</v>
      </c>
    </row>
    <row r="5726" spans="2:11" x14ac:dyDescent="0.25">
      <c r="B5726" s="10">
        <v>5723</v>
      </c>
      <c r="C5726" s="12">
        <v>2.8900368804349537</v>
      </c>
      <c r="D5726" s="12">
        <v>1.5567786975372555</v>
      </c>
      <c r="E5726" s="12">
        <v>1</v>
      </c>
      <c r="F5726" s="12">
        <v>4.7754680323874306</v>
      </c>
      <c r="G5726" s="12">
        <v>0.51911360424705655</v>
      </c>
      <c r="H5726" s="12">
        <v>12.324988160077345</v>
      </c>
      <c r="I5726" s="12">
        <v>3.7153246625231895</v>
      </c>
      <c r="J5726" s="12">
        <v>1.1585455702929546</v>
      </c>
      <c r="K5726" s="13">
        <v>2.2088290168525919</v>
      </c>
    </row>
    <row r="5727" spans="2:11" x14ac:dyDescent="0.25">
      <c r="B5727" s="10">
        <v>5724</v>
      </c>
      <c r="C5727" s="12">
        <v>22.889419004797375</v>
      </c>
      <c r="D5727" s="12">
        <v>1.3028251295306579</v>
      </c>
      <c r="E5727" s="12">
        <v>2</v>
      </c>
      <c r="F5727" s="12">
        <v>15.305765458554427</v>
      </c>
      <c r="G5727" s="12">
        <v>0.57468170412398223</v>
      </c>
      <c r="H5727" s="12">
        <v>17.946080314758625</v>
      </c>
      <c r="I5727" s="12">
        <v>3.3916234564243526</v>
      </c>
      <c r="J5727" s="12">
        <v>4.7643240908389783</v>
      </c>
      <c r="K5727" s="13">
        <v>5.1433824986851535</v>
      </c>
    </row>
    <row r="5728" spans="2:11" x14ac:dyDescent="0.25">
      <c r="B5728" s="10">
        <v>5725</v>
      </c>
      <c r="C5728" s="12">
        <v>11.772437752597167</v>
      </c>
      <c r="D5728" s="12">
        <v>1.3778677559701855</v>
      </c>
      <c r="E5728" s="12">
        <v>2</v>
      </c>
      <c r="F5728" s="12">
        <v>4.9451179291022562</v>
      </c>
      <c r="G5728" s="12">
        <v>2.3357027995023811</v>
      </c>
      <c r="H5728" s="12">
        <v>25.770662026639741</v>
      </c>
      <c r="I5728" s="12">
        <v>2.8094788338339343</v>
      </c>
      <c r="J5728" s="12">
        <v>1.634641784976689</v>
      </c>
      <c r="K5728" s="13">
        <v>2.1476193875735605</v>
      </c>
    </row>
    <row r="5729" spans="2:11" x14ac:dyDescent="0.25">
      <c r="B5729" s="10">
        <v>5726</v>
      </c>
      <c r="C5729" s="12">
        <v>13.806868002247537</v>
      </c>
      <c r="D5729" s="12">
        <v>1.5161163536692541</v>
      </c>
      <c r="E5729" s="12">
        <v>2</v>
      </c>
      <c r="F5729" s="12">
        <v>1.4603224439494777</v>
      </c>
      <c r="G5729" s="12">
        <v>1.8835781521692319</v>
      </c>
      <c r="H5729" s="12">
        <v>41.221353052876047</v>
      </c>
      <c r="I5729" s="12">
        <v>2.1484425167372754</v>
      </c>
      <c r="J5729" s="12">
        <v>2.5535454649764122</v>
      </c>
      <c r="K5729" s="13">
        <v>0.55098937790248348</v>
      </c>
    </row>
    <row r="5730" spans="2:11" x14ac:dyDescent="0.25">
      <c r="B5730" s="10">
        <v>5727</v>
      </c>
      <c r="C5730" s="12">
        <v>11.793074937833371</v>
      </c>
      <c r="D5730" s="12">
        <v>1.5007750100827306</v>
      </c>
      <c r="E5730" s="12">
        <v>2</v>
      </c>
      <c r="F5730" s="12">
        <v>1.0000492426550645E-2</v>
      </c>
      <c r="G5730" s="12">
        <v>2.0154682088408578</v>
      </c>
      <c r="H5730" s="12">
        <v>29.657841641436789</v>
      </c>
      <c r="I5730" s="12">
        <v>1.3959081978852801</v>
      </c>
      <c r="J5730" s="12">
        <v>4.3820525090236293</v>
      </c>
      <c r="K5730" s="13">
        <v>0.66883032531255449</v>
      </c>
    </row>
    <row r="5731" spans="2:11" x14ac:dyDescent="0.25">
      <c r="B5731" s="10">
        <v>5728</v>
      </c>
      <c r="C5731" s="12">
        <v>0.15744745550382078</v>
      </c>
      <c r="D5731" s="12">
        <v>1.4673856066768896</v>
      </c>
      <c r="E5731" s="12">
        <v>2</v>
      </c>
      <c r="F5731" s="12">
        <v>0.58689675232013572</v>
      </c>
      <c r="G5731" s="12">
        <v>1.9068299715736978</v>
      </c>
      <c r="H5731" s="12">
        <v>22.110123867700111</v>
      </c>
      <c r="I5731" s="12">
        <v>3.2634857829972836</v>
      </c>
      <c r="J5731" s="12">
        <v>2.1866497200811175</v>
      </c>
      <c r="K5731" s="13">
        <v>1.1761469677467069</v>
      </c>
    </row>
    <row r="5732" spans="2:11" x14ac:dyDescent="0.25">
      <c r="B5732" s="10">
        <v>5729</v>
      </c>
      <c r="C5732" s="12">
        <v>10.832151951174101</v>
      </c>
      <c r="D5732" s="12">
        <v>1.4799629863366501</v>
      </c>
      <c r="E5732" s="12">
        <v>2</v>
      </c>
      <c r="F5732" s="12">
        <v>3.4977171105416285</v>
      </c>
      <c r="G5732" s="12">
        <v>1.0884478558176895</v>
      </c>
      <c r="H5732" s="12">
        <v>18.964427802442515</v>
      </c>
      <c r="I5732" s="12">
        <v>2.0758025328777889</v>
      </c>
      <c r="J5732" s="12">
        <v>4.4012783704318625</v>
      </c>
      <c r="K5732" s="13">
        <v>1.3411983023476437</v>
      </c>
    </row>
    <row r="5733" spans="2:11" x14ac:dyDescent="0.25">
      <c r="B5733" s="10">
        <v>5730</v>
      </c>
      <c r="C5733" s="12">
        <v>-1.6938490509864295</v>
      </c>
      <c r="D5733" s="12">
        <v>1.5594605363393135</v>
      </c>
      <c r="E5733" s="12">
        <v>2</v>
      </c>
      <c r="F5733" s="12">
        <v>1.6019924488217565</v>
      </c>
      <c r="G5733" s="12">
        <v>0.56219607695235729</v>
      </c>
      <c r="H5733" s="12">
        <v>35.421644100526805</v>
      </c>
      <c r="I5733" s="12">
        <v>2.7409958298018928</v>
      </c>
      <c r="J5733" s="12">
        <v>3.3367687166305608</v>
      </c>
      <c r="K5733" s="13">
        <v>2.180698511440148</v>
      </c>
    </row>
    <row r="5734" spans="2:11" x14ac:dyDescent="0.25">
      <c r="B5734" s="10">
        <v>5731</v>
      </c>
      <c r="C5734" s="12">
        <v>15.616927216980294</v>
      </c>
      <c r="D5734" s="12">
        <v>1.671872179509472</v>
      </c>
      <c r="E5734" s="12">
        <v>3</v>
      </c>
      <c r="F5734" s="12">
        <v>1.2714787021395666</v>
      </c>
      <c r="G5734" s="12">
        <v>1.0613365620126318</v>
      </c>
      <c r="H5734" s="12">
        <v>14.681927462369178</v>
      </c>
      <c r="I5734" s="12">
        <v>3.4963926480447447</v>
      </c>
      <c r="J5734" s="12">
        <v>3.8153665172161952</v>
      </c>
      <c r="K5734" s="13">
        <v>0.13587126296881771</v>
      </c>
    </row>
    <row r="5735" spans="2:11" x14ac:dyDescent="0.25">
      <c r="B5735" s="10">
        <v>5732</v>
      </c>
      <c r="C5735" s="12">
        <v>8.8716983584726208</v>
      </c>
      <c r="D5735" s="12">
        <v>1.4452095631886721</v>
      </c>
      <c r="E5735" s="12">
        <v>1</v>
      </c>
      <c r="F5735" s="12">
        <v>2.5159926635710681</v>
      </c>
      <c r="G5735" s="12">
        <v>0.73143415538752943</v>
      </c>
      <c r="H5735" s="12">
        <v>25.541047457433365</v>
      </c>
      <c r="I5735" s="12">
        <v>2.9018458207104016</v>
      </c>
      <c r="J5735" s="12">
        <v>3.224617271769664</v>
      </c>
      <c r="K5735" s="13">
        <v>0.88724466236497901</v>
      </c>
    </row>
    <row r="5736" spans="2:11" x14ac:dyDescent="0.25">
      <c r="B5736" s="10">
        <v>5733</v>
      </c>
      <c r="C5736" s="12">
        <v>8.3628198424218532</v>
      </c>
      <c r="D5736" s="12">
        <v>1.7840275644126922</v>
      </c>
      <c r="E5736" s="12">
        <v>3</v>
      </c>
      <c r="F5736" s="12">
        <v>10.240770808817835</v>
      </c>
      <c r="G5736" s="12">
        <v>1.1984586942554927</v>
      </c>
      <c r="H5736" s="12">
        <v>22.137338518696062</v>
      </c>
      <c r="I5736" s="12">
        <v>3.272905781770854</v>
      </c>
      <c r="J5736" s="12">
        <v>1.7907745401204473</v>
      </c>
      <c r="K5736" s="13">
        <v>5.1682543239053809</v>
      </c>
    </row>
    <row r="5737" spans="2:11" x14ac:dyDescent="0.25">
      <c r="B5737" s="10">
        <v>5734</v>
      </c>
      <c r="C5737" s="12">
        <v>7.8624528175401647</v>
      </c>
      <c r="D5737" s="12">
        <v>1.2503211181711515</v>
      </c>
      <c r="E5737" s="12">
        <v>2</v>
      </c>
      <c r="F5737" s="12">
        <v>2.9607507054460354</v>
      </c>
      <c r="G5737" s="12">
        <v>2.7339805455766646</v>
      </c>
      <c r="H5737" s="12">
        <v>21.077802148392706</v>
      </c>
      <c r="I5737" s="12">
        <v>3.2283366145382217</v>
      </c>
      <c r="J5737" s="12">
        <v>3.4774739562912016</v>
      </c>
      <c r="K5737" s="13">
        <v>1.0453778571224353</v>
      </c>
    </row>
    <row r="5738" spans="2:11" x14ac:dyDescent="0.25">
      <c r="B5738" s="10">
        <v>5735</v>
      </c>
      <c r="C5738" s="12">
        <v>7.4705675790955119</v>
      </c>
      <c r="D5738" s="12">
        <v>1.3018817152647202</v>
      </c>
      <c r="E5738" s="12">
        <v>2</v>
      </c>
      <c r="F5738" s="12">
        <v>1.8210516195451381</v>
      </c>
      <c r="G5738" s="12">
        <v>0.93470071929703546</v>
      </c>
      <c r="H5738" s="12">
        <v>12.64914913181514</v>
      </c>
      <c r="I5738" s="12">
        <v>2.7874723171532305</v>
      </c>
      <c r="J5738" s="12">
        <v>3.3126372311800276</v>
      </c>
      <c r="K5738" s="13">
        <v>1.682400084266138</v>
      </c>
    </row>
    <row r="5739" spans="2:11" x14ac:dyDescent="0.25">
      <c r="B5739" s="10">
        <v>5736</v>
      </c>
      <c r="C5739" s="12">
        <v>4.0596398037983592</v>
      </c>
      <c r="D5739" s="12">
        <v>1.2370495156896693</v>
      </c>
      <c r="E5739" s="12">
        <v>2</v>
      </c>
      <c r="F5739" s="12">
        <v>3.1996140122601324</v>
      </c>
      <c r="G5739" s="12">
        <v>0.78579833451365744</v>
      </c>
      <c r="H5739" s="12">
        <v>21.776493643950396</v>
      </c>
      <c r="I5739" s="12">
        <v>2.8566728381018045</v>
      </c>
      <c r="J5739" s="12">
        <v>2.3480885429201193</v>
      </c>
      <c r="K5739" s="13">
        <v>3.9696646538562255</v>
      </c>
    </row>
    <row r="5740" spans="2:11" x14ac:dyDescent="0.25">
      <c r="B5740" s="10">
        <v>5737</v>
      </c>
      <c r="C5740" s="12">
        <v>12.540234876002925</v>
      </c>
      <c r="D5740" s="12">
        <v>1.4691509657171986</v>
      </c>
      <c r="E5740" s="12">
        <v>2</v>
      </c>
      <c r="F5740" s="12">
        <v>1.3861163611965133</v>
      </c>
      <c r="G5740" s="12">
        <v>0.9997816871385321</v>
      </c>
      <c r="H5740" s="12">
        <v>25.457318967413649</v>
      </c>
      <c r="I5740" s="12">
        <v>2.1413632345759042</v>
      </c>
      <c r="J5740" s="12">
        <v>0.81082649301996979</v>
      </c>
      <c r="K5740" s="13">
        <v>1.8644547423359865</v>
      </c>
    </row>
    <row r="5741" spans="2:11" x14ac:dyDescent="0.25">
      <c r="B5741" s="10">
        <v>5738</v>
      </c>
      <c r="C5741" s="12">
        <v>12.335399899112685</v>
      </c>
      <c r="D5741" s="12">
        <v>1.8998946981593583</v>
      </c>
      <c r="E5741" s="12">
        <v>1</v>
      </c>
      <c r="F5741" s="12">
        <v>9.1814039250327255</v>
      </c>
      <c r="G5741" s="12">
        <v>0.38721704439044619</v>
      </c>
      <c r="H5741" s="12">
        <v>23.46831634527792</v>
      </c>
      <c r="I5741" s="12">
        <v>4.3279967847326226</v>
      </c>
      <c r="J5741" s="12">
        <v>2.5470827382875343</v>
      </c>
      <c r="K5741" s="13">
        <v>2.7727671337325666E-2</v>
      </c>
    </row>
    <row r="5742" spans="2:11" x14ac:dyDescent="0.25">
      <c r="B5742" s="10">
        <v>5739</v>
      </c>
      <c r="C5742" s="12">
        <v>6.7900923295169919</v>
      </c>
      <c r="D5742" s="12">
        <v>1.6544791681937656</v>
      </c>
      <c r="E5742" s="12">
        <v>3</v>
      </c>
      <c r="F5742" s="12">
        <v>2.7672946672637009</v>
      </c>
      <c r="G5742" s="12">
        <v>1.7508193469309186</v>
      </c>
      <c r="H5742" s="12">
        <v>18.129645127197559</v>
      </c>
      <c r="I5742" s="12">
        <v>2.7778726435710039</v>
      </c>
      <c r="J5742" s="12">
        <v>2.7099443148051421</v>
      </c>
      <c r="K5742" s="13">
        <v>1.5549739362801602</v>
      </c>
    </row>
    <row r="5743" spans="2:11" x14ac:dyDescent="0.25">
      <c r="B5743" s="10">
        <v>5740</v>
      </c>
      <c r="C5743" s="12">
        <v>3.5015914153502585</v>
      </c>
      <c r="D5743" s="12">
        <v>1.4666985204992973</v>
      </c>
      <c r="E5743" s="12">
        <v>2</v>
      </c>
      <c r="F5743" s="12">
        <v>8.5136675202876528</v>
      </c>
      <c r="G5743" s="12">
        <v>0.84127836767737951</v>
      </c>
      <c r="H5743" s="12">
        <v>21.701768486127012</v>
      </c>
      <c r="I5743" s="12">
        <v>3.699927264860928</v>
      </c>
      <c r="J5743" s="12">
        <v>3.0228236453533044</v>
      </c>
      <c r="K5743" s="13">
        <v>9.2102192917911739E-4</v>
      </c>
    </row>
    <row r="5744" spans="2:11" x14ac:dyDescent="0.25">
      <c r="B5744" s="10">
        <v>5741</v>
      </c>
      <c r="C5744" s="12">
        <v>13.166721300014459</v>
      </c>
      <c r="D5744" s="12">
        <v>1.5072033271891883</v>
      </c>
      <c r="E5744" s="12">
        <v>2</v>
      </c>
      <c r="F5744" s="12">
        <v>0.69661934052113827</v>
      </c>
      <c r="G5744" s="12">
        <v>0.59018056707724487</v>
      </c>
      <c r="H5744" s="12">
        <v>22.473558699285562</v>
      </c>
      <c r="I5744" s="12">
        <v>1.7560317845264881</v>
      </c>
      <c r="J5744" s="12">
        <v>3.099333121652347</v>
      </c>
      <c r="K5744" s="13">
        <v>5.3436888286898528E-2</v>
      </c>
    </row>
    <row r="5745" spans="2:11" x14ac:dyDescent="0.25">
      <c r="B5745" s="10">
        <v>5742</v>
      </c>
      <c r="C5745" s="12">
        <v>20.085407714419546</v>
      </c>
      <c r="D5745" s="12">
        <v>1.5189199904271453</v>
      </c>
      <c r="E5745" s="12">
        <v>3</v>
      </c>
      <c r="F5745" s="12">
        <v>6.4704856467767158</v>
      </c>
      <c r="G5745" s="12">
        <v>2.2093073329691739</v>
      </c>
      <c r="H5745" s="12">
        <v>23.68325013746804</v>
      </c>
      <c r="I5745" s="12">
        <v>4.6247519854001418</v>
      </c>
      <c r="J5745" s="12">
        <v>1.5610672267365331</v>
      </c>
      <c r="K5745" s="13">
        <v>2.365315853384093</v>
      </c>
    </row>
    <row r="5746" spans="2:11" x14ac:dyDescent="0.25">
      <c r="B5746" s="10">
        <v>5743</v>
      </c>
      <c r="C5746" s="12">
        <v>12.485493529739667</v>
      </c>
      <c r="D5746" s="12">
        <v>1.7498831862266822</v>
      </c>
      <c r="E5746" s="12">
        <v>3</v>
      </c>
      <c r="F5746" s="12">
        <v>2.2935738120789124</v>
      </c>
      <c r="G5746" s="12">
        <v>1.0271412191732017</v>
      </c>
      <c r="H5746" s="12">
        <v>21.99405377852279</v>
      </c>
      <c r="I5746" s="12">
        <v>3.0625573826870043</v>
      </c>
      <c r="J5746" s="12">
        <v>2.8561584848202859</v>
      </c>
      <c r="K5746" s="13">
        <v>1.6175963648515908</v>
      </c>
    </row>
    <row r="5747" spans="2:11" x14ac:dyDescent="0.25">
      <c r="B5747" s="10">
        <v>5744</v>
      </c>
      <c r="C5747" s="12">
        <v>7.3740208037343198</v>
      </c>
      <c r="D5747" s="12">
        <v>1.3891535793661509</v>
      </c>
      <c r="E5747" s="12">
        <v>0</v>
      </c>
      <c r="F5747" s="12">
        <v>8.652912918082615</v>
      </c>
      <c r="G5747" s="12">
        <v>0.67166968841036023</v>
      </c>
      <c r="H5747" s="12">
        <v>35.282488084776546</v>
      </c>
      <c r="I5747" s="12">
        <v>5.1101836392844708</v>
      </c>
      <c r="J5747" s="12">
        <v>1.9522163653383091</v>
      </c>
      <c r="K5747" s="13">
        <v>1.0122284604417449</v>
      </c>
    </row>
    <row r="5748" spans="2:11" x14ac:dyDescent="0.25">
      <c r="B5748" s="10">
        <v>5745</v>
      </c>
      <c r="C5748" s="12">
        <v>8.5866783927388095</v>
      </c>
      <c r="D5748" s="12">
        <v>1.0742435559133681</v>
      </c>
      <c r="E5748" s="12">
        <v>2</v>
      </c>
      <c r="F5748" s="12">
        <v>6.9518546240347998</v>
      </c>
      <c r="G5748" s="12">
        <v>1.0265830272592038</v>
      </c>
      <c r="H5748" s="12">
        <v>19.932454970285395</v>
      </c>
      <c r="I5748" s="12">
        <v>1.2643400569289394</v>
      </c>
      <c r="J5748" s="12">
        <v>3.9697029910347648</v>
      </c>
      <c r="K5748" s="13">
        <v>3.1067571784658381</v>
      </c>
    </row>
    <row r="5749" spans="2:11" x14ac:dyDescent="0.25">
      <c r="B5749" s="10">
        <v>5746</v>
      </c>
      <c r="C5749" s="12">
        <v>6.7089156245704737</v>
      </c>
      <c r="D5749" s="12">
        <v>1.472656748271082</v>
      </c>
      <c r="E5749" s="12">
        <v>1</v>
      </c>
      <c r="F5749" s="12">
        <v>7.8694879329364005</v>
      </c>
      <c r="G5749" s="12">
        <v>1.5676582271714632</v>
      </c>
      <c r="H5749" s="12">
        <v>37.349576597628484</v>
      </c>
      <c r="I5749" s="12">
        <v>2.3512835436642971</v>
      </c>
      <c r="J5749" s="12">
        <v>1.7230536471217612</v>
      </c>
      <c r="K5749" s="13">
        <v>1.6230827501692262</v>
      </c>
    </row>
    <row r="5750" spans="2:11" x14ac:dyDescent="0.25">
      <c r="B5750" s="10">
        <v>5747</v>
      </c>
      <c r="C5750" s="12">
        <v>1.126123039166659</v>
      </c>
      <c r="D5750" s="12">
        <v>1.3712033791380047</v>
      </c>
      <c r="E5750" s="12">
        <v>1</v>
      </c>
      <c r="F5750" s="12">
        <v>4.0540578170106176</v>
      </c>
      <c r="G5750" s="12">
        <v>0.54288886123775681</v>
      </c>
      <c r="H5750" s="12">
        <v>28.528242308862044</v>
      </c>
      <c r="I5750" s="12">
        <v>2.6357765346612272</v>
      </c>
      <c r="J5750" s="12">
        <v>3.8484139564080375</v>
      </c>
      <c r="K5750" s="13">
        <v>3.0413242816691515</v>
      </c>
    </row>
    <row r="5751" spans="2:11" x14ac:dyDescent="0.25">
      <c r="B5751" s="10">
        <v>5748</v>
      </c>
      <c r="C5751" s="12">
        <v>12.43575897161206</v>
      </c>
      <c r="D5751" s="12">
        <v>1.3294565146973738</v>
      </c>
      <c r="E5751" s="12">
        <v>2</v>
      </c>
      <c r="F5751" s="12">
        <v>3.0038967720115561</v>
      </c>
      <c r="G5751" s="12">
        <v>0.7692894911201742</v>
      </c>
      <c r="H5751" s="12">
        <v>25.492251870768548</v>
      </c>
      <c r="I5751" s="12">
        <v>4.0531778537558383</v>
      </c>
      <c r="J5751" s="12">
        <v>2.0939439597637461</v>
      </c>
      <c r="K5751" s="13">
        <v>0.75976331092576843</v>
      </c>
    </row>
    <row r="5752" spans="2:11" x14ac:dyDescent="0.25">
      <c r="B5752" s="10">
        <v>5749</v>
      </c>
      <c r="C5752" s="12">
        <v>12.10899518524521</v>
      </c>
      <c r="D5752" s="12">
        <v>1.8762546797145851</v>
      </c>
      <c r="E5752" s="12">
        <v>2</v>
      </c>
      <c r="F5752" s="12">
        <v>0.29095539802684023</v>
      </c>
      <c r="G5752" s="12">
        <v>0.59794726561846401</v>
      </c>
      <c r="H5752" s="12">
        <v>18.311215149801697</v>
      </c>
      <c r="I5752" s="12">
        <v>2.4414287090857325</v>
      </c>
      <c r="J5752" s="12">
        <v>1.3669741687975216</v>
      </c>
      <c r="K5752" s="13">
        <v>0.68242192090754084</v>
      </c>
    </row>
    <row r="5753" spans="2:11" x14ac:dyDescent="0.25">
      <c r="B5753" s="10">
        <v>5750</v>
      </c>
      <c r="C5753" s="12">
        <v>9.3143326736081171</v>
      </c>
      <c r="D5753" s="12">
        <v>1.8305237086730264</v>
      </c>
      <c r="E5753" s="12">
        <v>1</v>
      </c>
      <c r="F5753" s="12">
        <v>2.5150976644154239</v>
      </c>
      <c r="G5753" s="12">
        <v>1.9425093455941649</v>
      </c>
      <c r="H5753" s="12">
        <v>22.417455226458088</v>
      </c>
      <c r="I5753" s="12">
        <v>2.0564274810688024</v>
      </c>
      <c r="J5753" s="12">
        <v>3.9164750010267548</v>
      </c>
      <c r="K5753" s="13">
        <v>1.6902468991165627</v>
      </c>
    </row>
    <row r="5754" spans="2:11" x14ac:dyDescent="0.25">
      <c r="B5754" s="10">
        <v>5751</v>
      </c>
      <c r="C5754" s="12">
        <v>12.092416368585376</v>
      </c>
      <c r="D5754" s="12">
        <v>1.2672055038652605</v>
      </c>
      <c r="E5754" s="12">
        <v>1</v>
      </c>
      <c r="F5754" s="12">
        <v>1.7670895844795202</v>
      </c>
      <c r="G5754" s="12">
        <v>1.8071887698569031</v>
      </c>
      <c r="H5754" s="12">
        <v>18.878907236040977</v>
      </c>
      <c r="I5754" s="12">
        <v>3.2301226947739634</v>
      </c>
      <c r="J5754" s="12">
        <v>2.3260804886270363</v>
      </c>
      <c r="K5754" s="13">
        <v>0.6787494707535473</v>
      </c>
    </row>
    <row r="5755" spans="2:11" x14ac:dyDescent="0.25">
      <c r="B5755" s="10">
        <v>5752</v>
      </c>
      <c r="C5755" s="12">
        <v>19.462527014354574</v>
      </c>
      <c r="D5755" s="12">
        <v>1.8297640247407079</v>
      </c>
      <c r="E5755" s="12">
        <v>3</v>
      </c>
      <c r="F5755" s="12">
        <v>2.0362269441094965</v>
      </c>
      <c r="G5755" s="12">
        <v>0.59122464969725996</v>
      </c>
      <c r="H5755" s="12">
        <v>12.004128709616499</v>
      </c>
      <c r="I5755" s="12">
        <v>3.8036834093701457</v>
      </c>
      <c r="J5755" s="12">
        <v>1.4035007109530753</v>
      </c>
      <c r="K5755" s="13">
        <v>7.8935798137410478</v>
      </c>
    </row>
    <row r="5756" spans="2:11" x14ac:dyDescent="0.25">
      <c r="B5756" s="10">
        <v>5753</v>
      </c>
      <c r="C5756" s="12">
        <v>9.9257826533854914</v>
      </c>
      <c r="D5756" s="12">
        <v>1.6517851266805321</v>
      </c>
      <c r="E5756" s="12">
        <v>2</v>
      </c>
      <c r="F5756" s="12">
        <v>2.608176779443419</v>
      </c>
      <c r="G5756" s="12">
        <v>0.56950790895277426</v>
      </c>
      <c r="H5756" s="12">
        <v>17.069018397513968</v>
      </c>
      <c r="I5756" s="12">
        <v>2.2710308296083763</v>
      </c>
      <c r="J5756" s="12">
        <v>2.254074324636997</v>
      </c>
      <c r="K5756" s="13">
        <v>5.1522745518996045</v>
      </c>
    </row>
    <row r="5757" spans="2:11" x14ac:dyDescent="0.25">
      <c r="B5757" s="10">
        <v>5754</v>
      </c>
      <c r="C5757" s="12">
        <v>12.066751932132661</v>
      </c>
      <c r="D5757" s="12">
        <v>1.3612184871588184</v>
      </c>
      <c r="E5757" s="12">
        <v>3</v>
      </c>
      <c r="F5757" s="12">
        <v>7.3390704419767694</v>
      </c>
      <c r="G5757" s="12">
        <v>0.53555772228564347</v>
      </c>
      <c r="H5757" s="12">
        <v>21.516671064839226</v>
      </c>
      <c r="I5757" s="12">
        <v>2.8171520837018496</v>
      </c>
      <c r="J5757" s="12">
        <v>1.7353409288610093</v>
      </c>
      <c r="K5757" s="13">
        <v>3.8709742009163883</v>
      </c>
    </row>
    <row r="5758" spans="2:11" x14ac:dyDescent="0.25">
      <c r="B5758" s="10">
        <v>5755</v>
      </c>
      <c r="C5758" s="12">
        <v>13.116677998188177</v>
      </c>
      <c r="D5758" s="12">
        <v>1.5246835482741257</v>
      </c>
      <c r="E5758" s="12">
        <v>3</v>
      </c>
      <c r="F5758" s="12">
        <v>2.1792563188068654</v>
      </c>
      <c r="G5758" s="12">
        <v>1.6771315647437779</v>
      </c>
      <c r="H5758" s="12">
        <v>21.28620973659595</v>
      </c>
      <c r="I5758" s="12">
        <v>2.1318524483732006</v>
      </c>
      <c r="J5758" s="12">
        <v>2.9176392716134876</v>
      </c>
      <c r="K5758" s="13">
        <v>0.57415561617729938</v>
      </c>
    </row>
    <row r="5759" spans="2:11" x14ac:dyDescent="0.25">
      <c r="B5759" s="10">
        <v>5756</v>
      </c>
      <c r="C5759" s="12">
        <v>8.880821584090306</v>
      </c>
      <c r="D5759" s="12">
        <v>1.7206654211349062</v>
      </c>
      <c r="E5759" s="12">
        <v>1</v>
      </c>
      <c r="F5759" s="12">
        <v>1.5591134937412456</v>
      </c>
      <c r="G5759" s="12">
        <v>0.69363409967264178</v>
      </c>
      <c r="H5759" s="12">
        <v>28.01291100167699</v>
      </c>
      <c r="I5759" s="12">
        <v>2.776369031550868</v>
      </c>
      <c r="J5759" s="12">
        <v>1.829425175094662</v>
      </c>
      <c r="K5759" s="13">
        <v>0.87263876612091407</v>
      </c>
    </row>
    <row r="5760" spans="2:11" x14ac:dyDescent="0.25">
      <c r="B5760" s="10">
        <v>5757</v>
      </c>
      <c r="C5760" s="12">
        <v>7.0207130423417157</v>
      </c>
      <c r="D5760" s="12">
        <v>1.818661049481048</v>
      </c>
      <c r="E5760" s="12">
        <v>1</v>
      </c>
      <c r="F5760" s="12">
        <v>2.3258137067568607</v>
      </c>
      <c r="G5760" s="12">
        <v>0.6322918230937985</v>
      </c>
      <c r="H5760" s="12">
        <v>22.197337501537543</v>
      </c>
      <c r="I5760" s="12">
        <v>2.2329972540094496</v>
      </c>
      <c r="J5760" s="12">
        <v>2.3618323961785874</v>
      </c>
      <c r="K5760" s="13">
        <v>0.57268443624034926</v>
      </c>
    </row>
    <row r="5761" spans="2:11" x14ac:dyDescent="0.25">
      <c r="B5761" s="10">
        <v>5758</v>
      </c>
      <c r="C5761" s="12">
        <v>-3.3640411336510176</v>
      </c>
      <c r="D5761" s="12">
        <v>1.7027078902619177</v>
      </c>
      <c r="E5761" s="12">
        <v>3</v>
      </c>
      <c r="F5761" s="12">
        <v>11.209791595197583</v>
      </c>
      <c r="G5761" s="12">
        <v>1.3205326411822609</v>
      </c>
      <c r="H5761" s="12">
        <v>18.415494595534469</v>
      </c>
      <c r="I5761" s="12">
        <v>2.3708128841906997</v>
      </c>
      <c r="J5761" s="12">
        <v>1.8543760612550655</v>
      </c>
      <c r="K5761" s="13">
        <v>1.40349410366772</v>
      </c>
    </row>
    <row r="5762" spans="2:11" x14ac:dyDescent="0.25">
      <c r="B5762" s="10">
        <v>5759</v>
      </c>
      <c r="C5762" s="12">
        <v>9.3783252053133008</v>
      </c>
      <c r="D5762" s="12">
        <v>1.8642609018213028</v>
      </c>
      <c r="E5762" s="12">
        <v>1</v>
      </c>
      <c r="F5762" s="12">
        <v>4.715771463332028</v>
      </c>
      <c r="G5762" s="12">
        <v>1.2786697329282688</v>
      </c>
      <c r="H5762" s="12">
        <v>17.38251693968671</v>
      </c>
      <c r="I5762" s="12">
        <v>3.9626003861801324</v>
      </c>
      <c r="J5762" s="12">
        <v>3.0929872514575565</v>
      </c>
      <c r="K5762" s="13">
        <v>2.795591556702929</v>
      </c>
    </row>
    <row r="5763" spans="2:11" x14ac:dyDescent="0.25">
      <c r="B5763" s="10">
        <v>5760</v>
      </c>
      <c r="C5763" s="12">
        <v>8.4583127373965787</v>
      </c>
      <c r="D5763" s="12">
        <v>1.8762530530654091</v>
      </c>
      <c r="E5763" s="12">
        <v>2</v>
      </c>
      <c r="F5763" s="12">
        <v>0.62824134118318997</v>
      </c>
      <c r="G5763" s="12">
        <v>0.88620570208752403</v>
      </c>
      <c r="H5763" s="12">
        <v>38.847832388535018</v>
      </c>
      <c r="I5763" s="12">
        <v>2.9153655478711067</v>
      </c>
      <c r="J5763" s="12">
        <v>3.510011237564898</v>
      </c>
      <c r="K5763" s="13">
        <v>0.42723421674953499</v>
      </c>
    </row>
    <row r="5764" spans="2:11" x14ac:dyDescent="0.25">
      <c r="B5764" s="10">
        <v>5761</v>
      </c>
      <c r="C5764" s="12">
        <v>13.396378879128097</v>
      </c>
      <c r="D5764" s="12">
        <v>1.3762500856492612</v>
      </c>
      <c r="E5764" s="12">
        <v>1</v>
      </c>
      <c r="F5764" s="12">
        <v>1.0849325580110916</v>
      </c>
      <c r="G5764" s="12">
        <v>0.78830331605463511</v>
      </c>
      <c r="H5764" s="12">
        <v>29.84645494538659</v>
      </c>
      <c r="I5764" s="12">
        <v>2.1861705281454644</v>
      </c>
      <c r="J5764" s="12">
        <v>2.2782541003062091</v>
      </c>
      <c r="K5764" s="13">
        <v>0.81533495477553941</v>
      </c>
    </row>
    <row r="5765" spans="2:11" x14ac:dyDescent="0.25">
      <c r="B5765" s="10">
        <v>5762</v>
      </c>
      <c r="C5765" s="12">
        <v>7.6187514941594863</v>
      </c>
      <c r="D5765" s="12">
        <v>1.7617443083057551</v>
      </c>
      <c r="E5765" s="12">
        <v>3</v>
      </c>
      <c r="F5765" s="12">
        <v>8.2412345455686111</v>
      </c>
      <c r="G5765" s="12">
        <v>0.94831346855409737</v>
      </c>
      <c r="H5765" s="12">
        <v>29.791820608945059</v>
      </c>
      <c r="I5765" s="12">
        <v>2.9772690324155122</v>
      </c>
      <c r="J5765" s="12">
        <v>2.1689652608648009</v>
      </c>
      <c r="K5765" s="13">
        <v>0.26857663468794085</v>
      </c>
    </row>
    <row r="5766" spans="2:11" x14ac:dyDescent="0.25">
      <c r="B5766" s="10">
        <v>5763</v>
      </c>
      <c r="C5766" s="12">
        <v>11.437772322923561</v>
      </c>
      <c r="D5766" s="12">
        <v>1.3832098335850793</v>
      </c>
      <c r="E5766" s="12">
        <v>1</v>
      </c>
      <c r="F5766" s="12">
        <v>6.5126709908601539</v>
      </c>
      <c r="G5766" s="12">
        <v>0.95870779760058555</v>
      </c>
      <c r="H5766" s="12">
        <v>29.11453584187413</v>
      </c>
      <c r="I5766" s="12">
        <v>2.4787901126858571</v>
      </c>
      <c r="J5766" s="12">
        <v>3.0462167438480998</v>
      </c>
      <c r="K5766" s="13">
        <v>3.8282316398778837</v>
      </c>
    </row>
    <row r="5767" spans="2:11" x14ac:dyDescent="0.25">
      <c r="B5767" s="10">
        <v>5764</v>
      </c>
      <c r="C5767" s="12">
        <v>11.198423725774854</v>
      </c>
      <c r="D5767" s="12">
        <v>1.2085903661190915</v>
      </c>
      <c r="E5767" s="12">
        <v>3</v>
      </c>
      <c r="F5767" s="12">
        <v>4.5096260455482451</v>
      </c>
      <c r="G5767" s="12">
        <v>1.4218063193613919</v>
      </c>
      <c r="H5767" s="12">
        <v>34.759828036544775</v>
      </c>
      <c r="I5767" s="12">
        <v>2.277717280936765</v>
      </c>
      <c r="J5767" s="12">
        <v>2.9290755269052542</v>
      </c>
      <c r="K5767" s="13">
        <v>8.8200860832732513</v>
      </c>
    </row>
    <row r="5768" spans="2:11" x14ac:dyDescent="0.25">
      <c r="B5768" s="10">
        <v>5765</v>
      </c>
      <c r="C5768" s="12">
        <v>2.6016839172189989</v>
      </c>
      <c r="D5768" s="12">
        <v>1.5553736819960322</v>
      </c>
      <c r="E5768" s="12">
        <v>0</v>
      </c>
      <c r="F5768" s="12">
        <v>2.6778146103707421</v>
      </c>
      <c r="G5768" s="12">
        <v>1.3256539591045251</v>
      </c>
      <c r="H5768" s="12">
        <v>21.825229726469878</v>
      </c>
      <c r="I5768" s="12">
        <v>2.7140008611057467</v>
      </c>
      <c r="J5768" s="12">
        <v>4.3398065649556559</v>
      </c>
      <c r="K5768" s="13">
        <v>1.6972699776234348</v>
      </c>
    </row>
    <row r="5769" spans="2:11" x14ac:dyDescent="0.25">
      <c r="B5769" s="10">
        <v>5766</v>
      </c>
      <c r="C5769" s="12">
        <v>2.9423865933678863</v>
      </c>
      <c r="D5769" s="12">
        <v>1.6033257267430563</v>
      </c>
      <c r="E5769" s="12">
        <v>2</v>
      </c>
      <c r="F5769" s="12">
        <v>7.6042354588387715</v>
      </c>
      <c r="G5769" s="12">
        <v>0.64750212712006883</v>
      </c>
      <c r="H5769" s="12">
        <v>14.228952376627106</v>
      </c>
      <c r="I5769" s="12">
        <v>1.9387673209288594</v>
      </c>
      <c r="J5769" s="12">
        <v>2.5033316112444211</v>
      </c>
      <c r="K5769" s="13">
        <v>0.67935556662832608</v>
      </c>
    </row>
    <row r="5770" spans="2:11" x14ac:dyDescent="0.25">
      <c r="B5770" s="10">
        <v>5767</v>
      </c>
      <c r="C5770" s="12">
        <v>1.3224731966503196</v>
      </c>
      <c r="D5770" s="12">
        <v>1.5587183675017013</v>
      </c>
      <c r="E5770" s="12">
        <v>2</v>
      </c>
      <c r="F5770" s="12">
        <v>3.0818460392941454</v>
      </c>
      <c r="G5770" s="12">
        <v>0.83210292650079576</v>
      </c>
      <c r="H5770" s="12">
        <v>26.182176768279234</v>
      </c>
      <c r="I5770" s="12">
        <v>2.5482986569663213</v>
      </c>
      <c r="J5770" s="12">
        <v>2.505153211158492</v>
      </c>
      <c r="K5770" s="13">
        <v>1.6740225347620739E-2</v>
      </c>
    </row>
    <row r="5771" spans="2:11" x14ac:dyDescent="0.25">
      <c r="B5771" s="10">
        <v>5768</v>
      </c>
      <c r="C5771" s="12">
        <v>6.875504607178474</v>
      </c>
      <c r="D5771" s="12">
        <v>1.5103956683369135</v>
      </c>
      <c r="E5771" s="12">
        <v>2</v>
      </c>
      <c r="F5771" s="12">
        <v>2.2140935785575566</v>
      </c>
      <c r="G5771" s="12">
        <v>0.87614654085478039</v>
      </c>
      <c r="H5771" s="12">
        <v>11.504615114407546</v>
      </c>
      <c r="I5771" s="12">
        <v>2.7071959495000497</v>
      </c>
      <c r="J5771" s="12">
        <v>2.8412275321979008</v>
      </c>
      <c r="K5771" s="13">
        <v>0.48904419473273714</v>
      </c>
    </row>
    <row r="5772" spans="2:11" x14ac:dyDescent="0.25">
      <c r="B5772" s="10">
        <v>5769</v>
      </c>
      <c r="C5772" s="12">
        <v>6.4791492098879706</v>
      </c>
      <c r="D5772" s="12">
        <v>1.9622953398390857</v>
      </c>
      <c r="E5772" s="12">
        <v>2</v>
      </c>
      <c r="F5772" s="12">
        <v>1.8234294211031354</v>
      </c>
      <c r="G5772" s="12">
        <v>0.99414127190607993</v>
      </c>
      <c r="H5772" s="12">
        <v>15.11712118017152</v>
      </c>
      <c r="I5772" s="12">
        <v>2.596651555665066</v>
      </c>
      <c r="J5772" s="12">
        <v>4.2227556098163861</v>
      </c>
      <c r="K5772" s="13">
        <v>0.12407139998401664</v>
      </c>
    </row>
    <row r="5773" spans="2:11" x14ac:dyDescent="0.25">
      <c r="B5773" s="10">
        <v>5770</v>
      </c>
      <c r="C5773" s="12">
        <v>8.1504731261468635</v>
      </c>
      <c r="D5773" s="12">
        <v>1.932291233910838</v>
      </c>
      <c r="E5773" s="12">
        <v>2</v>
      </c>
      <c r="F5773" s="12">
        <v>3.521212231281257</v>
      </c>
      <c r="G5773" s="12">
        <v>1.0432118423833634</v>
      </c>
      <c r="H5773" s="12">
        <v>25.466066267628449</v>
      </c>
      <c r="I5773" s="12">
        <v>2.6660910179296393</v>
      </c>
      <c r="J5773" s="12">
        <v>2.8883084578345173</v>
      </c>
      <c r="K5773" s="13">
        <v>4.394790882183762</v>
      </c>
    </row>
    <row r="5774" spans="2:11" x14ac:dyDescent="0.25">
      <c r="B5774" s="10">
        <v>5771</v>
      </c>
      <c r="C5774" s="12">
        <v>12.787997247260908</v>
      </c>
      <c r="D5774" s="12">
        <v>1.4145492526058052</v>
      </c>
      <c r="E5774" s="12">
        <v>2</v>
      </c>
      <c r="F5774" s="12">
        <v>2.4323898239026742</v>
      </c>
      <c r="G5774" s="12">
        <v>1.2261542703177082</v>
      </c>
      <c r="H5774" s="12">
        <v>21.687662596191654</v>
      </c>
      <c r="I5774" s="12">
        <v>1.8492620121841432</v>
      </c>
      <c r="J5774" s="12">
        <v>4.062728786699223</v>
      </c>
      <c r="K5774" s="13">
        <v>0.87701092810087</v>
      </c>
    </row>
    <row r="5775" spans="2:11" x14ac:dyDescent="0.25">
      <c r="B5775" s="10">
        <v>5772</v>
      </c>
      <c r="C5775" s="12">
        <v>8.7485396734813463</v>
      </c>
      <c r="D5775" s="12">
        <v>1.3660425590300542</v>
      </c>
      <c r="E5775" s="12">
        <v>1</v>
      </c>
      <c r="F5775" s="12">
        <v>3.0622790076699991</v>
      </c>
      <c r="G5775" s="12">
        <v>0.84030120329842195</v>
      </c>
      <c r="H5775" s="12">
        <v>30.56264790130512</v>
      </c>
      <c r="I5775" s="12">
        <v>1.6195486958981475</v>
      </c>
      <c r="J5775" s="12">
        <v>2.502677135564269</v>
      </c>
      <c r="K5775" s="13">
        <v>0.94997805696330773</v>
      </c>
    </row>
    <row r="5776" spans="2:11" x14ac:dyDescent="0.25">
      <c r="B5776" s="10">
        <v>5773</v>
      </c>
      <c r="C5776" s="12">
        <v>-1.97745331406405</v>
      </c>
      <c r="D5776" s="12">
        <v>1.6170183149545247</v>
      </c>
      <c r="E5776" s="12">
        <v>2</v>
      </c>
      <c r="F5776" s="12">
        <v>4.034605828457039</v>
      </c>
      <c r="G5776" s="12">
        <v>1.6381418181696783</v>
      </c>
      <c r="H5776" s="12">
        <v>28.441346142707875</v>
      </c>
      <c r="I5776" s="12">
        <v>2.5073471595702297</v>
      </c>
      <c r="J5776" s="12">
        <v>3.0517032194316727</v>
      </c>
      <c r="K5776" s="13">
        <v>6.8366003850774408</v>
      </c>
    </row>
    <row r="5777" spans="2:11" x14ac:dyDescent="0.25">
      <c r="B5777" s="10">
        <v>5774</v>
      </c>
      <c r="C5777" s="12">
        <v>8.0516338102575027</v>
      </c>
      <c r="D5777" s="12">
        <v>1.8919527400755043</v>
      </c>
      <c r="E5777" s="12">
        <v>1</v>
      </c>
      <c r="F5777" s="12">
        <v>6.6508580021090129</v>
      </c>
      <c r="G5777" s="12">
        <v>2.1442390376070803</v>
      </c>
      <c r="H5777" s="12">
        <v>25.575343613998669</v>
      </c>
      <c r="I5777" s="12">
        <v>2.5590553811576697</v>
      </c>
      <c r="J5777" s="12">
        <v>3.3734877003843824</v>
      </c>
      <c r="K5777" s="13">
        <v>3.0163326400571768</v>
      </c>
    </row>
    <row r="5778" spans="2:11" x14ac:dyDescent="0.25">
      <c r="B5778" s="10">
        <v>5775</v>
      </c>
      <c r="C5778" s="12">
        <v>11.249616836016246</v>
      </c>
      <c r="D5778" s="12">
        <v>1.431001476508885</v>
      </c>
      <c r="E5778" s="12">
        <v>3</v>
      </c>
      <c r="F5778" s="12">
        <v>3.4869117701665484</v>
      </c>
      <c r="G5778" s="12">
        <v>0.78357691866181245</v>
      </c>
      <c r="H5778" s="12">
        <v>14.754767847491312</v>
      </c>
      <c r="I5778" s="12">
        <v>3.5324395728054387</v>
      </c>
      <c r="J5778" s="12">
        <v>3.3513920405517399</v>
      </c>
      <c r="K5778" s="13">
        <v>5.8699361859436028E-2</v>
      </c>
    </row>
    <row r="5779" spans="2:11" x14ac:dyDescent="0.25">
      <c r="B5779" s="10">
        <v>5776</v>
      </c>
      <c r="C5779" s="12">
        <v>10.32532430674024</v>
      </c>
      <c r="D5779" s="12">
        <v>1.4019188485825507</v>
      </c>
      <c r="E5779" s="12">
        <v>2</v>
      </c>
      <c r="F5779" s="12">
        <v>3.9301076259238608</v>
      </c>
      <c r="G5779" s="12">
        <v>0.71530841582491378</v>
      </c>
      <c r="H5779" s="12">
        <v>14.255432984962894</v>
      </c>
      <c r="I5779" s="12">
        <v>1.4000310696961482</v>
      </c>
      <c r="J5779" s="12">
        <v>2.8157622507653084</v>
      </c>
      <c r="K5779" s="13">
        <v>0.39420923114507284</v>
      </c>
    </row>
    <row r="5780" spans="2:11" x14ac:dyDescent="0.25">
      <c r="B5780" s="10">
        <v>5777</v>
      </c>
      <c r="C5780" s="12">
        <v>8.7514010845766155</v>
      </c>
      <c r="D5780" s="12">
        <v>1.4640089097181193</v>
      </c>
      <c r="E5780" s="12">
        <v>2</v>
      </c>
      <c r="F5780" s="12">
        <v>11.786746745333666</v>
      </c>
      <c r="G5780" s="12">
        <v>0.82467011290244852</v>
      </c>
      <c r="H5780" s="12">
        <v>20.003279022462383</v>
      </c>
      <c r="I5780" s="12">
        <v>2.1370899149953595</v>
      </c>
      <c r="J5780" s="12">
        <v>2.6663849250009504</v>
      </c>
      <c r="K5780" s="13">
        <v>0.67477067108476563</v>
      </c>
    </row>
    <row r="5781" spans="2:11" x14ac:dyDescent="0.25">
      <c r="B5781" s="10">
        <v>5778</v>
      </c>
      <c r="C5781" s="12">
        <v>14.915256222464013</v>
      </c>
      <c r="D5781" s="12">
        <v>1.2613516744156763</v>
      </c>
      <c r="E5781" s="12">
        <v>1</v>
      </c>
      <c r="F5781" s="12">
        <v>7.3742619455588727</v>
      </c>
      <c r="G5781" s="12">
        <v>1.0554195032739624</v>
      </c>
      <c r="H5781" s="12">
        <v>44.198528930351472</v>
      </c>
      <c r="I5781" s="12">
        <v>3.2692650385737836</v>
      </c>
      <c r="J5781" s="12">
        <v>3.5839789388542513</v>
      </c>
      <c r="K5781" s="13">
        <v>4.0627956050235703</v>
      </c>
    </row>
    <row r="5782" spans="2:11" x14ac:dyDescent="0.25">
      <c r="B5782" s="10">
        <v>5779</v>
      </c>
      <c r="C5782" s="12">
        <v>15.425036218344623</v>
      </c>
      <c r="D5782" s="12">
        <v>1.2972363318012889</v>
      </c>
      <c r="E5782" s="12">
        <v>1</v>
      </c>
      <c r="F5782" s="12">
        <v>4.2335029069598171</v>
      </c>
      <c r="G5782" s="12">
        <v>0.93910996009246639</v>
      </c>
      <c r="H5782" s="12">
        <v>29.807369433191493</v>
      </c>
      <c r="I5782" s="12">
        <v>3.5350714848709539</v>
      </c>
      <c r="J5782" s="12">
        <v>3.071305574840995</v>
      </c>
      <c r="K5782" s="13">
        <v>1.5118856719044105</v>
      </c>
    </row>
    <row r="5783" spans="2:11" x14ac:dyDescent="0.25">
      <c r="B5783" s="10">
        <v>5780</v>
      </c>
      <c r="C5783" s="12">
        <v>5.828322924654703</v>
      </c>
      <c r="D5783" s="12">
        <v>1.5990443663119758</v>
      </c>
      <c r="E5783" s="12">
        <v>3</v>
      </c>
      <c r="F5783" s="12">
        <v>2.4805848691782</v>
      </c>
      <c r="G5783" s="12">
        <v>1.1102711402257008</v>
      </c>
      <c r="H5783" s="12">
        <v>32.793170987595289</v>
      </c>
      <c r="I5783" s="12">
        <v>2.5539395313821966</v>
      </c>
      <c r="J5783" s="12">
        <v>2.293203169151159</v>
      </c>
      <c r="K5783" s="13">
        <v>7.391889328168384</v>
      </c>
    </row>
    <row r="5784" spans="2:11" x14ac:dyDescent="0.25">
      <c r="B5784" s="10">
        <v>5781</v>
      </c>
      <c r="C5784" s="12">
        <v>4.4867890464993101</v>
      </c>
      <c r="D5784" s="12">
        <v>1.797761970388261</v>
      </c>
      <c r="E5784" s="12">
        <v>1</v>
      </c>
      <c r="F5784" s="12">
        <v>7.5125439313038074</v>
      </c>
      <c r="G5784" s="12">
        <v>0.96710173184184689</v>
      </c>
      <c r="H5784" s="12">
        <v>17.116175355394969</v>
      </c>
      <c r="I5784" s="12">
        <v>2.8819683094454658</v>
      </c>
      <c r="J5784" s="12">
        <v>4.1717013998093107</v>
      </c>
      <c r="K5784" s="13">
        <v>2.491997401393292</v>
      </c>
    </row>
    <row r="5785" spans="2:11" x14ac:dyDescent="0.25">
      <c r="B5785" s="10">
        <v>5782</v>
      </c>
      <c r="C5785" s="12">
        <v>8.2884455516705984</v>
      </c>
      <c r="D5785" s="12">
        <v>1.6182807477212466</v>
      </c>
      <c r="E5785" s="12">
        <v>2</v>
      </c>
      <c r="F5785" s="12">
        <v>4.6229880233963812</v>
      </c>
      <c r="G5785" s="12">
        <v>0.62581078234727139</v>
      </c>
      <c r="H5785" s="12">
        <v>16.385293849715048</v>
      </c>
      <c r="I5785" s="12">
        <v>2.190578185705006</v>
      </c>
      <c r="J5785" s="12">
        <v>3.0578243653140902</v>
      </c>
      <c r="K5785" s="13">
        <v>1.4837861711999243</v>
      </c>
    </row>
    <row r="5786" spans="2:11" x14ac:dyDescent="0.25">
      <c r="B5786" s="10">
        <v>5783</v>
      </c>
      <c r="C5786" s="12">
        <v>9.7126010651917305</v>
      </c>
      <c r="D5786" s="12">
        <v>1.5161231930456891</v>
      </c>
      <c r="E5786" s="12">
        <v>2</v>
      </c>
      <c r="F5786" s="12">
        <v>4.4821599280170172</v>
      </c>
      <c r="G5786" s="12">
        <v>1.0305342452256214</v>
      </c>
      <c r="H5786" s="12">
        <v>24.355688210855028</v>
      </c>
      <c r="I5786" s="12">
        <v>2.0589035155647668</v>
      </c>
      <c r="J5786" s="12">
        <v>4.1673715841329964</v>
      </c>
      <c r="K5786" s="13">
        <v>1.2963559290944082</v>
      </c>
    </row>
    <row r="5787" spans="2:11" x14ac:dyDescent="0.25">
      <c r="B5787" s="10">
        <v>5784</v>
      </c>
      <c r="C5787" s="12">
        <v>14.433942589233935</v>
      </c>
      <c r="D5787" s="12">
        <v>1.5327205685587049</v>
      </c>
      <c r="E5787" s="12">
        <v>2</v>
      </c>
      <c r="F5787" s="12">
        <v>3.4089619118391186</v>
      </c>
      <c r="G5787" s="12">
        <v>0.75551618929049968</v>
      </c>
      <c r="H5787" s="12">
        <v>17.453178105482877</v>
      </c>
      <c r="I5787" s="12">
        <v>2.3260267111488888</v>
      </c>
      <c r="J5787" s="12">
        <v>1.0437046564350805</v>
      </c>
      <c r="K5787" s="13">
        <v>1.5158385594405952</v>
      </c>
    </row>
    <row r="5788" spans="2:11" x14ac:dyDescent="0.25">
      <c r="B5788" s="10">
        <v>5785</v>
      </c>
      <c r="C5788" s="12">
        <v>12.620174589607892</v>
      </c>
      <c r="D5788" s="12">
        <v>1.4527228844367337</v>
      </c>
      <c r="E5788" s="12">
        <v>0</v>
      </c>
      <c r="F5788" s="12">
        <v>5.3831845858628222</v>
      </c>
      <c r="G5788" s="12">
        <v>0.33064063337265398</v>
      </c>
      <c r="H5788" s="12">
        <v>30.288484692055306</v>
      </c>
      <c r="I5788" s="12">
        <v>2.1122626203077011</v>
      </c>
      <c r="J5788" s="12">
        <v>4.4324709117978696</v>
      </c>
      <c r="K5788" s="13">
        <v>0.55959295625996419</v>
      </c>
    </row>
    <row r="5789" spans="2:11" x14ac:dyDescent="0.25">
      <c r="B5789" s="10">
        <v>5786</v>
      </c>
      <c r="C5789" s="12">
        <v>7.0102644274911095</v>
      </c>
      <c r="D5789" s="12">
        <v>1.6896543011656768</v>
      </c>
      <c r="E5789" s="12">
        <v>2</v>
      </c>
      <c r="F5789" s="12">
        <v>1.7377438470203046</v>
      </c>
      <c r="G5789" s="12">
        <v>0.73921505745114124</v>
      </c>
      <c r="H5789" s="12">
        <v>26.613035601310333</v>
      </c>
      <c r="I5789" s="12">
        <v>3.1949888960901505</v>
      </c>
      <c r="J5789" s="12">
        <v>1.2292701027110382</v>
      </c>
      <c r="K5789" s="13">
        <v>1.9396821446937262</v>
      </c>
    </row>
    <row r="5790" spans="2:11" x14ac:dyDescent="0.25">
      <c r="B5790" s="10">
        <v>5787</v>
      </c>
      <c r="C5790" s="12">
        <v>5.63796129196135</v>
      </c>
      <c r="D5790" s="12">
        <v>1.4275128187786286</v>
      </c>
      <c r="E5790" s="12">
        <v>2</v>
      </c>
      <c r="F5790" s="12">
        <v>2.7097560161525984</v>
      </c>
      <c r="G5790" s="12">
        <v>1.2610146561141846</v>
      </c>
      <c r="H5790" s="12">
        <v>28.126716775822722</v>
      </c>
      <c r="I5790" s="12">
        <v>2.1063625879754517</v>
      </c>
      <c r="J5790" s="12">
        <v>3.3471658458347138</v>
      </c>
      <c r="K5790" s="13">
        <v>4.8514231011610724E-2</v>
      </c>
    </row>
    <row r="5791" spans="2:11" x14ac:dyDescent="0.25">
      <c r="B5791" s="10">
        <v>5788</v>
      </c>
      <c r="C5791" s="12">
        <v>10.454776700782903</v>
      </c>
      <c r="D5791" s="12">
        <v>1.8133042457114235</v>
      </c>
      <c r="E5791" s="12">
        <v>2</v>
      </c>
      <c r="F5791" s="12">
        <v>7.4386828868973751</v>
      </c>
      <c r="G5791" s="12">
        <v>0.6438383360187685</v>
      </c>
      <c r="H5791" s="12">
        <v>24.729361934587054</v>
      </c>
      <c r="I5791" s="12">
        <v>4.9777269967514739</v>
      </c>
      <c r="J5791" s="12">
        <v>3.1301891810420206</v>
      </c>
      <c r="K5791" s="13">
        <v>2.6544439425910928</v>
      </c>
    </row>
    <row r="5792" spans="2:11" x14ac:dyDescent="0.25">
      <c r="B5792" s="10">
        <v>5789</v>
      </c>
      <c r="C5792" s="12">
        <v>12.514599691647401</v>
      </c>
      <c r="D5792" s="12">
        <v>1.8144860305928476</v>
      </c>
      <c r="E5792" s="12">
        <v>2</v>
      </c>
      <c r="F5792" s="12">
        <v>3.6650298211949677</v>
      </c>
      <c r="G5792" s="12">
        <v>0.86513810393825863</v>
      </c>
      <c r="H5792" s="12">
        <v>16.051613001139803</v>
      </c>
      <c r="I5792" s="12">
        <v>2.4778158649277584</v>
      </c>
      <c r="J5792" s="12">
        <v>2.6644773892311879</v>
      </c>
      <c r="K5792" s="13">
        <v>1.5599348735168481</v>
      </c>
    </row>
    <row r="5793" spans="2:11" x14ac:dyDescent="0.25">
      <c r="B5793" s="10">
        <v>5790</v>
      </c>
      <c r="C5793" s="12">
        <v>9.4755619123180903</v>
      </c>
      <c r="D5793" s="12">
        <v>1.398177733088831</v>
      </c>
      <c r="E5793" s="12">
        <v>1</v>
      </c>
      <c r="F5793" s="12">
        <v>1.1485831817492551</v>
      </c>
      <c r="G5793" s="12">
        <v>1.3007390172209399</v>
      </c>
      <c r="H5793" s="12">
        <v>20.538063520069088</v>
      </c>
      <c r="I5793" s="12">
        <v>2.8431749447822732</v>
      </c>
      <c r="J5793" s="12">
        <v>3.7197090934219159</v>
      </c>
      <c r="K5793" s="13">
        <v>2.1059432253846309</v>
      </c>
    </row>
    <row r="5794" spans="2:11" x14ac:dyDescent="0.25">
      <c r="B5794" s="10">
        <v>5791</v>
      </c>
      <c r="C5794" s="12">
        <v>6.0999720749749748</v>
      </c>
      <c r="D5794" s="12">
        <v>1.5274718151936106</v>
      </c>
      <c r="E5794" s="12">
        <v>2</v>
      </c>
      <c r="F5794" s="12">
        <v>7.6063275750322425</v>
      </c>
      <c r="G5794" s="12">
        <v>0.99481671957204343</v>
      </c>
      <c r="H5794" s="12">
        <v>17.923009506272024</v>
      </c>
      <c r="I5794" s="12">
        <v>1.9915817302113414</v>
      </c>
      <c r="J5794" s="12">
        <v>2.423028819594593</v>
      </c>
      <c r="K5794" s="13">
        <v>0.74583781036350527</v>
      </c>
    </row>
    <row r="5795" spans="2:11" x14ac:dyDescent="0.25">
      <c r="B5795" s="10">
        <v>5792</v>
      </c>
      <c r="C5795" s="12">
        <v>-0.79487806386961779</v>
      </c>
      <c r="D5795" s="12">
        <v>1.4707738008167106</v>
      </c>
      <c r="E5795" s="12">
        <v>3</v>
      </c>
      <c r="F5795" s="12">
        <v>9.542230338145723</v>
      </c>
      <c r="G5795" s="12">
        <v>3.236666021335763</v>
      </c>
      <c r="H5795" s="12">
        <v>25.212343875006951</v>
      </c>
      <c r="I5795" s="12">
        <v>3.8689559656223724</v>
      </c>
      <c r="J5795" s="12">
        <v>2.2501257412452462</v>
      </c>
      <c r="K5795" s="13">
        <v>0.78762974235924654</v>
      </c>
    </row>
    <row r="5796" spans="2:11" x14ac:dyDescent="0.25">
      <c r="B5796" s="10">
        <v>5793</v>
      </c>
      <c r="C5796" s="12">
        <v>14.008966257937786</v>
      </c>
      <c r="D5796" s="12">
        <v>1.5788122945008176</v>
      </c>
      <c r="E5796" s="12">
        <v>3</v>
      </c>
      <c r="F5796" s="12">
        <v>2.4806998826238633</v>
      </c>
      <c r="G5796" s="12">
        <v>1.2545079527919429</v>
      </c>
      <c r="H5796" s="12">
        <v>19.011796498072407</v>
      </c>
      <c r="I5796" s="12">
        <v>2.4787285762604765</v>
      </c>
      <c r="J5796" s="12">
        <v>1.9240789545950743</v>
      </c>
      <c r="K5796" s="13">
        <v>0.4992333647832442</v>
      </c>
    </row>
    <row r="5797" spans="2:11" x14ac:dyDescent="0.25">
      <c r="B5797" s="10">
        <v>5794</v>
      </c>
      <c r="C5797" s="12">
        <v>6.6506513235600018</v>
      </c>
      <c r="D5797" s="12">
        <v>1.722260440415077</v>
      </c>
      <c r="E5797" s="12">
        <v>1</v>
      </c>
      <c r="F5797" s="12">
        <v>1.9174933230589521</v>
      </c>
      <c r="G5797" s="12">
        <v>0.99011506464004662</v>
      </c>
      <c r="H5797" s="12">
        <v>34.251409705020258</v>
      </c>
      <c r="I5797" s="12">
        <v>1.6679517897843694</v>
      </c>
      <c r="J5797" s="12">
        <v>2.9196030952059822</v>
      </c>
      <c r="K5797" s="13">
        <v>0.22554944095102589</v>
      </c>
    </row>
    <row r="5798" spans="2:11" x14ac:dyDescent="0.25">
      <c r="B5798" s="10">
        <v>5795</v>
      </c>
      <c r="C5798" s="12">
        <v>7.579301949446263</v>
      </c>
      <c r="D5798" s="12">
        <v>1.3016195913433726</v>
      </c>
      <c r="E5798" s="12">
        <v>2</v>
      </c>
      <c r="F5798" s="12">
        <v>1.8831146840079207</v>
      </c>
      <c r="G5798" s="12">
        <v>1.58881339673886</v>
      </c>
      <c r="H5798" s="12">
        <v>11.732842205204083</v>
      </c>
      <c r="I5798" s="12">
        <v>2.069681927217768</v>
      </c>
      <c r="J5798" s="12">
        <v>1.4417416461282855</v>
      </c>
      <c r="K5798" s="13">
        <v>2.8866485248786877</v>
      </c>
    </row>
    <row r="5799" spans="2:11" x14ac:dyDescent="0.25">
      <c r="B5799" s="10">
        <v>5796</v>
      </c>
      <c r="C5799" s="12">
        <v>12.595644835334793</v>
      </c>
      <c r="D5799" s="12">
        <v>1.3098757221203481</v>
      </c>
      <c r="E5799" s="12">
        <v>1</v>
      </c>
      <c r="F5799" s="12">
        <v>7.3727710168520808</v>
      </c>
      <c r="G5799" s="12">
        <v>0.60075083012035557</v>
      </c>
      <c r="H5799" s="12">
        <v>14.32546320857157</v>
      </c>
      <c r="I5799" s="12">
        <v>2.5935471317933443</v>
      </c>
      <c r="J5799" s="12">
        <v>1.2272321732782381</v>
      </c>
      <c r="K5799" s="13">
        <v>1.7514502176263875</v>
      </c>
    </row>
    <row r="5800" spans="2:11" x14ac:dyDescent="0.25">
      <c r="B5800" s="10">
        <v>5797</v>
      </c>
      <c r="C5800" s="12">
        <v>8.3520183971730368</v>
      </c>
      <c r="D5800" s="12">
        <v>1.8337831629429675</v>
      </c>
      <c r="E5800" s="12">
        <v>1</v>
      </c>
      <c r="F5800" s="12">
        <v>5.2371955836455015</v>
      </c>
      <c r="G5800" s="12">
        <v>2.0594420678200422</v>
      </c>
      <c r="H5800" s="12">
        <v>18.714233627057585</v>
      </c>
      <c r="I5800" s="12">
        <v>1.9295400968268746</v>
      </c>
      <c r="J5800" s="12">
        <v>2.070881079678256</v>
      </c>
      <c r="K5800" s="13">
        <v>2.7022362100742678</v>
      </c>
    </row>
    <row r="5801" spans="2:11" x14ac:dyDescent="0.25">
      <c r="B5801" s="10">
        <v>5798</v>
      </c>
      <c r="C5801" s="12">
        <v>8.0384843190596431</v>
      </c>
      <c r="D5801" s="12">
        <v>1.6451917890645267</v>
      </c>
      <c r="E5801" s="12">
        <v>3</v>
      </c>
      <c r="F5801" s="12">
        <v>4.108823055716484</v>
      </c>
      <c r="G5801" s="12">
        <v>1.2362462936406142</v>
      </c>
      <c r="H5801" s="12">
        <v>37.170724185579971</v>
      </c>
      <c r="I5801" s="12">
        <v>2.6447133591901819</v>
      </c>
      <c r="J5801" s="12">
        <v>3.1630418287666</v>
      </c>
      <c r="K5801" s="13">
        <v>6.5879525162348838</v>
      </c>
    </row>
    <row r="5802" spans="2:11" x14ac:dyDescent="0.25">
      <c r="B5802" s="10">
        <v>5799</v>
      </c>
      <c r="C5802" s="12">
        <v>13.716275501209701</v>
      </c>
      <c r="D5802" s="12">
        <v>1.2865484309235782</v>
      </c>
      <c r="E5802" s="12">
        <v>0</v>
      </c>
      <c r="F5802" s="12">
        <v>2.4734113479145092</v>
      </c>
      <c r="G5802" s="12">
        <v>1.8746736610504096</v>
      </c>
      <c r="H5802" s="12">
        <v>20.222921618803305</v>
      </c>
      <c r="I5802" s="12">
        <v>1.700228500360903</v>
      </c>
      <c r="J5802" s="12">
        <v>3.2242485112443675</v>
      </c>
      <c r="K5802" s="13">
        <v>0.57101797786588659</v>
      </c>
    </row>
    <row r="5803" spans="2:11" x14ac:dyDescent="0.25">
      <c r="B5803" s="10">
        <v>5800</v>
      </c>
      <c r="C5803" s="12">
        <v>1.580063703556533</v>
      </c>
      <c r="D5803" s="12">
        <v>1.4890849242212423</v>
      </c>
      <c r="E5803" s="12">
        <v>3</v>
      </c>
      <c r="F5803" s="12">
        <v>4.6283764686702993</v>
      </c>
      <c r="G5803" s="12">
        <v>0.76391562340428842</v>
      </c>
      <c r="H5803" s="12">
        <v>39.531597437562397</v>
      </c>
      <c r="I5803" s="12">
        <v>1.5096661480483842</v>
      </c>
      <c r="J5803" s="12">
        <v>3.8884626040057184</v>
      </c>
      <c r="K5803" s="13">
        <v>1.8577120741973516</v>
      </c>
    </row>
    <row r="5804" spans="2:11" x14ac:dyDescent="0.25">
      <c r="B5804" s="10">
        <v>5801</v>
      </c>
      <c r="C5804" s="12">
        <v>10.040942892322098</v>
      </c>
      <c r="D5804" s="12">
        <v>1.4810181868284427</v>
      </c>
      <c r="E5804" s="12">
        <v>1</v>
      </c>
      <c r="F5804" s="12">
        <v>3.7141934203943276</v>
      </c>
      <c r="G5804" s="12">
        <v>0.61015288415023183</v>
      </c>
      <c r="H5804" s="12">
        <v>14.358302509127203</v>
      </c>
      <c r="I5804" s="12">
        <v>2.9795167306525316</v>
      </c>
      <c r="J5804" s="12">
        <v>1.5934259433747375</v>
      </c>
      <c r="K5804" s="13">
        <v>1.451371934037802</v>
      </c>
    </row>
    <row r="5805" spans="2:11" x14ac:dyDescent="0.25">
      <c r="B5805" s="10">
        <v>5802</v>
      </c>
      <c r="C5805" s="12">
        <v>9.8372140664777472</v>
      </c>
      <c r="D5805" s="12">
        <v>1.65283714605416</v>
      </c>
      <c r="E5805" s="12">
        <v>2</v>
      </c>
      <c r="F5805" s="12">
        <v>6.6473860829266656</v>
      </c>
      <c r="G5805" s="12">
        <v>0.82398877092839196</v>
      </c>
      <c r="H5805" s="12">
        <v>24.31983920128215</v>
      </c>
      <c r="I5805" s="12">
        <v>2.1210426436619976</v>
      </c>
      <c r="J5805" s="12">
        <v>3.2179109981031355</v>
      </c>
      <c r="K5805" s="13">
        <v>0.22487158065982615</v>
      </c>
    </row>
    <row r="5806" spans="2:11" x14ac:dyDescent="0.25">
      <c r="B5806" s="10">
        <v>5803</v>
      </c>
      <c r="C5806" s="12">
        <v>7.5320739888906534</v>
      </c>
      <c r="D5806" s="12">
        <v>1.7390518781267457</v>
      </c>
      <c r="E5806" s="12">
        <v>2</v>
      </c>
      <c r="F5806" s="12">
        <v>8.2428646312630534</v>
      </c>
      <c r="G5806" s="12">
        <v>0.66472713860141397</v>
      </c>
      <c r="H5806" s="12">
        <v>23.891908462926843</v>
      </c>
      <c r="I5806" s="12">
        <v>2.0165169969226748</v>
      </c>
      <c r="J5806" s="12">
        <v>1.5132667863228464</v>
      </c>
      <c r="K5806" s="13">
        <v>1.9266749854949197</v>
      </c>
    </row>
    <row r="5807" spans="2:11" x14ac:dyDescent="0.25">
      <c r="B5807" s="10">
        <v>5804</v>
      </c>
      <c r="C5807" s="12">
        <v>10.241398170823638</v>
      </c>
      <c r="D5807" s="12">
        <v>1.703938596947745</v>
      </c>
      <c r="E5807" s="12">
        <v>2</v>
      </c>
      <c r="F5807" s="12">
        <v>6.7288519747671529</v>
      </c>
      <c r="G5807" s="12">
        <v>1.4061200224981154</v>
      </c>
      <c r="H5807" s="12">
        <v>18.527498393724606</v>
      </c>
      <c r="I5807" s="12">
        <v>2.115527978313688</v>
      </c>
      <c r="J5807" s="12">
        <v>1.5415426856578089</v>
      </c>
      <c r="K5807" s="13">
        <v>0.60109828608264304</v>
      </c>
    </row>
    <row r="5808" spans="2:11" x14ac:dyDescent="0.25">
      <c r="B5808" s="10">
        <v>5805</v>
      </c>
      <c r="C5808" s="12">
        <v>11.502560046608107</v>
      </c>
      <c r="D5808" s="12">
        <v>1.4567185439938262</v>
      </c>
      <c r="E5808" s="12">
        <v>3</v>
      </c>
      <c r="F5808" s="12">
        <v>1.888846555933648</v>
      </c>
      <c r="G5808" s="12">
        <v>0.98099820433970808</v>
      </c>
      <c r="H5808" s="12">
        <v>23.656580975165483</v>
      </c>
      <c r="I5808" s="12">
        <v>5.2590204337487494</v>
      </c>
      <c r="J5808" s="12">
        <v>3.2243203889106313</v>
      </c>
      <c r="K5808" s="13">
        <v>0.86736288771237591</v>
      </c>
    </row>
    <row r="5809" spans="2:11" x14ac:dyDescent="0.25">
      <c r="B5809" s="10">
        <v>5806</v>
      </c>
      <c r="C5809" s="12">
        <v>15.882651477219554</v>
      </c>
      <c r="D5809" s="12">
        <v>1.3283514694224556</v>
      </c>
      <c r="E5809" s="12">
        <v>2</v>
      </c>
      <c r="F5809" s="12">
        <v>0.63385468820452884</v>
      </c>
      <c r="G5809" s="12">
        <v>1.5326210916623049</v>
      </c>
      <c r="H5809" s="12">
        <v>39.237832262387116</v>
      </c>
      <c r="I5809" s="12">
        <v>2.5997079770712128</v>
      </c>
      <c r="J5809" s="12">
        <v>3.4151210550957023</v>
      </c>
      <c r="K5809" s="13">
        <v>3.4211081812402724</v>
      </c>
    </row>
    <row r="5810" spans="2:11" x14ac:dyDescent="0.25">
      <c r="B5810" s="10">
        <v>5807</v>
      </c>
      <c r="C5810" s="12">
        <v>9.9519363789769475</v>
      </c>
      <c r="D5810" s="12">
        <v>1.4762195204886119</v>
      </c>
      <c r="E5810" s="12">
        <v>2</v>
      </c>
      <c r="F5810" s="12">
        <v>4.6344492413527014</v>
      </c>
      <c r="G5810" s="12">
        <v>0.63595275155232556</v>
      </c>
      <c r="H5810" s="12">
        <v>14.977684262483479</v>
      </c>
      <c r="I5810" s="12">
        <v>2.4741513201270613</v>
      </c>
      <c r="J5810" s="12">
        <v>2.8829113303419622</v>
      </c>
      <c r="K5810" s="13">
        <v>1.5779768517036927</v>
      </c>
    </row>
    <row r="5811" spans="2:11" x14ac:dyDescent="0.25">
      <c r="B5811" s="10">
        <v>5808</v>
      </c>
      <c r="C5811" s="12">
        <v>14.021067915148635</v>
      </c>
      <c r="D5811" s="12">
        <v>1.6964141230126897</v>
      </c>
      <c r="E5811" s="12">
        <v>1</v>
      </c>
      <c r="F5811" s="12">
        <v>4.2751100608958472</v>
      </c>
      <c r="G5811" s="12">
        <v>1.2461215992799628</v>
      </c>
      <c r="H5811" s="12">
        <v>24.792093240721947</v>
      </c>
      <c r="I5811" s="12">
        <v>2.1483570008525579</v>
      </c>
      <c r="J5811" s="12">
        <v>2.2253879226956004</v>
      </c>
      <c r="K5811" s="13">
        <v>0.76146946701900309</v>
      </c>
    </row>
    <row r="5812" spans="2:11" x14ac:dyDescent="0.25">
      <c r="B5812" s="10">
        <v>5809</v>
      </c>
      <c r="C5812" s="12">
        <v>15.802240283200023</v>
      </c>
      <c r="D5812" s="12">
        <v>1.5750097182113214</v>
      </c>
      <c r="E5812" s="12">
        <v>3</v>
      </c>
      <c r="F5812" s="12">
        <v>7.4774292699236096</v>
      </c>
      <c r="G5812" s="12">
        <v>0.91505365005684192</v>
      </c>
      <c r="H5812" s="12">
        <v>30.058090580659297</v>
      </c>
      <c r="I5812" s="12">
        <v>1.7946970621262155</v>
      </c>
      <c r="J5812" s="12">
        <v>2.9478569081428336</v>
      </c>
      <c r="K5812" s="13">
        <v>3.4285114021970888</v>
      </c>
    </row>
    <row r="5813" spans="2:11" x14ac:dyDescent="0.25">
      <c r="B5813" s="10">
        <v>5810</v>
      </c>
      <c r="C5813" s="12">
        <v>12.164506505916229</v>
      </c>
      <c r="D5813" s="12">
        <v>1.2000277743111665</v>
      </c>
      <c r="E5813" s="12">
        <v>0</v>
      </c>
      <c r="F5813" s="12">
        <v>1.7037748660754775</v>
      </c>
      <c r="G5813" s="12">
        <v>1.658687762966792</v>
      </c>
      <c r="H5813" s="12">
        <v>18.367524733326718</v>
      </c>
      <c r="I5813" s="12">
        <v>1.5077088645481382</v>
      </c>
      <c r="J5813" s="12">
        <v>3.3234537381945364</v>
      </c>
      <c r="K5813" s="13">
        <v>2.8767446510502288</v>
      </c>
    </row>
    <row r="5814" spans="2:11" x14ac:dyDescent="0.25">
      <c r="B5814" s="10">
        <v>5811</v>
      </c>
      <c r="C5814" s="12">
        <v>16.355306101731344</v>
      </c>
      <c r="D5814" s="12">
        <v>1.4195502444999661</v>
      </c>
      <c r="E5814" s="12">
        <v>1</v>
      </c>
      <c r="F5814" s="12">
        <v>0.91406701356721931</v>
      </c>
      <c r="G5814" s="12">
        <v>1.3034743875133949</v>
      </c>
      <c r="H5814" s="12">
        <v>16.74384351436483</v>
      </c>
      <c r="I5814" s="12">
        <v>2.5899740809594434</v>
      </c>
      <c r="J5814" s="12">
        <v>2.115848259563827</v>
      </c>
      <c r="K5814" s="13">
        <v>0.31719388116529007</v>
      </c>
    </row>
    <row r="5815" spans="2:11" x14ac:dyDescent="0.25">
      <c r="B5815" s="10">
        <v>5812</v>
      </c>
      <c r="C5815" s="12">
        <v>6.9554554851305372</v>
      </c>
      <c r="D5815" s="12">
        <v>1.4597857073203762</v>
      </c>
      <c r="E5815" s="12">
        <v>2</v>
      </c>
      <c r="F5815" s="12">
        <v>5.4892088417183444</v>
      </c>
      <c r="G5815" s="12">
        <v>0.98871653067824805</v>
      </c>
      <c r="H5815" s="12">
        <v>14.642078172203547</v>
      </c>
      <c r="I5815" s="12">
        <v>1.5802890717803195</v>
      </c>
      <c r="J5815" s="12">
        <v>3.3676666360116689</v>
      </c>
      <c r="K5815" s="13">
        <v>1.8142610167485029</v>
      </c>
    </row>
    <row r="5816" spans="2:11" x14ac:dyDescent="0.25">
      <c r="B5816" s="10">
        <v>5813</v>
      </c>
      <c r="C5816" s="12">
        <v>11.597449524701586</v>
      </c>
      <c r="D5816" s="12">
        <v>1.6621585786030291</v>
      </c>
      <c r="E5816" s="12">
        <v>1</v>
      </c>
      <c r="F5816" s="12">
        <v>4.0574347450458896</v>
      </c>
      <c r="G5816" s="12">
        <v>1.4820161378826049</v>
      </c>
      <c r="H5816" s="12">
        <v>32.556079797577553</v>
      </c>
      <c r="I5816" s="12">
        <v>3.462567808802596</v>
      </c>
      <c r="J5816" s="12">
        <v>1.1877302972818342</v>
      </c>
      <c r="K5816" s="13">
        <v>8.2469513730089081E-2</v>
      </c>
    </row>
    <row r="5817" spans="2:11" x14ac:dyDescent="0.25">
      <c r="B5817" s="10">
        <v>5814</v>
      </c>
      <c r="C5817" s="12">
        <v>13.662962838489355</v>
      </c>
      <c r="D5817" s="12">
        <v>2.1316140322261834</v>
      </c>
      <c r="E5817" s="12">
        <v>3</v>
      </c>
      <c r="F5817" s="12">
        <v>3.799248753414433</v>
      </c>
      <c r="G5817" s="12">
        <v>0.67486584180983167</v>
      </c>
      <c r="H5817" s="12">
        <v>30.744314457389272</v>
      </c>
      <c r="I5817" s="12">
        <v>2.0297543498403745</v>
      </c>
      <c r="J5817" s="12">
        <v>1.7036541536899259</v>
      </c>
      <c r="K5817" s="13">
        <v>1.440551630226995</v>
      </c>
    </row>
    <row r="5818" spans="2:11" x14ac:dyDescent="0.25">
      <c r="B5818" s="10">
        <v>5815</v>
      </c>
      <c r="C5818" s="12">
        <v>14.335281238841802</v>
      </c>
      <c r="D5818" s="12">
        <v>1.6365116945742513</v>
      </c>
      <c r="E5818" s="12">
        <v>1</v>
      </c>
      <c r="F5818" s="12">
        <v>5.5751981022182742</v>
      </c>
      <c r="G5818" s="12">
        <v>0.86432575356327479</v>
      </c>
      <c r="H5818" s="12">
        <v>18.749535320695013</v>
      </c>
      <c r="I5818" s="12">
        <v>2.0653690448550703</v>
      </c>
      <c r="J5818" s="12">
        <v>3.0284916820542112</v>
      </c>
      <c r="K5818" s="13">
        <v>0.20001968565142542</v>
      </c>
    </row>
    <row r="5819" spans="2:11" x14ac:dyDescent="0.25">
      <c r="B5819" s="10">
        <v>5816</v>
      </c>
      <c r="C5819" s="12">
        <v>7.3350935969599433</v>
      </c>
      <c r="D5819" s="12">
        <v>1.3515244498177652</v>
      </c>
      <c r="E5819" s="12">
        <v>2</v>
      </c>
      <c r="F5819" s="12">
        <v>1.0845106674367202</v>
      </c>
      <c r="G5819" s="12">
        <v>1.1352543228190444</v>
      </c>
      <c r="H5819" s="12">
        <v>25.142710528185788</v>
      </c>
      <c r="I5819" s="12">
        <v>2.6583887011395189</v>
      </c>
      <c r="J5819" s="12">
        <v>4.3658132471230555</v>
      </c>
      <c r="K5819" s="13">
        <v>2.3960550012114026</v>
      </c>
    </row>
    <row r="5820" spans="2:11" x14ac:dyDescent="0.25">
      <c r="B5820" s="10">
        <v>5817</v>
      </c>
      <c r="C5820" s="12">
        <v>8.5088015346766603</v>
      </c>
      <c r="D5820" s="12">
        <v>1.4965586646174966</v>
      </c>
      <c r="E5820" s="12">
        <v>1</v>
      </c>
      <c r="F5820" s="12">
        <v>5.3794473324477226</v>
      </c>
      <c r="G5820" s="12">
        <v>0.23765853089333744</v>
      </c>
      <c r="H5820" s="12">
        <v>33.515009471345692</v>
      </c>
      <c r="I5820" s="12">
        <v>3.1833515858372428</v>
      </c>
      <c r="J5820" s="12">
        <v>3.1874958772112736</v>
      </c>
      <c r="K5820" s="13">
        <v>7.4429372181297424</v>
      </c>
    </row>
    <row r="5821" spans="2:11" x14ac:dyDescent="0.25">
      <c r="B5821" s="10">
        <v>5818</v>
      </c>
      <c r="C5821" s="12">
        <v>4.0846810285494044</v>
      </c>
      <c r="D5821" s="12">
        <v>1.6437973885791097</v>
      </c>
      <c r="E5821" s="12">
        <v>2</v>
      </c>
      <c r="F5821" s="12">
        <v>3.4633724660417564</v>
      </c>
      <c r="G5821" s="12">
        <v>1.2872554976517923</v>
      </c>
      <c r="H5821" s="12">
        <v>21.947517263853292</v>
      </c>
      <c r="I5821" s="12">
        <v>3.3806650781965057</v>
      </c>
      <c r="J5821" s="12">
        <v>2.7816516648184977</v>
      </c>
      <c r="K5821" s="13">
        <v>1.583772142824448</v>
      </c>
    </row>
    <row r="5822" spans="2:11" x14ac:dyDescent="0.25">
      <c r="B5822" s="10">
        <v>5819</v>
      </c>
      <c r="C5822" s="12">
        <v>6.6160779092591078</v>
      </c>
      <c r="D5822" s="12">
        <v>1.3304037987050081</v>
      </c>
      <c r="E5822" s="12">
        <v>2</v>
      </c>
      <c r="F5822" s="12">
        <v>3.1857195112699292</v>
      </c>
      <c r="G5822" s="12">
        <v>1.225822498715381</v>
      </c>
      <c r="H5822" s="12">
        <v>11.151737777800758</v>
      </c>
      <c r="I5822" s="12">
        <v>2.9712891547387166</v>
      </c>
      <c r="J5822" s="12">
        <v>3.7985076690898532</v>
      </c>
      <c r="K5822" s="13">
        <v>4.1510434948020833</v>
      </c>
    </row>
    <row r="5823" spans="2:11" x14ac:dyDescent="0.25">
      <c r="B5823" s="10">
        <v>5820</v>
      </c>
      <c r="C5823" s="12">
        <v>11.029195176827121</v>
      </c>
      <c r="D5823" s="12">
        <v>1.5874450976932328</v>
      </c>
      <c r="E5823" s="12">
        <v>3</v>
      </c>
      <c r="F5823" s="12">
        <v>3.3401624878253684</v>
      </c>
      <c r="G5823" s="12">
        <v>0.78017098590227607</v>
      </c>
      <c r="H5823" s="12">
        <v>17.429478295465607</v>
      </c>
      <c r="I5823" s="12">
        <v>3.4502368469670368</v>
      </c>
      <c r="J5823" s="12">
        <v>3.7009246128335072</v>
      </c>
      <c r="K5823" s="13">
        <v>0.80776443529706221</v>
      </c>
    </row>
    <row r="5824" spans="2:11" x14ac:dyDescent="0.25">
      <c r="B5824" s="10">
        <v>5821</v>
      </c>
      <c r="C5824" s="12">
        <v>4.2954023230000242</v>
      </c>
      <c r="D5824" s="12">
        <v>1.8239704819355456</v>
      </c>
      <c r="E5824" s="12">
        <v>2</v>
      </c>
      <c r="F5824" s="12">
        <v>2.4081594200764931</v>
      </c>
      <c r="G5824" s="12">
        <v>2.5527813187930279</v>
      </c>
      <c r="H5824" s="12">
        <v>21.003917145100193</v>
      </c>
      <c r="I5824" s="12">
        <v>3.7063751600778447</v>
      </c>
      <c r="J5824" s="12">
        <v>2.3773285860812456</v>
      </c>
      <c r="K5824" s="13">
        <v>0.93660462410604473</v>
      </c>
    </row>
    <row r="5825" spans="2:11" x14ac:dyDescent="0.25">
      <c r="B5825" s="10">
        <v>5822</v>
      </c>
      <c r="C5825" s="12">
        <v>9.7212324802995802</v>
      </c>
      <c r="D5825" s="12">
        <v>1.7849176686529851</v>
      </c>
      <c r="E5825" s="12">
        <v>2</v>
      </c>
      <c r="F5825" s="12">
        <v>4.2566881856792875</v>
      </c>
      <c r="G5825" s="12">
        <v>0.98399565955044088</v>
      </c>
      <c r="H5825" s="12">
        <v>37.120025912270016</v>
      </c>
      <c r="I5825" s="12">
        <v>2.823663022796318</v>
      </c>
      <c r="J5825" s="12">
        <v>2.9099205829771364</v>
      </c>
      <c r="K5825" s="13">
        <v>0.63829600900967909</v>
      </c>
    </row>
    <row r="5826" spans="2:11" x14ac:dyDescent="0.25">
      <c r="B5826" s="10">
        <v>5823</v>
      </c>
      <c r="C5826" s="12">
        <v>14.131509852200692</v>
      </c>
      <c r="D5826" s="12">
        <v>1.3054165618510885</v>
      </c>
      <c r="E5826" s="12">
        <v>3</v>
      </c>
      <c r="F5826" s="12">
        <v>2.0446988222408371</v>
      </c>
      <c r="G5826" s="12">
        <v>0.27288177892856619</v>
      </c>
      <c r="H5826" s="12">
        <v>21.995672239688759</v>
      </c>
      <c r="I5826" s="12">
        <v>2.4541342701332454</v>
      </c>
      <c r="J5826" s="12">
        <v>3.6226662221984736</v>
      </c>
      <c r="K5826" s="13">
        <v>2.3256182567335957</v>
      </c>
    </row>
    <row r="5827" spans="2:11" x14ac:dyDescent="0.25">
      <c r="B5827" s="10">
        <v>5824</v>
      </c>
      <c r="C5827" s="12">
        <v>7.3908631538400638</v>
      </c>
      <c r="D5827" s="12">
        <v>1.607125438980219</v>
      </c>
      <c r="E5827" s="12">
        <v>3</v>
      </c>
      <c r="F5827" s="12">
        <v>12.407316590110804</v>
      </c>
      <c r="G5827" s="12">
        <v>1.1205563319512069</v>
      </c>
      <c r="H5827" s="12">
        <v>18.036072365519541</v>
      </c>
      <c r="I5827" s="12">
        <v>3.249049683523721</v>
      </c>
      <c r="J5827" s="12">
        <v>1.6667938325158285</v>
      </c>
      <c r="K5827" s="13">
        <v>9.421687489893154</v>
      </c>
    </row>
    <row r="5828" spans="2:11" x14ac:dyDescent="0.25">
      <c r="B5828" s="10">
        <v>5825</v>
      </c>
      <c r="C5828" s="12">
        <v>11.041330020885283</v>
      </c>
      <c r="D5828" s="12">
        <v>1.3704955509901977</v>
      </c>
      <c r="E5828" s="12">
        <v>2</v>
      </c>
      <c r="F5828" s="12">
        <v>2.3484941417278313</v>
      </c>
      <c r="G5828" s="12">
        <v>0.6154294927241889</v>
      </c>
      <c r="H5828" s="12">
        <v>10.831265987754254</v>
      </c>
      <c r="I5828" s="12">
        <v>3.7023286256689407</v>
      </c>
      <c r="J5828" s="12">
        <v>0.41413773220668915</v>
      </c>
      <c r="K5828" s="13">
        <v>1.412380106702414</v>
      </c>
    </row>
    <row r="5829" spans="2:11" x14ac:dyDescent="0.25">
      <c r="B5829" s="10">
        <v>5826</v>
      </c>
      <c r="C5829" s="12">
        <v>11.385554383617816</v>
      </c>
      <c r="D5829" s="12">
        <v>1.3388643294219165</v>
      </c>
      <c r="E5829" s="12">
        <v>2</v>
      </c>
      <c r="F5829" s="12">
        <v>4.9463816088530761</v>
      </c>
      <c r="G5829" s="12">
        <v>0.37616310793587288</v>
      </c>
      <c r="H5829" s="12">
        <v>27.717283347768962</v>
      </c>
      <c r="I5829" s="12">
        <v>2.1673522965239003</v>
      </c>
      <c r="J5829" s="12">
        <v>3.5008926097691022</v>
      </c>
      <c r="K5829" s="13">
        <v>4.5903406289614797</v>
      </c>
    </row>
    <row r="5830" spans="2:11" x14ac:dyDescent="0.25">
      <c r="B5830" s="10">
        <v>5827</v>
      </c>
      <c r="C5830" s="12">
        <v>12.286489215436752</v>
      </c>
      <c r="D5830" s="12">
        <v>1.6315079162949284</v>
      </c>
      <c r="E5830" s="12">
        <v>0</v>
      </c>
      <c r="F5830" s="12">
        <v>1.3703487065805144</v>
      </c>
      <c r="G5830" s="12">
        <v>0.45792417015068254</v>
      </c>
      <c r="H5830" s="12">
        <v>27.448664366257766</v>
      </c>
      <c r="I5830" s="12">
        <v>2.1533955657779384</v>
      </c>
      <c r="J5830" s="12">
        <v>2.0675572079410136</v>
      </c>
      <c r="K5830" s="13">
        <v>0.13955769481657063</v>
      </c>
    </row>
    <row r="5831" spans="2:11" x14ac:dyDescent="0.25">
      <c r="B5831" s="10">
        <v>5828</v>
      </c>
      <c r="C5831" s="12">
        <v>10.53165639365618</v>
      </c>
      <c r="D5831" s="12">
        <v>1.4393673962733131</v>
      </c>
      <c r="E5831" s="12">
        <v>1</v>
      </c>
      <c r="F5831" s="12">
        <v>0.88915590870145123</v>
      </c>
      <c r="G5831" s="12">
        <v>2.6908709935546686</v>
      </c>
      <c r="H5831" s="12">
        <v>25.308602520890418</v>
      </c>
      <c r="I5831" s="12">
        <v>2.4321754739569426</v>
      </c>
      <c r="J5831" s="12">
        <v>1.762565790174798</v>
      </c>
      <c r="K5831" s="13">
        <v>0.39798960716857273</v>
      </c>
    </row>
    <row r="5832" spans="2:11" x14ac:dyDescent="0.25">
      <c r="B5832" s="10">
        <v>5829</v>
      </c>
      <c r="C5832" s="12">
        <v>19.3957151908957</v>
      </c>
      <c r="D5832" s="12">
        <v>1.5769757617424438</v>
      </c>
      <c r="E5832" s="12">
        <v>2</v>
      </c>
      <c r="F5832" s="12">
        <v>5.1192638708514142</v>
      </c>
      <c r="G5832" s="12">
        <v>2.085795713775819</v>
      </c>
      <c r="H5832" s="12">
        <v>25.215483738391971</v>
      </c>
      <c r="I5832" s="12">
        <v>2.2626231459508945</v>
      </c>
      <c r="J5832" s="12">
        <v>3.4942816784755495</v>
      </c>
      <c r="K5832" s="13">
        <v>1.2077069833157503</v>
      </c>
    </row>
    <row r="5833" spans="2:11" x14ac:dyDescent="0.25">
      <c r="B5833" s="10">
        <v>5830</v>
      </c>
      <c r="C5833" s="12">
        <v>11.546744367070621</v>
      </c>
      <c r="D5833" s="12">
        <v>1.3560144906278238</v>
      </c>
      <c r="E5833" s="12">
        <v>1</v>
      </c>
      <c r="F5833" s="12">
        <v>2.0329585090440472</v>
      </c>
      <c r="G5833" s="12">
        <v>0.78657702056379719</v>
      </c>
      <c r="H5833" s="12">
        <v>35.670881338917432</v>
      </c>
      <c r="I5833" s="12">
        <v>2.6047205217658043</v>
      </c>
      <c r="J5833" s="12">
        <v>1.8635757290769086</v>
      </c>
      <c r="K5833" s="13">
        <v>0.76409488542132387</v>
      </c>
    </row>
    <row r="5834" spans="2:11" x14ac:dyDescent="0.25">
      <c r="B5834" s="10">
        <v>5831</v>
      </c>
      <c r="C5834" s="12">
        <v>10.959185332154123</v>
      </c>
      <c r="D5834" s="12">
        <v>1.3600259501340526</v>
      </c>
      <c r="E5834" s="12">
        <v>3</v>
      </c>
      <c r="F5834" s="12">
        <v>4.1685919079776159</v>
      </c>
      <c r="G5834" s="12">
        <v>0.78421786370353008</v>
      </c>
      <c r="H5834" s="12">
        <v>24.245313228249891</v>
      </c>
      <c r="I5834" s="12">
        <v>2.4519800951682118</v>
      </c>
      <c r="J5834" s="12">
        <v>2.0478974812570394</v>
      </c>
      <c r="K5834" s="13">
        <v>2.9181854320882739</v>
      </c>
    </row>
    <row r="5835" spans="2:11" x14ac:dyDescent="0.25">
      <c r="B5835" s="10">
        <v>5832</v>
      </c>
      <c r="C5835" s="12">
        <v>13.503685878264731</v>
      </c>
      <c r="D5835" s="12">
        <v>1.9059319360184719</v>
      </c>
      <c r="E5835" s="12">
        <v>3</v>
      </c>
      <c r="F5835" s="12">
        <v>7.8048087176253977</v>
      </c>
      <c r="G5835" s="12">
        <v>2.6198181025648295</v>
      </c>
      <c r="H5835" s="12">
        <v>26.857445745167666</v>
      </c>
      <c r="I5835" s="12">
        <v>1.6664416550241974</v>
      </c>
      <c r="J5835" s="12">
        <v>2.3970006207127303</v>
      </c>
      <c r="K5835" s="13">
        <v>0.28204820888679222</v>
      </c>
    </row>
    <row r="5836" spans="2:11" x14ac:dyDescent="0.25">
      <c r="B5836" s="10">
        <v>5833</v>
      </c>
      <c r="C5836" s="12">
        <v>2.1838869866725616</v>
      </c>
      <c r="D5836" s="12">
        <v>1.2672734239616585</v>
      </c>
      <c r="E5836" s="12">
        <v>2</v>
      </c>
      <c r="F5836" s="12">
        <v>4.0945356917141345</v>
      </c>
      <c r="G5836" s="12">
        <v>1.4532552735938498</v>
      </c>
      <c r="H5836" s="12">
        <v>14.795197759877881</v>
      </c>
      <c r="I5836" s="12">
        <v>1.4869953053436693</v>
      </c>
      <c r="J5836" s="12">
        <v>2.8567468131646407</v>
      </c>
      <c r="K5836" s="13">
        <v>1.0996510958545767</v>
      </c>
    </row>
    <row r="5837" spans="2:11" x14ac:dyDescent="0.25">
      <c r="B5837" s="10">
        <v>5834</v>
      </c>
      <c r="C5837" s="12">
        <v>15.300452736652097</v>
      </c>
      <c r="D5837" s="12">
        <v>1.3956452355923483</v>
      </c>
      <c r="E5837" s="12">
        <v>1</v>
      </c>
      <c r="F5837" s="12">
        <v>2.7870337152326057</v>
      </c>
      <c r="G5837" s="12">
        <v>0.61233069245789173</v>
      </c>
      <c r="H5837" s="12">
        <v>18.920104757957233</v>
      </c>
      <c r="I5837" s="12">
        <v>2.2423482997114008</v>
      </c>
      <c r="J5837" s="12">
        <v>2.8850965082895894</v>
      </c>
      <c r="K5837" s="13">
        <v>0.81924332389153709</v>
      </c>
    </row>
    <row r="5838" spans="2:11" x14ac:dyDescent="0.25">
      <c r="B5838" s="10">
        <v>5835</v>
      </c>
      <c r="C5838" s="12">
        <v>13.288125060352229</v>
      </c>
      <c r="D5838" s="12">
        <v>1.1341434530541317</v>
      </c>
      <c r="E5838" s="12">
        <v>1</v>
      </c>
      <c r="F5838" s="12">
        <v>2.3618909290416963</v>
      </c>
      <c r="G5838" s="12">
        <v>1.7312836642254903</v>
      </c>
      <c r="H5838" s="12">
        <v>14.523033467473164</v>
      </c>
      <c r="I5838" s="12">
        <v>2.8939967769358508</v>
      </c>
      <c r="J5838" s="12">
        <v>2.336239415665716</v>
      </c>
      <c r="K5838" s="13">
        <v>1.5026763439292636</v>
      </c>
    </row>
    <row r="5839" spans="2:11" x14ac:dyDescent="0.25">
      <c r="B5839" s="10">
        <v>5836</v>
      </c>
      <c r="C5839" s="12">
        <v>7.8636410112202189</v>
      </c>
      <c r="D5839" s="12">
        <v>1.4821641788155215</v>
      </c>
      <c r="E5839" s="12">
        <v>1</v>
      </c>
      <c r="F5839" s="12">
        <v>0.99821984649624951</v>
      </c>
      <c r="G5839" s="12">
        <v>2.534648782478802</v>
      </c>
      <c r="H5839" s="12">
        <v>23.37297410388436</v>
      </c>
      <c r="I5839" s="12">
        <v>2.839348715135213</v>
      </c>
      <c r="J5839" s="12">
        <v>0.69411683305963001</v>
      </c>
      <c r="K5839" s="13">
        <v>2.2788520338890956</v>
      </c>
    </row>
    <row r="5840" spans="2:11" x14ac:dyDescent="0.25">
      <c r="B5840" s="10">
        <v>5837</v>
      </c>
      <c r="C5840" s="12">
        <v>13.410906784766823</v>
      </c>
      <c r="D5840" s="12">
        <v>1.787167950102597</v>
      </c>
      <c r="E5840" s="12">
        <v>2</v>
      </c>
      <c r="F5840" s="12">
        <v>8.0981898232251073</v>
      </c>
      <c r="G5840" s="12">
        <v>2.21668382281424</v>
      </c>
      <c r="H5840" s="12">
        <v>33.90843006939204</v>
      </c>
      <c r="I5840" s="12">
        <v>2.3582477751749855</v>
      </c>
      <c r="J5840" s="12">
        <v>3.8585929721410963</v>
      </c>
      <c r="K5840" s="13">
        <v>2.0494501235857534</v>
      </c>
    </row>
    <row r="5841" spans="2:11" x14ac:dyDescent="0.25">
      <c r="B5841" s="10">
        <v>5838</v>
      </c>
      <c r="C5841" s="12">
        <v>10.538670530339019</v>
      </c>
      <c r="D5841" s="12">
        <v>1.8766874936943565</v>
      </c>
      <c r="E5841" s="12">
        <v>3</v>
      </c>
      <c r="F5841" s="12">
        <v>1.8737314039677371</v>
      </c>
      <c r="G5841" s="12">
        <v>0.85670486298763815</v>
      </c>
      <c r="H5841" s="12">
        <v>15.165916309722974</v>
      </c>
      <c r="I5841" s="12">
        <v>2.9425554204006614</v>
      </c>
      <c r="J5841" s="12">
        <v>2.7422579756685819</v>
      </c>
      <c r="K5841" s="13">
        <v>2.5526648663036395</v>
      </c>
    </row>
    <row r="5842" spans="2:11" x14ac:dyDescent="0.25">
      <c r="B5842" s="10">
        <v>5839</v>
      </c>
      <c r="C5842" s="12">
        <v>14.436320323276163</v>
      </c>
      <c r="D5842" s="12">
        <v>1.9125781614427197</v>
      </c>
      <c r="E5842" s="12">
        <v>1</v>
      </c>
      <c r="F5842" s="12">
        <v>2.4842116501101206</v>
      </c>
      <c r="G5842" s="12">
        <v>0.94244977911193561</v>
      </c>
      <c r="H5842" s="12">
        <v>21.802532943265696</v>
      </c>
      <c r="I5842" s="12">
        <v>2.500691120616962</v>
      </c>
      <c r="J5842" s="12">
        <v>2.5175454394859549</v>
      </c>
      <c r="K5842" s="13">
        <v>1.7667365310079926</v>
      </c>
    </row>
    <row r="5843" spans="2:11" x14ac:dyDescent="0.25">
      <c r="B5843" s="10">
        <v>5840</v>
      </c>
      <c r="C5843" s="12">
        <v>20.05958723441173</v>
      </c>
      <c r="D5843" s="12">
        <v>1.4924996520447664</v>
      </c>
      <c r="E5843" s="12">
        <v>1</v>
      </c>
      <c r="F5843" s="12">
        <v>2.7619363067462745</v>
      </c>
      <c r="G5843" s="12">
        <v>0.91741078919998464</v>
      </c>
      <c r="H5843" s="12">
        <v>19.87806868498366</v>
      </c>
      <c r="I5843" s="12">
        <v>2.7029173813514613</v>
      </c>
      <c r="J5843" s="12">
        <v>4.9556070282354847</v>
      </c>
      <c r="K5843" s="13">
        <v>2.5637341315830509</v>
      </c>
    </row>
    <row r="5844" spans="2:11" x14ac:dyDescent="0.25">
      <c r="B5844" s="10">
        <v>5841</v>
      </c>
      <c r="C5844" s="12">
        <v>12.939610053144143</v>
      </c>
      <c r="D5844" s="12">
        <v>1.3767146425088459</v>
      </c>
      <c r="E5844" s="12">
        <v>1</v>
      </c>
      <c r="F5844" s="12">
        <v>3.5797991084677672</v>
      </c>
      <c r="G5844" s="12">
        <v>0.72604702791494447</v>
      </c>
      <c r="H5844" s="12">
        <v>15.375872160322697</v>
      </c>
      <c r="I5844" s="12">
        <v>3.2614427758349525</v>
      </c>
      <c r="J5844" s="12">
        <v>3.857030010930492</v>
      </c>
      <c r="K5844" s="13">
        <v>1.0507582859968605</v>
      </c>
    </row>
    <row r="5845" spans="2:11" x14ac:dyDescent="0.25">
      <c r="B5845" s="10">
        <v>5842</v>
      </c>
      <c r="C5845" s="12">
        <v>14.211394895279817</v>
      </c>
      <c r="D5845" s="12">
        <v>1.4905496798385001</v>
      </c>
      <c r="E5845" s="12">
        <v>3</v>
      </c>
      <c r="F5845" s="12">
        <v>6.5810390677505879</v>
      </c>
      <c r="G5845" s="12">
        <v>1.3969505338816048</v>
      </c>
      <c r="H5845" s="12">
        <v>15.340700472894575</v>
      </c>
      <c r="I5845" s="12">
        <v>1.8379163974691819</v>
      </c>
      <c r="J5845" s="12">
        <v>2.7209493852146078</v>
      </c>
      <c r="K5845" s="13">
        <v>1.4604917699250906</v>
      </c>
    </row>
    <row r="5846" spans="2:11" x14ac:dyDescent="0.25">
      <c r="B5846" s="10">
        <v>5843</v>
      </c>
      <c r="C5846" s="12">
        <v>10.973456913432265</v>
      </c>
      <c r="D5846" s="12">
        <v>1.5680460139567132</v>
      </c>
      <c r="E5846" s="12">
        <v>2</v>
      </c>
      <c r="F5846" s="12">
        <v>4.8212537276851863</v>
      </c>
      <c r="G5846" s="12">
        <v>0.62815562816017778</v>
      </c>
      <c r="H5846" s="12">
        <v>21.871868978349887</v>
      </c>
      <c r="I5846" s="12">
        <v>3.0728664002030963</v>
      </c>
      <c r="J5846" s="12">
        <v>4.3193493312393905</v>
      </c>
      <c r="K5846" s="13">
        <v>4.4226129675227899</v>
      </c>
    </row>
    <row r="5847" spans="2:11" x14ac:dyDescent="0.25">
      <c r="B5847" s="10">
        <v>5844</v>
      </c>
      <c r="C5847" s="12">
        <v>10.060115696872341</v>
      </c>
      <c r="D5847" s="12">
        <v>1.7521005728860641</v>
      </c>
      <c r="E5847" s="12">
        <v>1</v>
      </c>
      <c r="F5847" s="12">
        <v>4.675813506584154</v>
      </c>
      <c r="G5847" s="12">
        <v>0.88507160303140697</v>
      </c>
      <c r="H5847" s="12">
        <v>17.449149773095662</v>
      </c>
      <c r="I5847" s="12">
        <v>2.9116017439686765</v>
      </c>
      <c r="J5847" s="12">
        <v>2.4693600672047236</v>
      </c>
      <c r="K5847" s="13">
        <v>2.6449203382230779</v>
      </c>
    </row>
    <row r="5848" spans="2:11" x14ac:dyDescent="0.25">
      <c r="B5848" s="10">
        <v>5845</v>
      </c>
      <c r="C5848" s="12">
        <v>18.757333973701428</v>
      </c>
      <c r="D5848" s="12">
        <v>1.3865571333717452</v>
      </c>
      <c r="E5848" s="12">
        <v>2</v>
      </c>
      <c r="F5848" s="12">
        <v>1.6551129748666262</v>
      </c>
      <c r="G5848" s="12">
        <v>0.51031963649617351</v>
      </c>
      <c r="H5848" s="12">
        <v>28.868706170352212</v>
      </c>
      <c r="I5848" s="12">
        <v>3.9493271657844233</v>
      </c>
      <c r="J5848" s="12">
        <v>3.4388629884632467</v>
      </c>
      <c r="K5848" s="13">
        <v>2.3744266302523602</v>
      </c>
    </row>
    <row r="5849" spans="2:11" x14ac:dyDescent="0.25">
      <c r="B5849" s="10">
        <v>5846</v>
      </c>
      <c r="C5849" s="12">
        <v>9.8454027745753034</v>
      </c>
      <c r="D5849" s="12">
        <v>1.362478230729486</v>
      </c>
      <c r="E5849" s="12">
        <v>1</v>
      </c>
      <c r="F5849" s="12">
        <v>1.2590899485301912</v>
      </c>
      <c r="G5849" s="12">
        <v>0.54121839581962672</v>
      </c>
      <c r="H5849" s="12">
        <v>22.086631245574832</v>
      </c>
      <c r="I5849" s="12">
        <v>2.2286747755693339</v>
      </c>
      <c r="J5849" s="12">
        <v>3.5389524150634277</v>
      </c>
      <c r="K5849" s="13">
        <v>2.5312217169050175</v>
      </c>
    </row>
    <row r="5850" spans="2:11" x14ac:dyDescent="0.25">
      <c r="B5850" s="10">
        <v>5847</v>
      </c>
      <c r="C5850" s="12">
        <v>10.59987379380275</v>
      </c>
      <c r="D5850" s="12">
        <v>1.3681356899327692</v>
      </c>
      <c r="E5850" s="12">
        <v>2</v>
      </c>
      <c r="F5850" s="12">
        <v>4.1546080087802091</v>
      </c>
      <c r="G5850" s="12">
        <v>1.1994099860703054</v>
      </c>
      <c r="H5850" s="12">
        <v>34.018298740613908</v>
      </c>
      <c r="I5850" s="12">
        <v>2.5999392049038121</v>
      </c>
      <c r="J5850" s="12">
        <v>2.9419452722768566</v>
      </c>
      <c r="K5850" s="13">
        <v>0.95436466189526348</v>
      </c>
    </row>
    <row r="5851" spans="2:11" x14ac:dyDescent="0.25">
      <c r="B5851" s="10">
        <v>5848</v>
      </c>
      <c r="C5851" s="12">
        <v>2.3295247777824368</v>
      </c>
      <c r="D5851" s="12">
        <v>1.9702486026801422</v>
      </c>
      <c r="E5851" s="12">
        <v>3</v>
      </c>
      <c r="F5851" s="12">
        <v>6.972869321471836</v>
      </c>
      <c r="G5851" s="12">
        <v>1.0283897308587142</v>
      </c>
      <c r="H5851" s="12">
        <v>35.468349733454481</v>
      </c>
      <c r="I5851" s="12">
        <v>2.92768769285018</v>
      </c>
      <c r="J5851" s="12">
        <v>3.3444342575339823</v>
      </c>
      <c r="K5851" s="13">
        <v>1.2406629434849974</v>
      </c>
    </row>
    <row r="5852" spans="2:11" x14ac:dyDescent="0.25">
      <c r="B5852" s="10">
        <v>5849</v>
      </c>
      <c r="C5852" s="12">
        <v>7.6544919149105688</v>
      </c>
      <c r="D5852" s="12">
        <v>1.3493391992945369</v>
      </c>
      <c r="E5852" s="12">
        <v>2</v>
      </c>
      <c r="F5852" s="12">
        <v>1.2360279561591525</v>
      </c>
      <c r="G5852" s="12">
        <v>0.42546868150682926</v>
      </c>
      <c r="H5852" s="12">
        <v>23.898522587158141</v>
      </c>
      <c r="I5852" s="12">
        <v>1.9782050384548129</v>
      </c>
      <c r="J5852" s="12">
        <v>1.8965327616283916</v>
      </c>
      <c r="K5852" s="13">
        <v>1.1164867227294826</v>
      </c>
    </row>
    <row r="5853" spans="2:11" x14ac:dyDescent="0.25">
      <c r="B5853" s="10">
        <v>5850</v>
      </c>
      <c r="C5853" s="12">
        <v>6.9856971062624265</v>
      </c>
      <c r="D5853" s="12">
        <v>1.8731023264869437</v>
      </c>
      <c r="E5853" s="12">
        <v>3</v>
      </c>
      <c r="F5853" s="12">
        <v>0.50291576918837599</v>
      </c>
      <c r="G5853" s="12">
        <v>0.34962227836047105</v>
      </c>
      <c r="H5853" s="12">
        <v>21.438900787631972</v>
      </c>
      <c r="I5853" s="12">
        <v>3.9689036629046841</v>
      </c>
      <c r="J5853" s="12">
        <v>3.3354955074120962</v>
      </c>
      <c r="K5853" s="13">
        <v>0.7055253969782419</v>
      </c>
    </row>
    <row r="5854" spans="2:11" x14ac:dyDescent="0.25">
      <c r="B5854" s="10">
        <v>5851</v>
      </c>
      <c r="C5854" s="12">
        <v>0.4285208052112548</v>
      </c>
      <c r="D5854" s="12">
        <v>1.3175051065737002</v>
      </c>
      <c r="E5854" s="12">
        <v>0</v>
      </c>
      <c r="F5854" s="12">
        <v>2.2700780214276648</v>
      </c>
      <c r="G5854" s="12">
        <v>0.53104102042067391</v>
      </c>
      <c r="H5854" s="12">
        <v>20.236830227586125</v>
      </c>
      <c r="I5854" s="12">
        <v>3.6798450766993556</v>
      </c>
      <c r="J5854" s="12">
        <v>2.579177820721628</v>
      </c>
      <c r="K5854" s="13">
        <v>0.82026626607277386</v>
      </c>
    </row>
    <row r="5855" spans="2:11" x14ac:dyDescent="0.25">
      <c r="B5855" s="10">
        <v>5852</v>
      </c>
      <c r="C5855" s="12">
        <v>9.8868409220559954</v>
      </c>
      <c r="D5855" s="12">
        <v>2.0211457129802608</v>
      </c>
      <c r="E5855" s="12">
        <v>0</v>
      </c>
      <c r="F5855" s="12">
        <v>11.13263860645861</v>
      </c>
      <c r="G5855" s="12">
        <v>0.99235797259258218</v>
      </c>
      <c r="H5855" s="12">
        <v>11.497603192760327</v>
      </c>
      <c r="I5855" s="12">
        <v>2.3896787151359251</v>
      </c>
      <c r="J5855" s="12">
        <v>1.6780960481595095</v>
      </c>
      <c r="K5855" s="13">
        <v>7.5947380056484839E-2</v>
      </c>
    </row>
    <row r="5856" spans="2:11" x14ac:dyDescent="0.25">
      <c r="B5856" s="10">
        <v>5853</v>
      </c>
      <c r="C5856" s="12">
        <v>6.9330931486232164</v>
      </c>
      <c r="D5856" s="12">
        <v>1.8986040511898608</v>
      </c>
      <c r="E5856" s="12">
        <v>2</v>
      </c>
      <c r="F5856" s="12">
        <v>1.0543259827986842</v>
      </c>
      <c r="G5856" s="12">
        <v>1.155898439462953</v>
      </c>
      <c r="H5856" s="12">
        <v>39.102426863279213</v>
      </c>
      <c r="I5856" s="12">
        <v>2.4675748673296249</v>
      </c>
      <c r="J5856" s="12">
        <v>4.0243599131110788</v>
      </c>
      <c r="K5856" s="13">
        <v>1.356920883145581</v>
      </c>
    </row>
    <row r="5857" spans="2:11" x14ac:dyDescent="0.25">
      <c r="B5857" s="10">
        <v>5854</v>
      </c>
      <c r="C5857" s="12">
        <v>5.6654171765818608</v>
      </c>
      <c r="D5857" s="12">
        <v>1.6342858225072752</v>
      </c>
      <c r="E5857" s="12">
        <v>1</v>
      </c>
      <c r="F5857" s="12">
        <v>3.0046345303070208</v>
      </c>
      <c r="G5857" s="12">
        <v>1.1694322101398684</v>
      </c>
      <c r="H5857" s="12">
        <v>19.694310871508328</v>
      </c>
      <c r="I5857" s="12">
        <v>2.7161461467191685</v>
      </c>
      <c r="J5857" s="12">
        <v>4.7089351412609277</v>
      </c>
      <c r="K5857" s="13">
        <v>0.31590003851477394</v>
      </c>
    </row>
    <row r="5858" spans="2:11" x14ac:dyDescent="0.25">
      <c r="B5858" s="10">
        <v>5855</v>
      </c>
      <c r="C5858" s="12">
        <v>21.432153835443575</v>
      </c>
      <c r="D5858" s="12">
        <v>2.0694658060153781</v>
      </c>
      <c r="E5858" s="12">
        <v>3</v>
      </c>
      <c r="F5858" s="12">
        <v>1.1398367184640148</v>
      </c>
      <c r="G5858" s="12">
        <v>1.058985927969845</v>
      </c>
      <c r="H5858" s="12">
        <v>20.571355448063478</v>
      </c>
      <c r="I5858" s="12">
        <v>2.0420633370714008</v>
      </c>
      <c r="J5858" s="12">
        <v>4.3029063780438239</v>
      </c>
      <c r="K5858" s="13">
        <v>1.4661456221538867</v>
      </c>
    </row>
    <row r="5859" spans="2:11" x14ac:dyDescent="0.25">
      <c r="B5859" s="10">
        <v>5856</v>
      </c>
      <c r="C5859" s="12">
        <v>-1.4666894747593169</v>
      </c>
      <c r="D5859" s="12">
        <v>1.6429648597678241</v>
      </c>
      <c r="E5859" s="12">
        <v>2</v>
      </c>
      <c r="F5859" s="12">
        <v>4.114357391863833</v>
      </c>
      <c r="G5859" s="12">
        <v>1.5914379756285035</v>
      </c>
      <c r="H5859" s="12">
        <v>20.173378256847293</v>
      </c>
      <c r="I5859" s="12">
        <v>3.1242787866579311</v>
      </c>
      <c r="J5859" s="12">
        <v>2.8287147738291289</v>
      </c>
      <c r="K5859" s="13">
        <v>1.339088650900806</v>
      </c>
    </row>
    <row r="5860" spans="2:11" x14ac:dyDescent="0.25">
      <c r="B5860" s="10">
        <v>5857</v>
      </c>
      <c r="C5860" s="12">
        <v>8.3076103933855396</v>
      </c>
      <c r="D5860" s="12">
        <v>1.3985798726485084</v>
      </c>
      <c r="E5860" s="12">
        <v>1</v>
      </c>
      <c r="F5860" s="12">
        <v>4.7795859311342861</v>
      </c>
      <c r="G5860" s="12">
        <v>2.0328885444759131</v>
      </c>
      <c r="H5860" s="12">
        <v>10.559019702483914</v>
      </c>
      <c r="I5860" s="12">
        <v>3.4463870478923457</v>
      </c>
      <c r="J5860" s="12">
        <v>3.3471285724273541</v>
      </c>
      <c r="K5860" s="13">
        <v>0.23665951901729768</v>
      </c>
    </row>
    <row r="5861" spans="2:11" x14ac:dyDescent="0.25">
      <c r="B5861" s="10">
        <v>5858</v>
      </c>
      <c r="C5861" s="12">
        <v>12.724554136621054</v>
      </c>
      <c r="D5861" s="12">
        <v>1.1939382453179044</v>
      </c>
      <c r="E5861" s="12">
        <v>2</v>
      </c>
      <c r="F5861" s="12">
        <v>10.268196970529939</v>
      </c>
      <c r="G5861" s="12">
        <v>1.3911945595408945</v>
      </c>
      <c r="H5861" s="12">
        <v>22.604814017268545</v>
      </c>
      <c r="I5861" s="12">
        <v>1.544217661156178</v>
      </c>
      <c r="J5861" s="12">
        <v>0.87459459459275635</v>
      </c>
      <c r="K5861" s="13">
        <v>3.1179956612033504</v>
      </c>
    </row>
    <row r="5862" spans="2:11" x14ac:dyDescent="0.25">
      <c r="B5862" s="10">
        <v>5859</v>
      </c>
      <c r="C5862" s="12">
        <v>16.286310071062935</v>
      </c>
      <c r="D5862" s="12">
        <v>1.927504655243591</v>
      </c>
      <c r="E5862" s="12">
        <v>3</v>
      </c>
      <c r="F5862" s="12">
        <v>2.4657004406619021</v>
      </c>
      <c r="G5862" s="12">
        <v>1.428722959385081</v>
      </c>
      <c r="H5862" s="12">
        <v>10.987073298697293</v>
      </c>
      <c r="I5862" s="12">
        <v>2.2476085706065296</v>
      </c>
      <c r="J5862" s="12">
        <v>3.4035923123268104</v>
      </c>
      <c r="K5862" s="13">
        <v>1.531820743603681</v>
      </c>
    </row>
    <row r="5863" spans="2:11" x14ac:dyDescent="0.25">
      <c r="B5863" s="10">
        <v>5860</v>
      </c>
      <c r="C5863" s="12">
        <v>12.66191670120608</v>
      </c>
      <c r="D5863" s="12">
        <v>1.6354563835332252</v>
      </c>
      <c r="E5863" s="12">
        <v>2</v>
      </c>
      <c r="F5863" s="12">
        <v>1.3096852250508013</v>
      </c>
      <c r="G5863" s="12">
        <v>0.86275549628746662</v>
      </c>
      <c r="H5863" s="12">
        <v>17.557474414485092</v>
      </c>
      <c r="I5863" s="12">
        <v>2.7031805793405135</v>
      </c>
      <c r="J5863" s="12">
        <v>0.83519156101650827</v>
      </c>
      <c r="K5863" s="13">
        <v>0.60312295408432448</v>
      </c>
    </row>
    <row r="5864" spans="2:11" x14ac:dyDescent="0.25">
      <c r="B5864" s="10">
        <v>5861</v>
      </c>
      <c r="C5864" s="12">
        <v>7.7117468855917943</v>
      </c>
      <c r="D5864" s="12">
        <v>1.4790304709482238</v>
      </c>
      <c r="E5864" s="12">
        <v>0</v>
      </c>
      <c r="F5864" s="12">
        <v>4.2244596224204223</v>
      </c>
      <c r="G5864" s="12">
        <v>1.6071203127338978</v>
      </c>
      <c r="H5864" s="12">
        <v>14.412936181337242</v>
      </c>
      <c r="I5864" s="12">
        <v>3.044125746436102</v>
      </c>
      <c r="J5864" s="12">
        <v>3.4121536169129065</v>
      </c>
      <c r="K5864" s="13">
        <v>1.316259205013341</v>
      </c>
    </row>
    <row r="5865" spans="2:11" x14ac:dyDescent="0.25">
      <c r="B5865" s="10">
        <v>5862</v>
      </c>
      <c r="C5865" s="12">
        <v>8.4288875252331703</v>
      </c>
      <c r="D5865" s="12">
        <v>1.2939985904759066</v>
      </c>
      <c r="E5865" s="12">
        <v>2</v>
      </c>
      <c r="F5865" s="12">
        <v>3.078585245890197</v>
      </c>
      <c r="G5865" s="12">
        <v>0.63015117329342374</v>
      </c>
      <c r="H5865" s="12">
        <v>18.496326506520663</v>
      </c>
      <c r="I5865" s="12">
        <v>2.5155046450557563</v>
      </c>
      <c r="J5865" s="12">
        <v>0.69519178950184735</v>
      </c>
      <c r="K5865" s="13">
        <v>1.2123496255965232</v>
      </c>
    </row>
    <row r="5866" spans="2:11" x14ac:dyDescent="0.25">
      <c r="B5866" s="10">
        <v>5863</v>
      </c>
      <c r="C5866" s="12">
        <v>14.326946586611657</v>
      </c>
      <c r="D5866" s="12">
        <v>1.2914564924959495</v>
      </c>
      <c r="E5866" s="12">
        <v>2</v>
      </c>
      <c r="F5866" s="12">
        <v>1.5894880720650535</v>
      </c>
      <c r="G5866" s="12">
        <v>1.4808964924537682</v>
      </c>
      <c r="H5866" s="12">
        <v>32.281897027223387</v>
      </c>
      <c r="I5866" s="12">
        <v>2.5390122442934451</v>
      </c>
      <c r="J5866" s="12">
        <v>2.4112889323325803</v>
      </c>
      <c r="K5866" s="13">
        <v>1.2929976223394097</v>
      </c>
    </row>
    <row r="5867" spans="2:11" x14ac:dyDescent="0.25">
      <c r="B5867" s="10">
        <v>5864</v>
      </c>
      <c r="C5867" s="12">
        <v>10.012183383124713</v>
      </c>
      <c r="D5867" s="12">
        <v>1.8837222620062464</v>
      </c>
      <c r="E5867" s="12">
        <v>1</v>
      </c>
      <c r="F5867" s="12">
        <v>1.7962232439181154</v>
      </c>
      <c r="G5867" s="12">
        <v>0.84745546080908507</v>
      </c>
      <c r="H5867" s="12">
        <v>21.832904291176412</v>
      </c>
      <c r="I5867" s="12">
        <v>3.8931807472356077</v>
      </c>
      <c r="J5867" s="12">
        <v>3.0811648942130301</v>
      </c>
      <c r="K5867" s="13">
        <v>1.417995380035254</v>
      </c>
    </row>
    <row r="5868" spans="2:11" x14ac:dyDescent="0.25">
      <c r="B5868" s="10">
        <v>5865</v>
      </c>
      <c r="C5868" s="12">
        <v>14.424062825184105</v>
      </c>
      <c r="D5868" s="12">
        <v>1.2826637293148477</v>
      </c>
      <c r="E5868" s="12">
        <v>1</v>
      </c>
      <c r="F5868" s="12">
        <v>4.5957507444606076</v>
      </c>
      <c r="G5868" s="12">
        <v>0.68787395406238383</v>
      </c>
      <c r="H5868" s="12">
        <v>15.235634519622387</v>
      </c>
      <c r="I5868" s="12">
        <v>2.7270964324844051</v>
      </c>
      <c r="J5868" s="12">
        <v>3.5456474079156552</v>
      </c>
      <c r="K5868" s="13">
        <v>4.6056427836679452</v>
      </c>
    </row>
    <row r="5869" spans="2:11" x14ac:dyDescent="0.25">
      <c r="B5869" s="10">
        <v>5866</v>
      </c>
      <c r="C5869" s="12">
        <v>9.3285019371995048</v>
      </c>
      <c r="D5869" s="12">
        <v>1.852876735318584</v>
      </c>
      <c r="E5869" s="12">
        <v>3</v>
      </c>
      <c r="F5869" s="12">
        <v>3.7207923016320361</v>
      </c>
      <c r="G5869" s="12">
        <v>1.5022658010078043</v>
      </c>
      <c r="H5869" s="12">
        <v>13.341742594791658</v>
      </c>
      <c r="I5869" s="12">
        <v>2.6783493674535794</v>
      </c>
      <c r="J5869" s="12">
        <v>3.431631395893767</v>
      </c>
      <c r="K5869" s="13">
        <v>0.20237006280842473</v>
      </c>
    </row>
    <row r="5870" spans="2:11" x14ac:dyDescent="0.25">
      <c r="B5870" s="10">
        <v>5867</v>
      </c>
      <c r="C5870" s="12">
        <v>12.391667230470178</v>
      </c>
      <c r="D5870" s="12">
        <v>1.5321281930007302</v>
      </c>
      <c r="E5870" s="12">
        <v>3</v>
      </c>
      <c r="F5870" s="12">
        <v>15.478819055531497</v>
      </c>
      <c r="G5870" s="12">
        <v>2.3423994197985238</v>
      </c>
      <c r="H5870" s="12">
        <v>17.836214605429323</v>
      </c>
      <c r="I5870" s="12">
        <v>2.3251581150136031</v>
      </c>
      <c r="J5870" s="12">
        <v>2.9879426567702594</v>
      </c>
      <c r="K5870" s="13">
        <v>1.2166141688453509</v>
      </c>
    </row>
    <row r="5871" spans="2:11" x14ac:dyDescent="0.25">
      <c r="B5871" s="10">
        <v>5868</v>
      </c>
      <c r="C5871" s="12">
        <v>4.4585151142384642</v>
      </c>
      <c r="D5871" s="12">
        <v>1.4274019024930074</v>
      </c>
      <c r="E5871" s="12">
        <v>2</v>
      </c>
      <c r="F5871" s="12">
        <v>5.2852535369956612</v>
      </c>
      <c r="G5871" s="12">
        <v>2.8580396701900788</v>
      </c>
      <c r="H5871" s="12">
        <v>22.700773933357148</v>
      </c>
      <c r="I5871" s="12">
        <v>2.3323895431164643</v>
      </c>
      <c r="J5871" s="12">
        <v>2.7242096390864998</v>
      </c>
      <c r="K5871" s="13">
        <v>6.0932612439389702E-2</v>
      </c>
    </row>
    <row r="5872" spans="2:11" x14ac:dyDescent="0.25">
      <c r="B5872" s="10">
        <v>5869</v>
      </c>
      <c r="C5872" s="12">
        <v>11.831807088334855</v>
      </c>
      <c r="D5872" s="12">
        <v>2.0193165911053095</v>
      </c>
      <c r="E5872" s="12">
        <v>2</v>
      </c>
      <c r="F5872" s="12">
        <v>4.8046577696217927</v>
      </c>
      <c r="G5872" s="12">
        <v>0.49455079073715119</v>
      </c>
      <c r="H5872" s="12">
        <v>20.053011019960294</v>
      </c>
      <c r="I5872" s="12">
        <v>3.511152071367496</v>
      </c>
      <c r="J5872" s="12">
        <v>1.3836365848693077</v>
      </c>
      <c r="K5872" s="13">
        <v>2.5925567552480357</v>
      </c>
    </row>
    <row r="5873" spans="2:11" x14ac:dyDescent="0.25">
      <c r="B5873" s="10">
        <v>5870</v>
      </c>
      <c r="C5873" s="12">
        <v>4.0218382830667174</v>
      </c>
      <c r="D5873" s="12">
        <v>1.4758950184484685</v>
      </c>
      <c r="E5873" s="12">
        <v>2</v>
      </c>
      <c r="F5873" s="12">
        <v>0.13042492113555054</v>
      </c>
      <c r="G5873" s="12">
        <v>0.51714445672502596</v>
      </c>
      <c r="H5873" s="12">
        <v>18.117849124492437</v>
      </c>
      <c r="I5873" s="12">
        <v>2.6938625615286136</v>
      </c>
      <c r="J5873" s="12">
        <v>2.0005648127966094</v>
      </c>
      <c r="K5873" s="13">
        <v>0.49232676093352684</v>
      </c>
    </row>
    <row r="5874" spans="2:11" x14ac:dyDescent="0.25">
      <c r="B5874" s="10">
        <v>5871</v>
      </c>
      <c r="C5874" s="12">
        <v>3.3474423617841973</v>
      </c>
      <c r="D5874" s="12">
        <v>1.5360308369778009</v>
      </c>
      <c r="E5874" s="12">
        <v>1</v>
      </c>
      <c r="F5874" s="12">
        <v>2.4718236826298865</v>
      </c>
      <c r="G5874" s="12">
        <v>0.67567152561840949</v>
      </c>
      <c r="H5874" s="12">
        <v>21.309014590208967</v>
      </c>
      <c r="I5874" s="12">
        <v>3.5207834150117576</v>
      </c>
      <c r="J5874" s="12">
        <v>3.7215475894048331</v>
      </c>
      <c r="K5874" s="13">
        <v>1.072208482981752</v>
      </c>
    </row>
    <row r="5875" spans="2:11" x14ac:dyDescent="0.25">
      <c r="B5875" s="10">
        <v>5872</v>
      </c>
      <c r="C5875" s="12">
        <v>12.386022239585461</v>
      </c>
      <c r="D5875" s="12">
        <v>1.412709326311385</v>
      </c>
      <c r="E5875" s="12">
        <v>2</v>
      </c>
      <c r="F5875" s="12">
        <v>6.9463503492294425</v>
      </c>
      <c r="G5875" s="12">
        <v>2.7759931744630015</v>
      </c>
      <c r="H5875" s="12">
        <v>36.701940527787166</v>
      </c>
      <c r="I5875" s="12">
        <v>2.2159263520014845</v>
      </c>
      <c r="J5875" s="12">
        <v>1.2717170761824488</v>
      </c>
      <c r="K5875" s="13">
        <v>2.3983792388442939</v>
      </c>
    </row>
    <row r="5876" spans="2:11" x14ac:dyDescent="0.25">
      <c r="B5876" s="10">
        <v>5873</v>
      </c>
      <c r="C5876" s="12">
        <v>7.806490938696542</v>
      </c>
      <c r="D5876" s="12">
        <v>1.6652734826486337</v>
      </c>
      <c r="E5876" s="12">
        <v>3</v>
      </c>
      <c r="F5876" s="12">
        <v>4.388006837454558</v>
      </c>
      <c r="G5876" s="12">
        <v>0.64107184910599979</v>
      </c>
      <c r="H5876" s="12">
        <v>19.309209948818935</v>
      </c>
      <c r="I5876" s="12">
        <v>2.7722031030937582</v>
      </c>
      <c r="J5876" s="12">
        <v>0.99840956722227692</v>
      </c>
      <c r="K5876" s="13">
        <v>0.178095845125463</v>
      </c>
    </row>
    <row r="5877" spans="2:11" x14ac:dyDescent="0.25">
      <c r="B5877" s="10">
        <v>5874</v>
      </c>
      <c r="C5877" s="12">
        <v>7.3262089685072738</v>
      </c>
      <c r="D5877" s="12">
        <v>1.8451603217776433</v>
      </c>
      <c r="E5877" s="12">
        <v>2</v>
      </c>
      <c r="F5877" s="12">
        <v>5.9411778759370444</v>
      </c>
      <c r="G5877" s="12">
        <v>0.49245473915079729</v>
      </c>
      <c r="H5877" s="12">
        <v>16.812838324331942</v>
      </c>
      <c r="I5877" s="12">
        <v>3.0893518948131375</v>
      </c>
      <c r="J5877" s="12">
        <v>2.999250506975391</v>
      </c>
      <c r="K5877" s="13">
        <v>6.3190469301788248</v>
      </c>
    </row>
    <row r="5878" spans="2:11" x14ac:dyDescent="0.25">
      <c r="B5878" s="10">
        <v>5875</v>
      </c>
      <c r="C5878" s="12">
        <v>11.573611874946995</v>
      </c>
      <c r="D5878" s="12">
        <v>1.2631759022778817</v>
      </c>
      <c r="E5878" s="12">
        <v>2</v>
      </c>
      <c r="F5878" s="12">
        <v>6.0162529243705452</v>
      </c>
      <c r="G5878" s="12">
        <v>0.33517933979558756</v>
      </c>
      <c r="H5878" s="12">
        <v>26.35740756771817</v>
      </c>
      <c r="I5878" s="12">
        <v>1.8634119738252</v>
      </c>
      <c r="J5878" s="12">
        <v>2.4860004690509121</v>
      </c>
      <c r="K5878" s="13">
        <v>0.62838113113410243</v>
      </c>
    </row>
    <row r="5879" spans="2:11" x14ac:dyDescent="0.25">
      <c r="B5879" s="10">
        <v>5876</v>
      </c>
      <c r="C5879" s="12">
        <v>10.626208261544214</v>
      </c>
      <c r="D5879" s="12">
        <v>1.1886681403630945</v>
      </c>
      <c r="E5879" s="12">
        <v>2</v>
      </c>
      <c r="F5879" s="12">
        <v>2.5904291202647505</v>
      </c>
      <c r="G5879" s="12">
        <v>0.7852429601528782</v>
      </c>
      <c r="H5879" s="12">
        <v>13.867539495297711</v>
      </c>
      <c r="I5879" s="12">
        <v>3.7146411112899043</v>
      </c>
      <c r="J5879" s="12">
        <v>3.7923025448785297</v>
      </c>
      <c r="K5879" s="13">
        <v>0.29058765202320752</v>
      </c>
    </row>
    <row r="5880" spans="2:11" x14ac:dyDescent="0.25">
      <c r="B5880" s="10">
        <v>5877</v>
      </c>
      <c r="C5880" s="12">
        <v>10.198199835358146</v>
      </c>
      <c r="D5880" s="12">
        <v>1.5448789684098565</v>
      </c>
      <c r="E5880" s="12">
        <v>3</v>
      </c>
      <c r="F5880" s="12">
        <v>2.6363650203776725</v>
      </c>
      <c r="G5880" s="12">
        <v>0.77392462439567644</v>
      </c>
      <c r="H5880" s="12">
        <v>19.810906524634444</v>
      </c>
      <c r="I5880" s="12">
        <v>2.4756712630363125</v>
      </c>
      <c r="J5880" s="12">
        <v>1.2733108329480427</v>
      </c>
      <c r="K5880" s="13">
        <v>8.3457657804829957E-2</v>
      </c>
    </row>
    <row r="5881" spans="2:11" x14ac:dyDescent="0.25">
      <c r="B5881" s="10">
        <v>5878</v>
      </c>
      <c r="C5881" s="12">
        <v>10.080431391545632</v>
      </c>
      <c r="D5881" s="12">
        <v>1.3940026350574497</v>
      </c>
      <c r="E5881" s="12">
        <v>3</v>
      </c>
      <c r="F5881" s="12">
        <v>3.2153914743040848</v>
      </c>
      <c r="G5881" s="12">
        <v>0.85697925535297403</v>
      </c>
      <c r="H5881" s="12">
        <v>28.217024576736129</v>
      </c>
      <c r="I5881" s="12">
        <v>2.2833468213643715</v>
      </c>
      <c r="J5881" s="12">
        <v>2.5957545916824065</v>
      </c>
      <c r="K5881" s="13">
        <v>2.2584079941246857</v>
      </c>
    </row>
    <row r="5882" spans="2:11" x14ac:dyDescent="0.25">
      <c r="B5882" s="10">
        <v>5879</v>
      </c>
      <c r="C5882" s="12">
        <v>18.349711898377912</v>
      </c>
      <c r="D5882" s="12">
        <v>1.4195557446564246</v>
      </c>
      <c r="E5882" s="12">
        <v>3</v>
      </c>
      <c r="F5882" s="12">
        <v>10.004141172402823</v>
      </c>
      <c r="G5882" s="12">
        <v>0.9498208584890333</v>
      </c>
      <c r="H5882" s="12">
        <v>14.289256982850155</v>
      </c>
      <c r="I5882" s="12">
        <v>2.530305318503427</v>
      </c>
      <c r="J5882" s="12">
        <v>1.9089422509009004</v>
      </c>
      <c r="K5882" s="13">
        <v>0.40169657926841468</v>
      </c>
    </row>
    <row r="5883" spans="2:11" x14ac:dyDescent="0.25">
      <c r="B5883" s="10">
        <v>5880</v>
      </c>
      <c r="C5883" s="12">
        <v>2.1194331793047549</v>
      </c>
      <c r="D5883" s="12">
        <v>1.6701549282874251</v>
      </c>
      <c r="E5883" s="12">
        <v>2</v>
      </c>
      <c r="F5883" s="12">
        <v>3.2361753260237331</v>
      </c>
      <c r="G5883" s="12">
        <v>1.6471137190411047</v>
      </c>
      <c r="H5883" s="12">
        <v>21.856796224856978</v>
      </c>
      <c r="I5883" s="12">
        <v>2.3929480638944116</v>
      </c>
      <c r="J5883" s="12">
        <v>2.5948956097241722</v>
      </c>
      <c r="K5883" s="13">
        <v>0.69771408707835236</v>
      </c>
    </row>
    <row r="5884" spans="2:11" x14ac:dyDescent="0.25">
      <c r="B5884" s="10">
        <v>5881</v>
      </c>
      <c r="C5884" s="12">
        <v>15.274764895768667</v>
      </c>
      <c r="D5884" s="12">
        <v>1.4334868561855807</v>
      </c>
      <c r="E5884" s="12">
        <v>1</v>
      </c>
      <c r="F5884" s="12">
        <v>6.2639093069391052</v>
      </c>
      <c r="G5884" s="12">
        <v>0.71275801846595999</v>
      </c>
      <c r="H5884" s="12">
        <v>36.987028808188157</v>
      </c>
      <c r="I5884" s="12">
        <v>2.693724992670115</v>
      </c>
      <c r="J5884" s="12">
        <v>4.1962391347219619</v>
      </c>
      <c r="K5884" s="13">
        <v>1.4781472842781782</v>
      </c>
    </row>
    <row r="5885" spans="2:11" x14ac:dyDescent="0.25">
      <c r="B5885" s="10">
        <v>5882</v>
      </c>
      <c r="C5885" s="12">
        <v>7.6648882539144871</v>
      </c>
      <c r="D5885" s="12">
        <v>1.3742883213744455</v>
      </c>
      <c r="E5885" s="12">
        <v>2</v>
      </c>
      <c r="F5885" s="12">
        <v>2.7986846443202933</v>
      </c>
      <c r="G5885" s="12">
        <v>2.2632045025361118</v>
      </c>
      <c r="H5885" s="12">
        <v>25.19815308297656</v>
      </c>
      <c r="I5885" s="12">
        <v>2.2264544708234335</v>
      </c>
      <c r="J5885" s="12">
        <v>4.3027526021135216</v>
      </c>
      <c r="K5885" s="13">
        <v>5.042878898976384</v>
      </c>
    </row>
    <row r="5886" spans="2:11" x14ac:dyDescent="0.25">
      <c r="B5886" s="10">
        <v>5883</v>
      </c>
      <c r="C5886" s="12">
        <v>10.245882178246713</v>
      </c>
      <c r="D5886" s="12">
        <v>1.8481334506597491</v>
      </c>
      <c r="E5886" s="12">
        <v>1</v>
      </c>
      <c r="F5886" s="12">
        <v>3.7818590429866989</v>
      </c>
      <c r="G5886" s="12">
        <v>1.0270898177377399</v>
      </c>
      <c r="H5886" s="12">
        <v>14.806503522437794</v>
      </c>
      <c r="I5886" s="12">
        <v>2.0967159572733265</v>
      </c>
      <c r="J5886" s="12">
        <v>0.98214274089144515</v>
      </c>
      <c r="K5886" s="13">
        <v>3.8515302713363879</v>
      </c>
    </row>
    <row r="5887" spans="2:11" x14ac:dyDescent="0.25">
      <c r="B5887" s="10">
        <v>5884</v>
      </c>
      <c r="C5887" s="12">
        <v>14.470282655223352</v>
      </c>
      <c r="D5887" s="12">
        <v>1.4480535636808349</v>
      </c>
      <c r="E5887" s="12">
        <v>3</v>
      </c>
      <c r="F5887" s="12">
        <v>2.4706004707063207</v>
      </c>
      <c r="G5887" s="12">
        <v>0.66557983107918561</v>
      </c>
      <c r="H5887" s="12">
        <v>9.5224936490622873</v>
      </c>
      <c r="I5887" s="12">
        <v>2.083985091109164</v>
      </c>
      <c r="J5887" s="12">
        <v>1.2055902235950104</v>
      </c>
      <c r="K5887" s="13">
        <v>1.5916366254559797</v>
      </c>
    </row>
    <row r="5888" spans="2:11" x14ac:dyDescent="0.25">
      <c r="B5888" s="10">
        <v>5885</v>
      </c>
      <c r="C5888" s="12">
        <v>3.2527523471837299</v>
      </c>
      <c r="D5888" s="12">
        <v>1.3759909786557454</v>
      </c>
      <c r="E5888" s="12">
        <v>2</v>
      </c>
      <c r="F5888" s="12">
        <v>10.298527902851044</v>
      </c>
      <c r="G5888" s="12">
        <v>1.6540327708948579</v>
      </c>
      <c r="H5888" s="12">
        <v>17.765720645865045</v>
      </c>
      <c r="I5888" s="12">
        <v>3.3089828343033187</v>
      </c>
      <c r="J5888" s="12">
        <v>2.6962264177820963</v>
      </c>
      <c r="K5888" s="13">
        <v>2.6395019385209091</v>
      </c>
    </row>
    <row r="5889" spans="2:11" x14ac:dyDescent="0.25">
      <c r="B5889" s="10">
        <v>5886</v>
      </c>
      <c r="C5889" s="12">
        <v>11.263855702539436</v>
      </c>
      <c r="D5889" s="12">
        <v>1.3802387083982104</v>
      </c>
      <c r="E5889" s="12">
        <v>2</v>
      </c>
      <c r="F5889" s="12">
        <v>1.4807107690486387</v>
      </c>
      <c r="G5889" s="12">
        <v>0.95342836974287093</v>
      </c>
      <c r="H5889" s="12">
        <v>14.193960081228704</v>
      </c>
      <c r="I5889" s="12">
        <v>2.1604214024188932</v>
      </c>
      <c r="J5889" s="12">
        <v>2.7164939159693664</v>
      </c>
      <c r="K5889" s="13">
        <v>0.8309697439719812</v>
      </c>
    </row>
    <row r="5890" spans="2:11" x14ac:dyDescent="0.25">
      <c r="B5890" s="10">
        <v>5887</v>
      </c>
      <c r="C5890" s="12">
        <v>4.5550903924074522</v>
      </c>
      <c r="D5890" s="12">
        <v>1.4481596048613721</v>
      </c>
      <c r="E5890" s="12">
        <v>2</v>
      </c>
      <c r="F5890" s="12">
        <v>5.3853574202386545</v>
      </c>
      <c r="G5890" s="12">
        <v>2.0656879166130757</v>
      </c>
      <c r="H5890" s="12">
        <v>18.237782949970146</v>
      </c>
      <c r="I5890" s="12">
        <v>2.7626344170021113</v>
      </c>
      <c r="J5890" s="12">
        <v>3.0641442821321281</v>
      </c>
      <c r="K5890" s="13">
        <v>1.1754643044445798</v>
      </c>
    </row>
    <row r="5891" spans="2:11" x14ac:dyDescent="0.25">
      <c r="B5891" s="10">
        <v>5888</v>
      </c>
      <c r="C5891" s="12">
        <v>9.3492431148935715</v>
      </c>
      <c r="D5891" s="12">
        <v>1.8014497313704088</v>
      </c>
      <c r="E5891" s="12">
        <v>1</v>
      </c>
      <c r="F5891" s="12">
        <v>0.15896514948142945</v>
      </c>
      <c r="G5891" s="12">
        <v>0.83152768864189164</v>
      </c>
      <c r="H5891" s="12">
        <v>25.243726220334466</v>
      </c>
      <c r="I5891" s="12">
        <v>4.0337367012996044</v>
      </c>
      <c r="J5891" s="12">
        <v>2.1271338800189459</v>
      </c>
      <c r="K5891" s="13">
        <v>2.7690003993028203E-2</v>
      </c>
    </row>
    <row r="5892" spans="2:11" x14ac:dyDescent="0.25">
      <c r="B5892" s="10">
        <v>5889</v>
      </c>
      <c r="C5892" s="12">
        <v>10.420890950971806</v>
      </c>
      <c r="D5892" s="12">
        <v>1.6747502345399958</v>
      </c>
      <c r="E5892" s="12">
        <v>2</v>
      </c>
      <c r="F5892" s="12">
        <v>1.7923208354584426</v>
      </c>
      <c r="G5892" s="12">
        <v>0.54488079285653868</v>
      </c>
      <c r="H5892" s="12">
        <v>8.5644296919798624</v>
      </c>
      <c r="I5892" s="12">
        <v>3.1573709430630257</v>
      </c>
      <c r="J5892" s="12">
        <v>2.5273439706086371</v>
      </c>
      <c r="K5892" s="13">
        <v>0.1291622511028897</v>
      </c>
    </row>
    <row r="5893" spans="2:11" x14ac:dyDescent="0.25">
      <c r="B5893" s="10">
        <v>5890</v>
      </c>
      <c r="C5893" s="12">
        <v>11.780437750994366</v>
      </c>
      <c r="D5893" s="12">
        <v>2.0662033852380413</v>
      </c>
      <c r="E5893" s="12">
        <v>3</v>
      </c>
      <c r="F5893" s="12">
        <v>2.8959926603931505</v>
      </c>
      <c r="G5893" s="12">
        <v>0.21764714636994609</v>
      </c>
      <c r="H5893" s="12">
        <v>23.310423221078786</v>
      </c>
      <c r="I5893" s="12">
        <v>2.3717544690512553</v>
      </c>
      <c r="J5893" s="12">
        <v>3.0317142993958437</v>
      </c>
      <c r="K5893" s="13">
        <v>0.17994242377690869</v>
      </c>
    </row>
    <row r="5894" spans="2:11" x14ac:dyDescent="0.25">
      <c r="B5894" s="10">
        <v>5891</v>
      </c>
      <c r="C5894" s="12">
        <v>5.1471102866018166</v>
      </c>
      <c r="D5894" s="12">
        <v>1.649358259357891</v>
      </c>
      <c r="E5894" s="12">
        <v>2</v>
      </c>
      <c r="F5894" s="12">
        <v>1.3311324223742389</v>
      </c>
      <c r="G5894" s="12">
        <v>0.53754242287205667</v>
      </c>
      <c r="H5894" s="12">
        <v>26.628457433015392</v>
      </c>
      <c r="I5894" s="12">
        <v>2.8690820392175409</v>
      </c>
      <c r="J5894" s="12">
        <v>3.6521618259132294</v>
      </c>
      <c r="K5894" s="13">
        <v>2.5237846426715773</v>
      </c>
    </row>
    <row r="5895" spans="2:11" x14ac:dyDescent="0.25">
      <c r="B5895" s="10">
        <v>5892</v>
      </c>
      <c r="C5895" s="12">
        <v>5.9469031872998244</v>
      </c>
      <c r="D5895" s="12">
        <v>2.0714393110325382</v>
      </c>
      <c r="E5895" s="12">
        <v>2</v>
      </c>
      <c r="F5895" s="12">
        <v>5.9115001248770813</v>
      </c>
      <c r="G5895" s="12">
        <v>1.0545626021156629</v>
      </c>
      <c r="H5895" s="12">
        <v>43.021666853227281</v>
      </c>
      <c r="I5895" s="12">
        <v>2.5445127608870091</v>
      </c>
      <c r="J5895" s="12">
        <v>4.1668581046408715</v>
      </c>
      <c r="K5895" s="13">
        <v>1.7625934496246576</v>
      </c>
    </row>
    <row r="5896" spans="2:11" x14ac:dyDescent="0.25">
      <c r="B5896" s="10">
        <v>5893</v>
      </c>
      <c r="C5896" s="12">
        <v>10.655639196506439</v>
      </c>
      <c r="D5896" s="12">
        <v>1.5598800283426968</v>
      </c>
      <c r="E5896" s="12">
        <v>1</v>
      </c>
      <c r="F5896" s="12">
        <v>5.3682526643479944</v>
      </c>
      <c r="G5896" s="12">
        <v>2.1741563779560176</v>
      </c>
      <c r="H5896" s="12">
        <v>38.226803481403422</v>
      </c>
      <c r="I5896" s="12">
        <v>2.7881073564322429</v>
      </c>
      <c r="J5896" s="12">
        <v>2.1822312469305216</v>
      </c>
      <c r="K5896" s="13">
        <v>1.5313368319662757</v>
      </c>
    </row>
    <row r="5897" spans="2:11" x14ac:dyDescent="0.25">
      <c r="B5897" s="10">
        <v>5894</v>
      </c>
      <c r="C5897" s="12">
        <v>15.392031803183183</v>
      </c>
      <c r="D5897" s="12">
        <v>1.432498505681195</v>
      </c>
      <c r="E5897" s="12">
        <v>2</v>
      </c>
      <c r="F5897" s="12">
        <v>0.75780863951182453</v>
      </c>
      <c r="G5897" s="12">
        <v>0.94461850619529764</v>
      </c>
      <c r="H5897" s="12">
        <v>25.461155228010025</v>
      </c>
      <c r="I5897" s="12">
        <v>2.2416605926407587</v>
      </c>
      <c r="J5897" s="12">
        <v>2.4440594934371762</v>
      </c>
      <c r="K5897" s="13">
        <v>1.0572267049408388</v>
      </c>
    </row>
    <row r="5898" spans="2:11" x14ac:dyDescent="0.25">
      <c r="B5898" s="10">
        <v>5895</v>
      </c>
      <c r="C5898" s="12">
        <v>8.3832374900033244</v>
      </c>
      <c r="D5898" s="12">
        <v>1.4454562422492454</v>
      </c>
      <c r="E5898" s="12">
        <v>2</v>
      </c>
      <c r="F5898" s="12">
        <v>6.6167586178996318</v>
      </c>
      <c r="G5898" s="12">
        <v>1.3785009109736108</v>
      </c>
      <c r="H5898" s="12">
        <v>19.150098247714684</v>
      </c>
      <c r="I5898" s="12">
        <v>2.9938569122816876</v>
      </c>
      <c r="J5898" s="12">
        <v>2.9965465162050915</v>
      </c>
      <c r="K5898" s="13">
        <v>7.8134320962442052</v>
      </c>
    </row>
    <row r="5899" spans="2:11" x14ac:dyDescent="0.25">
      <c r="B5899" s="10">
        <v>5896</v>
      </c>
      <c r="C5899" s="12">
        <v>16.356336687462264</v>
      </c>
      <c r="D5899" s="12">
        <v>1.8205525955028692</v>
      </c>
      <c r="E5899" s="12">
        <v>2</v>
      </c>
      <c r="F5899" s="12">
        <v>0.7697919213479868</v>
      </c>
      <c r="G5899" s="12">
        <v>0.67267309937263586</v>
      </c>
      <c r="H5899" s="12">
        <v>27.311931779091534</v>
      </c>
      <c r="I5899" s="12">
        <v>2.2889370602638994</v>
      </c>
      <c r="J5899" s="12">
        <v>3.5500042702007701</v>
      </c>
      <c r="K5899" s="13">
        <v>5.2255996354910366</v>
      </c>
    </row>
    <row r="5900" spans="2:11" x14ac:dyDescent="0.25">
      <c r="B5900" s="10">
        <v>5897</v>
      </c>
      <c r="C5900" s="12">
        <v>15.946301598327754</v>
      </c>
      <c r="D5900" s="12">
        <v>1.3375829150651271</v>
      </c>
      <c r="E5900" s="12">
        <v>0</v>
      </c>
      <c r="F5900" s="12">
        <v>2.3755195454625015</v>
      </c>
      <c r="G5900" s="12">
        <v>0.55086685656898404</v>
      </c>
      <c r="H5900" s="12">
        <v>31.751962709399631</v>
      </c>
      <c r="I5900" s="12">
        <v>3.7378903137848551</v>
      </c>
      <c r="J5900" s="12">
        <v>3.2896370857300052</v>
      </c>
      <c r="K5900" s="13">
        <v>1.6622598604691494</v>
      </c>
    </row>
    <row r="5901" spans="2:11" x14ac:dyDescent="0.25">
      <c r="B5901" s="10">
        <v>5898</v>
      </c>
      <c r="C5901" s="12">
        <v>13.267608336957078</v>
      </c>
      <c r="D5901" s="12">
        <v>1.8655379713676539</v>
      </c>
      <c r="E5901" s="12">
        <v>1</v>
      </c>
      <c r="F5901" s="12">
        <v>3.4355825305394712</v>
      </c>
      <c r="G5901" s="12">
        <v>1.0385419220040439</v>
      </c>
      <c r="H5901" s="12">
        <v>14.462235754225111</v>
      </c>
      <c r="I5901" s="12">
        <v>2.0839475019129439</v>
      </c>
      <c r="J5901" s="12">
        <v>4.1925707540830164</v>
      </c>
      <c r="K5901" s="13">
        <v>1.9083456862825086</v>
      </c>
    </row>
    <row r="5902" spans="2:11" x14ac:dyDescent="0.25">
      <c r="B5902" s="10">
        <v>5899</v>
      </c>
      <c r="C5902" s="12">
        <v>2.9449606557358132</v>
      </c>
      <c r="D5902" s="12">
        <v>1.5895605956929153</v>
      </c>
      <c r="E5902" s="12">
        <v>1</v>
      </c>
      <c r="F5902" s="12">
        <v>6.9121087793650702</v>
      </c>
      <c r="G5902" s="12">
        <v>1.139756507652272</v>
      </c>
      <c r="H5902" s="12">
        <v>12.748831277700923</v>
      </c>
      <c r="I5902" s="12">
        <v>4.4153436820804259</v>
      </c>
      <c r="J5902" s="12">
        <v>2.9892536500916091</v>
      </c>
      <c r="K5902" s="13">
        <v>5.9210851372354618</v>
      </c>
    </row>
    <row r="5903" spans="2:11" x14ac:dyDescent="0.25">
      <c r="B5903" s="10">
        <v>5900</v>
      </c>
      <c r="C5903" s="12">
        <v>19.346273556690576</v>
      </c>
      <c r="D5903" s="12">
        <v>1.2207160740726108</v>
      </c>
      <c r="E5903" s="12">
        <v>2</v>
      </c>
      <c r="F5903" s="12">
        <v>2.991494208291114</v>
      </c>
      <c r="G5903" s="12">
        <v>0.89207575216102186</v>
      </c>
      <c r="H5903" s="12">
        <v>15.310848457578606</v>
      </c>
      <c r="I5903" s="12">
        <v>1.684375894024708</v>
      </c>
      <c r="J5903" s="12">
        <v>1.4818334899652965</v>
      </c>
      <c r="K5903" s="13">
        <v>0.36029131102000839</v>
      </c>
    </row>
    <row r="5904" spans="2:11" x14ac:dyDescent="0.25">
      <c r="B5904" s="10">
        <v>5901</v>
      </c>
      <c r="C5904" s="12">
        <v>9.1964588365045614</v>
      </c>
      <c r="D5904" s="12">
        <v>1.9051026071896717</v>
      </c>
      <c r="E5904" s="12">
        <v>2</v>
      </c>
      <c r="F5904" s="12">
        <v>1.1161028288532073</v>
      </c>
      <c r="G5904" s="12">
        <v>1.5761431456736508</v>
      </c>
      <c r="H5904" s="12">
        <v>20.572649727727541</v>
      </c>
      <c r="I5904" s="12">
        <v>3.1131871340442876</v>
      </c>
      <c r="J5904" s="12">
        <v>1.3032124848566033</v>
      </c>
      <c r="K5904" s="13">
        <v>7.8176993091348468</v>
      </c>
    </row>
    <row r="5905" spans="2:11" x14ac:dyDescent="0.25">
      <c r="B5905" s="10">
        <v>5902</v>
      </c>
      <c r="C5905" s="12">
        <v>6.2526897110347299</v>
      </c>
      <c r="D5905" s="12">
        <v>1.6628309595132076</v>
      </c>
      <c r="E5905" s="12">
        <v>2</v>
      </c>
      <c r="F5905" s="12">
        <v>3.4507035036097085</v>
      </c>
      <c r="G5905" s="12">
        <v>1.0537777406438673</v>
      </c>
      <c r="H5905" s="12">
        <v>25.131660398244669</v>
      </c>
      <c r="I5905" s="12">
        <v>2.229501974034739</v>
      </c>
      <c r="J5905" s="12">
        <v>2.2567961352282078</v>
      </c>
      <c r="K5905" s="13">
        <v>2.675791468009725</v>
      </c>
    </row>
    <row r="5906" spans="2:11" x14ac:dyDescent="0.25">
      <c r="B5906" s="10">
        <v>5903</v>
      </c>
      <c r="C5906" s="12">
        <v>-0.67742179856428208</v>
      </c>
      <c r="D5906" s="12">
        <v>1.7891273802185608</v>
      </c>
      <c r="E5906" s="12">
        <v>2</v>
      </c>
      <c r="F5906" s="12">
        <v>6.6484773650408586</v>
      </c>
      <c r="G5906" s="12">
        <v>1.5540833727752563</v>
      </c>
      <c r="H5906" s="12">
        <v>26.262599655102377</v>
      </c>
      <c r="I5906" s="12">
        <v>3.1123232864948966</v>
      </c>
      <c r="J5906" s="12">
        <v>3.2878493942558746</v>
      </c>
      <c r="K5906" s="13">
        <v>0.49190444931767235</v>
      </c>
    </row>
    <row r="5907" spans="2:11" x14ac:dyDescent="0.25">
      <c r="B5907" s="10">
        <v>5904</v>
      </c>
      <c r="C5907" s="12">
        <v>9.8555217200031873</v>
      </c>
      <c r="D5907" s="12">
        <v>1.5105912676452355</v>
      </c>
      <c r="E5907" s="12">
        <v>1</v>
      </c>
      <c r="F5907" s="12">
        <v>2.2311842665887025</v>
      </c>
      <c r="G5907" s="12">
        <v>0.7671292950747457</v>
      </c>
      <c r="H5907" s="12">
        <v>31.313562709347885</v>
      </c>
      <c r="I5907" s="12">
        <v>3.1066739866858311</v>
      </c>
      <c r="J5907" s="12">
        <v>2.3854468305380996</v>
      </c>
      <c r="K5907" s="13">
        <v>4.5676740803446103</v>
      </c>
    </row>
    <row r="5908" spans="2:11" x14ac:dyDescent="0.25">
      <c r="B5908" s="10">
        <v>5905</v>
      </c>
      <c r="C5908" s="12">
        <v>2.1252295112100583E-2</v>
      </c>
      <c r="D5908" s="12">
        <v>1.9159688966721551</v>
      </c>
      <c r="E5908" s="12">
        <v>2</v>
      </c>
      <c r="F5908" s="12">
        <v>1.4904592766556959</v>
      </c>
      <c r="G5908" s="12">
        <v>2.2858571622150139</v>
      </c>
      <c r="H5908" s="12">
        <v>24.885754757948359</v>
      </c>
      <c r="I5908" s="12">
        <v>3.6757895241467842</v>
      </c>
      <c r="J5908" s="12">
        <v>3.7096047955269471</v>
      </c>
      <c r="K5908" s="13">
        <v>8.6937473687949532E-2</v>
      </c>
    </row>
    <row r="5909" spans="2:11" x14ac:dyDescent="0.25">
      <c r="B5909" s="10">
        <v>5906</v>
      </c>
      <c r="C5909" s="12">
        <v>6.4828023750269015</v>
      </c>
      <c r="D5909" s="12">
        <v>1.1118148582626166</v>
      </c>
      <c r="E5909" s="12">
        <v>2</v>
      </c>
      <c r="F5909" s="12">
        <v>0.75403706812973592</v>
      </c>
      <c r="G5909" s="12">
        <v>0.74007780347458463</v>
      </c>
      <c r="H5909" s="12">
        <v>34.072205351342362</v>
      </c>
      <c r="I5909" s="12">
        <v>2.6181414955854323</v>
      </c>
      <c r="J5909" s="12">
        <v>1.8700916200369564</v>
      </c>
      <c r="K5909" s="13">
        <v>1.3798926811611494</v>
      </c>
    </row>
    <row r="5910" spans="2:11" x14ac:dyDescent="0.25">
      <c r="B5910" s="10">
        <v>5907</v>
      </c>
      <c r="C5910" s="12">
        <v>14.988057715841364</v>
      </c>
      <c r="D5910" s="12">
        <v>1.8195309061429983</v>
      </c>
      <c r="E5910" s="12">
        <v>1</v>
      </c>
      <c r="F5910" s="12">
        <v>9.4392979739174443</v>
      </c>
      <c r="G5910" s="12">
        <v>0.61562228121001195</v>
      </c>
      <c r="H5910" s="12">
        <v>19.966082916789365</v>
      </c>
      <c r="I5910" s="12">
        <v>2.9153981263547011</v>
      </c>
      <c r="J5910" s="12">
        <v>1.2508782718601008</v>
      </c>
      <c r="K5910" s="13">
        <v>7.9618808266903152E-2</v>
      </c>
    </row>
    <row r="5911" spans="2:11" x14ac:dyDescent="0.25">
      <c r="B5911" s="10">
        <v>5908</v>
      </c>
      <c r="C5911" s="12">
        <v>10.046610786862599</v>
      </c>
      <c r="D5911" s="12">
        <v>1.6252645022842731</v>
      </c>
      <c r="E5911" s="12">
        <v>2</v>
      </c>
      <c r="F5911" s="12">
        <v>3.8045921476933224</v>
      </c>
      <c r="G5911" s="12">
        <v>1.1933680386796357</v>
      </c>
      <c r="H5911" s="12">
        <v>27.399977483629204</v>
      </c>
      <c r="I5911" s="12">
        <v>1.4616938513779989</v>
      </c>
      <c r="J5911" s="12">
        <v>1.0425631239079869</v>
      </c>
      <c r="K5911" s="13">
        <v>1.5338892462608478</v>
      </c>
    </row>
    <row r="5912" spans="2:11" x14ac:dyDescent="0.25">
      <c r="B5912" s="10">
        <v>5909</v>
      </c>
      <c r="C5912" s="12">
        <v>12.87220231605167</v>
      </c>
      <c r="D5912" s="12">
        <v>1.8748140464724359</v>
      </c>
      <c r="E5912" s="12">
        <v>1</v>
      </c>
      <c r="F5912" s="12">
        <v>1.3378211796954131</v>
      </c>
      <c r="G5912" s="12">
        <v>0.18801427577909935</v>
      </c>
      <c r="H5912" s="12">
        <v>15.364492017319115</v>
      </c>
      <c r="I5912" s="12">
        <v>2.2774094638614182</v>
      </c>
      <c r="J5912" s="12">
        <v>2.3062522479954648</v>
      </c>
      <c r="K5912" s="13">
        <v>8.4759957347545498</v>
      </c>
    </row>
    <row r="5913" spans="2:11" x14ac:dyDescent="0.25">
      <c r="B5913" s="10">
        <v>5910</v>
      </c>
      <c r="C5913" s="12">
        <v>6.4671219390242021</v>
      </c>
      <c r="D5913" s="12">
        <v>1.6359450379191449</v>
      </c>
      <c r="E5913" s="12">
        <v>1</v>
      </c>
      <c r="F5913" s="12">
        <v>3.5065961834427646</v>
      </c>
      <c r="G5913" s="12">
        <v>1.9483491685700067</v>
      </c>
      <c r="H5913" s="12">
        <v>10.444369700627712</v>
      </c>
      <c r="I5913" s="12">
        <v>3.0042838953514894</v>
      </c>
      <c r="J5913" s="12">
        <v>1.9039820718991129</v>
      </c>
      <c r="K5913" s="13">
        <v>0.46863175467401197</v>
      </c>
    </row>
    <row r="5914" spans="2:11" x14ac:dyDescent="0.25">
      <c r="B5914" s="10">
        <v>5911</v>
      </c>
      <c r="C5914" s="12">
        <v>7.5557456736214101</v>
      </c>
      <c r="D5914" s="12">
        <v>1.2642084487517158</v>
      </c>
      <c r="E5914" s="12">
        <v>1</v>
      </c>
      <c r="F5914" s="12">
        <v>0.42009524419773869</v>
      </c>
      <c r="G5914" s="12">
        <v>0.76658123823297941</v>
      </c>
      <c r="H5914" s="12">
        <v>30.828397999047329</v>
      </c>
      <c r="I5914" s="12">
        <v>3.2451281146096869</v>
      </c>
      <c r="J5914" s="12">
        <v>4.1862374088313326</v>
      </c>
      <c r="K5914" s="13">
        <v>0.15263345724059138</v>
      </c>
    </row>
    <row r="5915" spans="2:11" x14ac:dyDescent="0.25">
      <c r="B5915" s="10">
        <v>5912</v>
      </c>
      <c r="C5915" s="12">
        <v>3.3752039742562365</v>
      </c>
      <c r="D5915" s="12">
        <v>1.7437331373176479</v>
      </c>
      <c r="E5915" s="12">
        <v>2</v>
      </c>
      <c r="F5915" s="12">
        <v>6.4468798508804142</v>
      </c>
      <c r="G5915" s="12">
        <v>0.55548660197059296</v>
      </c>
      <c r="H5915" s="12">
        <v>20.034543467042194</v>
      </c>
      <c r="I5915" s="12">
        <v>3.0883910546380005</v>
      </c>
      <c r="J5915" s="12">
        <v>2.2053551337930468</v>
      </c>
      <c r="K5915" s="13">
        <v>1.1571260739365894</v>
      </c>
    </row>
    <row r="5916" spans="2:11" x14ac:dyDescent="0.25">
      <c r="B5916" s="10">
        <v>5913</v>
      </c>
      <c r="C5916" s="12">
        <v>11.084489055132574</v>
      </c>
      <c r="D5916" s="12">
        <v>1.3658243307776772</v>
      </c>
      <c r="E5916" s="12">
        <v>1</v>
      </c>
      <c r="F5916" s="12">
        <v>2.1107897078188431</v>
      </c>
      <c r="G5916" s="12">
        <v>0.78831094981344885</v>
      </c>
      <c r="H5916" s="12">
        <v>31.088981789731591</v>
      </c>
      <c r="I5916" s="12">
        <v>2.3611624117313865</v>
      </c>
      <c r="J5916" s="12">
        <v>3.8916371180631915</v>
      </c>
      <c r="K5916" s="13">
        <v>2.0810606488806962</v>
      </c>
    </row>
    <row r="5917" spans="2:11" x14ac:dyDescent="0.25">
      <c r="B5917" s="10">
        <v>5914</v>
      </c>
      <c r="C5917" s="12">
        <v>20.883991344220856</v>
      </c>
      <c r="D5917" s="12">
        <v>1.562766360421874</v>
      </c>
      <c r="E5917" s="12">
        <v>3</v>
      </c>
      <c r="F5917" s="12">
        <v>2.8988294894170767</v>
      </c>
      <c r="G5917" s="12">
        <v>0.97268277130874525</v>
      </c>
      <c r="H5917" s="12">
        <v>22.469080217041032</v>
      </c>
      <c r="I5917" s="12">
        <v>2.5499537346245447</v>
      </c>
      <c r="J5917" s="12">
        <v>1.1503604444985167</v>
      </c>
      <c r="K5917" s="13">
        <v>0.67576898836872146</v>
      </c>
    </row>
    <row r="5918" spans="2:11" x14ac:dyDescent="0.25">
      <c r="B5918" s="10">
        <v>5915</v>
      </c>
      <c r="C5918" s="12">
        <v>12.260015462946035</v>
      </c>
      <c r="D5918" s="12">
        <v>2.0302525096900039</v>
      </c>
      <c r="E5918" s="12">
        <v>1</v>
      </c>
      <c r="F5918" s="12">
        <v>7.238565297037761</v>
      </c>
      <c r="G5918" s="12">
        <v>0.5704374251824742</v>
      </c>
      <c r="H5918" s="12">
        <v>22.427116440408255</v>
      </c>
      <c r="I5918" s="12">
        <v>3.2195025503315753</v>
      </c>
      <c r="J5918" s="12">
        <v>3.2338397747573162</v>
      </c>
      <c r="K5918" s="13">
        <v>7.7336827687259504</v>
      </c>
    </row>
    <row r="5919" spans="2:11" x14ac:dyDescent="0.25">
      <c r="B5919" s="10">
        <v>5916</v>
      </c>
      <c r="C5919" s="12">
        <v>9.2617750314999068</v>
      </c>
      <c r="D5919" s="12">
        <v>1.2560236543338785</v>
      </c>
      <c r="E5919" s="12">
        <v>2</v>
      </c>
      <c r="F5919" s="12">
        <v>6.5910574767198851</v>
      </c>
      <c r="G5919" s="12">
        <v>1.2512254003731027</v>
      </c>
      <c r="H5919" s="12">
        <v>29.639110853239593</v>
      </c>
      <c r="I5919" s="12">
        <v>2.3604497244229923</v>
      </c>
      <c r="J5919" s="12">
        <v>2.0574408778495994</v>
      </c>
      <c r="K5919" s="13">
        <v>1.1000554172133583</v>
      </c>
    </row>
    <row r="5920" spans="2:11" x14ac:dyDescent="0.25">
      <c r="B5920" s="10">
        <v>5917</v>
      </c>
      <c r="C5920" s="12">
        <v>14.785853902968677</v>
      </c>
      <c r="D5920" s="12">
        <v>1.2772678298551305</v>
      </c>
      <c r="E5920" s="12">
        <v>3</v>
      </c>
      <c r="F5920" s="12">
        <v>3.791200573122302</v>
      </c>
      <c r="G5920" s="12">
        <v>0.38634496474875207</v>
      </c>
      <c r="H5920" s="12">
        <v>19.966942534467194</v>
      </c>
      <c r="I5920" s="12">
        <v>2.5695761044010044</v>
      </c>
      <c r="J5920" s="12">
        <v>0.97265821141061182</v>
      </c>
      <c r="K5920" s="13">
        <v>0.14002334958808776</v>
      </c>
    </row>
    <row r="5921" spans="2:11" x14ac:dyDescent="0.25">
      <c r="B5921" s="10">
        <v>5918</v>
      </c>
      <c r="C5921" s="12">
        <v>13.336674113982664</v>
      </c>
      <c r="D5921" s="12">
        <v>1.5198058155442256</v>
      </c>
      <c r="E5921" s="12">
        <v>3</v>
      </c>
      <c r="F5921" s="12">
        <v>1.6127326344423629</v>
      </c>
      <c r="G5921" s="12">
        <v>0.69846882658298171</v>
      </c>
      <c r="H5921" s="12">
        <v>26.148307821921151</v>
      </c>
      <c r="I5921" s="12">
        <v>2.5877886327551201</v>
      </c>
      <c r="J5921" s="12">
        <v>3.1018070575994523</v>
      </c>
      <c r="K5921" s="13">
        <v>4.7764314100576142</v>
      </c>
    </row>
    <row r="5922" spans="2:11" x14ac:dyDescent="0.25">
      <c r="B5922" s="10">
        <v>5919</v>
      </c>
      <c r="C5922" s="12">
        <v>17.258437646110231</v>
      </c>
      <c r="D5922" s="12">
        <v>1.7817231509655336</v>
      </c>
      <c r="E5922" s="12">
        <v>2</v>
      </c>
      <c r="F5922" s="12">
        <v>1.9201458231468786</v>
      </c>
      <c r="G5922" s="12">
        <v>0.47038456428973274</v>
      </c>
      <c r="H5922" s="12">
        <v>18.547582825796827</v>
      </c>
      <c r="I5922" s="12">
        <v>3.1321929949242606</v>
      </c>
      <c r="J5922" s="12">
        <v>2.8788932121797801</v>
      </c>
      <c r="K5922" s="13">
        <v>0.11391452223699124</v>
      </c>
    </row>
    <row r="5923" spans="2:11" x14ac:dyDescent="0.25">
      <c r="B5923" s="10">
        <v>5920</v>
      </c>
      <c r="C5923" s="12">
        <v>13.241099327318162</v>
      </c>
      <c r="D5923" s="12">
        <v>1.3936589343766383</v>
      </c>
      <c r="E5923" s="12">
        <v>3</v>
      </c>
      <c r="F5923" s="12">
        <v>5.3981017632198585</v>
      </c>
      <c r="G5923" s="12">
        <v>2.0500167901327191</v>
      </c>
      <c r="H5923" s="12">
        <v>15.083239734070069</v>
      </c>
      <c r="I5923" s="12">
        <v>1.9871026425599796</v>
      </c>
      <c r="J5923" s="12">
        <v>2.4573815972754214</v>
      </c>
      <c r="K5923" s="13">
        <v>0.6463617788710676</v>
      </c>
    </row>
    <row r="5924" spans="2:11" x14ac:dyDescent="0.25">
      <c r="B5924" s="10">
        <v>5921</v>
      </c>
      <c r="C5924" s="12">
        <v>10.890339051702961</v>
      </c>
      <c r="D5924" s="12">
        <v>1.4213777049613916</v>
      </c>
      <c r="E5924" s="12">
        <v>2</v>
      </c>
      <c r="F5924" s="12">
        <v>1.707306021924309</v>
      </c>
      <c r="G5924" s="12">
        <v>0.50470962410245013</v>
      </c>
      <c r="H5924" s="12">
        <v>22.164199297182172</v>
      </c>
      <c r="I5924" s="12">
        <v>2.5790944344066342</v>
      </c>
      <c r="J5924" s="12">
        <v>3.1783251235106391</v>
      </c>
      <c r="K5924" s="13">
        <v>1.2003317803154474</v>
      </c>
    </row>
    <row r="5925" spans="2:11" x14ac:dyDescent="0.25">
      <c r="B5925" s="10">
        <v>5922</v>
      </c>
      <c r="C5925" s="12">
        <v>14.314413821264386</v>
      </c>
      <c r="D5925" s="12">
        <v>1.3262027047615095</v>
      </c>
      <c r="E5925" s="12">
        <v>1</v>
      </c>
      <c r="F5925" s="12">
        <v>3.0603223725310289</v>
      </c>
      <c r="G5925" s="12">
        <v>0.45978327795305779</v>
      </c>
      <c r="H5925" s="12">
        <v>25.703476809645203</v>
      </c>
      <c r="I5925" s="12">
        <v>3.901073383010297</v>
      </c>
      <c r="J5925" s="12">
        <v>3.5332841953247573</v>
      </c>
      <c r="K5925" s="13">
        <v>1.1488379127146193</v>
      </c>
    </row>
    <row r="5926" spans="2:11" x14ac:dyDescent="0.25">
      <c r="B5926" s="10">
        <v>5923</v>
      </c>
      <c r="C5926" s="12">
        <v>23.464717303095298</v>
      </c>
      <c r="D5926" s="12">
        <v>1.5199203517223556</v>
      </c>
      <c r="E5926" s="12">
        <v>1</v>
      </c>
      <c r="F5926" s="12">
        <v>2.6594230953510305</v>
      </c>
      <c r="G5926" s="12">
        <v>0.82888562145712485</v>
      </c>
      <c r="H5926" s="12">
        <v>23.852593734747376</v>
      </c>
      <c r="I5926" s="12">
        <v>2.0255424568358444</v>
      </c>
      <c r="J5926" s="12">
        <v>4.5409311792562805</v>
      </c>
      <c r="K5926" s="13">
        <v>1.6881877128576017</v>
      </c>
    </row>
    <row r="5927" spans="2:11" x14ac:dyDescent="0.25">
      <c r="B5927" s="10">
        <v>5924</v>
      </c>
      <c r="C5927" s="12">
        <v>15.483903196991356</v>
      </c>
      <c r="D5927" s="12">
        <v>1.8930945580088214</v>
      </c>
      <c r="E5927" s="12">
        <v>2</v>
      </c>
      <c r="F5927" s="12">
        <v>2.1074725476063758</v>
      </c>
      <c r="G5927" s="12">
        <v>2.1246802626955184</v>
      </c>
      <c r="H5927" s="12">
        <v>29.838238448162276</v>
      </c>
      <c r="I5927" s="12">
        <v>2.7454639993497651</v>
      </c>
      <c r="J5927" s="12">
        <v>1.5575528137908616</v>
      </c>
      <c r="K5927" s="13">
        <v>0.1259640856797615</v>
      </c>
    </row>
    <row r="5928" spans="2:11" x14ac:dyDescent="0.25">
      <c r="B5928" s="10">
        <v>5925</v>
      </c>
      <c r="C5928" s="12">
        <v>6.0158235243389413</v>
      </c>
      <c r="D5928" s="12">
        <v>1.5595315530836293</v>
      </c>
      <c r="E5928" s="12">
        <v>2</v>
      </c>
      <c r="F5928" s="12">
        <v>2.0553614620104326</v>
      </c>
      <c r="G5928" s="12">
        <v>1.0119989250090831</v>
      </c>
      <c r="H5928" s="12">
        <v>22.375519156043548</v>
      </c>
      <c r="I5928" s="12">
        <v>2.0244572091063935</v>
      </c>
      <c r="J5928" s="12">
        <v>3.161885537591111</v>
      </c>
      <c r="K5928" s="13">
        <v>1.9148587977850555</v>
      </c>
    </row>
    <row r="5929" spans="2:11" x14ac:dyDescent="0.25">
      <c r="B5929" s="10">
        <v>5926</v>
      </c>
      <c r="C5929" s="12">
        <v>14.98142062938639</v>
      </c>
      <c r="D5929" s="12">
        <v>1.6601411512180178</v>
      </c>
      <c r="E5929" s="12">
        <v>3</v>
      </c>
      <c r="F5929" s="12">
        <v>4.3684477166719384</v>
      </c>
      <c r="G5929" s="12">
        <v>0.52389506701638544</v>
      </c>
      <c r="H5929" s="12">
        <v>20.880115512868116</v>
      </c>
      <c r="I5929" s="12">
        <v>3.1332243988594524</v>
      </c>
      <c r="J5929" s="12">
        <v>1.7572741068224043</v>
      </c>
      <c r="K5929" s="13">
        <v>0.77545285850033796</v>
      </c>
    </row>
    <row r="5930" spans="2:11" x14ac:dyDescent="0.25">
      <c r="B5930" s="10">
        <v>5927</v>
      </c>
      <c r="C5930" s="12">
        <v>0.39021650287957854</v>
      </c>
      <c r="D5930" s="12">
        <v>1.3261079781439806</v>
      </c>
      <c r="E5930" s="12">
        <v>3</v>
      </c>
      <c r="F5930" s="12">
        <v>0.35991385213727367</v>
      </c>
      <c r="G5930" s="12">
        <v>1.0252605511051427</v>
      </c>
      <c r="H5930" s="12">
        <v>43.014666182878521</v>
      </c>
      <c r="I5930" s="12">
        <v>3.2885905185323212</v>
      </c>
      <c r="J5930" s="12">
        <v>2.186649227489208</v>
      </c>
      <c r="K5930" s="13">
        <v>2.9677092228590958</v>
      </c>
    </row>
    <row r="5931" spans="2:11" x14ac:dyDescent="0.25">
      <c r="B5931" s="10">
        <v>5928</v>
      </c>
      <c r="C5931" s="12">
        <v>10.514587815952657</v>
      </c>
      <c r="D5931" s="12">
        <v>1.6982501023515824</v>
      </c>
      <c r="E5931" s="12">
        <v>3</v>
      </c>
      <c r="F5931" s="12">
        <v>1.1188064388179138</v>
      </c>
      <c r="G5931" s="12">
        <v>0.6543066756957755</v>
      </c>
      <c r="H5931" s="12">
        <v>23.229594287748355</v>
      </c>
      <c r="I5931" s="12">
        <v>3.1886482634040689</v>
      </c>
      <c r="J5931" s="12">
        <v>2.267089917338474</v>
      </c>
      <c r="K5931" s="13">
        <v>0.23643333797194968</v>
      </c>
    </row>
    <row r="5932" spans="2:11" x14ac:dyDescent="0.25">
      <c r="B5932" s="10">
        <v>5929</v>
      </c>
      <c r="C5932" s="12">
        <v>13.766242176832932</v>
      </c>
      <c r="D5932" s="12">
        <v>1.1522980566245626</v>
      </c>
      <c r="E5932" s="12">
        <v>2</v>
      </c>
      <c r="F5932" s="12">
        <v>6.8148504869214799</v>
      </c>
      <c r="G5932" s="12">
        <v>3.0926567596725114</v>
      </c>
      <c r="H5932" s="12">
        <v>17.334238479384993</v>
      </c>
      <c r="I5932" s="12">
        <v>3.0189022333498952</v>
      </c>
      <c r="J5932" s="12">
        <v>2.4548961197976826</v>
      </c>
      <c r="K5932" s="13">
        <v>0.8826208297809649</v>
      </c>
    </row>
    <row r="5933" spans="2:11" x14ac:dyDescent="0.25">
      <c r="B5933" s="10">
        <v>5930</v>
      </c>
      <c r="C5933" s="12">
        <v>3.123616344650423</v>
      </c>
      <c r="D5933" s="12">
        <v>1.8610204163525303</v>
      </c>
      <c r="E5933" s="12">
        <v>2</v>
      </c>
      <c r="F5933" s="12">
        <v>9.0588240012363883</v>
      </c>
      <c r="G5933" s="12">
        <v>0.79698653449337076</v>
      </c>
      <c r="H5933" s="12">
        <v>44.638313218832224</v>
      </c>
      <c r="I5933" s="12">
        <v>2.3696977137027906</v>
      </c>
      <c r="J5933" s="12">
        <v>4.2637313321825037</v>
      </c>
      <c r="K5933" s="13">
        <v>2.6759647942248215</v>
      </c>
    </row>
    <row r="5934" spans="2:11" x14ac:dyDescent="0.25">
      <c r="B5934" s="10">
        <v>5931</v>
      </c>
      <c r="C5934" s="12">
        <v>14.838951358810096</v>
      </c>
      <c r="D5934" s="12">
        <v>1.6925857495533818</v>
      </c>
      <c r="E5934" s="12">
        <v>3</v>
      </c>
      <c r="F5934" s="12">
        <v>5.241686376985867</v>
      </c>
      <c r="G5934" s="12">
        <v>0.90078220082579907</v>
      </c>
      <c r="H5934" s="12">
        <v>27.227318226085099</v>
      </c>
      <c r="I5934" s="12">
        <v>2.3039882007042056</v>
      </c>
      <c r="J5934" s="12">
        <v>4.0426050494974399</v>
      </c>
      <c r="K5934" s="13">
        <v>0.66067143030079201</v>
      </c>
    </row>
    <row r="5935" spans="2:11" x14ac:dyDescent="0.25">
      <c r="B5935" s="10">
        <v>5932</v>
      </c>
      <c r="C5935" s="12">
        <v>9.5215263456662971</v>
      </c>
      <c r="D5935" s="12">
        <v>1.4086947577056901</v>
      </c>
      <c r="E5935" s="12">
        <v>3</v>
      </c>
      <c r="F5935" s="12">
        <v>10.310837395828022</v>
      </c>
      <c r="G5935" s="12">
        <v>1.7383166800024388</v>
      </c>
      <c r="H5935" s="12">
        <v>20.896459686416598</v>
      </c>
      <c r="I5935" s="12">
        <v>4.2531720930708126</v>
      </c>
      <c r="J5935" s="12">
        <v>3.314080875769319</v>
      </c>
      <c r="K5935" s="13">
        <v>0.47303193605933141</v>
      </c>
    </row>
    <row r="5936" spans="2:11" x14ac:dyDescent="0.25">
      <c r="B5936" s="10">
        <v>5933</v>
      </c>
      <c r="C5936" s="12">
        <v>19.892139082997183</v>
      </c>
      <c r="D5936" s="12">
        <v>1.8890305978675426</v>
      </c>
      <c r="E5936" s="12">
        <v>3</v>
      </c>
      <c r="F5936" s="12">
        <v>5.6405792132023018</v>
      </c>
      <c r="G5936" s="12">
        <v>0.86605615595648955</v>
      </c>
      <c r="H5936" s="12">
        <v>24.50566508593749</v>
      </c>
      <c r="I5936" s="12">
        <v>2.2878960633042755</v>
      </c>
      <c r="J5936" s="12">
        <v>2.7933855630839259</v>
      </c>
      <c r="K5936" s="13">
        <v>0.88228700419929496</v>
      </c>
    </row>
    <row r="5937" spans="2:11" x14ac:dyDescent="0.25">
      <c r="B5937" s="10">
        <v>5934</v>
      </c>
      <c r="C5937" s="12">
        <v>6.9429211485051363</v>
      </c>
      <c r="D5937" s="12">
        <v>1.2955920633658293</v>
      </c>
      <c r="E5937" s="12">
        <v>1</v>
      </c>
      <c r="F5937" s="12">
        <v>3.6216370188221294</v>
      </c>
      <c r="G5937" s="12">
        <v>0.7878797727696758</v>
      </c>
      <c r="H5937" s="12">
        <v>28.715977230681155</v>
      </c>
      <c r="I5937" s="12">
        <v>2.1954717344204999</v>
      </c>
      <c r="J5937" s="12">
        <v>0.68773905441516026</v>
      </c>
      <c r="K5937" s="13">
        <v>2.0061244158429563</v>
      </c>
    </row>
    <row r="5938" spans="2:11" x14ac:dyDescent="0.25">
      <c r="B5938" s="10">
        <v>5935</v>
      </c>
      <c r="C5938" s="12">
        <v>8.8970498312466404</v>
      </c>
      <c r="D5938" s="12">
        <v>1.5431662873676557</v>
      </c>
      <c r="E5938" s="12">
        <v>2</v>
      </c>
      <c r="F5938" s="12">
        <v>6.5366382487267245</v>
      </c>
      <c r="G5938" s="12">
        <v>0.96360156717297341</v>
      </c>
      <c r="H5938" s="12">
        <v>15.655117495883662</v>
      </c>
      <c r="I5938" s="12">
        <v>1.3220956217343993</v>
      </c>
      <c r="J5938" s="12">
        <v>2.5321254453046009</v>
      </c>
      <c r="K5938" s="13">
        <v>3.251469265400555</v>
      </c>
    </row>
    <row r="5939" spans="2:11" x14ac:dyDescent="0.25">
      <c r="B5939" s="10">
        <v>5936</v>
      </c>
      <c r="C5939" s="12">
        <v>10.310585954588058</v>
      </c>
      <c r="D5939" s="12">
        <v>1.6188409561597523</v>
      </c>
      <c r="E5939" s="12">
        <v>1</v>
      </c>
      <c r="F5939" s="12">
        <v>0.22228521688216937</v>
      </c>
      <c r="G5939" s="12">
        <v>1.2641593993911222</v>
      </c>
      <c r="H5939" s="12">
        <v>41.628237955688405</v>
      </c>
      <c r="I5939" s="12">
        <v>3.1773192781979263</v>
      </c>
      <c r="J5939" s="12">
        <v>3.7040235753326058</v>
      </c>
      <c r="K5939" s="13">
        <v>0.2854012878125729</v>
      </c>
    </row>
    <row r="5940" spans="2:11" x14ac:dyDescent="0.25">
      <c r="B5940" s="10">
        <v>5937</v>
      </c>
      <c r="C5940" s="12">
        <v>5.3666154262645787</v>
      </c>
      <c r="D5940" s="12">
        <v>1.357656387446371</v>
      </c>
      <c r="E5940" s="12">
        <v>2</v>
      </c>
      <c r="F5940" s="12">
        <v>3.4264343776725119</v>
      </c>
      <c r="G5940" s="12">
        <v>0.68742353614787821</v>
      </c>
      <c r="H5940" s="12">
        <v>32.299037002681125</v>
      </c>
      <c r="I5940" s="12">
        <v>3.5750154717004663</v>
      </c>
      <c r="J5940" s="12">
        <v>1.1728074296317119</v>
      </c>
      <c r="K5940" s="13">
        <v>0.58899771438448467</v>
      </c>
    </row>
    <row r="5941" spans="2:11" x14ac:dyDescent="0.25">
      <c r="B5941" s="10">
        <v>5938</v>
      </c>
      <c r="C5941" s="12">
        <v>13.108557524597551</v>
      </c>
      <c r="D5941" s="12">
        <v>1.5895210261454595</v>
      </c>
      <c r="E5941" s="12">
        <v>2</v>
      </c>
      <c r="F5941" s="12">
        <v>8.2977928911388492</v>
      </c>
      <c r="G5941" s="12">
        <v>0.84113558074096495</v>
      </c>
      <c r="H5941" s="12">
        <v>25.018434830299839</v>
      </c>
      <c r="I5941" s="12">
        <v>2.3977915008080757</v>
      </c>
      <c r="J5941" s="12">
        <v>4.1938386696941929</v>
      </c>
      <c r="K5941" s="13">
        <v>1.0893658174108927</v>
      </c>
    </row>
    <row r="5942" spans="2:11" x14ac:dyDescent="0.25">
      <c r="B5942" s="10">
        <v>5939</v>
      </c>
      <c r="C5942" s="12">
        <v>2.4406304589839856</v>
      </c>
      <c r="D5942" s="12">
        <v>1.4752657889616785</v>
      </c>
      <c r="E5942" s="12">
        <v>1</v>
      </c>
      <c r="F5942" s="12">
        <v>2.6552535563335629</v>
      </c>
      <c r="G5942" s="12">
        <v>0.95011895191739459</v>
      </c>
      <c r="H5942" s="12">
        <v>26.125718355809198</v>
      </c>
      <c r="I5942" s="12">
        <v>3.6363288254635302</v>
      </c>
      <c r="J5942" s="12">
        <v>2.8958840362607665</v>
      </c>
      <c r="K5942" s="13">
        <v>0.54436128749454371</v>
      </c>
    </row>
    <row r="5943" spans="2:11" x14ac:dyDescent="0.25">
      <c r="B5943" s="10">
        <v>5940</v>
      </c>
      <c r="C5943" s="12">
        <v>6.7938940651649968</v>
      </c>
      <c r="D5943" s="12">
        <v>1.5857985518908653</v>
      </c>
      <c r="E5943" s="12">
        <v>1</v>
      </c>
      <c r="F5943" s="12">
        <v>9.6877091700141182</v>
      </c>
      <c r="G5943" s="12">
        <v>1.528640519572519</v>
      </c>
      <c r="H5943" s="12">
        <v>18.814919868642349</v>
      </c>
      <c r="I5943" s="12">
        <v>4.1236287509528475</v>
      </c>
      <c r="J5943" s="12">
        <v>3.7810119154185404</v>
      </c>
      <c r="K5943" s="13">
        <v>0.57127287249410996</v>
      </c>
    </row>
    <row r="5944" spans="2:11" x14ac:dyDescent="0.25">
      <c r="B5944" s="10">
        <v>5941</v>
      </c>
      <c r="C5944" s="12">
        <v>5.4681323696045183</v>
      </c>
      <c r="D5944" s="12">
        <v>1.6933036282657048</v>
      </c>
      <c r="E5944" s="12">
        <v>1</v>
      </c>
      <c r="F5944" s="12">
        <v>8.8146840173113237</v>
      </c>
      <c r="G5944" s="12">
        <v>0.51421069101326111</v>
      </c>
      <c r="H5944" s="12">
        <v>20.630661654907684</v>
      </c>
      <c r="I5944" s="12">
        <v>1.9110762503797001</v>
      </c>
      <c r="J5944" s="12">
        <v>3.2662067996853548</v>
      </c>
      <c r="K5944" s="13">
        <v>2.083190833431062</v>
      </c>
    </row>
    <row r="5945" spans="2:11" x14ac:dyDescent="0.25">
      <c r="B5945" s="10">
        <v>5942</v>
      </c>
      <c r="C5945" s="12">
        <v>3.42605632198826</v>
      </c>
      <c r="D5945" s="12">
        <v>1.4537089493432269</v>
      </c>
      <c r="E5945" s="12">
        <v>2</v>
      </c>
      <c r="F5945" s="12">
        <v>10.950384305902073</v>
      </c>
      <c r="G5945" s="12">
        <v>0.90823344232559755</v>
      </c>
      <c r="H5945" s="12">
        <v>9.42221970512567</v>
      </c>
      <c r="I5945" s="12">
        <v>4.0737430489548627</v>
      </c>
      <c r="J5945" s="12">
        <v>4.0554834078728561</v>
      </c>
      <c r="K5945" s="13">
        <v>6.311526640593617</v>
      </c>
    </row>
    <row r="5946" spans="2:11" x14ac:dyDescent="0.25">
      <c r="B5946" s="10">
        <v>5943</v>
      </c>
      <c r="C5946" s="12">
        <v>9.1436873236444161</v>
      </c>
      <c r="D5946" s="12">
        <v>1.4973260851589472</v>
      </c>
      <c r="E5946" s="12">
        <v>3</v>
      </c>
      <c r="F5946" s="12">
        <v>1.5269465632057322</v>
      </c>
      <c r="G5946" s="12">
        <v>2.6483863328253006</v>
      </c>
      <c r="H5946" s="12">
        <v>17.564378719016386</v>
      </c>
      <c r="I5946" s="12">
        <v>1.7464971578946389</v>
      </c>
      <c r="J5946" s="12">
        <v>3.9469232068437559</v>
      </c>
      <c r="K5946" s="13">
        <v>0.51207784720246963</v>
      </c>
    </row>
    <row r="5947" spans="2:11" x14ac:dyDescent="0.25">
      <c r="B5947" s="10">
        <v>5944</v>
      </c>
      <c r="C5947" s="12">
        <v>12.401902131164835</v>
      </c>
      <c r="D5947" s="12">
        <v>1.7920041386438139</v>
      </c>
      <c r="E5947" s="12">
        <v>0</v>
      </c>
      <c r="F5947" s="12">
        <v>11.181357682299488</v>
      </c>
      <c r="G5947" s="12">
        <v>0.82474851486472889</v>
      </c>
      <c r="H5947" s="12">
        <v>23.041695686693043</v>
      </c>
      <c r="I5947" s="12">
        <v>3.7822998328237074</v>
      </c>
      <c r="J5947" s="12">
        <v>1.575525289838577</v>
      </c>
      <c r="K5947" s="13">
        <v>0.51964789547319956</v>
      </c>
    </row>
    <row r="5948" spans="2:11" x14ac:dyDescent="0.25">
      <c r="B5948" s="10">
        <v>5945</v>
      </c>
      <c r="C5948" s="12">
        <v>6.8936972304501793</v>
      </c>
      <c r="D5948" s="12">
        <v>1.1312245110040944</v>
      </c>
      <c r="E5948" s="12">
        <v>3</v>
      </c>
      <c r="F5948" s="12">
        <v>2.6158680752528083</v>
      </c>
      <c r="G5948" s="12">
        <v>0.44612872602142878</v>
      </c>
      <c r="H5948" s="12">
        <v>30.940875294819314</v>
      </c>
      <c r="I5948" s="12">
        <v>3.0796710074154157</v>
      </c>
      <c r="J5948" s="12">
        <v>3.9872034400296399</v>
      </c>
      <c r="K5948" s="13">
        <v>0.3305373566722794</v>
      </c>
    </row>
    <row r="5949" spans="2:11" x14ac:dyDescent="0.25">
      <c r="B5949" s="10">
        <v>5946</v>
      </c>
      <c r="C5949" s="12">
        <v>5.7155063395601466</v>
      </c>
      <c r="D5949" s="12">
        <v>1.6083790818053747</v>
      </c>
      <c r="E5949" s="12">
        <v>2</v>
      </c>
      <c r="F5949" s="12">
        <v>1.4874863903492173</v>
      </c>
      <c r="G5949" s="12">
        <v>1.5019322133818152</v>
      </c>
      <c r="H5949" s="12">
        <v>28.314652747244008</v>
      </c>
      <c r="I5949" s="12">
        <v>3.5884425637986022</v>
      </c>
      <c r="J5949" s="12">
        <v>4.5726233523099227</v>
      </c>
      <c r="K5949" s="13">
        <v>3.6522149472665593</v>
      </c>
    </row>
    <row r="5950" spans="2:11" x14ac:dyDescent="0.25">
      <c r="B5950" s="10">
        <v>5947</v>
      </c>
      <c r="C5950" s="12">
        <v>13.714558933382335</v>
      </c>
      <c r="D5950" s="12">
        <v>1.9341688581973706</v>
      </c>
      <c r="E5950" s="12">
        <v>2</v>
      </c>
      <c r="F5950" s="12">
        <v>6.6259927033745942</v>
      </c>
      <c r="G5950" s="12">
        <v>1.718533537067821</v>
      </c>
      <c r="H5950" s="12">
        <v>16.207700231384244</v>
      </c>
      <c r="I5950" s="12">
        <v>2.6731294055875892</v>
      </c>
      <c r="J5950" s="12">
        <v>2.407677927231362</v>
      </c>
      <c r="K5950" s="13">
        <v>2.7977225303126518</v>
      </c>
    </row>
    <row r="5951" spans="2:11" x14ac:dyDescent="0.25">
      <c r="B5951" s="10">
        <v>5948</v>
      </c>
      <c r="C5951" s="12">
        <v>6.9827399509417365</v>
      </c>
      <c r="D5951" s="12">
        <v>1.4119661426256578</v>
      </c>
      <c r="E5951" s="12">
        <v>2</v>
      </c>
      <c r="F5951" s="12">
        <v>2.6752900721399993</v>
      </c>
      <c r="G5951" s="12">
        <v>1.8630329129414103</v>
      </c>
      <c r="H5951" s="12">
        <v>17.858352528104529</v>
      </c>
      <c r="I5951" s="12">
        <v>3.6347011253140233</v>
      </c>
      <c r="J5951" s="12">
        <v>1.5343633030970389</v>
      </c>
      <c r="K5951" s="13">
        <v>3.6317819616771256</v>
      </c>
    </row>
    <row r="5952" spans="2:11" x14ac:dyDescent="0.25">
      <c r="B5952" s="10">
        <v>5949</v>
      </c>
      <c r="C5952" s="12">
        <v>11.151490841911231</v>
      </c>
      <c r="D5952" s="12">
        <v>1.3715438016364345</v>
      </c>
      <c r="E5952" s="12">
        <v>1</v>
      </c>
      <c r="F5952" s="12">
        <v>4.1668534993275586</v>
      </c>
      <c r="G5952" s="12">
        <v>1.1144111454882393</v>
      </c>
      <c r="H5952" s="12">
        <v>24.460097680747744</v>
      </c>
      <c r="I5952" s="12">
        <v>1.9812621411905125</v>
      </c>
      <c r="J5952" s="12">
        <v>3.2214596074081108</v>
      </c>
      <c r="K5952" s="13">
        <v>0.23535067690322473</v>
      </c>
    </row>
    <row r="5953" spans="2:11" x14ac:dyDescent="0.25">
      <c r="B5953" s="10">
        <v>5950</v>
      </c>
      <c r="C5953" s="12">
        <v>-5.2736571240438561</v>
      </c>
      <c r="D5953" s="12">
        <v>1.2018486709922644</v>
      </c>
      <c r="E5953" s="12">
        <v>1</v>
      </c>
      <c r="F5953" s="12">
        <v>3.3521510921305127</v>
      </c>
      <c r="G5953" s="12">
        <v>1.5681644193788675</v>
      </c>
      <c r="H5953" s="12">
        <v>15.001302033559064</v>
      </c>
      <c r="I5953" s="12">
        <v>2.9746950247314308</v>
      </c>
      <c r="J5953" s="12">
        <v>4.0969293106562832</v>
      </c>
      <c r="K5953" s="13">
        <v>1.1471774088585216</v>
      </c>
    </row>
    <row r="5954" spans="2:11" x14ac:dyDescent="0.25">
      <c r="B5954" s="10">
        <v>5951</v>
      </c>
      <c r="C5954" s="12">
        <v>10.157676948377761</v>
      </c>
      <c r="D5954" s="12">
        <v>1.5019767938595625</v>
      </c>
      <c r="E5954" s="12">
        <v>2</v>
      </c>
      <c r="F5954" s="12">
        <v>4.684564098620255</v>
      </c>
      <c r="G5954" s="12">
        <v>0.64837200732040356</v>
      </c>
      <c r="H5954" s="12">
        <v>45.367808720184797</v>
      </c>
      <c r="I5954" s="12">
        <v>3.3837410045185234</v>
      </c>
      <c r="J5954" s="12">
        <v>0.71270210740126261</v>
      </c>
      <c r="K5954" s="13">
        <v>1.5427866221854172</v>
      </c>
    </row>
    <row r="5955" spans="2:11" x14ac:dyDescent="0.25">
      <c r="B5955" s="10">
        <v>5952</v>
      </c>
      <c r="C5955" s="12">
        <v>12.346115783490756</v>
      </c>
      <c r="D5955" s="12">
        <v>1.6002068683251669</v>
      </c>
      <c r="E5955" s="12">
        <v>1</v>
      </c>
      <c r="F5955" s="12">
        <v>2.3829534853727865</v>
      </c>
      <c r="G5955" s="12">
        <v>1.336928184422417</v>
      </c>
      <c r="H5955" s="12">
        <v>22.282672269026122</v>
      </c>
      <c r="I5955" s="12">
        <v>2.4801180490695662</v>
      </c>
      <c r="J5955" s="12">
        <v>1.1977580797424825</v>
      </c>
      <c r="K5955" s="13">
        <v>0.5253622753022994</v>
      </c>
    </row>
    <row r="5956" spans="2:11" x14ac:dyDescent="0.25">
      <c r="B5956" s="10">
        <v>5953</v>
      </c>
      <c r="C5956" s="12">
        <v>8.542990861411738</v>
      </c>
      <c r="D5956" s="12">
        <v>2.0291514027558861</v>
      </c>
      <c r="E5956" s="12">
        <v>1</v>
      </c>
      <c r="F5956" s="12">
        <v>9.975939283940253</v>
      </c>
      <c r="G5956" s="12">
        <v>1.6013938647317594</v>
      </c>
      <c r="H5956" s="12">
        <v>30.428033341423571</v>
      </c>
      <c r="I5956" s="12">
        <v>1.4942788417759811</v>
      </c>
      <c r="J5956" s="12">
        <v>2.1646786943824528</v>
      </c>
      <c r="K5956" s="13">
        <v>0.41608776673859565</v>
      </c>
    </row>
    <row r="5957" spans="2:11" x14ac:dyDescent="0.25">
      <c r="B5957" s="10">
        <v>5954</v>
      </c>
      <c r="C5957" s="12">
        <v>8.916463972355821</v>
      </c>
      <c r="D5957" s="12">
        <v>1.832745909166632</v>
      </c>
      <c r="E5957" s="12">
        <v>0</v>
      </c>
      <c r="F5957" s="12">
        <v>4.6474758401151615</v>
      </c>
      <c r="G5957" s="12">
        <v>1.8996526501124236</v>
      </c>
      <c r="H5957" s="12">
        <v>27.59235752541894</v>
      </c>
      <c r="I5957" s="12">
        <v>2.809510540336928</v>
      </c>
      <c r="J5957" s="12">
        <v>1.8921091726946551</v>
      </c>
      <c r="K5957" s="13">
        <v>1.8797758217891829</v>
      </c>
    </row>
    <row r="5958" spans="2:11" x14ac:dyDescent="0.25">
      <c r="B5958" s="10">
        <v>5955</v>
      </c>
      <c r="C5958" s="12">
        <v>14.547608411035171</v>
      </c>
      <c r="D5958" s="12">
        <v>1.3390934779945802</v>
      </c>
      <c r="E5958" s="12">
        <v>3</v>
      </c>
      <c r="F5958" s="12">
        <v>2.6929597156740548</v>
      </c>
      <c r="G5958" s="12">
        <v>1.6046531002897972</v>
      </c>
      <c r="H5958" s="12">
        <v>23.292681550669954</v>
      </c>
      <c r="I5958" s="12">
        <v>3.1739251392304468</v>
      </c>
      <c r="J5958" s="12">
        <v>3.5152694645628659</v>
      </c>
      <c r="K5958" s="13">
        <v>6.7908928670077691</v>
      </c>
    </row>
    <row r="5959" spans="2:11" x14ac:dyDescent="0.25">
      <c r="B5959" s="10">
        <v>5956</v>
      </c>
      <c r="C5959" s="12">
        <v>13.690845256442149</v>
      </c>
      <c r="D5959" s="12">
        <v>2.2601524726618951</v>
      </c>
      <c r="E5959" s="12">
        <v>3</v>
      </c>
      <c r="F5959" s="12">
        <v>3.0740454323050912</v>
      </c>
      <c r="G5959" s="12">
        <v>0.87270327512721846</v>
      </c>
      <c r="H5959" s="12">
        <v>26.929110339166321</v>
      </c>
      <c r="I5959" s="12">
        <v>3.4747278441400371</v>
      </c>
      <c r="J5959" s="12">
        <v>3.1504043310971555</v>
      </c>
      <c r="K5959" s="13">
        <v>0.52233798438924395</v>
      </c>
    </row>
    <row r="5960" spans="2:11" x14ac:dyDescent="0.25">
      <c r="B5960" s="10">
        <v>5957</v>
      </c>
      <c r="C5960" s="12">
        <v>17.609789977680499</v>
      </c>
      <c r="D5960" s="12">
        <v>1.909388603913077</v>
      </c>
      <c r="E5960" s="12">
        <v>0</v>
      </c>
      <c r="F5960" s="12">
        <v>1.7769099011771299</v>
      </c>
      <c r="G5960" s="12">
        <v>0.295909179605573</v>
      </c>
      <c r="H5960" s="12">
        <v>17.539570969491972</v>
      </c>
      <c r="I5960" s="12">
        <v>2.8681678542606579</v>
      </c>
      <c r="J5960" s="12">
        <v>2.3115069804925872</v>
      </c>
      <c r="K5960" s="13">
        <v>3.2302450070049664</v>
      </c>
    </row>
    <row r="5961" spans="2:11" x14ac:dyDescent="0.25">
      <c r="B5961" s="10">
        <v>5958</v>
      </c>
      <c r="C5961" s="12">
        <v>12.705691142434112</v>
      </c>
      <c r="D5961" s="12">
        <v>1.5501211673395663</v>
      </c>
      <c r="E5961" s="12">
        <v>2</v>
      </c>
      <c r="F5961" s="12">
        <v>2.1437166866390993</v>
      </c>
      <c r="G5961" s="12">
        <v>0.68881058909721926</v>
      </c>
      <c r="H5961" s="12">
        <v>19.60613758246997</v>
      </c>
      <c r="I5961" s="12">
        <v>2.8182065340402151</v>
      </c>
      <c r="J5961" s="12">
        <v>0.90021487252356491</v>
      </c>
      <c r="K5961" s="13">
        <v>0.81415890291641346</v>
      </c>
    </row>
    <row r="5962" spans="2:11" x14ac:dyDescent="0.25">
      <c r="B5962" s="10">
        <v>5959</v>
      </c>
      <c r="C5962" s="12">
        <v>18.093548112729778</v>
      </c>
      <c r="D5962" s="12">
        <v>1.453850014315373</v>
      </c>
      <c r="E5962" s="12">
        <v>2</v>
      </c>
      <c r="F5962" s="12">
        <v>4.0033753926330853</v>
      </c>
      <c r="G5962" s="12">
        <v>1.0650041619288384</v>
      </c>
      <c r="H5962" s="12">
        <v>15.231434384911401</v>
      </c>
      <c r="I5962" s="12">
        <v>4.2022412269753699</v>
      </c>
      <c r="J5962" s="12">
        <v>0.58983203555635033</v>
      </c>
      <c r="K5962" s="13">
        <v>6.561085762147683</v>
      </c>
    </row>
    <row r="5963" spans="2:11" x14ac:dyDescent="0.25">
      <c r="B5963" s="10">
        <v>5960</v>
      </c>
      <c r="C5963" s="12">
        <v>4.6012978667261049</v>
      </c>
      <c r="D5963" s="12">
        <v>1.2508690179752457</v>
      </c>
      <c r="E5963" s="12">
        <v>0</v>
      </c>
      <c r="F5963" s="12">
        <v>5.6355391264036667</v>
      </c>
      <c r="G5963" s="12">
        <v>0.46992935533989172</v>
      </c>
      <c r="H5963" s="12">
        <v>19.698157186407048</v>
      </c>
      <c r="I5963" s="12">
        <v>4.5080077032952257</v>
      </c>
      <c r="J5963" s="12">
        <v>4.4348146520336247</v>
      </c>
      <c r="K5963" s="13">
        <v>1.6650034598674857</v>
      </c>
    </row>
    <row r="5964" spans="2:11" x14ac:dyDescent="0.25">
      <c r="B5964" s="10">
        <v>5961</v>
      </c>
      <c r="C5964" s="12">
        <v>8.8737275510471463</v>
      </c>
      <c r="D5964" s="12">
        <v>1.6914809995810534</v>
      </c>
      <c r="E5964" s="12">
        <v>2</v>
      </c>
      <c r="F5964" s="12">
        <v>0.65526755064782416</v>
      </c>
      <c r="G5964" s="12">
        <v>0.66707848767694844</v>
      </c>
      <c r="H5964" s="12">
        <v>15.665123469945241</v>
      </c>
      <c r="I5964" s="12">
        <v>2.5370875495830885</v>
      </c>
      <c r="J5964" s="12">
        <v>4.6430848613995215</v>
      </c>
      <c r="K5964" s="13">
        <v>1.89375907752304</v>
      </c>
    </row>
    <row r="5965" spans="2:11" x14ac:dyDescent="0.25">
      <c r="B5965" s="10">
        <v>5962</v>
      </c>
      <c r="C5965" s="12">
        <v>15.482163198559137</v>
      </c>
      <c r="D5965" s="12">
        <v>1.2469323238190371</v>
      </c>
      <c r="E5965" s="12">
        <v>1</v>
      </c>
      <c r="F5965" s="12">
        <v>0.32215895361694369</v>
      </c>
      <c r="G5965" s="12">
        <v>1.6200325791003494</v>
      </c>
      <c r="H5965" s="12">
        <v>18.07083632527381</v>
      </c>
      <c r="I5965" s="12">
        <v>2.661508950623833</v>
      </c>
      <c r="J5965" s="12">
        <v>3.4814543810033851</v>
      </c>
      <c r="K5965" s="13">
        <v>0.21422545874986768</v>
      </c>
    </row>
    <row r="5966" spans="2:11" x14ac:dyDescent="0.25">
      <c r="B5966" s="10">
        <v>5963</v>
      </c>
      <c r="C5966" s="12">
        <v>5.7567574995792361</v>
      </c>
      <c r="D5966" s="12">
        <v>1.5660733032345751</v>
      </c>
      <c r="E5966" s="12">
        <v>2</v>
      </c>
      <c r="F5966" s="12">
        <v>1.6096512605369375</v>
      </c>
      <c r="G5966" s="12">
        <v>0.9438393710878461</v>
      </c>
      <c r="H5966" s="12">
        <v>24.620360823414863</v>
      </c>
      <c r="I5966" s="12">
        <v>2.3906253908569117</v>
      </c>
      <c r="J5966" s="12">
        <v>1.9568465341312673</v>
      </c>
      <c r="K5966" s="13">
        <v>2.6866523555666597</v>
      </c>
    </row>
    <row r="5967" spans="2:11" x14ac:dyDescent="0.25">
      <c r="B5967" s="10">
        <v>5964</v>
      </c>
      <c r="C5967" s="12">
        <v>5.2671505287851872</v>
      </c>
      <c r="D5967" s="12">
        <v>1.6697913585772217</v>
      </c>
      <c r="E5967" s="12">
        <v>3</v>
      </c>
      <c r="F5967" s="12">
        <v>3.0473340103923947</v>
      </c>
      <c r="G5967" s="12">
        <v>0.53158564541709918</v>
      </c>
      <c r="H5967" s="12">
        <v>32.129741234809046</v>
      </c>
      <c r="I5967" s="12">
        <v>3.1289949451454722</v>
      </c>
      <c r="J5967" s="12">
        <v>2.9119387685808076</v>
      </c>
      <c r="K5967" s="13">
        <v>0.20632179449223573</v>
      </c>
    </row>
    <row r="5968" spans="2:11" x14ac:dyDescent="0.25">
      <c r="B5968" s="10">
        <v>5965</v>
      </c>
      <c r="C5968" s="12">
        <v>12.787181436046133</v>
      </c>
      <c r="D5968" s="12">
        <v>1.5529166751422794</v>
      </c>
      <c r="E5968" s="12">
        <v>3</v>
      </c>
      <c r="F5968" s="12">
        <v>9.8130229248669192</v>
      </c>
      <c r="G5968" s="12">
        <v>0.60118596597403273</v>
      </c>
      <c r="H5968" s="12">
        <v>39.772856459905611</v>
      </c>
      <c r="I5968" s="12">
        <v>1.8109237128871645</v>
      </c>
      <c r="J5968" s="12">
        <v>2.5511507996780778</v>
      </c>
      <c r="K5968" s="13">
        <v>2.0456507662532455</v>
      </c>
    </row>
    <row r="5969" spans="2:11" x14ac:dyDescent="0.25">
      <c r="B5969" s="10">
        <v>5966</v>
      </c>
      <c r="C5969" s="12">
        <v>13.184232972289333</v>
      </c>
      <c r="D5969" s="12">
        <v>1.5445431445666089</v>
      </c>
      <c r="E5969" s="12">
        <v>2</v>
      </c>
      <c r="F5969" s="12">
        <v>2.3418162741197919</v>
      </c>
      <c r="G5969" s="12">
        <v>0.49641168352473303</v>
      </c>
      <c r="H5969" s="12">
        <v>23.967922069419412</v>
      </c>
      <c r="I5969" s="12">
        <v>2.3252955222389371</v>
      </c>
      <c r="J5969" s="12">
        <v>1.0638689585628038</v>
      </c>
      <c r="K5969" s="13">
        <v>3.7407315066535594</v>
      </c>
    </row>
    <row r="5970" spans="2:11" x14ac:dyDescent="0.25">
      <c r="B5970" s="10">
        <v>5967</v>
      </c>
      <c r="C5970" s="12">
        <v>5.3966366626634619</v>
      </c>
      <c r="D5970" s="12">
        <v>1.4007134831033823</v>
      </c>
      <c r="E5970" s="12">
        <v>2</v>
      </c>
      <c r="F5970" s="12">
        <v>1.9238659505597564</v>
      </c>
      <c r="G5970" s="12">
        <v>0.59332443843431903</v>
      </c>
      <c r="H5970" s="12">
        <v>10.215047578604327</v>
      </c>
      <c r="I5970" s="12">
        <v>3.3372845700381033</v>
      </c>
      <c r="J5970" s="12">
        <v>3.6338124610140681</v>
      </c>
      <c r="K5970" s="13">
        <v>2.1786297625248445</v>
      </c>
    </row>
    <row r="5971" spans="2:11" x14ac:dyDescent="0.25">
      <c r="B5971" s="10">
        <v>5968</v>
      </c>
      <c r="C5971" s="12">
        <v>0.86970108144063119</v>
      </c>
      <c r="D5971" s="12">
        <v>1.6258909436324629</v>
      </c>
      <c r="E5971" s="12">
        <v>3</v>
      </c>
      <c r="F5971" s="12">
        <v>4.5247399943949738</v>
      </c>
      <c r="G5971" s="12">
        <v>0.26049541545713789</v>
      </c>
      <c r="H5971" s="12">
        <v>18.942279476661724</v>
      </c>
      <c r="I5971" s="12">
        <v>3.0489824635395859</v>
      </c>
      <c r="J5971" s="12">
        <v>1.0275336110007318</v>
      </c>
      <c r="K5971" s="13">
        <v>0.11189125985097495</v>
      </c>
    </row>
    <row r="5972" spans="2:11" x14ac:dyDescent="0.25">
      <c r="B5972" s="10">
        <v>5969</v>
      </c>
      <c r="C5972" s="12">
        <v>14.80906513413073</v>
      </c>
      <c r="D5972" s="12">
        <v>1.9619238409432223</v>
      </c>
      <c r="E5972" s="12">
        <v>2</v>
      </c>
      <c r="F5972" s="12">
        <v>3.8804028943304143</v>
      </c>
      <c r="G5972" s="12">
        <v>1.1225959532470882</v>
      </c>
      <c r="H5972" s="12">
        <v>29.236458949645971</v>
      </c>
      <c r="I5972" s="12">
        <v>2.133694178221361</v>
      </c>
      <c r="J5972" s="12">
        <v>3.4484889480734551</v>
      </c>
      <c r="K5972" s="13">
        <v>1.3369945581986218</v>
      </c>
    </row>
    <row r="5973" spans="2:11" x14ac:dyDescent="0.25">
      <c r="B5973" s="10">
        <v>5970</v>
      </c>
      <c r="C5973" s="12">
        <v>15.4850654767131</v>
      </c>
      <c r="D5973" s="12">
        <v>1.967646835705134</v>
      </c>
      <c r="E5973" s="12">
        <v>2</v>
      </c>
      <c r="F5973" s="12">
        <v>2.3097583167801128</v>
      </c>
      <c r="G5973" s="12">
        <v>1.2588619983615879</v>
      </c>
      <c r="H5973" s="12">
        <v>11.113757593694501</v>
      </c>
      <c r="I5973" s="12">
        <v>2.4912601205156082</v>
      </c>
      <c r="J5973" s="12">
        <v>2.3288354038781116</v>
      </c>
      <c r="K5973" s="13">
        <v>0.75760893784065586</v>
      </c>
    </row>
    <row r="5974" spans="2:11" x14ac:dyDescent="0.25">
      <c r="B5974" s="10">
        <v>5971</v>
      </c>
      <c r="C5974" s="12">
        <v>13.364709231333666</v>
      </c>
      <c r="D5974" s="12">
        <v>1.7591271334630862</v>
      </c>
      <c r="E5974" s="12">
        <v>3</v>
      </c>
      <c r="F5974" s="12">
        <v>7.6600011526556395</v>
      </c>
      <c r="G5974" s="12">
        <v>0.78991440859992113</v>
      </c>
      <c r="H5974" s="12">
        <v>33.855385764177683</v>
      </c>
      <c r="I5974" s="12">
        <v>4.2806055613747231</v>
      </c>
      <c r="J5974" s="12">
        <v>4.7586184556342479</v>
      </c>
      <c r="K5974" s="13">
        <v>0.70460253453643862</v>
      </c>
    </row>
    <row r="5975" spans="2:11" x14ac:dyDescent="0.25">
      <c r="B5975" s="10">
        <v>5972</v>
      </c>
      <c r="C5975" s="12">
        <v>7.8484042747982459</v>
      </c>
      <c r="D5975" s="12">
        <v>1.3554395308961222</v>
      </c>
      <c r="E5975" s="12">
        <v>3</v>
      </c>
      <c r="F5975" s="12">
        <v>12.415226859943738</v>
      </c>
      <c r="G5975" s="12">
        <v>0.89952432924173409</v>
      </c>
      <c r="H5975" s="12">
        <v>23.023753420772785</v>
      </c>
      <c r="I5975" s="12">
        <v>2.8573730494796377</v>
      </c>
      <c r="J5975" s="12">
        <v>1.9016944833651799</v>
      </c>
      <c r="K5975" s="13">
        <v>6.626782931325705</v>
      </c>
    </row>
    <row r="5976" spans="2:11" x14ac:dyDescent="0.25">
      <c r="B5976" s="10">
        <v>5973</v>
      </c>
      <c r="C5976" s="12">
        <v>14.218824593092878</v>
      </c>
      <c r="D5976" s="12">
        <v>1.4193319833753866</v>
      </c>
      <c r="E5976" s="12">
        <v>2</v>
      </c>
      <c r="F5976" s="12">
        <v>3.6915881785596567</v>
      </c>
      <c r="G5976" s="12">
        <v>0.6778993829871568</v>
      </c>
      <c r="H5976" s="12">
        <v>15.760383999086251</v>
      </c>
      <c r="I5976" s="12">
        <v>2.2994133642493209</v>
      </c>
      <c r="J5976" s="12">
        <v>0.68979344110032403</v>
      </c>
      <c r="K5976" s="13">
        <v>0.48218347665147138</v>
      </c>
    </row>
    <row r="5977" spans="2:11" x14ac:dyDescent="0.25">
      <c r="B5977" s="10">
        <v>5974</v>
      </c>
      <c r="C5977" s="12">
        <v>11.782742545488015</v>
      </c>
      <c r="D5977" s="12">
        <v>1.7360102187516424</v>
      </c>
      <c r="E5977" s="12">
        <v>1</v>
      </c>
      <c r="F5977" s="12">
        <v>1.2582223586069385</v>
      </c>
      <c r="G5977" s="12">
        <v>0.8671953159509731</v>
      </c>
      <c r="H5977" s="12">
        <v>17.049379422037038</v>
      </c>
      <c r="I5977" s="12">
        <v>3.2884153554842803</v>
      </c>
      <c r="J5977" s="12">
        <v>1.8853186685524272</v>
      </c>
      <c r="K5977" s="13">
        <v>5.2698567496300095</v>
      </c>
    </row>
    <row r="5978" spans="2:11" x14ac:dyDescent="0.25">
      <c r="B5978" s="10">
        <v>5975</v>
      </c>
      <c r="C5978" s="12">
        <v>2.8515687534262071</v>
      </c>
      <c r="D5978" s="12">
        <v>1.2956855665296612</v>
      </c>
      <c r="E5978" s="12">
        <v>2</v>
      </c>
      <c r="F5978" s="12">
        <v>3.7346791184290962</v>
      </c>
      <c r="G5978" s="12">
        <v>1.2519827779836579</v>
      </c>
      <c r="H5978" s="12">
        <v>28.795084294650707</v>
      </c>
      <c r="I5978" s="12">
        <v>2.8385261844114908</v>
      </c>
      <c r="J5978" s="12">
        <v>3.6338057767127703</v>
      </c>
      <c r="K5978" s="13">
        <v>0.32508351281081382</v>
      </c>
    </row>
    <row r="5979" spans="2:11" x14ac:dyDescent="0.25">
      <c r="B5979" s="10">
        <v>5976</v>
      </c>
      <c r="C5979" s="12">
        <v>4.9617280281347567</v>
      </c>
      <c r="D5979" s="12">
        <v>1.4430858092535925</v>
      </c>
      <c r="E5979" s="12">
        <v>2</v>
      </c>
      <c r="F5979" s="12">
        <v>4.4898888349934687</v>
      </c>
      <c r="G5979" s="12">
        <v>0.28454887305657195</v>
      </c>
      <c r="H5979" s="12">
        <v>41.287684986782921</v>
      </c>
      <c r="I5979" s="12">
        <v>2.4717199891317496</v>
      </c>
      <c r="J5979" s="12">
        <v>3.8551362770082056</v>
      </c>
      <c r="K5979" s="13">
        <v>1.2953841040126477</v>
      </c>
    </row>
    <row r="5980" spans="2:11" x14ac:dyDescent="0.25">
      <c r="B5980" s="10">
        <v>5977</v>
      </c>
      <c r="C5980" s="12">
        <v>5.817820697848866</v>
      </c>
      <c r="D5980" s="12">
        <v>1.4124252939452169</v>
      </c>
      <c r="E5980" s="12">
        <v>2</v>
      </c>
      <c r="F5980" s="12">
        <v>0.91373688240002882</v>
      </c>
      <c r="G5980" s="12">
        <v>0.74838090073636387</v>
      </c>
      <c r="H5980" s="12">
        <v>51.277694029763119</v>
      </c>
      <c r="I5980" s="12">
        <v>3.0017663151228073</v>
      </c>
      <c r="J5980" s="12">
        <v>2.7343955624668355</v>
      </c>
      <c r="K5980" s="13">
        <v>7.5764135520998241E-2</v>
      </c>
    </row>
    <row r="5981" spans="2:11" x14ac:dyDescent="0.25">
      <c r="B5981" s="10">
        <v>5978</v>
      </c>
      <c r="C5981" s="12">
        <v>-0.42462916038978804</v>
      </c>
      <c r="D5981" s="12">
        <v>1.2966468811420446</v>
      </c>
      <c r="E5981" s="12">
        <v>2</v>
      </c>
      <c r="F5981" s="12">
        <v>12.141793775298082</v>
      </c>
      <c r="G5981" s="12">
        <v>1.8599579078608839</v>
      </c>
      <c r="H5981" s="12">
        <v>36.948073579803776</v>
      </c>
      <c r="I5981" s="12">
        <v>2.0712368341546119</v>
      </c>
      <c r="J5981" s="12">
        <v>0.65599261227769756</v>
      </c>
      <c r="K5981" s="13">
        <v>0.47920178847807776</v>
      </c>
    </row>
    <row r="5982" spans="2:11" x14ac:dyDescent="0.25">
      <c r="B5982" s="10">
        <v>5979</v>
      </c>
      <c r="C5982" s="12">
        <v>13.09462167441929</v>
      </c>
      <c r="D5982" s="12">
        <v>1.7756297591750543</v>
      </c>
      <c r="E5982" s="12">
        <v>1</v>
      </c>
      <c r="F5982" s="12">
        <v>1.3243292964543736</v>
      </c>
      <c r="G5982" s="12">
        <v>0.77977456879665619</v>
      </c>
      <c r="H5982" s="12">
        <v>22.639053916240023</v>
      </c>
      <c r="I5982" s="12">
        <v>2.4317522456572362</v>
      </c>
      <c r="J5982" s="12">
        <v>3.3149573487250219</v>
      </c>
      <c r="K5982" s="13">
        <v>9.7093238660407071</v>
      </c>
    </row>
    <row r="5983" spans="2:11" x14ac:dyDescent="0.25">
      <c r="B5983" s="10">
        <v>5980</v>
      </c>
      <c r="C5983" s="12">
        <v>18.438727120764696</v>
      </c>
      <c r="D5983" s="12">
        <v>1.4042409854977957</v>
      </c>
      <c r="E5983" s="12">
        <v>3</v>
      </c>
      <c r="F5983" s="12">
        <v>4.9326055091818279</v>
      </c>
      <c r="G5983" s="12">
        <v>0.51481899541862608</v>
      </c>
      <c r="H5983" s="12">
        <v>21.931855912364561</v>
      </c>
      <c r="I5983" s="12">
        <v>4.2111388415848339</v>
      </c>
      <c r="J5983" s="12">
        <v>2.2119357546261642</v>
      </c>
      <c r="K5983" s="13">
        <v>5.2985624186963562</v>
      </c>
    </row>
    <row r="5984" spans="2:11" x14ac:dyDescent="0.25">
      <c r="B5984" s="10">
        <v>5981</v>
      </c>
      <c r="C5984" s="12">
        <v>15.728019888530063</v>
      </c>
      <c r="D5984" s="12">
        <v>1.7463361360925724</v>
      </c>
      <c r="E5984" s="12">
        <v>0</v>
      </c>
      <c r="F5984" s="12">
        <v>1.5523641353973507</v>
      </c>
      <c r="G5984" s="12">
        <v>1.1552802757755156</v>
      </c>
      <c r="H5984" s="12">
        <v>21.417621489817197</v>
      </c>
      <c r="I5984" s="12">
        <v>3.1202648455982254</v>
      </c>
      <c r="J5984" s="12">
        <v>1.8720697714724122</v>
      </c>
      <c r="K5984" s="13">
        <v>4.319744023790399</v>
      </c>
    </row>
    <row r="5985" spans="2:11" x14ac:dyDescent="0.25">
      <c r="B5985" s="10">
        <v>5982</v>
      </c>
      <c r="C5985" s="12">
        <v>1.3211100972213679</v>
      </c>
      <c r="D5985" s="12">
        <v>1.3807421990468047</v>
      </c>
      <c r="E5985" s="12">
        <v>2</v>
      </c>
      <c r="F5985" s="12">
        <v>1.0023282354899243</v>
      </c>
      <c r="G5985" s="12">
        <v>1.8270446781545546</v>
      </c>
      <c r="H5985" s="12">
        <v>14.664414406709565</v>
      </c>
      <c r="I5985" s="12">
        <v>3.2708346870689238</v>
      </c>
      <c r="J5985" s="12">
        <v>2.1159427607393742</v>
      </c>
      <c r="K5985" s="13">
        <v>5.1786632383718369E-2</v>
      </c>
    </row>
    <row r="5986" spans="2:11" x14ac:dyDescent="0.25">
      <c r="B5986" s="10">
        <v>5983</v>
      </c>
      <c r="C5986" s="12">
        <v>16.702476847744766</v>
      </c>
      <c r="D5986" s="12">
        <v>1.4581042290352957</v>
      </c>
      <c r="E5986" s="12">
        <v>2</v>
      </c>
      <c r="F5986" s="12">
        <v>5.5185957383373498</v>
      </c>
      <c r="G5986" s="12">
        <v>0.66159515905556943</v>
      </c>
      <c r="H5986" s="12">
        <v>19.986725334459223</v>
      </c>
      <c r="I5986" s="12">
        <v>4.0853285524177432</v>
      </c>
      <c r="J5986" s="12">
        <v>2.1828318390073687</v>
      </c>
      <c r="K5986" s="13">
        <v>5.3271352381548018</v>
      </c>
    </row>
    <row r="5987" spans="2:11" x14ac:dyDescent="0.25">
      <c r="B5987" s="10">
        <v>5984</v>
      </c>
      <c r="C5987" s="12">
        <v>22.090546362356786</v>
      </c>
      <c r="D5987" s="12">
        <v>1.0988997111794383</v>
      </c>
      <c r="E5987" s="12">
        <v>2</v>
      </c>
      <c r="F5987" s="12">
        <v>3.8579537923821738</v>
      </c>
      <c r="G5987" s="12">
        <v>0.46168614300191074</v>
      </c>
      <c r="H5987" s="12">
        <v>20.756711921148693</v>
      </c>
      <c r="I5987" s="12">
        <v>2.2034626420255004</v>
      </c>
      <c r="J5987" s="12">
        <v>2.1195793774977552</v>
      </c>
      <c r="K5987" s="13">
        <v>0.67886182308105092</v>
      </c>
    </row>
    <row r="5988" spans="2:11" x14ac:dyDescent="0.25">
      <c r="B5988" s="10">
        <v>5985</v>
      </c>
      <c r="C5988" s="12">
        <v>6.846341294843759</v>
      </c>
      <c r="D5988" s="12">
        <v>1.3642782646690701</v>
      </c>
      <c r="E5988" s="12">
        <v>3</v>
      </c>
      <c r="F5988" s="12">
        <v>4.8991006322285013</v>
      </c>
      <c r="G5988" s="12">
        <v>1.4781104756084806</v>
      </c>
      <c r="H5988" s="12">
        <v>23.504187386524951</v>
      </c>
      <c r="I5988" s="12">
        <v>4.3528294677421027</v>
      </c>
      <c r="J5988" s="12">
        <v>2.1700610502121651</v>
      </c>
      <c r="K5988" s="13">
        <v>0.35237232486584485</v>
      </c>
    </row>
    <row r="5989" spans="2:11" x14ac:dyDescent="0.25">
      <c r="B5989" s="10">
        <v>5986</v>
      </c>
      <c r="C5989" s="12">
        <v>5.729815421698266</v>
      </c>
      <c r="D5989" s="12">
        <v>1.4446861197217045</v>
      </c>
      <c r="E5989" s="12">
        <v>2</v>
      </c>
      <c r="F5989" s="12">
        <v>0.99867546424473641</v>
      </c>
      <c r="G5989" s="12">
        <v>0.3947160979122501</v>
      </c>
      <c r="H5989" s="12">
        <v>13.320249879018295</v>
      </c>
      <c r="I5989" s="12">
        <v>1.362362842231212</v>
      </c>
      <c r="J5989" s="12">
        <v>4.5207307747502989</v>
      </c>
      <c r="K5989" s="13">
        <v>3.3988643283162467</v>
      </c>
    </row>
    <row r="5990" spans="2:11" x14ac:dyDescent="0.25">
      <c r="B5990" s="10">
        <v>5987</v>
      </c>
      <c r="C5990" s="12">
        <v>13.137449253222572</v>
      </c>
      <c r="D5990" s="12">
        <v>1.546422453273735</v>
      </c>
      <c r="E5990" s="12">
        <v>3</v>
      </c>
      <c r="F5990" s="12">
        <v>3.4649794932771534</v>
      </c>
      <c r="G5990" s="12">
        <v>0.68065551772608723</v>
      </c>
      <c r="H5990" s="12">
        <v>15.097758118461726</v>
      </c>
      <c r="I5990" s="12">
        <v>3.1198211154462063</v>
      </c>
      <c r="J5990" s="12">
        <v>1.5151323217432617</v>
      </c>
      <c r="K5990" s="13">
        <v>0.25776873506967185</v>
      </c>
    </row>
    <row r="5991" spans="2:11" x14ac:dyDescent="0.25">
      <c r="B5991" s="10">
        <v>5988</v>
      </c>
      <c r="C5991" s="12">
        <v>7.166748776093792</v>
      </c>
      <c r="D5991" s="12">
        <v>1.3134380564119492</v>
      </c>
      <c r="E5991" s="12">
        <v>1</v>
      </c>
      <c r="F5991" s="12">
        <v>2.2759585363771162</v>
      </c>
      <c r="G5991" s="12">
        <v>1.5895742015672998</v>
      </c>
      <c r="H5991" s="12">
        <v>12.748884632794871</v>
      </c>
      <c r="I5991" s="12">
        <v>2.6716812168973441</v>
      </c>
      <c r="J5991" s="12">
        <v>3.0102641741320522</v>
      </c>
      <c r="K5991" s="13">
        <v>3.6743583703122544</v>
      </c>
    </row>
    <row r="5992" spans="2:11" x14ac:dyDescent="0.25">
      <c r="B5992" s="10">
        <v>5989</v>
      </c>
      <c r="C5992" s="12">
        <v>11.744025786738565</v>
      </c>
      <c r="D5992" s="12">
        <v>1.4333185066677689</v>
      </c>
      <c r="E5992" s="12">
        <v>3</v>
      </c>
      <c r="F5992" s="12">
        <v>1.8754506914103473</v>
      </c>
      <c r="G5992" s="12">
        <v>1.1047963252947792</v>
      </c>
      <c r="H5992" s="12">
        <v>42.674088224186598</v>
      </c>
      <c r="I5992" s="12">
        <v>4.5361815555399172</v>
      </c>
      <c r="J5992" s="12">
        <v>1.4151459499861467</v>
      </c>
      <c r="K5992" s="13">
        <v>6.0552245317169039E-2</v>
      </c>
    </row>
    <row r="5993" spans="2:11" x14ac:dyDescent="0.25">
      <c r="B5993" s="10">
        <v>5990</v>
      </c>
      <c r="C5993" s="12">
        <v>11.802522822579778</v>
      </c>
      <c r="D5993" s="12">
        <v>2.0941209923098199</v>
      </c>
      <c r="E5993" s="12">
        <v>2</v>
      </c>
      <c r="F5993" s="12">
        <v>2.686832664703489</v>
      </c>
      <c r="G5993" s="12">
        <v>2.1325173334104321</v>
      </c>
      <c r="H5993" s="12">
        <v>15.170629171917795</v>
      </c>
      <c r="I5993" s="12">
        <v>1.9171405742976559</v>
      </c>
      <c r="J5993" s="12">
        <v>3.1550331946386629</v>
      </c>
      <c r="K5993" s="13">
        <v>0.11618885118806459</v>
      </c>
    </row>
    <row r="5994" spans="2:11" x14ac:dyDescent="0.25">
      <c r="B5994" s="10">
        <v>5991</v>
      </c>
      <c r="C5994" s="12">
        <v>14.3293753636384</v>
      </c>
      <c r="D5994" s="12">
        <v>1.7777974800939995</v>
      </c>
      <c r="E5994" s="12">
        <v>2</v>
      </c>
      <c r="F5994" s="12">
        <v>7.6225860667222376</v>
      </c>
      <c r="G5994" s="12">
        <v>1.4136415669903784</v>
      </c>
      <c r="H5994" s="12">
        <v>56.353202218714934</v>
      </c>
      <c r="I5994" s="12">
        <v>2.0748723153169668</v>
      </c>
      <c r="J5994" s="12">
        <v>4.3560553004128524</v>
      </c>
      <c r="K5994" s="13">
        <v>1.2519873470262144</v>
      </c>
    </row>
    <row r="5995" spans="2:11" x14ac:dyDescent="0.25">
      <c r="B5995" s="10">
        <v>5992</v>
      </c>
      <c r="C5995" s="12">
        <v>4.5442643660133548</v>
      </c>
      <c r="D5995" s="12">
        <v>1.6841914062026222</v>
      </c>
      <c r="E5995" s="12">
        <v>1</v>
      </c>
      <c r="F5995" s="12">
        <v>0.78901148310893465</v>
      </c>
      <c r="G5995" s="12">
        <v>0.99469735671415049</v>
      </c>
      <c r="H5995" s="12">
        <v>17.428383875981183</v>
      </c>
      <c r="I5995" s="12">
        <v>2.6171984981008731</v>
      </c>
      <c r="J5995" s="12">
        <v>1.4193283246409398</v>
      </c>
      <c r="K5995" s="13">
        <v>3.6252634800577233</v>
      </c>
    </row>
    <row r="5996" spans="2:11" x14ac:dyDescent="0.25">
      <c r="B5996" s="10">
        <v>5993</v>
      </c>
      <c r="C5996" s="12">
        <v>10.729724899660198</v>
      </c>
      <c r="D5996" s="12">
        <v>1.5402230695189183</v>
      </c>
      <c r="E5996" s="12">
        <v>2</v>
      </c>
      <c r="F5996" s="12">
        <v>3.2556685029375125</v>
      </c>
      <c r="G5996" s="12">
        <v>1.4634195298823971</v>
      </c>
      <c r="H5996" s="12">
        <v>22.850837702019017</v>
      </c>
      <c r="I5996" s="12">
        <v>3.1711320924516371</v>
      </c>
      <c r="J5996" s="12">
        <v>3.7157582672452332</v>
      </c>
      <c r="K5996" s="13">
        <v>0.3662499749156311</v>
      </c>
    </row>
    <row r="5997" spans="2:11" x14ac:dyDescent="0.25">
      <c r="B5997" s="10">
        <v>5994</v>
      </c>
      <c r="C5997" s="12">
        <v>12.956042674790707</v>
      </c>
      <c r="D5997" s="12">
        <v>1.6891550993234246</v>
      </c>
      <c r="E5997" s="12">
        <v>2</v>
      </c>
      <c r="F5997" s="12">
        <v>2.4358320726974094</v>
      </c>
      <c r="G5997" s="12">
        <v>1.0866045502425388</v>
      </c>
      <c r="H5997" s="12">
        <v>22.142005889957748</v>
      </c>
      <c r="I5997" s="12">
        <v>2.0785167282780828</v>
      </c>
      <c r="J5997" s="12">
        <v>3.7187753880602665</v>
      </c>
      <c r="K5997" s="13">
        <v>0.20898485474592163</v>
      </c>
    </row>
    <row r="5998" spans="2:11" x14ac:dyDescent="0.25">
      <c r="B5998" s="10">
        <v>5995</v>
      </c>
      <c r="C5998" s="12">
        <v>8.0407761357374792</v>
      </c>
      <c r="D5998" s="12">
        <v>1.3195230254662906</v>
      </c>
      <c r="E5998" s="12">
        <v>3</v>
      </c>
      <c r="F5998" s="12">
        <v>7.729608953969259</v>
      </c>
      <c r="G5998" s="12">
        <v>1.2372426893103921</v>
      </c>
      <c r="H5998" s="12">
        <v>23.956379941569242</v>
      </c>
      <c r="I5998" s="12">
        <v>1.5247186030165074</v>
      </c>
      <c r="J5998" s="12">
        <v>2.8003009457146915</v>
      </c>
      <c r="K5998" s="13">
        <v>0.57232191625657447</v>
      </c>
    </row>
    <row r="5999" spans="2:11" x14ac:dyDescent="0.25">
      <c r="B5999" s="10">
        <v>5996</v>
      </c>
      <c r="C5999" s="12">
        <v>0.21460157951020165</v>
      </c>
      <c r="D5999" s="12">
        <v>1.6554134844530202</v>
      </c>
      <c r="E5999" s="12">
        <v>2</v>
      </c>
      <c r="F5999" s="12">
        <v>2.634323222379007</v>
      </c>
      <c r="G5999" s="12">
        <v>0.77352209788935933</v>
      </c>
      <c r="H5999" s="12">
        <v>39.915032850006156</v>
      </c>
      <c r="I5999" s="12">
        <v>2.5677342441476845</v>
      </c>
      <c r="J5999" s="12">
        <v>4.304439154015097</v>
      </c>
      <c r="K5999" s="13">
        <v>0.10766107230621022</v>
      </c>
    </row>
    <row r="6000" spans="2:11" x14ac:dyDescent="0.25">
      <c r="B6000" s="10">
        <v>5997</v>
      </c>
      <c r="C6000" s="12">
        <v>21.914671505722048</v>
      </c>
      <c r="D6000" s="12">
        <v>1.4798267786087023</v>
      </c>
      <c r="E6000" s="12">
        <v>2</v>
      </c>
      <c r="F6000" s="12">
        <v>0.87626552203973029</v>
      </c>
      <c r="G6000" s="12">
        <v>0.6009349693892676</v>
      </c>
      <c r="H6000" s="12">
        <v>17.505846595095136</v>
      </c>
      <c r="I6000" s="12">
        <v>3.8795432787407882</v>
      </c>
      <c r="J6000" s="12">
        <v>3.7339481978805913</v>
      </c>
      <c r="K6000" s="13">
        <v>0.2525833913193038</v>
      </c>
    </row>
    <row r="6001" spans="2:11" x14ac:dyDescent="0.25">
      <c r="B6001" s="10">
        <v>5998</v>
      </c>
      <c r="C6001" s="12">
        <v>11.191068258234957</v>
      </c>
      <c r="D6001" s="12">
        <v>2.1352892472222162</v>
      </c>
      <c r="E6001" s="12">
        <v>1</v>
      </c>
      <c r="F6001" s="12">
        <v>4.7468314275512311</v>
      </c>
      <c r="G6001" s="12">
        <v>1.3227963693915961</v>
      </c>
      <c r="H6001" s="12">
        <v>15.983588929399852</v>
      </c>
      <c r="I6001" s="12">
        <v>2.5007773634551982</v>
      </c>
      <c r="J6001" s="12">
        <v>1.6402574764608617</v>
      </c>
      <c r="K6001" s="13">
        <v>1.8358245154120256</v>
      </c>
    </row>
    <row r="6002" spans="2:11" x14ac:dyDescent="0.25">
      <c r="B6002" s="10">
        <v>5999</v>
      </c>
      <c r="C6002" s="12">
        <v>10.880565461510919</v>
      </c>
      <c r="D6002" s="12">
        <v>1.2192595054130313</v>
      </c>
      <c r="E6002" s="12">
        <v>3</v>
      </c>
      <c r="F6002" s="12">
        <v>1.0538428350446531</v>
      </c>
      <c r="G6002" s="12">
        <v>0.74199375697583425</v>
      </c>
      <c r="H6002" s="12">
        <v>13.488593970026653</v>
      </c>
      <c r="I6002" s="12">
        <v>1.8527550703149789</v>
      </c>
      <c r="J6002" s="12">
        <v>2.8016794735026083</v>
      </c>
      <c r="K6002" s="13">
        <v>11.870545502551028</v>
      </c>
    </row>
    <row r="6003" spans="2:11" x14ac:dyDescent="0.25">
      <c r="B6003" s="10">
        <v>6000</v>
      </c>
      <c r="C6003" s="12">
        <v>11.975421714128219</v>
      </c>
      <c r="D6003" s="12">
        <v>2.0649974272062939</v>
      </c>
      <c r="E6003" s="12">
        <v>3</v>
      </c>
      <c r="F6003" s="12">
        <v>6.4466950566179921</v>
      </c>
      <c r="G6003" s="12">
        <v>0.59064523839234118</v>
      </c>
      <c r="H6003" s="12">
        <v>28.849482759324097</v>
      </c>
      <c r="I6003" s="12">
        <v>2.2056849459063939</v>
      </c>
      <c r="J6003" s="12">
        <v>1.9361263337719381</v>
      </c>
      <c r="K6003" s="13">
        <v>0.8653802293741516</v>
      </c>
    </row>
    <row r="6004" spans="2:11" x14ac:dyDescent="0.25">
      <c r="B6004" s="10">
        <v>6001</v>
      </c>
      <c r="C6004" s="12">
        <v>15.7766300218188</v>
      </c>
      <c r="D6004" s="12">
        <v>1.2028358450275656</v>
      </c>
      <c r="E6004" s="12">
        <v>2</v>
      </c>
      <c r="F6004" s="12">
        <v>2.2953654773181458</v>
      </c>
      <c r="G6004" s="12">
        <v>1.2977261932844923</v>
      </c>
      <c r="H6004" s="12">
        <v>38.19923331755831</v>
      </c>
      <c r="I6004" s="12">
        <v>2.9059912429837422</v>
      </c>
      <c r="J6004" s="12">
        <v>1.4709228982039446</v>
      </c>
      <c r="K6004" s="13">
        <v>2.6287583732253448</v>
      </c>
    </row>
    <row r="6005" spans="2:11" x14ac:dyDescent="0.25">
      <c r="B6005" s="10">
        <v>6002</v>
      </c>
      <c r="C6005" s="12">
        <v>10.90093334248906</v>
      </c>
      <c r="D6005" s="12">
        <v>1.4973022613589864</v>
      </c>
      <c r="E6005" s="12">
        <v>2</v>
      </c>
      <c r="F6005" s="12">
        <v>6.891094842042726</v>
      </c>
      <c r="G6005" s="12">
        <v>0.44765677709565171</v>
      </c>
      <c r="H6005" s="12">
        <v>38.480837689218603</v>
      </c>
      <c r="I6005" s="12">
        <v>4.1336430232858543</v>
      </c>
      <c r="J6005" s="12">
        <v>2.5541810977139403</v>
      </c>
      <c r="K6005" s="13">
        <v>2.3694529151777888E-2</v>
      </c>
    </row>
    <row r="6006" spans="2:11" x14ac:dyDescent="0.25">
      <c r="B6006" s="10">
        <v>6003</v>
      </c>
      <c r="C6006" s="12">
        <v>9.8794146524104125</v>
      </c>
      <c r="D6006" s="12">
        <v>1.4023209642698462</v>
      </c>
      <c r="E6006" s="12">
        <v>1</v>
      </c>
      <c r="F6006" s="12">
        <v>8.1436868616548548</v>
      </c>
      <c r="G6006" s="12">
        <v>1.5776704832810549</v>
      </c>
      <c r="H6006" s="12">
        <v>21.734173989857858</v>
      </c>
      <c r="I6006" s="12">
        <v>1.4690733792565245</v>
      </c>
      <c r="J6006" s="12">
        <v>4.2308087082578707</v>
      </c>
      <c r="K6006" s="13">
        <v>3.8277092838917333</v>
      </c>
    </row>
    <row r="6007" spans="2:11" x14ac:dyDescent="0.25">
      <c r="B6007" s="10">
        <v>6004</v>
      </c>
      <c r="C6007" s="12">
        <v>11.454850547565611</v>
      </c>
      <c r="D6007" s="12">
        <v>1.3744535214111724</v>
      </c>
      <c r="E6007" s="12">
        <v>2</v>
      </c>
      <c r="F6007" s="12">
        <v>9.1337841727095839</v>
      </c>
      <c r="G6007" s="12">
        <v>0.7867519990562799</v>
      </c>
      <c r="H6007" s="12">
        <v>39.259517984742288</v>
      </c>
      <c r="I6007" s="12">
        <v>2.7795400282080536</v>
      </c>
      <c r="J6007" s="12">
        <v>3.314636060784057</v>
      </c>
      <c r="K6007" s="13">
        <v>1.5020942689278098</v>
      </c>
    </row>
    <row r="6008" spans="2:11" x14ac:dyDescent="0.25">
      <c r="B6008" s="10">
        <v>6005</v>
      </c>
      <c r="C6008" s="12">
        <v>8.4285203181557087</v>
      </c>
      <c r="D6008" s="12">
        <v>1.4999496087945945</v>
      </c>
      <c r="E6008" s="12">
        <v>2</v>
      </c>
      <c r="F6008" s="12">
        <v>2.2683912650141305</v>
      </c>
      <c r="G6008" s="12">
        <v>0.75632045977399887</v>
      </c>
      <c r="H6008" s="12">
        <v>29.018491015138082</v>
      </c>
      <c r="I6008" s="12">
        <v>2.6289831912672894</v>
      </c>
      <c r="J6008" s="12">
        <v>2.8731520581016636</v>
      </c>
      <c r="K6008" s="13">
        <v>4.3549149248831753</v>
      </c>
    </row>
    <row r="6009" spans="2:11" x14ac:dyDescent="0.25">
      <c r="B6009" s="10">
        <v>6006</v>
      </c>
      <c r="C6009" s="12">
        <v>11.950782608817084</v>
      </c>
      <c r="D6009" s="12">
        <v>1.656521120651465</v>
      </c>
      <c r="E6009" s="12">
        <v>3</v>
      </c>
      <c r="F6009" s="12">
        <v>6.5948639586772249</v>
      </c>
      <c r="G6009" s="12">
        <v>1.657599354703448</v>
      </c>
      <c r="H6009" s="12">
        <v>28.497852559962723</v>
      </c>
      <c r="I6009" s="12">
        <v>3.7752443514943734</v>
      </c>
      <c r="J6009" s="12">
        <v>3.444133204383601</v>
      </c>
      <c r="K6009" s="13">
        <v>0.72713240731969997</v>
      </c>
    </row>
    <row r="6010" spans="2:11" x14ac:dyDescent="0.25">
      <c r="B6010" s="10">
        <v>6007</v>
      </c>
      <c r="C6010" s="12">
        <v>9.5767969825153436</v>
      </c>
      <c r="D6010" s="12">
        <v>1.7583975027125032</v>
      </c>
      <c r="E6010" s="12">
        <v>1</v>
      </c>
      <c r="F6010" s="12">
        <v>3.685040277472432</v>
      </c>
      <c r="G6010" s="12">
        <v>1.0203657369427861</v>
      </c>
      <c r="H6010" s="12">
        <v>13.697730759393099</v>
      </c>
      <c r="I6010" s="12">
        <v>6.2915648376210571</v>
      </c>
      <c r="J6010" s="12">
        <v>1.744257897391686</v>
      </c>
      <c r="K6010" s="13">
        <v>7.7254155475376299E-2</v>
      </c>
    </row>
    <row r="6011" spans="2:11" x14ac:dyDescent="0.25">
      <c r="B6011" s="10">
        <v>6008</v>
      </c>
      <c r="C6011" s="12">
        <v>13.881900894222706</v>
      </c>
      <c r="D6011" s="12">
        <v>1.1058263133029411</v>
      </c>
      <c r="E6011" s="12">
        <v>1</v>
      </c>
      <c r="F6011" s="12">
        <v>0.98610667533018026</v>
      </c>
      <c r="G6011" s="12">
        <v>1.1247033119688887</v>
      </c>
      <c r="H6011" s="12">
        <v>19.000062037847211</v>
      </c>
      <c r="I6011" s="12">
        <v>2.6216387801345196</v>
      </c>
      <c r="J6011" s="12">
        <v>1.5079478965543827</v>
      </c>
      <c r="K6011" s="13">
        <v>2.3890340300678679</v>
      </c>
    </row>
    <row r="6012" spans="2:11" x14ac:dyDescent="0.25">
      <c r="B6012" s="10">
        <v>6009</v>
      </c>
      <c r="C6012" s="12">
        <v>12.353024794585812</v>
      </c>
      <c r="D6012" s="12">
        <v>1.6071376195250782</v>
      </c>
      <c r="E6012" s="12">
        <v>0</v>
      </c>
      <c r="F6012" s="12">
        <v>2.3898766090301256</v>
      </c>
      <c r="G6012" s="12">
        <v>0.80936386058935073</v>
      </c>
      <c r="H6012" s="12">
        <v>32.212964384545067</v>
      </c>
      <c r="I6012" s="12">
        <v>2.672271271833278</v>
      </c>
      <c r="J6012" s="12">
        <v>2.8692225044646684</v>
      </c>
      <c r="K6012" s="13">
        <v>0.37352192424424191</v>
      </c>
    </row>
    <row r="6013" spans="2:11" x14ac:dyDescent="0.25">
      <c r="B6013" s="10">
        <v>6010</v>
      </c>
      <c r="C6013" s="12">
        <v>2.7775430727260186E-2</v>
      </c>
      <c r="D6013" s="12">
        <v>1.731849315753986</v>
      </c>
      <c r="E6013" s="12">
        <v>3</v>
      </c>
      <c r="F6013" s="12">
        <v>7.452160426087695</v>
      </c>
      <c r="G6013" s="12">
        <v>3.2413147616725793</v>
      </c>
      <c r="H6013" s="12">
        <v>47.782518398575462</v>
      </c>
      <c r="I6013" s="12">
        <v>2.2036119811206571</v>
      </c>
      <c r="J6013" s="12">
        <v>3.5919989040577631</v>
      </c>
      <c r="K6013" s="13">
        <v>2.1136316704819995</v>
      </c>
    </row>
    <row r="6014" spans="2:11" x14ac:dyDescent="0.25">
      <c r="B6014" s="10">
        <v>6011</v>
      </c>
      <c r="C6014" s="12">
        <v>7.6802274984839309</v>
      </c>
      <c r="D6014" s="12">
        <v>1.6769608329378174</v>
      </c>
      <c r="E6014" s="12">
        <v>2</v>
      </c>
      <c r="F6014" s="12">
        <v>7.5216376937643545</v>
      </c>
      <c r="G6014" s="12">
        <v>1.8209845144262857</v>
      </c>
      <c r="H6014" s="12">
        <v>24.763759331138036</v>
      </c>
      <c r="I6014" s="12">
        <v>3.2148989289367327</v>
      </c>
      <c r="J6014" s="12">
        <v>3.7382200618770867</v>
      </c>
      <c r="K6014" s="13">
        <v>1.6093249384209796</v>
      </c>
    </row>
    <row r="6015" spans="2:11" x14ac:dyDescent="0.25">
      <c r="B6015" s="10">
        <v>6012</v>
      </c>
      <c r="C6015" s="12">
        <v>18.480899435978053</v>
      </c>
      <c r="D6015" s="12">
        <v>1.4714380104179141</v>
      </c>
      <c r="E6015" s="12">
        <v>2</v>
      </c>
      <c r="F6015" s="12">
        <v>6.93781782431126</v>
      </c>
      <c r="G6015" s="12">
        <v>0.76558513401577477</v>
      </c>
      <c r="H6015" s="12">
        <v>14.695993881739735</v>
      </c>
      <c r="I6015" s="12">
        <v>2.4762683666468162</v>
      </c>
      <c r="J6015" s="12">
        <v>1.2928791366740688</v>
      </c>
      <c r="K6015" s="13">
        <v>0.36489243075111688</v>
      </c>
    </row>
    <row r="6016" spans="2:11" x14ac:dyDescent="0.25">
      <c r="B6016" s="10">
        <v>6013</v>
      </c>
      <c r="C6016" s="12">
        <v>4.2440178194072375</v>
      </c>
      <c r="D6016" s="12">
        <v>1.5814602745528328</v>
      </c>
      <c r="E6016" s="12">
        <v>1</v>
      </c>
      <c r="F6016" s="12">
        <v>0.45613087442251166</v>
      </c>
      <c r="G6016" s="12">
        <v>0.68897529790230216</v>
      </c>
      <c r="H6016" s="12">
        <v>21.746707430592512</v>
      </c>
      <c r="I6016" s="12">
        <v>3.1288617478065923</v>
      </c>
      <c r="J6016" s="12">
        <v>3.304491558842007</v>
      </c>
      <c r="K6016" s="13">
        <v>1.9431198333033306</v>
      </c>
    </row>
    <row r="6017" spans="2:11" x14ac:dyDescent="0.25">
      <c r="B6017" s="10">
        <v>6014</v>
      </c>
      <c r="C6017" s="12">
        <v>16.529643207569432</v>
      </c>
      <c r="D6017" s="12">
        <v>1.4364220381475428</v>
      </c>
      <c r="E6017" s="12">
        <v>2</v>
      </c>
      <c r="F6017" s="12">
        <v>4.1058172132609982</v>
      </c>
      <c r="G6017" s="12">
        <v>1.1824295914535858</v>
      </c>
      <c r="H6017" s="12">
        <v>23.548507838933546</v>
      </c>
      <c r="I6017" s="12">
        <v>1.4972362327941713</v>
      </c>
      <c r="J6017" s="12">
        <v>4.8235593786524786</v>
      </c>
      <c r="K6017" s="13">
        <v>3.8504488912717991</v>
      </c>
    </row>
    <row r="6018" spans="2:11" x14ac:dyDescent="0.25">
      <c r="B6018" s="10">
        <v>6015</v>
      </c>
      <c r="C6018" s="12">
        <v>12.717876258513876</v>
      </c>
      <c r="D6018" s="12">
        <v>1.4082347525019134</v>
      </c>
      <c r="E6018" s="12">
        <v>2</v>
      </c>
      <c r="F6018" s="12">
        <v>8.612325618841199</v>
      </c>
      <c r="G6018" s="12">
        <v>1.6283337516059646</v>
      </c>
      <c r="H6018" s="12">
        <v>29.745346584199517</v>
      </c>
      <c r="I6018" s="12">
        <v>3.1551061131108646</v>
      </c>
      <c r="J6018" s="12">
        <v>2.3141831213360691</v>
      </c>
      <c r="K6018" s="13">
        <v>3.5861360330928012</v>
      </c>
    </row>
    <row r="6019" spans="2:11" x14ac:dyDescent="0.25">
      <c r="B6019" s="10">
        <v>6016</v>
      </c>
      <c r="C6019" s="12">
        <v>12.277720933505126</v>
      </c>
      <c r="D6019" s="12">
        <v>1.4201259700852342</v>
      </c>
      <c r="E6019" s="12">
        <v>2</v>
      </c>
      <c r="F6019" s="12">
        <v>6.6185397472873326</v>
      </c>
      <c r="G6019" s="12">
        <v>0.75906383268653366</v>
      </c>
      <c r="H6019" s="12">
        <v>33.631505877446884</v>
      </c>
      <c r="I6019" s="12">
        <v>2.2558029495626331</v>
      </c>
      <c r="J6019" s="12">
        <v>1.8201042899598265</v>
      </c>
      <c r="K6019" s="13">
        <v>1.1292172422629922</v>
      </c>
    </row>
    <row r="6020" spans="2:11" x14ac:dyDescent="0.25">
      <c r="B6020" s="10">
        <v>6017</v>
      </c>
      <c r="C6020" s="12">
        <v>7.3513167902470187</v>
      </c>
      <c r="D6020" s="12">
        <v>1.3630154047587837</v>
      </c>
      <c r="E6020" s="12">
        <v>2</v>
      </c>
      <c r="F6020" s="12">
        <v>5.0149795923082809</v>
      </c>
      <c r="G6020" s="12">
        <v>1.1731333811895122</v>
      </c>
      <c r="H6020" s="12">
        <v>16.155448360746501</v>
      </c>
      <c r="I6020" s="12">
        <v>1.8639391782184862</v>
      </c>
      <c r="J6020" s="12">
        <v>3.4830604602257047</v>
      </c>
      <c r="K6020" s="13">
        <v>4.3353074027017087</v>
      </c>
    </row>
    <row r="6021" spans="2:11" x14ac:dyDescent="0.25">
      <c r="B6021" s="10">
        <v>6018</v>
      </c>
      <c r="C6021" s="12">
        <v>16.493166418623193</v>
      </c>
      <c r="D6021" s="12">
        <v>2.0966925563310781</v>
      </c>
      <c r="E6021" s="12">
        <v>1</v>
      </c>
      <c r="F6021" s="12">
        <v>0.72888106473799286</v>
      </c>
      <c r="G6021" s="12">
        <v>1.2596738031854742</v>
      </c>
      <c r="H6021" s="12">
        <v>30.957278696500435</v>
      </c>
      <c r="I6021" s="12">
        <v>3.9293049603304606</v>
      </c>
      <c r="J6021" s="12">
        <v>2.7655661319354969</v>
      </c>
      <c r="K6021" s="13">
        <v>1.8496752190242982</v>
      </c>
    </row>
    <row r="6022" spans="2:11" x14ac:dyDescent="0.25">
      <c r="B6022" s="10">
        <v>6019</v>
      </c>
      <c r="C6022" s="12">
        <v>17.599445640384211</v>
      </c>
      <c r="D6022" s="12">
        <v>1.4883455858213785</v>
      </c>
      <c r="E6022" s="12">
        <v>2</v>
      </c>
      <c r="F6022" s="12">
        <v>4.1527697770921863</v>
      </c>
      <c r="G6022" s="12">
        <v>1.8203181841206457</v>
      </c>
      <c r="H6022" s="12">
        <v>18.044860506078898</v>
      </c>
      <c r="I6022" s="12">
        <v>2.4594769476832812</v>
      </c>
      <c r="J6022" s="12">
        <v>3.0112237699075513</v>
      </c>
      <c r="K6022" s="13">
        <v>5.8069390698052788E-2</v>
      </c>
    </row>
    <row r="6023" spans="2:11" x14ac:dyDescent="0.25">
      <c r="B6023" s="10">
        <v>6020</v>
      </c>
      <c r="C6023" s="12">
        <v>12.623117198902458</v>
      </c>
      <c r="D6023" s="12">
        <v>1.4986073183111417</v>
      </c>
      <c r="E6023" s="12">
        <v>0</v>
      </c>
      <c r="F6023" s="12">
        <v>2.5734178126762393</v>
      </c>
      <c r="G6023" s="12">
        <v>0.44159031324073261</v>
      </c>
      <c r="H6023" s="12">
        <v>12.554633933920911</v>
      </c>
      <c r="I6023" s="12">
        <v>2.0122441626421526</v>
      </c>
      <c r="J6023" s="12">
        <v>3.5725477339623088</v>
      </c>
      <c r="K6023" s="13">
        <v>0.51024038130803784</v>
      </c>
    </row>
    <row r="6024" spans="2:11" x14ac:dyDescent="0.25">
      <c r="B6024" s="10">
        <v>6021</v>
      </c>
      <c r="C6024" s="12">
        <v>6.6033847731107187</v>
      </c>
      <c r="D6024" s="12">
        <v>1.4457912511049313</v>
      </c>
      <c r="E6024" s="12">
        <v>2</v>
      </c>
      <c r="F6024" s="12">
        <v>2.1647560469760738</v>
      </c>
      <c r="G6024" s="12">
        <v>1.5922802726628504</v>
      </c>
      <c r="H6024" s="12">
        <v>11.561547696011216</v>
      </c>
      <c r="I6024" s="12">
        <v>3.685979383983812</v>
      </c>
      <c r="J6024" s="12">
        <v>3.2215641833860165</v>
      </c>
      <c r="K6024" s="13">
        <v>2.5751588889840072E-2</v>
      </c>
    </row>
    <row r="6025" spans="2:11" x14ac:dyDescent="0.25">
      <c r="B6025" s="10">
        <v>6022</v>
      </c>
      <c r="C6025" s="12">
        <v>6.2752428165122707</v>
      </c>
      <c r="D6025" s="12">
        <v>1.4407135050551871</v>
      </c>
      <c r="E6025" s="12">
        <v>2</v>
      </c>
      <c r="F6025" s="12">
        <v>2.2771495984826835</v>
      </c>
      <c r="G6025" s="12">
        <v>0.63660119936328152</v>
      </c>
      <c r="H6025" s="12">
        <v>22.762121366454895</v>
      </c>
      <c r="I6025" s="12">
        <v>2.0637652508875708</v>
      </c>
      <c r="J6025" s="12">
        <v>2.0593181311275761</v>
      </c>
      <c r="K6025" s="13">
        <v>2.6402527003547149</v>
      </c>
    </row>
    <row r="6026" spans="2:11" x14ac:dyDescent="0.25">
      <c r="B6026" s="10">
        <v>6023</v>
      </c>
      <c r="C6026" s="12">
        <v>14.125344942585391</v>
      </c>
      <c r="D6026" s="12">
        <v>1.8860608401262364</v>
      </c>
      <c r="E6026" s="12">
        <v>2</v>
      </c>
      <c r="F6026" s="12">
        <v>2.8163903380613369</v>
      </c>
      <c r="G6026" s="12">
        <v>0.95906440605998478</v>
      </c>
      <c r="H6026" s="12">
        <v>17.181222623087372</v>
      </c>
      <c r="I6026" s="12">
        <v>4.9302912851109282</v>
      </c>
      <c r="J6026" s="12">
        <v>2.2687342888176714</v>
      </c>
      <c r="K6026" s="13">
        <v>2.4589163911333412</v>
      </c>
    </row>
    <row r="6027" spans="2:11" x14ac:dyDescent="0.25">
      <c r="B6027" s="10">
        <v>6024</v>
      </c>
      <c r="C6027" s="12">
        <v>12.587364514749881</v>
      </c>
      <c r="D6027" s="12">
        <v>1.904179690622835</v>
      </c>
      <c r="E6027" s="12">
        <v>2</v>
      </c>
      <c r="F6027" s="12">
        <v>9.3981038534015902</v>
      </c>
      <c r="G6027" s="12">
        <v>0.4452800440773087</v>
      </c>
      <c r="H6027" s="12">
        <v>18.509874199267728</v>
      </c>
      <c r="I6027" s="12">
        <v>3.307992871279327</v>
      </c>
      <c r="J6027" s="12">
        <v>3.388265103076336</v>
      </c>
      <c r="K6027" s="13">
        <v>1.4427657809392342</v>
      </c>
    </row>
    <row r="6028" spans="2:11" x14ac:dyDescent="0.25">
      <c r="B6028" s="10">
        <v>6025</v>
      </c>
      <c r="C6028" s="12">
        <v>5.7221532530661054</v>
      </c>
      <c r="D6028" s="12">
        <v>1.681853166593253</v>
      </c>
      <c r="E6028" s="12">
        <v>2</v>
      </c>
      <c r="F6028" s="12">
        <v>4.550710325543613</v>
      </c>
      <c r="G6028" s="12">
        <v>0.88096768410371606</v>
      </c>
      <c r="H6028" s="12">
        <v>24.378526795228435</v>
      </c>
      <c r="I6028" s="12">
        <v>2.6071438458627676</v>
      </c>
      <c r="J6028" s="12">
        <v>4.4046628657766664</v>
      </c>
      <c r="K6028" s="13">
        <v>3.2770896849505573</v>
      </c>
    </row>
    <row r="6029" spans="2:11" x14ac:dyDescent="0.25">
      <c r="B6029" s="10">
        <v>6026</v>
      </c>
      <c r="C6029" s="12">
        <v>7.9212615070019785</v>
      </c>
      <c r="D6029" s="12">
        <v>1.786951373665584</v>
      </c>
      <c r="E6029" s="12">
        <v>2</v>
      </c>
      <c r="F6029" s="12">
        <v>1.5820261926784629</v>
      </c>
      <c r="G6029" s="12">
        <v>0.87964502473564288</v>
      </c>
      <c r="H6029" s="12">
        <v>29.191376027793936</v>
      </c>
      <c r="I6029" s="12">
        <v>1.8591520304216784</v>
      </c>
      <c r="J6029" s="12">
        <v>4.5204869238720171</v>
      </c>
      <c r="K6029" s="13">
        <v>1.3251452751832749</v>
      </c>
    </row>
    <row r="6030" spans="2:11" x14ac:dyDescent="0.25">
      <c r="B6030" s="10">
        <v>6027</v>
      </c>
      <c r="C6030" s="12">
        <v>8.2242366657121693</v>
      </c>
      <c r="D6030" s="12">
        <v>1.3826845695706109</v>
      </c>
      <c r="E6030" s="12">
        <v>1</v>
      </c>
      <c r="F6030" s="12">
        <v>4.8188329119051181</v>
      </c>
      <c r="G6030" s="12">
        <v>0.92246625976645602</v>
      </c>
      <c r="H6030" s="12">
        <v>20.174263858991917</v>
      </c>
      <c r="I6030" s="12">
        <v>1.9725765159254498</v>
      </c>
      <c r="J6030" s="12">
        <v>2.5440001624524808</v>
      </c>
      <c r="K6030" s="13">
        <v>0.83443470090636995</v>
      </c>
    </row>
    <row r="6031" spans="2:11" x14ac:dyDescent="0.25">
      <c r="B6031" s="10">
        <v>6028</v>
      </c>
      <c r="C6031" s="12">
        <v>11.814941770994452</v>
      </c>
      <c r="D6031" s="12">
        <v>1.6052291251052782</v>
      </c>
      <c r="E6031" s="12">
        <v>1</v>
      </c>
      <c r="F6031" s="12">
        <v>5.5553494284662248</v>
      </c>
      <c r="G6031" s="12">
        <v>0.87442796580550219</v>
      </c>
      <c r="H6031" s="12">
        <v>16.768098476037757</v>
      </c>
      <c r="I6031" s="12">
        <v>3.515312761634509</v>
      </c>
      <c r="J6031" s="12">
        <v>3.8263170844578469</v>
      </c>
      <c r="K6031" s="13">
        <v>1.9966064365195291</v>
      </c>
    </row>
    <row r="6032" spans="2:11" x14ac:dyDescent="0.25">
      <c r="B6032" s="10">
        <v>6029</v>
      </c>
      <c r="C6032" s="12">
        <v>1.485811401394816</v>
      </c>
      <c r="D6032" s="12">
        <v>2.0849982588726443</v>
      </c>
      <c r="E6032" s="12">
        <v>3</v>
      </c>
      <c r="F6032" s="12">
        <v>7.9150610086532369</v>
      </c>
      <c r="G6032" s="12">
        <v>0.67078683678146678</v>
      </c>
      <c r="H6032" s="12">
        <v>34.315129194182191</v>
      </c>
      <c r="I6032" s="12">
        <v>3.4240186674555551</v>
      </c>
      <c r="J6032" s="12">
        <v>2.6762905048438168</v>
      </c>
      <c r="K6032" s="13">
        <v>2.2524442583158115</v>
      </c>
    </row>
    <row r="6033" spans="2:11" x14ac:dyDescent="0.25">
      <c r="B6033" s="10">
        <v>6030</v>
      </c>
      <c r="C6033" s="12">
        <v>-3.4139865251453152</v>
      </c>
      <c r="D6033" s="12">
        <v>1.390163668899874</v>
      </c>
      <c r="E6033" s="12">
        <v>2</v>
      </c>
      <c r="F6033" s="12">
        <v>1.9633600281568495</v>
      </c>
      <c r="G6033" s="12">
        <v>0.68644742869025166</v>
      </c>
      <c r="H6033" s="12">
        <v>31.429486606176283</v>
      </c>
      <c r="I6033" s="12">
        <v>2.6102956885174899</v>
      </c>
      <c r="J6033" s="12">
        <v>2.6407760543089824</v>
      </c>
      <c r="K6033" s="13">
        <v>9.1062597751838972</v>
      </c>
    </row>
    <row r="6034" spans="2:11" x14ac:dyDescent="0.25">
      <c r="B6034" s="10">
        <v>6031</v>
      </c>
      <c r="C6034" s="12">
        <v>9.7216507558492271</v>
      </c>
      <c r="D6034" s="12">
        <v>1.262533597489027</v>
      </c>
      <c r="E6034" s="12">
        <v>1</v>
      </c>
      <c r="F6034" s="12">
        <v>5.7591492355017806</v>
      </c>
      <c r="G6034" s="12">
        <v>3.9617204502193548</v>
      </c>
      <c r="H6034" s="12">
        <v>20.314244449767447</v>
      </c>
      <c r="I6034" s="12">
        <v>2.4799592973522016</v>
      </c>
      <c r="J6034" s="12">
        <v>3.4905258563979782</v>
      </c>
      <c r="K6034" s="13">
        <v>6.0167471004662412</v>
      </c>
    </row>
    <row r="6035" spans="2:11" x14ac:dyDescent="0.25">
      <c r="B6035" s="10">
        <v>6032</v>
      </c>
      <c r="C6035" s="12">
        <v>14.164908480837363</v>
      </c>
      <c r="D6035" s="12">
        <v>1.6570956977947771</v>
      </c>
      <c r="E6035" s="12">
        <v>2</v>
      </c>
      <c r="F6035" s="12">
        <v>6.987396741338272</v>
      </c>
      <c r="G6035" s="12">
        <v>0.53539291996034211</v>
      </c>
      <c r="H6035" s="12">
        <v>12.090365966222519</v>
      </c>
      <c r="I6035" s="12">
        <v>2.8668790143386569</v>
      </c>
      <c r="J6035" s="12">
        <v>1.8290560023030245</v>
      </c>
      <c r="K6035" s="13">
        <v>9.8680412644738657E-3</v>
      </c>
    </row>
    <row r="6036" spans="2:11" x14ac:dyDescent="0.25">
      <c r="B6036" s="10">
        <v>6033</v>
      </c>
      <c r="C6036" s="12">
        <v>12.453627005093827</v>
      </c>
      <c r="D6036" s="12">
        <v>1.652382192997869</v>
      </c>
      <c r="E6036" s="12">
        <v>1</v>
      </c>
      <c r="F6036" s="12">
        <v>4.3121638210824811</v>
      </c>
      <c r="G6036" s="12">
        <v>1.5131209781589328</v>
      </c>
      <c r="H6036" s="12">
        <v>14.393751239350635</v>
      </c>
      <c r="I6036" s="12">
        <v>2.2217084810395922</v>
      </c>
      <c r="J6036" s="12">
        <v>1.8183546082010842</v>
      </c>
      <c r="K6036" s="13">
        <v>0.63383384720599922</v>
      </c>
    </row>
    <row r="6037" spans="2:11" x14ac:dyDescent="0.25">
      <c r="B6037" s="10">
        <v>6034</v>
      </c>
      <c r="C6037" s="12">
        <v>4.7620764924225671</v>
      </c>
      <c r="D6037" s="12">
        <v>1.3738084816151779</v>
      </c>
      <c r="E6037" s="12">
        <v>1</v>
      </c>
      <c r="F6037" s="12">
        <v>3.752811990598691</v>
      </c>
      <c r="G6037" s="12">
        <v>0.73536311672379939</v>
      </c>
      <c r="H6037" s="12">
        <v>32.209528476490249</v>
      </c>
      <c r="I6037" s="12">
        <v>1.4101490258524909</v>
      </c>
      <c r="J6037" s="12">
        <v>3.2720114369458848</v>
      </c>
      <c r="K6037" s="13">
        <v>0.46052258501204452</v>
      </c>
    </row>
    <row r="6038" spans="2:11" x14ac:dyDescent="0.25">
      <c r="B6038" s="10">
        <v>6035</v>
      </c>
      <c r="C6038" s="12">
        <v>13.135717311943656</v>
      </c>
      <c r="D6038" s="12">
        <v>1.5848746824109117</v>
      </c>
      <c r="E6038" s="12">
        <v>2</v>
      </c>
      <c r="F6038" s="12">
        <v>7.0948367101433405</v>
      </c>
      <c r="G6038" s="12">
        <v>0.76620330448754448</v>
      </c>
      <c r="H6038" s="12">
        <v>25.950136693989421</v>
      </c>
      <c r="I6038" s="12">
        <v>2.9297884172084063</v>
      </c>
      <c r="J6038" s="12">
        <v>4.4524736893334582</v>
      </c>
      <c r="K6038" s="13">
        <v>0.12337437464828198</v>
      </c>
    </row>
    <row r="6039" spans="2:11" x14ac:dyDescent="0.25">
      <c r="B6039" s="10">
        <v>6036</v>
      </c>
      <c r="C6039" s="12">
        <v>13.311830288631555</v>
      </c>
      <c r="D6039" s="12">
        <v>1.7169938152745687</v>
      </c>
      <c r="E6039" s="12">
        <v>2</v>
      </c>
      <c r="F6039" s="12">
        <v>2.5739915314579873</v>
      </c>
      <c r="G6039" s="12">
        <v>1.0118076605368169</v>
      </c>
      <c r="H6039" s="12">
        <v>17.572921479753006</v>
      </c>
      <c r="I6039" s="12">
        <v>3.4933167614834146</v>
      </c>
      <c r="J6039" s="12">
        <v>2.1191829420598256</v>
      </c>
      <c r="K6039" s="13">
        <v>0.37009809494860912</v>
      </c>
    </row>
    <row r="6040" spans="2:11" x14ac:dyDescent="0.25">
      <c r="B6040" s="10">
        <v>6037</v>
      </c>
      <c r="C6040" s="12">
        <v>12.219662977309198</v>
      </c>
      <c r="D6040" s="12">
        <v>1.4250949068240204</v>
      </c>
      <c r="E6040" s="12">
        <v>0</v>
      </c>
      <c r="F6040" s="12">
        <v>3.5615012233390626</v>
      </c>
      <c r="G6040" s="12">
        <v>1.8763671569461347</v>
      </c>
      <c r="H6040" s="12">
        <v>23.869182118639706</v>
      </c>
      <c r="I6040" s="12">
        <v>3.3104431376205632</v>
      </c>
      <c r="J6040" s="12">
        <v>2.209259404808253</v>
      </c>
      <c r="K6040" s="13">
        <v>5.4941363071956788</v>
      </c>
    </row>
    <row r="6041" spans="2:11" x14ac:dyDescent="0.25">
      <c r="B6041" s="10">
        <v>6038</v>
      </c>
      <c r="C6041" s="12">
        <v>-3.4526405945960263</v>
      </c>
      <c r="D6041" s="12">
        <v>1.5304120253517586</v>
      </c>
      <c r="E6041" s="12">
        <v>3</v>
      </c>
      <c r="F6041" s="12">
        <v>6.2606504755290446</v>
      </c>
      <c r="G6041" s="12">
        <v>1.0863069961773864</v>
      </c>
      <c r="H6041" s="12">
        <v>11.922735564498169</v>
      </c>
      <c r="I6041" s="12">
        <v>5.9324348158070865</v>
      </c>
      <c r="J6041" s="12">
        <v>3.8368427071818783</v>
      </c>
      <c r="K6041" s="13">
        <v>1.2414424096160734</v>
      </c>
    </row>
    <row r="6042" spans="2:11" x14ac:dyDescent="0.25">
      <c r="B6042" s="10">
        <v>6039</v>
      </c>
      <c r="C6042" s="12">
        <v>15.757490017875359</v>
      </c>
      <c r="D6042" s="12">
        <v>1.6384731191704767</v>
      </c>
      <c r="E6042" s="12">
        <v>2</v>
      </c>
      <c r="F6042" s="12">
        <v>5.2645248968748417</v>
      </c>
      <c r="G6042" s="12">
        <v>0.54401880658132018</v>
      </c>
      <c r="H6042" s="12">
        <v>14.851539872477213</v>
      </c>
      <c r="I6042" s="12">
        <v>2.0290752220528359</v>
      </c>
      <c r="J6042" s="12">
        <v>2.9486363447694104</v>
      </c>
      <c r="K6042" s="13">
        <v>1.3649183367993694</v>
      </c>
    </row>
    <row r="6043" spans="2:11" x14ac:dyDescent="0.25">
      <c r="B6043" s="10">
        <v>6040</v>
      </c>
      <c r="C6043" s="12">
        <v>12.287634734188837</v>
      </c>
      <c r="D6043" s="12">
        <v>1.2509259390753722</v>
      </c>
      <c r="E6043" s="12">
        <v>0</v>
      </c>
      <c r="F6043" s="12">
        <v>1.1852421454081268</v>
      </c>
      <c r="G6043" s="12">
        <v>0.90518129934200797</v>
      </c>
      <c r="H6043" s="12">
        <v>24.352594134138094</v>
      </c>
      <c r="I6043" s="12">
        <v>2.7791036728931489</v>
      </c>
      <c r="J6043" s="12">
        <v>2.083013905506172</v>
      </c>
      <c r="K6043" s="13">
        <v>9.3562593071970637E-2</v>
      </c>
    </row>
    <row r="6044" spans="2:11" x14ac:dyDescent="0.25">
      <c r="B6044" s="10">
        <v>6041</v>
      </c>
      <c r="C6044" s="12">
        <v>14.669568336536184</v>
      </c>
      <c r="D6044" s="12">
        <v>1.6445331170720865</v>
      </c>
      <c r="E6044" s="12">
        <v>2</v>
      </c>
      <c r="F6044" s="12">
        <v>1.6229162723586708</v>
      </c>
      <c r="G6044" s="12">
        <v>1.1530935926956936</v>
      </c>
      <c r="H6044" s="12">
        <v>40.943331812752511</v>
      </c>
      <c r="I6044" s="12">
        <v>2.9881042592534923</v>
      </c>
      <c r="J6044" s="12">
        <v>4.69891224881603</v>
      </c>
      <c r="K6044" s="13">
        <v>1.3305212736894501</v>
      </c>
    </row>
    <row r="6045" spans="2:11" x14ac:dyDescent="0.25">
      <c r="B6045" s="10">
        <v>6042</v>
      </c>
      <c r="C6045" s="12">
        <v>21.683716231550463</v>
      </c>
      <c r="D6045" s="12">
        <v>2.0796196246282994</v>
      </c>
      <c r="E6045" s="12">
        <v>1</v>
      </c>
      <c r="F6045" s="12">
        <v>3.0848038373778532</v>
      </c>
      <c r="G6045" s="12">
        <v>0.62147584178494786</v>
      </c>
      <c r="H6045" s="12">
        <v>18.234692533819427</v>
      </c>
      <c r="I6045" s="12">
        <v>2.6808492041896188</v>
      </c>
      <c r="J6045" s="12">
        <v>2.4938510519134556</v>
      </c>
      <c r="K6045" s="13">
        <v>1.045295297375779</v>
      </c>
    </row>
    <row r="6046" spans="2:11" x14ac:dyDescent="0.25">
      <c r="B6046" s="10">
        <v>6043</v>
      </c>
      <c r="C6046" s="12">
        <v>12.249503880522477</v>
      </c>
      <c r="D6046" s="12">
        <v>1.3837139582647433</v>
      </c>
      <c r="E6046" s="12">
        <v>2</v>
      </c>
      <c r="F6046" s="12">
        <v>1.358015534904778</v>
      </c>
      <c r="G6046" s="12">
        <v>0.89443541822311179</v>
      </c>
      <c r="H6046" s="12">
        <v>22.1919873087739</v>
      </c>
      <c r="I6046" s="12">
        <v>2.1880922822640358</v>
      </c>
      <c r="J6046" s="12">
        <v>2.506717264907945</v>
      </c>
      <c r="K6046" s="13">
        <v>5.0847694397247983E-2</v>
      </c>
    </row>
    <row r="6047" spans="2:11" x14ac:dyDescent="0.25">
      <c r="B6047" s="10">
        <v>6044</v>
      </c>
      <c r="C6047" s="12">
        <v>3.381111499451265</v>
      </c>
      <c r="D6047" s="12">
        <v>1.904281234085343</v>
      </c>
      <c r="E6047" s="12">
        <v>1</v>
      </c>
      <c r="F6047" s="12">
        <v>7.2272418596567816</v>
      </c>
      <c r="G6047" s="12">
        <v>0.93929645480479496</v>
      </c>
      <c r="H6047" s="12">
        <v>36.413631706501263</v>
      </c>
      <c r="I6047" s="12">
        <v>2.7238166126389136</v>
      </c>
      <c r="J6047" s="12">
        <v>3.9488657520033348</v>
      </c>
      <c r="K6047" s="13">
        <v>0.18678773542588564</v>
      </c>
    </row>
    <row r="6048" spans="2:11" x14ac:dyDescent="0.25">
      <c r="B6048" s="10">
        <v>6045</v>
      </c>
      <c r="C6048" s="12">
        <v>17.982819884928258</v>
      </c>
      <c r="D6048" s="12">
        <v>1.8854796757497119</v>
      </c>
      <c r="E6048" s="12">
        <v>2</v>
      </c>
      <c r="F6048" s="12">
        <v>1.6907253023066464</v>
      </c>
      <c r="G6048" s="12">
        <v>1.1787540695006737</v>
      </c>
      <c r="H6048" s="12">
        <v>16.319260238519977</v>
      </c>
      <c r="I6048" s="12">
        <v>2.1065532264409192</v>
      </c>
      <c r="J6048" s="12">
        <v>2.4994580456780162</v>
      </c>
      <c r="K6048" s="13">
        <v>1.0371149559324435</v>
      </c>
    </row>
    <row r="6049" spans="2:11" x14ac:dyDescent="0.25">
      <c r="B6049" s="10">
        <v>6046</v>
      </c>
      <c r="C6049" s="12">
        <v>12.023833958445067</v>
      </c>
      <c r="D6049" s="12">
        <v>1.3882046117390672</v>
      </c>
      <c r="E6049" s="12">
        <v>1</v>
      </c>
      <c r="F6049" s="12">
        <v>3.9085047267271986</v>
      </c>
      <c r="G6049" s="12">
        <v>0.81770649806320317</v>
      </c>
      <c r="H6049" s="12">
        <v>15.122347564621514</v>
      </c>
      <c r="I6049" s="12">
        <v>2.1414383013012896</v>
      </c>
      <c r="J6049" s="12">
        <v>1.162742000617216</v>
      </c>
      <c r="K6049" s="13">
        <v>1.9988669564564341</v>
      </c>
    </row>
    <row r="6050" spans="2:11" x14ac:dyDescent="0.25">
      <c r="B6050" s="10">
        <v>6047</v>
      </c>
      <c r="C6050" s="12">
        <v>10.96712999408642</v>
      </c>
      <c r="D6050" s="12">
        <v>1.8491245088104977</v>
      </c>
      <c r="E6050" s="12">
        <v>2</v>
      </c>
      <c r="F6050" s="12">
        <v>3.4704320628401115</v>
      </c>
      <c r="G6050" s="12">
        <v>0.80881438982891163</v>
      </c>
      <c r="H6050" s="12">
        <v>25.16715988253393</v>
      </c>
      <c r="I6050" s="12">
        <v>2.8926741170180237</v>
      </c>
      <c r="J6050" s="12">
        <v>2.7195955566765502</v>
      </c>
      <c r="K6050" s="13">
        <v>3.087219504258214</v>
      </c>
    </row>
    <row r="6051" spans="2:11" x14ac:dyDescent="0.25">
      <c r="B6051" s="10">
        <v>6048</v>
      </c>
      <c r="C6051" s="12">
        <v>9.4048487714438078</v>
      </c>
      <c r="D6051" s="12">
        <v>1.4073452543465295</v>
      </c>
      <c r="E6051" s="12">
        <v>2</v>
      </c>
      <c r="F6051" s="12">
        <v>3.0592941547384611</v>
      </c>
      <c r="G6051" s="12">
        <v>1.3923453908480441</v>
      </c>
      <c r="H6051" s="12">
        <v>10.251100664680919</v>
      </c>
      <c r="I6051" s="12">
        <v>1.5623001144078745</v>
      </c>
      <c r="J6051" s="12">
        <v>1.7477032991071042</v>
      </c>
      <c r="K6051" s="13">
        <v>3.8588354469482136</v>
      </c>
    </row>
    <row r="6052" spans="2:11" x14ac:dyDescent="0.25">
      <c r="B6052" s="10">
        <v>6049</v>
      </c>
      <c r="C6052" s="12">
        <v>10.370673812064902</v>
      </c>
      <c r="D6052" s="12">
        <v>1.4058122695564643</v>
      </c>
      <c r="E6052" s="12">
        <v>0</v>
      </c>
      <c r="F6052" s="12">
        <v>2.6013905153095411</v>
      </c>
      <c r="G6052" s="12">
        <v>1.6629910845102711</v>
      </c>
      <c r="H6052" s="12">
        <v>21.967490226605346</v>
      </c>
      <c r="I6052" s="12">
        <v>3.0548790786054107</v>
      </c>
      <c r="J6052" s="12">
        <v>2.4672250995727283</v>
      </c>
      <c r="K6052" s="13">
        <v>0.19625133067992864</v>
      </c>
    </row>
    <row r="6053" spans="2:11" x14ac:dyDescent="0.25">
      <c r="B6053" s="10">
        <v>6050</v>
      </c>
      <c r="C6053" s="12">
        <v>11.240935230848564</v>
      </c>
      <c r="D6053" s="12">
        <v>1.1704908676834513</v>
      </c>
      <c r="E6053" s="12">
        <v>2</v>
      </c>
      <c r="F6053" s="12">
        <v>5.9213058508566991</v>
      </c>
      <c r="G6053" s="12">
        <v>0.67140899886845762</v>
      </c>
      <c r="H6053" s="12">
        <v>25.877035095337853</v>
      </c>
      <c r="I6053" s="12">
        <v>2.1670363810119899</v>
      </c>
      <c r="J6053" s="12">
        <v>3.3796167145244476</v>
      </c>
      <c r="K6053" s="13">
        <v>2.2024014487953321</v>
      </c>
    </row>
    <row r="6054" spans="2:11" x14ac:dyDescent="0.25">
      <c r="B6054" s="10">
        <v>6051</v>
      </c>
      <c r="C6054" s="12">
        <v>1.6606488401879673</v>
      </c>
      <c r="D6054" s="12">
        <v>1.3943615098548501</v>
      </c>
      <c r="E6054" s="12">
        <v>1</v>
      </c>
      <c r="F6054" s="12">
        <v>5.5963736315046608</v>
      </c>
      <c r="G6054" s="12">
        <v>0.98308208893339288</v>
      </c>
      <c r="H6054" s="12">
        <v>35.12030740356257</v>
      </c>
      <c r="I6054" s="12">
        <v>2.4836821321356504</v>
      </c>
      <c r="J6054" s="12">
        <v>3.7726136666435677</v>
      </c>
      <c r="K6054" s="13">
        <v>0.10253347458441424</v>
      </c>
    </row>
    <row r="6055" spans="2:11" x14ac:dyDescent="0.25">
      <c r="B6055" s="10">
        <v>6052</v>
      </c>
      <c r="C6055" s="12">
        <v>8.4247256235664398</v>
      </c>
      <c r="D6055" s="12">
        <v>1.6191808198011157</v>
      </c>
      <c r="E6055" s="12">
        <v>1</v>
      </c>
      <c r="F6055" s="12">
        <v>3.2487578774017845</v>
      </c>
      <c r="G6055" s="12">
        <v>0.59927121819196705</v>
      </c>
      <c r="H6055" s="12">
        <v>21.288432463592137</v>
      </c>
      <c r="I6055" s="12">
        <v>3.7767613628613761</v>
      </c>
      <c r="J6055" s="12">
        <v>3.2219554426172259</v>
      </c>
      <c r="K6055" s="13">
        <v>0.19268736657050173</v>
      </c>
    </row>
    <row r="6056" spans="2:11" x14ac:dyDescent="0.25">
      <c r="B6056" s="10">
        <v>6053</v>
      </c>
      <c r="C6056" s="12">
        <v>9.2895606270257165</v>
      </c>
      <c r="D6056" s="12">
        <v>1.4214775982450296</v>
      </c>
      <c r="E6056" s="12">
        <v>3</v>
      </c>
      <c r="F6056" s="12">
        <v>2.3743651321886916</v>
      </c>
      <c r="G6056" s="12">
        <v>0.61061070108204385</v>
      </c>
      <c r="H6056" s="12">
        <v>20.428871679200171</v>
      </c>
      <c r="I6056" s="12">
        <v>4.0297860047389129</v>
      </c>
      <c r="J6056" s="12">
        <v>4.3036390091277203</v>
      </c>
      <c r="K6056" s="13">
        <v>2.4408319337425746</v>
      </c>
    </row>
    <row r="6057" spans="2:11" x14ac:dyDescent="0.25">
      <c r="B6057" s="10">
        <v>6054</v>
      </c>
      <c r="C6057" s="12">
        <v>9.9304320702689903</v>
      </c>
      <c r="D6057" s="12">
        <v>1.5907225232261841</v>
      </c>
      <c r="E6057" s="12">
        <v>3</v>
      </c>
      <c r="F6057" s="12">
        <v>2.7700333327668729</v>
      </c>
      <c r="G6057" s="12">
        <v>1.4577266330142422</v>
      </c>
      <c r="H6057" s="12">
        <v>19.840344864216036</v>
      </c>
      <c r="I6057" s="12">
        <v>3.2139934911394348</v>
      </c>
      <c r="J6057" s="12">
        <v>3.0497128841604368</v>
      </c>
      <c r="K6057" s="13">
        <v>1.7378831439227325</v>
      </c>
    </row>
    <row r="6058" spans="2:11" x14ac:dyDescent="0.25">
      <c r="B6058" s="10">
        <v>6055</v>
      </c>
      <c r="C6058" s="12">
        <v>6.965688618585494</v>
      </c>
      <c r="D6058" s="12">
        <v>1.5820140376709542</v>
      </c>
      <c r="E6058" s="12">
        <v>2</v>
      </c>
      <c r="F6058" s="12">
        <v>6.7875793174164185</v>
      </c>
      <c r="G6058" s="12">
        <v>1.7082653372644903</v>
      </c>
      <c r="H6058" s="12">
        <v>37.989454746242359</v>
      </c>
      <c r="I6058" s="12">
        <v>4.0383956492666488</v>
      </c>
      <c r="J6058" s="12">
        <v>2.5506218998837729</v>
      </c>
      <c r="K6058" s="13">
        <v>0.60426285799832768</v>
      </c>
    </row>
    <row r="6059" spans="2:11" x14ac:dyDescent="0.25">
      <c r="B6059" s="10">
        <v>6056</v>
      </c>
      <c r="C6059" s="12">
        <v>4.8353295211621203</v>
      </c>
      <c r="D6059" s="12">
        <v>1.2033742523185642</v>
      </c>
      <c r="E6059" s="12">
        <v>1</v>
      </c>
      <c r="F6059" s="12">
        <v>2.5440546827445591</v>
      </c>
      <c r="G6059" s="12">
        <v>0.57727798732119606</v>
      </c>
      <c r="H6059" s="12">
        <v>16.046061178265539</v>
      </c>
      <c r="I6059" s="12">
        <v>2.0725533017967579</v>
      </c>
      <c r="J6059" s="12">
        <v>2.139693935689313</v>
      </c>
      <c r="K6059" s="13">
        <v>0.43009982230685845</v>
      </c>
    </row>
    <row r="6060" spans="2:11" x14ac:dyDescent="0.25">
      <c r="B6060" s="10">
        <v>6057</v>
      </c>
      <c r="C6060" s="12">
        <v>7.4460673649309266</v>
      </c>
      <c r="D6060" s="12">
        <v>1.3203380823103759</v>
      </c>
      <c r="E6060" s="12">
        <v>1</v>
      </c>
      <c r="F6060" s="12">
        <v>2.7300416873998108</v>
      </c>
      <c r="G6060" s="12">
        <v>1.4712620167379777</v>
      </c>
      <c r="H6060" s="12">
        <v>26.15422824260585</v>
      </c>
      <c r="I6060" s="12">
        <v>2.8104034206580515</v>
      </c>
      <c r="J6060" s="12">
        <v>3.1184287346832678</v>
      </c>
      <c r="K6060" s="13">
        <v>1.9001240148293037</v>
      </c>
    </row>
    <row r="6061" spans="2:11" x14ac:dyDescent="0.25">
      <c r="B6061" s="10">
        <v>6058</v>
      </c>
      <c r="C6061" s="12">
        <v>16.885985166293445</v>
      </c>
      <c r="D6061" s="12">
        <v>1.4052316348359302</v>
      </c>
      <c r="E6061" s="12">
        <v>2</v>
      </c>
      <c r="F6061" s="12">
        <v>0.32233212593617544</v>
      </c>
      <c r="G6061" s="12">
        <v>0.59130089842306111</v>
      </c>
      <c r="H6061" s="12">
        <v>18.114053557438723</v>
      </c>
      <c r="I6061" s="12">
        <v>3.6222945039390737</v>
      </c>
      <c r="J6061" s="12">
        <v>2.2741638139729892</v>
      </c>
      <c r="K6061" s="13">
        <v>1.2412349516976073</v>
      </c>
    </row>
    <row r="6062" spans="2:11" x14ac:dyDescent="0.25">
      <c r="B6062" s="10">
        <v>6059</v>
      </c>
      <c r="C6062" s="12">
        <v>13.499334328224135</v>
      </c>
      <c r="D6062" s="12">
        <v>1.7451538616921278</v>
      </c>
      <c r="E6062" s="12">
        <v>2</v>
      </c>
      <c r="F6062" s="12">
        <v>1.0015571312351754</v>
      </c>
      <c r="G6062" s="12">
        <v>1.0104662879957815</v>
      </c>
      <c r="H6062" s="12">
        <v>28.683650800043765</v>
      </c>
      <c r="I6062" s="12">
        <v>2.2823870095827061</v>
      </c>
      <c r="J6062" s="12">
        <v>2.8863006252522054</v>
      </c>
      <c r="K6062" s="13">
        <v>0.10053908748855339</v>
      </c>
    </row>
    <row r="6063" spans="2:11" x14ac:dyDescent="0.25">
      <c r="B6063" s="10">
        <v>6060</v>
      </c>
      <c r="C6063" s="12">
        <v>6.5687130677885888</v>
      </c>
      <c r="D6063" s="12">
        <v>1.6404873811400693</v>
      </c>
      <c r="E6063" s="12">
        <v>2</v>
      </c>
      <c r="F6063" s="12">
        <v>2.3366081262186329</v>
      </c>
      <c r="G6063" s="12">
        <v>0.70694826727490112</v>
      </c>
      <c r="H6063" s="12">
        <v>19.91608583356269</v>
      </c>
      <c r="I6063" s="12">
        <v>2.4836059243939639</v>
      </c>
      <c r="J6063" s="12">
        <v>2.4309305220215678</v>
      </c>
      <c r="K6063" s="13">
        <v>1.5009878867190258</v>
      </c>
    </row>
    <row r="6064" spans="2:11" x14ac:dyDescent="0.25">
      <c r="B6064" s="10">
        <v>6061</v>
      </c>
      <c r="C6064" s="12">
        <v>11.530207027950944</v>
      </c>
      <c r="D6064" s="12">
        <v>1.4224802742502689</v>
      </c>
      <c r="E6064" s="12">
        <v>0</v>
      </c>
      <c r="F6064" s="12">
        <v>1.1557584248949131</v>
      </c>
      <c r="G6064" s="12">
        <v>0.97685952377339891</v>
      </c>
      <c r="H6064" s="12">
        <v>52.597848843181254</v>
      </c>
      <c r="I6064" s="12">
        <v>3.3800808148513797</v>
      </c>
      <c r="J6064" s="12">
        <v>2.699778402630157</v>
      </c>
      <c r="K6064" s="13">
        <v>1.056484019241366</v>
      </c>
    </row>
    <row r="6065" spans="2:11" x14ac:dyDescent="0.25">
      <c r="B6065" s="10">
        <v>6062</v>
      </c>
      <c r="C6065" s="12">
        <v>7.1077466099974345</v>
      </c>
      <c r="D6065" s="12">
        <v>1.4596795332608923</v>
      </c>
      <c r="E6065" s="12">
        <v>1</v>
      </c>
      <c r="F6065" s="12">
        <v>0.80969579714499751</v>
      </c>
      <c r="G6065" s="12">
        <v>0.66486454538994266</v>
      </c>
      <c r="H6065" s="12">
        <v>10.240755549465772</v>
      </c>
      <c r="I6065" s="12">
        <v>2.6856895558221594</v>
      </c>
      <c r="J6065" s="12">
        <v>3.4606500223774868</v>
      </c>
      <c r="K6065" s="13">
        <v>1.3713959863751344</v>
      </c>
    </row>
    <row r="6066" spans="2:11" x14ac:dyDescent="0.25">
      <c r="B6066" s="10">
        <v>6063</v>
      </c>
      <c r="C6066" s="12">
        <v>14.252296706909961</v>
      </c>
      <c r="D6066" s="12">
        <v>2.2220006825848144</v>
      </c>
      <c r="E6066" s="12">
        <v>1</v>
      </c>
      <c r="F6066" s="12">
        <v>4.7014092378529506</v>
      </c>
      <c r="G6066" s="12">
        <v>1.4786768520054983</v>
      </c>
      <c r="H6066" s="12">
        <v>18.090546951950543</v>
      </c>
      <c r="I6066" s="12">
        <v>3.0894387269913373</v>
      </c>
      <c r="J6066" s="12">
        <v>3.3992470041765488</v>
      </c>
      <c r="K6066" s="13">
        <v>1.5181331574180847</v>
      </c>
    </row>
    <row r="6067" spans="2:11" x14ac:dyDescent="0.25">
      <c r="B6067" s="10">
        <v>6064</v>
      </c>
      <c r="C6067" s="12">
        <v>15.940421727561969</v>
      </c>
      <c r="D6067" s="12">
        <v>1.6682356773908709</v>
      </c>
      <c r="E6067" s="12">
        <v>2</v>
      </c>
      <c r="F6067" s="12">
        <v>2.1020124015465238</v>
      </c>
      <c r="G6067" s="12">
        <v>1.3941063268459866</v>
      </c>
      <c r="H6067" s="12">
        <v>24.212123428861215</v>
      </c>
      <c r="I6067" s="12">
        <v>3.6167862777873783</v>
      </c>
      <c r="J6067" s="12">
        <v>3.1791749979316442</v>
      </c>
      <c r="K6067" s="13">
        <v>0.53201728897517542</v>
      </c>
    </row>
    <row r="6068" spans="2:11" x14ac:dyDescent="0.25">
      <c r="B6068" s="10">
        <v>6065</v>
      </c>
      <c r="C6068" s="12">
        <v>11.551209094948069</v>
      </c>
      <c r="D6068" s="12">
        <v>1.4140678504154622</v>
      </c>
      <c r="E6068" s="12">
        <v>1</v>
      </c>
      <c r="F6068" s="12">
        <v>13.506318341673554</v>
      </c>
      <c r="G6068" s="12">
        <v>0.89824113399520633</v>
      </c>
      <c r="H6068" s="12">
        <v>17.878013004467824</v>
      </c>
      <c r="I6068" s="12">
        <v>1.5598661160794354</v>
      </c>
      <c r="J6068" s="12">
        <v>2.2998164375629098</v>
      </c>
      <c r="K6068" s="13">
        <v>0.10500090551395196</v>
      </c>
    </row>
    <row r="6069" spans="2:11" x14ac:dyDescent="0.25">
      <c r="B6069" s="10">
        <v>6066</v>
      </c>
      <c r="C6069" s="12">
        <v>10.6537996350363</v>
      </c>
      <c r="D6069" s="12">
        <v>1.5780515532471222</v>
      </c>
      <c r="E6069" s="12">
        <v>2</v>
      </c>
      <c r="F6069" s="12">
        <v>2.3142433254113097</v>
      </c>
      <c r="G6069" s="12">
        <v>0.29844042787179975</v>
      </c>
      <c r="H6069" s="12">
        <v>20.407593283331948</v>
      </c>
      <c r="I6069" s="12">
        <v>4.6525256742150241</v>
      </c>
      <c r="J6069" s="12">
        <v>1.0490206578543742</v>
      </c>
      <c r="K6069" s="13">
        <v>1.7555692352110595</v>
      </c>
    </row>
    <row r="6070" spans="2:11" x14ac:dyDescent="0.25">
      <c r="B6070" s="10">
        <v>6067</v>
      </c>
      <c r="C6070" s="12">
        <v>4.1418976846415205</v>
      </c>
      <c r="D6070" s="12">
        <v>1.9958538821342708</v>
      </c>
      <c r="E6070" s="12">
        <v>3</v>
      </c>
      <c r="F6070" s="12">
        <v>4.1076698332557759</v>
      </c>
      <c r="G6070" s="12">
        <v>2.4929248967693107</v>
      </c>
      <c r="H6070" s="12">
        <v>23.842421915988425</v>
      </c>
      <c r="I6070" s="12">
        <v>2.0717112712110768</v>
      </c>
      <c r="J6070" s="12">
        <v>2.3476782073456026</v>
      </c>
      <c r="K6070" s="13">
        <v>2.0775493967483278</v>
      </c>
    </row>
    <row r="6071" spans="2:11" x14ac:dyDescent="0.25">
      <c r="B6071" s="10">
        <v>6068</v>
      </c>
      <c r="C6071" s="12">
        <v>6.8586900343865942</v>
      </c>
      <c r="D6071" s="12">
        <v>1.7564812817381799</v>
      </c>
      <c r="E6071" s="12">
        <v>2</v>
      </c>
      <c r="F6071" s="12">
        <v>3.5147765467142826</v>
      </c>
      <c r="G6071" s="12">
        <v>1.0028748320700716</v>
      </c>
      <c r="H6071" s="12">
        <v>27.617241901070052</v>
      </c>
      <c r="I6071" s="12">
        <v>5.142502028106243</v>
      </c>
      <c r="J6071" s="12">
        <v>3.3361502425607261</v>
      </c>
      <c r="K6071" s="13">
        <v>1.606594027374072</v>
      </c>
    </row>
    <row r="6072" spans="2:11" x14ac:dyDescent="0.25">
      <c r="B6072" s="10">
        <v>6069</v>
      </c>
      <c r="C6072" s="12">
        <v>12.168921667786707</v>
      </c>
      <c r="D6072" s="12">
        <v>1.3289371413460758</v>
      </c>
      <c r="E6072" s="12">
        <v>3</v>
      </c>
      <c r="F6072" s="12">
        <v>5.0504287669817307</v>
      </c>
      <c r="G6072" s="12">
        <v>1.1830417480595716</v>
      </c>
      <c r="H6072" s="12">
        <v>23.790726898389039</v>
      </c>
      <c r="I6072" s="12">
        <v>2.0604539864435822</v>
      </c>
      <c r="J6072" s="12">
        <v>2.889456126359339</v>
      </c>
      <c r="K6072" s="13">
        <v>1.9935019850529907</v>
      </c>
    </row>
    <row r="6073" spans="2:11" x14ac:dyDescent="0.25">
      <c r="B6073" s="10">
        <v>6070</v>
      </c>
      <c r="C6073" s="12">
        <v>11.94403367474963</v>
      </c>
      <c r="D6073" s="12">
        <v>1.4920717010971969</v>
      </c>
      <c r="E6073" s="12">
        <v>2</v>
      </c>
      <c r="F6073" s="12">
        <v>1.8856723824258022</v>
      </c>
      <c r="G6073" s="12">
        <v>0.86426639829827967</v>
      </c>
      <c r="H6073" s="12">
        <v>30.918494173431863</v>
      </c>
      <c r="I6073" s="12">
        <v>3.8470759001499486</v>
      </c>
      <c r="J6073" s="12">
        <v>1.4419906735693448</v>
      </c>
      <c r="K6073" s="13">
        <v>0.61281511392991095</v>
      </c>
    </row>
    <row r="6074" spans="2:11" x14ac:dyDescent="0.25">
      <c r="B6074" s="10">
        <v>6071</v>
      </c>
      <c r="C6074" s="12">
        <v>15.882188024867292</v>
      </c>
      <c r="D6074" s="12">
        <v>2.1480963175648564</v>
      </c>
      <c r="E6074" s="12">
        <v>1</v>
      </c>
      <c r="F6074" s="12">
        <v>1.545339669633945</v>
      </c>
      <c r="G6074" s="12">
        <v>1.7581712327220942</v>
      </c>
      <c r="H6074" s="12">
        <v>22.31907252393281</v>
      </c>
      <c r="I6074" s="12">
        <v>0.94231637608926633</v>
      </c>
      <c r="J6074" s="12">
        <v>3.3610843268410604</v>
      </c>
      <c r="K6074" s="13">
        <v>4.7964249847056788</v>
      </c>
    </row>
    <row r="6075" spans="2:11" x14ac:dyDescent="0.25">
      <c r="B6075" s="10">
        <v>6072</v>
      </c>
      <c r="C6075" s="12">
        <v>11.944964442031413</v>
      </c>
      <c r="D6075" s="12">
        <v>1.4218487343538313</v>
      </c>
      <c r="E6075" s="12">
        <v>2</v>
      </c>
      <c r="F6075" s="12">
        <v>7.3270875565971654</v>
      </c>
      <c r="G6075" s="12">
        <v>1.0752085486028957</v>
      </c>
      <c r="H6075" s="12">
        <v>26.91312101580526</v>
      </c>
      <c r="I6075" s="12">
        <v>1.7166781175729697</v>
      </c>
      <c r="J6075" s="12">
        <v>3.0170695245069852</v>
      </c>
      <c r="K6075" s="13">
        <v>0.42328432691567108</v>
      </c>
    </row>
    <row r="6076" spans="2:11" x14ac:dyDescent="0.25">
      <c r="B6076" s="10">
        <v>6073</v>
      </c>
      <c r="C6076" s="12">
        <v>10.741921595140481</v>
      </c>
      <c r="D6076" s="12">
        <v>1.3920918318582214</v>
      </c>
      <c r="E6076" s="12">
        <v>1</v>
      </c>
      <c r="F6076" s="12">
        <v>1.8615030834028585</v>
      </c>
      <c r="G6076" s="12">
        <v>0.77603089104608458</v>
      </c>
      <c r="H6076" s="12">
        <v>26.031152959572275</v>
      </c>
      <c r="I6076" s="12">
        <v>2.2759087791572474</v>
      </c>
      <c r="J6076" s="12">
        <v>1.560973221102006</v>
      </c>
      <c r="K6076" s="13">
        <v>0.65009493999457346</v>
      </c>
    </row>
    <row r="6077" spans="2:11" x14ac:dyDescent="0.25">
      <c r="B6077" s="10">
        <v>6074</v>
      </c>
      <c r="C6077" s="12">
        <v>18.619123133082599</v>
      </c>
      <c r="D6077" s="12">
        <v>1.6627843663283508</v>
      </c>
      <c r="E6077" s="12">
        <v>2</v>
      </c>
      <c r="F6077" s="12">
        <v>3.0761148919099299</v>
      </c>
      <c r="G6077" s="12">
        <v>0.62498115439426294</v>
      </c>
      <c r="H6077" s="12">
        <v>20.267237284850651</v>
      </c>
      <c r="I6077" s="12">
        <v>2.3998548069677104</v>
      </c>
      <c r="J6077" s="12">
        <v>2.6754236603823069</v>
      </c>
      <c r="K6077" s="13">
        <v>0.67501690907713241</v>
      </c>
    </row>
    <row r="6078" spans="2:11" x14ac:dyDescent="0.25">
      <c r="B6078" s="10">
        <v>6075</v>
      </c>
      <c r="C6078" s="12">
        <v>16.588879163660867</v>
      </c>
      <c r="D6078" s="12">
        <v>1.6334100886169971</v>
      </c>
      <c r="E6078" s="12">
        <v>3</v>
      </c>
      <c r="F6078" s="12">
        <v>2.8802681620239352</v>
      </c>
      <c r="G6078" s="12">
        <v>1.0367196893055135</v>
      </c>
      <c r="H6078" s="12">
        <v>19.210684179280094</v>
      </c>
      <c r="I6078" s="12">
        <v>2.5117489398998099</v>
      </c>
      <c r="J6078" s="12">
        <v>1.6738984456844792</v>
      </c>
      <c r="K6078" s="13">
        <v>1.5722088429018017</v>
      </c>
    </row>
    <row r="6079" spans="2:11" x14ac:dyDescent="0.25">
      <c r="B6079" s="10">
        <v>6076</v>
      </c>
      <c r="C6079" s="12">
        <v>9.4964737127827714</v>
      </c>
      <c r="D6079" s="12">
        <v>1.2401786279804392</v>
      </c>
      <c r="E6079" s="12">
        <v>2</v>
      </c>
      <c r="F6079" s="12">
        <v>4.7497999348586202</v>
      </c>
      <c r="G6079" s="12">
        <v>0.8383813580399031</v>
      </c>
      <c r="H6079" s="12">
        <v>13.157632747207355</v>
      </c>
      <c r="I6079" s="12">
        <v>2.1863142267037174</v>
      </c>
      <c r="J6079" s="12">
        <v>4.4526995858934724</v>
      </c>
      <c r="K6079" s="13">
        <v>0.2612179123401086</v>
      </c>
    </row>
    <row r="6080" spans="2:11" x14ac:dyDescent="0.25">
      <c r="B6080" s="10">
        <v>6077</v>
      </c>
      <c r="C6080" s="12">
        <v>5.1038304199267701</v>
      </c>
      <c r="D6080" s="12">
        <v>1.0978803573054821</v>
      </c>
      <c r="E6080" s="12">
        <v>3</v>
      </c>
      <c r="F6080" s="12">
        <v>5.0505952611885787</v>
      </c>
      <c r="G6080" s="12">
        <v>0.93483988194040191</v>
      </c>
      <c r="H6080" s="12">
        <v>24.134012158802548</v>
      </c>
      <c r="I6080" s="12">
        <v>2.7436781815894684</v>
      </c>
      <c r="J6080" s="12">
        <v>4.7237475587254831</v>
      </c>
      <c r="K6080" s="13">
        <v>2.1039383860723246</v>
      </c>
    </row>
    <row r="6081" spans="2:11" x14ac:dyDescent="0.25">
      <c r="B6081" s="10">
        <v>6078</v>
      </c>
      <c r="C6081" s="12">
        <v>19.634836874845881</v>
      </c>
      <c r="D6081" s="12">
        <v>1.3482494841125381</v>
      </c>
      <c r="E6081" s="12">
        <v>3</v>
      </c>
      <c r="F6081" s="12">
        <v>2.3189010481885055</v>
      </c>
      <c r="G6081" s="12">
        <v>1.0572468395913397</v>
      </c>
      <c r="H6081" s="12">
        <v>35.192168153656937</v>
      </c>
      <c r="I6081" s="12">
        <v>3.0740987175187011</v>
      </c>
      <c r="J6081" s="12">
        <v>3.1233824652592754</v>
      </c>
      <c r="K6081" s="13">
        <v>2.6858910788256654</v>
      </c>
    </row>
    <row r="6082" spans="2:11" x14ac:dyDescent="0.25">
      <c r="B6082" s="10">
        <v>6079</v>
      </c>
      <c r="C6082" s="12">
        <v>7.4016083264739363</v>
      </c>
      <c r="D6082" s="12">
        <v>1.3373389326923926</v>
      </c>
      <c r="E6082" s="12">
        <v>1</v>
      </c>
      <c r="F6082" s="12">
        <v>2.279252096648777</v>
      </c>
      <c r="G6082" s="12">
        <v>0.79703451198624264</v>
      </c>
      <c r="H6082" s="12">
        <v>19.640623321329841</v>
      </c>
      <c r="I6082" s="12">
        <v>3.156435697657165</v>
      </c>
      <c r="J6082" s="12">
        <v>1.6018160759371087</v>
      </c>
      <c r="K6082" s="13">
        <v>0.23078120306139269</v>
      </c>
    </row>
    <row r="6083" spans="2:11" x14ac:dyDescent="0.25">
      <c r="B6083" s="10">
        <v>6080</v>
      </c>
      <c r="C6083" s="12">
        <v>11.907588923832829</v>
      </c>
      <c r="D6083" s="12">
        <v>1.3686512836329032</v>
      </c>
      <c r="E6083" s="12">
        <v>3</v>
      </c>
      <c r="F6083" s="12">
        <v>6.7891174343916507</v>
      </c>
      <c r="G6083" s="12">
        <v>1.4597272225580444</v>
      </c>
      <c r="H6083" s="12">
        <v>20.864239113528697</v>
      </c>
      <c r="I6083" s="12">
        <v>3.6348417860880904</v>
      </c>
      <c r="J6083" s="12">
        <v>1.6208258020218378</v>
      </c>
      <c r="K6083" s="13">
        <v>2.3212773330778838</v>
      </c>
    </row>
    <row r="6084" spans="2:11" x14ac:dyDescent="0.25">
      <c r="B6084" s="10">
        <v>6081</v>
      </c>
      <c r="C6084" s="12">
        <v>20.508740535034171</v>
      </c>
      <c r="D6084" s="12">
        <v>1.6517948988633189</v>
      </c>
      <c r="E6084" s="12">
        <v>1</v>
      </c>
      <c r="F6084" s="12">
        <v>5.3566187695338758</v>
      </c>
      <c r="G6084" s="12">
        <v>0.77777040407416786</v>
      </c>
      <c r="H6084" s="12">
        <v>27.081635693685186</v>
      </c>
      <c r="I6084" s="12">
        <v>3.0285654951832206</v>
      </c>
      <c r="J6084" s="12">
        <v>2.3019342290823239</v>
      </c>
      <c r="K6084" s="13">
        <v>4.8187701016801876</v>
      </c>
    </row>
    <row r="6085" spans="2:11" x14ac:dyDescent="0.25">
      <c r="B6085" s="10">
        <v>6082</v>
      </c>
      <c r="C6085" s="12">
        <v>15.386025293990135</v>
      </c>
      <c r="D6085" s="12">
        <v>1.2814582303812219</v>
      </c>
      <c r="E6085" s="12">
        <v>2</v>
      </c>
      <c r="F6085" s="12">
        <v>4.9441984004721089</v>
      </c>
      <c r="G6085" s="12">
        <v>0.68049917910017765</v>
      </c>
      <c r="H6085" s="12">
        <v>9.5395182705902748</v>
      </c>
      <c r="I6085" s="12">
        <v>3.8027417949801476</v>
      </c>
      <c r="J6085" s="12">
        <v>2.3034429949751707</v>
      </c>
      <c r="K6085" s="13">
        <v>0.4348277466332135</v>
      </c>
    </row>
    <row r="6086" spans="2:11" x14ac:dyDescent="0.25">
      <c r="B6086" s="10">
        <v>6083</v>
      </c>
      <c r="C6086" s="12">
        <v>6.1507739895171643</v>
      </c>
      <c r="D6086" s="12">
        <v>1.7889011374787682</v>
      </c>
      <c r="E6086" s="12">
        <v>1</v>
      </c>
      <c r="F6086" s="12">
        <v>6.7648395041939891</v>
      </c>
      <c r="G6086" s="12">
        <v>0.59037123095607058</v>
      </c>
      <c r="H6086" s="12">
        <v>23.437102459454959</v>
      </c>
      <c r="I6086" s="12">
        <v>2.9755126857082645</v>
      </c>
      <c r="J6086" s="12">
        <v>2.5159501751676738</v>
      </c>
      <c r="K6086" s="13">
        <v>1.367080837361506</v>
      </c>
    </row>
    <row r="6087" spans="2:11" x14ac:dyDescent="0.25">
      <c r="B6087" s="10">
        <v>6084</v>
      </c>
      <c r="C6087" s="12">
        <v>10.490619304952943</v>
      </c>
      <c r="D6087" s="12">
        <v>1.535604218689917</v>
      </c>
      <c r="E6087" s="12">
        <v>2</v>
      </c>
      <c r="F6087" s="12">
        <v>5.9073611951572085</v>
      </c>
      <c r="G6087" s="12">
        <v>1.0891602941698688</v>
      </c>
      <c r="H6087" s="12">
        <v>17.421466795114469</v>
      </c>
      <c r="I6087" s="12">
        <v>3.7004541035648848</v>
      </c>
      <c r="J6087" s="12">
        <v>2.1077996519849793</v>
      </c>
      <c r="K6087" s="13">
        <v>0.86538535752459156</v>
      </c>
    </row>
    <row r="6088" spans="2:11" x14ac:dyDescent="0.25">
      <c r="B6088" s="10">
        <v>6085</v>
      </c>
      <c r="C6088" s="12">
        <v>11.131140741047405</v>
      </c>
      <c r="D6088" s="12">
        <v>1.8232018802616539</v>
      </c>
      <c r="E6088" s="12">
        <v>2</v>
      </c>
      <c r="F6088" s="12">
        <v>1.7591630042608921</v>
      </c>
      <c r="G6088" s="12">
        <v>1.0410743019758073</v>
      </c>
      <c r="H6088" s="12">
        <v>20.690818821491682</v>
      </c>
      <c r="I6088" s="12">
        <v>2.2238951127643132</v>
      </c>
      <c r="J6088" s="12">
        <v>0.6549769333587292</v>
      </c>
      <c r="K6088" s="13">
        <v>3.7096663445625051</v>
      </c>
    </row>
    <row r="6089" spans="2:11" x14ac:dyDescent="0.25">
      <c r="B6089" s="10">
        <v>6086</v>
      </c>
      <c r="C6089" s="12">
        <v>8.917930982257694</v>
      </c>
      <c r="D6089" s="12">
        <v>1.6198333656810098</v>
      </c>
      <c r="E6089" s="12">
        <v>2</v>
      </c>
      <c r="F6089" s="12">
        <v>6.6593764689945774</v>
      </c>
      <c r="G6089" s="12">
        <v>1.9866185387116533</v>
      </c>
      <c r="H6089" s="12">
        <v>33.613382280628471</v>
      </c>
      <c r="I6089" s="12">
        <v>2.9089920252302179</v>
      </c>
      <c r="J6089" s="12">
        <v>1.3947804709118519</v>
      </c>
      <c r="K6089" s="13">
        <v>1.1422478241963463</v>
      </c>
    </row>
    <row r="6090" spans="2:11" x14ac:dyDescent="0.25">
      <c r="B6090" s="10">
        <v>6087</v>
      </c>
      <c r="C6090" s="12">
        <v>6.7368331555838434</v>
      </c>
      <c r="D6090" s="12">
        <v>1.2492833939366383</v>
      </c>
      <c r="E6090" s="12">
        <v>3</v>
      </c>
      <c r="F6090" s="12">
        <v>1.9030554954581596</v>
      </c>
      <c r="G6090" s="12">
        <v>1.3416409236552678</v>
      </c>
      <c r="H6090" s="12">
        <v>29.649808132514394</v>
      </c>
      <c r="I6090" s="12">
        <v>3.2479651127947315</v>
      </c>
      <c r="J6090" s="12">
        <v>2.825347032816397</v>
      </c>
      <c r="K6090" s="13">
        <v>2.1542611919248218</v>
      </c>
    </row>
    <row r="6091" spans="2:11" x14ac:dyDescent="0.25">
      <c r="B6091" s="10">
        <v>6088</v>
      </c>
      <c r="C6091" s="12">
        <v>8.7439674601892943</v>
      </c>
      <c r="D6091" s="12">
        <v>1.5705588598032074</v>
      </c>
      <c r="E6091" s="12">
        <v>2</v>
      </c>
      <c r="F6091" s="12">
        <v>3.8060344180391934</v>
      </c>
      <c r="G6091" s="12">
        <v>1.1748054784413513</v>
      </c>
      <c r="H6091" s="12">
        <v>23.20323922125851</v>
      </c>
      <c r="I6091" s="12">
        <v>3.4345359041730834</v>
      </c>
      <c r="J6091" s="12">
        <v>3.8404958491812495</v>
      </c>
      <c r="K6091" s="13">
        <v>0.60028737464548532</v>
      </c>
    </row>
    <row r="6092" spans="2:11" x14ac:dyDescent="0.25">
      <c r="B6092" s="10">
        <v>6089</v>
      </c>
      <c r="C6092" s="12">
        <v>16.416071592862604</v>
      </c>
      <c r="D6092" s="12">
        <v>1.6299798657433782</v>
      </c>
      <c r="E6092" s="12">
        <v>2</v>
      </c>
      <c r="F6092" s="12">
        <v>0.61139150932830044</v>
      </c>
      <c r="G6092" s="12">
        <v>1.8510745881642765</v>
      </c>
      <c r="H6092" s="12">
        <v>27.494973916415692</v>
      </c>
      <c r="I6092" s="12">
        <v>2.2736248260316452</v>
      </c>
      <c r="J6092" s="12">
        <v>4.4662702064233679</v>
      </c>
      <c r="K6092" s="13">
        <v>13.131165094142309</v>
      </c>
    </row>
    <row r="6093" spans="2:11" x14ac:dyDescent="0.25">
      <c r="B6093" s="10">
        <v>6090</v>
      </c>
      <c r="C6093" s="12">
        <v>13.059227312926083</v>
      </c>
      <c r="D6093" s="12">
        <v>1.4876812089037226</v>
      </c>
      <c r="E6093" s="12">
        <v>0</v>
      </c>
      <c r="F6093" s="12">
        <v>2.8737586423398165</v>
      </c>
      <c r="G6093" s="12">
        <v>0.86964131861079952</v>
      </c>
      <c r="H6093" s="12">
        <v>26.772797095420309</v>
      </c>
      <c r="I6093" s="12">
        <v>1.8777926379067376</v>
      </c>
      <c r="J6093" s="12">
        <v>3.320965089775485</v>
      </c>
      <c r="K6093" s="13">
        <v>1.0877648360238765</v>
      </c>
    </row>
    <row r="6094" spans="2:11" x14ac:dyDescent="0.25">
      <c r="B6094" s="10">
        <v>6091</v>
      </c>
      <c r="C6094" s="12">
        <v>16.245556661880418</v>
      </c>
      <c r="D6094" s="12">
        <v>1.6389659796796263</v>
      </c>
      <c r="E6094" s="12">
        <v>3</v>
      </c>
      <c r="F6094" s="12">
        <v>2.0202083687426424</v>
      </c>
      <c r="G6094" s="12">
        <v>3.1015311041812645</v>
      </c>
      <c r="H6094" s="12">
        <v>12.635172096937877</v>
      </c>
      <c r="I6094" s="12">
        <v>3.2663684308467746</v>
      </c>
      <c r="J6094" s="12">
        <v>2.5660977666097953</v>
      </c>
      <c r="K6094" s="13">
        <v>1.3263082916137174</v>
      </c>
    </row>
    <row r="6095" spans="2:11" x14ac:dyDescent="0.25">
      <c r="B6095" s="10">
        <v>6092</v>
      </c>
      <c r="C6095" s="12">
        <v>15.902359826122058</v>
      </c>
      <c r="D6095" s="12">
        <v>1.8323086748211934</v>
      </c>
      <c r="E6095" s="12">
        <v>1</v>
      </c>
      <c r="F6095" s="12">
        <v>4.0365761052060192</v>
      </c>
      <c r="G6095" s="12">
        <v>0.97664005107289131</v>
      </c>
      <c r="H6095" s="12">
        <v>10.965698100122861</v>
      </c>
      <c r="I6095" s="12">
        <v>3.2111442473211169</v>
      </c>
      <c r="J6095" s="12">
        <v>0.73066204851842698</v>
      </c>
      <c r="K6095" s="13">
        <v>3.0796059090270345</v>
      </c>
    </row>
    <row r="6096" spans="2:11" x14ac:dyDescent="0.25">
      <c r="B6096" s="10">
        <v>6093</v>
      </c>
      <c r="C6096" s="12">
        <v>15.340990190758014</v>
      </c>
      <c r="D6096" s="12">
        <v>1.5418667746337373</v>
      </c>
      <c r="E6096" s="12">
        <v>2</v>
      </c>
      <c r="F6096" s="12">
        <v>5.6102892400415953</v>
      </c>
      <c r="G6096" s="12">
        <v>2.2518036762155882</v>
      </c>
      <c r="H6096" s="12">
        <v>28.772736922000668</v>
      </c>
      <c r="I6096" s="12">
        <v>1.6062414726047625</v>
      </c>
      <c r="J6096" s="12">
        <v>3.4993859482291794</v>
      </c>
      <c r="K6096" s="13">
        <v>1.4910247993504437</v>
      </c>
    </row>
    <row r="6097" spans="2:11" x14ac:dyDescent="0.25">
      <c r="B6097" s="10">
        <v>6094</v>
      </c>
      <c r="C6097" s="12">
        <v>-0.71067011732681706</v>
      </c>
      <c r="D6097" s="12">
        <v>1.5325725715767384</v>
      </c>
      <c r="E6097" s="12">
        <v>1</v>
      </c>
      <c r="F6097" s="12">
        <v>14.425225917700779</v>
      </c>
      <c r="G6097" s="12">
        <v>0.90974551388024316</v>
      </c>
      <c r="H6097" s="12">
        <v>17.024439608493676</v>
      </c>
      <c r="I6097" s="12">
        <v>3.038663565431214</v>
      </c>
      <c r="J6097" s="12">
        <v>4.2381752933800332</v>
      </c>
      <c r="K6097" s="13">
        <v>7.4423001968497253</v>
      </c>
    </row>
    <row r="6098" spans="2:11" x14ac:dyDescent="0.25">
      <c r="B6098" s="10">
        <v>6095</v>
      </c>
      <c r="C6098" s="12">
        <v>15.016810513018338</v>
      </c>
      <c r="D6098" s="12">
        <v>1.4357783944541531</v>
      </c>
      <c r="E6098" s="12">
        <v>2</v>
      </c>
      <c r="F6098" s="12">
        <v>2.9444884405381528</v>
      </c>
      <c r="G6098" s="12">
        <v>0.85798236111796633</v>
      </c>
      <c r="H6098" s="12">
        <v>14.363483095517291</v>
      </c>
      <c r="I6098" s="12">
        <v>2.2837619901654382</v>
      </c>
      <c r="J6098" s="12">
        <v>3.3722192422099706</v>
      </c>
      <c r="K6098" s="13">
        <v>4.2718936257122166</v>
      </c>
    </row>
    <row r="6099" spans="2:11" x14ac:dyDescent="0.25">
      <c r="B6099" s="10">
        <v>6096</v>
      </c>
      <c r="C6099" s="12">
        <v>7.765864304473725</v>
      </c>
      <c r="D6099" s="12">
        <v>1.6298939030776114</v>
      </c>
      <c r="E6099" s="12">
        <v>1</v>
      </c>
      <c r="F6099" s="12">
        <v>2.6597719361689336</v>
      </c>
      <c r="G6099" s="12">
        <v>1.8603243712095037</v>
      </c>
      <c r="H6099" s="12">
        <v>21.418991981167228</v>
      </c>
      <c r="I6099" s="12">
        <v>1.7317142266340284</v>
      </c>
      <c r="J6099" s="12">
        <v>2.6665125690046367</v>
      </c>
      <c r="K6099" s="13">
        <v>2.8070480080871181</v>
      </c>
    </row>
    <row r="6100" spans="2:11" x14ac:dyDescent="0.25">
      <c r="B6100" s="10">
        <v>6097</v>
      </c>
      <c r="C6100" s="12">
        <v>9.1761248359854211</v>
      </c>
      <c r="D6100" s="12">
        <v>1.2401081634522515</v>
      </c>
      <c r="E6100" s="12">
        <v>1</v>
      </c>
      <c r="F6100" s="12">
        <v>4.4814306851293884</v>
      </c>
      <c r="G6100" s="12">
        <v>1.0689051073163518</v>
      </c>
      <c r="H6100" s="12">
        <v>30.770382668830479</v>
      </c>
      <c r="I6100" s="12">
        <v>3.0204648181325058</v>
      </c>
      <c r="J6100" s="12">
        <v>0.25692588189422066</v>
      </c>
      <c r="K6100" s="13">
        <v>1.7639679561011172</v>
      </c>
    </row>
    <row r="6101" spans="2:11" x14ac:dyDescent="0.25">
      <c r="B6101" s="10">
        <v>6098</v>
      </c>
      <c r="C6101" s="12">
        <v>-4.0503159918765625</v>
      </c>
      <c r="D6101" s="12">
        <v>1.8714380278602287</v>
      </c>
      <c r="E6101" s="12">
        <v>1</v>
      </c>
      <c r="F6101" s="12">
        <v>3.4169453332862298</v>
      </c>
      <c r="G6101" s="12">
        <v>0.94164965958033275</v>
      </c>
      <c r="H6101" s="12">
        <v>22.368153590436595</v>
      </c>
      <c r="I6101" s="12">
        <v>1.5208621503497803</v>
      </c>
      <c r="J6101" s="12">
        <v>2.6539069228755028</v>
      </c>
      <c r="K6101" s="13">
        <v>5.7952264807400308E-3</v>
      </c>
    </row>
    <row r="6102" spans="2:11" x14ac:dyDescent="0.25">
      <c r="B6102" s="10">
        <v>6099</v>
      </c>
      <c r="C6102" s="12">
        <v>11.845068499391511</v>
      </c>
      <c r="D6102" s="12">
        <v>1.5698763023262974</v>
      </c>
      <c r="E6102" s="12">
        <v>1</v>
      </c>
      <c r="F6102" s="12">
        <v>1.3885919201784813</v>
      </c>
      <c r="G6102" s="12">
        <v>0.28886599909746824</v>
      </c>
      <c r="H6102" s="12">
        <v>20.405766559459146</v>
      </c>
      <c r="I6102" s="12">
        <v>3.0587199770439049</v>
      </c>
      <c r="J6102" s="12">
        <v>0.71699759811049057</v>
      </c>
      <c r="K6102" s="13">
        <v>3.1457972831744057</v>
      </c>
    </row>
    <row r="6103" spans="2:11" x14ac:dyDescent="0.25">
      <c r="B6103" s="10">
        <v>6100</v>
      </c>
      <c r="C6103" s="12">
        <v>6.5337822261855854</v>
      </c>
      <c r="D6103" s="12">
        <v>1.7356869035455573</v>
      </c>
      <c r="E6103" s="12">
        <v>2</v>
      </c>
      <c r="F6103" s="12">
        <v>5.410179944932298</v>
      </c>
      <c r="G6103" s="12">
        <v>0.55540659649700352</v>
      </c>
      <c r="H6103" s="12">
        <v>17.070544555219531</v>
      </c>
      <c r="I6103" s="12">
        <v>4.0528145963574724</v>
      </c>
      <c r="J6103" s="12">
        <v>3.0223641414866314</v>
      </c>
      <c r="K6103" s="13">
        <v>1.0661270232814584</v>
      </c>
    </row>
    <row r="6104" spans="2:11" x14ac:dyDescent="0.25">
      <c r="B6104" s="10">
        <v>6101</v>
      </c>
      <c r="C6104" s="12">
        <v>14.917583134216008</v>
      </c>
      <c r="D6104" s="12">
        <v>1.922313554786758</v>
      </c>
      <c r="E6104" s="12">
        <v>0</v>
      </c>
      <c r="F6104" s="12">
        <v>5.2106706382384003</v>
      </c>
      <c r="G6104" s="12">
        <v>0.46487753213952809</v>
      </c>
      <c r="H6104" s="12">
        <v>29.640207852951519</v>
      </c>
      <c r="I6104" s="12">
        <v>1.7507052009186341</v>
      </c>
      <c r="J6104" s="12">
        <v>2.1175768367089116</v>
      </c>
      <c r="K6104" s="13">
        <v>2.1050051979070807</v>
      </c>
    </row>
    <row r="6105" spans="2:11" x14ac:dyDescent="0.25">
      <c r="B6105" s="10">
        <v>6102</v>
      </c>
      <c r="C6105" s="12">
        <v>7.8982689799870531</v>
      </c>
      <c r="D6105" s="12">
        <v>1.987379960616781</v>
      </c>
      <c r="E6105" s="12">
        <v>3</v>
      </c>
      <c r="F6105" s="12">
        <v>1.4074042524440209</v>
      </c>
      <c r="G6105" s="12">
        <v>2.0547365464144045</v>
      </c>
      <c r="H6105" s="12">
        <v>17.580872689149338</v>
      </c>
      <c r="I6105" s="12">
        <v>1.5960714882348745</v>
      </c>
      <c r="J6105" s="12">
        <v>4.4711033260405033</v>
      </c>
      <c r="K6105" s="13">
        <v>0.54819101098664069</v>
      </c>
    </row>
    <row r="6106" spans="2:11" x14ac:dyDescent="0.25">
      <c r="B6106" s="10">
        <v>6103</v>
      </c>
      <c r="C6106" s="12">
        <v>10.502475056223878</v>
      </c>
      <c r="D6106" s="12">
        <v>1.9448337688144357</v>
      </c>
      <c r="E6106" s="12">
        <v>1</v>
      </c>
      <c r="F6106" s="12">
        <v>1.3525002440074303</v>
      </c>
      <c r="G6106" s="12">
        <v>0.87557061641627432</v>
      </c>
      <c r="H6106" s="12">
        <v>41.4960113159228</v>
      </c>
      <c r="I6106" s="12">
        <v>3.6392582255655883</v>
      </c>
      <c r="J6106" s="12">
        <v>3.5033954173148047</v>
      </c>
      <c r="K6106" s="13">
        <v>7.4109134819244707E-2</v>
      </c>
    </row>
    <row r="6107" spans="2:11" x14ac:dyDescent="0.25">
      <c r="B6107" s="10">
        <v>6104</v>
      </c>
      <c r="C6107" s="12">
        <v>11.260225115184513</v>
      </c>
      <c r="D6107" s="12">
        <v>1.2614330554097908</v>
      </c>
      <c r="E6107" s="12">
        <v>1</v>
      </c>
      <c r="F6107" s="12">
        <v>1.8076640977778979</v>
      </c>
      <c r="G6107" s="12">
        <v>1.0200380386196559</v>
      </c>
      <c r="H6107" s="12">
        <v>21.969702939833766</v>
      </c>
      <c r="I6107" s="12">
        <v>2.5620957597358816</v>
      </c>
      <c r="J6107" s="12">
        <v>3.8371914178419626</v>
      </c>
      <c r="K6107" s="13">
        <v>8.0403486506823238</v>
      </c>
    </row>
    <row r="6108" spans="2:11" x14ac:dyDescent="0.25">
      <c r="B6108" s="10">
        <v>6105</v>
      </c>
      <c r="C6108" s="12">
        <v>14.495121734011622</v>
      </c>
      <c r="D6108" s="12">
        <v>1.5428301547527972</v>
      </c>
      <c r="E6108" s="12">
        <v>2</v>
      </c>
      <c r="F6108" s="12">
        <v>9.2066783885688004</v>
      </c>
      <c r="G6108" s="12">
        <v>1.3667049659970587</v>
      </c>
      <c r="H6108" s="12">
        <v>22.53460479369323</v>
      </c>
      <c r="I6108" s="12">
        <v>2.0364684414939287</v>
      </c>
      <c r="J6108" s="12">
        <v>3.2495727844026701</v>
      </c>
      <c r="K6108" s="13">
        <v>2.3602601353394719</v>
      </c>
    </row>
    <row r="6109" spans="2:11" x14ac:dyDescent="0.25">
      <c r="B6109" s="10">
        <v>6106</v>
      </c>
      <c r="C6109" s="12">
        <v>17.926228704872628</v>
      </c>
      <c r="D6109" s="12">
        <v>1.6443569251992285</v>
      </c>
      <c r="E6109" s="12">
        <v>1</v>
      </c>
      <c r="F6109" s="12">
        <v>1.4178388634838994</v>
      </c>
      <c r="G6109" s="12">
        <v>0.85366378918823071</v>
      </c>
      <c r="H6109" s="12">
        <v>29.027580974414349</v>
      </c>
      <c r="I6109" s="12">
        <v>2.4041892409740089</v>
      </c>
      <c r="J6109" s="12">
        <v>2.7683771523093297</v>
      </c>
      <c r="K6109" s="13">
        <v>3.4832154868517136</v>
      </c>
    </row>
    <row r="6110" spans="2:11" x14ac:dyDescent="0.25">
      <c r="B6110" s="10">
        <v>6107</v>
      </c>
      <c r="C6110" s="12">
        <v>8.4512574983529305</v>
      </c>
      <c r="D6110" s="12">
        <v>1.485451888852195</v>
      </c>
      <c r="E6110" s="12">
        <v>0</v>
      </c>
      <c r="F6110" s="12">
        <v>5.0230387342808731</v>
      </c>
      <c r="G6110" s="12">
        <v>0.80489166879367025</v>
      </c>
      <c r="H6110" s="12">
        <v>27.653764924848296</v>
      </c>
      <c r="I6110" s="12">
        <v>2.1280838358286727</v>
      </c>
      <c r="J6110" s="12">
        <v>2.2265809224468218</v>
      </c>
      <c r="K6110" s="13">
        <v>1.6254242538610268</v>
      </c>
    </row>
    <row r="6111" spans="2:11" x14ac:dyDescent="0.25">
      <c r="B6111" s="10">
        <v>6108</v>
      </c>
      <c r="C6111" s="12">
        <v>11.573361640195845</v>
      </c>
      <c r="D6111" s="12">
        <v>1.6469247618982898</v>
      </c>
      <c r="E6111" s="12">
        <v>1</v>
      </c>
      <c r="F6111" s="12">
        <v>5.0787365937502793</v>
      </c>
      <c r="G6111" s="12">
        <v>2.127522258777371</v>
      </c>
      <c r="H6111" s="12">
        <v>17.384601082493191</v>
      </c>
      <c r="I6111" s="12">
        <v>4.3757212159284178</v>
      </c>
      <c r="J6111" s="12">
        <v>2.3884027578829881</v>
      </c>
      <c r="K6111" s="13">
        <v>7.0392737184981788</v>
      </c>
    </row>
    <row r="6112" spans="2:11" x14ac:dyDescent="0.25">
      <c r="B6112" s="10">
        <v>6109</v>
      </c>
      <c r="C6112" s="12">
        <v>8.7399665400151036</v>
      </c>
      <c r="D6112" s="12">
        <v>1.5578796054789432</v>
      </c>
      <c r="E6112" s="12">
        <v>0</v>
      </c>
      <c r="F6112" s="12">
        <v>0.49480370876350871</v>
      </c>
      <c r="G6112" s="12">
        <v>0.58815340285524309</v>
      </c>
      <c r="H6112" s="12">
        <v>21.766648171694602</v>
      </c>
      <c r="I6112" s="12">
        <v>2.9811371533132003</v>
      </c>
      <c r="J6112" s="12">
        <v>4.5371809897913078</v>
      </c>
      <c r="K6112" s="13">
        <v>4.5262442111676648</v>
      </c>
    </row>
    <row r="6113" spans="2:11" x14ac:dyDescent="0.25">
      <c r="B6113" s="10">
        <v>6110</v>
      </c>
      <c r="C6113" s="12">
        <v>12.940752604761927</v>
      </c>
      <c r="D6113" s="12">
        <v>1.2105981042078491</v>
      </c>
      <c r="E6113" s="12">
        <v>3</v>
      </c>
      <c r="F6113" s="12">
        <v>4.2303913235286617</v>
      </c>
      <c r="G6113" s="12">
        <v>0.56790083823137572</v>
      </c>
      <c r="H6113" s="12">
        <v>16.37407017238182</v>
      </c>
      <c r="I6113" s="12">
        <v>2.7371343421944925</v>
      </c>
      <c r="J6113" s="12">
        <v>2.6743730242893231</v>
      </c>
      <c r="K6113" s="13">
        <v>0.21816549372845795</v>
      </c>
    </row>
    <row r="6114" spans="2:11" x14ac:dyDescent="0.25">
      <c r="B6114" s="10">
        <v>6111</v>
      </c>
      <c r="C6114" s="12">
        <v>3.9135086946862412</v>
      </c>
      <c r="D6114" s="12">
        <v>1.6688836396575963</v>
      </c>
      <c r="E6114" s="12">
        <v>1</v>
      </c>
      <c r="F6114" s="12">
        <v>1.3136015045671257</v>
      </c>
      <c r="G6114" s="12">
        <v>0.96547715112446608</v>
      </c>
      <c r="H6114" s="12">
        <v>55.162588656588298</v>
      </c>
      <c r="I6114" s="12">
        <v>2.0686385196386849</v>
      </c>
      <c r="J6114" s="12">
        <v>3.045365697218589</v>
      </c>
      <c r="K6114" s="13">
        <v>1.5440876231094416</v>
      </c>
    </row>
    <row r="6115" spans="2:11" x14ac:dyDescent="0.25">
      <c r="B6115" s="10">
        <v>6112</v>
      </c>
      <c r="C6115" s="12">
        <v>12.68919646614653</v>
      </c>
      <c r="D6115" s="12">
        <v>1.707079271295991</v>
      </c>
      <c r="E6115" s="12">
        <v>2</v>
      </c>
      <c r="F6115" s="12">
        <v>4.251924548269387</v>
      </c>
      <c r="G6115" s="12">
        <v>1.2547234790393245</v>
      </c>
      <c r="H6115" s="12">
        <v>20.499249105961944</v>
      </c>
      <c r="I6115" s="12">
        <v>1.9222515174379269</v>
      </c>
      <c r="J6115" s="12">
        <v>2.6009143833309962</v>
      </c>
      <c r="K6115" s="13">
        <v>0.64715074672531936</v>
      </c>
    </row>
    <row r="6116" spans="2:11" x14ac:dyDescent="0.25">
      <c r="B6116" s="10">
        <v>6113</v>
      </c>
      <c r="C6116" s="12">
        <v>14.200022116943439</v>
      </c>
      <c r="D6116" s="12">
        <v>1.4716601467596717</v>
      </c>
      <c r="E6116" s="12">
        <v>1</v>
      </c>
      <c r="F6116" s="12">
        <v>3.2724584173271376</v>
      </c>
      <c r="G6116" s="12">
        <v>1.1009798696150259</v>
      </c>
      <c r="H6116" s="12">
        <v>14.642690406669066</v>
      </c>
      <c r="I6116" s="12">
        <v>2.4360677073789776</v>
      </c>
      <c r="J6116" s="12">
        <v>2.9871299058153116</v>
      </c>
      <c r="K6116" s="13">
        <v>3.0066737781678971E-2</v>
      </c>
    </row>
    <row r="6117" spans="2:11" x14ac:dyDescent="0.25">
      <c r="B6117" s="10">
        <v>6114</v>
      </c>
      <c r="C6117" s="12">
        <v>9.3642788150566698</v>
      </c>
      <c r="D6117" s="12">
        <v>1.1635707380564009</v>
      </c>
      <c r="E6117" s="12">
        <v>1</v>
      </c>
      <c r="F6117" s="12">
        <v>7.5886805659527292</v>
      </c>
      <c r="G6117" s="12">
        <v>0.55810602435690837</v>
      </c>
      <c r="H6117" s="12">
        <v>9.3899900986513654</v>
      </c>
      <c r="I6117" s="12">
        <v>2.0875970815093368</v>
      </c>
      <c r="J6117" s="12">
        <v>2.5528415154722919</v>
      </c>
      <c r="K6117" s="13">
        <v>0.46511590832505362</v>
      </c>
    </row>
    <row r="6118" spans="2:11" x14ac:dyDescent="0.25">
      <c r="B6118" s="10">
        <v>6115</v>
      </c>
      <c r="C6118" s="12">
        <v>-4.6120893961436931</v>
      </c>
      <c r="D6118" s="12">
        <v>1.4825496385233821</v>
      </c>
      <c r="E6118" s="12">
        <v>1</v>
      </c>
      <c r="F6118" s="12">
        <v>1.4474817464768697</v>
      </c>
      <c r="G6118" s="12">
        <v>2.8387057452160809</v>
      </c>
      <c r="H6118" s="12">
        <v>28.217152252446294</v>
      </c>
      <c r="I6118" s="12">
        <v>3.040694751768954</v>
      </c>
      <c r="J6118" s="12">
        <v>1.6333872391107447</v>
      </c>
      <c r="K6118" s="13">
        <v>1.5550295040459174</v>
      </c>
    </row>
    <row r="6119" spans="2:11" x14ac:dyDescent="0.25">
      <c r="B6119" s="10">
        <v>6116</v>
      </c>
      <c r="C6119" s="12">
        <v>13.248585960399165</v>
      </c>
      <c r="D6119" s="12">
        <v>1.9238046107850828</v>
      </c>
      <c r="E6119" s="12">
        <v>2</v>
      </c>
      <c r="F6119" s="12">
        <v>6.3833630522903855</v>
      </c>
      <c r="G6119" s="12">
        <v>0.80574846182100446</v>
      </c>
      <c r="H6119" s="12">
        <v>21.344601333520597</v>
      </c>
      <c r="I6119" s="12">
        <v>3.0789150808490109</v>
      </c>
      <c r="J6119" s="12">
        <v>1.139446915340053</v>
      </c>
      <c r="K6119" s="13">
        <v>3.9880237886151373</v>
      </c>
    </row>
    <row r="6120" spans="2:11" x14ac:dyDescent="0.25">
      <c r="B6120" s="10">
        <v>6117</v>
      </c>
      <c r="C6120" s="12">
        <v>12.350109090831506</v>
      </c>
      <c r="D6120" s="12">
        <v>1.6748214215241797</v>
      </c>
      <c r="E6120" s="12">
        <v>2</v>
      </c>
      <c r="F6120" s="12">
        <v>4.1829208681202141</v>
      </c>
      <c r="G6120" s="12">
        <v>0.91966512732793926</v>
      </c>
      <c r="H6120" s="12">
        <v>16.342390863802002</v>
      </c>
      <c r="I6120" s="12">
        <v>4.3890229948900732</v>
      </c>
      <c r="J6120" s="12">
        <v>1.5864541365767575</v>
      </c>
      <c r="K6120" s="13">
        <v>0.1398159024418808</v>
      </c>
    </row>
    <row r="6121" spans="2:11" x14ac:dyDescent="0.25">
      <c r="B6121" s="10">
        <v>6118</v>
      </c>
      <c r="C6121" s="12">
        <v>10.372228500561949</v>
      </c>
      <c r="D6121" s="12">
        <v>1.7436653262966639</v>
      </c>
      <c r="E6121" s="12">
        <v>2</v>
      </c>
      <c r="F6121" s="12">
        <v>4.6488625550624985</v>
      </c>
      <c r="G6121" s="12">
        <v>1.0841696826803162</v>
      </c>
      <c r="H6121" s="12">
        <v>63.759779698291183</v>
      </c>
      <c r="I6121" s="12">
        <v>1.5514895188612952</v>
      </c>
      <c r="J6121" s="12">
        <v>2.3264691575418968</v>
      </c>
      <c r="K6121" s="13">
        <v>1.9555859813835816</v>
      </c>
    </row>
    <row r="6122" spans="2:11" x14ac:dyDescent="0.25">
      <c r="B6122" s="10">
        <v>6119</v>
      </c>
      <c r="C6122" s="12">
        <v>14.320352809559036</v>
      </c>
      <c r="D6122" s="12">
        <v>1.9448393039506664</v>
      </c>
      <c r="E6122" s="12">
        <v>1</v>
      </c>
      <c r="F6122" s="12">
        <v>2.8818637613485985</v>
      </c>
      <c r="G6122" s="12">
        <v>0.97561576119716453</v>
      </c>
      <c r="H6122" s="12">
        <v>19.629578582023797</v>
      </c>
      <c r="I6122" s="12">
        <v>2.7399879525519903</v>
      </c>
      <c r="J6122" s="12">
        <v>2.3754481095925595</v>
      </c>
      <c r="K6122" s="13">
        <v>0.1347337168052862</v>
      </c>
    </row>
    <row r="6123" spans="2:11" x14ac:dyDescent="0.25">
      <c r="B6123" s="10">
        <v>6120</v>
      </c>
      <c r="C6123" s="12">
        <v>-1.1396856229907755</v>
      </c>
      <c r="D6123" s="12">
        <v>1.9211299421140373</v>
      </c>
      <c r="E6123" s="12">
        <v>2</v>
      </c>
      <c r="F6123" s="12">
        <v>1.6545053345750345</v>
      </c>
      <c r="G6123" s="12">
        <v>1.0975364190431873</v>
      </c>
      <c r="H6123" s="12">
        <v>33.231067730688778</v>
      </c>
      <c r="I6123" s="12">
        <v>3.8093151988873681</v>
      </c>
      <c r="J6123" s="12">
        <v>1.2775973434740737</v>
      </c>
      <c r="K6123" s="13">
        <v>2.2878101553057792</v>
      </c>
    </row>
    <row r="6124" spans="2:11" x14ac:dyDescent="0.25">
      <c r="B6124" s="10">
        <v>6121</v>
      </c>
      <c r="C6124" s="12">
        <v>13.611906502284128</v>
      </c>
      <c r="D6124" s="12">
        <v>1.252705031751105</v>
      </c>
      <c r="E6124" s="12">
        <v>1</v>
      </c>
      <c r="F6124" s="12">
        <v>0.4587751409659373</v>
      </c>
      <c r="G6124" s="12">
        <v>0.8333841409139896</v>
      </c>
      <c r="H6124" s="12">
        <v>24.075810250969194</v>
      </c>
      <c r="I6124" s="12">
        <v>2.8279151328899843</v>
      </c>
      <c r="J6124" s="12">
        <v>3.4098519775075209</v>
      </c>
      <c r="K6124" s="13">
        <v>0.27106455975690974</v>
      </c>
    </row>
    <row r="6125" spans="2:11" x14ac:dyDescent="0.25">
      <c r="B6125" s="10">
        <v>6122</v>
      </c>
      <c r="C6125" s="12">
        <v>15.452919149108922</v>
      </c>
      <c r="D6125" s="12">
        <v>1.4191117325948315</v>
      </c>
      <c r="E6125" s="12">
        <v>1</v>
      </c>
      <c r="F6125" s="12">
        <v>2.4790876646477948</v>
      </c>
      <c r="G6125" s="12">
        <v>1.3452960592671954</v>
      </c>
      <c r="H6125" s="12">
        <v>15.234153703118167</v>
      </c>
      <c r="I6125" s="12">
        <v>2.2466016116007879</v>
      </c>
      <c r="J6125" s="12">
        <v>2.1057695000195453</v>
      </c>
      <c r="K6125" s="13">
        <v>12.504443041136174</v>
      </c>
    </row>
    <row r="6126" spans="2:11" x14ac:dyDescent="0.25">
      <c r="B6126" s="10">
        <v>6123</v>
      </c>
      <c r="C6126" s="12">
        <v>15.206288994521776</v>
      </c>
      <c r="D6126" s="12">
        <v>1.5521457056054733</v>
      </c>
      <c r="E6126" s="12">
        <v>2</v>
      </c>
      <c r="F6126" s="12">
        <v>1.765682363265477</v>
      </c>
      <c r="G6126" s="12">
        <v>0.39482754430900857</v>
      </c>
      <c r="H6126" s="12">
        <v>37.597071888784363</v>
      </c>
      <c r="I6126" s="12">
        <v>1.9533182354199023</v>
      </c>
      <c r="J6126" s="12">
        <v>3.7193403092927957</v>
      </c>
      <c r="K6126" s="13">
        <v>0.95410839031790751</v>
      </c>
    </row>
    <row r="6127" spans="2:11" x14ac:dyDescent="0.25">
      <c r="B6127" s="10">
        <v>6124</v>
      </c>
      <c r="C6127" s="12">
        <v>17.077194018392774</v>
      </c>
      <c r="D6127" s="12">
        <v>1.4404333996579701</v>
      </c>
      <c r="E6127" s="12">
        <v>1</v>
      </c>
      <c r="F6127" s="12">
        <v>1.5009719417405434</v>
      </c>
      <c r="G6127" s="12">
        <v>1.393473342231963</v>
      </c>
      <c r="H6127" s="12">
        <v>22.545316774626553</v>
      </c>
      <c r="I6127" s="12">
        <v>3.9749361255959954</v>
      </c>
      <c r="J6127" s="12">
        <v>2.1509410455659381</v>
      </c>
      <c r="K6127" s="13">
        <v>0.54093522073272782</v>
      </c>
    </row>
    <row r="6128" spans="2:11" x14ac:dyDescent="0.25">
      <c r="B6128" s="10">
        <v>6125</v>
      </c>
      <c r="C6128" s="12">
        <v>2.508086198464702</v>
      </c>
      <c r="D6128" s="12">
        <v>1.2623538894825184</v>
      </c>
      <c r="E6128" s="12">
        <v>2</v>
      </c>
      <c r="F6128" s="12">
        <v>7.1906657402630225</v>
      </c>
      <c r="G6128" s="12">
        <v>0.62500067700981776</v>
      </c>
      <c r="H6128" s="12">
        <v>23.011962246678738</v>
      </c>
      <c r="I6128" s="12">
        <v>2.0505593897084093</v>
      </c>
      <c r="J6128" s="12">
        <v>2.2334438469229259</v>
      </c>
      <c r="K6128" s="13">
        <v>0.77402406279208502</v>
      </c>
    </row>
    <row r="6129" spans="2:11" x14ac:dyDescent="0.25">
      <c r="B6129" s="10">
        <v>6126</v>
      </c>
      <c r="C6129" s="12">
        <v>1.8131468789553704</v>
      </c>
      <c r="D6129" s="12">
        <v>1.5081212281672605</v>
      </c>
      <c r="E6129" s="12">
        <v>3</v>
      </c>
      <c r="F6129" s="12">
        <v>1.9828167482408749</v>
      </c>
      <c r="G6129" s="12">
        <v>0.50648353478632735</v>
      </c>
      <c r="H6129" s="12">
        <v>11.612501808753253</v>
      </c>
      <c r="I6129" s="12">
        <v>3.2294085723032713</v>
      </c>
      <c r="J6129" s="12">
        <v>2.6578830280027743</v>
      </c>
      <c r="K6129" s="13">
        <v>0.31446139577115173</v>
      </c>
    </row>
    <row r="6130" spans="2:11" x14ac:dyDescent="0.25">
      <c r="B6130" s="10">
        <v>6127</v>
      </c>
      <c r="C6130" s="12">
        <v>8.2139922681975488</v>
      </c>
      <c r="D6130" s="12">
        <v>1.3915067775106849</v>
      </c>
      <c r="E6130" s="12">
        <v>1</v>
      </c>
      <c r="F6130" s="12">
        <v>5.1076835192217596</v>
      </c>
      <c r="G6130" s="12">
        <v>1.1734004048999265</v>
      </c>
      <c r="H6130" s="12">
        <v>22.162087839484933</v>
      </c>
      <c r="I6130" s="12">
        <v>4.3636082727659522</v>
      </c>
      <c r="J6130" s="12">
        <v>3.5103661448482555</v>
      </c>
      <c r="K6130" s="13">
        <v>3.4183345782847407</v>
      </c>
    </row>
    <row r="6131" spans="2:11" x14ac:dyDescent="0.25">
      <c r="B6131" s="10">
        <v>6128</v>
      </c>
      <c r="C6131" s="12">
        <v>8.4670040556561261</v>
      </c>
      <c r="D6131" s="12">
        <v>1.3697249569881769</v>
      </c>
      <c r="E6131" s="12">
        <v>1</v>
      </c>
      <c r="F6131" s="12">
        <v>4.019912081610939</v>
      </c>
      <c r="G6131" s="12">
        <v>1.0089936852840822</v>
      </c>
      <c r="H6131" s="12">
        <v>27.307450199990598</v>
      </c>
      <c r="I6131" s="12">
        <v>3.4268891800538066</v>
      </c>
      <c r="J6131" s="12">
        <v>1.3354345130828102</v>
      </c>
      <c r="K6131" s="13">
        <v>3.774591593515098</v>
      </c>
    </row>
    <row r="6132" spans="2:11" x14ac:dyDescent="0.25">
      <c r="B6132" s="10">
        <v>6129</v>
      </c>
      <c r="C6132" s="12">
        <v>6.1079219222307541</v>
      </c>
      <c r="D6132" s="12">
        <v>1.6751869652892775</v>
      </c>
      <c r="E6132" s="12">
        <v>1</v>
      </c>
      <c r="F6132" s="12">
        <v>6.8205005391410811</v>
      </c>
      <c r="G6132" s="12">
        <v>2.2925157439077331</v>
      </c>
      <c r="H6132" s="12">
        <v>41.504119382654594</v>
      </c>
      <c r="I6132" s="12">
        <v>1.5614492680117316</v>
      </c>
      <c r="J6132" s="12">
        <v>3.5062035495921258</v>
      </c>
      <c r="K6132" s="13">
        <v>1.2416649223283733</v>
      </c>
    </row>
    <row r="6133" spans="2:11" x14ac:dyDescent="0.25">
      <c r="B6133" s="10">
        <v>6130</v>
      </c>
      <c r="C6133" s="12">
        <v>12.519404328784349</v>
      </c>
      <c r="D6133" s="12">
        <v>1.3669301461291228</v>
      </c>
      <c r="E6133" s="12">
        <v>3</v>
      </c>
      <c r="F6133" s="12">
        <v>3.9572045593465011</v>
      </c>
      <c r="G6133" s="12">
        <v>1.9413855442939401</v>
      </c>
      <c r="H6133" s="12">
        <v>23.623201271976697</v>
      </c>
      <c r="I6133" s="12">
        <v>2.78556660797297</v>
      </c>
      <c r="J6133" s="12">
        <v>4.7047746585451176</v>
      </c>
      <c r="K6133" s="13">
        <v>3.5643381843639594</v>
      </c>
    </row>
    <row r="6134" spans="2:11" x14ac:dyDescent="0.25">
      <c r="B6134" s="10">
        <v>6131</v>
      </c>
      <c r="C6134" s="12">
        <v>10.981523127249885</v>
      </c>
      <c r="D6134" s="12">
        <v>1.1279682888665494</v>
      </c>
      <c r="E6134" s="12">
        <v>2</v>
      </c>
      <c r="F6134" s="12">
        <v>2.5113289651618875</v>
      </c>
      <c r="G6134" s="12">
        <v>1.2479689348062504</v>
      </c>
      <c r="H6134" s="12">
        <v>14.664017366102179</v>
      </c>
      <c r="I6134" s="12">
        <v>3.5446409446009364</v>
      </c>
      <c r="J6134" s="12">
        <v>1.2982414212906803</v>
      </c>
      <c r="K6134" s="13">
        <v>0.86826020701548723</v>
      </c>
    </row>
    <row r="6135" spans="2:11" x14ac:dyDescent="0.25">
      <c r="B6135" s="10">
        <v>6132</v>
      </c>
      <c r="C6135" s="12">
        <v>6.279323372012561</v>
      </c>
      <c r="D6135" s="12">
        <v>1.6234938462219375</v>
      </c>
      <c r="E6135" s="12">
        <v>2</v>
      </c>
      <c r="F6135" s="12">
        <v>2.0786389197229749</v>
      </c>
      <c r="G6135" s="12">
        <v>1.1005958224365906</v>
      </c>
      <c r="H6135" s="12">
        <v>15.984302409526407</v>
      </c>
      <c r="I6135" s="12">
        <v>2.3983446197890843</v>
      </c>
      <c r="J6135" s="12">
        <v>3.6858289399307353</v>
      </c>
      <c r="K6135" s="13">
        <v>0.25899505534317613</v>
      </c>
    </row>
    <row r="6136" spans="2:11" x14ac:dyDescent="0.25">
      <c r="B6136" s="10">
        <v>6133</v>
      </c>
      <c r="C6136" s="12">
        <v>16.808562330154047</v>
      </c>
      <c r="D6136" s="12">
        <v>1.6868634416956618</v>
      </c>
      <c r="E6136" s="12">
        <v>0</v>
      </c>
      <c r="F6136" s="12">
        <v>8.9576779373290787</v>
      </c>
      <c r="G6136" s="12">
        <v>1.4102325402826372</v>
      </c>
      <c r="H6136" s="12">
        <v>28.942971732810882</v>
      </c>
      <c r="I6136" s="12">
        <v>2.7416966386243793</v>
      </c>
      <c r="J6136" s="12">
        <v>0.73104311158419355</v>
      </c>
      <c r="K6136" s="13">
        <v>1.809362672002611</v>
      </c>
    </row>
    <row r="6137" spans="2:11" x14ac:dyDescent="0.25">
      <c r="B6137" s="10">
        <v>6134</v>
      </c>
      <c r="C6137" s="12">
        <v>3.4554926343876176</v>
      </c>
      <c r="D6137" s="12">
        <v>1.6113181398144114</v>
      </c>
      <c r="E6137" s="12">
        <v>2</v>
      </c>
      <c r="F6137" s="12">
        <v>3.1012155868496465</v>
      </c>
      <c r="G6137" s="12">
        <v>0.99273659110154555</v>
      </c>
      <c r="H6137" s="12">
        <v>18.938670439983859</v>
      </c>
      <c r="I6137" s="12">
        <v>2.8793303708717293</v>
      </c>
      <c r="J6137" s="12">
        <v>1.0829236314296915</v>
      </c>
      <c r="K6137" s="13">
        <v>15.635916667585613</v>
      </c>
    </row>
    <row r="6138" spans="2:11" x14ac:dyDescent="0.25">
      <c r="B6138" s="10">
        <v>6135</v>
      </c>
      <c r="C6138" s="12">
        <v>17.720504334977896</v>
      </c>
      <c r="D6138" s="12">
        <v>1.4246227264769733</v>
      </c>
      <c r="E6138" s="12">
        <v>0</v>
      </c>
      <c r="F6138" s="12">
        <v>1.5419898749017344</v>
      </c>
      <c r="G6138" s="12">
        <v>0.57991937315937947</v>
      </c>
      <c r="H6138" s="12">
        <v>19.421171462831516</v>
      </c>
      <c r="I6138" s="12">
        <v>3.9621563069251677</v>
      </c>
      <c r="J6138" s="12">
        <v>3.541897451455517</v>
      </c>
      <c r="K6138" s="13">
        <v>1.5246205575875966</v>
      </c>
    </row>
    <row r="6139" spans="2:11" x14ac:dyDescent="0.25">
      <c r="B6139" s="10">
        <v>6136</v>
      </c>
      <c r="C6139" s="12">
        <v>12.451371522223219</v>
      </c>
      <c r="D6139" s="12">
        <v>1.2418855100420383</v>
      </c>
      <c r="E6139" s="12">
        <v>3</v>
      </c>
      <c r="F6139" s="12">
        <v>3.0292368614508156</v>
      </c>
      <c r="G6139" s="12">
        <v>0.53083404380357657</v>
      </c>
      <c r="H6139" s="12">
        <v>13.636743377811127</v>
      </c>
      <c r="I6139" s="12">
        <v>2.2936222476361832</v>
      </c>
      <c r="J6139" s="12">
        <v>1.367403031446498</v>
      </c>
      <c r="K6139" s="13">
        <v>7.5381685372123055</v>
      </c>
    </row>
    <row r="6140" spans="2:11" x14ac:dyDescent="0.25">
      <c r="B6140" s="10">
        <v>6137</v>
      </c>
      <c r="C6140" s="12">
        <v>16.809701079555367</v>
      </c>
      <c r="D6140" s="12">
        <v>1.3012440502146621</v>
      </c>
      <c r="E6140" s="12">
        <v>2</v>
      </c>
      <c r="F6140" s="12">
        <v>3.0906370972510091</v>
      </c>
      <c r="G6140" s="12">
        <v>0.582448572451017</v>
      </c>
      <c r="H6140" s="12">
        <v>49.747605938463167</v>
      </c>
      <c r="I6140" s="12">
        <v>6.047140426299265</v>
      </c>
      <c r="J6140" s="12">
        <v>2.3812375860557617</v>
      </c>
      <c r="K6140" s="13">
        <v>5.4761663990060088</v>
      </c>
    </row>
    <row r="6141" spans="2:11" x14ac:dyDescent="0.25">
      <c r="B6141" s="10">
        <v>6138</v>
      </c>
      <c r="C6141" s="12">
        <v>20.559956198840688</v>
      </c>
      <c r="D6141" s="12">
        <v>1.8949690678066924</v>
      </c>
      <c r="E6141" s="12">
        <v>2</v>
      </c>
      <c r="F6141" s="12">
        <v>1.574110370692799</v>
      </c>
      <c r="G6141" s="12">
        <v>0.84792499575120917</v>
      </c>
      <c r="H6141" s="12">
        <v>17.369303826451876</v>
      </c>
      <c r="I6141" s="12">
        <v>2.2901184230014819</v>
      </c>
      <c r="J6141" s="12">
        <v>0.87047097690529007</v>
      </c>
      <c r="K6141" s="13">
        <v>2.7996754913521671</v>
      </c>
    </row>
    <row r="6142" spans="2:11" x14ac:dyDescent="0.25">
      <c r="B6142" s="10">
        <v>6139</v>
      </c>
      <c r="C6142" s="12">
        <v>11.419774955978696</v>
      </c>
      <c r="D6142" s="12">
        <v>1.3093287118546941</v>
      </c>
      <c r="E6142" s="12">
        <v>2</v>
      </c>
      <c r="F6142" s="12">
        <v>1.518275099198801</v>
      </c>
      <c r="G6142" s="12">
        <v>0.38988186204210601</v>
      </c>
      <c r="H6142" s="12">
        <v>31.504000354656441</v>
      </c>
      <c r="I6142" s="12">
        <v>2.0627135938691508</v>
      </c>
      <c r="J6142" s="12">
        <v>1.633486625405697</v>
      </c>
      <c r="K6142" s="13">
        <v>0.53536124029078247</v>
      </c>
    </row>
    <row r="6143" spans="2:11" x14ac:dyDescent="0.25">
      <c r="B6143" s="10">
        <v>6140</v>
      </c>
      <c r="C6143" s="12">
        <v>19.873588848796722</v>
      </c>
      <c r="D6143" s="12">
        <v>1.9600438599057033</v>
      </c>
      <c r="E6143" s="12">
        <v>1</v>
      </c>
      <c r="F6143" s="12">
        <v>1.4684428514575485</v>
      </c>
      <c r="G6143" s="12">
        <v>0.76606961041887611</v>
      </c>
      <c r="H6143" s="12">
        <v>29.152513395796188</v>
      </c>
      <c r="I6143" s="12">
        <v>2.6311553450129774</v>
      </c>
      <c r="J6143" s="12">
        <v>1.034126433190929</v>
      </c>
      <c r="K6143" s="13">
        <v>3.6741214246996252</v>
      </c>
    </row>
    <row r="6144" spans="2:11" x14ac:dyDescent="0.25">
      <c r="B6144" s="10">
        <v>6141</v>
      </c>
      <c r="C6144" s="12">
        <v>7.0619796430171142</v>
      </c>
      <c r="D6144" s="12">
        <v>1.4197434527837238</v>
      </c>
      <c r="E6144" s="12">
        <v>1</v>
      </c>
      <c r="F6144" s="12">
        <v>1.9563394082050964</v>
      </c>
      <c r="G6144" s="12">
        <v>1.3126882692565918</v>
      </c>
      <c r="H6144" s="12">
        <v>22.426702324606687</v>
      </c>
      <c r="I6144" s="12">
        <v>2.1467862525124399</v>
      </c>
      <c r="J6144" s="12">
        <v>2.0224571001974332</v>
      </c>
      <c r="K6144" s="13">
        <v>0.70401176010957489</v>
      </c>
    </row>
    <row r="6145" spans="2:11" x14ac:dyDescent="0.25">
      <c r="B6145" s="10">
        <v>6142</v>
      </c>
      <c r="C6145" s="12">
        <v>3.3949047513205679</v>
      </c>
      <c r="D6145" s="12">
        <v>1.630605277877021</v>
      </c>
      <c r="E6145" s="12">
        <v>3</v>
      </c>
      <c r="F6145" s="12">
        <v>3.0279171404863563</v>
      </c>
      <c r="G6145" s="12">
        <v>0.87997212803904779</v>
      </c>
      <c r="H6145" s="12">
        <v>21.192028127092001</v>
      </c>
      <c r="I6145" s="12">
        <v>3.3447690576229081</v>
      </c>
      <c r="J6145" s="12">
        <v>1.2401500933755485</v>
      </c>
      <c r="K6145" s="13">
        <v>1.2452548749921983</v>
      </c>
    </row>
    <row r="6146" spans="2:11" x14ac:dyDescent="0.25">
      <c r="B6146" s="10">
        <v>6143</v>
      </c>
      <c r="C6146" s="12">
        <v>14.486530884501089</v>
      </c>
      <c r="D6146" s="12">
        <v>1.5281891247536292</v>
      </c>
      <c r="E6146" s="12">
        <v>1</v>
      </c>
      <c r="F6146" s="12">
        <v>1.8013510115408164</v>
      </c>
      <c r="G6146" s="12">
        <v>0.8351282180797035</v>
      </c>
      <c r="H6146" s="12">
        <v>17.153093124320364</v>
      </c>
      <c r="I6146" s="12">
        <v>3.5199428711401715</v>
      </c>
      <c r="J6146" s="12">
        <v>2.4399490767101413</v>
      </c>
      <c r="K6146" s="13">
        <v>1.8558332132354838</v>
      </c>
    </row>
    <row r="6147" spans="2:11" x14ac:dyDescent="0.25">
      <c r="B6147" s="10">
        <v>6144</v>
      </c>
      <c r="C6147" s="12">
        <v>12.814716832963011</v>
      </c>
      <c r="D6147" s="12">
        <v>1.9875311482281952</v>
      </c>
      <c r="E6147" s="12">
        <v>2</v>
      </c>
      <c r="F6147" s="12">
        <v>4.1683643385281339</v>
      </c>
      <c r="G6147" s="12">
        <v>0.91449533855307963</v>
      </c>
      <c r="H6147" s="12">
        <v>27.780595949936998</v>
      </c>
      <c r="I6147" s="12">
        <v>2.3949069155969296</v>
      </c>
      <c r="J6147" s="12">
        <v>3.6639637984234859</v>
      </c>
      <c r="K6147" s="13">
        <v>0.50601270267213538</v>
      </c>
    </row>
    <row r="6148" spans="2:11" x14ac:dyDescent="0.25">
      <c r="B6148" s="10">
        <v>6145</v>
      </c>
      <c r="C6148" s="12">
        <v>13.263192226254482</v>
      </c>
      <c r="D6148" s="12">
        <v>1.4167915121115322</v>
      </c>
      <c r="E6148" s="12">
        <v>2</v>
      </c>
      <c r="F6148" s="12">
        <v>10.312015084749349</v>
      </c>
      <c r="G6148" s="12">
        <v>0.47455835113060352</v>
      </c>
      <c r="H6148" s="12">
        <v>42.786982577315158</v>
      </c>
      <c r="I6148" s="12">
        <v>2.7743038088650129</v>
      </c>
      <c r="J6148" s="12">
        <v>1.7381544454270565</v>
      </c>
      <c r="K6148" s="13">
        <v>5.0940963899197875</v>
      </c>
    </row>
    <row r="6149" spans="2:11" x14ac:dyDescent="0.25">
      <c r="B6149" s="10">
        <v>6146</v>
      </c>
      <c r="C6149" s="12">
        <v>3.6005067671354629</v>
      </c>
      <c r="D6149" s="12">
        <v>1.4026521571180943</v>
      </c>
      <c r="E6149" s="12">
        <v>3</v>
      </c>
      <c r="F6149" s="12">
        <v>2.5177655544068158</v>
      </c>
      <c r="G6149" s="12">
        <v>0.71394680942764355</v>
      </c>
      <c r="H6149" s="12">
        <v>36.317408951946916</v>
      </c>
      <c r="I6149" s="12">
        <v>2.3257909250919515</v>
      </c>
      <c r="J6149" s="12">
        <v>2.2325840104361871</v>
      </c>
      <c r="K6149" s="13">
        <v>2.0736051615869147</v>
      </c>
    </row>
    <row r="6150" spans="2:11" x14ac:dyDescent="0.25">
      <c r="B6150" s="10">
        <v>6147</v>
      </c>
      <c r="C6150" s="12">
        <v>21.359483521571466</v>
      </c>
      <c r="D6150" s="12">
        <v>1.5230674818330987</v>
      </c>
      <c r="E6150" s="12">
        <v>3</v>
      </c>
      <c r="F6150" s="12">
        <v>3.6944765670878579</v>
      </c>
      <c r="G6150" s="12">
        <v>0.37425135519240577</v>
      </c>
      <c r="H6150" s="12">
        <v>28.495754163293057</v>
      </c>
      <c r="I6150" s="12">
        <v>2.4117096603413968</v>
      </c>
      <c r="J6150" s="12">
        <v>0.99469247611439482</v>
      </c>
      <c r="K6150" s="13">
        <v>1.4767381499555923</v>
      </c>
    </row>
    <row r="6151" spans="2:11" x14ac:dyDescent="0.25">
      <c r="B6151" s="10">
        <v>6148</v>
      </c>
      <c r="C6151" s="12">
        <v>14.142932803361543</v>
      </c>
      <c r="D6151" s="12">
        <v>1.4244943032612953</v>
      </c>
      <c r="E6151" s="12">
        <v>2</v>
      </c>
      <c r="F6151" s="12">
        <v>2.9247113185033071</v>
      </c>
      <c r="G6151" s="12">
        <v>0.98270248617830569</v>
      </c>
      <c r="H6151" s="12">
        <v>12.8278275319818</v>
      </c>
      <c r="I6151" s="12">
        <v>2.6366591433611597</v>
      </c>
      <c r="J6151" s="12">
        <v>2.7644894481118842</v>
      </c>
      <c r="K6151" s="13">
        <v>1.0643668844210381</v>
      </c>
    </row>
    <row r="6152" spans="2:11" x14ac:dyDescent="0.25">
      <c r="B6152" s="10">
        <v>6149</v>
      </c>
      <c r="C6152" s="12">
        <v>17.320907212732166</v>
      </c>
      <c r="D6152" s="12">
        <v>1.3968540024912346</v>
      </c>
      <c r="E6152" s="12">
        <v>2</v>
      </c>
      <c r="F6152" s="12">
        <v>3.9687421964643783</v>
      </c>
      <c r="G6152" s="12">
        <v>1.4566658673585922</v>
      </c>
      <c r="H6152" s="12">
        <v>33.153194709606794</v>
      </c>
      <c r="I6152" s="12">
        <v>2.1137992104264129</v>
      </c>
      <c r="J6152" s="12">
        <v>3.3855975947127854</v>
      </c>
      <c r="K6152" s="13">
        <v>0.72809627919686337</v>
      </c>
    </row>
    <row r="6153" spans="2:11" x14ac:dyDescent="0.25">
      <c r="B6153" s="10">
        <v>6150</v>
      </c>
      <c r="C6153" s="12">
        <v>14.490075916963796</v>
      </c>
      <c r="D6153" s="12">
        <v>1.4701727469379398</v>
      </c>
      <c r="E6153" s="12">
        <v>2</v>
      </c>
      <c r="F6153" s="12">
        <v>3.0097177696241055</v>
      </c>
      <c r="G6153" s="12">
        <v>1.7658828142458207</v>
      </c>
      <c r="H6153" s="12">
        <v>18.298389617754353</v>
      </c>
      <c r="I6153" s="12">
        <v>1.7640247545103338</v>
      </c>
      <c r="J6153" s="12">
        <v>2.8070327190213429</v>
      </c>
      <c r="K6153" s="13">
        <v>8.0762092427997968E-3</v>
      </c>
    </row>
    <row r="6154" spans="2:11" x14ac:dyDescent="0.25">
      <c r="B6154" s="10">
        <v>6151</v>
      </c>
      <c r="C6154" s="12">
        <v>12.023500104532976</v>
      </c>
      <c r="D6154" s="12">
        <v>1.5755771543757955</v>
      </c>
      <c r="E6154" s="12">
        <v>2</v>
      </c>
      <c r="F6154" s="12">
        <v>4.5391016140736964</v>
      </c>
      <c r="G6154" s="12">
        <v>1.0312089571154737</v>
      </c>
      <c r="H6154" s="12">
        <v>29.975247293088195</v>
      </c>
      <c r="I6154" s="12">
        <v>2.5817275140503972</v>
      </c>
      <c r="J6154" s="12">
        <v>2.196279483772301</v>
      </c>
      <c r="K6154" s="13">
        <v>3.1673960422789573</v>
      </c>
    </row>
    <row r="6155" spans="2:11" x14ac:dyDescent="0.25">
      <c r="B6155" s="10">
        <v>6152</v>
      </c>
      <c r="C6155" s="12">
        <v>16.948373947523258</v>
      </c>
      <c r="D6155" s="12">
        <v>1.8412101270588024</v>
      </c>
      <c r="E6155" s="12">
        <v>2</v>
      </c>
      <c r="F6155" s="12">
        <v>2.6377997832765616</v>
      </c>
      <c r="G6155" s="12">
        <v>1.4527228753071577</v>
      </c>
      <c r="H6155" s="12">
        <v>10.165044179948126</v>
      </c>
      <c r="I6155" s="12">
        <v>2.7607239252866491</v>
      </c>
      <c r="J6155" s="12">
        <v>3.3167786856219292</v>
      </c>
      <c r="K6155" s="13">
        <v>0.59446911309125705</v>
      </c>
    </row>
    <row r="6156" spans="2:11" x14ac:dyDescent="0.25">
      <c r="B6156" s="10">
        <v>6153</v>
      </c>
      <c r="C6156" s="12">
        <v>8.7141619471107497</v>
      </c>
      <c r="D6156" s="12">
        <v>1.9465414096565701</v>
      </c>
      <c r="E6156" s="12">
        <v>3</v>
      </c>
      <c r="F6156" s="12">
        <v>5.0694273648128885</v>
      </c>
      <c r="G6156" s="12">
        <v>0.55191606984880881</v>
      </c>
      <c r="H6156" s="12">
        <v>28.881402345397497</v>
      </c>
      <c r="I6156" s="12">
        <v>4.5094657051378926</v>
      </c>
      <c r="J6156" s="12">
        <v>3.9463824852397638</v>
      </c>
      <c r="K6156" s="13">
        <v>0.68035347806123148</v>
      </c>
    </row>
    <row r="6157" spans="2:11" x14ac:dyDescent="0.25">
      <c r="B6157" s="10">
        <v>6154</v>
      </c>
      <c r="C6157" s="12">
        <v>16.731557715158996</v>
      </c>
      <c r="D6157" s="12">
        <v>1.5060366814413171</v>
      </c>
      <c r="E6157" s="12">
        <v>2</v>
      </c>
      <c r="F6157" s="12">
        <v>0.75459186939272993</v>
      </c>
      <c r="G6157" s="12">
        <v>0.55200169851591296</v>
      </c>
      <c r="H6157" s="12">
        <v>28.959370552272841</v>
      </c>
      <c r="I6157" s="12">
        <v>1.9109652886064898</v>
      </c>
      <c r="J6157" s="12">
        <v>3.308123415517584</v>
      </c>
      <c r="K6157" s="13">
        <v>4.5838464248186446</v>
      </c>
    </row>
    <row r="6158" spans="2:11" x14ac:dyDescent="0.25">
      <c r="B6158" s="10">
        <v>6155</v>
      </c>
      <c r="C6158" s="12">
        <v>8.5994136060950055</v>
      </c>
      <c r="D6158" s="12">
        <v>1.5334235383309294</v>
      </c>
      <c r="E6158" s="12">
        <v>1</v>
      </c>
      <c r="F6158" s="12">
        <v>9.0955040491159895</v>
      </c>
      <c r="G6158" s="12">
        <v>1.4406567061861504</v>
      </c>
      <c r="H6158" s="12">
        <v>30.834133750652342</v>
      </c>
      <c r="I6158" s="12">
        <v>3.4293532502018387</v>
      </c>
      <c r="J6158" s="12">
        <v>2.3567309620645149</v>
      </c>
      <c r="K6158" s="13">
        <v>2.9360432830816228</v>
      </c>
    </row>
    <row r="6159" spans="2:11" x14ac:dyDescent="0.25">
      <c r="B6159" s="10">
        <v>6156</v>
      </c>
      <c r="C6159" s="12">
        <v>12.952833958773908</v>
      </c>
      <c r="D6159" s="12">
        <v>1.4519507694491138</v>
      </c>
      <c r="E6159" s="12">
        <v>3</v>
      </c>
      <c r="F6159" s="12">
        <v>2.0612948134714979</v>
      </c>
      <c r="G6159" s="12">
        <v>0.80522171326553749</v>
      </c>
      <c r="H6159" s="12">
        <v>32.671216431169277</v>
      </c>
      <c r="I6159" s="12">
        <v>2.5149633929220179</v>
      </c>
      <c r="J6159" s="12">
        <v>3.2553912236530556</v>
      </c>
      <c r="K6159" s="13">
        <v>4.8225116625881563</v>
      </c>
    </row>
    <row r="6160" spans="2:11" x14ac:dyDescent="0.25">
      <c r="B6160" s="10">
        <v>6157</v>
      </c>
      <c r="C6160" s="12">
        <v>12.743510003242328</v>
      </c>
      <c r="D6160" s="12">
        <v>1.4308872777247428</v>
      </c>
      <c r="E6160" s="12">
        <v>3</v>
      </c>
      <c r="F6160" s="12">
        <v>2.3851331111925806</v>
      </c>
      <c r="G6160" s="12">
        <v>0.73197559867227624</v>
      </c>
      <c r="H6160" s="12">
        <v>16.128303863787604</v>
      </c>
      <c r="I6160" s="12">
        <v>2.9906962378069237</v>
      </c>
      <c r="J6160" s="12">
        <v>3.5513472276865539</v>
      </c>
      <c r="K6160" s="13">
        <v>9.9274437121685224E-2</v>
      </c>
    </row>
    <row r="6161" spans="2:11" x14ac:dyDescent="0.25">
      <c r="B6161" s="10">
        <v>6158</v>
      </c>
      <c r="C6161" s="12">
        <v>9.4356604119399279</v>
      </c>
      <c r="D6161" s="12">
        <v>1.3859955466508747</v>
      </c>
      <c r="E6161" s="12">
        <v>2</v>
      </c>
      <c r="F6161" s="12">
        <v>2.0813223161670087</v>
      </c>
      <c r="G6161" s="12">
        <v>1.445508456669375</v>
      </c>
      <c r="H6161" s="12">
        <v>23.169524120749386</v>
      </c>
      <c r="I6161" s="12">
        <v>2.6524853020599033</v>
      </c>
      <c r="J6161" s="12">
        <v>1.7588471654091318</v>
      </c>
      <c r="K6161" s="13">
        <v>3.4403402909252954</v>
      </c>
    </row>
    <row r="6162" spans="2:11" x14ac:dyDescent="0.25">
      <c r="B6162" s="10">
        <v>6159</v>
      </c>
      <c r="C6162" s="12">
        <v>6.4668725814174142</v>
      </c>
      <c r="D6162" s="12">
        <v>1.6287509601238681</v>
      </c>
      <c r="E6162" s="12">
        <v>3</v>
      </c>
      <c r="F6162" s="12">
        <v>2.9489454969199191</v>
      </c>
      <c r="G6162" s="12">
        <v>1.1627982349782191</v>
      </c>
      <c r="H6162" s="12">
        <v>18.005076758909421</v>
      </c>
      <c r="I6162" s="12">
        <v>3.3344273375908711</v>
      </c>
      <c r="J6162" s="12">
        <v>1.8524424423860408</v>
      </c>
      <c r="K6162" s="13">
        <v>0.34320959507949683</v>
      </c>
    </row>
    <row r="6163" spans="2:11" x14ac:dyDescent="0.25">
      <c r="B6163" s="10">
        <v>6160</v>
      </c>
      <c r="C6163" s="12">
        <v>12.275065872969957</v>
      </c>
      <c r="D6163" s="12">
        <v>1.6128515441957139</v>
      </c>
      <c r="E6163" s="12">
        <v>1</v>
      </c>
      <c r="F6163" s="12">
        <v>1.6708683884594904</v>
      </c>
      <c r="G6163" s="12">
        <v>0.43352864588945939</v>
      </c>
      <c r="H6163" s="12">
        <v>21.962943322793031</v>
      </c>
      <c r="I6163" s="12">
        <v>3.8005355806153838</v>
      </c>
      <c r="J6163" s="12">
        <v>0.93361643302876907</v>
      </c>
      <c r="K6163" s="13">
        <v>4.2728213131729689</v>
      </c>
    </row>
    <row r="6164" spans="2:11" x14ac:dyDescent="0.25">
      <c r="B6164" s="10">
        <v>6161</v>
      </c>
      <c r="C6164" s="12">
        <v>5.1134381748346893</v>
      </c>
      <c r="D6164" s="12">
        <v>1.958739780065063</v>
      </c>
      <c r="E6164" s="12">
        <v>2</v>
      </c>
      <c r="F6164" s="12">
        <v>1.3886763364892487</v>
      </c>
      <c r="G6164" s="12">
        <v>2.3203952252387867</v>
      </c>
      <c r="H6164" s="12">
        <v>35.334713341219654</v>
      </c>
      <c r="I6164" s="12">
        <v>3.3081811292679975</v>
      </c>
      <c r="J6164" s="12">
        <v>1.9114796346326273</v>
      </c>
      <c r="K6164" s="13">
        <v>1.8838554765133113</v>
      </c>
    </row>
    <row r="6165" spans="2:11" x14ac:dyDescent="0.25">
      <c r="B6165" s="10">
        <v>6162</v>
      </c>
      <c r="C6165" s="12">
        <v>11.997908480623138</v>
      </c>
      <c r="D6165" s="12">
        <v>1.4269923365307937</v>
      </c>
      <c r="E6165" s="12">
        <v>1</v>
      </c>
      <c r="F6165" s="12">
        <v>2.4863543789913529</v>
      </c>
      <c r="G6165" s="12">
        <v>2.6284924487810719</v>
      </c>
      <c r="H6165" s="12">
        <v>15.143996923236113</v>
      </c>
      <c r="I6165" s="12">
        <v>2.5766416207460492</v>
      </c>
      <c r="J6165" s="12">
        <v>3.4193846919356861</v>
      </c>
      <c r="K6165" s="13">
        <v>0.83365341133191606</v>
      </c>
    </row>
    <row r="6166" spans="2:11" x14ac:dyDescent="0.25">
      <c r="B6166" s="10">
        <v>6163</v>
      </c>
      <c r="C6166" s="12">
        <v>8.7265204064458075</v>
      </c>
      <c r="D6166" s="12">
        <v>1.4577512908001271</v>
      </c>
      <c r="E6166" s="12">
        <v>1</v>
      </c>
      <c r="F6166" s="12">
        <v>7.7902226773794938</v>
      </c>
      <c r="G6166" s="12">
        <v>1.3483023891652623</v>
      </c>
      <c r="H6166" s="12">
        <v>27.008881634823368</v>
      </c>
      <c r="I6166" s="12">
        <v>3.0309308392056797</v>
      </c>
      <c r="J6166" s="12">
        <v>3.282739768120448</v>
      </c>
      <c r="K6166" s="13">
        <v>1.0548268869660828</v>
      </c>
    </row>
    <row r="6167" spans="2:11" x14ac:dyDescent="0.25">
      <c r="B6167" s="10">
        <v>6164</v>
      </c>
      <c r="C6167" s="12">
        <v>13.459469064402153</v>
      </c>
      <c r="D6167" s="12">
        <v>1.5594723181738408</v>
      </c>
      <c r="E6167" s="12">
        <v>1</v>
      </c>
      <c r="F6167" s="12">
        <v>1.3059260885754063</v>
      </c>
      <c r="G6167" s="12">
        <v>0.83956165661399795</v>
      </c>
      <c r="H6167" s="12">
        <v>23.71453473124512</v>
      </c>
      <c r="I6167" s="12">
        <v>2.6491357777102769</v>
      </c>
      <c r="J6167" s="12">
        <v>4.32900221818457</v>
      </c>
      <c r="K6167" s="13">
        <v>1.3329401558422291</v>
      </c>
    </row>
    <row r="6168" spans="2:11" x14ac:dyDescent="0.25">
      <c r="B6168" s="10">
        <v>6165</v>
      </c>
      <c r="C6168" s="12">
        <v>23.705594227560237</v>
      </c>
      <c r="D6168" s="12">
        <v>1.585676397200906</v>
      </c>
      <c r="E6168" s="12">
        <v>1</v>
      </c>
      <c r="F6168" s="12">
        <v>11.395227924524319</v>
      </c>
      <c r="G6168" s="12">
        <v>0.54817093596030764</v>
      </c>
      <c r="H6168" s="12">
        <v>32.709681757317178</v>
      </c>
      <c r="I6168" s="12">
        <v>1.5614003909783343</v>
      </c>
      <c r="J6168" s="12">
        <v>1.4877725409525515</v>
      </c>
      <c r="K6168" s="13">
        <v>0.26709408703882515</v>
      </c>
    </row>
    <row r="6169" spans="2:11" x14ac:dyDescent="0.25">
      <c r="B6169" s="10">
        <v>6166</v>
      </c>
      <c r="C6169" s="12">
        <v>10.600761576162105</v>
      </c>
      <c r="D6169" s="12">
        <v>1.6054633386198893</v>
      </c>
      <c r="E6169" s="12">
        <v>2</v>
      </c>
      <c r="F6169" s="12">
        <v>2.378114522298302</v>
      </c>
      <c r="G6169" s="12">
        <v>0.70256837290194452</v>
      </c>
      <c r="H6169" s="12">
        <v>19.383857125295116</v>
      </c>
      <c r="I6169" s="12">
        <v>2.7915413977930013</v>
      </c>
      <c r="J6169" s="12">
        <v>3.7204286466018948</v>
      </c>
      <c r="K6169" s="13">
        <v>0.56979990831277338</v>
      </c>
    </row>
    <row r="6170" spans="2:11" x14ac:dyDescent="0.25">
      <c r="B6170" s="10">
        <v>6167</v>
      </c>
      <c r="C6170" s="12">
        <v>11.192230914572972</v>
      </c>
      <c r="D6170" s="12">
        <v>1.5529127787709098</v>
      </c>
      <c r="E6170" s="12">
        <v>3</v>
      </c>
      <c r="F6170" s="12">
        <v>3.5755952012917489</v>
      </c>
      <c r="G6170" s="12">
        <v>1.4416628291569664</v>
      </c>
      <c r="H6170" s="12">
        <v>32.351191572259481</v>
      </c>
      <c r="I6170" s="12">
        <v>2.1967894846038698</v>
      </c>
      <c r="J6170" s="12">
        <v>2.9807639974797957</v>
      </c>
      <c r="K6170" s="13">
        <v>0.31751511358148443</v>
      </c>
    </row>
    <row r="6171" spans="2:11" x14ac:dyDescent="0.25">
      <c r="B6171" s="10">
        <v>6168</v>
      </c>
      <c r="C6171" s="12">
        <v>1.8096196013590102</v>
      </c>
      <c r="D6171" s="12">
        <v>1.4959128289112009</v>
      </c>
      <c r="E6171" s="12">
        <v>2</v>
      </c>
      <c r="F6171" s="12">
        <v>6.2346963571327052</v>
      </c>
      <c r="G6171" s="12">
        <v>0.89965798587990164</v>
      </c>
      <c r="H6171" s="12">
        <v>25.379274445436682</v>
      </c>
      <c r="I6171" s="12">
        <v>1.5225542477743457</v>
      </c>
      <c r="J6171" s="12">
        <v>2.170566449802283</v>
      </c>
      <c r="K6171" s="13">
        <v>0.21884853151746855</v>
      </c>
    </row>
    <row r="6172" spans="2:11" x14ac:dyDescent="0.25">
      <c r="B6172" s="10">
        <v>6169</v>
      </c>
      <c r="C6172" s="12">
        <v>5.0124283736338651</v>
      </c>
      <c r="D6172" s="12">
        <v>1.4327197544281347</v>
      </c>
      <c r="E6172" s="12">
        <v>3</v>
      </c>
      <c r="F6172" s="12">
        <v>6.7975731827282972</v>
      </c>
      <c r="G6172" s="12">
        <v>0.82710859683716698</v>
      </c>
      <c r="H6172" s="12">
        <v>22.453712444301665</v>
      </c>
      <c r="I6172" s="12">
        <v>2.7233427139141888</v>
      </c>
      <c r="J6172" s="12">
        <v>0.66331843872174623</v>
      </c>
      <c r="K6172" s="13">
        <v>1.6906424500558945</v>
      </c>
    </row>
    <row r="6173" spans="2:11" x14ac:dyDescent="0.25">
      <c r="B6173" s="10">
        <v>6170</v>
      </c>
      <c r="C6173" s="12">
        <v>5.0310433454063883</v>
      </c>
      <c r="D6173" s="12">
        <v>1.5603128718634163</v>
      </c>
      <c r="E6173" s="12">
        <v>2</v>
      </c>
      <c r="F6173" s="12">
        <v>4.5932331591987232</v>
      </c>
      <c r="G6173" s="12">
        <v>1.6316436819976228</v>
      </c>
      <c r="H6173" s="12">
        <v>11.729843232749031</v>
      </c>
      <c r="I6173" s="12">
        <v>2.2424642832691069</v>
      </c>
      <c r="J6173" s="12">
        <v>3.0017579119548268</v>
      </c>
      <c r="K6173" s="13">
        <v>0.76942216323606816</v>
      </c>
    </row>
    <row r="6174" spans="2:11" x14ac:dyDescent="0.25">
      <c r="B6174" s="10">
        <v>6171</v>
      </c>
      <c r="C6174" s="12">
        <v>18.056910599172518</v>
      </c>
      <c r="D6174" s="12">
        <v>2.1005958265309244</v>
      </c>
      <c r="E6174" s="12">
        <v>2</v>
      </c>
      <c r="F6174" s="12">
        <v>5.2655184039910452</v>
      </c>
      <c r="G6174" s="12">
        <v>1.6618649490834614</v>
      </c>
      <c r="H6174" s="12">
        <v>20.800656484271311</v>
      </c>
      <c r="I6174" s="12">
        <v>2.3102066904215905</v>
      </c>
      <c r="J6174" s="12">
        <v>3.9711976821195871</v>
      </c>
      <c r="K6174" s="13">
        <v>1.5272236295301018</v>
      </c>
    </row>
    <row r="6175" spans="2:11" x14ac:dyDescent="0.25">
      <c r="B6175" s="10">
        <v>6172</v>
      </c>
      <c r="C6175" s="12">
        <v>9.6784552595912707</v>
      </c>
      <c r="D6175" s="12">
        <v>1.6263127079426263</v>
      </c>
      <c r="E6175" s="12">
        <v>1</v>
      </c>
      <c r="F6175" s="12">
        <v>3.7024752292592646</v>
      </c>
      <c r="G6175" s="12">
        <v>1.6749124569318672</v>
      </c>
      <c r="H6175" s="12">
        <v>22.153476992708136</v>
      </c>
      <c r="I6175" s="12">
        <v>3.7344824799711978</v>
      </c>
      <c r="J6175" s="12">
        <v>1.6999742908291164</v>
      </c>
      <c r="K6175" s="13">
        <v>0.38870448235872623</v>
      </c>
    </row>
    <row r="6176" spans="2:11" x14ac:dyDescent="0.25">
      <c r="B6176" s="10">
        <v>6173</v>
      </c>
      <c r="C6176" s="12">
        <v>6.5792486612918584</v>
      </c>
      <c r="D6176" s="12">
        <v>1.5745564797357414</v>
      </c>
      <c r="E6176" s="12">
        <v>2</v>
      </c>
      <c r="F6176" s="12">
        <v>2.7182816005183987</v>
      </c>
      <c r="G6176" s="12">
        <v>1.8423501280763961</v>
      </c>
      <c r="H6176" s="12">
        <v>21.749966275498863</v>
      </c>
      <c r="I6176" s="12">
        <v>1.7990832068888598</v>
      </c>
      <c r="J6176" s="12">
        <v>3.4856083150855048</v>
      </c>
      <c r="K6176" s="13">
        <v>3.8376508802344675</v>
      </c>
    </row>
    <row r="6177" spans="2:11" x14ac:dyDescent="0.25">
      <c r="B6177" s="10">
        <v>6174</v>
      </c>
      <c r="C6177" s="12">
        <v>0.76839113368918888</v>
      </c>
      <c r="D6177" s="12">
        <v>1.3624775290303681</v>
      </c>
      <c r="E6177" s="12">
        <v>1</v>
      </c>
      <c r="F6177" s="12">
        <v>12.070398053588331</v>
      </c>
      <c r="G6177" s="12">
        <v>0.94823833430963544</v>
      </c>
      <c r="H6177" s="12">
        <v>17.24175519036644</v>
      </c>
      <c r="I6177" s="12">
        <v>2.8302908476077882</v>
      </c>
      <c r="J6177" s="12">
        <v>1.7342185157683851</v>
      </c>
      <c r="K6177" s="13">
        <v>3.9695465091873876</v>
      </c>
    </row>
    <row r="6178" spans="2:11" x14ac:dyDescent="0.25">
      <c r="B6178" s="10">
        <v>6175</v>
      </c>
      <c r="C6178" s="12">
        <v>8.6049420768338489</v>
      </c>
      <c r="D6178" s="12">
        <v>1.7758217532651683</v>
      </c>
      <c r="E6178" s="12">
        <v>2</v>
      </c>
      <c r="F6178" s="12">
        <v>1.0397653181272766</v>
      </c>
      <c r="G6178" s="12">
        <v>0.89915704778158934</v>
      </c>
      <c r="H6178" s="12">
        <v>19.523414798134105</v>
      </c>
      <c r="I6178" s="12">
        <v>2.8809403830843672</v>
      </c>
      <c r="J6178" s="12">
        <v>4.4090692674395378</v>
      </c>
      <c r="K6178" s="13">
        <v>2.0676002971642489</v>
      </c>
    </row>
    <row r="6179" spans="2:11" x14ac:dyDescent="0.25">
      <c r="B6179" s="10">
        <v>6176</v>
      </c>
      <c r="C6179" s="12">
        <v>7.5979578593332615</v>
      </c>
      <c r="D6179" s="12">
        <v>1.3149761599660037</v>
      </c>
      <c r="E6179" s="12">
        <v>3</v>
      </c>
      <c r="F6179" s="12">
        <v>4.8233046612858876</v>
      </c>
      <c r="G6179" s="12">
        <v>0.56131874133266457</v>
      </c>
      <c r="H6179" s="12">
        <v>31.372306218942047</v>
      </c>
      <c r="I6179" s="12">
        <v>3.3961076248911626</v>
      </c>
      <c r="J6179" s="12">
        <v>3.7076935173578653</v>
      </c>
      <c r="K6179" s="13">
        <v>0.63250661376367578</v>
      </c>
    </row>
    <row r="6180" spans="2:11" x14ac:dyDescent="0.25">
      <c r="B6180" s="10">
        <v>6177</v>
      </c>
      <c r="C6180" s="12">
        <v>14.267301152098728</v>
      </c>
      <c r="D6180" s="12">
        <v>1.6809315908429689</v>
      </c>
      <c r="E6180" s="12">
        <v>3</v>
      </c>
      <c r="F6180" s="12">
        <v>2.9286889836633434</v>
      </c>
      <c r="G6180" s="12">
        <v>1.2023397546671455</v>
      </c>
      <c r="H6180" s="12">
        <v>29.276623146768735</v>
      </c>
      <c r="I6180" s="12">
        <v>2.7982966767905673</v>
      </c>
      <c r="J6180" s="12">
        <v>2.8524898110951402</v>
      </c>
      <c r="K6180" s="13">
        <v>9.3869895659180731</v>
      </c>
    </row>
    <row r="6181" spans="2:11" x14ac:dyDescent="0.25">
      <c r="B6181" s="10">
        <v>6178</v>
      </c>
      <c r="C6181" s="12">
        <v>7.2775123136486126</v>
      </c>
      <c r="D6181" s="12">
        <v>1.319925129087312</v>
      </c>
      <c r="E6181" s="12">
        <v>1</v>
      </c>
      <c r="F6181" s="12">
        <v>5.3644627904554216</v>
      </c>
      <c r="G6181" s="12">
        <v>0.78975763023922163</v>
      </c>
      <c r="H6181" s="12">
        <v>18.021874834412522</v>
      </c>
      <c r="I6181" s="12">
        <v>5.0916352718936349</v>
      </c>
      <c r="J6181" s="12">
        <v>1.1055233920727303</v>
      </c>
      <c r="K6181" s="13">
        <v>4.6344184831554364E-2</v>
      </c>
    </row>
    <row r="6182" spans="2:11" x14ac:dyDescent="0.25">
      <c r="B6182" s="10">
        <v>6179</v>
      </c>
      <c r="C6182" s="12">
        <v>8.041001564172003</v>
      </c>
      <c r="D6182" s="12">
        <v>1.2936558863485301</v>
      </c>
      <c r="E6182" s="12">
        <v>2</v>
      </c>
      <c r="F6182" s="12">
        <v>8.3097296289758535</v>
      </c>
      <c r="G6182" s="12">
        <v>0.85399504389405412</v>
      </c>
      <c r="H6182" s="12">
        <v>28.46688066341224</v>
      </c>
      <c r="I6182" s="12">
        <v>1.9031311838919536</v>
      </c>
      <c r="J6182" s="12">
        <v>3.3384132519198308</v>
      </c>
      <c r="K6182" s="13">
        <v>0.22781057719148082</v>
      </c>
    </row>
    <row r="6183" spans="2:11" x14ac:dyDescent="0.25">
      <c r="B6183" s="10">
        <v>6180</v>
      </c>
      <c r="C6183" s="12">
        <v>11.791564837051883</v>
      </c>
      <c r="D6183" s="12">
        <v>1.4076758212666043</v>
      </c>
      <c r="E6183" s="12">
        <v>1</v>
      </c>
      <c r="F6183" s="12">
        <v>1.95138900316033</v>
      </c>
      <c r="G6183" s="12">
        <v>1.0988642333283856</v>
      </c>
      <c r="H6183" s="12">
        <v>16.942880074966556</v>
      </c>
      <c r="I6183" s="12">
        <v>2.9878485831576889</v>
      </c>
      <c r="J6183" s="12">
        <v>3.4877338421125117</v>
      </c>
      <c r="K6183" s="13">
        <v>2.2795199059081876</v>
      </c>
    </row>
    <row r="6184" spans="2:11" x14ac:dyDescent="0.25">
      <c r="B6184" s="10">
        <v>6181</v>
      </c>
      <c r="C6184" s="12">
        <v>3.4990741480219363</v>
      </c>
      <c r="D6184" s="12">
        <v>1.5523547344886364</v>
      </c>
      <c r="E6184" s="12">
        <v>2</v>
      </c>
      <c r="F6184" s="12">
        <v>2.4461750588881581</v>
      </c>
      <c r="G6184" s="12">
        <v>1.1489705143958189</v>
      </c>
      <c r="H6184" s="12">
        <v>17.521487708477288</v>
      </c>
      <c r="I6184" s="12">
        <v>4.2756783680038506</v>
      </c>
      <c r="J6184" s="12">
        <v>1.7684315274903868</v>
      </c>
      <c r="K6184" s="13">
        <v>0.41284432325903531</v>
      </c>
    </row>
    <row r="6185" spans="2:11" x14ac:dyDescent="0.25">
      <c r="B6185" s="10">
        <v>6182</v>
      </c>
      <c r="C6185" s="12">
        <v>12.785134751578456</v>
      </c>
      <c r="D6185" s="12">
        <v>1.7722161778365677</v>
      </c>
      <c r="E6185" s="12">
        <v>1</v>
      </c>
      <c r="F6185" s="12">
        <v>2.3178069413983278</v>
      </c>
      <c r="G6185" s="12">
        <v>2.2202166123703329</v>
      </c>
      <c r="H6185" s="12">
        <v>16.170335907048383</v>
      </c>
      <c r="I6185" s="12">
        <v>1.663409007940118</v>
      </c>
      <c r="J6185" s="12">
        <v>2.3189856386630288</v>
      </c>
      <c r="K6185" s="13">
        <v>3.4063312347241594</v>
      </c>
    </row>
    <row r="6186" spans="2:11" x14ac:dyDescent="0.25">
      <c r="B6186" s="10">
        <v>6183</v>
      </c>
      <c r="C6186" s="12">
        <v>10.057713287012923</v>
      </c>
      <c r="D6186" s="12">
        <v>1.3345587797766458</v>
      </c>
      <c r="E6186" s="12">
        <v>3</v>
      </c>
      <c r="F6186" s="12">
        <v>6.8640326000519032</v>
      </c>
      <c r="G6186" s="12">
        <v>0.66401442146524792</v>
      </c>
      <c r="H6186" s="12">
        <v>34.570725738801151</v>
      </c>
      <c r="I6186" s="12">
        <v>2.689345782576444</v>
      </c>
      <c r="J6186" s="12">
        <v>1.2932936002030131</v>
      </c>
      <c r="K6186" s="13">
        <v>1.0677262457744034E-2</v>
      </c>
    </row>
    <row r="6187" spans="2:11" x14ac:dyDescent="0.25">
      <c r="B6187" s="10">
        <v>6184</v>
      </c>
      <c r="C6187" s="12">
        <v>11.324525219014076</v>
      </c>
      <c r="D6187" s="12">
        <v>1.7973797546408157</v>
      </c>
      <c r="E6187" s="12">
        <v>1</v>
      </c>
      <c r="F6187" s="12">
        <v>12.816434177306775</v>
      </c>
      <c r="G6187" s="12">
        <v>0.41997139308792159</v>
      </c>
      <c r="H6187" s="12">
        <v>13.088053573700103</v>
      </c>
      <c r="I6187" s="12">
        <v>3.0969211279917079</v>
      </c>
      <c r="J6187" s="12">
        <v>2.7062703381027822</v>
      </c>
      <c r="K6187" s="13">
        <v>3.2965160285941093</v>
      </c>
    </row>
    <row r="6188" spans="2:11" x14ac:dyDescent="0.25">
      <c r="B6188" s="10">
        <v>6185</v>
      </c>
      <c r="C6188" s="12">
        <v>12.248276613132647</v>
      </c>
      <c r="D6188" s="12">
        <v>1.7898570305078108</v>
      </c>
      <c r="E6188" s="12">
        <v>2</v>
      </c>
      <c r="F6188" s="12">
        <v>2.9761978211128839</v>
      </c>
      <c r="G6188" s="12">
        <v>1.0723369591655285</v>
      </c>
      <c r="H6188" s="12">
        <v>18.639063958021875</v>
      </c>
      <c r="I6188" s="12">
        <v>2.426814743185532</v>
      </c>
      <c r="J6188" s="12">
        <v>2.3753839716968757</v>
      </c>
      <c r="K6188" s="13">
        <v>4.3529916004833611</v>
      </c>
    </row>
    <row r="6189" spans="2:11" x14ac:dyDescent="0.25">
      <c r="B6189" s="10">
        <v>6186</v>
      </c>
      <c r="C6189" s="12">
        <v>5.8708780584895983</v>
      </c>
      <c r="D6189" s="12">
        <v>1.8485809171354572</v>
      </c>
      <c r="E6189" s="12">
        <v>3</v>
      </c>
      <c r="F6189" s="12">
        <v>4.8667125380498826</v>
      </c>
      <c r="G6189" s="12">
        <v>0.5580284934060592</v>
      </c>
      <c r="H6189" s="12">
        <v>13.37810813810103</v>
      </c>
      <c r="I6189" s="12">
        <v>1.583336388502901</v>
      </c>
      <c r="J6189" s="12">
        <v>3.4214060367711707</v>
      </c>
      <c r="K6189" s="13">
        <v>3.0824096081946677</v>
      </c>
    </row>
    <row r="6190" spans="2:11" x14ac:dyDescent="0.25">
      <c r="B6190" s="10">
        <v>6187</v>
      </c>
      <c r="C6190" s="12">
        <v>4.8813359291546767</v>
      </c>
      <c r="D6190" s="12">
        <v>1.3685011470126951</v>
      </c>
      <c r="E6190" s="12">
        <v>2</v>
      </c>
      <c r="F6190" s="12">
        <v>3.522108750149155</v>
      </c>
      <c r="G6190" s="12">
        <v>1.6759190493637615</v>
      </c>
      <c r="H6190" s="12">
        <v>33.339313192089868</v>
      </c>
      <c r="I6190" s="12">
        <v>4.3363054143198028</v>
      </c>
      <c r="J6190" s="12">
        <v>2.0378946084831773</v>
      </c>
      <c r="K6190" s="13">
        <v>3.0336576222221026</v>
      </c>
    </row>
    <row r="6191" spans="2:11" x14ac:dyDescent="0.25">
      <c r="B6191" s="10">
        <v>6188</v>
      </c>
      <c r="C6191" s="12">
        <v>17.573219292462944</v>
      </c>
      <c r="D6191" s="12">
        <v>1.4926112379357885</v>
      </c>
      <c r="E6191" s="12">
        <v>1</v>
      </c>
      <c r="F6191" s="12">
        <v>1.3380405811582841</v>
      </c>
      <c r="G6191" s="12">
        <v>1.1432847191351865</v>
      </c>
      <c r="H6191" s="12">
        <v>19.187651981331133</v>
      </c>
      <c r="I6191" s="12">
        <v>1.7258129435591776</v>
      </c>
      <c r="J6191" s="12">
        <v>3.1888591121096015</v>
      </c>
      <c r="K6191" s="13">
        <v>1.4996207298965032</v>
      </c>
    </row>
    <row r="6192" spans="2:11" x14ac:dyDescent="0.25">
      <c r="B6192" s="10">
        <v>6189</v>
      </c>
      <c r="C6192" s="12">
        <v>14.189771689213988</v>
      </c>
      <c r="D6192" s="12">
        <v>1.9391703832664773</v>
      </c>
      <c r="E6192" s="12">
        <v>2</v>
      </c>
      <c r="F6192" s="12">
        <v>1.4297624594987388</v>
      </c>
      <c r="G6192" s="12">
        <v>1.0363173271562265</v>
      </c>
      <c r="H6192" s="12">
        <v>25.445399831127439</v>
      </c>
      <c r="I6192" s="12">
        <v>2.0217648791878244</v>
      </c>
      <c r="J6192" s="12">
        <v>1.5351456679577686</v>
      </c>
      <c r="K6192" s="13">
        <v>1.4597032273021233</v>
      </c>
    </row>
    <row r="6193" spans="2:11" x14ac:dyDescent="0.25">
      <c r="B6193" s="10">
        <v>6190</v>
      </c>
      <c r="C6193" s="12">
        <v>8.5817819547975773</v>
      </c>
      <c r="D6193" s="12">
        <v>1.6777452497405734</v>
      </c>
      <c r="E6193" s="12">
        <v>3</v>
      </c>
      <c r="F6193" s="12">
        <v>2.0439929458280806</v>
      </c>
      <c r="G6193" s="12">
        <v>0.72069026867335317</v>
      </c>
      <c r="H6193" s="12">
        <v>19.221447404211641</v>
      </c>
      <c r="I6193" s="12">
        <v>2.9726427039524848</v>
      </c>
      <c r="J6193" s="12">
        <v>2.3023741549582479</v>
      </c>
      <c r="K6193" s="13">
        <v>3.360302007570501</v>
      </c>
    </row>
    <row r="6194" spans="2:11" x14ac:dyDescent="0.25">
      <c r="B6194" s="10">
        <v>6191</v>
      </c>
      <c r="C6194" s="12">
        <v>5.8464402144577035</v>
      </c>
      <c r="D6194" s="12">
        <v>1.505482110482474</v>
      </c>
      <c r="E6194" s="12">
        <v>1</v>
      </c>
      <c r="F6194" s="12">
        <v>0.48496328143714285</v>
      </c>
      <c r="G6194" s="12">
        <v>1.317802927319254</v>
      </c>
      <c r="H6194" s="12">
        <v>17.603395210204425</v>
      </c>
      <c r="I6194" s="12">
        <v>1.6285543636345685</v>
      </c>
      <c r="J6194" s="12">
        <v>2.54999877667171</v>
      </c>
      <c r="K6194" s="13">
        <v>1.6720648681278352</v>
      </c>
    </row>
    <row r="6195" spans="2:11" x14ac:dyDescent="0.25">
      <c r="B6195" s="10">
        <v>6192</v>
      </c>
      <c r="C6195" s="12">
        <v>14.361329139786248</v>
      </c>
      <c r="D6195" s="12">
        <v>1.703047073362858</v>
      </c>
      <c r="E6195" s="12">
        <v>2</v>
      </c>
      <c r="F6195" s="12">
        <v>10.824686205132407</v>
      </c>
      <c r="G6195" s="12">
        <v>1.0742732093285281</v>
      </c>
      <c r="H6195" s="12">
        <v>13.771674956906477</v>
      </c>
      <c r="I6195" s="12">
        <v>2.8387454961325034</v>
      </c>
      <c r="J6195" s="12">
        <v>3.5282183473792417</v>
      </c>
      <c r="K6195" s="13">
        <v>0.2587469430088169</v>
      </c>
    </row>
    <row r="6196" spans="2:11" x14ac:dyDescent="0.25">
      <c r="B6196" s="10">
        <v>6193</v>
      </c>
      <c r="C6196" s="12">
        <v>3.2368632627885541</v>
      </c>
      <c r="D6196" s="12">
        <v>1.4948227791356457</v>
      </c>
      <c r="E6196" s="12">
        <v>2</v>
      </c>
      <c r="F6196" s="12">
        <v>2.5573907888915248</v>
      </c>
      <c r="G6196" s="12">
        <v>0.96902891544626013</v>
      </c>
      <c r="H6196" s="12">
        <v>26.818458211743902</v>
      </c>
      <c r="I6196" s="12">
        <v>2.4141948203239152</v>
      </c>
      <c r="J6196" s="12">
        <v>3.4798363333298434</v>
      </c>
      <c r="K6196" s="13">
        <v>3.3598625514935359</v>
      </c>
    </row>
    <row r="6197" spans="2:11" x14ac:dyDescent="0.25">
      <c r="B6197" s="10">
        <v>6194</v>
      </c>
      <c r="C6197" s="12">
        <v>2.9084815252001786</v>
      </c>
      <c r="D6197" s="12">
        <v>1.4850000007309239</v>
      </c>
      <c r="E6197" s="12">
        <v>1</v>
      </c>
      <c r="F6197" s="12">
        <v>1.5567008062519896</v>
      </c>
      <c r="G6197" s="12">
        <v>0.70382339554093942</v>
      </c>
      <c r="H6197" s="12">
        <v>17.726613456315434</v>
      </c>
      <c r="I6197" s="12">
        <v>3.7145721886296434</v>
      </c>
      <c r="J6197" s="12">
        <v>3.9303729528769411</v>
      </c>
      <c r="K6197" s="13">
        <v>5.3477512144831332</v>
      </c>
    </row>
    <row r="6198" spans="2:11" x14ac:dyDescent="0.25">
      <c r="B6198" s="10">
        <v>6195</v>
      </c>
      <c r="C6198" s="12">
        <v>11.305154265586367</v>
      </c>
      <c r="D6198" s="12">
        <v>1.7179088276459811</v>
      </c>
      <c r="E6198" s="12">
        <v>1</v>
      </c>
      <c r="F6198" s="12">
        <v>3.2715639330564188</v>
      </c>
      <c r="G6198" s="12">
        <v>1.0685286699337571</v>
      </c>
      <c r="H6198" s="12">
        <v>17.16216568285499</v>
      </c>
      <c r="I6198" s="12">
        <v>3.9975164837934476</v>
      </c>
      <c r="J6198" s="12">
        <v>0.87706102820226839</v>
      </c>
      <c r="K6198" s="13">
        <v>0.37808442649074753</v>
      </c>
    </row>
    <row r="6199" spans="2:11" x14ac:dyDescent="0.25">
      <c r="B6199" s="10">
        <v>6196</v>
      </c>
      <c r="C6199" s="12">
        <v>12.908172742508432</v>
      </c>
      <c r="D6199" s="12">
        <v>1.6330562690951285</v>
      </c>
      <c r="E6199" s="12">
        <v>2</v>
      </c>
      <c r="F6199" s="12">
        <v>9.7430934626185319</v>
      </c>
      <c r="G6199" s="12">
        <v>0.48996670503601736</v>
      </c>
      <c r="H6199" s="12">
        <v>28.317477812802561</v>
      </c>
      <c r="I6199" s="12">
        <v>3.3400705192357112</v>
      </c>
      <c r="J6199" s="12">
        <v>3.9913740534508091</v>
      </c>
      <c r="K6199" s="13">
        <v>1.9758255725878553</v>
      </c>
    </row>
    <row r="6200" spans="2:11" x14ac:dyDescent="0.25">
      <c r="B6200" s="10">
        <v>6197</v>
      </c>
      <c r="C6200" s="12">
        <v>11.973339362949432</v>
      </c>
      <c r="D6200" s="12">
        <v>1.1913003965324638</v>
      </c>
      <c r="E6200" s="12">
        <v>1</v>
      </c>
      <c r="F6200" s="12">
        <v>5.0336756406735477</v>
      </c>
      <c r="G6200" s="12">
        <v>1.0047467072670422</v>
      </c>
      <c r="H6200" s="12">
        <v>22.124379705687353</v>
      </c>
      <c r="I6200" s="12">
        <v>1.9963438447456245</v>
      </c>
      <c r="J6200" s="12">
        <v>2.0950483648058467</v>
      </c>
      <c r="K6200" s="13">
        <v>0.19723026156842619</v>
      </c>
    </row>
    <row r="6201" spans="2:11" x14ac:dyDescent="0.25">
      <c r="B6201" s="10">
        <v>6198</v>
      </c>
      <c r="C6201" s="12">
        <v>9.7077866907832746</v>
      </c>
      <c r="D6201" s="12">
        <v>1.2301675629998348</v>
      </c>
      <c r="E6201" s="12">
        <v>2</v>
      </c>
      <c r="F6201" s="12">
        <v>7.0412766356429666</v>
      </c>
      <c r="G6201" s="12">
        <v>1.052213078714457</v>
      </c>
      <c r="H6201" s="12">
        <v>37.032684942585327</v>
      </c>
      <c r="I6201" s="12">
        <v>2.291888926240889</v>
      </c>
      <c r="J6201" s="12">
        <v>2.3112662051489989</v>
      </c>
      <c r="K6201" s="13">
        <v>1.0237560964396883</v>
      </c>
    </row>
    <row r="6202" spans="2:11" x14ac:dyDescent="0.25">
      <c r="B6202" s="10">
        <v>6199</v>
      </c>
      <c r="C6202" s="12">
        <v>18.285711857178683</v>
      </c>
      <c r="D6202" s="12">
        <v>1.71425412205706</v>
      </c>
      <c r="E6202" s="12">
        <v>1</v>
      </c>
      <c r="F6202" s="12">
        <v>2.4015226342866893</v>
      </c>
      <c r="G6202" s="12">
        <v>1.1981343480112558</v>
      </c>
      <c r="H6202" s="12">
        <v>15.587506012856297</v>
      </c>
      <c r="I6202" s="12">
        <v>2.9768678380738773</v>
      </c>
      <c r="J6202" s="12">
        <v>2.3699501725437875</v>
      </c>
      <c r="K6202" s="13">
        <v>0.29795678490588695</v>
      </c>
    </row>
    <row r="6203" spans="2:11" x14ac:dyDescent="0.25">
      <c r="B6203" s="10">
        <v>6200</v>
      </c>
      <c r="C6203" s="12">
        <v>12.245503933767024</v>
      </c>
      <c r="D6203" s="12">
        <v>1.4999558024213311</v>
      </c>
      <c r="E6203" s="12">
        <v>2</v>
      </c>
      <c r="F6203" s="12">
        <v>1.5618734572365944</v>
      </c>
      <c r="G6203" s="12">
        <v>1.079452104710342</v>
      </c>
      <c r="H6203" s="12">
        <v>18.106504596890446</v>
      </c>
      <c r="I6203" s="12">
        <v>5.1904279160621147</v>
      </c>
      <c r="J6203" s="12">
        <v>2.0735384088930138</v>
      </c>
      <c r="K6203" s="13">
        <v>2.1436634327586326</v>
      </c>
    </row>
    <row r="6204" spans="2:11" x14ac:dyDescent="0.25">
      <c r="B6204" s="10">
        <v>6201</v>
      </c>
      <c r="C6204" s="12">
        <v>14.974247823185335</v>
      </c>
      <c r="D6204" s="12">
        <v>1.2360077297010013</v>
      </c>
      <c r="E6204" s="12">
        <v>2</v>
      </c>
      <c r="F6204" s="12">
        <v>2.121786976804569</v>
      </c>
      <c r="G6204" s="12">
        <v>0.32797910991124701</v>
      </c>
      <c r="H6204" s="12">
        <v>27.237876897311743</v>
      </c>
      <c r="I6204" s="12">
        <v>2.6951076294389984</v>
      </c>
      <c r="J6204" s="12">
        <v>1.3254160116498725</v>
      </c>
      <c r="K6204" s="13">
        <v>2.8339522934574668</v>
      </c>
    </row>
    <row r="6205" spans="2:11" x14ac:dyDescent="0.25">
      <c r="B6205" s="10">
        <v>6202</v>
      </c>
      <c r="C6205" s="12">
        <v>10.036769963154077</v>
      </c>
      <c r="D6205" s="12">
        <v>1.5666039039323387</v>
      </c>
      <c r="E6205" s="12">
        <v>3</v>
      </c>
      <c r="F6205" s="12">
        <v>3.9044869574511423</v>
      </c>
      <c r="G6205" s="12">
        <v>0.63140574791849358</v>
      </c>
      <c r="H6205" s="12">
        <v>16.006317768314684</v>
      </c>
      <c r="I6205" s="12">
        <v>2.280340531933875</v>
      </c>
      <c r="J6205" s="12">
        <v>4.3669585493080119</v>
      </c>
      <c r="K6205" s="13">
        <v>6.2378747115709517E-2</v>
      </c>
    </row>
    <row r="6206" spans="2:11" x14ac:dyDescent="0.25">
      <c r="B6206" s="10">
        <v>6203</v>
      </c>
      <c r="C6206" s="12">
        <v>6.6103141944853769</v>
      </c>
      <c r="D6206" s="12">
        <v>1.5587809002076847</v>
      </c>
      <c r="E6206" s="12">
        <v>3</v>
      </c>
      <c r="F6206" s="12">
        <v>2.5795724059569887</v>
      </c>
      <c r="G6206" s="12">
        <v>0.77233132680562722</v>
      </c>
      <c r="H6206" s="12">
        <v>19.588848359394266</v>
      </c>
      <c r="I6206" s="12">
        <v>1.4347368323690557</v>
      </c>
      <c r="J6206" s="12">
        <v>1.8628605043169248</v>
      </c>
      <c r="K6206" s="13">
        <v>1.1751737987793505</v>
      </c>
    </row>
    <row r="6207" spans="2:11" x14ac:dyDescent="0.25">
      <c r="B6207" s="10">
        <v>6204</v>
      </c>
      <c r="C6207" s="12">
        <v>7.677347518849917</v>
      </c>
      <c r="D6207" s="12">
        <v>1.5077980165298985</v>
      </c>
      <c r="E6207" s="12">
        <v>1</v>
      </c>
      <c r="F6207" s="12">
        <v>1.7734474343261748</v>
      </c>
      <c r="G6207" s="12">
        <v>2.4413136906576764</v>
      </c>
      <c r="H6207" s="12">
        <v>17.615871123191887</v>
      </c>
      <c r="I6207" s="12">
        <v>2.7531386585713404</v>
      </c>
      <c r="J6207" s="12">
        <v>2.6624390472948924</v>
      </c>
      <c r="K6207" s="13">
        <v>0.95956681639729813</v>
      </c>
    </row>
    <row r="6208" spans="2:11" x14ac:dyDescent="0.25">
      <c r="B6208" s="10">
        <v>6205</v>
      </c>
      <c r="C6208" s="12">
        <v>10.093690941746669</v>
      </c>
      <c r="D6208" s="12">
        <v>1.5540441403845682</v>
      </c>
      <c r="E6208" s="12">
        <v>1</v>
      </c>
      <c r="F6208" s="12">
        <v>2.4781118482955748</v>
      </c>
      <c r="G6208" s="12">
        <v>0.75130609637634993</v>
      </c>
      <c r="H6208" s="12">
        <v>14.024692966538568</v>
      </c>
      <c r="I6208" s="12">
        <v>1.9845221132293276</v>
      </c>
      <c r="J6208" s="12">
        <v>2.7406340580574149</v>
      </c>
      <c r="K6208" s="13">
        <v>3.6744929273421687</v>
      </c>
    </row>
    <row r="6209" spans="2:11" x14ac:dyDescent="0.25">
      <c r="B6209" s="10">
        <v>6206</v>
      </c>
      <c r="C6209" s="12">
        <v>10.544915775768432</v>
      </c>
      <c r="D6209" s="12">
        <v>2.018844766581235</v>
      </c>
      <c r="E6209" s="12">
        <v>1</v>
      </c>
      <c r="F6209" s="12">
        <v>6.6474420306442141</v>
      </c>
      <c r="G6209" s="12">
        <v>0.56618126838678884</v>
      </c>
      <c r="H6209" s="12">
        <v>18.189303641558887</v>
      </c>
      <c r="I6209" s="12">
        <v>2.6376482342263583</v>
      </c>
      <c r="J6209" s="12">
        <v>3.14938022301072</v>
      </c>
      <c r="K6209" s="13">
        <v>0.53990840596655654</v>
      </c>
    </row>
    <row r="6210" spans="2:11" x14ac:dyDescent="0.25">
      <c r="B6210" s="10">
        <v>6207</v>
      </c>
      <c r="C6210" s="12">
        <v>9.1841160998698115</v>
      </c>
      <c r="D6210" s="12">
        <v>1.6268082555005252</v>
      </c>
      <c r="E6210" s="12">
        <v>1</v>
      </c>
      <c r="F6210" s="12">
        <v>1.4844799013908681</v>
      </c>
      <c r="G6210" s="12">
        <v>1.2598829996635417</v>
      </c>
      <c r="H6210" s="12">
        <v>20.588926854318341</v>
      </c>
      <c r="I6210" s="12">
        <v>1.6727651184832788</v>
      </c>
      <c r="J6210" s="12">
        <v>2.2710016484283435</v>
      </c>
      <c r="K6210" s="13">
        <v>1.081419256787107</v>
      </c>
    </row>
    <row r="6211" spans="2:11" x14ac:dyDescent="0.25">
      <c r="B6211" s="10">
        <v>6208</v>
      </c>
      <c r="C6211" s="12">
        <v>3.4042557947568621</v>
      </c>
      <c r="D6211" s="12">
        <v>1.4907682040729329</v>
      </c>
      <c r="E6211" s="12">
        <v>1</v>
      </c>
      <c r="F6211" s="12">
        <v>2.2374916983615614</v>
      </c>
      <c r="G6211" s="12">
        <v>1.6398708936907904</v>
      </c>
      <c r="H6211" s="12">
        <v>26.93595239513424</v>
      </c>
      <c r="I6211" s="12">
        <v>3.0664404890920807</v>
      </c>
      <c r="J6211" s="12">
        <v>2.3450653797218157</v>
      </c>
      <c r="K6211" s="13">
        <v>1.1899009835201022</v>
      </c>
    </row>
    <row r="6212" spans="2:11" x14ac:dyDescent="0.25">
      <c r="B6212" s="10">
        <v>6209</v>
      </c>
      <c r="C6212" s="12">
        <v>17.048004367975011</v>
      </c>
      <c r="D6212" s="12">
        <v>2.0755919112354007</v>
      </c>
      <c r="E6212" s="12">
        <v>2</v>
      </c>
      <c r="F6212" s="12">
        <v>2.006365701060477</v>
      </c>
      <c r="G6212" s="12">
        <v>2.3049471470205485</v>
      </c>
      <c r="H6212" s="12">
        <v>25.543937692913367</v>
      </c>
      <c r="I6212" s="12">
        <v>2.947869473580135</v>
      </c>
      <c r="J6212" s="12">
        <v>1.0992788834337166</v>
      </c>
      <c r="K6212" s="13">
        <v>1.4283011272714392</v>
      </c>
    </row>
    <row r="6213" spans="2:11" x14ac:dyDescent="0.25">
      <c r="B6213" s="10">
        <v>6210</v>
      </c>
      <c r="C6213" s="12">
        <v>9.1454613059361858</v>
      </c>
      <c r="D6213" s="12">
        <v>1.6909295011849175</v>
      </c>
      <c r="E6213" s="12">
        <v>1</v>
      </c>
      <c r="F6213" s="12">
        <v>5.2494898433319213</v>
      </c>
      <c r="G6213" s="12">
        <v>1.167220046529978</v>
      </c>
      <c r="H6213" s="12">
        <v>39.818017201331529</v>
      </c>
      <c r="I6213" s="12">
        <v>2.9436383905572194</v>
      </c>
      <c r="J6213" s="12">
        <v>3.469689003070231</v>
      </c>
      <c r="K6213" s="13">
        <v>0.25536690572841886</v>
      </c>
    </row>
    <row r="6214" spans="2:11" x14ac:dyDescent="0.25">
      <c r="B6214" s="10">
        <v>6211</v>
      </c>
      <c r="C6214" s="12">
        <v>2.1536724617488776</v>
      </c>
      <c r="D6214" s="12">
        <v>1.2922024107826937</v>
      </c>
      <c r="E6214" s="12">
        <v>3</v>
      </c>
      <c r="F6214" s="12">
        <v>1.4151076352605485</v>
      </c>
      <c r="G6214" s="12">
        <v>0.52605112225203976</v>
      </c>
      <c r="H6214" s="12">
        <v>20.450031181850122</v>
      </c>
      <c r="I6214" s="12">
        <v>4.4638199223132711</v>
      </c>
      <c r="J6214" s="12">
        <v>3.976335564728807</v>
      </c>
      <c r="K6214" s="13">
        <v>0.92611954650694317</v>
      </c>
    </row>
    <row r="6215" spans="2:11" x14ac:dyDescent="0.25">
      <c r="B6215" s="10">
        <v>6212</v>
      </c>
      <c r="C6215" s="12">
        <v>7.7550776811261128</v>
      </c>
      <c r="D6215" s="12">
        <v>2.0163971710112376</v>
      </c>
      <c r="E6215" s="12">
        <v>3</v>
      </c>
      <c r="F6215" s="12">
        <v>5.0726234973880073</v>
      </c>
      <c r="G6215" s="12">
        <v>0.84418771940203352</v>
      </c>
      <c r="H6215" s="12">
        <v>27.453732137740513</v>
      </c>
      <c r="I6215" s="12">
        <v>3.523537335798538</v>
      </c>
      <c r="J6215" s="12">
        <v>4.165103500530722</v>
      </c>
      <c r="K6215" s="13">
        <v>1.430930974647818</v>
      </c>
    </row>
    <row r="6216" spans="2:11" x14ac:dyDescent="0.25">
      <c r="B6216" s="10">
        <v>6213</v>
      </c>
      <c r="C6216" s="12">
        <v>12.592112942548177</v>
      </c>
      <c r="D6216" s="12">
        <v>1.5917551568617136</v>
      </c>
      <c r="E6216" s="12">
        <v>3</v>
      </c>
      <c r="F6216" s="12">
        <v>8.3543653994067348</v>
      </c>
      <c r="G6216" s="12">
        <v>1.497966793738911</v>
      </c>
      <c r="H6216" s="12">
        <v>19.572166117255311</v>
      </c>
      <c r="I6216" s="12">
        <v>3.6453652729226746</v>
      </c>
      <c r="J6216" s="12">
        <v>1.5132960675075005</v>
      </c>
      <c r="K6216" s="13">
        <v>2.1151648535681256</v>
      </c>
    </row>
    <row r="6217" spans="2:11" x14ac:dyDescent="0.25">
      <c r="B6217" s="10">
        <v>6214</v>
      </c>
      <c r="C6217" s="12">
        <v>5.3613477473315525</v>
      </c>
      <c r="D6217" s="12">
        <v>1.7242702202164588</v>
      </c>
      <c r="E6217" s="12">
        <v>2</v>
      </c>
      <c r="F6217" s="12">
        <v>4.3595325866862282</v>
      </c>
      <c r="G6217" s="12">
        <v>0.73279297965305246</v>
      </c>
      <c r="H6217" s="12">
        <v>20.27178752373921</v>
      </c>
      <c r="I6217" s="12">
        <v>2.6874372754035987</v>
      </c>
      <c r="J6217" s="12">
        <v>3.3898630109628245</v>
      </c>
      <c r="K6217" s="13">
        <v>6.509003700490986</v>
      </c>
    </row>
    <row r="6218" spans="2:11" x14ac:dyDescent="0.25">
      <c r="B6218" s="10">
        <v>6215</v>
      </c>
      <c r="C6218" s="12">
        <v>6.033967420216749</v>
      </c>
      <c r="D6218" s="12">
        <v>1.2896746269580903</v>
      </c>
      <c r="E6218" s="12">
        <v>3</v>
      </c>
      <c r="F6218" s="12">
        <v>2.5374641444955359</v>
      </c>
      <c r="G6218" s="12">
        <v>1.186877759058635</v>
      </c>
      <c r="H6218" s="12">
        <v>12.135909711535376</v>
      </c>
      <c r="I6218" s="12">
        <v>2.8609810466677206</v>
      </c>
      <c r="J6218" s="12">
        <v>1.2166887449513204</v>
      </c>
      <c r="K6218" s="13">
        <v>1.4566172610283614</v>
      </c>
    </row>
    <row r="6219" spans="2:11" x14ac:dyDescent="0.25">
      <c r="B6219" s="10">
        <v>6216</v>
      </c>
      <c r="C6219" s="12">
        <v>16.376993468023187</v>
      </c>
      <c r="D6219" s="12">
        <v>1.1657097579211475</v>
      </c>
      <c r="E6219" s="12">
        <v>0</v>
      </c>
      <c r="F6219" s="12">
        <v>3.1409099668499092</v>
      </c>
      <c r="G6219" s="12">
        <v>0.37649308353631861</v>
      </c>
      <c r="H6219" s="12">
        <v>20.48319274547147</v>
      </c>
      <c r="I6219" s="12">
        <v>3.2263578404765143</v>
      </c>
      <c r="J6219" s="12">
        <v>2.8451057760195329</v>
      </c>
      <c r="K6219" s="13">
        <v>2.3995372337180849</v>
      </c>
    </row>
    <row r="6220" spans="2:11" x14ac:dyDescent="0.25">
      <c r="B6220" s="10">
        <v>6217</v>
      </c>
      <c r="C6220" s="12">
        <v>15.36336722211421</v>
      </c>
      <c r="D6220" s="12">
        <v>1.4198680170833402</v>
      </c>
      <c r="E6220" s="12">
        <v>1</v>
      </c>
      <c r="F6220" s="12">
        <v>3.9108047903803689</v>
      </c>
      <c r="G6220" s="12">
        <v>1.1898288033239586</v>
      </c>
      <c r="H6220" s="12">
        <v>16.641998644729139</v>
      </c>
      <c r="I6220" s="12">
        <v>4.6136948804955402</v>
      </c>
      <c r="J6220" s="12">
        <v>1.2442029485867749</v>
      </c>
      <c r="K6220" s="13">
        <v>1.0757431023021997</v>
      </c>
    </row>
    <row r="6221" spans="2:11" x14ac:dyDescent="0.25">
      <c r="B6221" s="10">
        <v>6218</v>
      </c>
      <c r="C6221" s="12">
        <v>9.5548347528546671</v>
      </c>
      <c r="D6221" s="12">
        <v>1.5308187188095965</v>
      </c>
      <c r="E6221" s="12">
        <v>2</v>
      </c>
      <c r="F6221" s="12">
        <v>0.80917892741441932</v>
      </c>
      <c r="G6221" s="12">
        <v>1.5783039189949237</v>
      </c>
      <c r="H6221" s="12">
        <v>24.40346306580857</v>
      </c>
      <c r="I6221" s="12">
        <v>3.1009861792404543</v>
      </c>
      <c r="J6221" s="12">
        <v>3.4547870775433638</v>
      </c>
      <c r="K6221" s="13">
        <v>1.9195108947350095</v>
      </c>
    </row>
    <row r="6222" spans="2:11" x14ac:dyDescent="0.25">
      <c r="B6222" s="10">
        <v>6219</v>
      </c>
      <c r="C6222" s="12">
        <v>3.8725451714978574</v>
      </c>
      <c r="D6222" s="12">
        <v>1.3182248112442498</v>
      </c>
      <c r="E6222" s="12">
        <v>3</v>
      </c>
      <c r="F6222" s="12">
        <v>6.0759638351633081</v>
      </c>
      <c r="G6222" s="12">
        <v>0.63240823190892803</v>
      </c>
      <c r="H6222" s="12">
        <v>28.053723526478333</v>
      </c>
      <c r="I6222" s="12">
        <v>2.6156051636684134</v>
      </c>
      <c r="J6222" s="12">
        <v>2.9995607441007777</v>
      </c>
      <c r="K6222" s="13">
        <v>5.0791908820481305E-2</v>
      </c>
    </row>
    <row r="6223" spans="2:11" x14ac:dyDescent="0.25">
      <c r="B6223" s="10">
        <v>6220</v>
      </c>
      <c r="C6223" s="12">
        <v>13.071857760587104</v>
      </c>
      <c r="D6223" s="12">
        <v>2.2402489103366219</v>
      </c>
      <c r="E6223" s="12">
        <v>1</v>
      </c>
      <c r="F6223" s="12">
        <v>1.1341852953883851</v>
      </c>
      <c r="G6223" s="12">
        <v>0.91727047653902516</v>
      </c>
      <c r="H6223" s="12">
        <v>28.298072677008498</v>
      </c>
      <c r="I6223" s="12">
        <v>2.7905526354254899</v>
      </c>
      <c r="J6223" s="12">
        <v>4.4895010708888918</v>
      </c>
      <c r="K6223" s="13">
        <v>0.21085639993411204</v>
      </c>
    </row>
    <row r="6224" spans="2:11" x14ac:dyDescent="0.25">
      <c r="B6224" s="10">
        <v>6221</v>
      </c>
      <c r="C6224" s="12">
        <v>9.1222395479702261</v>
      </c>
      <c r="D6224" s="12">
        <v>1.7681498779382105</v>
      </c>
      <c r="E6224" s="12">
        <v>3</v>
      </c>
      <c r="F6224" s="12">
        <v>4.93384244102372</v>
      </c>
      <c r="G6224" s="12">
        <v>0.84840852153099322</v>
      </c>
      <c r="H6224" s="12">
        <v>18.118876730720523</v>
      </c>
      <c r="I6224" s="12">
        <v>2.843667225978467</v>
      </c>
      <c r="J6224" s="12">
        <v>2.6530328510256496</v>
      </c>
      <c r="K6224" s="13">
        <v>3.981322694506733</v>
      </c>
    </row>
    <row r="6225" spans="2:11" x14ac:dyDescent="0.25">
      <c r="B6225" s="10">
        <v>6222</v>
      </c>
      <c r="C6225" s="12">
        <v>2.1702134945611506</v>
      </c>
      <c r="D6225" s="12">
        <v>1.4946303698941725</v>
      </c>
      <c r="E6225" s="12">
        <v>2</v>
      </c>
      <c r="F6225" s="12">
        <v>3.5945534331457329</v>
      </c>
      <c r="G6225" s="12">
        <v>0.75410081632870829</v>
      </c>
      <c r="H6225" s="12">
        <v>27.178466146842826</v>
      </c>
      <c r="I6225" s="12">
        <v>2.3395691997442403</v>
      </c>
      <c r="J6225" s="12">
        <v>2.5523504753503055</v>
      </c>
      <c r="K6225" s="13">
        <v>2.9449075902413884</v>
      </c>
    </row>
    <row r="6226" spans="2:11" x14ac:dyDescent="0.25">
      <c r="B6226" s="10">
        <v>6223</v>
      </c>
      <c r="C6226" s="12">
        <v>7.0536646725386838</v>
      </c>
      <c r="D6226" s="12">
        <v>1.6071240381047036</v>
      </c>
      <c r="E6226" s="12">
        <v>3</v>
      </c>
      <c r="F6226" s="12">
        <v>7.6539281020906591</v>
      </c>
      <c r="G6226" s="12">
        <v>1.4772397717158314</v>
      </c>
      <c r="H6226" s="12">
        <v>45.323487262909175</v>
      </c>
      <c r="I6226" s="12">
        <v>1.974257019823167</v>
      </c>
      <c r="J6226" s="12">
        <v>3.0959523348786284</v>
      </c>
      <c r="K6226" s="13">
        <v>2.101741039278552</v>
      </c>
    </row>
    <row r="6227" spans="2:11" x14ac:dyDescent="0.25">
      <c r="B6227" s="10">
        <v>6224</v>
      </c>
      <c r="C6227" s="12">
        <v>8.4704457634896464</v>
      </c>
      <c r="D6227" s="12">
        <v>1.5072381462174074</v>
      </c>
      <c r="E6227" s="12">
        <v>1</v>
      </c>
      <c r="F6227" s="12">
        <v>6.0165682289212459</v>
      </c>
      <c r="G6227" s="12">
        <v>1.1115598571632845</v>
      </c>
      <c r="H6227" s="12">
        <v>17.900876675874954</v>
      </c>
      <c r="I6227" s="12">
        <v>2.6848231895515413</v>
      </c>
      <c r="J6227" s="12">
        <v>1.5787416827578289</v>
      </c>
      <c r="K6227" s="13">
        <v>2.8610068956479275</v>
      </c>
    </row>
    <row r="6228" spans="2:11" x14ac:dyDescent="0.25">
      <c r="B6228" s="10">
        <v>6225</v>
      </c>
      <c r="C6228" s="12">
        <v>16.534554100435685</v>
      </c>
      <c r="D6228" s="12">
        <v>1.5522297758416683</v>
      </c>
      <c r="E6228" s="12">
        <v>2</v>
      </c>
      <c r="F6228" s="12">
        <v>4.3964592704693448</v>
      </c>
      <c r="G6228" s="12">
        <v>1.5660595500566969</v>
      </c>
      <c r="H6228" s="12">
        <v>21.105372967921468</v>
      </c>
      <c r="I6228" s="12">
        <v>2.9575573094854222</v>
      </c>
      <c r="J6228" s="12">
        <v>3.0572416016157278</v>
      </c>
      <c r="K6228" s="13">
        <v>0.89013838778650123</v>
      </c>
    </row>
    <row r="6229" spans="2:11" x14ac:dyDescent="0.25">
      <c r="B6229" s="10">
        <v>6226</v>
      </c>
      <c r="C6229" s="12">
        <v>4.3260351887692714</v>
      </c>
      <c r="D6229" s="12">
        <v>1.4667781941350591</v>
      </c>
      <c r="E6229" s="12">
        <v>2</v>
      </c>
      <c r="F6229" s="12">
        <v>1.4567590379994431</v>
      </c>
      <c r="G6229" s="12">
        <v>1.0677394781842839</v>
      </c>
      <c r="H6229" s="12">
        <v>23.339500335596536</v>
      </c>
      <c r="I6229" s="12">
        <v>3.9846207818851171</v>
      </c>
      <c r="J6229" s="12">
        <v>3.1937088223281407</v>
      </c>
      <c r="K6229" s="13">
        <v>1.9942645886343051</v>
      </c>
    </row>
    <row r="6230" spans="2:11" x14ac:dyDescent="0.25">
      <c r="B6230" s="10">
        <v>6227</v>
      </c>
      <c r="C6230" s="12">
        <v>16.886587666618482</v>
      </c>
      <c r="D6230" s="12">
        <v>1.4623748985935008</v>
      </c>
      <c r="E6230" s="12">
        <v>2</v>
      </c>
      <c r="F6230" s="12">
        <v>6.4288535926736499</v>
      </c>
      <c r="G6230" s="12">
        <v>1.0204668360698004</v>
      </c>
      <c r="H6230" s="12">
        <v>18.215429590996546</v>
      </c>
      <c r="I6230" s="12">
        <v>3.0618259973058159</v>
      </c>
      <c r="J6230" s="12">
        <v>4.0783460203535578</v>
      </c>
      <c r="K6230" s="13">
        <v>1.6892670349270629</v>
      </c>
    </row>
    <row r="6231" spans="2:11" x14ac:dyDescent="0.25">
      <c r="B6231" s="10">
        <v>6228</v>
      </c>
      <c r="C6231" s="12">
        <v>6.4890188110416656</v>
      </c>
      <c r="D6231" s="12">
        <v>1.300987339162214</v>
      </c>
      <c r="E6231" s="12">
        <v>1</v>
      </c>
      <c r="F6231" s="12">
        <v>2.2936579631022602</v>
      </c>
      <c r="G6231" s="12">
        <v>1.3690021803474752</v>
      </c>
      <c r="H6231" s="12">
        <v>26.510360786216459</v>
      </c>
      <c r="I6231" s="12">
        <v>3.2605099008925067</v>
      </c>
      <c r="J6231" s="12">
        <v>0.94197742664313777</v>
      </c>
      <c r="K6231" s="13">
        <v>1.5253947543002884</v>
      </c>
    </row>
    <row r="6232" spans="2:11" x14ac:dyDescent="0.25">
      <c r="B6232" s="10">
        <v>6229</v>
      </c>
      <c r="C6232" s="12">
        <v>-0.23761410878368849</v>
      </c>
      <c r="D6232" s="12">
        <v>1.7475249497651437</v>
      </c>
      <c r="E6232" s="12">
        <v>3</v>
      </c>
      <c r="F6232" s="12">
        <v>3.981423584279137</v>
      </c>
      <c r="G6232" s="12">
        <v>1.1046568601652853</v>
      </c>
      <c r="H6232" s="12">
        <v>27.068881303265492</v>
      </c>
      <c r="I6232" s="12">
        <v>2.4565907080578455</v>
      </c>
      <c r="J6232" s="12">
        <v>0.88383327501240028</v>
      </c>
      <c r="K6232" s="13">
        <v>1.5535200393753053</v>
      </c>
    </row>
    <row r="6233" spans="2:11" x14ac:dyDescent="0.25">
      <c r="B6233" s="10">
        <v>6230</v>
      </c>
      <c r="C6233" s="12">
        <v>10.800523020541524</v>
      </c>
      <c r="D6233" s="12">
        <v>1.5776171506071641</v>
      </c>
      <c r="E6233" s="12">
        <v>2</v>
      </c>
      <c r="F6233" s="12">
        <v>1.8618832500727418</v>
      </c>
      <c r="G6233" s="12">
        <v>0.85797555992354224</v>
      </c>
      <c r="H6233" s="12">
        <v>28.292877870743641</v>
      </c>
      <c r="I6233" s="12">
        <v>3.9912635786065089</v>
      </c>
      <c r="J6233" s="12">
        <v>3.1745404502709489</v>
      </c>
      <c r="K6233" s="13">
        <v>0.86267803876247895</v>
      </c>
    </row>
    <row r="6234" spans="2:11" x14ac:dyDescent="0.25">
      <c r="B6234" s="10">
        <v>6231</v>
      </c>
      <c r="C6234" s="12">
        <v>12.186521276955204</v>
      </c>
      <c r="D6234" s="12">
        <v>2.1146418053781777</v>
      </c>
      <c r="E6234" s="12">
        <v>2</v>
      </c>
      <c r="F6234" s="12">
        <v>2.4402811745783723</v>
      </c>
      <c r="G6234" s="12">
        <v>0.89395081439462654</v>
      </c>
      <c r="H6234" s="12">
        <v>21.306627726847594</v>
      </c>
      <c r="I6234" s="12">
        <v>2.6669321168806541</v>
      </c>
      <c r="J6234" s="12">
        <v>2.4200283170800168</v>
      </c>
      <c r="K6234" s="13">
        <v>1.3854603433896895</v>
      </c>
    </row>
    <row r="6235" spans="2:11" x14ac:dyDescent="0.25">
      <c r="B6235" s="10">
        <v>6232</v>
      </c>
      <c r="C6235" s="12">
        <v>9.3128961161960184</v>
      </c>
      <c r="D6235" s="12">
        <v>1.7774426985163101</v>
      </c>
      <c r="E6235" s="12">
        <v>1</v>
      </c>
      <c r="F6235" s="12">
        <v>2.8568759495173399</v>
      </c>
      <c r="G6235" s="12">
        <v>2.7961346423059639</v>
      </c>
      <c r="H6235" s="12">
        <v>32.931019343125918</v>
      </c>
      <c r="I6235" s="12">
        <v>2.4764728577292732</v>
      </c>
      <c r="J6235" s="12">
        <v>1.6653425322684436</v>
      </c>
      <c r="K6235" s="13">
        <v>2.5080421446863288</v>
      </c>
    </row>
    <row r="6236" spans="2:11" x14ac:dyDescent="0.25">
      <c r="B6236" s="10">
        <v>6233</v>
      </c>
      <c r="C6236" s="12">
        <v>13.067583169106621</v>
      </c>
      <c r="D6236" s="12">
        <v>1.2567783676979416</v>
      </c>
      <c r="E6236" s="12">
        <v>2</v>
      </c>
      <c r="F6236" s="12">
        <v>3.1637807658003001</v>
      </c>
      <c r="G6236" s="12">
        <v>0.96013427557661635</v>
      </c>
      <c r="H6236" s="12">
        <v>10.726371321491758</v>
      </c>
      <c r="I6236" s="12">
        <v>3.5123588835472153</v>
      </c>
      <c r="J6236" s="12">
        <v>4.7465708340279891</v>
      </c>
      <c r="K6236" s="13">
        <v>6.0764747733044144</v>
      </c>
    </row>
    <row r="6237" spans="2:11" x14ac:dyDescent="0.25">
      <c r="B6237" s="10">
        <v>6234</v>
      </c>
      <c r="C6237" s="12">
        <v>14.136887649757869</v>
      </c>
      <c r="D6237" s="12">
        <v>1.4585433448999998</v>
      </c>
      <c r="E6237" s="12">
        <v>2</v>
      </c>
      <c r="F6237" s="12">
        <v>7.7813361482554475</v>
      </c>
      <c r="G6237" s="12">
        <v>0.51686366494962155</v>
      </c>
      <c r="H6237" s="12">
        <v>17.245112042394101</v>
      </c>
      <c r="I6237" s="12">
        <v>3.5045082894535908</v>
      </c>
      <c r="J6237" s="12">
        <v>2.3227042254612269</v>
      </c>
      <c r="K6237" s="13">
        <v>0.22695779749911058</v>
      </c>
    </row>
    <row r="6238" spans="2:11" x14ac:dyDescent="0.25">
      <c r="B6238" s="10">
        <v>6235</v>
      </c>
      <c r="C6238" s="12">
        <v>9.525923035217378</v>
      </c>
      <c r="D6238" s="12">
        <v>1.6476941487539536</v>
      </c>
      <c r="E6238" s="12">
        <v>2</v>
      </c>
      <c r="F6238" s="12">
        <v>0.56721703354952657</v>
      </c>
      <c r="G6238" s="12">
        <v>1.3259521617183894</v>
      </c>
      <c r="H6238" s="12">
        <v>23.74046480825195</v>
      </c>
      <c r="I6238" s="12">
        <v>1.7811358962043256</v>
      </c>
      <c r="J6238" s="12">
        <v>3.1976429958327799</v>
      </c>
      <c r="K6238" s="13">
        <v>2.4344937657361569</v>
      </c>
    </row>
    <row r="6239" spans="2:11" x14ac:dyDescent="0.25">
      <c r="B6239" s="10">
        <v>6236</v>
      </c>
      <c r="C6239" s="12">
        <v>9.3546994935241798</v>
      </c>
      <c r="D6239" s="12">
        <v>1.6519085335278445</v>
      </c>
      <c r="E6239" s="12">
        <v>1</v>
      </c>
      <c r="F6239" s="12">
        <v>0.45600580400068225</v>
      </c>
      <c r="G6239" s="12">
        <v>1.2688860831281228</v>
      </c>
      <c r="H6239" s="12">
        <v>18.809834362189285</v>
      </c>
      <c r="I6239" s="12">
        <v>1.7853734731385709</v>
      </c>
      <c r="J6239" s="12">
        <v>2.4069431712387517</v>
      </c>
      <c r="K6239" s="13">
        <v>6.7774590213676322E-2</v>
      </c>
    </row>
    <row r="6240" spans="2:11" x14ac:dyDescent="0.25">
      <c r="B6240" s="10">
        <v>6237</v>
      </c>
      <c r="C6240" s="12">
        <v>11.819532364906767</v>
      </c>
      <c r="D6240" s="12">
        <v>1.6630252834940249</v>
      </c>
      <c r="E6240" s="12">
        <v>1</v>
      </c>
      <c r="F6240" s="12">
        <v>1.9169420378925135</v>
      </c>
      <c r="G6240" s="12">
        <v>0.52939146790244984</v>
      </c>
      <c r="H6240" s="12">
        <v>22.276066506091922</v>
      </c>
      <c r="I6240" s="12">
        <v>2.8247927582553474</v>
      </c>
      <c r="J6240" s="12">
        <v>1.4768104855685316</v>
      </c>
      <c r="K6240" s="13">
        <v>5.0082502609013506</v>
      </c>
    </row>
    <row r="6241" spans="2:11" x14ac:dyDescent="0.25">
      <c r="B6241" s="10">
        <v>6238</v>
      </c>
      <c r="C6241" s="12">
        <v>12.762620347097764</v>
      </c>
      <c r="D6241" s="12">
        <v>1.2302495575573869</v>
      </c>
      <c r="E6241" s="12">
        <v>2</v>
      </c>
      <c r="F6241" s="12">
        <v>2.5634409766460959</v>
      </c>
      <c r="G6241" s="12">
        <v>0.89142605353446347</v>
      </c>
      <c r="H6241" s="12">
        <v>27.445533481934351</v>
      </c>
      <c r="I6241" s="12">
        <v>3.2749926372765601</v>
      </c>
      <c r="J6241" s="12">
        <v>3.3862418032722053</v>
      </c>
      <c r="K6241" s="13">
        <v>0.68694565232717808</v>
      </c>
    </row>
    <row r="6242" spans="2:11" x14ac:dyDescent="0.25">
      <c r="B6242" s="10">
        <v>6239</v>
      </c>
      <c r="C6242" s="12">
        <v>11.098971365733302</v>
      </c>
      <c r="D6242" s="12">
        <v>1.5708509641921444</v>
      </c>
      <c r="E6242" s="12">
        <v>1</v>
      </c>
      <c r="F6242" s="12">
        <v>6.4593720565793333</v>
      </c>
      <c r="G6242" s="12">
        <v>0.64509106759272861</v>
      </c>
      <c r="H6242" s="12">
        <v>28.115904736664632</v>
      </c>
      <c r="I6242" s="12">
        <v>1.9139566848935268</v>
      </c>
      <c r="J6242" s="12">
        <v>2.6302241480297499</v>
      </c>
      <c r="K6242" s="13">
        <v>11.018469823971309</v>
      </c>
    </row>
    <row r="6243" spans="2:11" x14ac:dyDescent="0.25">
      <c r="B6243" s="10">
        <v>6240</v>
      </c>
      <c r="C6243" s="12">
        <v>3.9548457048505314</v>
      </c>
      <c r="D6243" s="12">
        <v>1.6938795286975068</v>
      </c>
      <c r="E6243" s="12">
        <v>3</v>
      </c>
      <c r="F6243" s="12">
        <v>1.5468206748028019</v>
      </c>
      <c r="G6243" s="12">
        <v>2.7233344014438359</v>
      </c>
      <c r="H6243" s="12">
        <v>29.83336326495683</v>
      </c>
      <c r="I6243" s="12">
        <v>3.2305098260090745</v>
      </c>
      <c r="J6243" s="12">
        <v>3.2148369713730194</v>
      </c>
      <c r="K6243" s="13">
        <v>1.4584777493123733</v>
      </c>
    </row>
    <row r="6244" spans="2:11" x14ac:dyDescent="0.25">
      <c r="B6244" s="10">
        <v>6241</v>
      </c>
      <c r="C6244" s="12">
        <v>10.69386274206561</v>
      </c>
      <c r="D6244" s="12">
        <v>1.5749742748299453</v>
      </c>
      <c r="E6244" s="12">
        <v>2</v>
      </c>
      <c r="F6244" s="12">
        <v>2.8599488145986389</v>
      </c>
      <c r="G6244" s="12">
        <v>0.84311781936125196</v>
      </c>
      <c r="H6244" s="12">
        <v>26.991496002718158</v>
      </c>
      <c r="I6244" s="12">
        <v>2.9093615910925057</v>
      </c>
      <c r="J6244" s="12">
        <v>3.2852905767540062</v>
      </c>
      <c r="K6244" s="13">
        <v>1.3724337793459596</v>
      </c>
    </row>
    <row r="6245" spans="2:11" x14ac:dyDescent="0.25">
      <c r="B6245" s="10">
        <v>6242</v>
      </c>
      <c r="C6245" s="12">
        <v>9.7997204410490699</v>
      </c>
      <c r="D6245" s="12">
        <v>1.4581145864363101</v>
      </c>
      <c r="E6245" s="12">
        <v>0</v>
      </c>
      <c r="F6245" s="12">
        <v>3.8769740400063184</v>
      </c>
      <c r="G6245" s="12">
        <v>1.105409610858995</v>
      </c>
      <c r="H6245" s="12">
        <v>40.152852801258582</v>
      </c>
      <c r="I6245" s="12">
        <v>2.2761905872556993</v>
      </c>
      <c r="J6245" s="12">
        <v>2.9957339826868061</v>
      </c>
      <c r="K6245" s="13">
        <v>6.1598438319099094</v>
      </c>
    </row>
    <row r="6246" spans="2:11" x14ac:dyDescent="0.25">
      <c r="B6246" s="10">
        <v>6243</v>
      </c>
      <c r="C6246" s="12">
        <v>8.7943594018673252</v>
      </c>
      <c r="D6246" s="12">
        <v>1.271847185890064</v>
      </c>
      <c r="E6246" s="12">
        <v>1</v>
      </c>
      <c r="F6246" s="12">
        <v>5.5892110211233845</v>
      </c>
      <c r="G6246" s="12">
        <v>0.5072078422641666</v>
      </c>
      <c r="H6246" s="12">
        <v>26.592127463008161</v>
      </c>
      <c r="I6246" s="12">
        <v>3.4840899191717214</v>
      </c>
      <c r="J6246" s="12">
        <v>2.8718184414988683</v>
      </c>
      <c r="K6246" s="13">
        <v>1.2669557515108112</v>
      </c>
    </row>
    <row r="6247" spans="2:11" x14ac:dyDescent="0.25">
      <c r="B6247" s="10">
        <v>6244</v>
      </c>
      <c r="C6247" s="12">
        <v>9.370148169695657</v>
      </c>
      <c r="D6247" s="12">
        <v>1.3943804049609643</v>
      </c>
      <c r="E6247" s="12">
        <v>3</v>
      </c>
      <c r="F6247" s="12">
        <v>2.3779511745899939</v>
      </c>
      <c r="G6247" s="12">
        <v>0.39992918519445714</v>
      </c>
      <c r="H6247" s="12">
        <v>11.844954808061633</v>
      </c>
      <c r="I6247" s="12">
        <v>2.3407216889096447</v>
      </c>
      <c r="J6247" s="12">
        <v>2.3602968994388043</v>
      </c>
      <c r="K6247" s="13">
        <v>7.3442081134030657</v>
      </c>
    </row>
    <row r="6248" spans="2:11" x14ac:dyDescent="0.25">
      <c r="B6248" s="10">
        <v>6245</v>
      </c>
      <c r="C6248" s="12">
        <v>9.9760031349688774</v>
      </c>
      <c r="D6248" s="12">
        <v>2.1857308806246944</v>
      </c>
      <c r="E6248" s="12">
        <v>1</v>
      </c>
      <c r="F6248" s="12">
        <v>3.823875369080532</v>
      </c>
      <c r="G6248" s="12">
        <v>0.97632105094642274</v>
      </c>
      <c r="H6248" s="12">
        <v>17.085353388156143</v>
      </c>
      <c r="I6248" s="12">
        <v>2.0670015865845022</v>
      </c>
      <c r="J6248" s="12">
        <v>2.0131674539439479</v>
      </c>
      <c r="K6248" s="13">
        <v>4.8032073639031614</v>
      </c>
    </row>
    <row r="6249" spans="2:11" x14ac:dyDescent="0.25">
      <c r="B6249" s="10">
        <v>6246</v>
      </c>
      <c r="C6249" s="12">
        <v>0.4807100999278795</v>
      </c>
      <c r="D6249" s="12">
        <v>1.1900109474568994</v>
      </c>
      <c r="E6249" s="12">
        <v>3</v>
      </c>
      <c r="F6249" s="12">
        <v>12.164228566462425</v>
      </c>
      <c r="G6249" s="12">
        <v>0.7261208330429596</v>
      </c>
      <c r="H6249" s="12">
        <v>15.676560229991328</v>
      </c>
      <c r="I6249" s="12">
        <v>2.5356083999390697</v>
      </c>
      <c r="J6249" s="12">
        <v>3.2511190114289259</v>
      </c>
      <c r="K6249" s="13">
        <v>0.50626210127028637</v>
      </c>
    </row>
    <row r="6250" spans="2:11" x14ac:dyDescent="0.25">
      <c r="B6250" s="10">
        <v>6247</v>
      </c>
      <c r="C6250" s="12">
        <v>11.983158322017692</v>
      </c>
      <c r="D6250" s="12">
        <v>1.3826940973082</v>
      </c>
      <c r="E6250" s="12">
        <v>3</v>
      </c>
      <c r="F6250" s="12">
        <v>5.3853653506315631</v>
      </c>
      <c r="G6250" s="12">
        <v>1.0650216912532657</v>
      </c>
      <c r="H6250" s="12">
        <v>25.752163582225972</v>
      </c>
      <c r="I6250" s="12">
        <v>2.3989534463326776</v>
      </c>
      <c r="J6250" s="12">
        <v>2.723999583177267</v>
      </c>
      <c r="K6250" s="13">
        <v>0.71208668632433159</v>
      </c>
    </row>
    <row r="6251" spans="2:11" x14ac:dyDescent="0.25">
      <c r="B6251" s="10">
        <v>6248</v>
      </c>
      <c r="C6251" s="12">
        <v>13.607099840706862</v>
      </c>
      <c r="D6251" s="12">
        <v>1.3707545505736982</v>
      </c>
      <c r="E6251" s="12">
        <v>3</v>
      </c>
      <c r="F6251" s="12">
        <v>8.7009332384705544</v>
      </c>
      <c r="G6251" s="12">
        <v>1.0533244276378526</v>
      </c>
      <c r="H6251" s="12">
        <v>27.388840680059406</v>
      </c>
      <c r="I6251" s="12">
        <v>2.6010348763552869</v>
      </c>
      <c r="J6251" s="12">
        <v>4.0080325668718952</v>
      </c>
      <c r="K6251" s="13">
        <v>1.4201566915387345</v>
      </c>
    </row>
    <row r="6252" spans="2:11" x14ac:dyDescent="0.25">
      <c r="B6252" s="10">
        <v>6249</v>
      </c>
      <c r="C6252" s="12">
        <v>10.988576911507861</v>
      </c>
      <c r="D6252" s="12">
        <v>1.607258255475088</v>
      </c>
      <c r="E6252" s="12">
        <v>1</v>
      </c>
      <c r="F6252" s="12">
        <v>8.625756076445187</v>
      </c>
      <c r="G6252" s="12">
        <v>1.5694147632857056</v>
      </c>
      <c r="H6252" s="12">
        <v>14.677696549287891</v>
      </c>
      <c r="I6252" s="12">
        <v>2.9656752376922806</v>
      </c>
      <c r="J6252" s="12">
        <v>1.5716145303738829</v>
      </c>
      <c r="K6252" s="13">
        <v>8.7432028312574739E-2</v>
      </c>
    </row>
    <row r="6253" spans="2:11" x14ac:dyDescent="0.25">
      <c r="B6253" s="10">
        <v>6250</v>
      </c>
      <c r="C6253" s="12">
        <v>13.576634831324284</v>
      </c>
      <c r="D6253" s="12">
        <v>1.4503952911411568</v>
      </c>
      <c r="E6253" s="12">
        <v>1</v>
      </c>
      <c r="F6253" s="12">
        <v>2.1221650613487668</v>
      </c>
      <c r="G6253" s="12">
        <v>0.90446036763037707</v>
      </c>
      <c r="H6253" s="12">
        <v>23.783871966608206</v>
      </c>
      <c r="I6253" s="12">
        <v>2.5562089162848491</v>
      </c>
      <c r="J6253" s="12">
        <v>3.6374664830471497</v>
      </c>
      <c r="K6253" s="13">
        <v>0.96164590665865268</v>
      </c>
    </row>
    <row r="6254" spans="2:11" x14ac:dyDescent="0.25">
      <c r="B6254" s="10">
        <v>6251</v>
      </c>
      <c r="C6254" s="12">
        <v>7.5080234607569896</v>
      </c>
      <c r="D6254" s="12">
        <v>2.0936563060259856</v>
      </c>
      <c r="E6254" s="12">
        <v>2</v>
      </c>
      <c r="F6254" s="12">
        <v>4.1361006802585143</v>
      </c>
      <c r="G6254" s="12">
        <v>2.5225661347161972</v>
      </c>
      <c r="H6254" s="12">
        <v>12.214280102189182</v>
      </c>
      <c r="I6254" s="12">
        <v>3.4658550463887337</v>
      </c>
      <c r="J6254" s="12">
        <v>1.5136592671271556</v>
      </c>
      <c r="K6254" s="13">
        <v>6.1652040084529158</v>
      </c>
    </row>
    <row r="6255" spans="2:11" x14ac:dyDescent="0.25">
      <c r="B6255" s="10">
        <v>6252</v>
      </c>
      <c r="C6255" s="12">
        <v>4.7118034025785791</v>
      </c>
      <c r="D6255" s="12">
        <v>1.5721178178283466</v>
      </c>
      <c r="E6255" s="12">
        <v>2</v>
      </c>
      <c r="F6255" s="12">
        <v>1.4870898375994179</v>
      </c>
      <c r="G6255" s="12">
        <v>0.57303227952313374</v>
      </c>
      <c r="H6255" s="12">
        <v>15.997824713875014</v>
      </c>
      <c r="I6255" s="12">
        <v>2.3630602859796599</v>
      </c>
      <c r="J6255" s="12">
        <v>1.9238717748841796</v>
      </c>
      <c r="K6255" s="13">
        <v>2.8137155327441423</v>
      </c>
    </row>
    <row r="6256" spans="2:11" x14ac:dyDescent="0.25">
      <c r="B6256" s="10">
        <v>6253</v>
      </c>
      <c r="C6256" s="12">
        <v>12.089510054434472</v>
      </c>
      <c r="D6256" s="12">
        <v>1.4543019650749804</v>
      </c>
      <c r="E6256" s="12">
        <v>1</v>
      </c>
      <c r="F6256" s="12">
        <v>1.7251857001749382</v>
      </c>
      <c r="G6256" s="12">
        <v>1.3216011231239477</v>
      </c>
      <c r="H6256" s="12">
        <v>11.719776833489592</v>
      </c>
      <c r="I6256" s="12">
        <v>4.5843680076183908</v>
      </c>
      <c r="J6256" s="12">
        <v>2.6973590888449563</v>
      </c>
      <c r="K6256" s="13">
        <v>2.5884769591400825</v>
      </c>
    </row>
    <row r="6257" spans="2:11" x14ac:dyDescent="0.25">
      <c r="B6257" s="10">
        <v>6254</v>
      </c>
      <c r="C6257" s="12">
        <v>5.4347578542860582</v>
      </c>
      <c r="D6257" s="12">
        <v>1.6358794034004196</v>
      </c>
      <c r="E6257" s="12">
        <v>2</v>
      </c>
      <c r="F6257" s="12">
        <v>6.5433916267352572</v>
      </c>
      <c r="G6257" s="12">
        <v>0.36142279022878648</v>
      </c>
      <c r="H6257" s="12">
        <v>29.300921024213768</v>
      </c>
      <c r="I6257" s="12">
        <v>3.3929445130496303</v>
      </c>
      <c r="J6257" s="12">
        <v>2.6067692842509698</v>
      </c>
      <c r="K6257" s="13">
        <v>2.9130555901244142</v>
      </c>
    </row>
    <row r="6258" spans="2:11" x14ac:dyDescent="0.25">
      <c r="B6258" s="10">
        <v>6255</v>
      </c>
      <c r="C6258" s="12">
        <v>6.3209567297567073</v>
      </c>
      <c r="D6258" s="12">
        <v>1.3356952162508695</v>
      </c>
      <c r="E6258" s="12">
        <v>3</v>
      </c>
      <c r="F6258" s="12">
        <v>3.7520489947282445</v>
      </c>
      <c r="G6258" s="12">
        <v>0.9939596248497502</v>
      </c>
      <c r="H6258" s="12">
        <v>19.221719001266106</v>
      </c>
      <c r="I6258" s="12">
        <v>2.6902656935385409</v>
      </c>
      <c r="J6258" s="12">
        <v>2.6512138859879784</v>
      </c>
      <c r="K6258" s="13">
        <v>1.2924121387076501</v>
      </c>
    </row>
    <row r="6259" spans="2:11" x14ac:dyDescent="0.25">
      <c r="B6259" s="10">
        <v>6256</v>
      </c>
      <c r="C6259" s="12">
        <v>4.4890844503792549</v>
      </c>
      <c r="D6259" s="12">
        <v>1.4737343887418668</v>
      </c>
      <c r="E6259" s="12">
        <v>1</v>
      </c>
      <c r="F6259" s="12">
        <v>5.9097032719566895</v>
      </c>
      <c r="G6259" s="12">
        <v>0.40525492527647428</v>
      </c>
      <c r="H6259" s="12">
        <v>31.566792745902166</v>
      </c>
      <c r="I6259" s="12">
        <v>2.5122165904851297</v>
      </c>
      <c r="J6259" s="12">
        <v>2.8996275807197138</v>
      </c>
      <c r="K6259" s="13">
        <v>0.55633251042218901</v>
      </c>
    </row>
    <row r="6260" spans="2:11" x14ac:dyDescent="0.25">
      <c r="B6260" s="10">
        <v>6257</v>
      </c>
      <c r="C6260" s="12">
        <v>12.983026653403776</v>
      </c>
      <c r="D6260" s="12">
        <v>1.4032435940737908</v>
      </c>
      <c r="E6260" s="12">
        <v>2</v>
      </c>
      <c r="F6260" s="12">
        <v>4.3057594362388132</v>
      </c>
      <c r="G6260" s="12">
        <v>1.1535880397169997</v>
      </c>
      <c r="H6260" s="12">
        <v>20.189374567285903</v>
      </c>
      <c r="I6260" s="12">
        <v>4.3836710568564907</v>
      </c>
      <c r="J6260" s="12">
        <v>3.016758296978542</v>
      </c>
      <c r="K6260" s="13">
        <v>0.61857177728570245</v>
      </c>
    </row>
    <row r="6261" spans="2:11" x14ac:dyDescent="0.25">
      <c r="B6261" s="10">
        <v>6258</v>
      </c>
      <c r="C6261" s="12">
        <v>14.139200003084762</v>
      </c>
      <c r="D6261" s="12">
        <v>1.4531739331882356</v>
      </c>
      <c r="E6261" s="12">
        <v>2</v>
      </c>
      <c r="F6261" s="12">
        <v>3.5096336879929804</v>
      </c>
      <c r="G6261" s="12">
        <v>2.1343420377052986</v>
      </c>
      <c r="H6261" s="12">
        <v>37.006257836789224</v>
      </c>
      <c r="I6261" s="12">
        <v>2.1471057616965736</v>
      </c>
      <c r="J6261" s="12">
        <v>3.3821230920941701</v>
      </c>
      <c r="K6261" s="13">
        <v>3.0026267232055988</v>
      </c>
    </row>
    <row r="6262" spans="2:11" x14ac:dyDescent="0.25">
      <c r="B6262" s="10">
        <v>6259</v>
      </c>
      <c r="C6262" s="12">
        <v>12.861627797708849</v>
      </c>
      <c r="D6262" s="12">
        <v>1.6160900082789347</v>
      </c>
      <c r="E6262" s="12">
        <v>2</v>
      </c>
      <c r="F6262" s="12">
        <v>5.8059126868276723</v>
      </c>
      <c r="G6262" s="12">
        <v>0.76985403743632963</v>
      </c>
      <c r="H6262" s="12">
        <v>16.907266038781678</v>
      </c>
      <c r="I6262" s="12">
        <v>2.5182680776411805</v>
      </c>
      <c r="J6262" s="12">
        <v>1.217486462940133</v>
      </c>
      <c r="K6262" s="13">
        <v>4.4519505144197069</v>
      </c>
    </row>
    <row r="6263" spans="2:11" x14ac:dyDescent="0.25">
      <c r="B6263" s="10">
        <v>6260</v>
      </c>
      <c r="C6263" s="12">
        <v>4.3389723299520488</v>
      </c>
      <c r="D6263" s="12">
        <v>1.3130524382810522</v>
      </c>
      <c r="E6263" s="12">
        <v>2</v>
      </c>
      <c r="F6263" s="12">
        <v>7.7143952101479858</v>
      </c>
      <c r="G6263" s="12">
        <v>1.4261330388793454</v>
      </c>
      <c r="H6263" s="12">
        <v>35.842117834123741</v>
      </c>
      <c r="I6263" s="12">
        <v>3.4709366242117841</v>
      </c>
      <c r="J6263" s="12">
        <v>2.3197747660569288</v>
      </c>
      <c r="K6263" s="13">
        <v>0.67526873106598639</v>
      </c>
    </row>
    <row r="6264" spans="2:11" x14ac:dyDescent="0.25">
      <c r="B6264" s="10">
        <v>6261</v>
      </c>
      <c r="C6264" s="12">
        <v>17.292314635281137</v>
      </c>
      <c r="D6264" s="12">
        <v>1.4615334942180358</v>
      </c>
      <c r="E6264" s="12">
        <v>2</v>
      </c>
      <c r="F6264" s="12">
        <v>5.3409936707705103</v>
      </c>
      <c r="G6264" s="12">
        <v>0.45586297301550749</v>
      </c>
      <c r="H6264" s="12">
        <v>37.550893332369803</v>
      </c>
      <c r="I6264" s="12">
        <v>3.444569198613844</v>
      </c>
      <c r="J6264" s="12">
        <v>0.93712581121848004</v>
      </c>
      <c r="K6264" s="13">
        <v>1.4305144972866439</v>
      </c>
    </row>
    <row r="6265" spans="2:11" x14ac:dyDescent="0.25">
      <c r="B6265" s="10">
        <v>6262</v>
      </c>
      <c r="C6265" s="12">
        <v>11.406827135554199</v>
      </c>
      <c r="D6265" s="12">
        <v>1.6103769301711459</v>
      </c>
      <c r="E6265" s="12">
        <v>1</v>
      </c>
      <c r="F6265" s="12">
        <v>1.2724865591134362</v>
      </c>
      <c r="G6265" s="12">
        <v>1.0895160987039121</v>
      </c>
      <c r="H6265" s="12">
        <v>23.130340706731396</v>
      </c>
      <c r="I6265" s="12">
        <v>2.1305053803756278</v>
      </c>
      <c r="J6265" s="12">
        <v>3.6895251136070488</v>
      </c>
      <c r="K6265" s="13">
        <v>5.3850962086951153</v>
      </c>
    </row>
    <row r="6266" spans="2:11" x14ac:dyDescent="0.25">
      <c r="B6266" s="10">
        <v>6263</v>
      </c>
      <c r="C6266" s="12">
        <v>11.086324330203635</v>
      </c>
      <c r="D6266" s="12">
        <v>1.3780763081241498</v>
      </c>
      <c r="E6266" s="12">
        <v>2</v>
      </c>
      <c r="F6266" s="12">
        <v>0.84279854265026466</v>
      </c>
      <c r="G6266" s="12">
        <v>0.78098083955600783</v>
      </c>
      <c r="H6266" s="12">
        <v>39.165013417180141</v>
      </c>
      <c r="I6266" s="12">
        <v>3.0895443808868785</v>
      </c>
      <c r="J6266" s="12">
        <v>3.5900765670615553</v>
      </c>
      <c r="K6266" s="13">
        <v>5.2307150867430448</v>
      </c>
    </row>
    <row r="6267" spans="2:11" x14ac:dyDescent="0.25">
      <c r="B6267" s="10">
        <v>6264</v>
      </c>
      <c r="C6267" s="12">
        <v>6.548523072042852</v>
      </c>
      <c r="D6267" s="12">
        <v>1.5184112165300925</v>
      </c>
      <c r="E6267" s="12">
        <v>1</v>
      </c>
      <c r="F6267" s="12">
        <v>5.0865761649275925</v>
      </c>
      <c r="G6267" s="12">
        <v>2.5751004203534622</v>
      </c>
      <c r="H6267" s="12">
        <v>15.585308144733908</v>
      </c>
      <c r="I6267" s="12">
        <v>3.573383807913022</v>
      </c>
      <c r="J6267" s="12">
        <v>2.5129679130909546</v>
      </c>
      <c r="K6267" s="13">
        <v>0.91085930760337108</v>
      </c>
    </row>
    <row r="6268" spans="2:11" x14ac:dyDescent="0.25">
      <c r="B6268" s="10">
        <v>6265</v>
      </c>
      <c r="C6268" s="12">
        <v>9.7697559720066138</v>
      </c>
      <c r="D6268" s="12">
        <v>1.4653590030504871</v>
      </c>
      <c r="E6268" s="12">
        <v>3</v>
      </c>
      <c r="F6268" s="12">
        <v>1.7506860313202568</v>
      </c>
      <c r="G6268" s="12">
        <v>0.34276071403154257</v>
      </c>
      <c r="H6268" s="12">
        <v>23.99904456555738</v>
      </c>
      <c r="I6268" s="12">
        <v>2.0429429973936943</v>
      </c>
      <c r="J6268" s="12">
        <v>1.5701187838626738</v>
      </c>
      <c r="K6268" s="13">
        <v>1.9938726288857791</v>
      </c>
    </row>
    <row r="6269" spans="2:11" x14ac:dyDescent="0.25">
      <c r="B6269" s="10">
        <v>6266</v>
      </c>
      <c r="C6269" s="12">
        <v>11.719809083493161</v>
      </c>
      <c r="D6269" s="12">
        <v>1.5519195568512656</v>
      </c>
      <c r="E6269" s="12">
        <v>1</v>
      </c>
      <c r="F6269" s="12">
        <v>5.4767334480311716</v>
      </c>
      <c r="G6269" s="12">
        <v>0.63410955451242235</v>
      </c>
      <c r="H6269" s="12">
        <v>19.747404559492992</v>
      </c>
      <c r="I6269" s="12">
        <v>2.5599040546250689</v>
      </c>
      <c r="J6269" s="12">
        <v>3.6895578487197329</v>
      </c>
      <c r="K6269" s="13">
        <v>6.1916221587413585</v>
      </c>
    </row>
    <row r="6270" spans="2:11" x14ac:dyDescent="0.25">
      <c r="B6270" s="10">
        <v>6267</v>
      </c>
      <c r="C6270" s="12">
        <v>7.7484994235351303</v>
      </c>
      <c r="D6270" s="12">
        <v>1.6297753556247583</v>
      </c>
      <c r="E6270" s="12">
        <v>3</v>
      </c>
      <c r="F6270" s="12">
        <v>2.2409280146952049</v>
      </c>
      <c r="G6270" s="12">
        <v>1.3571215070544136</v>
      </c>
      <c r="H6270" s="12">
        <v>25.346061041856299</v>
      </c>
      <c r="I6270" s="12">
        <v>2.280561503958809</v>
      </c>
      <c r="J6270" s="12">
        <v>3.0866204380668534</v>
      </c>
      <c r="K6270" s="13">
        <v>1.3201529730396753</v>
      </c>
    </row>
    <row r="6271" spans="2:11" x14ac:dyDescent="0.25">
      <c r="B6271" s="10">
        <v>6268</v>
      </c>
      <c r="C6271" s="12">
        <v>7.5693490397317937</v>
      </c>
      <c r="D6271" s="12">
        <v>1.3646626379938167</v>
      </c>
      <c r="E6271" s="12">
        <v>2</v>
      </c>
      <c r="F6271" s="12">
        <v>2.8803981322980849</v>
      </c>
      <c r="G6271" s="12">
        <v>0.88584263868464497</v>
      </c>
      <c r="H6271" s="12">
        <v>21.702357946620591</v>
      </c>
      <c r="I6271" s="12">
        <v>3.4742901509216209</v>
      </c>
      <c r="J6271" s="12">
        <v>2.2975635136789188</v>
      </c>
      <c r="K6271" s="13">
        <v>1.0828388820627561</v>
      </c>
    </row>
    <row r="6272" spans="2:11" x14ac:dyDescent="0.25">
      <c r="B6272" s="10">
        <v>6269</v>
      </c>
      <c r="C6272" s="12">
        <v>11.978701659878748</v>
      </c>
      <c r="D6272" s="12">
        <v>1.6419632594219957</v>
      </c>
      <c r="E6272" s="12">
        <v>1</v>
      </c>
      <c r="F6272" s="12">
        <v>1.6649373179751845</v>
      </c>
      <c r="G6272" s="12">
        <v>2.7119963288222708</v>
      </c>
      <c r="H6272" s="12">
        <v>19.580834736618812</v>
      </c>
      <c r="I6272" s="12">
        <v>2.8342059460426601</v>
      </c>
      <c r="J6272" s="12">
        <v>2.8674335587679729</v>
      </c>
      <c r="K6272" s="13">
        <v>1.2025182838738233</v>
      </c>
    </row>
    <row r="6273" spans="2:11" x14ac:dyDescent="0.25">
      <c r="B6273" s="10">
        <v>6270</v>
      </c>
      <c r="C6273" s="12">
        <v>11.132534293506003</v>
      </c>
      <c r="D6273" s="12">
        <v>1.3111931920397062</v>
      </c>
      <c r="E6273" s="12">
        <v>2</v>
      </c>
      <c r="F6273" s="12">
        <v>1.725265300654544</v>
      </c>
      <c r="G6273" s="12">
        <v>1.2325718295257679</v>
      </c>
      <c r="H6273" s="12">
        <v>35.286583666383542</v>
      </c>
      <c r="I6273" s="12">
        <v>2.7875757046932677</v>
      </c>
      <c r="J6273" s="12">
        <v>1.6832624173458866</v>
      </c>
      <c r="K6273" s="13">
        <v>6.2458967333399125</v>
      </c>
    </row>
    <row r="6274" spans="2:11" x14ac:dyDescent="0.25">
      <c r="B6274" s="10">
        <v>6271</v>
      </c>
      <c r="C6274" s="12">
        <v>9.7394354118964213</v>
      </c>
      <c r="D6274" s="12">
        <v>1.775088246508902</v>
      </c>
      <c r="E6274" s="12">
        <v>3</v>
      </c>
      <c r="F6274" s="12">
        <v>2.541730611192174</v>
      </c>
      <c r="G6274" s="12">
        <v>1.1615908755877713</v>
      </c>
      <c r="H6274" s="12">
        <v>14.324342398846001</v>
      </c>
      <c r="I6274" s="12">
        <v>4.3976980740478293</v>
      </c>
      <c r="J6274" s="12">
        <v>3.0170400620464148</v>
      </c>
      <c r="K6274" s="13">
        <v>1.1985972052140861</v>
      </c>
    </row>
    <row r="6275" spans="2:11" x14ac:dyDescent="0.25">
      <c r="B6275" s="10">
        <v>6272</v>
      </c>
      <c r="C6275" s="12">
        <v>11.859989392730075</v>
      </c>
      <c r="D6275" s="12">
        <v>1.6188250267718818</v>
      </c>
      <c r="E6275" s="12">
        <v>0</v>
      </c>
      <c r="F6275" s="12">
        <v>2.5565503443948994</v>
      </c>
      <c r="G6275" s="12">
        <v>1.6188674545836097</v>
      </c>
      <c r="H6275" s="12">
        <v>20.52917704271033</v>
      </c>
      <c r="I6275" s="12">
        <v>1.0827916539944686</v>
      </c>
      <c r="J6275" s="12">
        <v>3.170603116995061</v>
      </c>
      <c r="K6275" s="13">
        <v>1.0748469517800687</v>
      </c>
    </row>
    <row r="6276" spans="2:11" x14ac:dyDescent="0.25">
      <c r="B6276" s="10">
        <v>6273</v>
      </c>
      <c r="C6276" s="12">
        <v>3.824256288287982</v>
      </c>
      <c r="D6276" s="12">
        <v>1.5653081013239676</v>
      </c>
      <c r="E6276" s="12">
        <v>0</v>
      </c>
      <c r="F6276" s="12">
        <v>5.3158730153786014</v>
      </c>
      <c r="G6276" s="12">
        <v>1.0346268541816386</v>
      </c>
      <c r="H6276" s="12">
        <v>29.900142334975065</v>
      </c>
      <c r="I6276" s="12">
        <v>1.9003749521528417</v>
      </c>
      <c r="J6276" s="12">
        <v>3.3791778365022958</v>
      </c>
      <c r="K6276" s="13">
        <v>9.1419376132135604</v>
      </c>
    </row>
    <row r="6277" spans="2:11" x14ac:dyDescent="0.25">
      <c r="B6277" s="10">
        <v>6274</v>
      </c>
      <c r="C6277" s="12">
        <v>16.440364837278118</v>
      </c>
      <c r="D6277" s="12">
        <v>1.5935991838667412</v>
      </c>
      <c r="E6277" s="12">
        <v>3</v>
      </c>
      <c r="F6277" s="12">
        <v>1.5514165068728292</v>
      </c>
      <c r="G6277" s="12">
        <v>1.8404249270843676</v>
      </c>
      <c r="H6277" s="12">
        <v>19.443845051357059</v>
      </c>
      <c r="I6277" s="12">
        <v>3.9307965711134325</v>
      </c>
      <c r="J6277" s="12">
        <v>3.8812822824435154</v>
      </c>
      <c r="K6277" s="13">
        <v>0.32767588410241311</v>
      </c>
    </row>
    <row r="6278" spans="2:11" x14ac:dyDescent="0.25">
      <c r="B6278" s="10">
        <v>6275</v>
      </c>
      <c r="C6278" s="12">
        <v>9.6794632430230809</v>
      </c>
      <c r="D6278" s="12">
        <v>1.2985689628033925</v>
      </c>
      <c r="E6278" s="12">
        <v>1</v>
      </c>
      <c r="F6278" s="12">
        <v>1.2067885624358892</v>
      </c>
      <c r="G6278" s="12">
        <v>2.2139763085259858</v>
      </c>
      <c r="H6278" s="12">
        <v>32.58416575478131</v>
      </c>
      <c r="I6278" s="12">
        <v>1.2697368692954134</v>
      </c>
      <c r="J6278" s="12">
        <v>4.5029474001985159</v>
      </c>
      <c r="K6278" s="13">
        <v>0.14717339320394765</v>
      </c>
    </row>
    <row r="6279" spans="2:11" x14ac:dyDescent="0.25">
      <c r="B6279" s="10">
        <v>6276</v>
      </c>
      <c r="C6279" s="12">
        <v>-5.6917291184507075</v>
      </c>
      <c r="D6279" s="12">
        <v>1.4411146740908256</v>
      </c>
      <c r="E6279" s="12">
        <v>2</v>
      </c>
      <c r="F6279" s="12">
        <v>2.2164491039345431</v>
      </c>
      <c r="G6279" s="12">
        <v>0.42042614455628452</v>
      </c>
      <c r="H6279" s="12">
        <v>11.071856311021662</v>
      </c>
      <c r="I6279" s="12">
        <v>1.7197039999495223</v>
      </c>
      <c r="J6279" s="12">
        <v>0.63802802598873265</v>
      </c>
      <c r="K6279" s="13">
        <v>0.24621465262223266</v>
      </c>
    </row>
    <row r="6280" spans="2:11" x14ac:dyDescent="0.25">
      <c r="B6280" s="10">
        <v>6277</v>
      </c>
      <c r="C6280" s="12">
        <v>10.022708410684178</v>
      </c>
      <c r="D6280" s="12">
        <v>1.5822720664712258</v>
      </c>
      <c r="E6280" s="12">
        <v>2</v>
      </c>
      <c r="F6280" s="12">
        <v>3.3264118028847789</v>
      </c>
      <c r="G6280" s="12">
        <v>1.5422718177685806</v>
      </c>
      <c r="H6280" s="12">
        <v>17.544747508742883</v>
      </c>
      <c r="I6280" s="12">
        <v>1.700372913790704</v>
      </c>
      <c r="J6280" s="12">
        <v>0.9747561765705498</v>
      </c>
      <c r="K6280" s="13">
        <v>2.1294893714325638</v>
      </c>
    </row>
    <row r="6281" spans="2:11" x14ac:dyDescent="0.25">
      <c r="B6281" s="10">
        <v>6278</v>
      </c>
      <c r="C6281" s="12">
        <v>18.900375219059828</v>
      </c>
      <c r="D6281" s="12">
        <v>1.3047582681359502</v>
      </c>
      <c r="E6281" s="12">
        <v>1</v>
      </c>
      <c r="F6281" s="12">
        <v>4.0740042425157892</v>
      </c>
      <c r="G6281" s="12">
        <v>0.42998982056503499</v>
      </c>
      <c r="H6281" s="12">
        <v>37.837091030164807</v>
      </c>
      <c r="I6281" s="12">
        <v>2.4065060399194107</v>
      </c>
      <c r="J6281" s="12">
        <v>4.180598280499475</v>
      </c>
      <c r="K6281" s="13">
        <v>0.10852554429453601</v>
      </c>
    </row>
    <row r="6282" spans="2:11" x14ac:dyDescent="0.25">
      <c r="B6282" s="10">
        <v>6279</v>
      </c>
      <c r="C6282" s="12">
        <v>14.760942923843437</v>
      </c>
      <c r="D6282" s="12">
        <v>1.96867947531457</v>
      </c>
      <c r="E6282" s="12">
        <v>1</v>
      </c>
      <c r="F6282" s="12">
        <v>3.8797007548989093</v>
      </c>
      <c r="G6282" s="12">
        <v>0.67347434710804088</v>
      </c>
      <c r="H6282" s="12">
        <v>34.080472391586945</v>
      </c>
      <c r="I6282" s="12">
        <v>2.9296260139315682</v>
      </c>
      <c r="J6282" s="12">
        <v>2.6190841655890558</v>
      </c>
      <c r="K6282" s="13">
        <v>5.3429215780114694</v>
      </c>
    </row>
    <row r="6283" spans="2:11" x14ac:dyDescent="0.25">
      <c r="B6283" s="10">
        <v>6280</v>
      </c>
      <c r="C6283" s="12">
        <v>12.673203797019442</v>
      </c>
      <c r="D6283" s="12">
        <v>1.840599029945182</v>
      </c>
      <c r="E6283" s="12">
        <v>3</v>
      </c>
      <c r="F6283" s="12">
        <v>1.7905265026179813</v>
      </c>
      <c r="G6283" s="12">
        <v>0.65723798657823207</v>
      </c>
      <c r="H6283" s="12">
        <v>34.074903195928947</v>
      </c>
      <c r="I6283" s="12">
        <v>2.0370590572842029</v>
      </c>
      <c r="J6283" s="12">
        <v>3.215502827759968</v>
      </c>
      <c r="K6283" s="13">
        <v>3.9854506050480372</v>
      </c>
    </row>
    <row r="6284" spans="2:11" x14ac:dyDescent="0.25">
      <c r="B6284" s="10">
        <v>6281</v>
      </c>
      <c r="C6284" s="12">
        <v>14.614179484313796</v>
      </c>
      <c r="D6284" s="12">
        <v>1.5297011269165575</v>
      </c>
      <c r="E6284" s="12">
        <v>1</v>
      </c>
      <c r="F6284" s="12">
        <v>3.4190474353265725</v>
      </c>
      <c r="G6284" s="12">
        <v>0.91066229848412894</v>
      </c>
      <c r="H6284" s="12">
        <v>19.699258663837725</v>
      </c>
      <c r="I6284" s="12">
        <v>4.5322693687521474</v>
      </c>
      <c r="J6284" s="12">
        <v>3.213894636322316</v>
      </c>
      <c r="K6284" s="13">
        <v>6.6817462405961897E-2</v>
      </c>
    </row>
    <row r="6285" spans="2:11" x14ac:dyDescent="0.25">
      <c r="B6285" s="10">
        <v>6282</v>
      </c>
      <c r="C6285" s="12">
        <v>2.9767391872767668</v>
      </c>
      <c r="D6285" s="12">
        <v>1.2228121575206736</v>
      </c>
      <c r="E6285" s="12">
        <v>2</v>
      </c>
      <c r="F6285" s="12">
        <v>2.5252669531468714</v>
      </c>
      <c r="G6285" s="12">
        <v>0.77269434692821493</v>
      </c>
      <c r="H6285" s="12">
        <v>16.299209823980359</v>
      </c>
      <c r="I6285" s="12">
        <v>3.5107066691267748</v>
      </c>
      <c r="J6285" s="12">
        <v>2.3976995377324695</v>
      </c>
      <c r="K6285" s="13">
        <v>0.34928613625212157</v>
      </c>
    </row>
    <row r="6286" spans="2:11" x14ac:dyDescent="0.25">
      <c r="B6286" s="10">
        <v>6283</v>
      </c>
      <c r="C6286" s="12">
        <v>9.4191941358064248</v>
      </c>
      <c r="D6286" s="12">
        <v>1.7684154960357921</v>
      </c>
      <c r="E6286" s="12">
        <v>2</v>
      </c>
      <c r="F6286" s="12">
        <v>2.4091762505623451</v>
      </c>
      <c r="G6286" s="12">
        <v>0.77264268587519314</v>
      </c>
      <c r="H6286" s="12">
        <v>26.339152415156569</v>
      </c>
      <c r="I6286" s="12">
        <v>1.7508977115834672</v>
      </c>
      <c r="J6286" s="12">
        <v>3.1286523957633032</v>
      </c>
      <c r="K6286" s="13">
        <v>0.11573745454160406</v>
      </c>
    </row>
    <row r="6287" spans="2:11" x14ac:dyDescent="0.25">
      <c r="B6287" s="10">
        <v>6284</v>
      </c>
      <c r="C6287" s="12">
        <v>15.013042076029624</v>
      </c>
      <c r="D6287" s="12">
        <v>2.1892533336007149</v>
      </c>
      <c r="E6287" s="12">
        <v>3</v>
      </c>
      <c r="F6287" s="12">
        <v>3.4236348508913657</v>
      </c>
      <c r="G6287" s="12">
        <v>2.3104098609028068</v>
      </c>
      <c r="H6287" s="12">
        <v>34.196292563513872</v>
      </c>
      <c r="I6287" s="12">
        <v>2.172791552875148</v>
      </c>
      <c r="J6287" s="12">
        <v>4.208344969632992</v>
      </c>
      <c r="K6287" s="13">
        <v>3.3447242404296498</v>
      </c>
    </row>
    <row r="6288" spans="2:11" x14ac:dyDescent="0.25">
      <c r="B6288" s="10">
        <v>6285</v>
      </c>
      <c r="C6288" s="12">
        <v>3.3191493852164209</v>
      </c>
      <c r="D6288" s="12">
        <v>1.5671407120892675</v>
      </c>
      <c r="E6288" s="12">
        <v>1</v>
      </c>
      <c r="F6288" s="12">
        <v>6.9744190264318844</v>
      </c>
      <c r="G6288" s="12">
        <v>1.5427980586135266</v>
      </c>
      <c r="H6288" s="12">
        <v>23.928516021773728</v>
      </c>
      <c r="I6288" s="12">
        <v>1.9968028187184506</v>
      </c>
      <c r="J6288" s="12">
        <v>3.7723761502492987</v>
      </c>
      <c r="K6288" s="13">
        <v>1.9957886811483572</v>
      </c>
    </row>
    <row r="6289" spans="2:11" x14ac:dyDescent="0.25">
      <c r="B6289" s="10">
        <v>6286</v>
      </c>
      <c r="C6289" s="12">
        <v>5.6746819460814999</v>
      </c>
      <c r="D6289" s="12">
        <v>1.362593837109314</v>
      </c>
      <c r="E6289" s="12">
        <v>1</v>
      </c>
      <c r="F6289" s="12">
        <v>5.285490464607201</v>
      </c>
      <c r="G6289" s="12">
        <v>0.77673735437915892</v>
      </c>
      <c r="H6289" s="12">
        <v>18.47005837691183</v>
      </c>
      <c r="I6289" s="12">
        <v>2.1345615432992533</v>
      </c>
      <c r="J6289" s="12">
        <v>2.4863609823449977</v>
      </c>
      <c r="K6289" s="13">
        <v>2.4619740861628125</v>
      </c>
    </row>
    <row r="6290" spans="2:11" x14ac:dyDescent="0.25">
      <c r="B6290" s="10">
        <v>6287</v>
      </c>
      <c r="C6290" s="12">
        <v>11.714614694089766</v>
      </c>
      <c r="D6290" s="12">
        <v>1.6979165261936591</v>
      </c>
      <c r="E6290" s="12">
        <v>2</v>
      </c>
      <c r="F6290" s="12">
        <v>3.7688621853195672</v>
      </c>
      <c r="G6290" s="12">
        <v>2.035929383493253</v>
      </c>
      <c r="H6290" s="12">
        <v>15.489866407477365</v>
      </c>
      <c r="I6290" s="12">
        <v>4.2410192467825274</v>
      </c>
      <c r="J6290" s="12">
        <v>2.1767715254783977</v>
      </c>
      <c r="K6290" s="13">
        <v>10.024704922582993</v>
      </c>
    </row>
    <row r="6291" spans="2:11" x14ac:dyDescent="0.25">
      <c r="B6291" s="10">
        <v>6288</v>
      </c>
      <c r="C6291" s="12">
        <v>2.2646462878022202</v>
      </c>
      <c r="D6291" s="12">
        <v>1.5677718143617845</v>
      </c>
      <c r="E6291" s="12">
        <v>0</v>
      </c>
      <c r="F6291" s="12">
        <v>3.2410641818934107</v>
      </c>
      <c r="G6291" s="12">
        <v>1.3388377644665983</v>
      </c>
      <c r="H6291" s="12">
        <v>22.792026611322605</v>
      </c>
      <c r="I6291" s="12">
        <v>3.0819630091393817</v>
      </c>
      <c r="J6291" s="12">
        <v>1.8003615960317894</v>
      </c>
      <c r="K6291" s="13">
        <v>0.54291120365456358</v>
      </c>
    </row>
    <row r="6292" spans="2:11" x14ac:dyDescent="0.25">
      <c r="B6292" s="10">
        <v>6289</v>
      </c>
      <c r="C6292" s="12">
        <v>-3.5298183523806603</v>
      </c>
      <c r="D6292" s="12">
        <v>1.5913787791276999</v>
      </c>
      <c r="E6292" s="12">
        <v>2</v>
      </c>
      <c r="F6292" s="12">
        <v>11.232034338922842</v>
      </c>
      <c r="G6292" s="12">
        <v>0.91029312076636981</v>
      </c>
      <c r="H6292" s="12">
        <v>19.33862742032332</v>
      </c>
      <c r="I6292" s="12">
        <v>3.3428080161982208</v>
      </c>
      <c r="J6292" s="12">
        <v>2.5536635916502792</v>
      </c>
      <c r="K6292" s="13">
        <v>3.8502844609840023</v>
      </c>
    </row>
    <row r="6293" spans="2:11" x14ac:dyDescent="0.25">
      <c r="B6293" s="10">
        <v>6290</v>
      </c>
      <c r="C6293" s="12">
        <v>5.8230592029396728</v>
      </c>
      <c r="D6293" s="12">
        <v>1.767554294724567</v>
      </c>
      <c r="E6293" s="12">
        <v>1</v>
      </c>
      <c r="F6293" s="12">
        <v>5.0474270192217183</v>
      </c>
      <c r="G6293" s="12">
        <v>2.7410776758598421</v>
      </c>
      <c r="H6293" s="12">
        <v>35.382537061783943</v>
      </c>
      <c r="I6293" s="12">
        <v>2.6771728454346286</v>
      </c>
      <c r="J6293" s="12">
        <v>2.0467089577443058</v>
      </c>
      <c r="K6293" s="13">
        <v>1.9737621854633969</v>
      </c>
    </row>
    <row r="6294" spans="2:11" x14ac:dyDescent="0.25">
      <c r="B6294" s="10">
        <v>6291</v>
      </c>
      <c r="C6294" s="12">
        <v>14.364205925614712</v>
      </c>
      <c r="D6294" s="12">
        <v>1.4885790196046016</v>
      </c>
      <c r="E6294" s="12">
        <v>2</v>
      </c>
      <c r="F6294" s="12">
        <v>6.3514709889810135</v>
      </c>
      <c r="G6294" s="12">
        <v>0.30530548242515743</v>
      </c>
      <c r="H6294" s="12">
        <v>21.726533997190398</v>
      </c>
      <c r="I6294" s="12">
        <v>2.9219646164476263</v>
      </c>
      <c r="J6294" s="12">
        <v>3.0321421960650028</v>
      </c>
      <c r="K6294" s="13">
        <v>1.4370556140153259</v>
      </c>
    </row>
    <row r="6295" spans="2:11" x14ac:dyDescent="0.25">
      <c r="B6295" s="10">
        <v>6292</v>
      </c>
      <c r="C6295" s="12">
        <v>6.4350797046735115</v>
      </c>
      <c r="D6295" s="12">
        <v>1.5015412091368012</v>
      </c>
      <c r="E6295" s="12">
        <v>2</v>
      </c>
      <c r="F6295" s="12">
        <v>5.4402202099965384</v>
      </c>
      <c r="G6295" s="12">
        <v>0.87281629458665533</v>
      </c>
      <c r="H6295" s="12">
        <v>11.531514283917858</v>
      </c>
      <c r="I6295" s="12">
        <v>2.3847409015155479</v>
      </c>
      <c r="J6295" s="12">
        <v>3.1840361190378879</v>
      </c>
      <c r="K6295" s="13">
        <v>1.9285285045737377</v>
      </c>
    </row>
    <row r="6296" spans="2:11" x14ac:dyDescent="0.25">
      <c r="B6296" s="10">
        <v>6293</v>
      </c>
      <c r="C6296" s="12">
        <v>13.325906051932112</v>
      </c>
      <c r="D6296" s="12">
        <v>2.0977690115280563</v>
      </c>
      <c r="E6296" s="12">
        <v>1</v>
      </c>
      <c r="F6296" s="12">
        <v>1.1274759545907902</v>
      </c>
      <c r="G6296" s="12">
        <v>1.6786137390485854</v>
      </c>
      <c r="H6296" s="12">
        <v>18.363498433945296</v>
      </c>
      <c r="I6296" s="12">
        <v>2.6785531357889605</v>
      </c>
      <c r="J6296" s="12">
        <v>1.7577737895461469</v>
      </c>
      <c r="K6296" s="13">
        <v>5.6599402606314273</v>
      </c>
    </row>
    <row r="6297" spans="2:11" x14ac:dyDescent="0.25">
      <c r="B6297" s="10">
        <v>6294</v>
      </c>
      <c r="C6297" s="12">
        <v>7.9422830386202605</v>
      </c>
      <c r="D6297" s="12">
        <v>1.4167708548673259</v>
      </c>
      <c r="E6297" s="12">
        <v>2</v>
      </c>
      <c r="F6297" s="12">
        <v>7.838824703018215</v>
      </c>
      <c r="G6297" s="12">
        <v>0.69320873257655347</v>
      </c>
      <c r="H6297" s="12">
        <v>21.057848661991962</v>
      </c>
      <c r="I6297" s="12">
        <v>1.5026477991810512</v>
      </c>
      <c r="J6297" s="12">
        <v>2.0343772988376974</v>
      </c>
      <c r="K6297" s="13">
        <v>9.7346140526120353E-2</v>
      </c>
    </row>
    <row r="6298" spans="2:11" x14ac:dyDescent="0.25">
      <c r="B6298" s="10">
        <v>6295</v>
      </c>
      <c r="C6298" s="12">
        <v>12.213332735518133</v>
      </c>
      <c r="D6298" s="12">
        <v>1.7482969626624569</v>
      </c>
      <c r="E6298" s="12">
        <v>2</v>
      </c>
      <c r="F6298" s="12">
        <v>4.5368114129181016</v>
      </c>
      <c r="G6298" s="12">
        <v>1.3653861654340047</v>
      </c>
      <c r="H6298" s="12">
        <v>24.061207353647987</v>
      </c>
      <c r="I6298" s="12">
        <v>2.0914852444252818</v>
      </c>
      <c r="J6298" s="12">
        <v>4.6350261416548584</v>
      </c>
      <c r="K6298" s="13">
        <v>0.33317870678380446</v>
      </c>
    </row>
    <row r="6299" spans="2:11" x14ac:dyDescent="0.25">
      <c r="B6299" s="10">
        <v>6296</v>
      </c>
      <c r="C6299" s="12">
        <v>6.673545169696764</v>
      </c>
      <c r="D6299" s="12">
        <v>1.4121017754385383</v>
      </c>
      <c r="E6299" s="12">
        <v>2</v>
      </c>
      <c r="F6299" s="12">
        <v>4.7863976368502117</v>
      </c>
      <c r="G6299" s="12">
        <v>0.73782445325112755</v>
      </c>
      <c r="H6299" s="12">
        <v>34.738565262013019</v>
      </c>
      <c r="I6299" s="12">
        <v>2.2688029571959079</v>
      </c>
      <c r="J6299" s="12">
        <v>3.1578322095881703</v>
      </c>
      <c r="K6299" s="13">
        <v>0.37800026613734805</v>
      </c>
    </row>
    <row r="6300" spans="2:11" x14ac:dyDescent="0.25">
      <c r="B6300" s="10">
        <v>6297</v>
      </c>
      <c r="C6300" s="12">
        <v>9.176478277360637</v>
      </c>
      <c r="D6300" s="12">
        <v>1.6479366558269803</v>
      </c>
      <c r="E6300" s="12">
        <v>1</v>
      </c>
      <c r="F6300" s="12">
        <v>4.2938875304238735</v>
      </c>
      <c r="G6300" s="12">
        <v>0.8902183671158741</v>
      </c>
      <c r="H6300" s="12">
        <v>21.708688113446943</v>
      </c>
      <c r="I6300" s="12">
        <v>3.3621193541186338</v>
      </c>
      <c r="J6300" s="12">
        <v>2.6348008791823072</v>
      </c>
      <c r="K6300" s="13">
        <v>5.4788056586835587</v>
      </c>
    </row>
    <row r="6301" spans="2:11" x14ac:dyDescent="0.25">
      <c r="B6301" s="10">
        <v>6298</v>
      </c>
      <c r="C6301" s="12">
        <v>4.2638733344962976</v>
      </c>
      <c r="D6301" s="12">
        <v>1.6235641641420171</v>
      </c>
      <c r="E6301" s="12">
        <v>2</v>
      </c>
      <c r="F6301" s="12">
        <v>1.7282774690132443</v>
      </c>
      <c r="G6301" s="12">
        <v>1.7067186467123965</v>
      </c>
      <c r="H6301" s="12">
        <v>15.840139696771281</v>
      </c>
      <c r="I6301" s="12">
        <v>4.4141629241119835</v>
      </c>
      <c r="J6301" s="12">
        <v>2.9103628435842936</v>
      </c>
      <c r="K6301" s="13">
        <v>4.8943388382686388</v>
      </c>
    </row>
    <row r="6302" spans="2:11" x14ac:dyDescent="0.25">
      <c r="B6302" s="10">
        <v>6299</v>
      </c>
      <c r="C6302" s="12">
        <v>10.156451868416339</v>
      </c>
      <c r="D6302" s="12">
        <v>1.4740465465592341</v>
      </c>
      <c r="E6302" s="12">
        <v>2</v>
      </c>
      <c r="F6302" s="12">
        <v>5.8492675699848968</v>
      </c>
      <c r="G6302" s="12">
        <v>1.2095373825441176</v>
      </c>
      <c r="H6302" s="12">
        <v>20.552637296609838</v>
      </c>
      <c r="I6302" s="12">
        <v>4.0111529102811705</v>
      </c>
      <c r="J6302" s="12">
        <v>3.2050217450295588</v>
      </c>
      <c r="K6302" s="13">
        <v>0.62907310394247684</v>
      </c>
    </row>
    <row r="6303" spans="2:11" x14ac:dyDescent="0.25">
      <c r="B6303" s="10">
        <v>6300</v>
      </c>
      <c r="C6303" s="12">
        <v>7.312330620534361</v>
      </c>
      <c r="D6303" s="12">
        <v>1.4894409990068844</v>
      </c>
      <c r="E6303" s="12">
        <v>3</v>
      </c>
      <c r="F6303" s="12">
        <v>3.7105506131410473</v>
      </c>
      <c r="G6303" s="12">
        <v>0.90560798447824586</v>
      </c>
      <c r="H6303" s="12">
        <v>12.494948003641653</v>
      </c>
      <c r="I6303" s="12">
        <v>3.288128699842491</v>
      </c>
      <c r="J6303" s="12">
        <v>3.6836572455585288</v>
      </c>
      <c r="K6303" s="13">
        <v>1.4313152210691833</v>
      </c>
    </row>
    <row r="6304" spans="2:11" x14ac:dyDescent="0.25">
      <c r="B6304" s="10">
        <v>6301</v>
      </c>
      <c r="C6304" s="12">
        <v>13.526173328230966</v>
      </c>
      <c r="D6304" s="12">
        <v>1.620862252726178</v>
      </c>
      <c r="E6304" s="12">
        <v>1</v>
      </c>
      <c r="F6304" s="12">
        <v>0.36399537630891893</v>
      </c>
      <c r="G6304" s="12">
        <v>0.63288866276209532</v>
      </c>
      <c r="H6304" s="12">
        <v>25.261702409335417</v>
      </c>
      <c r="I6304" s="12">
        <v>2.2666447338632096</v>
      </c>
      <c r="J6304" s="12">
        <v>2.881840160396655</v>
      </c>
      <c r="K6304" s="13">
        <v>1.7433580623811356</v>
      </c>
    </row>
    <row r="6305" spans="2:11" x14ac:dyDescent="0.25">
      <c r="B6305" s="10">
        <v>6302</v>
      </c>
      <c r="C6305" s="12">
        <v>15.636386770343277</v>
      </c>
      <c r="D6305" s="12">
        <v>1.3432055655727142</v>
      </c>
      <c r="E6305" s="12">
        <v>1</v>
      </c>
      <c r="F6305" s="12">
        <v>6.4329315941709897</v>
      </c>
      <c r="G6305" s="12">
        <v>1.0677570320006555</v>
      </c>
      <c r="H6305" s="12">
        <v>28.940151156473739</v>
      </c>
      <c r="I6305" s="12">
        <v>2.2650183806431659</v>
      </c>
      <c r="J6305" s="12">
        <v>3.6226254902967856</v>
      </c>
      <c r="K6305" s="13">
        <v>2.4941672010949203</v>
      </c>
    </row>
    <row r="6306" spans="2:11" x14ac:dyDescent="0.25">
      <c r="B6306" s="10">
        <v>6303</v>
      </c>
      <c r="C6306" s="12">
        <v>10.798558908537006</v>
      </c>
      <c r="D6306" s="12">
        <v>1.4796727134293934</v>
      </c>
      <c r="E6306" s="12">
        <v>0</v>
      </c>
      <c r="F6306" s="12">
        <v>3.4656737223640506</v>
      </c>
      <c r="G6306" s="12">
        <v>0.70815766548390757</v>
      </c>
      <c r="H6306" s="12">
        <v>44.211136361176301</v>
      </c>
      <c r="I6306" s="12">
        <v>2.383035682378571</v>
      </c>
      <c r="J6306" s="12">
        <v>1.9997841835386456</v>
      </c>
      <c r="K6306" s="13">
        <v>0.15904031057387433</v>
      </c>
    </row>
    <row r="6307" spans="2:11" x14ac:dyDescent="0.25">
      <c r="B6307" s="10">
        <v>6304</v>
      </c>
      <c r="C6307" s="12">
        <v>8.821564199573789</v>
      </c>
      <c r="D6307" s="12">
        <v>1.9116360873718716</v>
      </c>
      <c r="E6307" s="12">
        <v>2</v>
      </c>
      <c r="F6307" s="12">
        <v>5.7009571830803516</v>
      </c>
      <c r="G6307" s="12">
        <v>1.4597076648065392</v>
      </c>
      <c r="H6307" s="12">
        <v>26.066601177833764</v>
      </c>
      <c r="I6307" s="12">
        <v>2.3477291030735175</v>
      </c>
      <c r="J6307" s="12">
        <v>2.9347394770972466</v>
      </c>
      <c r="K6307" s="13">
        <v>0.28545676265561126</v>
      </c>
    </row>
    <row r="6308" spans="2:11" x14ac:dyDescent="0.25">
      <c r="B6308" s="10">
        <v>6305</v>
      </c>
      <c r="C6308" s="12">
        <v>9.6886152339652263</v>
      </c>
      <c r="D6308" s="12">
        <v>1.5302175102522164</v>
      </c>
      <c r="E6308" s="12">
        <v>1</v>
      </c>
      <c r="F6308" s="12">
        <v>1.8196864756468651</v>
      </c>
      <c r="G6308" s="12">
        <v>0.45264737115197723</v>
      </c>
      <c r="H6308" s="12">
        <v>18.167287894476349</v>
      </c>
      <c r="I6308" s="12">
        <v>5.6143824821664818</v>
      </c>
      <c r="J6308" s="12">
        <v>3.1001813573380725</v>
      </c>
      <c r="K6308" s="13">
        <v>3.3307852651102463E-2</v>
      </c>
    </row>
    <row r="6309" spans="2:11" x14ac:dyDescent="0.25">
      <c r="B6309" s="10">
        <v>6306</v>
      </c>
      <c r="C6309" s="12">
        <v>5.1564990783109934</v>
      </c>
      <c r="D6309" s="12">
        <v>1.3673167283327601</v>
      </c>
      <c r="E6309" s="12">
        <v>3</v>
      </c>
      <c r="F6309" s="12">
        <v>2.7804963887968976</v>
      </c>
      <c r="G6309" s="12">
        <v>0.42597215186485082</v>
      </c>
      <c r="H6309" s="12">
        <v>16.063853140224893</v>
      </c>
      <c r="I6309" s="12">
        <v>2.3076972456248996</v>
      </c>
      <c r="J6309" s="12">
        <v>2.35625612635654</v>
      </c>
      <c r="K6309" s="13">
        <v>2.0713322577406257</v>
      </c>
    </row>
    <row r="6310" spans="2:11" x14ac:dyDescent="0.25">
      <c r="B6310" s="10">
        <v>6307</v>
      </c>
      <c r="C6310" s="12">
        <v>4.6158784756746849</v>
      </c>
      <c r="D6310" s="12">
        <v>1.8463299236649937</v>
      </c>
      <c r="E6310" s="12">
        <v>2</v>
      </c>
      <c r="F6310" s="12">
        <v>5.8455645342668916</v>
      </c>
      <c r="G6310" s="12">
        <v>1.3062712242492986</v>
      </c>
      <c r="H6310" s="12">
        <v>12.465922458728084</v>
      </c>
      <c r="I6310" s="12">
        <v>3.3839977049065837</v>
      </c>
      <c r="J6310" s="12">
        <v>0.93310755567830383</v>
      </c>
      <c r="K6310" s="13">
        <v>1.5069596629313031</v>
      </c>
    </row>
    <row r="6311" spans="2:11" x14ac:dyDescent="0.25">
      <c r="B6311" s="10">
        <v>6308</v>
      </c>
      <c r="C6311" s="12">
        <v>13.302354801069701</v>
      </c>
      <c r="D6311" s="12">
        <v>1.6707771188408918</v>
      </c>
      <c r="E6311" s="12">
        <v>2</v>
      </c>
      <c r="F6311" s="12">
        <v>0.14971026170403526</v>
      </c>
      <c r="G6311" s="12">
        <v>0.99635233231049292</v>
      </c>
      <c r="H6311" s="12">
        <v>24.096668536330156</v>
      </c>
      <c r="I6311" s="12">
        <v>3.0170680700019128</v>
      </c>
      <c r="J6311" s="12">
        <v>2.4704328382778793</v>
      </c>
      <c r="K6311" s="13">
        <v>1.8387405415916829</v>
      </c>
    </row>
    <row r="6312" spans="2:11" x14ac:dyDescent="0.25">
      <c r="B6312" s="10">
        <v>6309</v>
      </c>
      <c r="C6312" s="12">
        <v>2.6534360027823354</v>
      </c>
      <c r="D6312" s="12">
        <v>1.9053092326384371</v>
      </c>
      <c r="E6312" s="12">
        <v>2</v>
      </c>
      <c r="F6312" s="12">
        <v>11.840985523662702</v>
      </c>
      <c r="G6312" s="12">
        <v>0.88700604478407674</v>
      </c>
      <c r="H6312" s="12">
        <v>32.658639406725534</v>
      </c>
      <c r="I6312" s="12">
        <v>2.2048291792601939</v>
      </c>
      <c r="J6312" s="12">
        <v>3.562114523292065</v>
      </c>
      <c r="K6312" s="13">
        <v>6.7640816340518297</v>
      </c>
    </row>
    <row r="6313" spans="2:11" x14ac:dyDescent="0.25">
      <c r="B6313" s="10">
        <v>6310</v>
      </c>
      <c r="C6313" s="12">
        <v>10.239182650967985</v>
      </c>
      <c r="D6313" s="12">
        <v>1.5894089495616954</v>
      </c>
      <c r="E6313" s="12">
        <v>2</v>
      </c>
      <c r="F6313" s="12">
        <v>3.0460786259168922</v>
      </c>
      <c r="G6313" s="12">
        <v>0.91651985503918287</v>
      </c>
      <c r="H6313" s="12">
        <v>35.450018734407692</v>
      </c>
      <c r="I6313" s="12">
        <v>2.4153022258396777</v>
      </c>
      <c r="J6313" s="12">
        <v>2.8267306658176312</v>
      </c>
      <c r="K6313" s="13">
        <v>0.16504876550785039</v>
      </c>
    </row>
    <row r="6314" spans="2:11" x14ac:dyDescent="0.25">
      <c r="B6314" s="10">
        <v>6311</v>
      </c>
      <c r="C6314" s="12">
        <v>19.603022692291894</v>
      </c>
      <c r="D6314" s="12">
        <v>1.1282155282347408</v>
      </c>
      <c r="E6314" s="12">
        <v>2</v>
      </c>
      <c r="F6314" s="12">
        <v>5.0072583169884393</v>
      </c>
      <c r="G6314" s="12">
        <v>0.40095950581108941</v>
      </c>
      <c r="H6314" s="12">
        <v>29.106345170315151</v>
      </c>
      <c r="I6314" s="12">
        <v>2.5976351235083306</v>
      </c>
      <c r="J6314" s="12">
        <v>2.7707475989413881</v>
      </c>
      <c r="K6314" s="13">
        <v>2.1556390592741859</v>
      </c>
    </row>
    <row r="6315" spans="2:11" x14ac:dyDescent="0.25">
      <c r="B6315" s="10">
        <v>6312</v>
      </c>
      <c r="C6315" s="12">
        <v>3.9738716873238307</v>
      </c>
      <c r="D6315" s="12">
        <v>1.6340220862757864</v>
      </c>
      <c r="E6315" s="12">
        <v>2</v>
      </c>
      <c r="F6315" s="12">
        <v>4.4626365427365391</v>
      </c>
      <c r="G6315" s="12">
        <v>0.54948362176042542</v>
      </c>
      <c r="H6315" s="12">
        <v>16.49373843969353</v>
      </c>
      <c r="I6315" s="12">
        <v>2.8386674377321262</v>
      </c>
      <c r="J6315" s="12">
        <v>2.4885283204905253</v>
      </c>
      <c r="K6315" s="13">
        <v>0.35892477581216947</v>
      </c>
    </row>
    <row r="6316" spans="2:11" x14ac:dyDescent="0.25">
      <c r="B6316" s="10">
        <v>6313</v>
      </c>
      <c r="C6316" s="12">
        <v>11.525554538037523</v>
      </c>
      <c r="D6316" s="12">
        <v>1.4364624704933429</v>
      </c>
      <c r="E6316" s="12">
        <v>2</v>
      </c>
      <c r="F6316" s="12">
        <v>14.309840620802365</v>
      </c>
      <c r="G6316" s="12">
        <v>1.4708345359097248</v>
      </c>
      <c r="H6316" s="12">
        <v>27.465509746468282</v>
      </c>
      <c r="I6316" s="12">
        <v>2.4093011320856101</v>
      </c>
      <c r="J6316" s="12">
        <v>3.3034381593218791</v>
      </c>
      <c r="K6316" s="13">
        <v>0.36068835313737357</v>
      </c>
    </row>
    <row r="6317" spans="2:11" x14ac:dyDescent="0.25">
      <c r="B6317" s="10">
        <v>6314</v>
      </c>
      <c r="C6317" s="12">
        <v>11.671468579005593</v>
      </c>
      <c r="D6317" s="12">
        <v>1.693764547083308</v>
      </c>
      <c r="E6317" s="12">
        <v>2</v>
      </c>
      <c r="F6317" s="12">
        <v>7.2103872163209708</v>
      </c>
      <c r="G6317" s="12">
        <v>1.2338681395067963</v>
      </c>
      <c r="H6317" s="12">
        <v>20.936527059095159</v>
      </c>
      <c r="I6317" s="12">
        <v>2.9113806190488911</v>
      </c>
      <c r="J6317" s="12">
        <v>2.6820199959552791</v>
      </c>
      <c r="K6317" s="13">
        <v>2.9111823740006772E-3</v>
      </c>
    </row>
    <row r="6318" spans="2:11" x14ac:dyDescent="0.25">
      <c r="B6318" s="10">
        <v>6315</v>
      </c>
      <c r="C6318" s="12">
        <v>6.6418101248587522</v>
      </c>
      <c r="D6318" s="12">
        <v>1.1963075119096294</v>
      </c>
      <c r="E6318" s="12">
        <v>1</v>
      </c>
      <c r="F6318" s="12">
        <v>4.1297897414872322</v>
      </c>
      <c r="G6318" s="12">
        <v>0.95621915799314072</v>
      </c>
      <c r="H6318" s="12">
        <v>20.876739618431671</v>
      </c>
      <c r="I6318" s="12">
        <v>5.5454117310233313</v>
      </c>
      <c r="J6318" s="12">
        <v>4.1167481517818842</v>
      </c>
      <c r="K6318" s="13">
        <v>5.0401568191617843</v>
      </c>
    </row>
    <row r="6319" spans="2:11" x14ac:dyDescent="0.25">
      <c r="B6319" s="10">
        <v>6316</v>
      </c>
      <c r="C6319" s="12">
        <v>14.582894357842271</v>
      </c>
      <c r="D6319" s="12">
        <v>1.6073699296367925</v>
      </c>
      <c r="E6319" s="12">
        <v>2</v>
      </c>
      <c r="F6319" s="12">
        <v>2.3181575633801859</v>
      </c>
      <c r="G6319" s="12">
        <v>0.52920338771592101</v>
      </c>
      <c r="H6319" s="12">
        <v>13.469066610272838</v>
      </c>
      <c r="I6319" s="12">
        <v>2.7114572077107812</v>
      </c>
      <c r="J6319" s="12">
        <v>3.4564977193171451</v>
      </c>
      <c r="K6319" s="13">
        <v>4.3763877465275665E-2</v>
      </c>
    </row>
    <row r="6320" spans="2:11" x14ac:dyDescent="0.25">
      <c r="B6320" s="10">
        <v>6317</v>
      </c>
      <c r="C6320" s="12">
        <v>9.2203702193750132</v>
      </c>
      <c r="D6320" s="12">
        <v>1.4644335899724683</v>
      </c>
      <c r="E6320" s="12">
        <v>2</v>
      </c>
      <c r="F6320" s="12">
        <v>4.4820791747876152</v>
      </c>
      <c r="G6320" s="12">
        <v>0.87002221579716854</v>
      </c>
      <c r="H6320" s="12">
        <v>40.370114936494247</v>
      </c>
      <c r="I6320" s="12">
        <v>4.1603741118926978</v>
      </c>
      <c r="J6320" s="12">
        <v>3.6866747596459852</v>
      </c>
      <c r="K6320" s="13">
        <v>1.2979050697308288</v>
      </c>
    </row>
    <row r="6321" spans="2:11" x14ac:dyDescent="0.25">
      <c r="B6321" s="10">
        <v>6318</v>
      </c>
      <c r="C6321" s="12">
        <v>8.0657395843261543</v>
      </c>
      <c r="D6321" s="12">
        <v>1.3887036104160804</v>
      </c>
      <c r="E6321" s="12">
        <v>3</v>
      </c>
      <c r="F6321" s="12">
        <v>9.8281652060496647</v>
      </c>
      <c r="G6321" s="12">
        <v>1.8754609925734063</v>
      </c>
      <c r="H6321" s="12">
        <v>23.646601336488594</v>
      </c>
      <c r="I6321" s="12">
        <v>1.7921118611275777</v>
      </c>
      <c r="J6321" s="12">
        <v>2.3956352470586952</v>
      </c>
      <c r="K6321" s="13">
        <v>0.12197192011935995</v>
      </c>
    </row>
    <row r="6322" spans="2:11" x14ac:dyDescent="0.25">
      <c r="B6322" s="10">
        <v>6319</v>
      </c>
      <c r="C6322" s="12">
        <v>11.490160583291754</v>
      </c>
      <c r="D6322" s="12">
        <v>1.4428961569842917</v>
      </c>
      <c r="E6322" s="12">
        <v>2</v>
      </c>
      <c r="F6322" s="12">
        <v>3.5019396050014073</v>
      </c>
      <c r="G6322" s="12">
        <v>0.75070351413150638</v>
      </c>
      <c r="H6322" s="12">
        <v>21.474495540590112</v>
      </c>
      <c r="I6322" s="12">
        <v>2.5174642641333258</v>
      </c>
      <c r="J6322" s="12">
        <v>4.1600239509377053</v>
      </c>
      <c r="K6322" s="13">
        <v>2.1490848754624134</v>
      </c>
    </row>
    <row r="6323" spans="2:11" x14ac:dyDescent="0.25">
      <c r="B6323" s="10">
        <v>6320</v>
      </c>
      <c r="C6323" s="12">
        <v>4.683616858038258</v>
      </c>
      <c r="D6323" s="12">
        <v>1.4772238393360198</v>
      </c>
      <c r="E6323" s="12">
        <v>3</v>
      </c>
      <c r="F6323" s="12">
        <v>5.2181086085964425</v>
      </c>
      <c r="G6323" s="12">
        <v>0.45425477669888248</v>
      </c>
      <c r="H6323" s="12">
        <v>17.208006713536339</v>
      </c>
      <c r="I6323" s="12">
        <v>2.585810327661286</v>
      </c>
      <c r="J6323" s="12">
        <v>2.6763766760238639</v>
      </c>
      <c r="K6323" s="13">
        <v>0.69255179819670987</v>
      </c>
    </row>
    <row r="6324" spans="2:11" x14ac:dyDescent="0.25">
      <c r="B6324" s="10">
        <v>6321</v>
      </c>
      <c r="C6324" s="12">
        <v>14.025374607292367</v>
      </c>
      <c r="D6324" s="12">
        <v>1.5857571653309515</v>
      </c>
      <c r="E6324" s="12">
        <v>2</v>
      </c>
      <c r="F6324" s="12">
        <v>4.8692885151205516</v>
      </c>
      <c r="G6324" s="12">
        <v>0.58977931242381398</v>
      </c>
      <c r="H6324" s="12">
        <v>17.787896390829694</v>
      </c>
      <c r="I6324" s="12">
        <v>2.1526939394003488</v>
      </c>
      <c r="J6324" s="12">
        <v>2.966575227561397</v>
      </c>
      <c r="K6324" s="13">
        <v>1.0376075340922311</v>
      </c>
    </row>
    <row r="6325" spans="2:11" x14ac:dyDescent="0.25">
      <c r="B6325" s="10">
        <v>6322</v>
      </c>
      <c r="C6325" s="12">
        <v>23.733855700264261</v>
      </c>
      <c r="D6325" s="12">
        <v>1.1447948622937467</v>
      </c>
      <c r="E6325" s="12">
        <v>2</v>
      </c>
      <c r="F6325" s="12">
        <v>3.5246162460333914</v>
      </c>
      <c r="G6325" s="12">
        <v>0.69979437618905704</v>
      </c>
      <c r="H6325" s="12">
        <v>22.019008035932032</v>
      </c>
      <c r="I6325" s="12">
        <v>1.9811977988141594</v>
      </c>
      <c r="J6325" s="12">
        <v>2.9617190608048989</v>
      </c>
      <c r="K6325" s="13">
        <v>2.8474653650236301</v>
      </c>
    </row>
    <row r="6326" spans="2:11" x14ac:dyDescent="0.25">
      <c r="B6326" s="10">
        <v>6323</v>
      </c>
      <c r="C6326" s="12">
        <v>7.5866012555009963</v>
      </c>
      <c r="D6326" s="12">
        <v>1.4818743277995632</v>
      </c>
      <c r="E6326" s="12">
        <v>2</v>
      </c>
      <c r="F6326" s="12">
        <v>2.8776778684356206</v>
      </c>
      <c r="G6326" s="12">
        <v>0.754133818168093</v>
      </c>
      <c r="H6326" s="12">
        <v>15.204270458845851</v>
      </c>
      <c r="I6326" s="12">
        <v>3.1610036186264781</v>
      </c>
      <c r="J6326" s="12">
        <v>3.8219034871199478</v>
      </c>
      <c r="K6326" s="13">
        <v>1.2451363271288094</v>
      </c>
    </row>
    <row r="6327" spans="2:11" x14ac:dyDescent="0.25">
      <c r="B6327" s="10">
        <v>6324</v>
      </c>
      <c r="C6327" s="12">
        <v>13.341712700374664</v>
      </c>
      <c r="D6327" s="12">
        <v>1.7123449285989703</v>
      </c>
      <c r="E6327" s="12">
        <v>2</v>
      </c>
      <c r="F6327" s="12">
        <v>3.0996962189688735</v>
      </c>
      <c r="G6327" s="12">
        <v>0.61128992649147584</v>
      </c>
      <c r="H6327" s="12">
        <v>31.137261848581971</v>
      </c>
      <c r="I6327" s="12">
        <v>2.9087282925349989</v>
      </c>
      <c r="J6327" s="12">
        <v>0.40835448954574161</v>
      </c>
      <c r="K6327" s="13">
        <v>2.9008464258820701</v>
      </c>
    </row>
    <row r="6328" spans="2:11" x14ac:dyDescent="0.25">
      <c r="B6328" s="10">
        <v>6325</v>
      </c>
      <c r="C6328" s="12">
        <v>9.2854903981172292</v>
      </c>
      <c r="D6328" s="12">
        <v>1.7861745006226746</v>
      </c>
      <c r="E6328" s="12">
        <v>2</v>
      </c>
      <c r="F6328" s="12">
        <v>0.39995397208856365</v>
      </c>
      <c r="G6328" s="12">
        <v>0.90724566450681965</v>
      </c>
      <c r="H6328" s="12">
        <v>23.649410155257549</v>
      </c>
      <c r="I6328" s="12">
        <v>2.5359857249906996</v>
      </c>
      <c r="J6328" s="12">
        <v>4.39558171946498</v>
      </c>
      <c r="K6328" s="13">
        <v>0.35124119551674543</v>
      </c>
    </row>
    <row r="6329" spans="2:11" x14ac:dyDescent="0.25">
      <c r="B6329" s="10">
        <v>6326</v>
      </c>
      <c r="C6329" s="12">
        <v>7.7098407403041112</v>
      </c>
      <c r="D6329" s="12">
        <v>1.6113895902087945</v>
      </c>
      <c r="E6329" s="12">
        <v>1</v>
      </c>
      <c r="F6329" s="12">
        <v>2.4505009113944198</v>
      </c>
      <c r="G6329" s="12">
        <v>0.94071809235548354</v>
      </c>
      <c r="H6329" s="12">
        <v>21.85951429669754</v>
      </c>
      <c r="I6329" s="12">
        <v>3.0735403536156576</v>
      </c>
      <c r="J6329" s="12">
        <v>2.892096696437823</v>
      </c>
      <c r="K6329" s="13">
        <v>0.67464969961885246</v>
      </c>
    </row>
    <row r="6330" spans="2:11" x14ac:dyDescent="0.25">
      <c r="B6330" s="10">
        <v>6327</v>
      </c>
      <c r="C6330" s="12">
        <v>6.434878348649856</v>
      </c>
      <c r="D6330" s="12">
        <v>1.1658616451086745</v>
      </c>
      <c r="E6330" s="12">
        <v>1</v>
      </c>
      <c r="F6330" s="12">
        <v>3.4424597246957114</v>
      </c>
      <c r="G6330" s="12">
        <v>0.65851672744767287</v>
      </c>
      <c r="H6330" s="12">
        <v>22.303408838206462</v>
      </c>
      <c r="I6330" s="12">
        <v>2.8730989988046809</v>
      </c>
      <c r="J6330" s="12">
        <v>2.9881014286265382</v>
      </c>
      <c r="K6330" s="13">
        <v>2.9103768678619888</v>
      </c>
    </row>
    <row r="6331" spans="2:11" x14ac:dyDescent="0.25">
      <c r="B6331" s="10">
        <v>6328</v>
      </c>
      <c r="C6331" s="12">
        <v>10.31002588694893</v>
      </c>
      <c r="D6331" s="12">
        <v>1.403155469793842</v>
      </c>
      <c r="E6331" s="12">
        <v>1</v>
      </c>
      <c r="F6331" s="12">
        <v>2.2486756580906868</v>
      </c>
      <c r="G6331" s="12">
        <v>2.0787957742134382</v>
      </c>
      <c r="H6331" s="12">
        <v>27.727862317537564</v>
      </c>
      <c r="I6331" s="12">
        <v>2.7974514374724699</v>
      </c>
      <c r="J6331" s="12">
        <v>3.2820325122369747</v>
      </c>
      <c r="K6331" s="13">
        <v>0.99491316806904306</v>
      </c>
    </row>
    <row r="6332" spans="2:11" x14ac:dyDescent="0.25">
      <c r="B6332" s="10">
        <v>6329</v>
      </c>
      <c r="C6332" s="12">
        <v>5.9041227192306298</v>
      </c>
      <c r="D6332" s="12">
        <v>1.9761975248193631</v>
      </c>
      <c r="E6332" s="12">
        <v>2</v>
      </c>
      <c r="F6332" s="12">
        <v>3.0247091317099102</v>
      </c>
      <c r="G6332" s="12">
        <v>1.4994813840267975</v>
      </c>
      <c r="H6332" s="12">
        <v>15.284204280428211</v>
      </c>
      <c r="I6332" s="12">
        <v>2.3407184835117376</v>
      </c>
      <c r="J6332" s="12">
        <v>2.3538159369320377</v>
      </c>
      <c r="K6332" s="13">
        <v>1.6654187479919289</v>
      </c>
    </row>
    <row r="6333" spans="2:11" x14ac:dyDescent="0.25">
      <c r="B6333" s="10">
        <v>6330</v>
      </c>
      <c r="C6333" s="12">
        <v>9.0052559505382632</v>
      </c>
      <c r="D6333" s="12">
        <v>1.2873905366648313</v>
      </c>
      <c r="E6333" s="12">
        <v>0</v>
      </c>
      <c r="F6333" s="12">
        <v>0.22277960607201869</v>
      </c>
      <c r="G6333" s="12">
        <v>0.6353486825773933</v>
      </c>
      <c r="H6333" s="12">
        <v>26.490058863059716</v>
      </c>
      <c r="I6333" s="12">
        <v>2.9831599181266788</v>
      </c>
      <c r="J6333" s="12">
        <v>0.41897936139818109</v>
      </c>
      <c r="K6333" s="13">
        <v>1.2148771085677488</v>
      </c>
    </row>
    <row r="6334" spans="2:11" x14ac:dyDescent="0.25">
      <c r="B6334" s="10">
        <v>6331</v>
      </c>
      <c r="C6334" s="12">
        <v>8.4554649396728738</v>
      </c>
      <c r="D6334" s="12">
        <v>1.2049395597748225</v>
      </c>
      <c r="E6334" s="12">
        <v>2</v>
      </c>
      <c r="F6334" s="12">
        <v>8.8408867187024178</v>
      </c>
      <c r="G6334" s="12">
        <v>2.1996394733426414</v>
      </c>
      <c r="H6334" s="12">
        <v>14.248290630784904</v>
      </c>
      <c r="I6334" s="12">
        <v>3.0166394173615854</v>
      </c>
      <c r="J6334" s="12">
        <v>2.1157696076263361</v>
      </c>
      <c r="K6334" s="13">
        <v>0.77977224138509271</v>
      </c>
    </row>
    <row r="6335" spans="2:11" x14ac:dyDescent="0.25">
      <c r="B6335" s="10">
        <v>6332</v>
      </c>
      <c r="C6335" s="12">
        <v>11.070066224617333</v>
      </c>
      <c r="D6335" s="12">
        <v>1.6496540244698572</v>
      </c>
      <c r="E6335" s="12">
        <v>3</v>
      </c>
      <c r="F6335" s="12">
        <v>9.6145657069738029</v>
      </c>
      <c r="G6335" s="12">
        <v>0.45275536097632962</v>
      </c>
      <c r="H6335" s="12">
        <v>48.779209824376579</v>
      </c>
      <c r="I6335" s="12">
        <v>3.6119096597069524</v>
      </c>
      <c r="J6335" s="12">
        <v>3.2322591709079251</v>
      </c>
      <c r="K6335" s="13">
        <v>0.23494897109335819</v>
      </c>
    </row>
    <row r="6336" spans="2:11" x14ac:dyDescent="0.25">
      <c r="B6336" s="10">
        <v>6333</v>
      </c>
      <c r="C6336" s="12">
        <v>9.1151054814176629</v>
      </c>
      <c r="D6336" s="12">
        <v>1.4717043194085124</v>
      </c>
      <c r="E6336" s="12">
        <v>1</v>
      </c>
      <c r="F6336" s="12">
        <v>8.6908008083599331</v>
      </c>
      <c r="G6336" s="12">
        <v>0.98908047817348388</v>
      </c>
      <c r="H6336" s="12">
        <v>39.940735706956588</v>
      </c>
      <c r="I6336" s="12">
        <v>3.2870274222156732</v>
      </c>
      <c r="J6336" s="12">
        <v>2.5058922792757024</v>
      </c>
      <c r="K6336" s="13">
        <v>4.3222337366915173</v>
      </c>
    </row>
    <row r="6337" spans="2:11" x14ac:dyDescent="0.25">
      <c r="B6337" s="10">
        <v>6334</v>
      </c>
      <c r="C6337" s="12">
        <v>17.694573477493144</v>
      </c>
      <c r="D6337" s="12">
        <v>1.5776966244254056</v>
      </c>
      <c r="E6337" s="12">
        <v>3</v>
      </c>
      <c r="F6337" s="12">
        <v>2.0444495388035286</v>
      </c>
      <c r="G6337" s="12">
        <v>1.38700518316068</v>
      </c>
      <c r="H6337" s="12">
        <v>34.552192602063812</v>
      </c>
      <c r="I6337" s="12">
        <v>3.1717297449636059</v>
      </c>
      <c r="J6337" s="12">
        <v>1.6845199511288722</v>
      </c>
      <c r="K6337" s="13">
        <v>0.59208514043722582</v>
      </c>
    </row>
    <row r="6338" spans="2:11" x14ac:dyDescent="0.25">
      <c r="B6338" s="10">
        <v>6335</v>
      </c>
      <c r="C6338" s="12">
        <v>8.6489950098435191</v>
      </c>
      <c r="D6338" s="12">
        <v>1.297320430477962</v>
      </c>
      <c r="E6338" s="12">
        <v>1</v>
      </c>
      <c r="F6338" s="12">
        <v>1.2155186639285172</v>
      </c>
      <c r="G6338" s="12">
        <v>0.74663007838712336</v>
      </c>
      <c r="H6338" s="12">
        <v>18.205826318816602</v>
      </c>
      <c r="I6338" s="12">
        <v>3.1115281290123145</v>
      </c>
      <c r="J6338" s="12">
        <v>2.736812736320791</v>
      </c>
      <c r="K6338" s="13">
        <v>0.19791931914834296</v>
      </c>
    </row>
    <row r="6339" spans="2:11" x14ac:dyDescent="0.25">
      <c r="B6339" s="10">
        <v>6336</v>
      </c>
      <c r="C6339" s="12">
        <v>11.764785053762035</v>
      </c>
      <c r="D6339" s="12">
        <v>1.8324133210702755</v>
      </c>
      <c r="E6339" s="12">
        <v>2</v>
      </c>
      <c r="F6339" s="12">
        <v>9.8500733624695833</v>
      </c>
      <c r="G6339" s="12">
        <v>0.92610118643817474</v>
      </c>
      <c r="H6339" s="12">
        <v>17.416760856234376</v>
      </c>
      <c r="I6339" s="12">
        <v>3.811710603202731</v>
      </c>
      <c r="J6339" s="12">
        <v>3.0268631005222737</v>
      </c>
      <c r="K6339" s="13">
        <v>0.2998020191451588</v>
      </c>
    </row>
    <row r="6340" spans="2:11" x14ac:dyDescent="0.25">
      <c r="B6340" s="10">
        <v>6337</v>
      </c>
      <c r="C6340" s="12">
        <v>10.096540719432578</v>
      </c>
      <c r="D6340" s="12">
        <v>2.2139743511602714</v>
      </c>
      <c r="E6340" s="12">
        <v>2</v>
      </c>
      <c r="F6340" s="12">
        <v>2.2420671484797894</v>
      </c>
      <c r="G6340" s="12">
        <v>1.7227920109461359</v>
      </c>
      <c r="H6340" s="12">
        <v>36.337954364976838</v>
      </c>
      <c r="I6340" s="12">
        <v>1.8893011704166176</v>
      </c>
      <c r="J6340" s="12">
        <v>4.8825011302145906</v>
      </c>
      <c r="K6340" s="13">
        <v>1.4122271624302207</v>
      </c>
    </row>
    <row r="6341" spans="2:11" x14ac:dyDescent="0.25">
      <c r="B6341" s="10">
        <v>6338</v>
      </c>
      <c r="C6341" s="12">
        <v>11.410970756334102</v>
      </c>
      <c r="D6341" s="12">
        <v>1.5823819177939082</v>
      </c>
      <c r="E6341" s="12">
        <v>1</v>
      </c>
      <c r="F6341" s="12">
        <v>2.5629442251573273</v>
      </c>
      <c r="G6341" s="12">
        <v>1.2162557488494745</v>
      </c>
      <c r="H6341" s="12">
        <v>26.339277697301391</v>
      </c>
      <c r="I6341" s="12">
        <v>3.1782181410298183</v>
      </c>
      <c r="J6341" s="12">
        <v>2.9715106676375744</v>
      </c>
      <c r="K6341" s="13">
        <v>1.1195792326440404</v>
      </c>
    </row>
    <row r="6342" spans="2:11" x14ac:dyDescent="0.25">
      <c r="B6342" s="10">
        <v>6339</v>
      </c>
      <c r="C6342" s="12">
        <v>11.020297855841077</v>
      </c>
      <c r="D6342" s="12">
        <v>1.2401797415287272</v>
      </c>
      <c r="E6342" s="12">
        <v>2</v>
      </c>
      <c r="F6342" s="12">
        <v>5.215675949636033</v>
      </c>
      <c r="G6342" s="12">
        <v>1.5172862941229024</v>
      </c>
      <c r="H6342" s="12">
        <v>29.62597191575286</v>
      </c>
      <c r="I6342" s="12">
        <v>3.0828958175274321</v>
      </c>
      <c r="J6342" s="12">
        <v>3.0602013635869612</v>
      </c>
      <c r="K6342" s="13">
        <v>0.73623960305279257</v>
      </c>
    </row>
    <row r="6343" spans="2:11" x14ac:dyDescent="0.25">
      <c r="B6343" s="10">
        <v>6340</v>
      </c>
      <c r="C6343" s="12">
        <v>8.1829354345892131</v>
      </c>
      <c r="D6343" s="12">
        <v>2.2936498507141163</v>
      </c>
      <c r="E6343" s="12">
        <v>2</v>
      </c>
      <c r="F6343" s="12">
        <v>2.8368700479605935</v>
      </c>
      <c r="G6343" s="12">
        <v>0.51897315836388735</v>
      </c>
      <c r="H6343" s="12">
        <v>38.249357248336494</v>
      </c>
      <c r="I6343" s="12">
        <v>3.1836917942713101</v>
      </c>
      <c r="J6343" s="12">
        <v>1.9542153129045614</v>
      </c>
      <c r="K6343" s="13">
        <v>0.16863533716015869</v>
      </c>
    </row>
    <row r="6344" spans="2:11" x14ac:dyDescent="0.25">
      <c r="B6344" s="10">
        <v>6341</v>
      </c>
      <c r="C6344" s="12">
        <v>7.9772864070983314</v>
      </c>
      <c r="D6344" s="12">
        <v>1.4111509323744784</v>
      </c>
      <c r="E6344" s="12">
        <v>1</v>
      </c>
      <c r="F6344" s="12">
        <v>3.0044864098332309</v>
      </c>
      <c r="G6344" s="12">
        <v>1.2703291315176191</v>
      </c>
      <c r="H6344" s="12">
        <v>39.773719998154078</v>
      </c>
      <c r="I6344" s="12">
        <v>3.6645263830471975</v>
      </c>
      <c r="J6344" s="12">
        <v>1.8767753555687674</v>
      </c>
      <c r="K6344" s="13">
        <v>4.1774751043668701</v>
      </c>
    </row>
    <row r="6345" spans="2:11" x14ac:dyDescent="0.25">
      <c r="B6345" s="10">
        <v>6342</v>
      </c>
      <c r="C6345" s="12">
        <v>8.7152799068764786</v>
      </c>
      <c r="D6345" s="12">
        <v>1.6924253008033867</v>
      </c>
      <c r="E6345" s="12">
        <v>1</v>
      </c>
      <c r="F6345" s="12">
        <v>2.1321248335332772</v>
      </c>
      <c r="G6345" s="12">
        <v>0.73836195034274188</v>
      </c>
      <c r="H6345" s="12">
        <v>23.84118010279488</v>
      </c>
      <c r="I6345" s="12">
        <v>2.3814690104245422</v>
      </c>
      <c r="J6345" s="12">
        <v>2.6587208544476799</v>
      </c>
      <c r="K6345" s="13">
        <v>4.3732999715959791</v>
      </c>
    </row>
    <row r="6346" spans="2:11" x14ac:dyDescent="0.25">
      <c r="B6346" s="10">
        <v>6343</v>
      </c>
      <c r="C6346" s="12">
        <v>9.8285664694692549</v>
      </c>
      <c r="D6346" s="12">
        <v>1.57603789091957</v>
      </c>
      <c r="E6346" s="12">
        <v>2</v>
      </c>
      <c r="F6346" s="12">
        <v>4.0195621104117141</v>
      </c>
      <c r="G6346" s="12">
        <v>0.6324150902654444</v>
      </c>
      <c r="H6346" s="12">
        <v>18.075755790051037</v>
      </c>
      <c r="I6346" s="12">
        <v>2.3695480388140853</v>
      </c>
      <c r="J6346" s="12">
        <v>2.9201110800793524</v>
      </c>
      <c r="K6346" s="13">
        <v>9.1411872496706265E-2</v>
      </c>
    </row>
    <row r="6347" spans="2:11" x14ac:dyDescent="0.25">
      <c r="B6347" s="10">
        <v>6344</v>
      </c>
      <c r="C6347" s="12">
        <v>5.5838919163977421</v>
      </c>
      <c r="D6347" s="12">
        <v>1.3160882724972691</v>
      </c>
      <c r="E6347" s="12">
        <v>3</v>
      </c>
      <c r="F6347" s="12">
        <v>6.287728016464639</v>
      </c>
      <c r="G6347" s="12">
        <v>0.73248915717806651</v>
      </c>
      <c r="H6347" s="12">
        <v>13.734886973261567</v>
      </c>
      <c r="I6347" s="12">
        <v>2.7394139982769348</v>
      </c>
      <c r="J6347" s="12">
        <v>2.225713728983056</v>
      </c>
      <c r="K6347" s="13">
        <v>5.067044594552312E-2</v>
      </c>
    </row>
    <row r="6348" spans="2:11" x14ac:dyDescent="0.25">
      <c r="B6348" s="10">
        <v>6345</v>
      </c>
      <c r="C6348" s="12">
        <v>20.172864018990232</v>
      </c>
      <c r="D6348" s="12">
        <v>1.5593324230395598</v>
      </c>
      <c r="E6348" s="12">
        <v>2</v>
      </c>
      <c r="F6348" s="12">
        <v>0.33071623655670862</v>
      </c>
      <c r="G6348" s="12">
        <v>2.6931765612416743</v>
      </c>
      <c r="H6348" s="12">
        <v>15.894143550150037</v>
      </c>
      <c r="I6348" s="12">
        <v>2.462007932844243</v>
      </c>
      <c r="J6348" s="12">
        <v>2.66940479927904</v>
      </c>
      <c r="K6348" s="13">
        <v>0.89589270319948011</v>
      </c>
    </row>
    <row r="6349" spans="2:11" x14ac:dyDescent="0.25">
      <c r="B6349" s="10">
        <v>6346</v>
      </c>
      <c r="C6349" s="12">
        <v>15.467070450069221</v>
      </c>
      <c r="D6349" s="12">
        <v>1.3509365029843468</v>
      </c>
      <c r="E6349" s="12">
        <v>2</v>
      </c>
      <c r="F6349" s="12">
        <v>1.7532506874491156</v>
      </c>
      <c r="G6349" s="12">
        <v>0.82830246832337007</v>
      </c>
      <c r="H6349" s="12">
        <v>31.025051396649268</v>
      </c>
      <c r="I6349" s="12">
        <v>2.827084224991439</v>
      </c>
      <c r="J6349" s="12">
        <v>2.685401411026858</v>
      </c>
      <c r="K6349" s="13">
        <v>4.1579313784452128E-2</v>
      </c>
    </row>
    <row r="6350" spans="2:11" x14ac:dyDescent="0.25">
      <c r="B6350" s="10">
        <v>6347</v>
      </c>
      <c r="C6350" s="12">
        <v>7.5694294692804647</v>
      </c>
      <c r="D6350" s="12">
        <v>2.1600537812160074</v>
      </c>
      <c r="E6350" s="12">
        <v>2</v>
      </c>
      <c r="F6350" s="12">
        <v>3.634580384890584</v>
      </c>
      <c r="G6350" s="12">
        <v>0.53577145402199244</v>
      </c>
      <c r="H6350" s="12">
        <v>27.63535063380538</v>
      </c>
      <c r="I6350" s="12">
        <v>3.700208225484146</v>
      </c>
      <c r="J6350" s="12">
        <v>2.2783625642229612</v>
      </c>
      <c r="K6350" s="13">
        <v>1.5601512297052282</v>
      </c>
    </row>
    <row r="6351" spans="2:11" x14ac:dyDescent="0.25">
      <c r="B6351" s="10">
        <v>6348</v>
      </c>
      <c r="C6351" s="12">
        <v>13.270940156132724</v>
      </c>
      <c r="D6351" s="12">
        <v>1.7402278219235034</v>
      </c>
      <c r="E6351" s="12">
        <v>2</v>
      </c>
      <c r="F6351" s="12">
        <v>6.1781293340809675</v>
      </c>
      <c r="G6351" s="12">
        <v>0.87354975837845039</v>
      </c>
      <c r="H6351" s="12">
        <v>29.642254598016464</v>
      </c>
      <c r="I6351" s="12">
        <v>2.0114435222116289</v>
      </c>
      <c r="J6351" s="12">
        <v>3.664298219759659</v>
      </c>
      <c r="K6351" s="13">
        <v>1.4584338555430612E-2</v>
      </c>
    </row>
    <row r="6352" spans="2:11" x14ac:dyDescent="0.25">
      <c r="B6352" s="10">
        <v>6349</v>
      </c>
      <c r="C6352" s="12">
        <v>1.647506320814923</v>
      </c>
      <c r="D6352" s="12">
        <v>1.5162380809230378</v>
      </c>
      <c r="E6352" s="12">
        <v>2</v>
      </c>
      <c r="F6352" s="12">
        <v>10.107571634362728</v>
      </c>
      <c r="G6352" s="12">
        <v>0.84384085530182662</v>
      </c>
      <c r="H6352" s="12">
        <v>27.846419519135459</v>
      </c>
      <c r="I6352" s="12">
        <v>2.9530012317266978</v>
      </c>
      <c r="J6352" s="12">
        <v>1.9370251580211406</v>
      </c>
      <c r="K6352" s="13">
        <v>0.60410075248399175</v>
      </c>
    </row>
    <row r="6353" spans="2:11" x14ac:dyDescent="0.25">
      <c r="B6353" s="10">
        <v>6350</v>
      </c>
      <c r="C6353" s="12">
        <v>8.9108943464789139</v>
      </c>
      <c r="D6353" s="12">
        <v>1.7793870313804867</v>
      </c>
      <c r="E6353" s="12">
        <v>3</v>
      </c>
      <c r="F6353" s="12">
        <v>6.6170585723969859</v>
      </c>
      <c r="G6353" s="12">
        <v>1.2679244373695819</v>
      </c>
      <c r="H6353" s="12">
        <v>21.564776074476736</v>
      </c>
      <c r="I6353" s="12">
        <v>2.2978830274243589</v>
      </c>
      <c r="J6353" s="12">
        <v>2.4443082997772017</v>
      </c>
      <c r="K6353" s="13">
        <v>4.1241818466348539</v>
      </c>
    </row>
    <row r="6354" spans="2:11" x14ac:dyDescent="0.25">
      <c r="B6354" s="10">
        <v>6351</v>
      </c>
      <c r="C6354" s="12">
        <v>7.8965274246374904</v>
      </c>
      <c r="D6354" s="12">
        <v>1.2640144704164955</v>
      </c>
      <c r="E6354" s="12">
        <v>2</v>
      </c>
      <c r="F6354" s="12">
        <v>10.442050651111295</v>
      </c>
      <c r="G6354" s="12">
        <v>0.6417983664976521</v>
      </c>
      <c r="H6354" s="12">
        <v>24.40217578252998</v>
      </c>
      <c r="I6354" s="12">
        <v>3.0349644682515309</v>
      </c>
      <c r="J6354" s="12">
        <v>1.1898592455403705</v>
      </c>
      <c r="K6354" s="13">
        <v>2.13042250543847</v>
      </c>
    </row>
    <row r="6355" spans="2:11" x14ac:dyDescent="0.25">
      <c r="B6355" s="10">
        <v>6352</v>
      </c>
      <c r="C6355" s="12">
        <v>10.158824798938891</v>
      </c>
      <c r="D6355" s="12">
        <v>1.7554829771913185</v>
      </c>
      <c r="E6355" s="12">
        <v>1</v>
      </c>
      <c r="F6355" s="12">
        <v>3.1823345708746942</v>
      </c>
      <c r="G6355" s="12">
        <v>1.0828540939566564</v>
      </c>
      <c r="H6355" s="12">
        <v>20.335813546609977</v>
      </c>
      <c r="I6355" s="12">
        <v>2.4122124396678131</v>
      </c>
      <c r="J6355" s="12">
        <v>2.1602739014235146</v>
      </c>
      <c r="K6355" s="13">
        <v>0.88242553478659402</v>
      </c>
    </row>
    <row r="6356" spans="2:11" x14ac:dyDescent="0.25">
      <c r="B6356" s="10">
        <v>6353</v>
      </c>
      <c r="C6356" s="12">
        <v>11.626159672337588</v>
      </c>
      <c r="D6356" s="12">
        <v>1.556768439854572</v>
      </c>
      <c r="E6356" s="12">
        <v>1</v>
      </c>
      <c r="F6356" s="12">
        <v>1.812123250020155</v>
      </c>
      <c r="G6356" s="12">
        <v>0.66823798564498293</v>
      </c>
      <c r="H6356" s="12">
        <v>22.891182790835302</v>
      </c>
      <c r="I6356" s="12">
        <v>3.9212823084128043</v>
      </c>
      <c r="J6356" s="12">
        <v>4.1494082889474484</v>
      </c>
      <c r="K6356" s="13">
        <v>1.3211760353434057</v>
      </c>
    </row>
    <row r="6357" spans="2:11" x14ac:dyDescent="0.25">
      <c r="B6357" s="10">
        <v>6354</v>
      </c>
      <c r="C6357" s="12">
        <v>9.8795722890893511</v>
      </c>
      <c r="D6357" s="12">
        <v>1.4212185224434197</v>
      </c>
      <c r="E6357" s="12">
        <v>1</v>
      </c>
      <c r="F6357" s="12">
        <v>4.3748479368780995</v>
      </c>
      <c r="G6357" s="12">
        <v>1.7706763402745216</v>
      </c>
      <c r="H6357" s="12">
        <v>26.01121087013302</v>
      </c>
      <c r="I6357" s="12">
        <v>1.6460747255277131</v>
      </c>
      <c r="J6357" s="12">
        <v>1.9066218661154044</v>
      </c>
      <c r="K6357" s="13">
        <v>1.8628678650675647</v>
      </c>
    </row>
    <row r="6358" spans="2:11" x14ac:dyDescent="0.25">
      <c r="B6358" s="10">
        <v>6355</v>
      </c>
      <c r="C6358" s="12">
        <v>2.6350356874315484</v>
      </c>
      <c r="D6358" s="12">
        <v>1.5829184882327538</v>
      </c>
      <c r="E6358" s="12">
        <v>3</v>
      </c>
      <c r="F6358" s="12">
        <v>2.9232689507881289</v>
      </c>
      <c r="G6358" s="12">
        <v>0.80208776887223809</v>
      </c>
      <c r="H6358" s="12">
        <v>28.702087303357636</v>
      </c>
      <c r="I6358" s="12">
        <v>2.8168440958559455</v>
      </c>
      <c r="J6358" s="12">
        <v>2.0214225242485448</v>
      </c>
      <c r="K6358" s="13">
        <v>4.4847581956684648</v>
      </c>
    </row>
    <row r="6359" spans="2:11" x14ac:dyDescent="0.25">
      <c r="B6359" s="10">
        <v>6356</v>
      </c>
      <c r="C6359" s="12">
        <v>10.148137814789296</v>
      </c>
      <c r="D6359" s="12">
        <v>1.2893185168502412</v>
      </c>
      <c r="E6359" s="12">
        <v>2</v>
      </c>
      <c r="F6359" s="12">
        <v>4.2066658570641922</v>
      </c>
      <c r="G6359" s="12">
        <v>1.0932460004890083</v>
      </c>
      <c r="H6359" s="12">
        <v>16.484329381696636</v>
      </c>
      <c r="I6359" s="12">
        <v>2.645972791624398</v>
      </c>
      <c r="J6359" s="12">
        <v>1.6524993622664323</v>
      </c>
      <c r="K6359" s="13">
        <v>5.1700928175314631E-2</v>
      </c>
    </row>
    <row r="6360" spans="2:11" x14ac:dyDescent="0.25">
      <c r="B6360" s="10">
        <v>6357</v>
      </c>
      <c r="C6360" s="12">
        <v>10.911000900190835</v>
      </c>
      <c r="D6360" s="12">
        <v>1.0708537883495157</v>
      </c>
      <c r="E6360" s="12">
        <v>2</v>
      </c>
      <c r="F6360" s="12">
        <v>1.2935185586764797</v>
      </c>
      <c r="G6360" s="12">
        <v>1.333841809004767</v>
      </c>
      <c r="H6360" s="12">
        <v>19.559433915145146</v>
      </c>
      <c r="I6360" s="12">
        <v>1.5858887058340805</v>
      </c>
      <c r="J6360" s="12">
        <v>2.3852436382631081</v>
      </c>
      <c r="K6360" s="13">
        <v>6.8378415210652763</v>
      </c>
    </row>
    <row r="6361" spans="2:11" x14ac:dyDescent="0.25">
      <c r="B6361" s="10">
        <v>6358</v>
      </c>
      <c r="C6361" s="12">
        <v>7.7269776276143318</v>
      </c>
      <c r="D6361" s="12">
        <v>1.3931275044447688</v>
      </c>
      <c r="E6361" s="12">
        <v>3</v>
      </c>
      <c r="F6361" s="12">
        <v>4.6610646313701123</v>
      </c>
      <c r="G6361" s="12">
        <v>0.59008886824330942</v>
      </c>
      <c r="H6361" s="12">
        <v>17.82545512557143</v>
      </c>
      <c r="I6361" s="12">
        <v>3.7469450123643604</v>
      </c>
      <c r="J6361" s="12">
        <v>1.804141998330252</v>
      </c>
      <c r="K6361" s="13">
        <v>1.4764520711894371</v>
      </c>
    </row>
    <row r="6362" spans="2:11" x14ac:dyDescent="0.25">
      <c r="B6362" s="10">
        <v>6359</v>
      </c>
      <c r="C6362" s="12">
        <v>13.930704693702165</v>
      </c>
      <c r="D6362" s="12">
        <v>1.648693015222394</v>
      </c>
      <c r="E6362" s="12">
        <v>2</v>
      </c>
      <c r="F6362" s="12">
        <v>1.5500804241877926</v>
      </c>
      <c r="G6362" s="12">
        <v>1.0248165877055007</v>
      </c>
      <c r="H6362" s="12">
        <v>39.83210845023288</v>
      </c>
      <c r="I6362" s="12">
        <v>2.2131604987551543</v>
      </c>
      <c r="J6362" s="12">
        <v>2.3247696673219878</v>
      </c>
      <c r="K6362" s="13">
        <v>7.0391317126818587</v>
      </c>
    </row>
    <row r="6363" spans="2:11" x14ac:dyDescent="0.25">
      <c r="B6363" s="10">
        <v>6360</v>
      </c>
      <c r="C6363" s="12">
        <v>2.0954385101129525</v>
      </c>
      <c r="D6363" s="12">
        <v>1.4356235943822948</v>
      </c>
      <c r="E6363" s="12">
        <v>2</v>
      </c>
      <c r="F6363" s="12">
        <v>2.5088650826252419</v>
      </c>
      <c r="G6363" s="12">
        <v>0.59583251299687101</v>
      </c>
      <c r="H6363" s="12">
        <v>42.575666097946097</v>
      </c>
      <c r="I6363" s="12">
        <v>2.3417929284567318</v>
      </c>
      <c r="J6363" s="12">
        <v>2.9103383040808066</v>
      </c>
      <c r="K6363" s="13">
        <v>8.8662653184482139</v>
      </c>
    </row>
    <row r="6364" spans="2:11" x14ac:dyDescent="0.25">
      <c r="B6364" s="10">
        <v>6361</v>
      </c>
      <c r="C6364" s="12">
        <v>2.9611651310637885</v>
      </c>
      <c r="D6364" s="12">
        <v>1.5437710212826001</v>
      </c>
      <c r="E6364" s="12">
        <v>1</v>
      </c>
      <c r="F6364" s="12">
        <v>3.4243078889030656</v>
      </c>
      <c r="G6364" s="12">
        <v>0.46496001490898109</v>
      </c>
      <c r="H6364" s="12">
        <v>27.316644010063399</v>
      </c>
      <c r="I6364" s="12">
        <v>5.5108410720668397</v>
      </c>
      <c r="J6364" s="12">
        <v>4.2245821996077968</v>
      </c>
      <c r="K6364" s="13">
        <v>4.8783016123471192</v>
      </c>
    </row>
    <row r="6365" spans="2:11" x14ac:dyDescent="0.25">
      <c r="B6365" s="10">
        <v>6362</v>
      </c>
      <c r="C6365" s="12">
        <v>7.0300144807860887</v>
      </c>
      <c r="D6365" s="12">
        <v>1.579977422923829</v>
      </c>
      <c r="E6365" s="12">
        <v>1</v>
      </c>
      <c r="F6365" s="12">
        <v>2.3924859193055341</v>
      </c>
      <c r="G6365" s="12">
        <v>1.0181465415525794</v>
      </c>
      <c r="H6365" s="12">
        <v>40.37256921296526</v>
      </c>
      <c r="I6365" s="12">
        <v>2.9155304748182758</v>
      </c>
      <c r="J6365" s="12">
        <v>3.0495740527117725</v>
      </c>
      <c r="K6365" s="13">
        <v>0.82988253382289157</v>
      </c>
    </row>
    <row r="6366" spans="2:11" x14ac:dyDescent="0.25">
      <c r="B6366" s="10">
        <v>6363</v>
      </c>
      <c r="C6366" s="12">
        <v>8.5316697736287832</v>
      </c>
      <c r="D6366" s="12">
        <v>1.4375235942520292</v>
      </c>
      <c r="E6366" s="12">
        <v>3</v>
      </c>
      <c r="F6366" s="12">
        <v>6.6101678603924849</v>
      </c>
      <c r="G6366" s="12">
        <v>0.44039711422238664</v>
      </c>
      <c r="H6366" s="12">
        <v>22.392662416171188</v>
      </c>
      <c r="I6366" s="12">
        <v>2.5755080595871696</v>
      </c>
      <c r="J6366" s="12">
        <v>1.7944096178853519</v>
      </c>
      <c r="K6366" s="13">
        <v>2.4612735228132019</v>
      </c>
    </row>
    <row r="6367" spans="2:11" x14ac:dyDescent="0.25">
      <c r="B6367" s="10">
        <v>6364</v>
      </c>
      <c r="C6367" s="12">
        <v>16.079737869320223</v>
      </c>
      <c r="D6367" s="12">
        <v>1.2758089832888639</v>
      </c>
      <c r="E6367" s="12">
        <v>1</v>
      </c>
      <c r="F6367" s="12">
        <v>8.2483454264377425</v>
      </c>
      <c r="G6367" s="12">
        <v>0.90548262012402247</v>
      </c>
      <c r="H6367" s="12">
        <v>51.28998001331059</v>
      </c>
      <c r="I6367" s="12">
        <v>5.0858418536568584</v>
      </c>
      <c r="J6367" s="12">
        <v>1.9614504630868719</v>
      </c>
      <c r="K6367" s="13">
        <v>1.5507319507720705</v>
      </c>
    </row>
    <row r="6368" spans="2:11" x14ac:dyDescent="0.25">
      <c r="B6368" s="10">
        <v>6365</v>
      </c>
      <c r="C6368" s="12">
        <v>12.310390661242366</v>
      </c>
      <c r="D6368" s="12">
        <v>1.5721779299042371</v>
      </c>
      <c r="E6368" s="12">
        <v>1</v>
      </c>
      <c r="F6368" s="12">
        <v>4.8373001382616563</v>
      </c>
      <c r="G6368" s="12">
        <v>0.55296245879744299</v>
      </c>
      <c r="H6368" s="12">
        <v>34.740520126597573</v>
      </c>
      <c r="I6368" s="12">
        <v>4.9311754580674414</v>
      </c>
      <c r="J6368" s="12">
        <v>2.610941862609844</v>
      </c>
      <c r="K6368" s="13">
        <v>3.044794320331961</v>
      </c>
    </row>
    <row r="6369" spans="2:11" x14ac:dyDescent="0.25">
      <c r="B6369" s="10">
        <v>6366</v>
      </c>
      <c r="C6369" s="12">
        <v>4.7700132747503234</v>
      </c>
      <c r="D6369" s="12">
        <v>1.280439639106475</v>
      </c>
      <c r="E6369" s="12">
        <v>1</v>
      </c>
      <c r="F6369" s="12">
        <v>0.95538800476522068</v>
      </c>
      <c r="G6369" s="12">
        <v>0.65463171619351124</v>
      </c>
      <c r="H6369" s="12">
        <v>36.050799677645884</v>
      </c>
      <c r="I6369" s="12">
        <v>3.0834198962380515</v>
      </c>
      <c r="J6369" s="12">
        <v>1.2602743967865713</v>
      </c>
      <c r="K6369" s="13">
        <v>0.93541124978808732</v>
      </c>
    </row>
    <row r="6370" spans="2:11" x14ac:dyDescent="0.25">
      <c r="B6370" s="10">
        <v>6367</v>
      </c>
      <c r="C6370" s="12">
        <v>13.635864314139898</v>
      </c>
      <c r="D6370" s="12">
        <v>1.5648390344280909</v>
      </c>
      <c r="E6370" s="12">
        <v>2</v>
      </c>
      <c r="F6370" s="12">
        <v>3.2806491720184066</v>
      </c>
      <c r="G6370" s="12">
        <v>2.0590780156321156</v>
      </c>
      <c r="H6370" s="12">
        <v>17.153309590296153</v>
      </c>
      <c r="I6370" s="12">
        <v>1.9391262976635086</v>
      </c>
      <c r="J6370" s="12">
        <v>2.5070643805050654</v>
      </c>
      <c r="K6370" s="13">
        <v>3.9446998695449453</v>
      </c>
    </row>
    <row r="6371" spans="2:11" x14ac:dyDescent="0.25">
      <c r="B6371" s="10">
        <v>6368</v>
      </c>
      <c r="C6371" s="12">
        <v>4.3766044777747402</v>
      </c>
      <c r="D6371" s="12">
        <v>1.3494917048498234</v>
      </c>
      <c r="E6371" s="12">
        <v>2</v>
      </c>
      <c r="F6371" s="12">
        <v>4.7110294447607997</v>
      </c>
      <c r="G6371" s="12">
        <v>0.33546685678042343</v>
      </c>
      <c r="H6371" s="12">
        <v>21.863880401713956</v>
      </c>
      <c r="I6371" s="12">
        <v>2.4957393640888275</v>
      </c>
      <c r="J6371" s="12">
        <v>2.9159121238914114</v>
      </c>
      <c r="K6371" s="13">
        <v>4.0813946760397934</v>
      </c>
    </row>
    <row r="6372" spans="2:11" x14ac:dyDescent="0.25">
      <c r="B6372" s="10">
        <v>6369</v>
      </c>
      <c r="C6372" s="12">
        <v>-5.847428125118924</v>
      </c>
      <c r="D6372" s="12">
        <v>1.6538159668610743</v>
      </c>
      <c r="E6372" s="12">
        <v>2</v>
      </c>
      <c r="F6372" s="12">
        <v>0.89665218105169753</v>
      </c>
      <c r="G6372" s="12">
        <v>0.9895769523823017</v>
      </c>
      <c r="H6372" s="12">
        <v>15.616567993903388</v>
      </c>
      <c r="I6372" s="12">
        <v>3.0142457770840654</v>
      </c>
      <c r="J6372" s="12">
        <v>3.299194719174344</v>
      </c>
      <c r="K6372" s="13">
        <v>2.0697399916224741</v>
      </c>
    </row>
    <row r="6373" spans="2:11" x14ac:dyDescent="0.25">
      <c r="B6373" s="10">
        <v>6370</v>
      </c>
      <c r="C6373" s="12">
        <v>15.638424782307759</v>
      </c>
      <c r="D6373" s="12">
        <v>1.421395240864594</v>
      </c>
      <c r="E6373" s="12">
        <v>2</v>
      </c>
      <c r="F6373" s="12">
        <v>1.4745695323443373</v>
      </c>
      <c r="G6373" s="12">
        <v>0.95319174255523753</v>
      </c>
      <c r="H6373" s="12">
        <v>20.400018940610718</v>
      </c>
      <c r="I6373" s="12">
        <v>3.7618478251344252</v>
      </c>
      <c r="J6373" s="12">
        <v>4.5068327542198752</v>
      </c>
      <c r="K6373" s="13">
        <v>0.43960787706289167</v>
      </c>
    </row>
    <row r="6374" spans="2:11" x14ac:dyDescent="0.25">
      <c r="B6374" s="10">
        <v>6371</v>
      </c>
      <c r="C6374" s="12">
        <v>3.5258453609202292</v>
      </c>
      <c r="D6374" s="12">
        <v>1.9295096316536977</v>
      </c>
      <c r="E6374" s="12">
        <v>0</v>
      </c>
      <c r="F6374" s="12">
        <v>7.0541157969637061</v>
      </c>
      <c r="G6374" s="12">
        <v>1.4903629049178653</v>
      </c>
      <c r="H6374" s="12">
        <v>22.398192541328275</v>
      </c>
      <c r="I6374" s="12">
        <v>2.9086177092132304</v>
      </c>
      <c r="J6374" s="12">
        <v>3.1486343617149188</v>
      </c>
      <c r="K6374" s="13">
        <v>0.28362226479654362</v>
      </c>
    </row>
    <row r="6375" spans="2:11" x14ac:dyDescent="0.25">
      <c r="B6375" s="10">
        <v>6372</v>
      </c>
      <c r="C6375" s="12">
        <v>11.525498265378779</v>
      </c>
      <c r="D6375" s="12">
        <v>1.6407338150482815</v>
      </c>
      <c r="E6375" s="12">
        <v>1</v>
      </c>
      <c r="F6375" s="12">
        <v>2.7499751770451022</v>
      </c>
      <c r="G6375" s="12">
        <v>0.60514587382823259</v>
      </c>
      <c r="H6375" s="12">
        <v>22.483748926082445</v>
      </c>
      <c r="I6375" s="12">
        <v>4.6835845295498197</v>
      </c>
      <c r="J6375" s="12">
        <v>1.9692778214073785</v>
      </c>
      <c r="K6375" s="13">
        <v>0.87115848845450428</v>
      </c>
    </row>
    <row r="6376" spans="2:11" x14ac:dyDescent="0.25">
      <c r="B6376" s="10">
        <v>6373</v>
      </c>
      <c r="C6376" s="12">
        <v>9.8560417270639018</v>
      </c>
      <c r="D6376" s="12">
        <v>2.09575623550684</v>
      </c>
      <c r="E6376" s="12">
        <v>1</v>
      </c>
      <c r="F6376" s="12">
        <v>0.59802754850458173</v>
      </c>
      <c r="G6376" s="12">
        <v>0.845348766615442</v>
      </c>
      <c r="H6376" s="12">
        <v>17.266234171567245</v>
      </c>
      <c r="I6376" s="12">
        <v>2.0910413098313283</v>
      </c>
      <c r="J6376" s="12">
        <v>2.0350993723996997</v>
      </c>
      <c r="K6376" s="13">
        <v>1.2866147678841715</v>
      </c>
    </row>
    <row r="6377" spans="2:11" x14ac:dyDescent="0.25">
      <c r="B6377" s="10">
        <v>6374</v>
      </c>
      <c r="C6377" s="12">
        <v>7.0705507360742184</v>
      </c>
      <c r="D6377" s="12">
        <v>1.4410391782257448</v>
      </c>
      <c r="E6377" s="12">
        <v>3</v>
      </c>
      <c r="F6377" s="12">
        <v>6.848373845187492</v>
      </c>
      <c r="G6377" s="12">
        <v>1.2911028742305284</v>
      </c>
      <c r="H6377" s="12">
        <v>18.309025679459488</v>
      </c>
      <c r="I6377" s="12">
        <v>3.0748030261571095</v>
      </c>
      <c r="J6377" s="12">
        <v>1.692057924473592</v>
      </c>
      <c r="K6377" s="13">
        <v>0.91583594678047087</v>
      </c>
    </row>
    <row r="6378" spans="2:11" x14ac:dyDescent="0.25">
      <c r="B6378" s="10">
        <v>6375</v>
      </c>
      <c r="C6378" s="12">
        <v>7.3144830263073644</v>
      </c>
      <c r="D6378" s="12">
        <v>1.832235288084592</v>
      </c>
      <c r="E6378" s="12">
        <v>1</v>
      </c>
      <c r="F6378" s="12">
        <v>3.3121736375520534</v>
      </c>
      <c r="G6378" s="12">
        <v>0.95958083110621473</v>
      </c>
      <c r="H6378" s="12">
        <v>33.749446356391886</v>
      </c>
      <c r="I6378" s="12">
        <v>2.5612400125177941</v>
      </c>
      <c r="J6378" s="12">
        <v>2.4040316693584063</v>
      </c>
      <c r="K6378" s="13">
        <v>1.7854756342406952</v>
      </c>
    </row>
    <row r="6379" spans="2:11" x14ac:dyDescent="0.25">
      <c r="B6379" s="10">
        <v>6376</v>
      </c>
      <c r="C6379" s="12">
        <v>13.380074104292856</v>
      </c>
      <c r="D6379" s="12">
        <v>1.5143434084315039</v>
      </c>
      <c r="E6379" s="12">
        <v>1</v>
      </c>
      <c r="F6379" s="12">
        <v>6.84454339129283</v>
      </c>
      <c r="G6379" s="12">
        <v>1.1851580670574451</v>
      </c>
      <c r="H6379" s="12">
        <v>30.050707120434254</v>
      </c>
      <c r="I6379" s="12">
        <v>3.1816152547840031</v>
      </c>
      <c r="J6379" s="12">
        <v>3.9890724226527432</v>
      </c>
      <c r="K6379" s="13">
        <v>1.3886764259866367</v>
      </c>
    </row>
    <row r="6380" spans="2:11" x14ac:dyDescent="0.25">
      <c r="B6380" s="10">
        <v>6377</v>
      </c>
      <c r="C6380" s="12">
        <v>18.717836424554235</v>
      </c>
      <c r="D6380" s="12">
        <v>1.1822449104247297</v>
      </c>
      <c r="E6380" s="12">
        <v>1</v>
      </c>
      <c r="F6380" s="12">
        <v>6.0068337236598666</v>
      </c>
      <c r="G6380" s="12">
        <v>0.89786211404533933</v>
      </c>
      <c r="H6380" s="12">
        <v>23.553220989866055</v>
      </c>
      <c r="I6380" s="12">
        <v>1.6956552245921204</v>
      </c>
      <c r="J6380" s="12">
        <v>2.3477200528445388</v>
      </c>
      <c r="K6380" s="13">
        <v>0.54254861842897761</v>
      </c>
    </row>
    <row r="6381" spans="2:11" x14ac:dyDescent="0.25">
      <c r="B6381" s="10">
        <v>6378</v>
      </c>
      <c r="C6381" s="12">
        <v>4.9762612930817944</v>
      </c>
      <c r="D6381" s="12">
        <v>1.4350821064591903</v>
      </c>
      <c r="E6381" s="12">
        <v>2</v>
      </c>
      <c r="F6381" s="12">
        <v>2.2646280557794314</v>
      </c>
      <c r="G6381" s="12">
        <v>1.0613753226746754</v>
      </c>
      <c r="H6381" s="12">
        <v>22.086603830678548</v>
      </c>
      <c r="I6381" s="12">
        <v>2.1320622642019966</v>
      </c>
      <c r="J6381" s="12">
        <v>0.43433033876753507</v>
      </c>
      <c r="K6381" s="13">
        <v>1.8496675262609645</v>
      </c>
    </row>
    <row r="6382" spans="2:11" x14ac:dyDescent="0.25">
      <c r="B6382" s="10">
        <v>6379</v>
      </c>
      <c r="C6382" s="12">
        <v>13.990646672675664</v>
      </c>
      <c r="D6382" s="12">
        <v>1.602545271547694</v>
      </c>
      <c r="E6382" s="12">
        <v>1</v>
      </c>
      <c r="F6382" s="12">
        <v>3.9680870693994099</v>
      </c>
      <c r="G6382" s="12">
        <v>1.0675140020170197</v>
      </c>
      <c r="H6382" s="12">
        <v>32.099128492335183</v>
      </c>
      <c r="I6382" s="12">
        <v>6.1377786048327092</v>
      </c>
      <c r="J6382" s="12">
        <v>2.4038328887771292</v>
      </c>
      <c r="K6382" s="13">
        <v>0.45877613936251482</v>
      </c>
    </row>
    <row r="6383" spans="2:11" x14ac:dyDescent="0.25">
      <c r="B6383" s="10">
        <v>6380</v>
      </c>
      <c r="C6383" s="12">
        <v>16.134123980672996</v>
      </c>
      <c r="D6383" s="12">
        <v>1.1780205170168543</v>
      </c>
      <c r="E6383" s="12">
        <v>2</v>
      </c>
      <c r="F6383" s="12">
        <v>1.5982708586341265</v>
      </c>
      <c r="G6383" s="12">
        <v>0.88490348931870089</v>
      </c>
      <c r="H6383" s="12">
        <v>13.598466653982523</v>
      </c>
      <c r="I6383" s="12">
        <v>2.7568322987766423</v>
      </c>
      <c r="J6383" s="12">
        <v>2.3962166707009067</v>
      </c>
      <c r="K6383" s="13">
        <v>4.0110204536666139</v>
      </c>
    </row>
    <row r="6384" spans="2:11" x14ac:dyDescent="0.25">
      <c r="B6384" s="10">
        <v>6381</v>
      </c>
      <c r="C6384" s="12">
        <v>12.598517452428755</v>
      </c>
      <c r="D6384" s="12">
        <v>1.5853047477733226</v>
      </c>
      <c r="E6384" s="12">
        <v>0</v>
      </c>
      <c r="F6384" s="12">
        <v>3.3060680940731837</v>
      </c>
      <c r="G6384" s="12">
        <v>0.89458992396994108</v>
      </c>
      <c r="H6384" s="12">
        <v>26.27109231613634</v>
      </c>
      <c r="I6384" s="12">
        <v>3.9128574257413185</v>
      </c>
      <c r="J6384" s="12">
        <v>2.5780000600344071</v>
      </c>
      <c r="K6384" s="13">
        <v>2.5861719562563503</v>
      </c>
    </row>
    <row r="6385" spans="2:11" x14ac:dyDescent="0.25">
      <c r="B6385" s="10">
        <v>6382</v>
      </c>
      <c r="C6385" s="12">
        <v>6.8186148374002942</v>
      </c>
      <c r="D6385" s="12">
        <v>1.8216084689518801</v>
      </c>
      <c r="E6385" s="12">
        <v>3</v>
      </c>
      <c r="F6385" s="12">
        <v>3.0138938243203661</v>
      </c>
      <c r="G6385" s="12">
        <v>0.57200735557827576</v>
      </c>
      <c r="H6385" s="12">
        <v>30.560866718107626</v>
      </c>
      <c r="I6385" s="12">
        <v>3.7847565060971848</v>
      </c>
      <c r="J6385" s="12">
        <v>4.3474987884578074</v>
      </c>
      <c r="K6385" s="13">
        <v>9.2673282359406173</v>
      </c>
    </row>
    <row r="6386" spans="2:11" x14ac:dyDescent="0.25">
      <c r="B6386" s="10">
        <v>6383</v>
      </c>
      <c r="C6386" s="12">
        <v>13.245527458700444</v>
      </c>
      <c r="D6386" s="12">
        <v>1.5092117179920677</v>
      </c>
      <c r="E6386" s="12">
        <v>3</v>
      </c>
      <c r="F6386" s="12">
        <v>11.574453760732768</v>
      </c>
      <c r="G6386" s="12">
        <v>0.94774889042717214</v>
      </c>
      <c r="H6386" s="12">
        <v>19.344622946344014</v>
      </c>
      <c r="I6386" s="12">
        <v>2.4084434787162241</v>
      </c>
      <c r="J6386" s="12">
        <v>2.6502910566018283</v>
      </c>
      <c r="K6386" s="13">
        <v>2.2077050133593934</v>
      </c>
    </row>
    <row r="6387" spans="2:11" x14ac:dyDescent="0.25">
      <c r="B6387" s="10">
        <v>6384</v>
      </c>
      <c r="C6387" s="12">
        <v>15.099134856586907</v>
      </c>
      <c r="D6387" s="12">
        <v>1.4980408300126453</v>
      </c>
      <c r="E6387" s="12">
        <v>2</v>
      </c>
      <c r="F6387" s="12">
        <v>1.8142586116290471</v>
      </c>
      <c r="G6387" s="12">
        <v>1.308122331523665</v>
      </c>
      <c r="H6387" s="12">
        <v>17.981874470786224</v>
      </c>
      <c r="I6387" s="12">
        <v>1.5121207181854239</v>
      </c>
      <c r="J6387" s="12">
        <v>3.478970132858485</v>
      </c>
      <c r="K6387" s="13">
        <v>2.100521836857383</v>
      </c>
    </row>
    <row r="6388" spans="2:11" x14ac:dyDescent="0.25">
      <c r="B6388" s="10">
        <v>6385</v>
      </c>
      <c r="C6388" s="12">
        <v>4.5248657346954477</v>
      </c>
      <c r="D6388" s="12">
        <v>1.2916315720914913</v>
      </c>
      <c r="E6388" s="12">
        <v>1</v>
      </c>
      <c r="F6388" s="12">
        <v>2.076304279237811</v>
      </c>
      <c r="G6388" s="12">
        <v>0.95238010843889676</v>
      </c>
      <c r="H6388" s="12">
        <v>30.646716146615386</v>
      </c>
      <c r="I6388" s="12">
        <v>2.517498231024105</v>
      </c>
      <c r="J6388" s="12">
        <v>2.8230199127591793</v>
      </c>
      <c r="K6388" s="13">
        <v>6.2627451156790057</v>
      </c>
    </row>
    <row r="6389" spans="2:11" x14ac:dyDescent="0.25">
      <c r="B6389" s="10">
        <v>6386</v>
      </c>
      <c r="C6389" s="12">
        <v>15.167206900149537</v>
      </c>
      <c r="D6389" s="12">
        <v>1.2643128402404362</v>
      </c>
      <c r="E6389" s="12">
        <v>2</v>
      </c>
      <c r="F6389" s="12">
        <v>1.5188831292963183</v>
      </c>
      <c r="G6389" s="12">
        <v>1.4962936620789575</v>
      </c>
      <c r="H6389" s="12">
        <v>18.751034730022173</v>
      </c>
      <c r="I6389" s="12">
        <v>1.9222780433317681</v>
      </c>
      <c r="J6389" s="12">
        <v>3.7111709793741534</v>
      </c>
      <c r="K6389" s="13">
        <v>1.6057420993598901</v>
      </c>
    </row>
    <row r="6390" spans="2:11" x14ac:dyDescent="0.25">
      <c r="B6390" s="10">
        <v>6387</v>
      </c>
      <c r="C6390" s="12">
        <v>14.474126836663054</v>
      </c>
      <c r="D6390" s="12">
        <v>1.5420833379233265</v>
      </c>
      <c r="E6390" s="12">
        <v>2</v>
      </c>
      <c r="F6390" s="12">
        <v>2.368268710047738</v>
      </c>
      <c r="G6390" s="12">
        <v>2.2362394921349362</v>
      </c>
      <c r="H6390" s="12">
        <v>42.118721139018291</v>
      </c>
      <c r="I6390" s="12">
        <v>2.7383524360291247</v>
      </c>
      <c r="J6390" s="12">
        <v>1.8236794316207694</v>
      </c>
      <c r="K6390" s="13">
        <v>3.2334630676093972</v>
      </c>
    </row>
    <row r="6391" spans="2:11" x14ac:dyDescent="0.25">
      <c r="B6391" s="10">
        <v>6388</v>
      </c>
      <c r="C6391" s="12">
        <v>3.2511449353387958</v>
      </c>
      <c r="D6391" s="12">
        <v>1.9037130645653437</v>
      </c>
      <c r="E6391" s="12">
        <v>1</v>
      </c>
      <c r="F6391" s="12">
        <v>11.774957103908797</v>
      </c>
      <c r="G6391" s="12">
        <v>1.9088320989798124</v>
      </c>
      <c r="H6391" s="12">
        <v>26.522464269640292</v>
      </c>
      <c r="I6391" s="12">
        <v>3.0833749856546584</v>
      </c>
      <c r="J6391" s="12">
        <v>3.7295178837698848</v>
      </c>
      <c r="K6391" s="13">
        <v>6.314178647124935E-2</v>
      </c>
    </row>
    <row r="6392" spans="2:11" x14ac:dyDescent="0.25">
      <c r="B6392" s="10">
        <v>6389</v>
      </c>
      <c r="C6392" s="12">
        <v>11.981061345443219</v>
      </c>
      <c r="D6392" s="12">
        <v>1.2779691520316325</v>
      </c>
      <c r="E6392" s="12">
        <v>1</v>
      </c>
      <c r="F6392" s="12">
        <v>3.4394483907233382</v>
      </c>
      <c r="G6392" s="12">
        <v>1.1148274703931398</v>
      </c>
      <c r="H6392" s="12">
        <v>14.708635796904389</v>
      </c>
      <c r="I6392" s="12">
        <v>1.6677700439230698</v>
      </c>
      <c r="J6392" s="12">
        <v>3.8110633854891818</v>
      </c>
      <c r="K6392" s="13">
        <v>2.7030912697831608</v>
      </c>
    </row>
    <row r="6393" spans="2:11" x14ac:dyDescent="0.25">
      <c r="B6393" s="10">
        <v>6390</v>
      </c>
      <c r="C6393" s="12">
        <v>4.4714806150215658</v>
      </c>
      <c r="D6393" s="12">
        <v>1.7411651074192662</v>
      </c>
      <c r="E6393" s="12">
        <v>2</v>
      </c>
      <c r="F6393" s="12">
        <v>2.3526198774913465</v>
      </c>
      <c r="G6393" s="12">
        <v>1.1363150237719462</v>
      </c>
      <c r="H6393" s="12">
        <v>13.378689969971358</v>
      </c>
      <c r="I6393" s="12">
        <v>2.4550804003871107</v>
      </c>
      <c r="J6393" s="12">
        <v>3.2461151143685472</v>
      </c>
      <c r="K6393" s="13">
        <v>0.75830744372582781</v>
      </c>
    </row>
    <row r="6394" spans="2:11" x14ac:dyDescent="0.25">
      <c r="B6394" s="10">
        <v>6391</v>
      </c>
      <c r="C6394" s="12">
        <v>5.6959878213396431</v>
      </c>
      <c r="D6394" s="12">
        <v>1.5442379691852484</v>
      </c>
      <c r="E6394" s="12">
        <v>2</v>
      </c>
      <c r="F6394" s="12">
        <v>0.88640827927668275</v>
      </c>
      <c r="G6394" s="12">
        <v>1.3899369766050531</v>
      </c>
      <c r="H6394" s="12">
        <v>28.535054411447014</v>
      </c>
      <c r="I6394" s="12">
        <v>2.205703130658621</v>
      </c>
      <c r="J6394" s="12">
        <v>3.0716911483263694</v>
      </c>
      <c r="K6394" s="13">
        <v>0.19721431765278286</v>
      </c>
    </row>
    <row r="6395" spans="2:11" x14ac:dyDescent="0.25">
      <c r="B6395" s="10">
        <v>6392</v>
      </c>
      <c r="C6395" s="12">
        <v>12.903973775996013</v>
      </c>
      <c r="D6395" s="12">
        <v>1.2980491332459314</v>
      </c>
      <c r="E6395" s="12">
        <v>1</v>
      </c>
      <c r="F6395" s="12">
        <v>6.6376336781352512</v>
      </c>
      <c r="G6395" s="12">
        <v>1.6384546518790419</v>
      </c>
      <c r="H6395" s="12">
        <v>28.457385603730504</v>
      </c>
      <c r="I6395" s="12">
        <v>4.0775911219950203</v>
      </c>
      <c r="J6395" s="12">
        <v>1.3414031112444083</v>
      </c>
      <c r="K6395" s="13">
        <v>8.5611884339594972</v>
      </c>
    </row>
    <row r="6396" spans="2:11" x14ac:dyDescent="0.25">
      <c r="B6396" s="10">
        <v>6393</v>
      </c>
      <c r="C6396" s="12">
        <v>11.882175994991401</v>
      </c>
      <c r="D6396" s="12">
        <v>1.6343946895620891</v>
      </c>
      <c r="E6396" s="12">
        <v>3</v>
      </c>
      <c r="F6396" s="12">
        <v>3.7291472300657817</v>
      </c>
      <c r="G6396" s="12">
        <v>2.7542000311394066</v>
      </c>
      <c r="H6396" s="12">
        <v>28.103713910348276</v>
      </c>
      <c r="I6396" s="12">
        <v>2.2849452906927121</v>
      </c>
      <c r="J6396" s="12">
        <v>2.5504059617635941</v>
      </c>
      <c r="K6396" s="13">
        <v>0.30563280855704544</v>
      </c>
    </row>
    <row r="6397" spans="2:11" x14ac:dyDescent="0.25">
      <c r="B6397" s="10">
        <v>6394</v>
      </c>
      <c r="C6397" s="12">
        <v>9.6512607198565075</v>
      </c>
      <c r="D6397" s="12">
        <v>1.6266564511523702</v>
      </c>
      <c r="E6397" s="12">
        <v>2</v>
      </c>
      <c r="F6397" s="12">
        <v>7.5827205424773618</v>
      </c>
      <c r="G6397" s="12">
        <v>1.5554299354360268</v>
      </c>
      <c r="H6397" s="12">
        <v>27.748178409440467</v>
      </c>
      <c r="I6397" s="12">
        <v>3.82238480528896</v>
      </c>
      <c r="J6397" s="12">
        <v>3.0900184210416946</v>
      </c>
      <c r="K6397" s="13">
        <v>2.4310210742752525</v>
      </c>
    </row>
    <row r="6398" spans="2:11" x14ac:dyDescent="0.25">
      <c r="B6398" s="10">
        <v>6395</v>
      </c>
      <c r="C6398" s="12">
        <v>9.9032471236930046</v>
      </c>
      <c r="D6398" s="12">
        <v>1.3405012334647151</v>
      </c>
      <c r="E6398" s="12">
        <v>2</v>
      </c>
      <c r="F6398" s="12">
        <v>5.4101787350167605</v>
      </c>
      <c r="G6398" s="12">
        <v>0.91962912615248393</v>
      </c>
      <c r="H6398" s="12">
        <v>12.146224925185976</v>
      </c>
      <c r="I6398" s="12">
        <v>2.5086676283215921</v>
      </c>
      <c r="J6398" s="12">
        <v>2.976951593374443</v>
      </c>
      <c r="K6398" s="13">
        <v>1.0704827227092364</v>
      </c>
    </row>
    <row r="6399" spans="2:11" x14ac:dyDescent="0.25">
      <c r="B6399" s="10">
        <v>6396</v>
      </c>
      <c r="C6399" s="12">
        <v>14.336526080835108</v>
      </c>
      <c r="D6399" s="12">
        <v>1.8555230324223213</v>
      </c>
      <c r="E6399" s="12">
        <v>0</v>
      </c>
      <c r="F6399" s="12">
        <v>0.54831647198689581</v>
      </c>
      <c r="G6399" s="12">
        <v>1.0338914118475659</v>
      </c>
      <c r="H6399" s="12">
        <v>17.695519379196693</v>
      </c>
      <c r="I6399" s="12">
        <v>1.9516935818369903</v>
      </c>
      <c r="J6399" s="12">
        <v>2.0058544825594735</v>
      </c>
      <c r="K6399" s="13">
        <v>0.62171505877649447</v>
      </c>
    </row>
    <row r="6400" spans="2:11" x14ac:dyDescent="0.25">
      <c r="B6400" s="10">
        <v>6397</v>
      </c>
      <c r="C6400" s="12">
        <v>22.799985290120858</v>
      </c>
      <c r="D6400" s="12">
        <v>1.624691102893697</v>
      </c>
      <c r="E6400" s="12">
        <v>2</v>
      </c>
      <c r="F6400" s="12">
        <v>1.3530583432831915</v>
      </c>
      <c r="G6400" s="12">
        <v>1.0521325640074948</v>
      </c>
      <c r="H6400" s="12">
        <v>29.936195049526937</v>
      </c>
      <c r="I6400" s="12">
        <v>2.7744793717765348</v>
      </c>
      <c r="J6400" s="12">
        <v>3.3042480790783775</v>
      </c>
      <c r="K6400" s="13">
        <v>7.4399606009179234E-2</v>
      </c>
    </row>
    <row r="6401" spans="2:11" x14ac:dyDescent="0.25">
      <c r="B6401" s="10">
        <v>6398</v>
      </c>
      <c r="C6401" s="12">
        <v>7.3004505645252173</v>
      </c>
      <c r="D6401" s="12">
        <v>2.0788844432693696</v>
      </c>
      <c r="E6401" s="12">
        <v>2</v>
      </c>
      <c r="F6401" s="12">
        <v>0.41592408429358546</v>
      </c>
      <c r="G6401" s="12">
        <v>0.83366704961537486</v>
      </c>
      <c r="H6401" s="12">
        <v>24.376449826420583</v>
      </c>
      <c r="I6401" s="12">
        <v>2.0420998786594944</v>
      </c>
      <c r="J6401" s="12">
        <v>1.9338924602703944</v>
      </c>
      <c r="K6401" s="13">
        <v>8.2990073069465889E-2</v>
      </c>
    </row>
    <row r="6402" spans="2:11" x14ac:dyDescent="0.25">
      <c r="B6402" s="10">
        <v>6399</v>
      </c>
      <c r="C6402" s="12">
        <v>12.640469601340493</v>
      </c>
      <c r="D6402" s="12">
        <v>1.1098180889683846</v>
      </c>
      <c r="E6402" s="12">
        <v>2</v>
      </c>
      <c r="F6402" s="12">
        <v>4.2558351868605913</v>
      </c>
      <c r="G6402" s="12">
        <v>0.97093398120077656</v>
      </c>
      <c r="H6402" s="12">
        <v>38.017358190756788</v>
      </c>
      <c r="I6402" s="12">
        <v>2.8295631820347564</v>
      </c>
      <c r="J6402" s="12">
        <v>1.6234181241295496</v>
      </c>
      <c r="K6402" s="13">
        <v>1.3375686481699822</v>
      </c>
    </row>
    <row r="6403" spans="2:11" x14ac:dyDescent="0.25">
      <c r="B6403" s="10">
        <v>6400</v>
      </c>
      <c r="C6403" s="12">
        <v>9.4873409921251124</v>
      </c>
      <c r="D6403" s="12">
        <v>1.5645781046753895</v>
      </c>
      <c r="E6403" s="12">
        <v>2</v>
      </c>
      <c r="F6403" s="12">
        <v>7.4597259763503789</v>
      </c>
      <c r="G6403" s="12">
        <v>0.57422642884959307</v>
      </c>
      <c r="H6403" s="12">
        <v>29.241931213850705</v>
      </c>
      <c r="I6403" s="12">
        <v>4.191869868958257</v>
      </c>
      <c r="J6403" s="12">
        <v>2.7526063607293394</v>
      </c>
      <c r="K6403" s="13">
        <v>2.9662903360412645</v>
      </c>
    </row>
    <row r="6404" spans="2:11" x14ac:dyDescent="0.25">
      <c r="B6404" s="10">
        <v>6401</v>
      </c>
      <c r="C6404" s="12">
        <v>5.0694515294526905</v>
      </c>
      <c r="D6404" s="12">
        <v>1.6216915632987059</v>
      </c>
      <c r="E6404" s="12">
        <v>2</v>
      </c>
      <c r="F6404" s="12">
        <v>3.60444033815681</v>
      </c>
      <c r="G6404" s="12">
        <v>0.87346907034269838</v>
      </c>
      <c r="H6404" s="12">
        <v>23.283110158849887</v>
      </c>
      <c r="I6404" s="12">
        <v>1.8485938088016503</v>
      </c>
      <c r="J6404" s="12">
        <v>3.1457112520824113</v>
      </c>
      <c r="K6404" s="13">
        <v>3.9313327782009608</v>
      </c>
    </row>
    <row r="6405" spans="2:11" x14ac:dyDescent="0.25">
      <c r="B6405" s="10">
        <v>6402</v>
      </c>
      <c r="C6405" s="12">
        <v>19.132583532465066</v>
      </c>
      <c r="D6405" s="12">
        <v>1.3496426385341849</v>
      </c>
      <c r="E6405" s="12">
        <v>1</v>
      </c>
      <c r="F6405" s="12">
        <v>1.0208008577698355</v>
      </c>
      <c r="G6405" s="12">
        <v>1.4133193007417206</v>
      </c>
      <c r="H6405" s="12">
        <v>13.619952726685716</v>
      </c>
      <c r="I6405" s="12">
        <v>3.2851260480692139</v>
      </c>
      <c r="J6405" s="12">
        <v>2.5787438841113892</v>
      </c>
      <c r="K6405" s="13">
        <v>5.2688282125101749</v>
      </c>
    </row>
    <row r="6406" spans="2:11" x14ac:dyDescent="0.25">
      <c r="B6406" s="10">
        <v>6403</v>
      </c>
      <c r="C6406" s="12">
        <v>15.558261359704915</v>
      </c>
      <c r="D6406" s="12">
        <v>1.9362871427660406</v>
      </c>
      <c r="E6406" s="12">
        <v>2</v>
      </c>
      <c r="F6406" s="12">
        <v>8.2039914862859611</v>
      </c>
      <c r="G6406" s="12">
        <v>2.5688113733542601</v>
      </c>
      <c r="H6406" s="12">
        <v>9.4003715621379484</v>
      </c>
      <c r="I6406" s="12">
        <v>3.4477523401368941</v>
      </c>
      <c r="J6406" s="12">
        <v>3.2270558874772375</v>
      </c>
      <c r="K6406" s="13">
        <v>3.9735862604381409</v>
      </c>
    </row>
    <row r="6407" spans="2:11" x14ac:dyDescent="0.25">
      <c r="B6407" s="10">
        <v>6404</v>
      </c>
      <c r="C6407" s="12">
        <v>15.747770889453825</v>
      </c>
      <c r="D6407" s="12">
        <v>1.4720561762383064</v>
      </c>
      <c r="E6407" s="12">
        <v>3</v>
      </c>
      <c r="F6407" s="12">
        <v>5.013350240386683</v>
      </c>
      <c r="G6407" s="12">
        <v>1.7431168645484423</v>
      </c>
      <c r="H6407" s="12">
        <v>18.798232003679171</v>
      </c>
      <c r="I6407" s="12">
        <v>3.0809357001533786</v>
      </c>
      <c r="J6407" s="12">
        <v>3.4964025265595673</v>
      </c>
      <c r="K6407" s="13">
        <v>2.7748678787978154</v>
      </c>
    </row>
    <row r="6408" spans="2:11" x14ac:dyDescent="0.25">
      <c r="B6408" s="10">
        <v>6405</v>
      </c>
      <c r="C6408" s="12">
        <v>7.7159921649933034</v>
      </c>
      <c r="D6408" s="12">
        <v>1.2505412461700209</v>
      </c>
      <c r="E6408" s="12">
        <v>2</v>
      </c>
      <c r="F6408" s="12">
        <v>9.7953118686853475</v>
      </c>
      <c r="G6408" s="12">
        <v>1.1113760624932745</v>
      </c>
      <c r="H6408" s="12">
        <v>19.387456288111441</v>
      </c>
      <c r="I6408" s="12">
        <v>4.2517696679508781</v>
      </c>
      <c r="J6408" s="12">
        <v>2.124444446836395</v>
      </c>
      <c r="K6408" s="13">
        <v>0.25147762823751069</v>
      </c>
    </row>
    <row r="6409" spans="2:11" x14ac:dyDescent="0.25">
      <c r="B6409" s="10">
        <v>6406</v>
      </c>
      <c r="C6409" s="12">
        <v>4.1232816078843548</v>
      </c>
      <c r="D6409" s="12">
        <v>1.9575897242229288</v>
      </c>
      <c r="E6409" s="12">
        <v>2</v>
      </c>
      <c r="F6409" s="12">
        <v>4.8905656111644378</v>
      </c>
      <c r="G6409" s="12">
        <v>0.91655913592668659</v>
      </c>
      <c r="H6409" s="12">
        <v>39.235997577571183</v>
      </c>
      <c r="I6409" s="12">
        <v>3.5812496702599081</v>
      </c>
      <c r="J6409" s="12">
        <v>3.6744423747088488</v>
      </c>
      <c r="K6409" s="13">
        <v>0.22315213952806712</v>
      </c>
    </row>
    <row r="6410" spans="2:11" x14ac:dyDescent="0.25">
      <c r="B6410" s="10">
        <v>6407</v>
      </c>
      <c r="C6410" s="12">
        <v>12.400831630873395</v>
      </c>
      <c r="D6410" s="12">
        <v>1.6271646501699977</v>
      </c>
      <c r="E6410" s="12">
        <v>2</v>
      </c>
      <c r="F6410" s="12">
        <v>5.4925024282754329</v>
      </c>
      <c r="G6410" s="12">
        <v>0.88648055495241629</v>
      </c>
      <c r="H6410" s="12">
        <v>23.296332275159173</v>
      </c>
      <c r="I6410" s="12">
        <v>2.1378473029243534</v>
      </c>
      <c r="J6410" s="12">
        <v>2.3496307552668467</v>
      </c>
      <c r="K6410" s="13">
        <v>1.0270643869320115</v>
      </c>
    </row>
    <row r="6411" spans="2:11" x14ac:dyDescent="0.25">
      <c r="B6411" s="10">
        <v>6408</v>
      </c>
      <c r="C6411" s="12">
        <v>15.888954548766012</v>
      </c>
      <c r="D6411" s="12">
        <v>1.8355142026582629</v>
      </c>
      <c r="E6411" s="12">
        <v>3</v>
      </c>
      <c r="F6411" s="12">
        <v>5.2463683680049238</v>
      </c>
      <c r="G6411" s="12">
        <v>0.51176032524261372</v>
      </c>
      <c r="H6411" s="12">
        <v>29.342021548376813</v>
      </c>
      <c r="I6411" s="12">
        <v>4.4436512598977478</v>
      </c>
      <c r="J6411" s="12">
        <v>3.2700065931887874</v>
      </c>
      <c r="K6411" s="13">
        <v>1.5090120932693154</v>
      </c>
    </row>
    <row r="6412" spans="2:11" x14ac:dyDescent="0.25">
      <c r="B6412" s="10">
        <v>6409</v>
      </c>
      <c r="C6412" s="12">
        <v>7.753687782534934</v>
      </c>
      <c r="D6412" s="12">
        <v>1.2578578955178561</v>
      </c>
      <c r="E6412" s="12">
        <v>2</v>
      </c>
      <c r="F6412" s="12">
        <v>5.7734858839977772</v>
      </c>
      <c r="G6412" s="12">
        <v>0.6104001157549509</v>
      </c>
      <c r="H6412" s="12">
        <v>30.554732949341652</v>
      </c>
      <c r="I6412" s="12">
        <v>2.8215167690636425</v>
      </c>
      <c r="J6412" s="12">
        <v>2.0502184381342339</v>
      </c>
      <c r="K6412" s="13">
        <v>0.77753072928923739</v>
      </c>
    </row>
    <row r="6413" spans="2:11" x14ac:dyDescent="0.25">
      <c r="B6413" s="10">
        <v>6410</v>
      </c>
      <c r="C6413" s="12">
        <v>15.189741679289034</v>
      </c>
      <c r="D6413" s="12">
        <v>1.84082879956128</v>
      </c>
      <c r="E6413" s="12">
        <v>1</v>
      </c>
      <c r="F6413" s="12">
        <v>1.8763578410379174</v>
      </c>
      <c r="G6413" s="12">
        <v>0.56343421873718713</v>
      </c>
      <c r="H6413" s="12">
        <v>15.588606297700601</v>
      </c>
      <c r="I6413" s="12">
        <v>2.4162301182213128</v>
      </c>
      <c r="J6413" s="12">
        <v>0.56065139018199295</v>
      </c>
      <c r="K6413" s="13">
        <v>2.6605085146705849</v>
      </c>
    </row>
    <row r="6414" spans="2:11" x14ac:dyDescent="0.25">
      <c r="B6414" s="10">
        <v>6411</v>
      </c>
      <c r="C6414" s="12">
        <v>10.81983520442728</v>
      </c>
      <c r="D6414" s="12">
        <v>1.647715709275636</v>
      </c>
      <c r="E6414" s="12">
        <v>2</v>
      </c>
      <c r="F6414" s="12">
        <v>4.6493523293018653</v>
      </c>
      <c r="G6414" s="12">
        <v>2.4374158019048484</v>
      </c>
      <c r="H6414" s="12">
        <v>25.914596970077195</v>
      </c>
      <c r="I6414" s="12">
        <v>1.9680845232918298</v>
      </c>
      <c r="J6414" s="12">
        <v>2.9912631773507341</v>
      </c>
      <c r="K6414" s="13">
        <v>1.9301796728579979</v>
      </c>
    </row>
    <row r="6415" spans="2:11" x14ac:dyDescent="0.25">
      <c r="B6415" s="10">
        <v>6412</v>
      </c>
      <c r="C6415" s="12">
        <v>21.188403683471094</v>
      </c>
      <c r="D6415" s="12">
        <v>2.0366668517202209</v>
      </c>
      <c r="E6415" s="12">
        <v>1</v>
      </c>
      <c r="F6415" s="12">
        <v>4.2070462853029476</v>
      </c>
      <c r="G6415" s="12">
        <v>1.1475190219097087</v>
      </c>
      <c r="H6415" s="12">
        <v>25.917491917655482</v>
      </c>
      <c r="I6415" s="12">
        <v>2.2041040563642285</v>
      </c>
      <c r="J6415" s="12">
        <v>3.3717275728013023</v>
      </c>
      <c r="K6415" s="13">
        <v>2.7294273886588352</v>
      </c>
    </row>
    <row r="6416" spans="2:11" x14ac:dyDescent="0.25">
      <c r="B6416" s="10">
        <v>6413</v>
      </c>
      <c r="C6416" s="12">
        <v>-0.61007450097783256</v>
      </c>
      <c r="D6416" s="12">
        <v>1.3591039541575443</v>
      </c>
      <c r="E6416" s="12">
        <v>2</v>
      </c>
      <c r="F6416" s="12">
        <v>7.0007429069687444</v>
      </c>
      <c r="G6416" s="12">
        <v>0.40505314389777403</v>
      </c>
      <c r="H6416" s="12">
        <v>28.580476602195013</v>
      </c>
      <c r="I6416" s="12">
        <v>2.4496610899253963</v>
      </c>
      <c r="J6416" s="12">
        <v>0.39304077396816722</v>
      </c>
      <c r="K6416" s="13">
        <v>2.0675086372829887</v>
      </c>
    </row>
    <row r="6417" spans="2:11" x14ac:dyDescent="0.25">
      <c r="B6417" s="10">
        <v>6414</v>
      </c>
      <c r="C6417" s="12">
        <v>8.8980091549007181</v>
      </c>
      <c r="D6417" s="12">
        <v>1.9467551126784133</v>
      </c>
      <c r="E6417" s="12">
        <v>0</v>
      </c>
      <c r="F6417" s="12">
        <v>4.5092818001056427</v>
      </c>
      <c r="G6417" s="12">
        <v>0.71633039204267412</v>
      </c>
      <c r="H6417" s="12">
        <v>17.088378214173559</v>
      </c>
      <c r="I6417" s="12">
        <v>2.6882932574212219</v>
      </c>
      <c r="J6417" s="12">
        <v>3.3290148550302341</v>
      </c>
      <c r="K6417" s="13">
        <v>4.0161406685701548</v>
      </c>
    </row>
    <row r="6418" spans="2:11" x14ac:dyDescent="0.25">
      <c r="B6418" s="10">
        <v>6415</v>
      </c>
      <c r="C6418" s="12">
        <v>5.0710681942170153</v>
      </c>
      <c r="D6418" s="12">
        <v>1.6027794501265786</v>
      </c>
      <c r="E6418" s="12">
        <v>1</v>
      </c>
      <c r="F6418" s="12">
        <v>1.1301506028880013</v>
      </c>
      <c r="G6418" s="12">
        <v>0.51804379582275784</v>
      </c>
      <c r="H6418" s="12">
        <v>17.846944228646699</v>
      </c>
      <c r="I6418" s="12">
        <v>2.1393402411748461</v>
      </c>
      <c r="J6418" s="12">
        <v>1.5005443724652596</v>
      </c>
      <c r="K6418" s="13">
        <v>0.82077704793314032</v>
      </c>
    </row>
    <row r="6419" spans="2:11" x14ac:dyDescent="0.25">
      <c r="B6419" s="10">
        <v>6416</v>
      </c>
      <c r="C6419" s="12">
        <v>4.6937226252096389</v>
      </c>
      <c r="D6419" s="12">
        <v>1.5343606148885842</v>
      </c>
      <c r="E6419" s="12">
        <v>0</v>
      </c>
      <c r="F6419" s="12">
        <v>0.58968949684027416</v>
      </c>
      <c r="G6419" s="12">
        <v>0.66611982143182669</v>
      </c>
      <c r="H6419" s="12">
        <v>21.027795621126984</v>
      </c>
      <c r="I6419" s="12">
        <v>2.2034013522253364</v>
      </c>
      <c r="J6419" s="12">
        <v>2.5498568737735745</v>
      </c>
      <c r="K6419" s="13">
        <v>0.61343865773689654</v>
      </c>
    </row>
    <row r="6420" spans="2:11" x14ac:dyDescent="0.25">
      <c r="B6420" s="10">
        <v>6417</v>
      </c>
      <c r="C6420" s="12">
        <v>-1.1854825425197753</v>
      </c>
      <c r="D6420" s="12">
        <v>1.3771597891793019</v>
      </c>
      <c r="E6420" s="12">
        <v>1</v>
      </c>
      <c r="F6420" s="12">
        <v>4.8786961305938759</v>
      </c>
      <c r="G6420" s="12">
        <v>1.2385650820100871</v>
      </c>
      <c r="H6420" s="12">
        <v>33.491750468524629</v>
      </c>
      <c r="I6420" s="12">
        <v>3.0382224264024162</v>
      </c>
      <c r="J6420" s="12">
        <v>2.7091478654435779</v>
      </c>
      <c r="K6420" s="13">
        <v>5.9704158428561929</v>
      </c>
    </row>
    <row r="6421" spans="2:11" x14ac:dyDescent="0.25">
      <c r="B6421" s="10">
        <v>6418</v>
      </c>
      <c r="C6421" s="12">
        <v>15.840976291972844</v>
      </c>
      <c r="D6421" s="12">
        <v>1.350953444788725</v>
      </c>
      <c r="E6421" s="12">
        <v>2</v>
      </c>
      <c r="F6421" s="12">
        <v>2.5207140015141576</v>
      </c>
      <c r="G6421" s="12">
        <v>1.5389711426114034</v>
      </c>
      <c r="H6421" s="12">
        <v>16.209252545979076</v>
      </c>
      <c r="I6421" s="12">
        <v>3.4925687496968845</v>
      </c>
      <c r="J6421" s="12">
        <v>2.3501416589228139</v>
      </c>
      <c r="K6421" s="13">
        <v>0.20876189516227145</v>
      </c>
    </row>
    <row r="6422" spans="2:11" x14ac:dyDescent="0.25">
      <c r="B6422" s="10">
        <v>6419</v>
      </c>
      <c r="C6422" s="12">
        <v>5.667263358022522</v>
      </c>
      <c r="D6422" s="12">
        <v>1.6446207920195384</v>
      </c>
      <c r="E6422" s="12">
        <v>0</v>
      </c>
      <c r="F6422" s="12">
        <v>2.4850243693986238</v>
      </c>
      <c r="G6422" s="12">
        <v>1.2555047551368905</v>
      </c>
      <c r="H6422" s="12">
        <v>19.412837797602691</v>
      </c>
      <c r="I6422" s="12">
        <v>2.7786568090970847</v>
      </c>
      <c r="J6422" s="12">
        <v>1.2916282875279972</v>
      </c>
      <c r="K6422" s="13">
        <v>0.891335839644391</v>
      </c>
    </row>
    <row r="6423" spans="2:11" x14ac:dyDescent="0.25">
      <c r="B6423" s="10">
        <v>6420</v>
      </c>
      <c r="C6423" s="12">
        <v>2.9839460580957606</v>
      </c>
      <c r="D6423" s="12">
        <v>1.8279387874705602</v>
      </c>
      <c r="E6423" s="12">
        <v>2</v>
      </c>
      <c r="F6423" s="12">
        <v>2.1452315540471325</v>
      </c>
      <c r="G6423" s="12">
        <v>1.3912119802041225</v>
      </c>
      <c r="H6423" s="12">
        <v>21.655232702776448</v>
      </c>
      <c r="I6423" s="12">
        <v>4.1474323986621355</v>
      </c>
      <c r="J6423" s="12">
        <v>3.5562615552691388</v>
      </c>
      <c r="K6423" s="13">
        <v>4.4960452461132769</v>
      </c>
    </row>
    <row r="6424" spans="2:11" x14ac:dyDescent="0.25">
      <c r="B6424" s="10">
        <v>6421</v>
      </c>
      <c r="C6424" s="12">
        <v>12.779725302291965</v>
      </c>
      <c r="D6424" s="12">
        <v>1.5823297107112455</v>
      </c>
      <c r="E6424" s="12">
        <v>1</v>
      </c>
      <c r="F6424" s="12">
        <v>7.3818425711718625</v>
      </c>
      <c r="G6424" s="12">
        <v>1.6061762405515601</v>
      </c>
      <c r="H6424" s="12">
        <v>31.542412923421672</v>
      </c>
      <c r="I6424" s="12">
        <v>2.7580082431557882</v>
      </c>
      <c r="J6424" s="12">
        <v>2.9579256946549246</v>
      </c>
      <c r="K6424" s="13">
        <v>2.3540923996128078</v>
      </c>
    </row>
    <row r="6425" spans="2:11" x14ac:dyDescent="0.25">
      <c r="B6425" s="10">
        <v>6422</v>
      </c>
      <c r="C6425" s="12">
        <v>11.016032530588658</v>
      </c>
      <c r="D6425" s="12">
        <v>1.2640147117505003</v>
      </c>
      <c r="E6425" s="12">
        <v>2</v>
      </c>
      <c r="F6425" s="12">
        <v>3.1282083905434854</v>
      </c>
      <c r="G6425" s="12">
        <v>0.5544362154064113</v>
      </c>
      <c r="H6425" s="12">
        <v>25.543373717960847</v>
      </c>
      <c r="I6425" s="12">
        <v>2.4537288876085679</v>
      </c>
      <c r="J6425" s="12">
        <v>3.3682930659740036</v>
      </c>
      <c r="K6425" s="13">
        <v>9.7857221502900646E-2</v>
      </c>
    </row>
    <row r="6426" spans="2:11" x14ac:dyDescent="0.25">
      <c r="B6426" s="10">
        <v>6423</v>
      </c>
      <c r="C6426" s="12">
        <v>3.6458407637525863</v>
      </c>
      <c r="D6426" s="12">
        <v>2.3750490892091483</v>
      </c>
      <c r="E6426" s="12">
        <v>1</v>
      </c>
      <c r="F6426" s="12">
        <v>0.99975787201919208</v>
      </c>
      <c r="G6426" s="12">
        <v>0.77146256885852305</v>
      </c>
      <c r="H6426" s="12">
        <v>21.577706228567436</v>
      </c>
      <c r="I6426" s="12">
        <v>3.2553873660120747</v>
      </c>
      <c r="J6426" s="12">
        <v>3.8256568755817604</v>
      </c>
      <c r="K6426" s="13">
        <v>3.2229547187436056</v>
      </c>
    </row>
    <row r="6427" spans="2:11" x14ac:dyDescent="0.25">
      <c r="B6427" s="10">
        <v>6424</v>
      </c>
      <c r="C6427" s="12">
        <v>11.834901778771307</v>
      </c>
      <c r="D6427" s="12">
        <v>2.3298742869417515</v>
      </c>
      <c r="E6427" s="12">
        <v>0</v>
      </c>
      <c r="F6427" s="12">
        <v>6.8137503231072145</v>
      </c>
      <c r="G6427" s="12">
        <v>1.3153551625015576</v>
      </c>
      <c r="H6427" s="12">
        <v>17.231486148422114</v>
      </c>
      <c r="I6427" s="12">
        <v>4.0628185355563931</v>
      </c>
      <c r="J6427" s="12">
        <v>1.9580057069372636</v>
      </c>
      <c r="K6427" s="13">
        <v>4.4714923553492882</v>
      </c>
    </row>
    <row r="6428" spans="2:11" x14ac:dyDescent="0.25">
      <c r="B6428" s="10">
        <v>6425</v>
      </c>
      <c r="C6428" s="12">
        <v>20.213781318688078</v>
      </c>
      <c r="D6428" s="12">
        <v>1.5535222351115634</v>
      </c>
      <c r="E6428" s="12">
        <v>0</v>
      </c>
      <c r="F6428" s="12">
        <v>5.0419868680354769</v>
      </c>
      <c r="G6428" s="12">
        <v>1.0984351742822192</v>
      </c>
      <c r="H6428" s="12">
        <v>36.219587954733015</v>
      </c>
      <c r="I6428" s="12">
        <v>4.8855942767678666</v>
      </c>
      <c r="J6428" s="12">
        <v>2.3083548933128823</v>
      </c>
      <c r="K6428" s="13">
        <v>1.1839082789413935</v>
      </c>
    </row>
    <row r="6429" spans="2:11" x14ac:dyDescent="0.25">
      <c r="B6429" s="10">
        <v>6426</v>
      </c>
      <c r="C6429" s="12">
        <v>12.347265929628817</v>
      </c>
      <c r="D6429" s="12">
        <v>1.5760996484239098</v>
      </c>
      <c r="E6429" s="12">
        <v>2</v>
      </c>
      <c r="F6429" s="12">
        <v>2.5473757717162058</v>
      </c>
      <c r="G6429" s="12">
        <v>0.80590690013673238</v>
      </c>
      <c r="H6429" s="12">
        <v>24.177491432022268</v>
      </c>
      <c r="I6429" s="12">
        <v>2.6676102011304383</v>
      </c>
      <c r="J6429" s="12">
        <v>3.5251233548246277</v>
      </c>
      <c r="K6429" s="13">
        <v>2.020336800354567</v>
      </c>
    </row>
    <row r="6430" spans="2:11" x14ac:dyDescent="0.25">
      <c r="B6430" s="10">
        <v>6427</v>
      </c>
      <c r="C6430" s="12">
        <v>10.12774507184119</v>
      </c>
      <c r="D6430" s="12">
        <v>1.791715371040941</v>
      </c>
      <c r="E6430" s="12">
        <v>1</v>
      </c>
      <c r="F6430" s="12">
        <v>2.6478120980896747</v>
      </c>
      <c r="G6430" s="12">
        <v>2.3463454451126347</v>
      </c>
      <c r="H6430" s="12">
        <v>40.393273642872259</v>
      </c>
      <c r="I6430" s="12">
        <v>3.4340590792664716</v>
      </c>
      <c r="J6430" s="12">
        <v>2.3248618302069355</v>
      </c>
      <c r="K6430" s="13">
        <v>1.1962688725520276</v>
      </c>
    </row>
    <row r="6431" spans="2:11" x14ac:dyDescent="0.25">
      <c r="B6431" s="10">
        <v>6428</v>
      </c>
      <c r="C6431" s="12">
        <v>13.580112426515797</v>
      </c>
      <c r="D6431" s="12">
        <v>1.7418406675768126</v>
      </c>
      <c r="E6431" s="12">
        <v>2</v>
      </c>
      <c r="F6431" s="12">
        <v>2.2437796745445526</v>
      </c>
      <c r="G6431" s="12">
        <v>1.6989293069484719</v>
      </c>
      <c r="H6431" s="12">
        <v>47.21423178749685</v>
      </c>
      <c r="I6431" s="12">
        <v>2.278621299103964</v>
      </c>
      <c r="J6431" s="12">
        <v>0.79663043023071856</v>
      </c>
      <c r="K6431" s="13">
        <v>1.138851259324893</v>
      </c>
    </row>
    <row r="6432" spans="2:11" x14ac:dyDescent="0.25">
      <c r="B6432" s="10">
        <v>6429</v>
      </c>
      <c r="C6432" s="12">
        <v>10.453527837388755</v>
      </c>
      <c r="D6432" s="12">
        <v>1.4041841676283915</v>
      </c>
      <c r="E6432" s="12">
        <v>1</v>
      </c>
      <c r="F6432" s="12">
        <v>3.3117024154624439</v>
      </c>
      <c r="G6432" s="12">
        <v>1.1307447378474</v>
      </c>
      <c r="H6432" s="12">
        <v>14.329547097545898</v>
      </c>
      <c r="I6432" s="12">
        <v>3.2055592704047631</v>
      </c>
      <c r="J6432" s="12">
        <v>2.5021222167089419</v>
      </c>
      <c r="K6432" s="13">
        <v>2.8945016368888439</v>
      </c>
    </row>
    <row r="6433" spans="2:11" x14ac:dyDescent="0.25">
      <c r="B6433" s="10">
        <v>6430</v>
      </c>
      <c r="C6433" s="12">
        <v>8.6942856545898746</v>
      </c>
      <c r="D6433" s="12">
        <v>1.646712559861635</v>
      </c>
      <c r="E6433" s="12">
        <v>3</v>
      </c>
      <c r="F6433" s="12">
        <v>0.88459196425373021</v>
      </c>
      <c r="G6433" s="12">
        <v>0.63092170208142839</v>
      </c>
      <c r="H6433" s="12">
        <v>27.596669484858648</v>
      </c>
      <c r="I6433" s="12">
        <v>2.1666819329689071</v>
      </c>
      <c r="J6433" s="12">
        <v>3.3616363048411486</v>
      </c>
      <c r="K6433" s="13">
        <v>5.6067175361221313</v>
      </c>
    </row>
    <row r="6434" spans="2:11" x14ac:dyDescent="0.25">
      <c r="B6434" s="10">
        <v>6431</v>
      </c>
      <c r="C6434" s="12">
        <v>3.9674910035755637</v>
      </c>
      <c r="D6434" s="12">
        <v>1.4375164324155287</v>
      </c>
      <c r="E6434" s="12">
        <v>3</v>
      </c>
      <c r="F6434" s="12">
        <v>1.5190174476603975</v>
      </c>
      <c r="G6434" s="12">
        <v>0.73054793498851467</v>
      </c>
      <c r="H6434" s="12">
        <v>25.537422283721764</v>
      </c>
      <c r="I6434" s="12">
        <v>2.8496518745121153</v>
      </c>
      <c r="J6434" s="12">
        <v>3.9542125601880711</v>
      </c>
      <c r="K6434" s="13">
        <v>9.8627121344889518E-2</v>
      </c>
    </row>
    <row r="6435" spans="2:11" x14ac:dyDescent="0.25">
      <c r="B6435" s="10">
        <v>6432</v>
      </c>
      <c r="C6435" s="12">
        <v>8.9296744189899258</v>
      </c>
      <c r="D6435" s="12">
        <v>1.5209228512120814</v>
      </c>
      <c r="E6435" s="12">
        <v>0</v>
      </c>
      <c r="F6435" s="12">
        <v>8.6279488184266402</v>
      </c>
      <c r="G6435" s="12">
        <v>0.74906497284069173</v>
      </c>
      <c r="H6435" s="12">
        <v>17.118453507951131</v>
      </c>
      <c r="I6435" s="12">
        <v>2.3155681808554989</v>
      </c>
      <c r="J6435" s="12">
        <v>2.3953546253667652</v>
      </c>
      <c r="K6435" s="13">
        <v>2.2220474593286785</v>
      </c>
    </row>
    <row r="6436" spans="2:11" x14ac:dyDescent="0.25">
      <c r="B6436" s="10">
        <v>6433</v>
      </c>
      <c r="C6436" s="12">
        <v>17.100491749753161</v>
      </c>
      <c r="D6436" s="12">
        <v>1.7013966526930868</v>
      </c>
      <c r="E6436" s="12">
        <v>1</v>
      </c>
      <c r="F6436" s="12">
        <v>2.5277829501508808</v>
      </c>
      <c r="G6436" s="12">
        <v>0.92717143589134343</v>
      </c>
      <c r="H6436" s="12">
        <v>15.307514595290016</v>
      </c>
      <c r="I6436" s="12">
        <v>4.0296759837813729</v>
      </c>
      <c r="J6436" s="12">
        <v>2.5681808322035904</v>
      </c>
      <c r="K6436" s="13">
        <v>1.7111079070655033</v>
      </c>
    </row>
    <row r="6437" spans="2:11" x14ac:dyDescent="0.25">
      <c r="B6437" s="10">
        <v>6434</v>
      </c>
      <c r="C6437" s="12">
        <v>16.053269881812088</v>
      </c>
      <c r="D6437" s="12">
        <v>1.6939634533218586</v>
      </c>
      <c r="E6437" s="12">
        <v>2</v>
      </c>
      <c r="F6437" s="12">
        <v>4.4207207992281727</v>
      </c>
      <c r="G6437" s="12">
        <v>1.2094112661798557</v>
      </c>
      <c r="H6437" s="12">
        <v>23.802207940566504</v>
      </c>
      <c r="I6437" s="12">
        <v>4.6070842742711235</v>
      </c>
      <c r="J6437" s="12">
        <v>1.6420510963317398</v>
      </c>
      <c r="K6437" s="13">
        <v>0.77906632753352978</v>
      </c>
    </row>
    <row r="6438" spans="2:11" x14ac:dyDescent="0.25">
      <c r="B6438" s="10">
        <v>6435</v>
      </c>
      <c r="C6438" s="12">
        <v>8.1457508935798035</v>
      </c>
      <c r="D6438" s="12">
        <v>1.4255021766803593</v>
      </c>
      <c r="E6438" s="12">
        <v>1</v>
      </c>
      <c r="F6438" s="12">
        <v>8.6475094677206812</v>
      </c>
      <c r="G6438" s="12">
        <v>2.7283868108698819</v>
      </c>
      <c r="H6438" s="12">
        <v>29.209826363411487</v>
      </c>
      <c r="I6438" s="12">
        <v>3.967253642017543</v>
      </c>
      <c r="J6438" s="12">
        <v>3.5240173591292372</v>
      </c>
      <c r="K6438" s="13">
        <v>2.7034545803888665</v>
      </c>
    </row>
    <row r="6439" spans="2:11" x14ac:dyDescent="0.25">
      <c r="B6439" s="10">
        <v>6436</v>
      </c>
      <c r="C6439" s="12">
        <v>6.6216562702528847</v>
      </c>
      <c r="D6439" s="12">
        <v>1.166032287159114</v>
      </c>
      <c r="E6439" s="12">
        <v>2</v>
      </c>
      <c r="F6439" s="12">
        <v>0.36896968424196785</v>
      </c>
      <c r="G6439" s="12">
        <v>1.5219921136630863</v>
      </c>
      <c r="H6439" s="12">
        <v>11.308957304505919</v>
      </c>
      <c r="I6439" s="12">
        <v>1.7908336733583061</v>
      </c>
      <c r="J6439" s="12">
        <v>2.2507028026115625</v>
      </c>
      <c r="K6439" s="13">
        <v>4.8610486890678093</v>
      </c>
    </row>
    <row r="6440" spans="2:11" x14ac:dyDescent="0.25">
      <c r="B6440" s="10">
        <v>6437</v>
      </c>
      <c r="C6440" s="12">
        <v>7.3206836642791293</v>
      </c>
      <c r="D6440" s="12">
        <v>1.4952427867575364</v>
      </c>
      <c r="E6440" s="12">
        <v>2</v>
      </c>
      <c r="F6440" s="12">
        <v>4.0643211649831033</v>
      </c>
      <c r="G6440" s="12">
        <v>0.5805607400986823</v>
      </c>
      <c r="H6440" s="12">
        <v>29.662811191109125</v>
      </c>
      <c r="I6440" s="12">
        <v>2.344440206080419</v>
      </c>
      <c r="J6440" s="12">
        <v>4.6994371039411069</v>
      </c>
      <c r="K6440" s="13">
        <v>1.1968033357967405</v>
      </c>
    </row>
    <row r="6441" spans="2:11" x14ac:dyDescent="0.25">
      <c r="B6441" s="10">
        <v>6438</v>
      </c>
      <c r="C6441" s="12">
        <v>14.214959061898778</v>
      </c>
      <c r="D6441" s="12">
        <v>1.3790090030441537</v>
      </c>
      <c r="E6441" s="12">
        <v>2</v>
      </c>
      <c r="F6441" s="12">
        <v>3.8117216063214676</v>
      </c>
      <c r="G6441" s="12">
        <v>1.2637654572238766</v>
      </c>
      <c r="H6441" s="12">
        <v>46.537916431518369</v>
      </c>
      <c r="I6441" s="12">
        <v>3.1110790684923399</v>
      </c>
      <c r="J6441" s="12">
        <v>1.8119083545729371</v>
      </c>
      <c r="K6441" s="13">
        <v>0.70388015682480454</v>
      </c>
    </row>
    <row r="6442" spans="2:11" x14ac:dyDescent="0.25">
      <c r="B6442" s="10">
        <v>6439</v>
      </c>
      <c r="C6442" s="12">
        <v>14.420532425263573</v>
      </c>
      <c r="D6442" s="12">
        <v>1.7496518436530597</v>
      </c>
      <c r="E6442" s="12">
        <v>3</v>
      </c>
      <c r="F6442" s="12">
        <v>4.5989717212512282</v>
      </c>
      <c r="G6442" s="12">
        <v>0.72847017220406385</v>
      </c>
      <c r="H6442" s="12">
        <v>34.458704716730701</v>
      </c>
      <c r="I6442" s="12">
        <v>1.9793666411771587</v>
      </c>
      <c r="J6442" s="12">
        <v>1.7431327433045019</v>
      </c>
      <c r="K6442" s="13">
        <v>0.49988452432440639</v>
      </c>
    </row>
    <row r="6443" spans="2:11" x14ac:dyDescent="0.25">
      <c r="B6443" s="10">
        <v>6440</v>
      </c>
      <c r="C6443" s="12">
        <v>6.4501816234345588</v>
      </c>
      <c r="D6443" s="12">
        <v>1.3680811785934699</v>
      </c>
      <c r="E6443" s="12">
        <v>2</v>
      </c>
      <c r="F6443" s="12">
        <v>0.76633662180658202</v>
      </c>
      <c r="G6443" s="12">
        <v>0.82258687901874628</v>
      </c>
      <c r="H6443" s="12">
        <v>19.817785052568716</v>
      </c>
      <c r="I6443" s="12">
        <v>2.5253341615369918</v>
      </c>
      <c r="J6443" s="12">
        <v>2.8184223225963376</v>
      </c>
      <c r="K6443" s="13">
        <v>0.193188587624918</v>
      </c>
    </row>
    <row r="6444" spans="2:11" x14ac:dyDescent="0.25">
      <c r="B6444" s="10">
        <v>6441</v>
      </c>
      <c r="C6444" s="12">
        <v>16.715385524914339</v>
      </c>
      <c r="D6444" s="12">
        <v>1.5754764029180937</v>
      </c>
      <c r="E6444" s="12">
        <v>2</v>
      </c>
      <c r="F6444" s="12">
        <v>10.57879970524777</v>
      </c>
      <c r="G6444" s="12">
        <v>0.70800306600134355</v>
      </c>
      <c r="H6444" s="12">
        <v>19.640423708627829</v>
      </c>
      <c r="I6444" s="12">
        <v>3.2003916045671001</v>
      </c>
      <c r="J6444" s="12">
        <v>2.9454238864692219</v>
      </c>
      <c r="K6444" s="13">
        <v>2.4349574041454201</v>
      </c>
    </row>
    <row r="6445" spans="2:11" x14ac:dyDescent="0.25">
      <c r="B6445" s="10">
        <v>6442</v>
      </c>
      <c r="C6445" s="12">
        <v>10.199167390755994</v>
      </c>
      <c r="D6445" s="12">
        <v>1.6219654843707341</v>
      </c>
      <c r="E6445" s="12">
        <v>2</v>
      </c>
      <c r="F6445" s="12">
        <v>3.2183292907701104</v>
      </c>
      <c r="G6445" s="12">
        <v>0.58498350415808664</v>
      </c>
      <c r="H6445" s="12">
        <v>26.963402981608887</v>
      </c>
      <c r="I6445" s="12">
        <v>2.4669978595617916</v>
      </c>
      <c r="J6445" s="12">
        <v>1.2332659872440426</v>
      </c>
      <c r="K6445" s="13">
        <v>10.246050630623539</v>
      </c>
    </row>
    <row r="6446" spans="2:11" x14ac:dyDescent="0.25">
      <c r="B6446" s="10">
        <v>6443</v>
      </c>
      <c r="C6446" s="12">
        <v>18.661567006743521</v>
      </c>
      <c r="D6446" s="12">
        <v>1.6736962167817466</v>
      </c>
      <c r="E6446" s="12">
        <v>1</v>
      </c>
      <c r="F6446" s="12">
        <v>4.2715698141593004</v>
      </c>
      <c r="G6446" s="12">
        <v>2.1308195086309607</v>
      </c>
      <c r="H6446" s="12">
        <v>6.4858549593915331</v>
      </c>
      <c r="I6446" s="12">
        <v>3.7791673996951314</v>
      </c>
      <c r="J6446" s="12">
        <v>2.6681028915399723</v>
      </c>
      <c r="K6446" s="13">
        <v>2.6059141688878973</v>
      </c>
    </row>
    <row r="6447" spans="2:11" x14ac:dyDescent="0.25">
      <c r="B6447" s="10">
        <v>6444</v>
      </c>
      <c r="C6447" s="12">
        <v>18.148646605166721</v>
      </c>
      <c r="D6447" s="12">
        <v>1.4704778314300126</v>
      </c>
      <c r="E6447" s="12">
        <v>1</v>
      </c>
      <c r="F6447" s="12">
        <v>2.3685145584464724</v>
      </c>
      <c r="G6447" s="12">
        <v>1.5712305003166467</v>
      </c>
      <c r="H6447" s="12">
        <v>29.811736681887197</v>
      </c>
      <c r="I6447" s="12">
        <v>2.7657157467960296</v>
      </c>
      <c r="J6447" s="12">
        <v>3.7577431654940954</v>
      </c>
      <c r="K6447" s="13">
        <v>3.3842046451165073</v>
      </c>
    </row>
    <row r="6448" spans="2:11" x14ac:dyDescent="0.25">
      <c r="B6448" s="10">
        <v>6445</v>
      </c>
      <c r="C6448" s="12">
        <v>14.518491661829117</v>
      </c>
      <c r="D6448" s="12">
        <v>1.2777451516696745</v>
      </c>
      <c r="E6448" s="12">
        <v>0</v>
      </c>
      <c r="F6448" s="12">
        <v>3.8218081669202446</v>
      </c>
      <c r="G6448" s="12">
        <v>0.36634888606181221</v>
      </c>
      <c r="H6448" s="12">
        <v>19.460908567940812</v>
      </c>
      <c r="I6448" s="12">
        <v>2.1209289405623726</v>
      </c>
      <c r="J6448" s="12">
        <v>2.4515788075134033</v>
      </c>
      <c r="K6448" s="13">
        <v>1.5228779158692882</v>
      </c>
    </row>
    <row r="6449" spans="2:11" x14ac:dyDescent="0.25">
      <c r="B6449" s="10">
        <v>6446</v>
      </c>
      <c r="C6449" s="12">
        <v>7.2162099940931839</v>
      </c>
      <c r="D6449" s="12">
        <v>1.443814180866958</v>
      </c>
      <c r="E6449" s="12">
        <v>3</v>
      </c>
      <c r="F6449" s="12">
        <v>10.114857807727855</v>
      </c>
      <c r="G6449" s="12">
        <v>1.3186033256919427</v>
      </c>
      <c r="H6449" s="12">
        <v>21.617066979035624</v>
      </c>
      <c r="I6449" s="12">
        <v>2.9085945285094885</v>
      </c>
      <c r="J6449" s="12">
        <v>2.9530960199323157</v>
      </c>
      <c r="K6449" s="13">
        <v>0.51171243677855116</v>
      </c>
    </row>
    <row r="6450" spans="2:11" x14ac:dyDescent="0.25">
      <c r="B6450" s="10">
        <v>6447</v>
      </c>
      <c r="C6450" s="12">
        <v>10.107231181846908</v>
      </c>
      <c r="D6450" s="12">
        <v>1.4212518611244984</v>
      </c>
      <c r="E6450" s="12">
        <v>1</v>
      </c>
      <c r="F6450" s="12">
        <v>3.8741014684047377</v>
      </c>
      <c r="G6450" s="12">
        <v>1.0967725323088358</v>
      </c>
      <c r="H6450" s="12">
        <v>23.158269882846913</v>
      </c>
      <c r="I6450" s="12">
        <v>3.1375715034145073</v>
      </c>
      <c r="J6450" s="12">
        <v>3.1809451167916833</v>
      </c>
      <c r="K6450" s="13">
        <v>0.19884704978021872</v>
      </c>
    </row>
    <row r="6451" spans="2:11" x14ac:dyDescent="0.25">
      <c r="B6451" s="10">
        <v>6448</v>
      </c>
      <c r="C6451" s="12">
        <v>4.826744901473889</v>
      </c>
      <c r="D6451" s="12">
        <v>1.0890507282397737</v>
      </c>
      <c r="E6451" s="12">
        <v>2</v>
      </c>
      <c r="F6451" s="12">
        <v>9.7801371823200203</v>
      </c>
      <c r="G6451" s="12">
        <v>0.63250936368873689</v>
      </c>
      <c r="H6451" s="12">
        <v>42.590029989652599</v>
      </c>
      <c r="I6451" s="12">
        <v>2.3521478239111189</v>
      </c>
      <c r="J6451" s="12">
        <v>2.0318449237015264</v>
      </c>
      <c r="K6451" s="13">
        <v>3.4482455519515911</v>
      </c>
    </row>
    <row r="6452" spans="2:11" x14ac:dyDescent="0.25">
      <c r="B6452" s="10">
        <v>6449</v>
      </c>
      <c r="C6452" s="12">
        <v>7.0182230012718705</v>
      </c>
      <c r="D6452" s="12">
        <v>1.7545467493347684</v>
      </c>
      <c r="E6452" s="12">
        <v>3</v>
      </c>
      <c r="F6452" s="12">
        <v>3.4817320444601427</v>
      </c>
      <c r="G6452" s="12">
        <v>0.51069657904247001</v>
      </c>
      <c r="H6452" s="12">
        <v>21.094941282178915</v>
      </c>
      <c r="I6452" s="12">
        <v>1.562768354939494</v>
      </c>
      <c r="J6452" s="12">
        <v>2.6762142055826792</v>
      </c>
      <c r="K6452" s="13">
        <v>5.601151386430657</v>
      </c>
    </row>
    <row r="6453" spans="2:11" x14ac:dyDescent="0.25">
      <c r="B6453" s="10">
        <v>6450</v>
      </c>
      <c r="C6453" s="12">
        <v>5.1505797549347667</v>
      </c>
      <c r="D6453" s="12">
        <v>1.5130262068416052</v>
      </c>
      <c r="E6453" s="12">
        <v>3</v>
      </c>
      <c r="F6453" s="12">
        <v>6.6171801038719256</v>
      </c>
      <c r="G6453" s="12">
        <v>1.3022764101324678</v>
      </c>
      <c r="H6453" s="12">
        <v>13.942484565288332</v>
      </c>
      <c r="I6453" s="12">
        <v>3.960435242479182</v>
      </c>
      <c r="J6453" s="12">
        <v>4.2611126722392392</v>
      </c>
      <c r="K6453" s="13">
        <v>2.4243900964704919</v>
      </c>
    </row>
    <row r="6454" spans="2:11" x14ac:dyDescent="0.25">
      <c r="B6454" s="10">
        <v>6451</v>
      </c>
      <c r="C6454" s="12">
        <v>10.142418378791399</v>
      </c>
      <c r="D6454" s="12">
        <v>1.5473619154729708</v>
      </c>
      <c r="E6454" s="12">
        <v>2</v>
      </c>
      <c r="F6454" s="12">
        <v>2.1705824097862982</v>
      </c>
      <c r="G6454" s="12">
        <v>0.94404397882400681</v>
      </c>
      <c r="H6454" s="12">
        <v>12.884333067044171</v>
      </c>
      <c r="I6454" s="12">
        <v>1.7272287465760938</v>
      </c>
      <c r="J6454" s="12">
        <v>2.5271572372727329</v>
      </c>
      <c r="K6454" s="13">
        <v>1.110311678218858</v>
      </c>
    </row>
    <row r="6455" spans="2:11" x14ac:dyDescent="0.25">
      <c r="B6455" s="10">
        <v>6452</v>
      </c>
      <c r="C6455" s="12">
        <v>10.868779786616292</v>
      </c>
      <c r="D6455" s="12">
        <v>1.6951408865590234</v>
      </c>
      <c r="E6455" s="12">
        <v>2</v>
      </c>
      <c r="F6455" s="12">
        <v>2.0149931730507462</v>
      </c>
      <c r="G6455" s="12">
        <v>0.60373460639515819</v>
      </c>
      <c r="H6455" s="12">
        <v>35.184167992555579</v>
      </c>
      <c r="I6455" s="12">
        <v>2.3421788631542264</v>
      </c>
      <c r="J6455" s="12">
        <v>1.674627013557537</v>
      </c>
      <c r="K6455" s="13">
        <v>0.24783345110880711</v>
      </c>
    </row>
    <row r="6456" spans="2:11" x14ac:dyDescent="0.25">
      <c r="B6456" s="10">
        <v>6453</v>
      </c>
      <c r="C6456" s="12">
        <v>10.340250502737389</v>
      </c>
      <c r="D6456" s="12">
        <v>1.5291567866149396</v>
      </c>
      <c r="E6456" s="12">
        <v>1</v>
      </c>
      <c r="F6456" s="12">
        <v>5.2824556080988971</v>
      </c>
      <c r="G6456" s="12">
        <v>1.7890749031305844</v>
      </c>
      <c r="H6456" s="12">
        <v>28.245764276629252</v>
      </c>
      <c r="I6456" s="12">
        <v>2.73507678389455</v>
      </c>
      <c r="J6456" s="12">
        <v>2.3276724161828493</v>
      </c>
      <c r="K6456" s="13">
        <v>1.9457645827136101</v>
      </c>
    </row>
    <row r="6457" spans="2:11" x14ac:dyDescent="0.25">
      <c r="B6457" s="10">
        <v>6454</v>
      </c>
      <c r="C6457" s="12">
        <v>10.644924501676952</v>
      </c>
      <c r="D6457" s="12">
        <v>1.1801496041754314</v>
      </c>
      <c r="E6457" s="12">
        <v>2</v>
      </c>
      <c r="F6457" s="12">
        <v>0.90471578687295351</v>
      </c>
      <c r="G6457" s="12">
        <v>1.2588581098636733</v>
      </c>
      <c r="H6457" s="12">
        <v>15.556407946354661</v>
      </c>
      <c r="I6457" s="12">
        <v>3.8961279989120223</v>
      </c>
      <c r="J6457" s="12">
        <v>3.2425190406449813</v>
      </c>
      <c r="K6457" s="13">
        <v>1.2435384420267508</v>
      </c>
    </row>
    <row r="6458" spans="2:11" x14ac:dyDescent="0.25">
      <c r="B6458" s="10">
        <v>6455</v>
      </c>
      <c r="C6458" s="12">
        <v>5.3372998787176913</v>
      </c>
      <c r="D6458" s="12">
        <v>1.8212596127830751</v>
      </c>
      <c r="E6458" s="12">
        <v>1</v>
      </c>
      <c r="F6458" s="12">
        <v>4.3068750336063024</v>
      </c>
      <c r="G6458" s="12">
        <v>0.78609709867638289</v>
      </c>
      <c r="H6458" s="12">
        <v>16.327546076804477</v>
      </c>
      <c r="I6458" s="12">
        <v>4.5098469501124061</v>
      </c>
      <c r="J6458" s="12">
        <v>3.6582793720849844</v>
      </c>
      <c r="K6458" s="13">
        <v>1.5604405560141734</v>
      </c>
    </row>
    <row r="6459" spans="2:11" x14ac:dyDescent="0.25">
      <c r="B6459" s="10">
        <v>6456</v>
      </c>
      <c r="C6459" s="12">
        <v>4.1222893333212864</v>
      </c>
      <c r="D6459" s="12">
        <v>1.3072591858851634</v>
      </c>
      <c r="E6459" s="12">
        <v>3</v>
      </c>
      <c r="F6459" s="12">
        <v>1.8456404785003349</v>
      </c>
      <c r="G6459" s="12">
        <v>1.3718379421056923</v>
      </c>
      <c r="H6459" s="12">
        <v>44.586105384417394</v>
      </c>
      <c r="I6459" s="12">
        <v>2.016637661134467</v>
      </c>
      <c r="J6459" s="12">
        <v>3.9379983080842127</v>
      </c>
      <c r="K6459" s="13">
        <v>1.0839166918107812</v>
      </c>
    </row>
    <row r="6460" spans="2:11" x14ac:dyDescent="0.25">
      <c r="B6460" s="10">
        <v>6457</v>
      </c>
      <c r="C6460" s="12">
        <v>4.3409823929773008</v>
      </c>
      <c r="D6460" s="12">
        <v>1.286126565628944</v>
      </c>
      <c r="E6460" s="12">
        <v>0</v>
      </c>
      <c r="F6460" s="12">
        <v>1.7688182551143734</v>
      </c>
      <c r="G6460" s="12">
        <v>0.92992115851711443</v>
      </c>
      <c r="H6460" s="12">
        <v>19.294943157544683</v>
      </c>
      <c r="I6460" s="12">
        <v>3.0420115232030085</v>
      </c>
      <c r="J6460" s="12">
        <v>1.8292442548676329</v>
      </c>
      <c r="K6460" s="13">
        <v>0.21533995046693089</v>
      </c>
    </row>
    <row r="6461" spans="2:11" x14ac:dyDescent="0.25">
      <c r="B6461" s="10">
        <v>6458</v>
      </c>
      <c r="C6461" s="12">
        <v>8.4223235595437718</v>
      </c>
      <c r="D6461" s="12">
        <v>1.7159717668508645</v>
      </c>
      <c r="E6461" s="12">
        <v>2</v>
      </c>
      <c r="F6461" s="12">
        <v>9.7555249268885529</v>
      </c>
      <c r="G6461" s="12">
        <v>0.51535173637918852</v>
      </c>
      <c r="H6461" s="12">
        <v>15.960447284307662</v>
      </c>
      <c r="I6461" s="12">
        <v>1.6514656264812022</v>
      </c>
      <c r="J6461" s="12">
        <v>3.0315698105107685</v>
      </c>
      <c r="K6461" s="13">
        <v>4.449470625013463</v>
      </c>
    </row>
    <row r="6462" spans="2:11" x14ac:dyDescent="0.25">
      <c r="B6462" s="10">
        <v>6459</v>
      </c>
      <c r="C6462" s="12">
        <v>4.4112955571458183</v>
      </c>
      <c r="D6462" s="12">
        <v>1.5232940945527882</v>
      </c>
      <c r="E6462" s="12">
        <v>3</v>
      </c>
      <c r="F6462" s="12">
        <v>1.1697654192730935</v>
      </c>
      <c r="G6462" s="12">
        <v>1.6089139327644955</v>
      </c>
      <c r="H6462" s="12">
        <v>26.613124713090976</v>
      </c>
      <c r="I6462" s="12">
        <v>3.2488060300064125</v>
      </c>
      <c r="J6462" s="12">
        <v>4.4512215874807639</v>
      </c>
      <c r="K6462" s="13">
        <v>0.56919953046000749</v>
      </c>
    </row>
    <row r="6463" spans="2:11" x14ac:dyDescent="0.25">
      <c r="B6463" s="10">
        <v>6460</v>
      </c>
      <c r="C6463" s="12">
        <v>5.8245299959359222</v>
      </c>
      <c r="D6463" s="12">
        <v>1.8602827040951886</v>
      </c>
      <c r="E6463" s="12">
        <v>2</v>
      </c>
      <c r="F6463" s="12">
        <v>0.51217072279102316</v>
      </c>
      <c r="G6463" s="12">
        <v>0.89980376889715696</v>
      </c>
      <c r="H6463" s="12">
        <v>22.376835161479466</v>
      </c>
      <c r="I6463" s="12">
        <v>3.6573377480543812</v>
      </c>
      <c r="J6463" s="12">
        <v>2.362104303004056</v>
      </c>
      <c r="K6463" s="13">
        <v>2.57305626536917</v>
      </c>
    </row>
    <row r="6464" spans="2:11" x14ac:dyDescent="0.25">
      <c r="B6464" s="10">
        <v>6461</v>
      </c>
      <c r="C6464" s="12">
        <v>14.565146787346464</v>
      </c>
      <c r="D6464" s="12">
        <v>1.6749478057348934</v>
      </c>
      <c r="E6464" s="12">
        <v>1</v>
      </c>
      <c r="F6464" s="12">
        <v>3.9359856297543101</v>
      </c>
      <c r="G6464" s="12">
        <v>0.78671722047461978</v>
      </c>
      <c r="H6464" s="12">
        <v>26.973512677973631</v>
      </c>
      <c r="I6464" s="12">
        <v>2.030955627928793</v>
      </c>
      <c r="J6464" s="12">
        <v>2.1461104690210289</v>
      </c>
      <c r="K6464" s="13">
        <v>0.33198549999802995</v>
      </c>
    </row>
    <row r="6465" spans="2:11" x14ac:dyDescent="0.25">
      <c r="B6465" s="10">
        <v>6462</v>
      </c>
      <c r="C6465" s="12">
        <v>1.5389067266925132</v>
      </c>
      <c r="D6465" s="12">
        <v>1.4323545569185443</v>
      </c>
      <c r="E6465" s="12">
        <v>2</v>
      </c>
      <c r="F6465" s="12">
        <v>1.9956830338148217</v>
      </c>
      <c r="G6465" s="12">
        <v>0.52007644251306473</v>
      </c>
      <c r="H6465" s="12">
        <v>17.92432075567881</v>
      </c>
      <c r="I6465" s="12">
        <v>3.3358254710046342</v>
      </c>
      <c r="J6465" s="12">
        <v>2.4698104487513177</v>
      </c>
      <c r="K6465" s="13">
        <v>1.5482217126027784</v>
      </c>
    </row>
    <row r="6466" spans="2:11" x14ac:dyDescent="0.25">
      <c r="B6466" s="10">
        <v>6463</v>
      </c>
      <c r="C6466" s="12">
        <v>14.483100673384325</v>
      </c>
      <c r="D6466" s="12">
        <v>1.7498468647273822</v>
      </c>
      <c r="E6466" s="12">
        <v>2</v>
      </c>
      <c r="F6466" s="12">
        <v>1.1771306585295531</v>
      </c>
      <c r="G6466" s="12">
        <v>0.87798547969583363</v>
      </c>
      <c r="H6466" s="12">
        <v>8.3401920943300105</v>
      </c>
      <c r="I6466" s="12">
        <v>1.9733916096225779</v>
      </c>
      <c r="J6466" s="12">
        <v>2.4254300280386016</v>
      </c>
      <c r="K6466" s="13">
        <v>0.46025411065543997</v>
      </c>
    </row>
    <row r="6467" spans="2:11" x14ac:dyDescent="0.25">
      <c r="B6467" s="10">
        <v>6464</v>
      </c>
      <c r="C6467" s="12">
        <v>7.2319301486361542</v>
      </c>
      <c r="D6467" s="12">
        <v>1.7086873143027348</v>
      </c>
      <c r="E6467" s="12">
        <v>2</v>
      </c>
      <c r="F6467" s="12">
        <v>6.7021137091949416</v>
      </c>
      <c r="G6467" s="12">
        <v>0.95591794274861597</v>
      </c>
      <c r="H6467" s="12">
        <v>25.157658612823745</v>
      </c>
      <c r="I6467" s="12">
        <v>3.877031501877783</v>
      </c>
      <c r="J6467" s="12">
        <v>2.7486118041948506</v>
      </c>
      <c r="K6467" s="13">
        <v>0.93043091007298862</v>
      </c>
    </row>
    <row r="6468" spans="2:11" x14ac:dyDescent="0.25">
      <c r="B6468" s="10">
        <v>6465</v>
      </c>
      <c r="C6468" s="12">
        <v>14.60777320665618</v>
      </c>
      <c r="D6468" s="12">
        <v>1.5245407816792114</v>
      </c>
      <c r="E6468" s="12">
        <v>3</v>
      </c>
      <c r="F6468" s="12">
        <v>0.98805178475068722</v>
      </c>
      <c r="G6468" s="12">
        <v>0.75201252800527862</v>
      </c>
      <c r="H6468" s="12">
        <v>41.633153155292909</v>
      </c>
      <c r="I6468" s="12">
        <v>2.6398453676435012</v>
      </c>
      <c r="J6468" s="12">
        <v>2.7750740030799492</v>
      </c>
      <c r="K6468" s="13">
        <v>7.193657055157435</v>
      </c>
    </row>
    <row r="6469" spans="2:11" x14ac:dyDescent="0.25">
      <c r="B6469" s="10">
        <v>6466</v>
      </c>
      <c r="C6469" s="12">
        <v>16.498512073221061</v>
      </c>
      <c r="D6469" s="12">
        <v>1.6946262031318597</v>
      </c>
      <c r="E6469" s="12">
        <v>3</v>
      </c>
      <c r="F6469" s="12">
        <v>2.1648948192045694</v>
      </c>
      <c r="G6469" s="12">
        <v>0.90589695130294434</v>
      </c>
      <c r="H6469" s="12">
        <v>24.120909390715976</v>
      </c>
      <c r="I6469" s="12">
        <v>3.2787753950915053</v>
      </c>
      <c r="J6469" s="12">
        <v>2.0882197659037232</v>
      </c>
      <c r="K6469" s="13">
        <v>0.32701103954829164</v>
      </c>
    </row>
    <row r="6470" spans="2:11" x14ac:dyDescent="0.25">
      <c r="B6470" s="10">
        <v>6467</v>
      </c>
      <c r="C6470" s="12">
        <v>15.153435636169863</v>
      </c>
      <c r="D6470" s="12">
        <v>1.8653465210747937</v>
      </c>
      <c r="E6470" s="12">
        <v>1</v>
      </c>
      <c r="F6470" s="12">
        <v>5.3294805407207759</v>
      </c>
      <c r="G6470" s="12">
        <v>1.2407993020577959</v>
      </c>
      <c r="H6470" s="12">
        <v>15.189243564343373</v>
      </c>
      <c r="I6470" s="12">
        <v>3.9562966427907504</v>
      </c>
      <c r="J6470" s="12">
        <v>1.0178707842306283</v>
      </c>
      <c r="K6470" s="13">
        <v>0.88436209860710202</v>
      </c>
    </row>
    <row r="6471" spans="2:11" x14ac:dyDescent="0.25">
      <c r="B6471" s="10">
        <v>6468</v>
      </c>
      <c r="C6471" s="12">
        <v>7.678753648161754</v>
      </c>
      <c r="D6471" s="12">
        <v>1.2272035308900771</v>
      </c>
      <c r="E6471" s="12">
        <v>2</v>
      </c>
      <c r="F6471" s="12">
        <v>5.1747226061180527</v>
      </c>
      <c r="G6471" s="12">
        <v>0.88534311290947409</v>
      </c>
      <c r="H6471" s="12">
        <v>19.010685823622318</v>
      </c>
      <c r="I6471" s="12">
        <v>3.8990884185865702</v>
      </c>
      <c r="J6471" s="12">
        <v>2.8974128843384195</v>
      </c>
      <c r="K6471" s="13">
        <v>1.6598854769121172</v>
      </c>
    </row>
    <row r="6472" spans="2:11" x14ac:dyDescent="0.25">
      <c r="B6472" s="10">
        <v>6469</v>
      </c>
      <c r="C6472" s="12">
        <v>4.9244967858422228</v>
      </c>
      <c r="D6472" s="12">
        <v>1.5153115696927875</v>
      </c>
      <c r="E6472" s="12">
        <v>2</v>
      </c>
      <c r="F6472" s="12">
        <v>9.1538869384163757</v>
      </c>
      <c r="G6472" s="12">
        <v>0.67262731438240964</v>
      </c>
      <c r="H6472" s="12">
        <v>11.378079089256012</v>
      </c>
      <c r="I6472" s="12">
        <v>1.6671325115631026</v>
      </c>
      <c r="J6472" s="12">
        <v>2.145359064303888</v>
      </c>
      <c r="K6472" s="13">
        <v>1.0444567800560602</v>
      </c>
    </row>
    <row r="6473" spans="2:11" x14ac:dyDescent="0.25">
      <c r="B6473" s="10">
        <v>6470</v>
      </c>
      <c r="C6473" s="12">
        <v>11.024452883195293</v>
      </c>
      <c r="D6473" s="12">
        <v>1.9316816824666256</v>
      </c>
      <c r="E6473" s="12">
        <v>3</v>
      </c>
      <c r="F6473" s="12">
        <v>0.82431109038822581</v>
      </c>
      <c r="G6473" s="12">
        <v>1.7537754166124413</v>
      </c>
      <c r="H6473" s="12">
        <v>15.497291737372827</v>
      </c>
      <c r="I6473" s="12">
        <v>3.7156123195669521</v>
      </c>
      <c r="J6473" s="12">
        <v>1.9210657318309248</v>
      </c>
      <c r="K6473" s="13">
        <v>0.50727726380613614</v>
      </c>
    </row>
    <row r="6474" spans="2:11" x14ac:dyDescent="0.25">
      <c r="B6474" s="10">
        <v>6471</v>
      </c>
      <c r="C6474" s="12">
        <v>9.5271318086332606</v>
      </c>
      <c r="D6474" s="12">
        <v>1.243726722733691</v>
      </c>
      <c r="E6474" s="12">
        <v>3</v>
      </c>
      <c r="F6474" s="12">
        <v>2.2017737268894226</v>
      </c>
      <c r="G6474" s="12">
        <v>0.79176734321029496</v>
      </c>
      <c r="H6474" s="12">
        <v>26.403559507412631</v>
      </c>
      <c r="I6474" s="12">
        <v>3.3078549110135764</v>
      </c>
      <c r="J6474" s="12">
        <v>2.7758515218806239</v>
      </c>
      <c r="K6474" s="13">
        <v>0.67565895482276106</v>
      </c>
    </row>
    <row r="6475" spans="2:11" x14ac:dyDescent="0.25">
      <c r="B6475" s="10">
        <v>6472</v>
      </c>
      <c r="C6475" s="12">
        <v>6.091759118565947</v>
      </c>
      <c r="D6475" s="12">
        <v>1.9939826955023501</v>
      </c>
      <c r="E6475" s="12">
        <v>2</v>
      </c>
      <c r="F6475" s="12">
        <v>11.069626087017875</v>
      </c>
      <c r="G6475" s="12">
        <v>0.65091034265184122</v>
      </c>
      <c r="H6475" s="12">
        <v>34.812007914847214</v>
      </c>
      <c r="I6475" s="12">
        <v>2.2345001664341635</v>
      </c>
      <c r="J6475" s="12">
        <v>1.9178480409794589</v>
      </c>
      <c r="K6475" s="13">
        <v>3.3226322516040303E-2</v>
      </c>
    </row>
    <row r="6476" spans="2:11" x14ac:dyDescent="0.25">
      <c r="B6476" s="10">
        <v>6473</v>
      </c>
      <c r="C6476" s="12">
        <v>15.357899878266466</v>
      </c>
      <c r="D6476" s="12">
        <v>1.3404360788766589</v>
      </c>
      <c r="E6476" s="12">
        <v>1</v>
      </c>
      <c r="F6476" s="12">
        <v>3.427283827023778</v>
      </c>
      <c r="G6476" s="12">
        <v>1.1074169589969998</v>
      </c>
      <c r="H6476" s="12">
        <v>32.362437329924738</v>
      </c>
      <c r="I6476" s="12">
        <v>2.7881745678896492</v>
      </c>
      <c r="J6476" s="12">
        <v>2.2693696760865532</v>
      </c>
      <c r="K6476" s="13">
        <v>2.5983273726035718</v>
      </c>
    </row>
    <row r="6477" spans="2:11" x14ac:dyDescent="0.25">
      <c r="B6477" s="10">
        <v>6474</v>
      </c>
      <c r="C6477" s="12">
        <v>17.278644325706495</v>
      </c>
      <c r="D6477" s="12">
        <v>1.7255912522505421</v>
      </c>
      <c r="E6477" s="12">
        <v>2</v>
      </c>
      <c r="F6477" s="12">
        <v>4.2979727144265629</v>
      </c>
      <c r="G6477" s="12">
        <v>0.77909465476883244</v>
      </c>
      <c r="H6477" s="12">
        <v>28.028742681885149</v>
      </c>
      <c r="I6477" s="12">
        <v>2.8232285919808251</v>
      </c>
      <c r="J6477" s="12">
        <v>0.38951780311072604</v>
      </c>
      <c r="K6477" s="13">
        <v>0.57245464120129619</v>
      </c>
    </row>
    <row r="6478" spans="2:11" x14ac:dyDescent="0.25">
      <c r="B6478" s="10">
        <v>6475</v>
      </c>
      <c r="C6478" s="12">
        <v>9.3222417874092507</v>
      </c>
      <c r="D6478" s="12">
        <v>1.2805576538208057</v>
      </c>
      <c r="E6478" s="12">
        <v>1</v>
      </c>
      <c r="F6478" s="12">
        <v>1.8799247728359025</v>
      </c>
      <c r="G6478" s="12">
        <v>1.1409193774180868</v>
      </c>
      <c r="H6478" s="12">
        <v>31.74318600265115</v>
      </c>
      <c r="I6478" s="12">
        <v>3.0000499290488731</v>
      </c>
      <c r="J6478" s="12">
        <v>4.1051973652992908</v>
      </c>
      <c r="K6478" s="13">
        <v>1.739969148900735</v>
      </c>
    </row>
    <row r="6479" spans="2:11" x14ac:dyDescent="0.25">
      <c r="B6479" s="10">
        <v>6476</v>
      </c>
      <c r="C6479" s="12">
        <v>10.826245276796229</v>
      </c>
      <c r="D6479" s="12">
        <v>1.5370712101915425</v>
      </c>
      <c r="E6479" s="12">
        <v>1</v>
      </c>
      <c r="F6479" s="12">
        <v>8.3830223670847452</v>
      </c>
      <c r="G6479" s="12">
        <v>2.4656326088931229</v>
      </c>
      <c r="H6479" s="12">
        <v>17.450976757503142</v>
      </c>
      <c r="I6479" s="12">
        <v>3.5769448681465823</v>
      </c>
      <c r="J6479" s="12">
        <v>3.7642001922036608</v>
      </c>
      <c r="K6479" s="13">
        <v>3.9352365555243001</v>
      </c>
    </row>
    <row r="6480" spans="2:11" x14ac:dyDescent="0.25">
      <c r="B6480" s="10">
        <v>6477</v>
      </c>
      <c r="C6480" s="12">
        <v>6.6928571074170584</v>
      </c>
      <c r="D6480" s="12">
        <v>1.856965569376017</v>
      </c>
      <c r="E6480" s="12">
        <v>2</v>
      </c>
      <c r="F6480" s="12">
        <v>4.9750871327898896</v>
      </c>
      <c r="G6480" s="12">
        <v>1.1665182271101262</v>
      </c>
      <c r="H6480" s="12">
        <v>16.819291282692376</v>
      </c>
      <c r="I6480" s="12">
        <v>1.8933056806498219</v>
      </c>
      <c r="J6480" s="12">
        <v>2.9917707358170267</v>
      </c>
      <c r="K6480" s="13">
        <v>3.2455532745528228</v>
      </c>
    </row>
    <row r="6481" spans="2:11" x14ac:dyDescent="0.25">
      <c r="B6481" s="10">
        <v>6478</v>
      </c>
      <c r="C6481" s="12">
        <v>5.5158441273552414</v>
      </c>
      <c r="D6481" s="12">
        <v>1.6577639248063176</v>
      </c>
      <c r="E6481" s="12">
        <v>2</v>
      </c>
      <c r="F6481" s="12">
        <v>2.798716166831825</v>
      </c>
      <c r="G6481" s="12">
        <v>0.94935265366623411</v>
      </c>
      <c r="H6481" s="12">
        <v>16.820902609756246</v>
      </c>
      <c r="I6481" s="12">
        <v>1.8284250766142147</v>
      </c>
      <c r="J6481" s="12">
        <v>1.5231270400064996</v>
      </c>
      <c r="K6481" s="13">
        <v>3.9905228442345297</v>
      </c>
    </row>
    <row r="6482" spans="2:11" x14ac:dyDescent="0.25">
      <c r="B6482" s="10">
        <v>6479</v>
      </c>
      <c r="C6482" s="12">
        <v>10.495460721117103</v>
      </c>
      <c r="D6482" s="12">
        <v>1.4896167097977289</v>
      </c>
      <c r="E6482" s="12">
        <v>0</v>
      </c>
      <c r="F6482" s="12">
        <v>2.2411870824394762</v>
      </c>
      <c r="G6482" s="12">
        <v>0.87745668429125223</v>
      </c>
      <c r="H6482" s="12">
        <v>19.257434244522042</v>
      </c>
      <c r="I6482" s="12">
        <v>2.6306721465061176</v>
      </c>
      <c r="J6482" s="12">
        <v>4.4393359811533957</v>
      </c>
      <c r="K6482" s="13">
        <v>3.3155864569191138</v>
      </c>
    </row>
    <row r="6483" spans="2:11" x14ac:dyDescent="0.25">
      <c r="B6483" s="10">
        <v>6480</v>
      </c>
      <c r="C6483" s="12">
        <v>6.8177475796211775</v>
      </c>
      <c r="D6483" s="12">
        <v>1.5529923708654798</v>
      </c>
      <c r="E6483" s="12">
        <v>1</v>
      </c>
      <c r="F6483" s="12">
        <v>4.1695042570449354</v>
      </c>
      <c r="G6483" s="12">
        <v>1.3154519892560899</v>
      </c>
      <c r="H6483" s="12">
        <v>32.740817361653733</v>
      </c>
      <c r="I6483" s="12">
        <v>3.9629984569334327</v>
      </c>
      <c r="J6483" s="12">
        <v>0.9322714542761823</v>
      </c>
      <c r="K6483" s="13">
        <v>4.8122678399757497</v>
      </c>
    </row>
    <row r="6484" spans="2:11" x14ac:dyDescent="0.25">
      <c r="B6484" s="10">
        <v>6481</v>
      </c>
      <c r="C6484" s="12">
        <v>11.422489737209922</v>
      </c>
      <c r="D6484" s="12">
        <v>1.2279969638905852</v>
      </c>
      <c r="E6484" s="12">
        <v>2</v>
      </c>
      <c r="F6484" s="12">
        <v>7.1827735609794754</v>
      </c>
      <c r="G6484" s="12">
        <v>0.95178853250203521</v>
      </c>
      <c r="H6484" s="12">
        <v>32.750799493868193</v>
      </c>
      <c r="I6484" s="12">
        <v>2.4886470586720795</v>
      </c>
      <c r="J6484" s="12">
        <v>4.7230549922359328</v>
      </c>
      <c r="K6484" s="13">
        <v>0.22905449268120603</v>
      </c>
    </row>
    <row r="6485" spans="2:11" x14ac:dyDescent="0.25">
      <c r="B6485" s="10">
        <v>6482</v>
      </c>
      <c r="C6485" s="12">
        <v>13.873566853603485</v>
      </c>
      <c r="D6485" s="12">
        <v>1.6834084030967267</v>
      </c>
      <c r="E6485" s="12">
        <v>2</v>
      </c>
      <c r="F6485" s="12">
        <v>2.6545358117432376</v>
      </c>
      <c r="G6485" s="12">
        <v>0.72852182341754979</v>
      </c>
      <c r="H6485" s="12">
        <v>43.210661727647292</v>
      </c>
      <c r="I6485" s="12">
        <v>4.3089054076772415</v>
      </c>
      <c r="J6485" s="12">
        <v>1.889132209220344</v>
      </c>
      <c r="K6485" s="13">
        <v>1.3858767816606534</v>
      </c>
    </row>
    <row r="6486" spans="2:11" x14ac:dyDescent="0.25">
      <c r="B6486" s="10">
        <v>6483</v>
      </c>
      <c r="C6486" s="12">
        <v>19.925072387869509</v>
      </c>
      <c r="D6486" s="12">
        <v>1.2303926312979061</v>
      </c>
      <c r="E6486" s="12">
        <v>2</v>
      </c>
      <c r="F6486" s="12">
        <v>6.1278898653092693</v>
      </c>
      <c r="G6486" s="12">
        <v>1.6061972872198167</v>
      </c>
      <c r="H6486" s="12">
        <v>23.506069011677912</v>
      </c>
      <c r="I6486" s="12">
        <v>3.6104186105769323</v>
      </c>
      <c r="J6486" s="12">
        <v>0.74850667624289413</v>
      </c>
      <c r="K6486" s="13">
        <v>1.3927972332793186</v>
      </c>
    </row>
    <row r="6487" spans="2:11" x14ac:dyDescent="0.25">
      <c r="B6487" s="10">
        <v>6484</v>
      </c>
      <c r="C6487" s="12">
        <v>16.411980476706276</v>
      </c>
      <c r="D6487" s="12">
        <v>1.3289330140365141</v>
      </c>
      <c r="E6487" s="12">
        <v>2</v>
      </c>
      <c r="F6487" s="12">
        <v>1.6110868453163989</v>
      </c>
      <c r="G6487" s="12">
        <v>0.7102954476811667</v>
      </c>
      <c r="H6487" s="12">
        <v>14.861107419283362</v>
      </c>
      <c r="I6487" s="12">
        <v>2.4919213386135803</v>
      </c>
      <c r="J6487" s="12">
        <v>3.0599191091757882</v>
      </c>
      <c r="K6487" s="13">
        <v>3.445528632110312</v>
      </c>
    </row>
    <row r="6488" spans="2:11" x14ac:dyDescent="0.25">
      <c r="B6488" s="10">
        <v>6485</v>
      </c>
      <c r="C6488" s="12">
        <v>13.007660234721955</v>
      </c>
      <c r="D6488" s="12">
        <v>1.0792718737283671</v>
      </c>
      <c r="E6488" s="12">
        <v>1</v>
      </c>
      <c r="F6488" s="12">
        <v>3.8349606478497833</v>
      </c>
      <c r="G6488" s="12">
        <v>0.95391620411810107</v>
      </c>
      <c r="H6488" s="12">
        <v>18.546682274027518</v>
      </c>
      <c r="I6488" s="12">
        <v>3.2550135285224009</v>
      </c>
      <c r="J6488" s="12">
        <v>3.3422670788543325</v>
      </c>
      <c r="K6488" s="13">
        <v>0.20739538621781789</v>
      </c>
    </row>
    <row r="6489" spans="2:11" x14ac:dyDescent="0.25">
      <c r="B6489" s="10">
        <v>6486</v>
      </c>
      <c r="C6489" s="12">
        <v>15.405116753766992</v>
      </c>
      <c r="D6489" s="12">
        <v>1.7153709897929261</v>
      </c>
      <c r="E6489" s="12">
        <v>2</v>
      </c>
      <c r="F6489" s="12">
        <v>1.4864299594597994</v>
      </c>
      <c r="G6489" s="12">
        <v>1.7391480843841394</v>
      </c>
      <c r="H6489" s="12">
        <v>11.323805176030005</v>
      </c>
      <c r="I6489" s="12">
        <v>2.1086672279338368</v>
      </c>
      <c r="J6489" s="12">
        <v>2.2603692602889276</v>
      </c>
      <c r="K6489" s="13">
        <v>2.5132914869780416</v>
      </c>
    </row>
    <row r="6490" spans="2:11" x14ac:dyDescent="0.25">
      <c r="B6490" s="10">
        <v>6487</v>
      </c>
      <c r="C6490" s="12">
        <v>15.538388681408417</v>
      </c>
      <c r="D6490" s="12">
        <v>1.8749128920455727</v>
      </c>
      <c r="E6490" s="12">
        <v>1</v>
      </c>
      <c r="F6490" s="12">
        <v>1.6686197282454933</v>
      </c>
      <c r="G6490" s="12">
        <v>1.9994194823603586</v>
      </c>
      <c r="H6490" s="12">
        <v>35.556664755974452</v>
      </c>
      <c r="I6490" s="12">
        <v>4.7248802341425149</v>
      </c>
      <c r="J6490" s="12">
        <v>0.77835677886032717</v>
      </c>
      <c r="K6490" s="13">
        <v>8.2191972844391725E-2</v>
      </c>
    </row>
    <row r="6491" spans="2:11" x14ac:dyDescent="0.25">
      <c r="B6491" s="10">
        <v>6488</v>
      </c>
      <c r="C6491" s="12">
        <v>5.8802380597214823</v>
      </c>
      <c r="D6491" s="12">
        <v>1.6970258661418156</v>
      </c>
      <c r="E6491" s="12">
        <v>3</v>
      </c>
      <c r="F6491" s="12">
        <v>0.85594921067001573</v>
      </c>
      <c r="G6491" s="12">
        <v>0.89478628625738099</v>
      </c>
      <c r="H6491" s="12">
        <v>19.799373239284854</v>
      </c>
      <c r="I6491" s="12">
        <v>1.6938615090593188</v>
      </c>
      <c r="J6491" s="12">
        <v>2.0267679977239457</v>
      </c>
      <c r="K6491" s="13">
        <v>0.32273638183026432</v>
      </c>
    </row>
    <row r="6492" spans="2:11" x14ac:dyDescent="0.25">
      <c r="B6492" s="10">
        <v>6489</v>
      </c>
      <c r="C6492" s="12">
        <v>13.898392057909113</v>
      </c>
      <c r="D6492" s="12">
        <v>1.6928374839809193</v>
      </c>
      <c r="E6492" s="12">
        <v>3</v>
      </c>
      <c r="F6492" s="12">
        <v>1.2618201456924567</v>
      </c>
      <c r="G6492" s="12">
        <v>0.679653563536738</v>
      </c>
      <c r="H6492" s="12">
        <v>21.959005566051815</v>
      </c>
      <c r="I6492" s="12">
        <v>1.9990764566597723</v>
      </c>
      <c r="J6492" s="12">
        <v>3.4106113071121928</v>
      </c>
      <c r="K6492" s="13">
        <v>3.0588172964426579</v>
      </c>
    </row>
    <row r="6493" spans="2:11" x14ac:dyDescent="0.25">
      <c r="B6493" s="10">
        <v>6490</v>
      </c>
      <c r="C6493" s="12">
        <v>12.777124857547999</v>
      </c>
      <c r="D6493" s="12">
        <v>1.4294856408974344</v>
      </c>
      <c r="E6493" s="12">
        <v>1</v>
      </c>
      <c r="F6493" s="12">
        <v>6.3849058644280881</v>
      </c>
      <c r="G6493" s="12">
        <v>0.97612876993471542</v>
      </c>
      <c r="H6493" s="12">
        <v>14.209805479575405</v>
      </c>
      <c r="I6493" s="12">
        <v>3.9048247168621693</v>
      </c>
      <c r="J6493" s="12">
        <v>0.89308491580199312</v>
      </c>
      <c r="K6493" s="13">
        <v>6.1736536603113539</v>
      </c>
    </row>
    <row r="6494" spans="2:11" x14ac:dyDescent="0.25">
      <c r="B6494" s="10">
        <v>6491</v>
      </c>
      <c r="C6494" s="12">
        <v>16.237553475335158</v>
      </c>
      <c r="D6494" s="12">
        <v>1.8044796207019769</v>
      </c>
      <c r="E6494" s="12">
        <v>1</v>
      </c>
      <c r="F6494" s="12">
        <v>8.5356613121330369</v>
      </c>
      <c r="G6494" s="12">
        <v>1.0989880264858152</v>
      </c>
      <c r="H6494" s="12">
        <v>30.097601771352728</v>
      </c>
      <c r="I6494" s="12">
        <v>2.2933404489453908</v>
      </c>
      <c r="J6494" s="12">
        <v>2.7019904755264341</v>
      </c>
      <c r="K6494" s="13">
        <v>1.0264604045890953</v>
      </c>
    </row>
    <row r="6495" spans="2:11" x14ac:dyDescent="0.25">
      <c r="B6495" s="10">
        <v>6492</v>
      </c>
      <c r="C6495" s="12">
        <v>14.424716047407056</v>
      </c>
      <c r="D6495" s="12">
        <v>1.8483661373960965</v>
      </c>
      <c r="E6495" s="12">
        <v>1</v>
      </c>
      <c r="F6495" s="12">
        <v>0.84258680019977983</v>
      </c>
      <c r="G6495" s="12">
        <v>0.71919716593333294</v>
      </c>
      <c r="H6495" s="12">
        <v>41.647966104555074</v>
      </c>
      <c r="I6495" s="12">
        <v>3.040437099309178</v>
      </c>
      <c r="J6495" s="12">
        <v>4.1490428306600275</v>
      </c>
      <c r="K6495" s="13">
        <v>1.6750964772587984</v>
      </c>
    </row>
    <row r="6496" spans="2:11" x14ac:dyDescent="0.25">
      <c r="B6496" s="10">
        <v>6493</v>
      </c>
      <c r="C6496" s="12">
        <v>11.169460143047498</v>
      </c>
      <c r="D6496" s="12">
        <v>1.6142912314817797</v>
      </c>
      <c r="E6496" s="12">
        <v>3</v>
      </c>
      <c r="F6496" s="12">
        <v>1.7469914209095814</v>
      </c>
      <c r="G6496" s="12">
        <v>1.3352358832968547</v>
      </c>
      <c r="H6496" s="12">
        <v>22.155207792133506</v>
      </c>
      <c r="I6496" s="12">
        <v>2.3920449211198078</v>
      </c>
      <c r="J6496" s="12">
        <v>4.5415607562370823</v>
      </c>
      <c r="K6496" s="13">
        <v>1.0713225604274004</v>
      </c>
    </row>
    <row r="6497" spans="2:11" x14ac:dyDescent="0.25">
      <c r="B6497" s="10">
        <v>6494</v>
      </c>
      <c r="C6497" s="12">
        <v>10.273426438084201</v>
      </c>
      <c r="D6497" s="12">
        <v>1.9482718199831115</v>
      </c>
      <c r="E6497" s="12">
        <v>3</v>
      </c>
      <c r="F6497" s="12">
        <v>3.4258337793139368</v>
      </c>
      <c r="G6497" s="12">
        <v>0.45008432003914794</v>
      </c>
      <c r="H6497" s="12">
        <v>16.505857670119646</v>
      </c>
      <c r="I6497" s="12">
        <v>4.0352397321315943</v>
      </c>
      <c r="J6497" s="12">
        <v>3.165682235411075</v>
      </c>
      <c r="K6497" s="13">
        <v>1.0203033655063432</v>
      </c>
    </row>
    <row r="6498" spans="2:11" x14ac:dyDescent="0.25">
      <c r="B6498" s="10">
        <v>6495</v>
      </c>
      <c r="C6498" s="12">
        <v>9.3650471145024188</v>
      </c>
      <c r="D6498" s="12">
        <v>1.3022401858132786</v>
      </c>
      <c r="E6498" s="12">
        <v>2</v>
      </c>
      <c r="F6498" s="12">
        <v>3.8205608404347426</v>
      </c>
      <c r="G6498" s="12">
        <v>1.0531979990758567</v>
      </c>
      <c r="H6498" s="12">
        <v>29.033176493406714</v>
      </c>
      <c r="I6498" s="12">
        <v>2.8519086664438782</v>
      </c>
      <c r="J6498" s="12">
        <v>2.2343954501162893</v>
      </c>
      <c r="K6498" s="13">
        <v>0.86223047401638397</v>
      </c>
    </row>
    <row r="6499" spans="2:11" x14ac:dyDescent="0.25">
      <c r="B6499" s="10">
        <v>6496</v>
      </c>
      <c r="C6499" s="12">
        <v>12.980194809235215</v>
      </c>
      <c r="D6499" s="12">
        <v>1.2965086816055424</v>
      </c>
      <c r="E6499" s="12">
        <v>1</v>
      </c>
      <c r="F6499" s="12">
        <v>7.6381378390573431</v>
      </c>
      <c r="G6499" s="12">
        <v>1.570789208320734</v>
      </c>
      <c r="H6499" s="12">
        <v>12.159074880126848</v>
      </c>
      <c r="I6499" s="12">
        <v>2.6478097392218731</v>
      </c>
      <c r="J6499" s="12">
        <v>0.9609466396125067</v>
      </c>
      <c r="K6499" s="13">
        <v>0.6892343177090503</v>
      </c>
    </row>
    <row r="6500" spans="2:11" x14ac:dyDescent="0.25">
      <c r="B6500" s="10">
        <v>6497</v>
      </c>
      <c r="C6500" s="12">
        <v>3.870932991024838</v>
      </c>
      <c r="D6500" s="12">
        <v>1.6115949481131282</v>
      </c>
      <c r="E6500" s="12">
        <v>3</v>
      </c>
      <c r="F6500" s="12">
        <v>10.244703957675149</v>
      </c>
      <c r="G6500" s="12">
        <v>1.2471853838196545</v>
      </c>
      <c r="H6500" s="12">
        <v>27.978322553955365</v>
      </c>
      <c r="I6500" s="12">
        <v>1.7628013692878355</v>
      </c>
      <c r="J6500" s="12">
        <v>2.7435978090650921</v>
      </c>
      <c r="K6500" s="13">
        <v>0.78894385464815642</v>
      </c>
    </row>
    <row r="6501" spans="2:11" x14ac:dyDescent="0.25">
      <c r="B6501" s="10">
        <v>6498</v>
      </c>
      <c r="C6501" s="12">
        <v>14.054144100138906</v>
      </c>
      <c r="D6501" s="12">
        <v>1.280317483098238</v>
      </c>
      <c r="E6501" s="12">
        <v>2</v>
      </c>
      <c r="F6501" s="12">
        <v>8.8634994417924027</v>
      </c>
      <c r="G6501" s="12">
        <v>0.70526408611309865</v>
      </c>
      <c r="H6501" s="12">
        <v>10.715980610025923</v>
      </c>
      <c r="I6501" s="12">
        <v>1.3021456038755628</v>
      </c>
      <c r="J6501" s="12">
        <v>3.3912987764792653</v>
      </c>
      <c r="K6501" s="13">
        <v>3.2257571047234865</v>
      </c>
    </row>
    <row r="6502" spans="2:11" x14ac:dyDescent="0.25">
      <c r="B6502" s="10">
        <v>6499</v>
      </c>
      <c r="C6502" s="12">
        <v>3.8366355277567106</v>
      </c>
      <c r="D6502" s="12">
        <v>1.4152701598589399</v>
      </c>
      <c r="E6502" s="12">
        <v>1</v>
      </c>
      <c r="F6502" s="12">
        <v>3.1110518840600525</v>
      </c>
      <c r="G6502" s="12">
        <v>0.91722289358395226</v>
      </c>
      <c r="H6502" s="12">
        <v>31.752318560799125</v>
      </c>
      <c r="I6502" s="12">
        <v>2.6731518402914691</v>
      </c>
      <c r="J6502" s="12">
        <v>2.1413676655684672</v>
      </c>
      <c r="K6502" s="13">
        <v>0.45837754766779432</v>
      </c>
    </row>
    <row r="6503" spans="2:11" x14ac:dyDescent="0.25">
      <c r="B6503" s="10">
        <v>6500</v>
      </c>
      <c r="C6503" s="12">
        <v>17.163300463076691</v>
      </c>
      <c r="D6503" s="12">
        <v>1.4786477250750902</v>
      </c>
      <c r="E6503" s="12">
        <v>1</v>
      </c>
      <c r="F6503" s="12">
        <v>11.367027698550247</v>
      </c>
      <c r="G6503" s="12">
        <v>2.1159231208774716</v>
      </c>
      <c r="H6503" s="12">
        <v>27.505277453403338</v>
      </c>
      <c r="I6503" s="12">
        <v>1.1813218968814179</v>
      </c>
      <c r="J6503" s="12">
        <v>2.8273642918603494</v>
      </c>
      <c r="K6503" s="13">
        <v>0.26100875464103473</v>
      </c>
    </row>
    <row r="6504" spans="2:11" x14ac:dyDescent="0.25">
      <c r="B6504" s="10">
        <v>6501</v>
      </c>
      <c r="C6504" s="12">
        <v>6.3794054096949013</v>
      </c>
      <c r="D6504" s="12">
        <v>1.3419838002826721</v>
      </c>
      <c r="E6504" s="12">
        <v>0</v>
      </c>
      <c r="F6504" s="12">
        <v>4.1005529965541818</v>
      </c>
      <c r="G6504" s="12">
        <v>1.2565206884853839</v>
      </c>
      <c r="H6504" s="12">
        <v>28.764899157274325</v>
      </c>
      <c r="I6504" s="12">
        <v>2.4642040478742659</v>
      </c>
      <c r="J6504" s="12">
        <v>2.9925940090436973</v>
      </c>
      <c r="K6504" s="13">
        <v>4.0623695473932186E-2</v>
      </c>
    </row>
    <row r="6505" spans="2:11" x14ac:dyDescent="0.25">
      <c r="B6505" s="10">
        <v>6502</v>
      </c>
      <c r="C6505" s="12">
        <v>14.567005927617428</v>
      </c>
      <c r="D6505" s="12">
        <v>1.4291911968893283</v>
      </c>
      <c r="E6505" s="12">
        <v>3</v>
      </c>
      <c r="F6505" s="12">
        <v>5.7952380043654754</v>
      </c>
      <c r="G6505" s="12">
        <v>2.5496515265004311</v>
      </c>
      <c r="H6505" s="12">
        <v>27.416114211024006</v>
      </c>
      <c r="I6505" s="12">
        <v>2.906090694189372</v>
      </c>
      <c r="J6505" s="12">
        <v>1.5598436643039639</v>
      </c>
      <c r="K6505" s="13">
        <v>0.57385999666718457</v>
      </c>
    </row>
    <row r="6506" spans="2:11" x14ac:dyDescent="0.25">
      <c r="B6506" s="10">
        <v>6503</v>
      </c>
      <c r="C6506" s="12">
        <v>11.22314530241864</v>
      </c>
      <c r="D6506" s="12">
        <v>2.245690830565052</v>
      </c>
      <c r="E6506" s="12">
        <v>1</v>
      </c>
      <c r="F6506" s="12">
        <v>6.5219042479106175</v>
      </c>
      <c r="G6506" s="12">
        <v>1.1322990751938233</v>
      </c>
      <c r="H6506" s="12">
        <v>15.093203724197991</v>
      </c>
      <c r="I6506" s="12">
        <v>2.9067987702951146</v>
      </c>
      <c r="J6506" s="12">
        <v>1.6320292182248792</v>
      </c>
      <c r="K6506" s="13">
        <v>2.4353206531862468</v>
      </c>
    </row>
    <row r="6507" spans="2:11" x14ac:dyDescent="0.25">
      <c r="B6507" s="10">
        <v>6504</v>
      </c>
      <c r="C6507" s="12">
        <v>7.8225409733574178</v>
      </c>
      <c r="D6507" s="12">
        <v>1.5203709978706847</v>
      </c>
      <c r="E6507" s="12">
        <v>1</v>
      </c>
      <c r="F6507" s="12">
        <v>7.4383883789892886</v>
      </c>
      <c r="G6507" s="12">
        <v>1.0469297861028239</v>
      </c>
      <c r="H6507" s="12">
        <v>18.984295201927214</v>
      </c>
      <c r="I6507" s="12">
        <v>2.788064745757155</v>
      </c>
      <c r="J6507" s="12">
        <v>1.9752333054533364</v>
      </c>
      <c r="K6507" s="13">
        <v>0.12480835248033904</v>
      </c>
    </row>
    <row r="6508" spans="2:11" x14ac:dyDescent="0.25">
      <c r="B6508" s="10">
        <v>6505</v>
      </c>
      <c r="C6508" s="12">
        <v>16.230271229640962</v>
      </c>
      <c r="D6508" s="12">
        <v>1.3174873145193045</v>
      </c>
      <c r="E6508" s="12">
        <v>1</v>
      </c>
      <c r="F6508" s="12">
        <v>1.9160041162778449</v>
      </c>
      <c r="G6508" s="12">
        <v>0.98165687414818892</v>
      </c>
      <c r="H6508" s="12">
        <v>31.031149892008738</v>
      </c>
      <c r="I6508" s="12">
        <v>1.6685172627108067</v>
      </c>
      <c r="J6508" s="12">
        <v>3.0641017465485705</v>
      </c>
      <c r="K6508" s="13">
        <v>0.27898315314111938</v>
      </c>
    </row>
    <row r="6509" spans="2:11" x14ac:dyDescent="0.25">
      <c r="B6509" s="10">
        <v>6506</v>
      </c>
      <c r="C6509" s="12">
        <v>9.6671229753426129</v>
      </c>
      <c r="D6509" s="12">
        <v>1.3774836995989044</v>
      </c>
      <c r="E6509" s="12">
        <v>3</v>
      </c>
      <c r="F6509" s="12">
        <v>7.1511362561022889</v>
      </c>
      <c r="G6509" s="12">
        <v>1.0481134507164067</v>
      </c>
      <c r="H6509" s="12">
        <v>22.075860073955866</v>
      </c>
      <c r="I6509" s="12">
        <v>3.5892723648974481</v>
      </c>
      <c r="J6509" s="12">
        <v>4.2840738326640739</v>
      </c>
      <c r="K6509" s="13">
        <v>1.7486532268043595</v>
      </c>
    </row>
    <row r="6510" spans="2:11" x14ac:dyDescent="0.25">
      <c r="B6510" s="10">
        <v>6507</v>
      </c>
      <c r="C6510" s="12">
        <v>7.3267772092878491</v>
      </c>
      <c r="D6510" s="12">
        <v>1.3653232985905468</v>
      </c>
      <c r="E6510" s="12">
        <v>2</v>
      </c>
      <c r="F6510" s="12">
        <v>1.3259932918738015</v>
      </c>
      <c r="G6510" s="12">
        <v>1.0023206092303891</v>
      </c>
      <c r="H6510" s="12">
        <v>29.779520736075</v>
      </c>
      <c r="I6510" s="12">
        <v>2.9215753201201733</v>
      </c>
      <c r="J6510" s="12">
        <v>2.0229049346749153</v>
      </c>
      <c r="K6510" s="13">
        <v>0.56780940297538451</v>
      </c>
    </row>
    <row r="6511" spans="2:11" x14ac:dyDescent="0.25">
      <c r="B6511" s="10">
        <v>6508</v>
      </c>
      <c r="C6511" s="12">
        <v>6.2300952037712989</v>
      </c>
      <c r="D6511" s="12">
        <v>1.6912943137831609</v>
      </c>
      <c r="E6511" s="12">
        <v>3</v>
      </c>
      <c r="F6511" s="12">
        <v>9.9985885574226412</v>
      </c>
      <c r="G6511" s="12">
        <v>1.6654787949010932</v>
      </c>
      <c r="H6511" s="12">
        <v>21.762952582378023</v>
      </c>
      <c r="I6511" s="12">
        <v>2.4981804163779762</v>
      </c>
      <c r="J6511" s="12">
        <v>1.8428390263366181</v>
      </c>
      <c r="K6511" s="13">
        <v>1.9105192853425566</v>
      </c>
    </row>
    <row r="6512" spans="2:11" x14ac:dyDescent="0.25">
      <c r="B6512" s="10">
        <v>6509</v>
      </c>
      <c r="C6512" s="12">
        <v>12.82108460736648</v>
      </c>
      <c r="D6512" s="12">
        <v>1.3496692085938742</v>
      </c>
      <c r="E6512" s="12">
        <v>1</v>
      </c>
      <c r="F6512" s="12">
        <v>5.8788128406566313</v>
      </c>
      <c r="G6512" s="12">
        <v>1.1225491288046581</v>
      </c>
      <c r="H6512" s="12">
        <v>19.959556863210775</v>
      </c>
      <c r="I6512" s="12">
        <v>2.5456323066914055</v>
      </c>
      <c r="J6512" s="12">
        <v>3.8813983398386287</v>
      </c>
      <c r="K6512" s="13">
        <v>0.38368827991490639</v>
      </c>
    </row>
    <row r="6513" spans="2:11" x14ac:dyDescent="0.25">
      <c r="B6513" s="10">
        <v>6510</v>
      </c>
      <c r="C6513" s="12">
        <v>12.529314423758633</v>
      </c>
      <c r="D6513" s="12">
        <v>1.4610149108096611</v>
      </c>
      <c r="E6513" s="12">
        <v>2</v>
      </c>
      <c r="F6513" s="12">
        <v>8.677825283037075</v>
      </c>
      <c r="G6513" s="12">
        <v>1.0960528293454102</v>
      </c>
      <c r="H6513" s="12">
        <v>24.874668141216844</v>
      </c>
      <c r="I6513" s="12">
        <v>1.4661840061238338</v>
      </c>
      <c r="J6513" s="12">
        <v>1.2411178566418057</v>
      </c>
      <c r="K6513" s="13">
        <v>1.4455268119888627</v>
      </c>
    </row>
    <row r="6514" spans="2:11" x14ac:dyDescent="0.25">
      <c r="B6514" s="10">
        <v>6511</v>
      </c>
      <c r="C6514" s="12">
        <v>2.1361316801109851</v>
      </c>
      <c r="D6514" s="12">
        <v>1.5074045963829288</v>
      </c>
      <c r="E6514" s="12">
        <v>1</v>
      </c>
      <c r="F6514" s="12">
        <v>6.1462687770941953</v>
      </c>
      <c r="G6514" s="12">
        <v>1.2864382270784183</v>
      </c>
      <c r="H6514" s="12">
        <v>20.84277840991086</v>
      </c>
      <c r="I6514" s="12">
        <v>1.9175167544573777</v>
      </c>
      <c r="J6514" s="12">
        <v>3.3473523047182852</v>
      </c>
      <c r="K6514" s="13">
        <v>0.21310845015025232</v>
      </c>
    </row>
    <row r="6515" spans="2:11" x14ac:dyDescent="0.25">
      <c r="B6515" s="10">
        <v>6512</v>
      </c>
      <c r="C6515" s="12">
        <v>18.527506726415599</v>
      </c>
      <c r="D6515" s="12">
        <v>1.5792345321514507</v>
      </c>
      <c r="E6515" s="12">
        <v>2</v>
      </c>
      <c r="F6515" s="12">
        <v>5.6974272054781139</v>
      </c>
      <c r="G6515" s="12">
        <v>0.69646072548829296</v>
      </c>
      <c r="H6515" s="12">
        <v>25.331392195376381</v>
      </c>
      <c r="I6515" s="12">
        <v>4.9375905244345129</v>
      </c>
      <c r="J6515" s="12">
        <v>4.188883005371113</v>
      </c>
      <c r="K6515" s="13">
        <v>2.5854124025528757</v>
      </c>
    </row>
    <row r="6516" spans="2:11" x14ac:dyDescent="0.25">
      <c r="B6516" s="10">
        <v>6513</v>
      </c>
      <c r="C6516" s="12">
        <v>13.251508036294499</v>
      </c>
      <c r="D6516" s="12">
        <v>1.2958877522231309</v>
      </c>
      <c r="E6516" s="12">
        <v>2</v>
      </c>
      <c r="F6516" s="12">
        <v>0.60259725553093613</v>
      </c>
      <c r="G6516" s="12">
        <v>1.0743162601909138</v>
      </c>
      <c r="H6516" s="12">
        <v>51.961443192594132</v>
      </c>
      <c r="I6516" s="12">
        <v>2.0079080515695287</v>
      </c>
      <c r="J6516" s="12">
        <v>3.919004710204081</v>
      </c>
      <c r="K6516" s="13">
        <v>1.4817221563907208</v>
      </c>
    </row>
    <row r="6517" spans="2:11" x14ac:dyDescent="0.25">
      <c r="B6517" s="10">
        <v>6514</v>
      </c>
      <c r="C6517" s="12">
        <v>0.48686898131138179</v>
      </c>
      <c r="D6517" s="12">
        <v>1.6789000607304161</v>
      </c>
      <c r="E6517" s="12">
        <v>3</v>
      </c>
      <c r="F6517" s="12">
        <v>5.0006694137431351</v>
      </c>
      <c r="G6517" s="12">
        <v>0.43923842544151082</v>
      </c>
      <c r="H6517" s="12">
        <v>29.170748021639838</v>
      </c>
      <c r="I6517" s="12">
        <v>1.4192567275939296</v>
      </c>
      <c r="J6517" s="12">
        <v>2.8281078314720509</v>
      </c>
      <c r="K6517" s="13">
        <v>1.1757349176765632</v>
      </c>
    </row>
    <row r="6518" spans="2:11" x14ac:dyDescent="0.25">
      <c r="B6518" s="10">
        <v>6515</v>
      </c>
      <c r="C6518" s="12">
        <v>5.4124551653484705</v>
      </c>
      <c r="D6518" s="12">
        <v>1.7125156182329031</v>
      </c>
      <c r="E6518" s="12">
        <v>3</v>
      </c>
      <c r="F6518" s="12">
        <v>2.4906089692872371</v>
      </c>
      <c r="G6518" s="12">
        <v>1.9898164684463329</v>
      </c>
      <c r="H6518" s="12">
        <v>25.989528193444141</v>
      </c>
      <c r="I6518" s="12">
        <v>3.794929748214702</v>
      </c>
      <c r="J6518" s="12">
        <v>3.2188937696372886</v>
      </c>
      <c r="K6518" s="13">
        <v>4.0459728524020839</v>
      </c>
    </row>
    <row r="6519" spans="2:11" x14ac:dyDescent="0.25">
      <c r="B6519" s="10">
        <v>6516</v>
      </c>
      <c r="C6519" s="12">
        <v>15.324448185889992</v>
      </c>
      <c r="D6519" s="12">
        <v>1.4667803354333551</v>
      </c>
      <c r="E6519" s="12">
        <v>2</v>
      </c>
      <c r="F6519" s="12">
        <v>3.5134055881076649</v>
      </c>
      <c r="G6519" s="12">
        <v>0.96661546024072509</v>
      </c>
      <c r="H6519" s="12">
        <v>25.301898244570367</v>
      </c>
      <c r="I6519" s="12">
        <v>4.072199556632933</v>
      </c>
      <c r="J6519" s="12">
        <v>1.495154841086358</v>
      </c>
      <c r="K6519" s="13">
        <v>1.4521372544599875</v>
      </c>
    </row>
    <row r="6520" spans="2:11" x14ac:dyDescent="0.25">
      <c r="B6520" s="10">
        <v>6517</v>
      </c>
      <c r="C6520" s="12">
        <v>10.845520694190469</v>
      </c>
      <c r="D6520" s="12">
        <v>1.2926354535993914</v>
      </c>
      <c r="E6520" s="12">
        <v>1</v>
      </c>
      <c r="F6520" s="12">
        <v>3.4035993195240821</v>
      </c>
      <c r="G6520" s="12">
        <v>1.1761235512109249</v>
      </c>
      <c r="H6520" s="12">
        <v>29.856386016836446</v>
      </c>
      <c r="I6520" s="12">
        <v>2.5568625893367103</v>
      </c>
      <c r="J6520" s="12">
        <v>4.9724797547819088</v>
      </c>
      <c r="K6520" s="13">
        <v>1.3284909021940701</v>
      </c>
    </row>
    <row r="6521" spans="2:11" x14ac:dyDescent="0.25">
      <c r="B6521" s="10">
        <v>6518</v>
      </c>
      <c r="C6521" s="12">
        <v>9.0733407946898321</v>
      </c>
      <c r="D6521" s="12">
        <v>1.657972830819971</v>
      </c>
      <c r="E6521" s="12">
        <v>2</v>
      </c>
      <c r="F6521" s="12">
        <v>3.4179084908074051</v>
      </c>
      <c r="G6521" s="12">
        <v>0.95739528498488713</v>
      </c>
      <c r="H6521" s="12">
        <v>27.198342147615136</v>
      </c>
      <c r="I6521" s="12">
        <v>4.8105148068886834</v>
      </c>
      <c r="J6521" s="12">
        <v>2.7253590497804807</v>
      </c>
      <c r="K6521" s="13">
        <v>0.67131932137396522</v>
      </c>
    </row>
    <row r="6522" spans="2:11" x14ac:dyDescent="0.25">
      <c r="B6522" s="10">
        <v>6519</v>
      </c>
      <c r="C6522" s="12">
        <v>7.3472750173492498</v>
      </c>
      <c r="D6522" s="12">
        <v>2.2935059120019488</v>
      </c>
      <c r="E6522" s="12">
        <v>3</v>
      </c>
      <c r="F6522" s="12">
        <v>2.1153855556936705</v>
      </c>
      <c r="G6522" s="12">
        <v>0.48854516852134683</v>
      </c>
      <c r="H6522" s="12">
        <v>14.071117426079599</v>
      </c>
      <c r="I6522" s="12">
        <v>4.0297103928061961</v>
      </c>
      <c r="J6522" s="12">
        <v>1.773739496065796</v>
      </c>
      <c r="K6522" s="13">
        <v>2.4549316466142588</v>
      </c>
    </row>
    <row r="6523" spans="2:11" x14ac:dyDescent="0.25">
      <c r="B6523" s="10">
        <v>6520</v>
      </c>
      <c r="C6523" s="12">
        <v>3.0406174203257441</v>
      </c>
      <c r="D6523" s="12">
        <v>1.5758657461040866</v>
      </c>
      <c r="E6523" s="12">
        <v>2</v>
      </c>
      <c r="F6523" s="12">
        <v>4.1906731240169242</v>
      </c>
      <c r="G6523" s="12">
        <v>1.0244566182239854</v>
      </c>
      <c r="H6523" s="12">
        <v>23.292569238866157</v>
      </c>
      <c r="I6523" s="12">
        <v>3.3863981555727869</v>
      </c>
      <c r="J6523" s="12">
        <v>3.0936474124729014</v>
      </c>
      <c r="K6523" s="13">
        <v>0.12266724599829361</v>
      </c>
    </row>
    <row r="6524" spans="2:11" x14ac:dyDescent="0.25">
      <c r="B6524" s="10">
        <v>6521</v>
      </c>
      <c r="C6524" s="12">
        <v>19.929990364956417</v>
      </c>
      <c r="D6524" s="12">
        <v>1.2290153276842817</v>
      </c>
      <c r="E6524" s="12">
        <v>3</v>
      </c>
      <c r="F6524" s="12">
        <v>4.4461450869078458</v>
      </c>
      <c r="G6524" s="12">
        <v>1.169635350202791</v>
      </c>
      <c r="H6524" s="12">
        <v>24.17169516460595</v>
      </c>
      <c r="I6524" s="12">
        <v>2.1445364850677464</v>
      </c>
      <c r="J6524" s="12">
        <v>3.7093600373552471</v>
      </c>
      <c r="K6524" s="13">
        <v>0.12709209588376194</v>
      </c>
    </row>
    <row r="6525" spans="2:11" x14ac:dyDescent="0.25">
      <c r="B6525" s="10">
        <v>6522</v>
      </c>
      <c r="C6525" s="12">
        <v>3.0205331734255871</v>
      </c>
      <c r="D6525" s="12">
        <v>1.4015932643373159</v>
      </c>
      <c r="E6525" s="12">
        <v>2</v>
      </c>
      <c r="F6525" s="12">
        <v>11.443264840847799</v>
      </c>
      <c r="G6525" s="12">
        <v>1.497265165692462</v>
      </c>
      <c r="H6525" s="12">
        <v>29.609161741181261</v>
      </c>
      <c r="I6525" s="12">
        <v>1.6661859892019635</v>
      </c>
      <c r="J6525" s="12">
        <v>3.0879107518931557</v>
      </c>
      <c r="K6525" s="13">
        <v>0.54520393476621631</v>
      </c>
    </row>
    <row r="6526" spans="2:11" x14ac:dyDescent="0.25">
      <c r="B6526" s="10">
        <v>6523</v>
      </c>
      <c r="C6526" s="12">
        <v>2.2492968301934315</v>
      </c>
      <c r="D6526" s="12">
        <v>1.3958040833845655</v>
      </c>
      <c r="E6526" s="12">
        <v>2</v>
      </c>
      <c r="F6526" s="12">
        <v>7.0640557504550934</v>
      </c>
      <c r="G6526" s="12">
        <v>0.88328621694831433</v>
      </c>
      <c r="H6526" s="12">
        <v>23.736125762606509</v>
      </c>
      <c r="I6526" s="12">
        <v>2.3617215838791088</v>
      </c>
      <c r="J6526" s="12">
        <v>4.2242826925547945</v>
      </c>
      <c r="K6526" s="13">
        <v>5.1378625751511571</v>
      </c>
    </row>
    <row r="6527" spans="2:11" x14ac:dyDescent="0.25">
      <c r="B6527" s="10">
        <v>6524</v>
      </c>
      <c r="C6527" s="12">
        <v>8.3706517656938253</v>
      </c>
      <c r="D6527" s="12">
        <v>1.9478496006156771</v>
      </c>
      <c r="E6527" s="12">
        <v>2</v>
      </c>
      <c r="F6527" s="12">
        <v>6.3708861845369293</v>
      </c>
      <c r="G6527" s="12">
        <v>0.41681799408235609</v>
      </c>
      <c r="H6527" s="12">
        <v>21.06484297246276</v>
      </c>
      <c r="I6527" s="12">
        <v>2.2775041225935428</v>
      </c>
      <c r="J6527" s="12">
        <v>3.5455024165444096</v>
      </c>
      <c r="K6527" s="13">
        <v>5.2033285428881753</v>
      </c>
    </row>
    <row r="6528" spans="2:11" x14ac:dyDescent="0.25">
      <c r="B6528" s="10">
        <v>6525</v>
      </c>
      <c r="C6528" s="12">
        <v>20.110337630545004</v>
      </c>
      <c r="D6528" s="12">
        <v>1.236868756336543</v>
      </c>
      <c r="E6528" s="12">
        <v>2</v>
      </c>
      <c r="F6528" s="12">
        <v>7.1414145926596904</v>
      </c>
      <c r="G6528" s="12">
        <v>1.1424554297996488</v>
      </c>
      <c r="H6528" s="12">
        <v>18.391035035419694</v>
      </c>
      <c r="I6528" s="12">
        <v>3.4629649944097216</v>
      </c>
      <c r="J6528" s="12">
        <v>2.6111765766965083</v>
      </c>
      <c r="K6528" s="13">
        <v>1.1258428626300936</v>
      </c>
    </row>
    <row r="6529" spans="2:11" x14ac:dyDescent="0.25">
      <c r="B6529" s="10">
        <v>6526</v>
      </c>
      <c r="C6529" s="12">
        <v>9.1081998463466878</v>
      </c>
      <c r="D6529" s="12">
        <v>1.8456883670322435</v>
      </c>
      <c r="E6529" s="12">
        <v>1</v>
      </c>
      <c r="F6529" s="12">
        <v>2.5025127372212146</v>
      </c>
      <c r="G6529" s="12">
        <v>1.1827686321418509</v>
      </c>
      <c r="H6529" s="12">
        <v>47.130289415621384</v>
      </c>
      <c r="I6529" s="12">
        <v>2.2338863722590934</v>
      </c>
      <c r="J6529" s="12">
        <v>0.59710560313782723</v>
      </c>
      <c r="K6529" s="13">
        <v>0.71601370382688578</v>
      </c>
    </row>
    <row r="6530" spans="2:11" x14ac:dyDescent="0.25">
      <c r="B6530" s="10">
        <v>6527</v>
      </c>
      <c r="C6530" s="12">
        <v>7.6905751976375338</v>
      </c>
      <c r="D6530" s="12">
        <v>1.7936496330577723</v>
      </c>
      <c r="E6530" s="12">
        <v>1</v>
      </c>
      <c r="F6530" s="12">
        <v>3.8429643908849451</v>
      </c>
      <c r="G6530" s="12">
        <v>1.3618449418169414</v>
      </c>
      <c r="H6530" s="12">
        <v>16.785020175412541</v>
      </c>
      <c r="I6530" s="12">
        <v>2.9174718948770035</v>
      </c>
      <c r="J6530" s="12">
        <v>1.7989547592383703</v>
      </c>
      <c r="K6530" s="13">
        <v>2.6349368961491955</v>
      </c>
    </row>
    <row r="6531" spans="2:11" x14ac:dyDescent="0.25">
      <c r="B6531" s="10">
        <v>6528</v>
      </c>
      <c r="C6531" s="12">
        <v>0.30702182140825762</v>
      </c>
      <c r="D6531" s="12">
        <v>1.8597881965343237</v>
      </c>
      <c r="E6531" s="12">
        <v>0</v>
      </c>
      <c r="F6531" s="12">
        <v>2.5958293180293852</v>
      </c>
      <c r="G6531" s="12">
        <v>1.2139434238740292</v>
      </c>
      <c r="H6531" s="12">
        <v>22.313984192637207</v>
      </c>
      <c r="I6531" s="12">
        <v>2.9899164533233344</v>
      </c>
      <c r="J6531" s="12">
        <v>4.5311780737103229</v>
      </c>
      <c r="K6531" s="13">
        <v>0.33299888887621371</v>
      </c>
    </row>
    <row r="6532" spans="2:11" x14ac:dyDescent="0.25">
      <c r="B6532" s="10">
        <v>6529</v>
      </c>
      <c r="C6532" s="12">
        <v>11.634772891204054</v>
      </c>
      <c r="D6532" s="12">
        <v>1.2014990492794493</v>
      </c>
      <c r="E6532" s="12">
        <v>1</v>
      </c>
      <c r="F6532" s="12">
        <v>4.5275916024540308</v>
      </c>
      <c r="G6532" s="12">
        <v>1.1608218765454688</v>
      </c>
      <c r="H6532" s="12">
        <v>10.519944702425217</v>
      </c>
      <c r="I6532" s="12">
        <v>3.987175220553266</v>
      </c>
      <c r="J6532" s="12">
        <v>1.16649754858298</v>
      </c>
      <c r="K6532" s="13">
        <v>0.54954090973292402</v>
      </c>
    </row>
    <row r="6533" spans="2:11" x14ac:dyDescent="0.25">
      <c r="B6533" s="10">
        <v>6530</v>
      </c>
      <c r="C6533" s="12">
        <v>4.2259330569640596</v>
      </c>
      <c r="D6533" s="12">
        <v>1.7925399639408814</v>
      </c>
      <c r="E6533" s="12">
        <v>1</v>
      </c>
      <c r="F6533" s="12">
        <v>0.43597717476274489</v>
      </c>
      <c r="G6533" s="12">
        <v>1.1223029901842343</v>
      </c>
      <c r="H6533" s="12">
        <v>21.322709158650909</v>
      </c>
      <c r="I6533" s="12">
        <v>3.1467690847274459</v>
      </c>
      <c r="J6533" s="12">
        <v>2.6333022219187261</v>
      </c>
      <c r="K6533" s="13">
        <v>1.2537922300242907E-2</v>
      </c>
    </row>
    <row r="6534" spans="2:11" x14ac:dyDescent="0.25">
      <c r="B6534" s="10">
        <v>6531</v>
      </c>
      <c r="C6534" s="12">
        <v>16.649217345933227</v>
      </c>
      <c r="D6534" s="12">
        <v>1.2461411881833033</v>
      </c>
      <c r="E6534" s="12">
        <v>2</v>
      </c>
      <c r="F6534" s="12">
        <v>5.1386370132930024</v>
      </c>
      <c r="G6534" s="12">
        <v>1.2396520441282481</v>
      </c>
      <c r="H6534" s="12">
        <v>17.435231730612337</v>
      </c>
      <c r="I6534" s="12">
        <v>2.9275059048435708</v>
      </c>
      <c r="J6534" s="12">
        <v>0.75072968392666461</v>
      </c>
      <c r="K6534" s="13">
        <v>0.18986771189274884</v>
      </c>
    </row>
    <row r="6535" spans="2:11" x14ac:dyDescent="0.25">
      <c r="B6535" s="10">
        <v>6532</v>
      </c>
      <c r="C6535" s="12">
        <v>14.978438433681664</v>
      </c>
      <c r="D6535" s="12">
        <v>1.6479094019325842</v>
      </c>
      <c r="E6535" s="12">
        <v>2</v>
      </c>
      <c r="F6535" s="12">
        <v>3.8168434840244814</v>
      </c>
      <c r="G6535" s="12">
        <v>0.38896955653283871</v>
      </c>
      <c r="H6535" s="12">
        <v>26.697360108963622</v>
      </c>
      <c r="I6535" s="12">
        <v>2.0311848187898573</v>
      </c>
      <c r="J6535" s="12">
        <v>2.6707534429127939</v>
      </c>
      <c r="K6535" s="13">
        <v>10.381295313967357</v>
      </c>
    </row>
    <row r="6536" spans="2:11" x14ac:dyDescent="0.25">
      <c r="B6536" s="10">
        <v>6533</v>
      </c>
      <c r="C6536" s="12">
        <v>-2.7166695090699307</v>
      </c>
      <c r="D6536" s="12">
        <v>1.4809743922482448</v>
      </c>
      <c r="E6536" s="12">
        <v>1</v>
      </c>
      <c r="F6536" s="12">
        <v>2.88260753894573</v>
      </c>
      <c r="G6536" s="12">
        <v>0.43705210052177135</v>
      </c>
      <c r="H6536" s="12">
        <v>30.024082657933143</v>
      </c>
      <c r="I6536" s="12">
        <v>2.3086325649958916</v>
      </c>
      <c r="J6536" s="12">
        <v>3.1795857520321347</v>
      </c>
      <c r="K6536" s="13">
        <v>1.199316218303848E-2</v>
      </c>
    </row>
    <row r="6537" spans="2:11" x14ac:dyDescent="0.25">
      <c r="B6537" s="10">
        <v>6534</v>
      </c>
      <c r="C6537" s="12">
        <v>4.6497858383449264</v>
      </c>
      <c r="D6537" s="12">
        <v>1.2323012806245699</v>
      </c>
      <c r="E6537" s="12">
        <v>2</v>
      </c>
      <c r="F6537" s="12">
        <v>1.5024372596699322</v>
      </c>
      <c r="G6537" s="12">
        <v>1.1774072544789309</v>
      </c>
      <c r="H6537" s="12">
        <v>15.7862980555651</v>
      </c>
      <c r="I6537" s="12">
        <v>2.222391272285952</v>
      </c>
      <c r="J6537" s="12">
        <v>3.1129812166137643</v>
      </c>
      <c r="K6537" s="13">
        <v>6.5287624467194192</v>
      </c>
    </row>
    <row r="6538" spans="2:11" x14ac:dyDescent="0.25">
      <c r="B6538" s="10">
        <v>6535</v>
      </c>
      <c r="C6538" s="12">
        <v>13.608722115157253</v>
      </c>
      <c r="D6538" s="12">
        <v>1.1557235434990951</v>
      </c>
      <c r="E6538" s="12">
        <v>3</v>
      </c>
      <c r="F6538" s="12">
        <v>5.1340372249943558</v>
      </c>
      <c r="G6538" s="12">
        <v>0.6041978210786042</v>
      </c>
      <c r="H6538" s="12">
        <v>24.653801276781159</v>
      </c>
      <c r="I6538" s="12">
        <v>3.8239059326239189</v>
      </c>
      <c r="J6538" s="12">
        <v>2.0380799003401422</v>
      </c>
      <c r="K6538" s="13">
        <v>0.56643086833708722</v>
      </c>
    </row>
    <row r="6539" spans="2:11" x14ac:dyDescent="0.25">
      <c r="B6539" s="10">
        <v>6536</v>
      </c>
      <c r="C6539" s="12">
        <v>8.5597891372530732</v>
      </c>
      <c r="D6539" s="12">
        <v>1.6401929291799668</v>
      </c>
      <c r="E6539" s="12">
        <v>2</v>
      </c>
      <c r="F6539" s="12">
        <v>1.0096794596272614</v>
      </c>
      <c r="G6539" s="12">
        <v>0.62505444891340478</v>
      </c>
      <c r="H6539" s="12">
        <v>20.93523001727381</v>
      </c>
      <c r="I6539" s="12">
        <v>1.7680797236830841</v>
      </c>
      <c r="J6539" s="12">
        <v>4.2196955157663929</v>
      </c>
      <c r="K6539" s="13">
        <v>2.0332557465142771</v>
      </c>
    </row>
    <row r="6540" spans="2:11" x14ac:dyDescent="0.25">
      <c r="B6540" s="10">
        <v>6537</v>
      </c>
      <c r="C6540" s="12">
        <v>7.3587283276788273</v>
      </c>
      <c r="D6540" s="12">
        <v>1.5687792078936489</v>
      </c>
      <c r="E6540" s="12">
        <v>2</v>
      </c>
      <c r="F6540" s="12">
        <v>2.4567230960406565</v>
      </c>
      <c r="G6540" s="12">
        <v>1.4852538912905842</v>
      </c>
      <c r="H6540" s="12">
        <v>17.232476828460641</v>
      </c>
      <c r="I6540" s="12">
        <v>2.3021243616207139</v>
      </c>
      <c r="J6540" s="12">
        <v>1.5535163910325382</v>
      </c>
      <c r="K6540" s="13">
        <v>5.183142926583697</v>
      </c>
    </row>
    <row r="6541" spans="2:11" x14ac:dyDescent="0.25">
      <c r="B6541" s="10">
        <v>6538</v>
      </c>
      <c r="C6541" s="12">
        <v>7.9658861017242035</v>
      </c>
      <c r="D6541" s="12">
        <v>1.9368806108194578</v>
      </c>
      <c r="E6541" s="12">
        <v>2</v>
      </c>
      <c r="F6541" s="12">
        <v>10.140377599180784</v>
      </c>
      <c r="G6541" s="12">
        <v>0.63021982722265613</v>
      </c>
      <c r="H6541" s="12">
        <v>19.812809335109421</v>
      </c>
      <c r="I6541" s="12">
        <v>1.9631029678712022</v>
      </c>
      <c r="J6541" s="12">
        <v>1.9564941877362241</v>
      </c>
      <c r="K6541" s="13">
        <v>0.82012747148160414</v>
      </c>
    </row>
    <row r="6542" spans="2:11" x14ac:dyDescent="0.25">
      <c r="B6542" s="10">
        <v>6539</v>
      </c>
      <c r="C6542" s="12">
        <v>5.1623536802772518</v>
      </c>
      <c r="D6542" s="12">
        <v>1.3012744383480936</v>
      </c>
      <c r="E6542" s="12">
        <v>1</v>
      </c>
      <c r="F6542" s="12">
        <v>4.5577449993053385</v>
      </c>
      <c r="G6542" s="12">
        <v>0.84260312715668295</v>
      </c>
      <c r="H6542" s="12">
        <v>18.557179554509219</v>
      </c>
      <c r="I6542" s="12">
        <v>4.1079046606731655</v>
      </c>
      <c r="J6542" s="12">
        <v>1.7517553567432718</v>
      </c>
      <c r="K6542" s="13">
        <v>4.973292601342397</v>
      </c>
    </row>
    <row r="6543" spans="2:11" x14ac:dyDescent="0.25">
      <c r="B6543" s="10">
        <v>6540</v>
      </c>
      <c r="C6543" s="12">
        <v>5.9544362377683973</v>
      </c>
      <c r="D6543" s="12">
        <v>1.4482084841517442</v>
      </c>
      <c r="E6543" s="12">
        <v>2</v>
      </c>
      <c r="F6543" s="12">
        <v>2.3406806432403537</v>
      </c>
      <c r="G6543" s="12">
        <v>0.86960435539444447</v>
      </c>
      <c r="H6543" s="12">
        <v>24.100640567396034</v>
      </c>
      <c r="I6543" s="12">
        <v>2.3196676658970161</v>
      </c>
      <c r="J6543" s="12">
        <v>1.184989798412633</v>
      </c>
      <c r="K6543" s="13">
        <v>0.31104339748872228</v>
      </c>
    </row>
    <row r="6544" spans="2:11" x14ac:dyDescent="0.25">
      <c r="B6544" s="10">
        <v>6541</v>
      </c>
      <c r="C6544" s="12">
        <v>15.44461120998546</v>
      </c>
      <c r="D6544" s="12">
        <v>1.5494048046473594</v>
      </c>
      <c r="E6544" s="12">
        <v>3</v>
      </c>
      <c r="F6544" s="12">
        <v>8.9415298676295976</v>
      </c>
      <c r="G6544" s="12">
        <v>0.65355981865628321</v>
      </c>
      <c r="H6544" s="12">
        <v>24.6228173674168</v>
      </c>
      <c r="I6544" s="12">
        <v>1.8387046530560476</v>
      </c>
      <c r="J6544" s="12">
        <v>3.3652802169102687</v>
      </c>
      <c r="K6544" s="13">
        <v>0.3201923634215324</v>
      </c>
    </row>
    <row r="6545" spans="2:11" x14ac:dyDescent="0.25">
      <c r="B6545" s="10">
        <v>6542</v>
      </c>
      <c r="C6545" s="12">
        <v>12.329383127820467</v>
      </c>
      <c r="D6545" s="12">
        <v>1.8631554022608654</v>
      </c>
      <c r="E6545" s="12">
        <v>3</v>
      </c>
      <c r="F6545" s="12">
        <v>1.4935211326736237</v>
      </c>
      <c r="G6545" s="12">
        <v>1.0313521989911294</v>
      </c>
      <c r="H6545" s="12">
        <v>12.005509331288916</v>
      </c>
      <c r="I6545" s="12">
        <v>4.4510797580005237</v>
      </c>
      <c r="J6545" s="12">
        <v>1.63198977592991</v>
      </c>
      <c r="K6545" s="13">
        <v>0.50808047970937587</v>
      </c>
    </row>
    <row r="6546" spans="2:11" x14ac:dyDescent="0.25">
      <c r="B6546" s="10">
        <v>6543</v>
      </c>
      <c r="C6546" s="12">
        <v>13.508253389253678</v>
      </c>
      <c r="D6546" s="12">
        <v>1.66004657755661</v>
      </c>
      <c r="E6546" s="12">
        <v>0</v>
      </c>
      <c r="F6546" s="12">
        <v>2.0797433082595607</v>
      </c>
      <c r="G6546" s="12">
        <v>1.0463445492237209</v>
      </c>
      <c r="H6546" s="12">
        <v>21.605129870196158</v>
      </c>
      <c r="I6546" s="12">
        <v>1.8567780362031494</v>
      </c>
      <c r="J6546" s="12">
        <v>2.0755590470217542</v>
      </c>
      <c r="K6546" s="13">
        <v>5.8762968889445107E-2</v>
      </c>
    </row>
    <row r="6547" spans="2:11" x14ac:dyDescent="0.25">
      <c r="B6547" s="10">
        <v>6544</v>
      </c>
      <c r="C6547" s="12">
        <v>5.5369971412079675</v>
      </c>
      <c r="D6547" s="12">
        <v>1.4860943802639557</v>
      </c>
      <c r="E6547" s="12">
        <v>1</v>
      </c>
      <c r="F6547" s="12">
        <v>1.291968501710081</v>
      </c>
      <c r="G6547" s="12">
        <v>1.2566469352806013</v>
      </c>
      <c r="H6547" s="12">
        <v>24.159525630801518</v>
      </c>
      <c r="I6547" s="12">
        <v>2.7108896807564196</v>
      </c>
      <c r="J6547" s="12">
        <v>3.5168083051764762</v>
      </c>
      <c r="K6547" s="13">
        <v>0.3458073077692782</v>
      </c>
    </row>
    <row r="6548" spans="2:11" x14ac:dyDescent="0.25">
      <c r="B6548" s="10">
        <v>6545</v>
      </c>
      <c r="C6548" s="12">
        <v>6.9747419766002121</v>
      </c>
      <c r="D6548" s="12">
        <v>1.5528644684776323</v>
      </c>
      <c r="E6548" s="12">
        <v>2</v>
      </c>
      <c r="F6548" s="12">
        <v>2.7980420646542865</v>
      </c>
      <c r="G6548" s="12">
        <v>1.4927782924016746</v>
      </c>
      <c r="H6548" s="12">
        <v>32.922914094213105</v>
      </c>
      <c r="I6548" s="12">
        <v>3.0035054714295644</v>
      </c>
      <c r="J6548" s="12">
        <v>1.6866156044425256</v>
      </c>
      <c r="K6548" s="13">
        <v>0.5114076356801005</v>
      </c>
    </row>
    <row r="6549" spans="2:11" x14ac:dyDescent="0.25">
      <c r="B6549" s="10">
        <v>6546</v>
      </c>
      <c r="C6549" s="12">
        <v>10.855414207322838</v>
      </c>
      <c r="D6549" s="12">
        <v>1.5015799376367385</v>
      </c>
      <c r="E6549" s="12">
        <v>1</v>
      </c>
      <c r="F6549" s="12">
        <v>1.9606921796598551</v>
      </c>
      <c r="G6549" s="12">
        <v>1.5679441482416667</v>
      </c>
      <c r="H6549" s="12">
        <v>31.097434961326471</v>
      </c>
      <c r="I6549" s="12">
        <v>2.3951256959110472</v>
      </c>
      <c r="J6549" s="12">
        <v>0.3892410181991624</v>
      </c>
      <c r="K6549" s="13">
        <v>0.48668571559436286</v>
      </c>
    </row>
    <row r="6550" spans="2:11" x14ac:dyDescent="0.25">
      <c r="B6550" s="10">
        <v>6547</v>
      </c>
      <c r="C6550" s="12">
        <v>10.644497850904504</v>
      </c>
      <c r="D6550" s="12">
        <v>1.4305813278373183</v>
      </c>
      <c r="E6550" s="12">
        <v>0</v>
      </c>
      <c r="F6550" s="12">
        <v>3.3360457587317951</v>
      </c>
      <c r="G6550" s="12">
        <v>1.1614309058120977</v>
      </c>
      <c r="H6550" s="12">
        <v>42.711615357705284</v>
      </c>
      <c r="I6550" s="12">
        <v>2.2645953105051304</v>
      </c>
      <c r="J6550" s="12">
        <v>2.9014927913764876</v>
      </c>
      <c r="K6550" s="13">
        <v>2.335992407599655</v>
      </c>
    </row>
    <row r="6551" spans="2:11" x14ac:dyDescent="0.25">
      <c r="B6551" s="10">
        <v>6548</v>
      </c>
      <c r="C6551" s="12">
        <v>11.943165671351846</v>
      </c>
      <c r="D6551" s="12">
        <v>1.6179475323226173</v>
      </c>
      <c r="E6551" s="12">
        <v>3</v>
      </c>
      <c r="F6551" s="12">
        <v>3.5271250566853807</v>
      </c>
      <c r="G6551" s="12">
        <v>0.95371739389371446</v>
      </c>
      <c r="H6551" s="12">
        <v>33.541772927664596</v>
      </c>
      <c r="I6551" s="12">
        <v>2.4287811184968833</v>
      </c>
      <c r="J6551" s="12">
        <v>3.9584042432397539</v>
      </c>
      <c r="K6551" s="13">
        <v>6.4813715047495055</v>
      </c>
    </row>
    <row r="6552" spans="2:11" x14ac:dyDescent="0.25">
      <c r="B6552" s="10">
        <v>6549</v>
      </c>
      <c r="C6552" s="12">
        <v>13.733553297269708</v>
      </c>
      <c r="D6552" s="12">
        <v>1.4810054759807638</v>
      </c>
      <c r="E6552" s="12">
        <v>2</v>
      </c>
      <c r="F6552" s="12">
        <v>7.0144875655128045</v>
      </c>
      <c r="G6552" s="12">
        <v>0.47781513431468381</v>
      </c>
      <c r="H6552" s="12">
        <v>23.954441610122014</v>
      </c>
      <c r="I6552" s="12">
        <v>2.6154352412232802</v>
      </c>
      <c r="J6552" s="12">
        <v>2.8987214992933423</v>
      </c>
      <c r="K6552" s="13">
        <v>0.92218533889132459</v>
      </c>
    </row>
    <row r="6553" spans="2:11" x14ac:dyDescent="0.25">
      <c r="B6553" s="10">
        <v>6550</v>
      </c>
      <c r="C6553" s="12">
        <v>13.605021294510889</v>
      </c>
      <c r="D6553" s="12">
        <v>1.3948699508630629</v>
      </c>
      <c r="E6553" s="12">
        <v>2</v>
      </c>
      <c r="F6553" s="12">
        <v>5.7934500923678591</v>
      </c>
      <c r="G6553" s="12">
        <v>0.90440123935642358</v>
      </c>
      <c r="H6553" s="12">
        <v>18.144061682291166</v>
      </c>
      <c r="I6553" s="12">
        <v>2.6078130014290166</v>
      </c>
      <c r="J6553" s="12">
        <v>2.1254059719057277</v>
      </c>
      <c r="K6553" s="13">
        <v>0.93098503824122369</v>
      </c>
    </row>
    <row r="6554" spans="2:11" x14ac:dyDescent="0.25">
      <c r="B6554" s="10">
        <v>6551</v>
      </c>
      <c r="C6554" s="12">
        <v>11.112801013364084</v>
      </c>
      <c r="D6554" s="12">
        <v>1.2518415209112173</v>
      </c>
      <c r="E6554" s="12">
        <v>2</v>
      </c>
      <c r="F6554" s="12">
        <v>1.7177439115202802</v>
      </c>
      <c r="G6554" s="12">
        <v>0.7874690646045629</v>
      </c>
      <c r="H6554" s="12">
        <v>18.405745919067584</v>
      </c>
      <c r="I6554" s="12">
        <v>2.1628242805561264</v>
      </c>
      <c r="J6554" s="12">
        <v>4.1618838867309407</v>
      </c>
      <c r="K6554" s="13">
        <v>1.7355321747354095</v>
      </c>
    </row>
    <row r="6555" spans="2:11" x14ac:dyDescent="0.25">
      <c r="B6555" s="10">
        <v>6552</v>
      </c>
      <c r="C6555" s="12">
        <v>3.7352977775934928</v>
      </c>
      <c r="D6555" s="12">
        <v>1.4282400090721645</v>
      </c>
      <c r="E6555" s="12">
        <v>2</v>
      </c>
      <c r="F6555" s="12">
        <v>6.0980252130489836</v>
      </c>
      <c r="G6555" s="12">
        <v>1.0582996370431941</v>
      </c>
      <c r="H6555" s="12">
        <v>14.918854180424848</v>
      </c>
      <c r="I6555" s="12">
        <v>2.2664148671028403</v>
      </c>
      <c r="J6555" s="12">
        <v>1.5019002553023519</v>
      </c>
      <c r="K6555" s="13">
        <v>1.4948700712336136</v>
      </c>
    </row>
    <row r="6556" spans="2:11" x14ac:dyDescent="0.25">
      <c r="B6556" s="10">
        <v>6553</v>
      </c>
      <c r="C6556" s="12">
        <v>11.9706233345985</v>
      </c>
      <c r="D6556" s="12">
        <v>1.6001882436316981</v>
      </c>
      <c r="E6556" s="12">
        <v>2</v>
      </c>
      <c r="F6556" s="12">
        <v>0.21962277271393407</v>
      </c>
      <c r="G6556" s="12">
        <v>0.65219927052295279</v>
      </c>
      <c r="H6556" s="12">
        <v>8.9175458139806238</v>
      </c>
      <c r="I6556" s="12">
        <v>3.4707202911102661</v>
      </c>
      <c r="J6556" s="12">
        <v>2.5323589188103499</v>
      </c>
      <c r="K6556" s="13">
        <v>1.7423161358090684</v>
      </c>
    </row>
    <row r="6557" spans="2:11" x14ac:dyDescent="0.25">
      <c r="B6557" s="10">
        <v>6554</v>
      </c>
      <c r="C6557" s="12">
        <v>3.9657987341639362</v>
      </c>
      <c r="D6557" s="12">
        <v>1.9090093248653579</v>
      </c>
      <c r="E6557" s="12">
        <v>3</v>
      </c>
      <c r="F6557" s="12">
        <v>2.5467095902244976</v>
      </c>
      <c r="G6557" s="12">
        <v>0.55241566068800763</v>
      </c>
      <c r="H6557" s="12">
        <v>11.263753000571986</v>
      </c>
      <c r="I6557" s="12">
        <v>3.431566133358809</v>
      </c>
      <c r="J6557" s="12">
        <v>4.140320758589934</v>
      </c>
      <c r="K6557" s="13">
        <v>5.873505427563086E-2</v>
      </c>
    </row>
    <row r="6558" spans="2:11" x14ac:dyDescent="0.25">
      <c r="B6558" s="10">
        <v>6555</v>
      </c>
      <c r="C6558" s="12">
        <v>13.898506230887977</v>
      </c>
      <c r="D6558" s="12">
        <v>1.8837278361737491</v>
      </c>
      <c r="E6558" s="12">
        <v>2</v>
      </c>
      <c r="F6558" s="12">
        <v>2.0100620070421367</v>
      </c>
      <c r="G6558" s="12">
        <v>1.2897167714131472</v>
      </c>
      <c r="H6558" s="12">
        <v>23.50323630145013</v>
      </c>
      <c r="I6558" s="12">
        <v>4.6783243398934502</v>
      </c>
      <c r="J6558" s="12">
        <v>0.69148407477899687</v>
      </c>
      <c r="K6558" s="13">
        <v>4.4714711964399552</v>
      </c>
    </row>
    <row r="6559" spans="2:11" x14ac:dyDescent="0.25">
      <c r="B6559" s="10">
        <v>6556</v>
      </c>
      <c r="C6559" s="12">
        <v>5.1361455531049955</v>
      </c>
      <c r="D6559" s="12">
        <v>1.8341353026618461</v>
      </c>
      <c r="E6559" s="12">
        <v>2</v>
      </c>
      <c r="F6559" s="12">
        <v>2.9136197367845798</v>
      </c>
      <c r="G6559" s="12">
        <v>1.4450082896784666</v>
      </c>
      <c r="H6559" s="12">
        <v>19.33226923037326</v>
      </c>
      <c r="I6559" s="12">
        <v>1.8010356151158975</v>
      </c>
      <c r="J6559" s="12">
        <v>4.2600076292918381</v>
      </c>
      <c r="K6559" s="13">
        <v>0.41793696355707505</v>
      </c>
    </row>
    <row r="6560" spans="2:11" x14ac:dyDescent="0.25">
      <c r="B6560" s="10">
        <v>6557</v>
      </c>
      <c r="C6560" s="12">
        <v>8.4159414075158825</v>
      </c>
      <c r="D6560" s="12">
        <v>1.6956684192956544</v>
      </c>
      <c r="E6560" s="12">
        <v>2</v>
      </c>
      <c r="F6560" s="12">
        <v>6.7428116647225202</v>
      </c>
      <c r="G6560" s="12">
        <v>1.0752075315844962</v>
      </c>
      <c r="H6560" s="12">
        <v>14.017587022407209</v>
      </c>
      <c r="I6560" s="12">
        <v>2.9420229362780028</v>
      </c>
      <c r="J6560" s="12">
        <v>0.53498164310687901</v>
      </c>
      <c r="K6560" s="13">
        <v>7.3114221879396535</v>
      </c>
    </row>
    <row r="6561" spans="2:11" x14ac:dyDescent="0.25">
      <c r="B6561" s="10">
        <v>6558</v>
      </c>
      <c r="C6561" s="12">
        <v>11.519576261328954</v>
      </c>
      <c r="D6561" s="12">
        <v>1.6819057418807266</v>
      </c>
      <c r="E6561" s="12">
        <v>3</v>
      </c>
      <c r="F6561" s="12">
        <v>2.2467859081054682</v>
      </c>
      <c r="G6561" s="12">
        <v>3.4530777022015302</v>
      </c>
      <c r="H6561" s="12">
        <v>23.01371965281248</v>
      </c>
      <c r="I6561" s="12">
        <v>2.4929013651147143</v>
      </c>
      <c r="J6561" s="12">
        <v>1.7241987979450162</v>
      </c>
      <c r="K6561" s="13">
        <v>0.9473613503434698</v>
      </c>
    </row>
    <row r="6562" spans="2:11" x14ac:dyDescent="0.25">
      <c r="B6562" s="10">
        <v>6559</v>
      </c>
      <c r="C6562" s="12">
        <v>10.212371036645736</v>
      </c>
      <c r="D6562" s="12">
        <v>1.7179722292645772</v>
      </c>
      <c r="E6562" s="12">
        <v>2</v>
      </c>
      <c r="F6562" s="12">
        <v>2.1984250874089333</v>
      </c>
      <c r="G6562" s="12">
        <v>1.0133828121211514</v>
      </c>
      <c r="H6562" s="12">
        <v>17.257909950912879</v>
      </c>
      <c r="I6562" s="12">
        <v>1.4019654367430538</v>
      </c>
      <c r="J6562" s="12">
        <v>3.5859869380814597</v>
      </c>
      <c r="K6562" s="13">
        <v>2.4737468549061479</v>
      </c>
    </row>
    <row r="6563" spans="2:11" x14ac:dyDescent="0.25">
      <c r="B6563" s="10">
        <v>6560</v>
      </c>
      <c r="C6563" s="12">
        <v>8.0297575019247152</v>
      </c>
      <c r="D6563" s="12">
        <v>1.9544501905586777</v>
      </c>
      <c r="E6563" s="12">
        <v>2</v>
      </c>
      <c r="F6563" s="12">
        <v>7.338629681439242</v>
      </c>
      <c r="G6563" s="12">
        <v>1.1614731770825031</v>
      </c>
      <c r="H6563" s="12">
        <v>32.992158549822577</v>
      </c>
      <c r="I6563" s="12">
        <v>2.9079450667186935</v>
      </c>
      <c r="J6563" s="12">
        <v>4.2872012551076928</v>
      </c>
      <c r="K6563" s="13">
        <v>0.607956066059817</v>
      </c>
    </row>
    <row r="6564" spans="2:11" x14ac:dyDescent="0.25">
      <c r="B6564" s="10">
        <v>6561</v>
      </c>
      <c r="C6564" s="12">
        <v>9.3440821158984839</v>
      </c>
      <c r="D6564" s="12">
        <v>1.4197530330019976</v>
      </c>
      <c r="E6564" s="12">
        <v>2</v>
      </c>
      <c r="F6564" s="12">
        <v>1.1070974760487406</v>
      </c>
      <c r="G6564" s="12">
        <v>1.3752533204008648</v>
      </c>
      <c r="H6564" s="12">
        <v>18.94633460937369</v>
      </c>
      <c r="I6564" s="12">
        <v>2.0380148696857519</v>
      </c>
      <c r="J6564" s="12">
        <v>2.8565165046208874</v>
      </c>
      <c r="K6564" s="13">
        <v>0.54844779671233945</v>
      </c>
    </row>
    <row r="6565" spans="2:11" x14ac:dyDescent="0.25">
      <c r="B6565" s="10">
        <v>6562</v>
      </c>
      <c r="C6565" s="12">
        <v>8.4320670856477911</v>
      </c>
      <c r="D6565" s="12">
        <v>1.3420329286189658</v>
      </c>
      <c r="E6565" s="12">
        <v>1</v>
      </c>
      <c r="F6565" s="12">
        <v>1.8731382918100308</v>
      </c>
      <c r="G6565" s="12">
        <v>0.69673294065169966</v>
      </c>
      <c r="H6565" s="12">
        <v>26.530268584503723</v>
      </c>
      <c r="I6565" s="12">
        <v>4.348769057815379</v>
      </c>
      <c r="J6565" s="12">
        <v>1.1261682619057833</v>
      </c>
      <c r="K6565" s="13">
        <v>0.47974279656049956</v>
      </c>
    </row>
    <row r="6566" spans="2:11" x14ac:dyDescent="0.25">
      <c r="B6566" s="10">
        <v>6563</v>
      </c>
      <c r="C6566" s="12">
        <v>12.522895160417011</v>
      </c>
      <c r="D6566" s="12">
        <v>1.3770213758407457</v>
      </c>
      <c r="E6566" s="12">
        <v>1</v>
      </c>
      <c r="F6566" s="12">
        <v>3.8111532645606054</v>
      </c>
      <c r="G6566" s="12">
        <v>1.2062745745713441</v>
      </c>
      <c r="H6566" s="12">
        <v>28.614923586823124</v>
      </c>
      <c r="I6566" s="12">
        <v>2.4601986329827903</v>
      </c>
      <c r="J6566" s="12">
        <v>3.5652960035364192</v>
      </c>
      <c r="K6566" s="13">
        <v>5.8241995703193528</v>
      </c>
    </row>
    <row r="6567" spans="2:11" x14ac:dyDescent="0.25">
      <c r="B6567" s="10">
        <v>6564</v>
      </c>
      <c r="C6567" s="12">
        <v>7.2826652154616438</v>
      </c>
      <c r="D6567" s="12">
        <v>1.5724136181083654</v>
      </c>
      <c r="E6567" s="12">
        <v>3</v>
      </c>
      <c r="F6567" s="12">
        <v>4.492303596025315</v>
      </c>
      <c r="G6567" s="12">
        <v>1.8828201372885314</v>
      </c>
      <c r="H6567" s="12">
        <v>22.975685884230884</v>
      </c>
      <c r="I6567" s="12">
        <v>3.0862533589387477</v>
      </c>
      <c r="J6567" s="12">
        <v>3.1420144998896165</v>
      </c>
      <c r="K6567" s="13">
        <v>5.0400173149688712</v>
      </c>
    </row>
    <row r="6568" spans="2:11" x14ac:dyDescent="0.25">
      <c r="B6568" s="10">
        <v>6565</v>
      </c>
      <c r="C6568" s="12">
        <v>15.399290386495752</v>
      </c>
      <c r="D6568" s="12">
        <v>1.5315899512868802</v>
      </c>
      <c r="E6568" s="12">
        <v>2</v>
      </c>
      <c r="F6568" s="12">
        <v>10.716254930056245</v>
      </c>
      <c r="G6568" s="12">
        <v>1.4980718089442322</v>
      </c>
      <c r="H6568" s="12">
        <v>22.110191222927835</v>
      </c>
      <c r="I6568" s="12">
        <v>4.6400505296129086</v>
      </c>
      <c r="J6568" s="12">
        <v>2.6346051244125053</v>
      </c>
      <c r="K6568" s="13">
        <v>1.1922069404774944</v>
      </c>
    </row>
    <row r="6569" spans="2:11" x14ac:dyDescent="0.25">
      <c r="B6569" s="10">
        <v>6566</v>
      </c>
      <c r="C6569" s="12">
        <v>19.181301788762138</v>
      </c>
      <c r="D6569" s="12">
        <v>1.5313753999939124</v>
      </c>
      <c r="E6569" s="12">
        <v>3</v>
      </c>
      <c r="F6569" s="12">
        <v>2.9044841195066109</v>
      </c>
      <c r="G6569" s="12">
        <v>2.7530878586560208</v>
      </c>
      <c r="H6569" s="12">
        <v>27.060728815174073</v>
      </c>
      <c r="I6569" s="12">
        <v>3.1754911524913427</v>
      </c>
      <c r="J6569" s="12">
        <v>3.5102047164532015</v>
      </c>
      <c r="K6569" s="13">
        <v>0.11709606153560906</v>
      </c>
    </row>
    <row r="6570" spans="2:11" x14ac:dyDescent="0.25">
      <c r="B6570" s="10">
        <v>6567</v>
      </c>
      <c r="C6570" s="12">
        <v>4.5655017810446843</v>
      </c>
      <c r="D6570" s="12">
        <v>1.5538018715194988</v>
      </c>
      <c r="E6570" s="12">
        <v>1</v>
      </c>
      <c r="F6570" s="12">
        <v>3.6867638583615792</v>
      </c>
      <c r="G6570" s="12">
        <v>1.0691060711308062</v>
      </c>
      <c r="H6570" s="12">
        <v>31.649197886667011</v>
      </c>
      <c r="I6570" s="12">
        <v>2.2533096193965751</v>
      </c>
      <c r="J6570" s="12">
        <v>3.2241324622768488</v>
      </c>
      <c r="K6570" s="13">
        <v>2.1699889375299191</v>
      </c>
    </row>
    <row r="6571" spans="2:11" x14ac:dyDescent="0.25">
      <c r="B6571" s="10">
        <v>6568</v>
      </c>
      <c r="C6571" s="12">
        <v>15.301062185778246</v>
      </c>
      <c r="D6571" s="12">
        <v>1.3305596265236612</v>
      </c>
      <c r="E6571" s="12">
        <v>2</v>
      </c>
      <c r="F6571" s="12">
        <v>1.040065502360338</v>
      </c>
      <c r="G6571" s="12">
        <v>1.2124973481753549</v>
      </c>
      <c r="H6571" s="12">
        <v>16.70138964047916</v>
      </c>
      <c r="I6571" s="12">
        <v>2.2994142656194656</v>
      </c>
      <c r="J6571" s="12">
        <v>2.0117574125316287</v>
      </c>
      <c r="K6571" s="13">
        <v>8.5897316329786311E-2</v>
      </c>
    </row>
    <row r="6572" spans="2:11" x14ac:dyDescent="0.25">
      <c r="B6572" s="10">
        <v>6569</v>
      </c>
      <c r="C6572" s="12">
        <v>4.6414433183898982</v>
      </c>
      <c r="D6572" s="12">
        <v>1.499552974252814</v>
      </c>
      <c r="E6572" s="12">
        <v>3</v>
      </c>
      <c r="F6572" s="12">
        <v>1.7618249351711774</v>
      </c>
      <c r="G6572" s="12">
        <v>2.2698926994662707</v>
      </c>
      <c r="H6572" s="12">
        <v>27.431056103043844</v>
      </c>
      <c r="I6572" s="12">
        <v>3.3212310338252315</v>
      </c>
      <c r="J6572" s="12">
        <v>1.1857466594900226</v>
      </c>
      <c r="K6572" s="13">
        <v>1.7615631465061024</v>
      </c>
    </row>
    <row r="6573" spans="2:11" x14ac:dyDescent="0.25">
      <c r="B6573" s="10">
        <v>6570</v>
      </c>
      <c r="C6573" s="12">
        <v>4.6956669630814041</v>
      </c>
      <c r="D6573" s="12">
        <v>2.0198800253793396</v>
      </c>
      <c r="E6573" s="12">
        <v>2</v>
      </c>
      <c r="F6573" s="12">
        <v>1.2131735786194158</v>
      </c>
      <c r="G6573" s="12">
        <v>0.86139024145901633</v>
      </c>
      <c r="H6573" s="12">
        <v>20.424782731876427</v>
      </c>
      <c r="I6573" s="12">
        <v>3.1264651123751177</v>
      </c>
      <c r="J6573" s="12">
        <v>1.9305362564004485</v>
      </c>
      <c r="K6573" s="13">
        <v>2.717524194689815</v>
      </c>
    </row>
    <row r="6574" spans="2:11" x14ac:dyDescent="0.25">
      <c r="B6574" s="10">
        <v>6571</v>
      </c>
      <c r="C6574" s="12">
        <v>14.920793792536967</v>
      </c>
      <c r="D6574" s="12">
        <v>1.2883332505479617</v>
      </c>
      <c r="E6574" s="12">
        <v>2</v>
      </c>
      <c r="F6574" s="12">
        <v>3.5164608081930808</v>
      </c>
      <c r="G6574" s="12">
        <v>1.1589704369888836</v>
      </c>
      <c r="H6574" s="12">
        <v>10.692983647551532</v>
      </c>
      <c r="I6574" s="12">
        <v>2.5943393135146753</v>
      </c>
      <c r="J6574" s="12">
        <v>2.9979823323282617</v>
      </c>
      <c r="K6574" s="13">
        <v>1.6478682721168503</v>
      </c>
    </row>
    <row r="6575" spans="2:11" x14ac:dyDescent="0.25">
      <c r="B6575" s="10">
        <v>6572</v>
      </c>
      <c r="C6575" s="12">
        <v>2.9381600140263018</v>
      </c>
      <c r="D6575" s="12">
        <v>1.3848170856098003</v>
      </c>
      <c r="E6575" s="12">
        <v>2</v>
      </c>
      <c r="F6575" s="12">
        <v>2.5318580318051604</v>
      </c>
      <c r="G6575" s="12">
        <v>1.3186323417200894</v>
      </c>
      <c r="H6575" s="12">
        <v>10.437317856300298</v>
      </c>
      <c r="I6575" s="12">
        <v>3.3685866955606363</v>
      </c>
      <c r="J6575" s="12">
        <v>3.791250254774758</v>
      </c>
      <c r="K6575" s="13">
        <v>3.2022136955639495</v>
      </c>
    </row>
    <row r="6576" spans="2:11" x14ac:dyDescent="0.25">
      <c r="B6576" s="10">
        <v>6573</v>
      </c>
      <c r="C6576" s="12">
        <v>20.933989896482217</v>
      </c>
      <c r="D6576" s="12">
        <v>1.4002960207563522</v>
      </c>
      <c r="E6576" s="12">
        <v>3</v>
      </c>
      <c r="F6576" s="12">
        <v>10.189380025183842</v>
      </c>
      <c r="G6576" s="12">
        <v>1.1693942749998401</v>
      </c>
      <c r="H6576" s="12">
        <v>40.323686647676737</v>
      </c>
      <c r="I6576" s="12">
        <v>2.0429732846603113</v>
      </c>
      <c r="J6576" s="12">
        <v>3.0286830044393662</v>
      </c>
      <c r="K6576" s="13">
        <v>2.5547560554201607</v>
      </c>
    </row>
    <row r="6577" spans="2:11" x14ac:dyDescent="0.25">
      <c r="B6577" s="10">
        <v>6574</v>
      </c>
      <c r="C6577" s="12">
        <v>5.3886452159339999</v>
      </c>
      <c r="D6577" s="12">
        <v>1.8827227920214422</v>
      </c>
      <c r="E6577" s="12">
        <v>1</v>
      </c>
      <c r="F6577" s="12">
        <v>2.3394502883838246</v>
      </c>
      <c r="G6577" s="12">
        <v>1.4417887208650402</v>
      </c>
      <c r="H6577" s="12">
        <v>19.474164196078188</v>
      </c>
      <c r="I6577" s="12">
        <v>5.1761135252138377</v>
      </c>
      <c r="J6577" s="12">
        <v>1.9309604801243141</v>
      </c>
      <c r="K6577" s="13">
        <v>4.5056946246508183</v>
      </c>
    </row>
    <row r="6578" spans="2:11" x14ac:dyDescent="0.25">
      <c r="B6578" s="10">
        <v>6575</v>
      </c>
      <c r="C6578" s="12">
        <v>1.7224987369519145</v>
      </c>
      <c r="D6578" s="12">
        <v>1.482422789568512</v>
      </c>
      <c r="E6578" s="12">
        <v>2</v>
      </c>
      <c r="F6578" s="12">
        <v>3.9070159925259222</v>
      </c>
      <c r="G6578" s="12">
        <v>0.52554940511676695</v>
      </c>
      <c r="H6578" s="12">
        <v>35.668737354671535</v>
      </c>
      <c r="I6578" s="12">
        <v>1.7845162455707579</v>
      </c>
      <c r="J6578" s="12">
        <v>3.7000188646673386</v>
      </c>
      <c r="K6578" s="13">
        <v>3.678129674225564</v>
      </c>
    </row>
    <row r="6579" spans="2:11" x14ac:dyDescent="0.25">
      <c r="B6579" s="10">
        <v>6576</v>
      </c>
      <c r="C6579" s="12">
        <v>4.1982733178749241</v>
      </c>
      <c r="D6579" s="12">
        <v>1.6360379034734744</v>
      </c>
      <c r="E6579" s="12">
        <v>2</v>
      </c>
      <c r="F6579" s="12">
        <v>8.0932602568320569</v>
      </c>
      <c r="G6579" s="12">
        <v>0.83894261417177962</v>
      </c>
      <c r="H6579" s="12">
        <v>27.07332036992576</v>
      </c>
      <c r="I6579" s="12">
        <v>2.3347302454972954</v>
      </c>
      <c r="J6579" s="12">
        <v>1.9001673945727544</v>
      </c>
      <c r="K6579" s="13">
        <v>11.65129065193193</v>
      </c>
    </row>
    <row r="6580" spans="2:11" x14ac:dyDescent="0.25">
      <c r="B6580" s="10">
        <v>6577</v>
      </c>
      <c r="C6580" s="12">
        <v>3.1220554607150657</v>
      </c>
      <c r="D6580" s="12">
        <v>1.3184670849949915</v>
      </c>
      <c r="E6580" s="12">
        <v>0</v>
      </c>
      <c r="F6580" s="12">
        <v>2.214862013472036</v>
      </c>
      <c r="G6580" s="12">
        <v>0.92566793072174469</v>
      </c>
      <c r="H6580" s="12">
        <v>19.766191940157313</v>
      </c>
      <c r="I6580" s="12">
        <v>2.059154816321485</v>
      </c>
      <c r="J6580" s="12">
        <v>2.9021208125508804</v>
      </c>
      <c r="K6580" s="13">
        <v>1.7379181074261725</v>
      </c>
    </row>
    <row r="6581" spans="2:11" x14ac:dyDescent="0.25">
      <c r="B6581" s="10">
        <v>6578</v>
      </c>
      <c r="C6581" s="12">
        <v>8.0386186519174707</v>
      </c>
      <c r="D6581" s="12">
        <v>2.0892026601801121</v>
      </c>
      <c r="E6581" s="12">
        <v>3</v>
      </c>
      <c r="F6581" s="12">
        <v>2.7191670679762412</v>
      </c>
      <c r="G6581" s="12">
        <v>0.87124628650077818</v>
      </c>
      <c r="H6581" s="12">
        <v>37.668664921343883</v>
      </c>
      <c r="I6581" s="12">
        <v>3.2649824020230436</v>
      </c>
      <c r="J6581" s="12">
        <v>1.9194051573703559</v>
      </c>
      <c r="K6581" s="13">
        <v>1.0589130035417245</v>
      </c>
    </row>
    <row r="6582" spans="2:11" x14ac:dyDescent="0.25">
      <c r="B6582" s="10">
        <v>6579</v>
      </c>
      <c r="C6582" s="12">
        <v>4.1810741251472709</v>
      </c>
      <c r="D6582" s="12">
        <v>1.8972237865798773</v>
      </c>
      <c r="E6582" s="12">
        <v>1</v>
      </c>
      <c r="F6582" s="12">
        <v>5.8086084650767464</v>
      </c>
      <c r="G6582" s="12">
        <v>0.86933536320785021</v>
      </c>
      <c r="H6582" s="12">
        <v>31.22479757232027</v>
      </c>
      <c r="I6582" s="12">
        <v>1.9868386115097159</v>
      </c>
      <c r="J6582" s="12">
        <v>3.8003762353846167</v>
      </c>
      <c r="K6582" s="13">
        <v>1.545166005140117</v>
      </c>
    </row>
    <row r="6583" spans="2:11" x14ac:dyDescent="0.25">
      <c r="B6583" s="10">
        <v>6580</v>
      </c>
      <c r="C6583" s="12">
        <v>10.64375789732841</v>
      </c>
      <c r="D6583" s="12">
        <v>1.5421977182589335</v>
      </c>
      <c r="E6583" s="12">
        <v>1</v>
      </c>
      <c r="F6583" s="12">
        <v>1.2948398161863377</v>
      </c>
      <c r="G6583" s="12">
        <v>4.0049584232797919</v>
      </c>
      <c r="H6583" s="12">
        <v>31.948745614299693</v>
      </c>
      <c r="I6583" s="12">
        <v>2.9441637722987477</v>
      </c>
      <c r="J6583" s="12">
        <v>2.3847662420641789</v>
      </c>
      <c r="K6583" s="13">
        <v>0.58716108278657375</v>
      </c>
    </row>
    <row r="6584" spans="2:11" x14ac:dyDescent="0.25">
      <c r="B6584" s="10">
        <v>6581</v>
      </c>
      <c r="C6584" s="12">
        <v>8.0633335866200859</v>
      </c>
      <c r="D6584" s="12">
        <v>1.1799982893818628</v>
      </c>
      <c r="E6584" s="12">
        <v>0</v>
      </c>
      <c r="F6584" s="12">
        <v>3.7056218645921692</v>
      </c>
      <c r="G6584" s="12">
        <v>0.7530953661122578</v>
      </c>
      <c r="H6584" s="12">
        <v>20.693218136911902</v>
      </c>
      <c r="I6584" s="12">
        <v>3.6531103988926303</v>
      </c>
      <c r="J6584" s="12">
        <v>2.0610678481151679</v>
      </c>
      <c r="K6584" s="13">
        <v>1.0774528780104031</v>
      </c>
    </row>
    <row r="6585" spans="2:11" x14ac:dyDescent="0.25">
      <c r="B6585" s="10">
        <v>6582</v>
      </c>
      <c r="C6585" s="12">
        <v>16.370147317917368</v>
      </c>
      <c r="D6585" s="12">
        <v>1.341293485093785</v>
      </c>
      <c r="E6585" s="12">
        <v>3</v>
      </c>
      <c r="F6585" s="12">
        <v>6.5287353680891247</v>
      </c>
      <c r="G6585" s="12">
        <v>0.87123068765883604</v>
      </c>
      <c r="H6585" s="12">
        <v>19.452403970770039</v>
      </c>
      <c r="I6585" s="12">
        <v>3.1039999066959418</v>
      </c>
      <c r="J6585" s="12">
        <v>2.686811496620956</v>
      </c>
      <c r="K6585" s="13">
        <v>1.1075791427108701</v>
      </c>
    </row>
    <row r="6586" spans="2:11" x14ac:dyDescent="0.25">
      <c r="B6586" s="10">
        <v>6583</v>
      </c>
      <c r="C6586" s="12">
        <v>5.2215048150159964</v>
      </c>
      <c r="D6586" s="12">
        <v>1.7490665975238999</v>
      </c>
      <c r="E6586" s="12">
        <v>2</v>
      </c>
      <c r="F6586" s="12">
        <v>5.645356260928958</v>
      </c>
      <c r="G6586" s="12">
        <v>0.83839448857732801</v>
      </c>
      <c r="H6586" s="12">
        <v>27.424967323952664</v>
      </c>
      <c r="I6586" s="12">
        <v>3.0485861127249221</v>
      </c>
      <c r="J6586" s="12">
        <v>1.7650640174816903</v>
      </c>
      <c r="K6586" s="13">
        <v>0.72380003344856847</v>
      </c>
    </row>
    <row r="6587" spans="2:11" x14ac:dyDescent="0.25">
      <c r="B6587" s="10">
        <v>6584</v>
      </c>
      <c r="C6587" s="12">
        <v>11.049256910011126</v>
      </c>
      <c r="D6587" s="12">
        <v>1.5774543477454179</v>
      </c>
      <c r="E6587" s="12">
        <v>2</v>
      </c>
      <c r="F6587" s="12">
        <v>3.02822864391737</v>
      </c>
      <c r="G6587" s="12">
        <v>1.0307655597312224</v>
      </c>
      <c r="H6587" s="12">
        <v>7.3311942322298691</v>
      </c>
      <c r="I6587" s="12">
        <v>1.5203372333986596</v>
      </c>
      <c r="J6587" s="12">
        <v>2.4425491839515781</v>
      </c>
      <c r="K6587" s="13">
        <v>0.5595643697834749</v>
      </c>
    </row>
    <row r="6588" spans="2:11" x14ac:dyDescent="0.25">
      <c r="B6588" s="10">
        <v>6585</v>
      </c>
      <c r="C6588" s="12">
        <v>18.185159245730176</v>
      </c>
      <c r="D6588" s="12">
        <v>1.3069487996621276</v>
      </c>
      <c r="E6588" s="12">
        <v>3</v>
      </c>
      <c r="F6588" s="12">
        <v>1.1719969140519795</v>
      </c>
      <c r="G6588" s="12">
        <v>2.3083260824553049</v>
      </c>
      <c r="H6588" s="12">
        <v>15.274909812899615</v>
      </c>
      <c r="I6588" s="12">
        <v>2.7104520762504212</v>
      </c>
      <c r="J6588" s="12">
        <v>3.0402423928542595</v>
      </c>
      <c r="K6588" s="13">
        <v>0.46902289067066488</v>
      </c>
    </row>
    <row r="6589" spans="2:11" x14ac:dyDescent="0.25">
      <c r="B6589" s="10">
        <v>6586</v>
      </c>
      <c r="C6589" s="12">
        <v>7.5690384638720172</v>
      </c>
      <c r="D6589" s="12">
        <v>1.6044015556778721</v>
      </c>
      <c r="E6589" s="12">
        <v>2</v>
      </c>
      <c r="F6589" s="12">
        <v>1.0855068600238647</v>
      </c>
      <c r="G6589" s="12">
        <v>1.307177945638778</v>
      </c>
      <c r="H6589" s="12">
        <v>28.878871306108813</v>
      </c>
      <c r="I6589" s="12">
        <v>3.0725681276373051</v>
      </c>
      <c r="J6589" s="12">
        <v>3.1337769308833821</v>
      </c>
      <c r="K6589" s="13">
        <v>0.80845711767950423</v>
      </c>
    </row>
    <row r="6590" spans="2:11" x14ac:dyDescent="0.25">
      <c r="B6590" s="10">
        <v>6587</v>
      </c>
      <c r="C6590" s="12">
        <v>16.938582135823665</v>
      </c>
      <c r="D6590" s="12">
        <v>1.4508280033596475</v>
      </c>
      <c r="E6590" s="12">
        <v>0</v>
      </c>
      <c r="F6590" s="12">
        <v>6.2961143617001367</v>
      </c>
      <c r="G6590" s="12">
        <v>0.89341721187240652</v>
      </c>
      <c r="H6590" s="12">
        <v>22.267608901518066</v>
      </c>
      <c r="I6590" s="12">
        <v>1.3458661782132668</v>
      </c>
      <c r="J6590" s="12">
        <v>1.990857919825278</v>
      </c>
      <c r="K6590" s="13">
        <v>2.0323531668176504</v>
      </c>
    </row>
    <row r="6591" spans="2:11" x14ac:dyDescent="0.25">
      <c r="B6591" s="10">
        <v>6588</v>
      </c>
      <c r="C6591" s="12">
        <v>6.310609712630006</v>
      </c>
      <c r="D6591" s="12">
        <v>1.950395039704105</v>
      </c>
      <c r="E6591" s="12">
        <v>2</v>
      </c>
      <c r="F6591" s="12">
        <v>0.18679243809537677</v>
      </c>
      <c r="G6591" s="12">
        <v>2.3954934245218462</v>
      </c>
      <c r="H6591" s="12">
        <v>20.699733079249931</v>
      </c>
      <c r="I6591" s="12">
        <v>3.1492532165373852</v>
      </c>
      <c r="J6591" s="12">
        <v>3.1740004265437385</v>
      </c>
      <c r="K6591" s="13">
        <v>1.4412669719524716</v>
      </c>
    </row>
    <row r="6592" spans="2:11" x14ac:dyDescent="0.25">
      <c r="B6592" s="10">
        <v>6589</v>
      </c>
      <c r="C6592" s="12">
        <v>9.1802918946530525</v>
      </c>
      <c r="D6592" s="12">
        <v>1.378316252970367</v>
      </c>
      <c r="E6592" s="12">
        <v>1</v>
      </c>
      <c r="F6592" s="12">
        <v>2.1461887877003516</v>
      </c>
      <c r="G6592" s="12">
        <v>0.37670471366265779</v>
      </c>
      <c r="H6592" s="12">
        <v>28.037664920428057</v>
      </c>
      <c r="I6592" s="12">
        <v>3.0957389422939978</v>
      </c>
      <c r="J6592" s="12">
        <v>2.0774334926285269</v>
      </c>
      <c r="K6592" s="13">
        <v>3.3905261740200691E-2</v>
      </c>
    </row>
    <row r="6593" spans="2:11" x14ac:dyDescent="0.25">
      <c r="B6593" s="10">
        <v>6590</v>
      </c>
      <c r="C6593" s="12">
        <v>13.974598536738911</v>
      </c>
      <c r="D6593" s="12">
        <v>2.1322086094268253</v>
      </c>
      <c r="E6593" s="12">
        <v>1</v>
      </c>
      <c r="F6593" s="12">
        <v>8.4680581647841731</v>
      </c>
      <c r="G6593" s="12">
        <v>1.0033744474736672</v>
      </c>
      <c r="H6593" s="12">
        <v>17.134363612403835</v>
      </c>
      <c r="I6593" s="12">
        <v>3.4951344548177024</v>
      </c>
      <c r="J6593" s="12">
        <v>0.78343406919181535</v>
      </c>
      <c r="K6593" s="13">
        <v>2.0651562575095657</v>
      </c>
    </row>
    <row r="6594" spans="2:11" x14ac:dyDescent="0.25">
      <c r="B6594" s="10">
        <v>6591</v>
      </c>
      <c r="C6594" s="12">
        <v>9.3455918711281534</v>
      </c>
      <c r="D6594" s="12">
        <v>1.6761141337554444</v>
      </c>
      <c r="E6594" s="12">
        <v>2</v>
      </c>
      <c r="F6594" s="12">
        <v>3.4113641790676223</v>
      </c>
      <c r="G6594" s="12">
        <v>1.3586668960243191</v>
      </c>
      <c r="H6594" s="12">
        <v>24.275029159712624</v>
      </c>
      <c r="I6594" s="12">
        <v>2.4169852782853174</v>
      </c>
      <c r="J6594" s="12">
        <v>3.0439751146463312</v>
      </c>
      <c r="K6594" s="13">
        <v>3.4205656310967294</v>
      </c>
    </row>
    <row r="6595" spans="2:11" x14ac:dyDescent="0.25">
      <c r="B6595" s="10">
        <v>6592</v>
      </c>
      <c r="C6595" s="12">
        <v>5.2830030385951163</v>
      </c>
      <c r="D6595" s="12">
        <v>1.8901386359187371</v>
      </c>
      <c r="E6595" s="12">
        <v>2</v>
      </c>
      <c r="F6595" s="12">
        <v>1.2195016623888504</v>
      </c>
      <c r="G6595" s="12">
        <v>2.161670274345318</v>
      </c>
      <c r="H6595" s="12">
        <v>37.468260213443685</v>
      </c>
      <c r="I6595" s="12">
        <v>3.1180980034357502</v>
      </c>
      <c r="J6595" s="12">
        <v>1.8616503920311638</v>
      </c>
      <c r="K6595" s="13">
        <v>3.2067917617984398</v>
      </c>
    </row>
    <row r="6596" spans="2:11" x14ac:dyDescent="0.25">
      <c r="B6596" s="10">
        <v>6593</v>
      </c>
      <c r="C6596" s="12">
        <v>17.476157888640358</v>
      </c>
      <c r="D6596" s="12">
        <v>1.3043992779360598</v>
      </c>
      <c r="E6596" s="12">
        <v>0</v>
      </c>
      <c r="F6596" s="12">
        <v>3.10294751040882</v>
      </c>
      <c r="G6596" s="12">
        <v>2.3026242125655316</v>
      </c>
      <c r="H6596" s="12">
        <v>32.661698144125907</v>
      </c>
      <c r="I6596" s="12">
        <v>2.6194109090689053</v>
      </c>
      <c r="J6596" s="12">
        <v>2.1209438468299231</v>
      </c>
      <c r="K6596" s="13">
        <v>0.13055507804636016</v>
      </c>
    </row>
    <row r="6597" spans="2:11" x14ac:dyDescent="0.25">
      <c r="B6597" s="10">
        <v>6594</v>
      </c>
      <c r="C6597" s="12">
        <v>5.2536396662903337</v>
      </c>
      <c r="D6597" s="12">
        <v>1.6611860577533242</v>
      </c>
      <c r="E6597" s="12">
        <v>3</v>
      </c>
      <c r="F6597" s="12">
        <v>1.6962839185096359</v>
      </c>
      <c r="G6597" s="12">
        <v>0.97533323790158555</v>
      </c>
      <c r="H6597" s="12">
        <v>22.49911772943523</v>
      </c>
      <c r="I6597" s="12">
        <v>4.78472193203309</v>
      </c>
      <c r="J6597" s="12">
        <v>3.7847491676797826</v>
      </c>
      <c r="K6597" s="13">
        <v>0.10176398923292486</v>
      </c>
    </row>
    <row r="6598" spans="2:11" x14ac:dyDescent="0.25">
      <c r="B6598" s="10">
        <v>6595</v>
      </c>
      <c r="C6598" s="12">
        <v>8.0022202000687663</v>
      </c>
      <c r="D6598" s="12">
        <v>1.6466489058291633</v>
      </c>
      <c r="E6598" s="12">
        <v>2</v>
      </c>
      <c r="F6598" s="12">
        <v>3.342946285625314</v>
      </c>
      <c r="G6598" s="12">
        <v>0.87210292601900685</v>
      </c>
      <c r="H6598" s="12">
        <v>32.180610359701355</v>
      </c>
      <c r="I6598" s="12">
        <v>1.982610278648278</v>
      </c>
      <c r="J6598" s="12">
        <v>2.5310092847323058</v>
      </c>
      <c r="K6598" s="13">
        <v>2.4423236185748842</v>
      </c>
    </row>
    <row r="6599" spans="2:11" x14ac:dyDescent="0.25">
      <c r="B6599" s="10">
        <v>6596</v>
      </c>
      <c r="C6599" s="12">
        <v>15.679329053497465</v>
      </c>
      <c r="D6599" s="12">
        <v>1.6370024579688489</v>
      </c>
      <c r="E6599" s="12">
        <v>1</v>
      </c>
      <c r="F6599" s="12">
        <v>1.8582916940615137</v>
      </c>
      <c r="G6599" s="12">
        <v>0.81263058121914711</v>
      </c>
      <c r="H6599" s="12">
        <v>27.786232448680622</v>
      </c>
      <c r="I6599" s="12">
        <v>1.999948849165655</v>
      </c>
      <c r="J6599" s="12">
        <v>4.2074341164555706</v>
      </c>
      <c r="K6599" s="13">
        <v>3.810638500526359</v>
      </c>
    </row>
    <row r="6600" spans="2:11" x14ac:dyDescent="0.25">
      <c r="B6600" s="10">
        <v>6597</v>
      </c>
      <c r="C6600" s="12">
        <v>6.575854697424619</v>
      </c>
      <c r="D6600" s="12">
        <v>1.5514576640214184</v>
      </c>
      <c r="E6600" s="12">
        <v>2</v>
      </c>
      <c r="F6600" s="12">
        <v>1.0308011203948293</v>
      </c>
      <c r="G6600" s="12">
        <v>1.2844082095012082</v>
      </c>
      <c r="H6600" s="12">
        <v>25.141003290872611</v>
      </c>
      <c r="I6600" s="12">
        <v>2.5249256278434946</v>
      </c>
      <c r="J6600" s="12">
        <v>0.94490770189841566</v>
      </c>
      <c r="K6600" s="13">
        <v>6.6103476106385395E-2</v>
      </c>
    </row>
    <row r="6601" spans="2:11" x14ac:dyDescent="0.25">
      <c r="B6601" s="10">
        <v>6598</v>
      </c>
      <c r="C6601" s="12">
        <v>4.8909353863525196</v>
      </c>
      <c r="D6601" s="12">
        <v>1.7917425603847175</v>
      </c>
      <c r="E6601" s="12">
        <v>2</v>
      </c>
      <c r="F6601" s="12">
        <v>4.8576016215326732</v>
      </c>
      <c r="G6601" s="12">
        <v>0.7951441698793823</v>
      </c>
      <c r="H6601" s="12">
        <v>30.76357247260183</v>
      </c>
      <c r="I6601" s="12">
        <v>2.3243681787128234</v>
      </c>
      <c r="J6601" s="12">
        <v>3.4869724993540379</v>
      </c>
      <c r="K6601" s="13">
        <v>2.5748445030786757</v>
      </c>
    </row>
    <row r="6602" spans="2:11" x14ac:dyDescent="0.25">
      <c r="B6602" s="10">
        <v>6599</v>
      </c>
      <c r="C6602" s="12">
        <v>8.8681899451800685</v>
      </c>
      <c r="D6602" s="12">
        <v>1.2555337429490554</v>
      </c>
      <c r="E6602" s="12">
        <v>3</v>
      </c>
      <c r="F6602" s="12">
        <v>2.9477867032191898</v>
      </c>
      <c r="G6602" s="12">
        <v>1.1896911199574243</v>
      </c>
      <c r="H6602" s="12">
        <v>16.416668188158425</v>
      </c>
      <c r="I6602" s="12">
        <v>4.600883160194857</v>
      </c>
      <c r="J6602" s="12">
        <v>3.8037874312969797</v>
      </c>
      <c r="K6602" s="13">
        <v>2.0534476020830552</v>
      </c>
    </row>
    <row r="6603" spans="2:11" x14ac:dyDescent="0.25">
      <c r="B6603" s="10">
        <v>6600</v>
      </c>
      <c r="C6603" s="12">
        <v>3.3517235028426162</v>
      </c>
      <c r="D6603" s="12">
        <v>1.3635688824986294</v>
      </c>
      <c r="E6603" s="12">
        <v>1</v>
      </c>
      <c r="F6603" s="12">
        <v>9.355780649428679</v>
      </c>
      <c r="G6603" s="12">
        <v>1.002685079598276</v>
      </c>
      <c r="H6603" s="12">
        <v>32.310350328293495</v>
      </c>
      <c r="I6603" s="12">
        <v>4.1143655387442886</v>
      </c>
      <c r="J6603" s="12">
        <v>2.0589417544668112</v>
      </c>
      <c r="K6603" s="13">
        <v>2.8969915890725089</v>
      </c>
    </row>
    <row r="6604" spans="2:11" x14ac:dyDescent="0.25">
      <c r="B6604" s="10">
        <v>6601</v>
      </c>
      <c r="C6604" s="12">
        <v>8.6797732993573149</v>
      </c>
      <c r="D6604" s="12">
        <v>1.7013170247367491</v>
      </c>
      <c r="E6604" s="12">
        <v>1</v>
      </c>
      <c r="F6604" s="12">
        <v>0.95350667091455688</v>
      </c>
      <c r="G6604" s="12">
        <v>0.55669823294409393</v>
      </c>
      <c r="H6604" s="12">
        <v>27.654420986785588</v>
      </c>
      <c r="I6604" s="12">
        <v>2.4005105764366261</v>
      </c>
      <c r="J6604" s="12">
        <v>1.8963435615713891</v>
      </c>
      <c r="K6604" s="13">
        <v>1.8704524799062505</v>
      </c>
    </row>
    <row r="6605" spans="2:11" x14ac:dyDescent="0.25">
      <c r="B6605" s="10">
        <v>6602</v>
      </c>
      <c r="C6605" s="12">
        <v>8.4627403966936914</v>
      </c>
      <c r="D6605" s="12">
        <v>1.5342670775252536</v>
      </c>
      <c r="E6605" s="12">
        <v>2</v>
      </c>
      <c r="F6605" s="12">
        <v>4.5481716741979783</v>
      </c>
      <c r="G6605" s="12">
        <v>1.1591305810482799</v>
      </c>
      <c r="H6605" s="12">
        <v>12.346892904897857</v>
      </c>
      <c r="I6605" s="12">
        <v>3.533713684572318</v>
      </c>
      <c r="J6605" s="12">
        <v>2.7251260241635649</v>
      </c>
      <c r="K6605" s="13">
        <v>1.4095184001952845</v>
      </c>
    </row>
    <row r="6606" spans="2:11" x14ac:dyDescent="0.25">
      <c r="B6606" s="10">
        <v>6603</v>
      </c>
      <c r="C6606" s="12">
        <v>9.3873025660504794</v>
      </c>
      <c r="D6606" s="12">
        <v>1.6808840267182814</v>
      </c>
      <c r="E6606" s="12">
        <v>2</v>
      </c>
      <c r="F6606" s="12">
        <v>2.8578377733243703</v>
      </c>
      <c r="G6606" s="12">
        <v>1.5504454599258914</v>
      </c>
      <c r="H6606" s="12">
        <v>18.018866794128204</v>
      </c>
      <c r="I6606" s="12">
        <v>5.116875014214183</v>
      </c>
      <c r="J6606" s="12">
        <v>1.4242487619468045</v>
      </c>
      <c r="K6606" s="13">
        <v>0.93556624542329547</v>
      </c>
    </row>
    <row r="6607" spans="2:11" x14ac:dyDescent="0.25">
      <c r="B6607" s="10">
        <v>6604</v>
      </c>
      <c r="C6607" s="12">
        <v>9.736375517298665</v>
      </c>
      <c r="D6607" s="12">
        <v>1.6856907646368422</v>
      </c>
      <c r="E6607" s="12">
        <v>2</v>
      </c>
      <c r="F6607" s="12">
        <v>0.81766886412374962</v>
      </c>
      <c r="G6607" s="12">
        <v>0.69600095683285657</v>
      </c>
      <c r="H6607" s="12">
        <v>40.194211643157459</v>
      </c>
      <c r="I6607" s="12">
        <v>2.5448063300330395</v>
      </c>
      <c r="J6607" s="12">
        <v>2.9144135811880627</v>
      </c>
      <c r="K6607" s="13">
        <v>0.85909517757392095</v>
      </c>
    </row>
    <row r="6608" spans="2:11" x14ac:dyDescent="0.25">
      <c r="B6608" s="10">
        <v>6605</v>
      </c>
      <c r="C6608" s="12">
        <v>9.9916249281958205</v>
      </c>
      <c r="D6608" s="12">
        <v>1.3350094277078699</v>
      </c>
      <c r="E6608" s="12">
        <v>1</v>
      </c>
      <c r="F6608" s="12">
        <v>8.8617754021185267</v>
      </c>
      <c r="G6608" s="12">
        <v>0.52555697104697263</v>
      </c>
      <c r="H6608" s="12">
        <v>21.937054267197905</v>
      </c>
      <c r="I6608" s="12">
        <v>2.7849659924513519</v>
      </c>
      <c r="J6608" s="12">
        <v>2.7594100484179251</v>
      </c>
      <c r="K6608" s="13">
        <v>0.7311941692803513</v>
      </c>
    </row>
    <row r="6609" spans="2:11" x14ac:dyDescent="0.25">
      <c r="B6609" s="10">
        <v>6606</v>
      </c>
      <c r="C6609" s="12">
        <v>15.595392465405983</v>
      </c>
      <c r="D6609" s="12">
        <v>1.9652725620533833</v>
      </c>
      <c r="E6609" s="12">
        <v>3</v>
      </c>
      <c r="F6609" s="12">
        <v>7.5476093136406801</v>
      </c>
      <c r="G6609" s="12">
        <v>1.3546160992183416</v>
      </c>
      <c r="H6609" s="12">
        <v>25.133030172573598</v>
      </c>
      <c r="I6609" s="12">
        <v>2.968413491529875</v>
      </c>
      <c r="J6609" s="12">
        <v>3.3677738780774948</v>
      </c>
      <c r="K6609" s="13">
        <v>3.2477388793229394</v>
      </c>
    </row>
    <row r="6610" spans="2:11" x14ac:dyDescent="0.25">
      <c r="B6610" s="10">
        <v>6607</v>
      </c>
      <c r="C6610" s="12">
        <v>5.5670840553953989</v>
      </c>
      <c r="D6610" s="12">
        <v>1.1962179687208028</v>
      </c>
      <c r="E6610" s="12">
        <v>1</v>
      </c>
      <c r="F6610" s="12">
        <v>2.1024667133549344</v>
      </c>
      <c r="G6610" s="12">
        <v>2.252139872959972</v>
      </c>
      <c r="H6610" s="12">
        <v>22.319687857162009</v>
      </c>
      <c r="I6610" s="12">
        <v>2.8251248129979794</v>
      </c>
      <c r="J6610" s="12">
        <v>0.74780340712619553</v>
      </c>
      <c r="K6610" s="13">
        <v>1.5024116443047661</v>
      </c>
    </row>
    <row r="6611" spans="2:11" x14ac:dyDescent="0.25">
      <c r="B6611" s="10">
        <v>6608</v>
      </c>
      <c r="C6611" s="12">
        <v>8.2308336288664599</v>
      </c>
      <c r="D6611" s="12">
        <v>1.6473378560982661</v>
      </c>
      <c r="E6611" s="12">
        <v>1</v>
      </c>
      <c r="F6611" s="12">
        <v>2.4902696432384217</v>
      </c>
      <c r="G6611" s="12">
        <v>1.0598872770076584</v>
      </c>
      <c r="H6611" s="12">
        <v>26.259509841507295</v>
      </c>
      <c r="I6611" s="12">
        <v>1.9770781612503701</v>
      </c>
      <c r="J6611" s="12">
        <v>3.9626478818687119</v>
      </c>
      <c r="K6611" s="13">
        <v>4.8265676667572892</v>
      </c>
    </row>
    <row r="6612" spans="2:11" x14ac:dyDescent="0.25">
      <c r="B6612" s="10">
        <v>6609</v>
      </c>
      <c r="C6612" s="12">
        <v>6.3765877050584319</v>
      </c>
      <c r="D6612" s="12">
        <v>1.1543912005963111</v>
      </c>
      <c r="E6612" s="12">
        <v>2</v>
      </c>
      <c r="F6612" s="12">
        <v>3.1419894796833807</v>
      </c>
      <c r="G6612" s="12">
        <v>1.6265273935219453</v>
      </c>
      <c r="H6612" s="12">
        <v>25.77665392695598</v>
      </c>
      <c r="I6612" s="12">
        <v>5.1666841858032768</v>
      </c>
      <c r="J6612" s="12">
        <v>3.2674938688376809</v>
      </c>
      <c r="K6612" s="13">
        <v>7.3855493871211722E-2</v>
      </c>
    </row>
    <row r="6613" spans="2:11" x14ac:dyDescent="0.25">
      <c r="B6613" s="10">
        <v>6610</v>
      </c>
      <c r="C6613" s="12">
        <v>4.9404195766154562</v>
      </c>
      <c r="D6613" s="12">
        <v>1.6535826680699601</v>
      </c>
      <c r="E6613" s="12">
        <v>2</v>
      </c>
      <c r="F6613" s="12">
        <v>9.0056429882370956</v>
      </c>
      <c r="G6613" s="12">
        <v>1.0031551027538765</v>
      </c>
      <c r="H6613" s="12">
        <v>27.809694848540055</v>
      </c>
      <c r="I6613" s="12">
        <v>2.3146079592240465</v>
      </c>
      <c r="J6613" s="12">
        <v>4.2270304115786299</v>
      </c>
      <c r="K6613" s="13">
        <v>1.9895797881980057</v>
      </c>
    </row>
    <row r="6614" spans="2:11" x14ac:dyDescent="0.25">
      <c r="B6614" s="10">
        <v>6611</v>
      </c>
      <c r="C6614" s="12">
        <v>11.755665125339419</v>
      </c>
      <c r="D6614" s="12">
        <v>1.6527483742813405</v>
      </c>
      <c r="E6614" s="12">
        <v>0</v>
      </c>
      <c r="F6614" s="12">
        <v>7.835649254233334</v>
      </c>
      <c r="G6614" s="12">
        <v>1.0648097144659425</v>
      </c>
      <c r="H6614" s="12">
        <v>36.791336861540074</v>
      </c>
      <c r="I6614" s="12">
        <v>2.1010788375244518</v>
      </c>
      <c r="J6614" s="12">
        <v>4.2941838636042231</v>
      </c>
      <c r="K6614" s="13">
        <v>1.3250133363666363</v>
      </c>
    </row>
    <row r="6615" spans="2:11" x14ac:dyDescent="0.25">
      <c r="B6615" s="10">
        <v>6612</v>
      </c>
      <c r="C6615" s="12">
        <v>0.83651437526090611</v>
      </c>
      <c r="D6615" s="12">
        <v>1.6455099398863868</v>
      </c>
      <c r="E6615" s="12">
        <v>2</v>
      </c>
      <c r="F6615" s="12">
        <v>4.2055765144172428</v>
      </c>
      <c r="G6615" s="12">
        <v>2.0470313047221098</v>
      </c>
      <c r="H6615" s="12">
        <v>18.256628648002561</v>
      </c>
      <c r="I6615" s="12">
        <v>2.3355142024284303</v>
      </c>
      <c r="J6615" s="12">
        <v>4.3748551172004104</v>
      </c>
      <c r="K6615" s="13">
        <v>3.6571211167112465</v>
      </c>
    </row>
    <row r="6616" spans="2:11" x14ac:dyDescent="0.25">
      <c r="B6616" s="10">
        <v>6613</v>
      </c>
      <c r="C6616" s="12">
        <v>12.316818777836374</v>
      </c>
      <c r="D6616" s="12">
        <v>1.6267755892522167</v>
      </c>
      <c r="E6616" s="12">
        <v>1</v>
      </c>
      <c r="F6616" s="12">
        <v>4.4849638805046004</v>
      </c>
      <c r="G6616" s="12">
        <v>0.52230270825818714</v>
      </c>
      <c r="H6616" s="12">
        <v>31.918136680361631</v>
      </c>
      <c r="I6616" s="12">
        <v>2.4093169230316218</v>
      </c>
      <c r="J6616" s="12">
        <v>1.5102300118251371</v>
      </c>
      <c r="K6616" s="13">
        <v>1.2089119971838438</v>
      </c>
    </row>
    <row r="6617" spans="2:11" x14ac:dyDescent="0.25">
      <c r="B6617" s="10">
        <v>6614</v>
      </c>
      <c r="C6617" s="12">
        <v>19.264107111125938</v>
      </c>
      <c r="D6617" s="12">
        <v>1.838549155491678</v>
      </c>
      <c r="E6617" s="12">
        <v>3</v>
      </c>
      <c r="F6617" s="12">
        <v>0.96572692169441754</v>
      </c>
      <c r="G6617" s="12">
        <v>3.7797769355839366</v>
      </c>
      <c r="H6617" s="12">
        <v>29.434158158623184</v>
      </c>
      <c r="I6617" s="12">
        <v>1.6685397758892138</v>
      </c>
      <c r="J6617" s="12">
        <v>2.9588120799815383</v>
      </c>
      <c r="K6617" s="13">
        <v>0.149250924720019</v>
      </c>
    </row>
    <row r="6618" spans="2:11" x14ac:dyDescent="0.25">
      <c r="B6618" s="10">
        <v>6615</v>
      </c>
      <c r="C6618" s="12">
        <v>9.6910999124275445</v>
      </c>
      <c r="D6618" s="12">
        <v>1.661203186744719</v>
      </c>
      <c r="E6618" s="12">
        <v>2</v>
      </c>
      <c r="F6618" s="12">
        <v>3.9217009634351525</v>
      </c>
      <c r="G6618" s="12">
        <v>1.1250998089380331</v>
      </c>
      <c r="H6618" s="12">
        <v>36.268933295575494</v>
      </c>
      <c r="I6618" s="12">
        <v>3.1216154249539603</v>
      </c>
      <c r="J6618" s="12">
        <v>2.2287222657022001</v>
      </c>
      <c r="K6618" s="13">
        <v>8.5059502400858661E-2</v>
      </c>
    </row>
    <row r="6619" spans="2:11" x14ac:dyDescent="0.25">
      <c r="B6619" s="10">
        <v>6616</v>
      </c>
      <c r="C6619" s="12">
        <v>16.25741791853692</v>
      </c>
      <c r="D6619" s="12">
        <v>1.5294079005260484</v>
      </c>
      <c r="E6619" s="12">
        <v>2</v>
      </c>
      <c r="F6619" s="12">
        <v>0.1502855039297338</v>
      </c>
      <c r="G6619" s="12">
        <v>1.039032984304566</v>
      </c>
      <c r="H6619" s="12">
        <v>16.136101023739378</v>
      </c>
      <c r="I6619" s="12">
        <v>1.9340938082450063</v>
      </c>
      <c r="J6619" s="12">
        <v>3.0651946620897661</v>
      </c>
      <c r="K6619" s="13">
        <v>2.038259085737038</v>
      </c>
    </row>
    <row r="6620" spans="2:11" x14ac:dyDescent="0.25">
      <c r="B6620" s="10">
        <v>6617</v>
      </c>
      <c r="C6620" s="12">
        <v>-1.506703541821695</v>
      </c>
      <c r="D6620" s="12">
        <v>1.8166064659631642</v>
      </c>
      <c r="E6620" s="12">
        <v>2</v>
      </c>
      <c r="F6620" s="12">
        <v>8.5373099765881388</v>
      </c>
      <c r="G6620" s="12">
        <v>0.67673460118487583</v>
      </c>
      <c r="H6620" s="12">
        <v>39.726071770150391</v>
      </c>
      <c r="I6620" s="12">
        <v>3.1629616881751867</v>
      </c>
      <c r="J6620" s="12">
        <v>3.1806514404174262</v>
      </c>
      <c r="K6620" s="13">
        <v>1.8336060247591845</v>
      </c>
    </row>
    <row r="6621" spans="2:11" x14ac:dyDescent="0.25">
      <c r="B6621" s="10">
        <v>6618</v>
      </c>
      <c r="C6621" s="12">
        <v>3.493573934090862</v>
      </c>
      <c r="D6621" s="12">
        <v>1.2563368863334157</v>
      </c>
      <c r="E6621" s="12">
        <v>2</v>
      </c>
      <c r="F6621" s="12">
        <v>1.9055761916468741</v>
      </c>
      <c r="G6621" s="12">
        <v>0.34731358714569716</v>
      </c>
      <c r="H6621" s="12">
        <v>55.759320323207547</v>
      </c>
      <c r="I6621" s="12">
        <v>2.649080921566533</v>
      </c>
      <c r="J6621" s="12">
        <v>3.0809938090066797</v>
      </c>
      <c r="K6621" s="13">
        <v>0.56522066062868381</v>
      </c>
    </row>
    <row r="6622" spans="2:11" x14ac:dyDescent="0.25">
      <c r="B6622" s="10">
        <v>6619</v>
      </c>
      <c r="C6622" s="12">
        <v>8.2306601097193344</v>
      </c>
      <c r="D6622" s="12">
        <v>1.5828939605207168</v>
      </c>
      <c r="E6622" s="12">
        <v>2</v>
      </c>
      <c r="F6622" s="12">
        <v>4.6599495766278052</v>
      </c>
      <c r="G6622" s="12">
        <v>0.70557596485083163</v>
      </c>
      <c r="H6622" s="12">
        <v>30.486667753682767</v>
      </c>
      <c r="I6622" s="12">
        <v>2.9556917897878781</v>
      </c>
      <c r="J6622" s="12">
        <v>1.7511177641881619</v>
      </c>
      <c r="K6622" s="13">
        <v>0.11068030158492487</v>
      </c>
    </row>
    <row r="6623" spans="2:11" x14ac:dyDescent="0.25">
      <c r="B6623" s="10">
        <v>6620</v>
      </c>
      <c r="C6623" s="12">
        <v>11.500138384935237</v>
      </c>
      <c r="D6623" s="12">
        <v>1.2186525827695198</v>
      </c>
      <c r="E6623" s="12">
        <v>1</v>
      </c>
      <c r="F6623" s="12">
        <v>6.485044207275573</v>
      </c>
      <c r="G6623" s="12">
        <v>0.8501886272881527</v>
      </c>
      <c r="H6623" s="12">
        <v>25.34184064294157</v>
      </c>
      <c r="I6623" s="12">
        <v>2.4005566010204977</v>
      </c>
      <c r="J6623" s="12">
        <v>3.0509995374846435</v>
      </c>
      <c r="K6623" s="13">
        <v>8.0164125900010763</v>
      </c>
    </row>
    <row r="6624" spans="2:11" x14ac:dyDescent="0.25">
      <c r="B6624" s="10">
        <v>6621</v>
      </c>
      <c r="C6624" s="12">
        <v>-0.47159329430388297</v>
      </c>
      <c r="D6624" s="12">
        <v>1.8930671204611722</v>
      </c>
      <c r="E6624" s="12">
        <v>3</v>
      </c>
      <c r="F6624" s="12">
        <v>3.4041936533511934</v>
      </c>
      <c r="G6624" s="12">
        <v>0.77954295102258508</v>
      </c>
      <c r="H6624" s="12">
        <v>23.261770867995956</v>
      </c>
      <c r="I6624" s="12">
        <v>4.0645203147654883</v>
      </c>
      <c r="J6624" s="12">
        <v>2.6064294097985177</v>
      </c>
      <c r="K6624" s="13">
        <v>6.2301135258240166</v>
      </c>
    </row>
    <row r="6625" spans="2:11" x14ac:dyDescent="0.25">
      <c r="B6625" s="10">
        <v>6622</v>
      </c>
      <c r="C6625" s="12">
        <v>6.5593854699956955</v>
      </c>
      <c r="D6625" s="12">
        <v>1.2682448800231727</v>
      </c>
      <c r="E6625" s="12">
        <v>2</v>
      </c>
      <c r="F6625" s="12">
        <v>3.2645784097262549</v>
      </c>
      <c r="G6625" s="12">
        <v>0.96693112122210989</v>
      </c>
      <c r="H6625" s="12">
        <v>20.711915022494313</v>
      </c>
      <c r="I6625" s="12">
        <v>1.7213211675696598</v>
      </c>
      <c r="J6625" s="12">
        <v>3.655089197386598</v>
      </c>
      <c r="K6625" s="13">
        <v>2.3208359034973038</v>
      </c>
    </row>
    <row r="6626" spans="2:11" x14ac:dyDescent="0.25">
      <c r="B6626" s="10">
        <v>6623</v>
      </c>
      <c r="C6626" s="12">
        <v>10.970245696731183</v>
      </c>
      <c r="D6626" s="12">
        <v>1.6380286933036896</v>
      </c>
      <c r="E6626" s="12">
        <v>3</v>
      </c>
      <c r="F6626" s="12">
        <v>4.4421825453291977</v>
      </c>
      <c r="G6626" s="12">
        <v>1.008843199797065</v>
      </c>
      <c r="H6626" s="12">
        <v>26.020762303558804</v>
      </c>
      <c r="I6626" s="12">
        <v>3.4591974318853826</v>
      </c>
      <c r="J6626" s="12">
        <v>2.8751582128408395</v>
      </c>
      <c r="K6626" s="13">
        <v>3.6723719380850675</v>
      </c>
    </row>
    <row r="6627" spans="2:11" x14ac:dyDescent="0.25">
      <c r="B6627" s="10">
        <v>6624</v>
      </c>
      <c r="C6627" s="12">
        <v>2.8587801379907543</v>
      </c>
      <c r="D6627" s="12">
        <v>1.5957502504400847</v>
      </c>
      <c r="E6627" s="12">
        <v>3</v>
      </c>
      <c r="F6627" s="12">
        <v>9.1680079120960745</v>
      </c>
      <c r="G6627" s="12">
        <v>1.7045101865051575</v>
      </c>
      <c r="H6627" s="12">
        <v>21.952141009029486</v>
      </c>
      <c r="I6627" s="12">
        <v>2.0506642973801084</v>
      </c>
      <c r="J6627" s="12">
        <v>0.26735945082472867</v>
      </c>
      <c r="K6627" s="13">
        <v>0.63607803958928655</v>
      </c>
    </row>
    <row r="6628" spans="2:11" x14ac:dyDescent="0.25">
      <c r="B6628" s="10">
        <v>6625</v>
      </c>
      <c r="C6628" s="12">
        <v>6.256837977208848</v>
      </c>
      <c r="D6628" s="12">
        <v>1.7292240250571196</v>
      </c>
      <c r="E6628" s="12">
        <v>1</v>
      </c>
      <c r="F6628" s="12">
        <v>2.9198571308339045</v>
      </c>
      <c r="G6628" s="12">
        <v>3.1489802023635791</v>
      </c>
      <c r="H6628" s="12">
        <v>30.198326712749399</v>
      </c>
      <c r="I6628" s="12">
        <v>2.3289653549806064</v>
      </c>
      <c r="J6628" s="12">
        <v>2.3545502881599076</v>
      </c>
      <c r="K6628" s="13">
        <v>0.10885119390366918</v>
      </c>
    </row>
    <row r="6629" spans="2:11" x14ac:dyDescent="0.25">
      <c r="B6629" s="10">
        <v>6626</v>
      </c>
      <c r="C6629" s="12">
        <v>5.4488031359774389</v>
      </c>
      <c r="D6629" s="12">
        <v>1.2406236156135146</v>
      </c>
      <c r="E6629" s="12">
        <v>3</v>
      </c>
      <c r="F6629" s="12">
        <v>2.3828880934960219</v>
      </c>
      <c r="G6629" s="12">
        <v>0.23527330554671855</v>
      </c>
      <c r="H6629" s="12">
        <v>31.483040223519531</v>
      </c>
      <c r="I6629" s="12">
        <v>3.5196699475339939</v>
      </c>
      <c r="J6629" s="12">
        <v>1.4314483827882847</v>
      </c>
      <c r="K6629" s="13">
        <v>0.12676999669521372</v>
      </c>
    </row>
    <row r="6630" spans="2:11" x14ac:dyDescent="0.25">
      <c r="B6630" s="10">
        <v>6627</v>
      </c>
      <c r="C6630" s="12">
        <v>3.5660439773876904</v>
      </c>
      <c r="D6630" s="12">
        <v>1.8998738349899413</v>
      </c>
      <c r="E6630" s="12">
        <v>2</v>
      </c>
      <c r="F6630" s="12">
        <v>2.225595439072968</v>
      </c>
      <c r="G6630" s="12">
        <v>1.3033560916857196</v>
      </c>
      <c r="H6630" s="12">
        <v>38.798044525527544</v>
      </c>
      <c r="I6630" s="12">
        <v>3.6397950864623025</v>
      </c>
      <c r="J6630" s="12">
        <v>2.0646208322014981</v>
      </c>
      <c r="K6630" s="13">
        <v>2.5933164254700065</v>
      </c>
    </row>
    <row r="6631" spans="2:11" x14ac:dyDescent="0.25">
      <c r="B6631" s="10">
        <v>6628</v>
      </c>
      <c r="C6631" s="12">
        <v>13.265984583947732</v>
      </c>
      <c r="D6631" s="12">
        <v>2.2415335247789976</v>
      </c>
      <c r="E6631" s="12">
        <v>2</v>
      </c>
      <c r="F6631" s="12">
        <v>5.9901772415640737</v>
      </c>
      <c r="G6631" s="12">
        <v>0.94860503058680068</v>
      </c>
      <c r="H6631" s="12">
        <v>30.68440549019784</v>
      </c>
      <c r="I6631" s="12">
        <v>2.5643780622486898</v>
      </c>
      <c r="J6631" s="12">
        <v>0.95193958712395277</v>
      </c>
      <c r="K6631" s="13">
        <v>0.22878291624782843</v>
      </c>
    </row>
    <row r="6632" spans="2:11" x14ac:dyDescent="0.25">
      <c r="B6632" s="10">
        <v>6629</v>
      </c>
      <c r="C6632" s="12">
        <v>17.634677980223074</v>
      </c>
      <c r="D6632" s="12">
        <v>1.3283511781807902</v>
      </c>
      <c r="E6632" s="12">
        <v>1</v>
      </c>
      <c r="F6632" s="12">
        <v>2.3150233415706332</v>
      </c>
      <c r="G6632" s="12">
        <v>0.91673202826754796</v>
      </c>
      <c r="H6632" s="12">
        <v>31.196041745630048</v>
      </c>
      <c r="I6632" s="12">
        <v>2.5548705669483205</v>
      </c>
      <c r="J6632" s="12">
        <v>3.5328672078129713</v>
      </c>
      <c r="K6632" s="13">
        <v>1.3627045098288033</v>
      </c>
    </row>
    <row r="6633" spans="2:11" x14ac:dyDescent="0.25">
      <c r="B6633" s="10">
        <v>6630</v>
      </c>
      <c r="C6633" s="12">
        <v>13.28960897696984</v>
      </c>
      <c r="D6633" s="12">
        <v>1.6281884032584435</v>
      </c>
      <c r="E6633" s="12">
        <v>3</v>
      </c>
      <c r="F6633" s="12">
        <v>1.1670764275672683</v>
      </c>
      <c r="G6633" s="12">
        <v>1.3746135342004508</v>
      </c>
      <c r="H6633" s="12">
        <v>27.162340267237305</v>
      </c>
      <c r="I6633" s="12">
        <v>2.776520750929746</v>
      </c>
      <c r="J6633" s="12">
        <v>2.9773933117430125</v>
      </c>
      <c r="K6633" s="13">
        <v>1.6219777662112675</v>
      </c>
    </row>
    <row r="6634" spans="2:11" x14ac:dyDescent="0.25">
      <c r="B6634" s="10">
        <v>6631</v>
      </c>
      <c r="C6634" s="12">
        <v>1.8218283918001994</v>
      </c>
      <c r="D6634" s="12">
        <v>1.6855280530040293</v>
      </c>
      <c r="E6634" s="12">
        <v>2</v>
      </c>
      <c r="F6634" s="12">
        <v>4.1476546996193466</v>
      </c>
      <c r="G6634" s="12">
        <v>1.5582827207927215</v>
      </c>
      <c r="H6634" s="12">
        <v>29.338517275752292</v>
      </c>
      <c r="I6634" s="12">
        <v>4.5604889590929369</v>
      </c>
      <c r="J6634" s="12">
        <v>2.8120159337113924</v>
      </c>
      <c r="K6634" s="13">
        <v>0.23475499638612773</v>
      </c>
    </row>
    <row r="6635" spans="2:11" x14ac:dyDescent="0.25">
      <c r="B6635" s="10">
        <v>6632</v>
      </c>
      <c r="C6635" s="12">
        <v>4.8223759953145162</v>
      </c>
      <c r="D6635" s="12">
        <v>1.4045329337820092</v>
      </c>
      <c r="E6635" s="12">
        <v>3</v>
      </c>
      <c r="F6635" s="12">
        <v>3.7408101382996874</v>
      </c>
      <c r="G6635" s="12">
        <v>1.0005517175066361</v>
      </c>
      <c r="H6635" s="12">
        <v>24.140355427606785</v>
      </c>
      <c r="I6635" s="12">
        <v>3.224746287278923</v>
      </c>
      <c r="J6635" s="12">
        <v>1.2859962336189605</v>
      </c>
      <c r="K6635" s="13">
        <v>1.2864688749574495</v>
      </c>
    </row>
    <row r="6636" spans="2:11" x14ac:dyDescent="0.25">
      <c r="B6636" s="10">
        <v>6633</v>
      </c>
      <c r="C6636" s="12">
        <v>14.400425954889474</v>
      </c>
      <c r="D6636" s="12">
        <v>1.3407424963972521</v>
      </c>
      <c r="E6636" s="12">
        <v>3</v>
      </c>
      <c r="F6636" s="12">
        <v>6.1712828314601182</v>
      </c>
      <c r="G6636" s="12">
        <v>0.55557926121077361</v>
      </c>
      <c r="H6636" s="12">
        <v>37.582723128967395</v>
      </c>
      <c r="I6636" s="12">
        <v>1.8992315640238742</v>
      </c>
      <c r="J6636" s="12">
        <v>2.5119516400396558</v>
      </c>
      <c r="K6636" s="13">
        <v>1.1365549035936029</v>
      </c>
    </row>
    <row r="6637" spans="2:11" x14ac:dyDescent="0.25">
      <c r="B6637" s="10">
        <v>6634</v>
      </c>
      <c r="C6637" s="12">
        <v>3.3806610271973554</v>
      </c>
      <c r="D6637" s="12">
        <v>1.7337573910682644</v>
      </c>
      <c r="E6637" s="12">
        <v>2</v>
      </c>
      <c r="F6637" s="12">
        <v>1.8911978944830123</v>
      </c>
      <c r="G6637" s="12">
        <v>1.3958686644192244</v>
      </c>
      <c r="H6637" s="12">
        <v>21.563655631311583</v>
      </c>
      <c r="I6637" s="12">
        <v>1.8811923357455138</v>
      </c>
      <c r="J6637" s="12">
        <v>1.5296765712801175</v>
      </c>
      <c r="K6637" s="13">
        <v>1.4508576111412148</v>
      </c>
    </row>
    <row r="6638" spans="2:11" x14ac:dyDescent="0.25">
      <c r="B6638" s="10">
        <v>6635</v>
      </c>
      <c r="C6638" s="12">
        <v>4.3578408545066463</v>
      </c>
      <c r="D6638" s="12">
        <v>1.3079755105005817</v>
      </c>
      <c r="E6638" s="12">
        <v>2</v>
      </c>
      <c r="F6638" s="12">
        <v>6.1915106437157208</v>
      </c>
      <c r="G6638" s="12">
        <v>1.4277482255084224</v>
      </c>
      <c r="H6638" s="12">
        <v>26.76408118387409</v>
      </c>
      <c r="I6638" s="12">
        <v>1.5216007477039628</v>
      </c>
      <c r="J6638" s="12">
        <v>4.3802391499904116</v>
      </c>
      <c r="K6638" s="13">
        <v>0.62480626845208254</v>
      </c>
    </row>
    <row r="6639" spans="2:11" x14ac:dyDescent="0.25">
      <c r="B6639" s="10">
        <v>6636</v>
      </c>
      <c r="C6639" s="12">
        <v>4.18053992838942</v>
      </c>
      <c r="D6639" s="12">
        <v>1.4522139794832465</v>
      </c>
      <c r="E6639" s="12">
        <v>2</v>
      </c>
      <c r="F6639" s="12">
        <v>2.2094599035324669</v>
      </c>
      <c r="G6639" s="12">
        <v>1.1797427830316229</v>
      </c>
      <c r="H6639" s="12">
        <v>35.826904089910826</v>
      </c>
      <c r="I6639" s="12">
        <v>3.3926202401679588</v>
      </c>
      <c r="J6639" s="12">
        <v>1.3256953774046365</v>
      </c>
      <c r="K6639" s="13">
        <v>0.19477239462978183</v>
      </c>
    </row>
    <row r="6640" spans="2:11" x14ac:dyDescent="0.25">
      <c r="B6640" s="10">
        <v>6637</v>
      </c>
      <c r="C6640" s="12">
        <v>11.944723039932752</v>
      </c>
      <c r="D6640" s="12">
        <v>2.0121918659071394</v>
      </c>
      <c r="E6640" s="12">
        <v>3</v>
      </c>
      <c r="F6640" s="12">
        <v>2.2807042963400663</v>
      </c>
      <c r="G6640" s="12">
        <v>0.67770182832307613</v>
      </c>
      <c r="H6640" s="12">
        <v>21.226332066143204</v>
      </c>
      <c r="I6640" s="12">
        <v>1.7694798799154969</v>
      </c>
      <c r="J6640" s="12">
        <v>3.6351875375226483</v>
      </c>
      <c r="K6640" s="13">
        <v>2.0350443413981334</v>
      </c>
    </row>
    <row r="6641" spans="2:11" x14ac:dyDescent="0.25">
      <c r="B6641" s="10">
        <v>6638</v>
      </c>
      <c r="C6641" s="12">
        <v>18.178816941170687</v>
      </c>
      <c r="D6641" s="12">
        <v>1.2392337913790192</v>
      </c>
      <c r="E6641" s="12">
        <v>3</v>
      </c>
      <c r="F6641" s="12">
        <v>2.0510900710849138</v>
      </c>
      <c r="G6641" s="12">
        <v>1.3241064425966707</v>
      </c>
      <c r="H6641" s="12">
        <v>21.384339631852594</v>
      </c>
      <c r="I6641" s="12">
        <v>2.3294963614345288</v>
      </c>
      <c r="J6641" s="12">
        <v>2.5223506271842884</v>
      </c>
      <c r="K6641" s="13">
        <v>3.3462020097017642</v>
      </c>
    </row>
    <row r="6642" spans="2:11" x14ac:dyDescent="0.25">
      <c r="B6642" s="10">
        <v>6639</v>
      </c>
      <c r="C6642" s="12">
        <v>5.9611524092532324</v>
      </c>
      <c r="D6642" s="12">
        <v>1.1236640682822465</v>
      </c>
      <c r="E6642" s="12">
        <v>3</v>
      </c>
      <c r="F6642" s="12">
        <v>3.1151378643399799</v>
      </c>
      <c r="G6642" s="12">
        <v>1.5263761488612579</v>
      </c>
      <c r="H6642" s="12">
        <v>27.552968843591593</v>
      </c>
      <c r="I6642" s="12">
        <v>2.5746657037019296</v>
      </c>
      <c r="J6642" s="12">
        <v>2.311585090262172</v>
      </c>
      <c r="K6642" s="13">
        <v>1.2731525642815298</v>
      </c>
    </row>
    <row r="6643" spans="2:11" x14ac:dyDescent="0.25">
      <c r="B6643" s="10">
        <v>6640</v>
      </c>
      <c r="C6643" s="12">
        <v>9.8345845420212132</v>
      </c>
      <c r="D6643" s="12">
        <v>1.3011473169399226</v>
      </c>
      <c r="E6643" s="12">
        <v>1</v>
      </c>
      <c r="F6643" s="12">
        <v>0.73201637483465287</v>
      </c>
      <c r="G6643" s="12">
        <v>0.69951855655167006</v>
      </c>
      <c r="H6643" s="12">
        <v>23.884711257880735</v>
      </c>
      <c r="I6643" s="12">
        <v>2.9857935147105925</v>
      </c>
      <c r="J6643" s="12">
        <v>3.5656998057489728</v>
      </c>
      <c r="K6643" s="13">
        <v>3.8483266601274675</v>
      </c>
    </row>
    <row r="6644" spans="2:11" x14ac:dyDescent="0.25">
      <c r="B6644" s="10">
        <v>6641</v>
      </c>
      <c r="C6644" s="12">
        <v>12.40364201122313</v>
      </c>
      <c r="D6644" s="12">
        <v>1.5010455160255081</v>
      </c>
      <c r="E6644" s="12">
        <v>3</v>
      </c>
      <c r="F6644" s="12">
        <v>5.4173002057604593</v>
      </c>
      <c r="G6644" s="12">
        <v>1.3771378140336161</v>
      </c>
      <c r="H6644" s="12">
        <v>43.599047140131532</v>
      </c>
      <c r="I6644" s="12">
        <v>3.9435082692196475</v>
      </c>
      <c r="J6644" s="12">
        <v>2.0019626933894523</v>
      </c>
      <c r="K6644" s="13">
        <v>1.3565382135868795</v>
      </c>
    </row>
    <row r="6645" spans="2:11" x14ac:dyDescent="0.25">
      <c r="B6645" s="10">
        <v>6642</v>
      </c>
      <c r="C6645" s="12">
        <v>11.048020964547955</v>
      </c>
      <c r="D6645" s="12">
        <v>1.6203893338343356</v>
      </c>
      <c r="E6645" s="12">
        <v>1</v>
      </c>
      <c r="F6645" s="12">
        <v>7.0813344799850064</v>
      </c>
      <c r="G6645" s="12">
        <v>0.53230557609544282</v>
      </c>
      <c r="H6645" s="12">
        <v>22.339684283143679</v>
      </c>
      <c r="I6645" s="12">
        <v>2.2956871279414433</v>
      </c>
      <c r="J6645" s="12">
        <v>2.9003543165611294</v>
      </c>
      <c r="K6645" s="13">
        <v>3.6419317643914524</v>
      </c>
    </row>
    <row r="6646" spans="2:11" x14ac:dyDescent="0.25">
      <c r="B6646" s="10">
        <v>6643</v>
      </c>
      <c r="C6646" s="12">
        <v>15.661211903293932</v>
      </c>
      <c r="D6646" s="12">
        <v>1.6663595352949163</v>
      </c>
      <c r="E6646" s="12">
        <v>3</v>
      </c>
      <c r="F6646" s="12">
        <v>5.0101537929977642</v>
      </c>
      <c r="G6646" s="12">
        <v>1.8257806486106183</v>
      </c>
      <c r="H6646" s="12">
        <v>33.85784040411707</v>
      </c>
      <c r="I6646" s="12">
        <v>2.4908362457461277</v>
      </c>
      <c r="J6646" s="12">
        <v>2.4630325885425965</v>
      </c>
      <c r="K6646" s="13">
        <v>3.3462155750552594</v>
      </c>
    </row>
    <row r="6647" spans="2:11" x14ac:dyDescent="0.25">
      <c r="B6647" s="10">
        <v>6644</v>
      </c>
      <c r="C6647" s="12">
        <v>3.3660319231901585</v>
      </c>
      <c r="D6647" s="12">
        <v>1.5650249467967212</v>
      </c>
      <c r="E6647" s="12">
        <v>3</v>
      </c>
      <c r="F6647" s="12">
        <v>3.4089332876524265</v>
      </c>
      <c r="G6647" s="12">
        <v>1.2404090345981906</v>
      </c>
      <c r="H6647" s="12">
        <v>33.389841841125495</v>
      </c>
      <c r="I6647" s="12">
        <v>3.1556191831413658</v>
      </c>
      <c r="J6647" s="12">
        <v>2.0472191594979474</v>
      </c>
      <c r="K6647" s="13">
        <v>3.2114621995373227</v>
      </c>
    </row>
    <row r="6648" spans="2:11" x14ac:dyDescent="0.25">
      <c r="B6648" s="10">
        <v>6645</v>
      </c>
      <c r="C6648" s="12">
        <v>5.9993687985715392</v>
      </c>
      <c r="D6648" s="12">
        <v>1.6641225534354178</v>
      </c>
      <c r="E6648" s="12">
        <v>1</v>
      </c>
      <c r="F6648" s="12">
        <v>1.946106086387007</v>
      </c>
      <c r="G6648" s="12">
        <v>1.4561638138451738</v>
      </c>
      <c r="H6648" s="12">
        <v>21.472630984868147</v>
      </c>
      <c r="I6648" s="12">
        <v>3.2933366191083859</v>
      </c>
      <c r="J6648" s="12">
        <v>3.4197209414760295</v>
      </c>
      <c r="K6648" s="13">
        <v>0.38673956505173557</v>
      </c>
    </row>
    <row r="6649" spans="2:11" x14ac:dyDescent="0.25">
      <c r="B6649" s="10">
        <v>6646</v>
      </c>
      <c r="C6649" s="12">
        <v>9.0479072491751662</v>
      </c>
      <c r="D6649" s="12">
        <v>1.4661540807511779</v>
      </c>
      <c r="E6649" s="12">
        <v>2</v>
      </c>
      <c r="F6649" s="12">
        <v>11.561659470312598</v>
      </c>
      <c r="G6649" s="12">
        <v>1.0732643539794746</v>
      </c>
      <c r="H6649" s="12">
        <v>23.331361853512838</v>
      </c>
      <c r="I6649" s="12">
        <v>2.0247087921982958</v>
      </c>
      <c r="J6649" s="12">
        <v>1.4519552716246591</v>
      </c>
      <c r="K6649" s="13">
        <v>0.76506275150986292</v>
      </c>
    </row>
    <row r="6650" spans="2:11" x14ac:dyDescent="0.25">
      <c r="B6650" s="10">
        <v>6647</v>
      </c>
      <c r="C6650" s="12">
        <v>11.329397225267835</v>
      </c>
      <c r="D6650" s="12">
        <v>1.456293120878748</v>
      </c>
      <c r="E6650" s="12">
        <v>3</v>
      </c>
      <c r="F6650" s="12">
        <v>7.1215694607233511</v>
      </c>
      <c r="G6650" s="12">
        <v>0.69732506427920959</v>
      </c>
      <c r="H6650" s="12">
        <v>15.090608284346036</v>
      </c>
      <c r="I6650" s="12">
        <v>2.1526884253788725</v>
      </c>
      <c r="J6650" s="12">
        <v>3.8520245911716042</v>
      </c>
      <c r="K6650" s="13">
        <v>0.81185419408864012</v>
      </c>
    </row>
    <row r="6651" spans="2:11" x14ac:dyDescent="0.25">
      <c r="B6651" s="10">
        <v>6648</v>
      </c>
      <c r="C6651" s="12">
        <v>20.295315531866585</v>
      </c>
      <c r="D6651" s="12">
        <v>1.6346833006437305</v>
      </c>
      <c r="E6651" s="12">
        <v>2</v>
      </c>
      <c r="F6651" s="12">
        <v>7.5382820201484648</v>
      </c>
      <c r="G6651" s="12">
        <v>0.92842395192517535</v>
      </c>
      <c r="H6651" s="12">
        <v>21.663702517188252</v>
      </c>
      <c r="I6651" s="12">
        <v>3.7512588507801969</v>
      </c>
      <c r="J6651" s="12">
        <v>3.1021524155549951</v>
      </c>
      <c r="K6651" s="13">
        <v>0.41144631947889543</v>
      </c>
    </row>
    <row r="6652" spans="2:11" x14ac:dyDescent="0.25">
      <c r="B6652" s="10">
        <v>6649</v>
      </c>
      <c r="C6652" s="12">
        <v>14.247615193231253</v>
      </c>
      <c r="D6652" s="12">
        <v>1.4103762504412585</v>
      </c>
      <c r="E6652" s="12">
        <v>3</v>
      </c>
      <c r="F6652" s="12">
        <v>4.0985411972747725</v>
      </c>
      <c r="G6652" s="12">
        <v>1.0873270209172705</v>
      </c>
      <c r="H6652" s="12">
        <v>38.015252523449817</v>
      </c>
      <c r="I6652" s="12">
        <v>2.0607278537214029</v>
      </c>
      <c r="J6652" s="12">
        <v>2.9449787491087256</v>
      </c>
      <c r="K6652" s="13">
        <v>0.87009416711669929</v>
      </c>
    </row>
    <row r="6653" spans="2:11" x14ac:dyDescent="0.25">
      <c r="B6653" s="10">
        <v>6650</v>
      </c>
      <c r="C6653" s="12">
        <v>6.2837745779049197</v>
      </c>
      <c r="D6653" s="12">
        <v>1.9184230353915352</v>
      </c>
      <c r="E6653" s="12">
        <v>1</v>
      </c>
      <c r="F6653" s="12">
        <v>3.2387529286174543</v>
      </c>
      <c r="G6653" s="12">
        <v>0.68873063764924103</v>
      </c>
      <c r="H6653" s="12">
        <v>37.35845510962605</v>
      </c>
      <c r="I6653" s="12">
        <v>1.632628796312884</v>
      </c>
      <c r="J6653" s="12">
        <v>2.9203256393845209</v>
      </c>
      <c r="K6653" s="13">
        <v>1.55467900870522</v>
      </c>
    </row>
    <row r="6654" spans="2:11" x14ac:dyDescent="0.25">
      <c r="B6654" s="10">
        <v>6651</v>
      </c>
      <c r="C6654" s="12">
        <v>7.7270842387189784</v>
      </c>
      <c r="D6654" s="12">
        <v>1.2808429550188378</v>
      </c>
      <c r="E6654" s="12">
        <v>2</v>
      </c>
      <c r="F6654" s="12">
        <v>2.6403310419093078</v>
      </c>
      <c r="G6654" s="12">
        <v>0.66883793449644946</v>
      </c>
      <c r="H6654" s="12">
        <v>28.347954924468858</v>
      </c>
      <c r="I6654" s="12">
        <v>1.8636609736414484</v>
      </c>
      <c r="J6654" s="12">
        <v>1.2646068349174169</v>
      </c>
      <c r="K6654" s="13">
        <v>0.14424581455838537</v>
      </c>
    </row>
    <row r="6655" spans="2:11" x14ac:dyDescent="0.25">
      <c r="B6655" s="10">
        <v>6652</v>
      </c>
      <c r="C6655" s="12">
        <v>6.6815025662290264</v>
      </c>
      <c r="D6655" s="12">
        <v>1.4901700022873536</v>
      </c>
      <c r="E6655" s="12">
        <v>2</v>
      </c>
      <c r="F6655" s="12">
        <v>0.47971717328356411</v>
      </c>
      <c r="G6655" s="12">
        <v>0.75297562354503911</v>
      </c>
      <c r="H6655" s="12">
        <v>39.10440943366067</v>
      </c>
      <c r="I6655" s="12">
        <v>2.251570447184569</v>
      </c>
      <c r="J6655" s="12">
        <v>3.4846858814353157</v>
      </c>
      <c r="K6655" s="13">
        <v>0.61422850052996314</v>
      </c>
    </row>
    <row r="6656" spans="2:11" x14ac:dyDescent="0.25">
      <c r="B6656" s="10">
        <v>6653</v>
      </c>
      <c r="C6656" s="12">
        <v>13.957779467705029</v>
      </c>
      <c r="D6656" s="12">
        <v>1.4280922921820798</v>
      </c>
      <c r="E6656" s="12">
        <v>3</v>
      </c>
      <c r="F6656" s="12">
        <v>10.640935057303597</v>
      </c>
      <c r="G6656" s="12">
        <v>0.66268305433375563</v>
      </c>
      <c r="H6656" s="12">
        <v>15.646881178628401</v>
      </c>
      <c r="I6656" s="12">
        <v>2.3131025414419781</v>
      </c>
      <c r="J6656" s="12">
        <v>4.0528693720950031</v>
      </c>
      <c r="K6656" s="13">
        <v>1.1847436074718243</v>
      </c>
    </row>
    <row r="6657" spans="2:11" x14ac:dyDescent="0.25">
      <c r="B6657" s="10">
        <v>6654</v>
      </c>
      <c r="C6657" s="12">
        <v>7.1791995606206349</v>
      </c>
      <c r="D6657" s="12">
        <v>1.6377046231317542</v>
      </c>
      <c r="E6657" s="12">
        <v>3</v>
      </c>
      <c r="F6657" s="12">
        <v>1.1774647981037414</v>
      </c>
      <c r="G6657" s="12">
        <v>0.38585845986293232</v>
      </c>
      <c r="H6657" s="12">
        <v>29.301318426466505</v>
      </c>
      <c r="I6657" s="12">
        <v>5.375153678915737</v>
      </c>
      <c r="J6657" s="12">
        <v>2.5762903056626549</v>
      </c>
      <c r="K6657" s="13">
        <v>8.9657518391724285</v>
      </c>
    </row>
    <row r="6658" spans="2:11" x14ac:dyDescent="0.25">
      <c r="B6658" s="10">
        <v>6655</v>
      </c>
      <c r="C6658" s="12">
        <v>11.313336574751746</v>
      </c>
      <c r="D6658" s="12">
        <v>1.590939241471143</v>
      </c>
      <c r="E6658" s="12">
        <v>3</v>
      </c>
      <c r="F6658" s="12">
        <v>6.0798461890694488</v>
      </c>
      <c r="G6658" s="12">
        <v>1.0005422122789822</v>
      </c>
      <c r="H6658" s="12">
        <v>20.516973866773675</v>
      </c>
      <c r="I6658" s="12">
        <v>2.0133032860776687</v>
      </c>
      <c r="J6658" s="12">
        <v>3.2251876382077489</v>
      </c>
      <c r="K6658" s="13">
        <v>5.341474321157663</v>
      </c>
    </row>
    <row r="6659" spans="2:11" x14ac:dyDescent="0.25">
      <c r="B6659" s="10">
        <v>6656</v>
      </c>
      <c r="C6659" s="12">
        <v>15.110751949283413</v>
      </c>
      <c r="D6659" s="12">
        <v>2.0654983673280567</v>
      </c>
      <c r="E6659" s="12">
        <v>1</v>
      </c>
      <c r="F6659" s="12">
        <v>4.0665291024157169</v>
      </c>
      <c r="G6659" s="12">
        <v>0.81749122779943639</v>
      </c>
      <c r="H6659" s="12">
        <v>27.218252258640796</v>
      </c>
      <c r="I6659" s="12">
        <v>2.0576439076728699</v>
      </c>
      <c r="J6659" s="12">
        <v>4.2156733334074552</v>
      </c>
      <c r="K6659" s="13">
        <v>1.7757470656746805</v>
      </c>
    </row>
    <row r="6660" spans="2:11" x14ac:dyDescent="0.25">
      <c r="B6660" s="10">
        <v>6657</v>
      </c>
      <c r="C6660" s="12">
        <v>9.189621967148442</v>
      </c>
      <c r="D6660" s="12">
        <v>1.7504211241243206</v>
      </c>
      <c r="E6660" s="12">
        <v>2</v>
      </c>
      <c r="F6660" s="12">
        <v>2.6114633227839752</v>
      </c>
      <c r="G6660" s="12">
        <v>0.74895115741285345</v>
      </c>
      <c r="H6660" s="12">
        <v>22.104170621807988</v>
      </c>
      <c r="I6660" s="12">
        <v>2.7562036182879286</v>
      </c>
      <c r="J6660" s="12">
        <v>3.1768497837247631</v>
      </c>
      <c r="K6660" s="13">
        <v>1.8551604112957856</v>
      </c>
    </row>
    <row r="6661" spans="2:11" x14ac:dyDescent="0.25">
      <c r="B6661" s="10">
        <v>6658</v>
      </c>
      <c r="C6661" s="12">
        <v>10.221470590219759</v>
      </c>
      <c r="D6661" s="12">
        <v>1.6273833391070693</v>
      </c>
      <c r="E6661" s="12">
        <v>2</v>
      </c>
      <c r="F6661" s="12">
        <v>0.836138425618003</v>
      </c>
      <c r="G6661" s="12">
        <v>2.5155096957147411</v>
      </c>
      <c r="H6661" s="12">
        <v>30.864288054936534</v>
      </c>
      <c r="I6661" s="12">
        <v>2.7484047623926955</v>
      </c>
      <c r="J6661" s="12">
        <v>3.5150096353346107</v>
      </c>
      <c r="K6661" s="13">
        <v>5.6229074555527623</v>
      </c>
    </row>
    <row r="6662" spans="2:11" x14ac:dyDescent="0.25">
      <c r="B6662" s="10">
        <v>6659</v>
      </c>
      <c r="C6662" s="12">
        <v>7.5971330688763512</v>
      </c>
      <c r="D6662" s="12">
        <v>1.3999523219621239</v>
      </c>
      <c r="E6662" s="12">
        <v>1</v>
      </c>
      <c r="F6662" s="12">
        <v>3.3758187850826493</v>
      </c>
      <c r="G6662" s="12">
        <v>0.73326734901329937</v>
      </c>
      <c r="H6662" s="12">
        <v>31.081947723736288</v>
      </c>
      <c r="I6662" s="12">
        <v>3.336391102125023</v>
      </c>
      <c r="J6662" s="12">
        <v>2.5898327695123591</v>
      </c>
      <c r="K6662" s="13">
        <v>2.9167442720267585</v>
      </c>
    </row>
    <row r="6663" spans="2:11" x14ac:dyDescent="0.25">
      <c r="B6663" s="10">
        <v>6660</v>
      </c>
      <c r="C6663" s="12">
        <v>8.0756948892445628</v>
      </c>
      <c r="D6663" s="12">
        <v>2.1059627218937305</v>
      </c>
      <c r="E6663" s="12">
        <v>1</v>
      </c>
      <c r="F6663" s="12">
        <v>0.50327629583858946</v>
      </c>
      <c r="G6663" s="12">
        <v>1.4039380136500723</v>
      </c>
      <c r="H6663" s="12">
        <v>27.716351923055051</v>
      </c>
      <c r="I6663" s="12">
        <v>2.9262781535811291</v>
      </c>
      <c r="J6663" s="12">
        <v>2.5310399637905205</v>
      </c>
      <c r="K6663" s="13">
        <v>1.5029852256742431</v>
      </c>
    </row>
    <row r="6664" spans="2:11" x14ac:dyDescent="0.25">
      <c r="B6664" s="10">
        <v>6661</v>
      </c>
      <c r="C6664" s="12">
        <v>6.3526462842232458</v>
      </c>
      <c r="D6664" s="12">
        <v>1.4655209468795518</v>
      </c>
      <c r="E6664" s="12">
        <v>2</v>
      </c>
      <c r="F6664" s="12">
        <v>2.8389902999733749</v>
      </c>
      <c r="G6664" s="12">
        <v>1.2996720947770677</v>
      </c>
      <c r="H6664" s="12">
        <v>26.101734372127581</v>
      </c>
      <c r="I6664" s="12">
        <v>2.7421613329537444</v>
      </c>
      <c r="J6664" s="12">
        <v>3.1236266764361953</v>
      </c>
      <c r="K6664" s="13">
        <v>1.1967909386150607E-2</v>
      </c>
    </row>
    <row r="6665" spans="2:11" x14ac:dyDescent="0.25">
      <c r="B6665" s="10">
        <v>6662</v>
      </c>
      <c r="C6665" s="12">
        <v>8.4194050715280557</v>
      </c>
      <c r="D6665" s="12">
        <v>1.6014299674027881</v>
      </c>
      <c r="E6665" s="12">
        <v>3</v>
      </c>
      <c r="F6665" s="12">
        <v>2.5895119024108153</v>
      </c>
      <c r="G6665" s="12">
        <v>0.54435643535292144</v>
      </c>
      <c r="H6665" s="12">
        <v>10.48432892172463</v>
      </c>
      <c r="I6665" s="12">
        <v>2.9283912369873444</v>
      </c>
      <c r="J6665" s="12">
        <v>1.9790305103029866</v>
      </c>
      <c r="K6665" s="13">
        <v>4.1971451853246542</v>
      </c>
    </row>
    <row r="6666" spans="2:11" x14ac:dyDescent="0.25">
      <c r="B6666" s="10">
        <v>6663</v>
      </c>
      <c r="C6666" s="12">
        <v>-1.3684059365578545</v>
      </c>
      <c r="D6666" s="12">
        <v>1.4122105674805241</v>
      </c>
      <c r="E6666" s="12">
        <v>1</v>
      </c>
      <c r="F6666" s="12">
        <v>3.8255187195900295</v>
      </c>
      <c r="G6666" s="12">
        <v>0.80651499460545928</v>
      </c>
      <c r="H6666" s="12">
        <v>7.7592833891773108</v>
      </c>
      <c r="I6666" s="12">
        <v>3.0842711836815471</v>
      </c>
      <c r="J6666" s="12">
        <v>2.6148802660131278</v>
      </c>
      <c r="K6666" s="13">
        <v>0.40331420749737518</v>
      </c>
    </row>
    <row r="6667" spans="2:11" x14ac:dyDescent="0.25">
      <c r="B6667" s="10">
        <v>6664</v>
      </c>
      <c r="C6667" s="12">
        <v>4.1015644495852612</v>
      </c>
      <c r="D6667" s="12">
        <v>1.1948432411919661</v>
      </c>
      <c r="E6667" s="12">
        <v>3</v>
      </c>
      <c r="F6667" s="12">
        <v>1.6075204065137034</v>
      </c>
      <c r="G6667" s="12">
        <v>3.4020321563985187</v>
      </c>
      <c r="H6667" s="12">
        <v>28.694341915855837</v>
      </c>
      <c r="I6667" s="12">
        <v>4.1991457425396286</v>
      </c>
      <c r="J6667" s="12">
        <v>1.7441183578991903</v>
      </c>
      <c r="K6667" s="13">
        <v>1.4991243040745053</v>
      </c>
    </row>
    <row r="6668" spans="2:11" x14ac:dyDescent="0.25">
      <c r="B6668" s="10">
        <v>6665</v>
      </c>
      <c r="C6668" s="12">
        <v>12.220214468444109</v>
      </c>
      <c r="D6668" s="12">
        <v>1.3997097661160243</v>
      </c>
      <c r="E6668" s="12">
        <v>3</v>
      </c>
      <c r="F6668" s="12">
        <v>2.7595511042713521</v>
      </c>
      <c r="G6668" s="12">
        <v>0.18336310985433016</v>
      </c>
      <c r="H6668" s="12">
        <v>15.41823279024258</v>
      </c>
      <c r="I6668" s="12">
        <v>2.907821679515421</v>
      </c>
      <c r="J6668" s="12">
        <v>2.6220163274667967</v>
      </c>
      <c r="K6668" s="13">
        <v>7.7687451093901307</v>
      </c>
    </row>
    <row r="6669" spans="2:11" x14ac:dyDescent="0.25">
      <c r="B6669" s="10">
        <v>6666</v>
      </c>
      <c r="C6669" s="12">
        <v>9.1390748601054312</v>
      </c>
      <c r="D6669" s="12">
        <v>2.0370651044652419</v>
      </c>
      <c r="E6669" s="12">
        <v>0</v>
      </c>
      <c r="F6669" s="12">
        <v>2.7062602667765088</v>
      </c>
      <c r="G6669" s="12">
        <v>0.71977512802558385</v>
      </c>
      <c r="H6669" s="12">
        <v>22.280935330950115</v>
      </c>
      <c r="I6669" s="12">
        <v>4.4442721063804385</v>
      </c>
      <c r="J6669" s="12">
        <v>2.9476057076859172</v>
      </c>
      <c r="K6669" s="13">
        <v>2.4566761877477239</v>
      </c>
    </row>
    <row r="6670" spans="2:11" x14ac:dyDescent="0.25">
      <c r="B6670" s="10">
        <v>6667</v>
      </c>
      <c r="C6670" s="12">
        <v>13.184087610573769</v>
      </c>
      <c r="D6670" s="12">
        <v>1.7891249816921881</v>
      </c>
      <c r="E6670" s="12">
        <v>2</v>
      </c>
      <c r="F6670" s="12">
        <v>1.8149085933619871</v>
      </c>
      <c r="G6670" s="12">
        <v>0.92688956807096168</v>
      </c>
      <c r="H6670" s="12">
        <v>18.260268673629618</v>
      </c>
      <c r="I6670" s="12">
        <v>1.8309492190381602</v>
      </c>
      <c r="J6670" s="12">
        <v>1.9946705374587759</v>
      </c>
      <c r="K6670" s="13">
        <v>0.8731338468731068</v>
      </c>
    </row>
    <row r="6671" spans="2:11" x14ac:dyDescent="0.25">
      <c r="B6671" s="10">
        <v>6668</v>
      </c>
      <c r="C6671" s="12">
        <v>5.3936809110951902</v>
      </c>
      <c r="D6671" s="12">
        <v>1.9863142777724763</v>
      </c>
      <c r="E6671" s="12">
        <v>2</v>
      </c>
      <c r="F6671" s="12">
        <v>7.0951054368081063</v>
      </c>
      <c r="G6671" s="12">
        <v>0.60697348207783541</v>
      </c>
      <c r="H6671" s="12">
        <v>27.055648824165416</v>
      </c>
      <c r="I6671" s="12">
        <v>3.1536667030144194</v>
      </c>
      <c r="J6671" s="12">
        <v>2.3640399214828225</v>
      </c>
      <c r="K6671" s="13">
        <v>0.3427878367309154</v>
      </c>
    </row>
    <row r="6672" spans="2:11" x14ac:dyDescent="0.25">
      <c r="B6672" s="10">
        <v>6669</v>
      </c>
      <c r="C6672" s="12">
        <v>6.6389911101357733</v>
      </c>
      <c r="D6672" s="12">
        <v>1.8866829208745426</v>
      </c>
      <c r="E6672" s="12">
        <v>2</v>
      </c>
      <c r="F6672" s="12">
        <v>8.8611367954191049</v>
      </c>
      <c r="G6672" s="12">
        <v>1.2870631567182285</v>
      </c>
      <c r="H6672" s="12">
        <v>32.94229815016979</v>
      </c>
      <c r="I6672" s="12">
        <v>3.2945238894588953</v>
      </c>
      <c r="J6672" s="12">
        <v>3.9131720570226896</v>
      </c>
      <c r="K6672" s="13">
        <v>4.3734026056393871</v>
      </c>
    </row>
    <row r="6673" spans="2:11" x14ac:dyDescent="0.25">
      <c r="B6673" s="10">
        <v>6670</v>
      </c>
      <c r="C6673" s="12">
        <v>18.461849772868074</v>
      </c>
      <c r="D6673" s="12">
        <v>1.0942804550470273</v>
      </c>
      <c r="E6673" s="12">
        <v>2</v>
      </c>
      <c r="F6673" s="12">
        <v>0.63244028578746248</v>
      </c>
      <c r="G6673" s="12">
        <v>0.55433647909061778</v>
      </c>
      <c r="H6673" s="12">
        <v>41.428688689747887</v>
      </c>
      <c r="I6673" s="12">
        <v>2.0414806328538857</v>
      </c>
      <c r="J6673" s="12">
        <v>1.8712265540427921</v>
      </c>
      <c r="K6673" s="13">
        <v>1.2197530503935561</v>
      </c>
    </row>
    <row r="6674" spans="2:11" x14ac:dyDescent="0.25">
      <c r="B6674" s="10">
        <v>6671</v>
      </c>
      <c r="C6674" s="12">
        <v>1.2604100611080931</v>
      </c>
      <c r="D6674" s="12">
        <v>1.4411892932498054</v>
      </c>
      <c r="E6674" s="12">
        <v>2</v>
      </c>
      <c r="F6674" s="12">
        <v>1.9340774572096153</v>
      </c>
      <c r="G6674" s="12">
        <v>2.9100148667880923</v>
      </c>
      <c r="H6674" s="12">
        <v>11.964288090521507</v>
      </c>
      <c r="I6674" s="12">
        <v>3.0402699995016258</v>
      </c>
      <c r="J6674" s="12">
        <v>1.1413706983925096</v>
      </c>
      <c r="K6674" s="13">
        <v>1.0083940983926853</v>
      </c>
    </row>
    <row r="6675" spans="2:11" x14ac:dyDescent="0.25">
      <c r="B6675" s="10">
        <v>6672</v>
      </c>
      <c r="C6675" s="12">
        <v>8.2688848511681918</v>
      </c>
      <c r="D6675" s="12">
        <v>1.4308357417063724</v>
      </c>
      <c r="E6675" s="12">
        <v>2</v>
      </c>
      <c r="F6675" s="12">
        <v>1.2246291154741924</v>
      </c>
      <c r="G6675" s="12">
        <v>0.47760879003293305</v>
      </c>
      <c r="H6675" s="12">
        <v>35.048096545328761</v>
      </c>
      <c r="I6675" s="12">
        <v>3.5591929737136856</v>
      </c>
      <c r="J6675" s="12">
        <v>3.1325982638613485</v>
      </c>
      <c r="K6675" s="13">
        <v>1.904118951529183</v>
      </c>
    </row>
    <row r="6676" spans="2:11" x14ac:dyDescent="0.25">
      <c r="B6676" s="10">
        <v>6673</v>
      </c>
      <c r="C6676" s="12">
        <v>12.03175072018055</v>
      </c>
      <c r="D6676" s="12">
        <v>1.4728346212739098</v>
      </c>
      <c r="E6676" s="12">
        <v>0</v>
      </c>
      <c r="F6676" s="12">
        <v>6.4509221737811986</v>
      </c>
      <c r="G6676" s="12">
        <v>0.5275642120563715</v>
      </c>
      <c r="H6676" s="12">
        <v>26.04566953324278</v>
      </c>
      <c r="I6676" s="12">
        <v>3.7460908227976875</v>
      </c>
      <c r="J6676" s="12">
        <v>3.7059566088615341</v>
      </c>
      <c r="K6676" s="13">
        <v>0.17303999063462888</v>
      </c>
    </row>
    <row r="6677" spans="2:11" x14ac:dyDescent="0.25">
      <c r="B6677" s="10">
        <v>6674</v>
      </c>
      <c r="C6677" s="12">
        <v>13.986918273977647</v>
      </c>
      <c r="D6677" s="12">
        <v>1.5529800331828156</v>
      </c>
      <c r="E6677" s="12">
        <v>2</v>
      </c>
      <c r="F6677" s="12">
        <v>2.6595322235625347</v>
      </c>
      <c r="G6677" s="12">
        <v>1.1690853166707955</v>
      </c>
      <c r="H6677" s="12">
        <v>22.35727759384347</v>
      </c>
      <c r="I6677" s="12">
        <v>2.0273471686122058</v>
      </c>
      <c r="J6677" s="12">
        <v>2.581543832372267</v>
      </c>
      <c r="K6677" s="13">
        <v>1.9134840354819955</v>
      </c>
    </row>
    <row r="6678" spans="2:11" x14ac:dyDescent="0.25">
      <c r="B6678" s="10">
        <v>6675</v>
      </c>
      <c r="C6678" s="12">
        <v>7.1844855376867276</v>
      </c>
      <c r="D6678" s="12">
        <v>2.0439481753518867</v>
      </c>
      <c r="E6678" s="12">
        <v>3</v>
      </c>
      <c r="F6678" s="12">
        <v>0.98606538310290104</v>
      </c>
      <c r="G6678" s="12">
        <v>0.74320520344711771</v>
      </c>
      <c r="H6678" s="12">
        <v>32.233036917411702</v>
      </c>
      <c r="I6678" s="12">
        <v>3.1722278386855707</v>
      </c>
      <c r="J6678" s="12">
        <v>2.2488588302401951</v>
      </c>
      <c r="K6678" s="13">
        <v>1.4395949960023564</v>
      </c>
    </row>
    <row r="6679" spans="2:11" x14ac:dyDescent="0.25">
      <c r="B6679" s="10">
        <v>6676</v>
      </c>
      <c r="C6679" s="12">
        <v>11.503520870871821</v>
      </c>
      <c r="D6679" s="12">
        <v>2.1253969546977549</v>
      </c>
      <c r="E6679" s="12">
        <v>2</v>
      </c>
      <c r="F6679" s="12">
        <v>4.502017177739746</v>
      </c>
      <c r="G6679" s="12">
        <v>0.65731492331423669</v>
      </c>
      <c r="H6679" s="12">
        <v>57.307526468284067</v>
      </c>
      <c r="I6679" s="12">
        <v>2.9194319030363349</v>
      </c>
      <c r="J6679" s="12">
        <v>2.9353200666911632</v>
      </c>
      <c r="K6679" s="13">
        <v>6.0353890775054753</v>
      </c>
    </row>
    <row r="6680" spans="2:11" x14ac:dyDescent="0.25">
      <c r="B6680" s="10">
        <v>6677</v>
      </c>
      <c r="C6680" s="12">
        <v>18.120436083171349</v>
      </c>
      <c r="D6680" s="12">
        <v>1.7259146997204893</v>
      </c>
      <c r="E6680" s="12">
        <v>1</v>
      </c>
      <c r="F6680" s="12">
        <v>2.2531576274223237</v>
      </c>
      <c r="G6680" s="12">
        <v>1.3886151780921934</v>
      </c>
      <c r="H6680" s="12">
        <v>20.77558980003996</v>
      </c>
      <c r="I6680" s="12">
        <v>3.2715364711281523</v>
      </c>
      <c r="J6680" s="12">
        <v>4.1283765958715852</v>
      </c>
      <c r="K6680" s="13">
        <v>0.49383345949919605</v>
      </c>
    </row>
    <row r="6681" spans="2:11" x14ac:dyDescent="0.25">
      <c r="B6681" s="10">
        <v>6678</v>
      </c>
      <c r="C6681" s="12">
        <v>10.777080732081247</v>
      </c>
      <c r="D6681" s="12">
        <v>1.6079868311449308</v>
      </c>
      <c r="E6681" s="12">
        <v>3</v>
      </c>
      <c r="F6681" s="12">
        <v>1.5036575982780069</v>
      </c>
      <c r="G6681" s="12">
        <v>0.74202368916078443</v>
      </c>
      <c r="H6681" s="12">
        <v>23.644704069182538</v>
      </c>
      <c r="I6681" s="12">
        <v>2.198450372446263</v>
      </c>
      <c r="J6681" s="12">
        <v>0.79340831149925872</v>
      </c>
      <c r="K6681" s="13">
        <v>0.82137792445229463</v>
      </c>
    </row>
    <row r="6682" spans="2:11" x14ac:dyDescent="0.25">
      <c r="B6682" s="10">
        <v>6679</v>
      </c>
      <c r="C6682" s="12">
        <v>7.1112647837383793</v>
      </c>
      <c r="D6682" s="12">
        <v>1.4808197824710292</v>
      </c>
      <c r="E6682" s="12">
        <v>3</v>
      </c>
      <c r="F6682" s="12">
        <v>1.462001558714463</v>
      </c>
      <c r="G6682" s="12">
        <v>0.25710477759881617</v>
      </c>
      <c r="H6682" s="12">
        <v>12.812924331160961</v>
      </c>
      <c r="I6682" s="12">
        <v>4.4485770565191229</v>
      </c>
      <c r="J6682" s="12">
        <v>3.5073045229669475</v>
      </c>
      <c r="K6682" s="13">
        <v>1.4573642281807759</v>
      </c>
    </row>
    <row r="6683" spans="2:11" x14ac:dyDescent="0.25">
      <c r="B6683" s="10">
        <v>6680</v>
      </c>
      <c r="C6683" s="12">
        <v>10.274241564446895</v>
      </c>
      <c r="D6683" s="12">
        <v>1.8130252285210517</v>
      </c>
      <c r="E6683" s="12">
        <v>1</v>
      </c>
      <c r="F6683" s="12">
        <v>4.6831205872574797</v>
      </c>
      <c r="G6683" s="12">
        <v>1.9214981619089435</v>
      </c>
      <c r="H6683" s="12">
        <v>27.588980115655758</v>
      </c>
      <c r="I6683" s="12">
        <v>1.5740872778489761</v>
      </c>
      <c r="J6683" s="12">
        <v>2.0982084370927954</v>
      </c>
      <c r="K6683" s="13">
        <v>1.3256841507276051</v>
      </c>
    </row>
    <row r="6684" spans="2:11" x14ac:dyDescent="0.25">
      <c r="B6684" s="10">
        <v>6681</v>
      </c>
      <c r="C6684" s="12">
        <v>-0.26590757839174373</v>
      </c>
      <c r="D6684" s="12">
        <v>1.485755853401473</v>
      </c>
      <c r="E6684" s="12">
        <v>1</v>
      </c>
      <c r="F6684" s="12">
        <v>7.588450169126765</v>
      </c>
      <c r="G6684" s="12">
        <v>1.0186922561469058</v>
      </c>
      <c r="H6684" s="12">
        <v>18.327487158111097</v>
      </c>
      <c r="I6684" s="12">
        <v>2.6716342674575708</v>
      </c>
      <c r="J6684" s="12">
        <v>2.0700564912665915</v>
      </c>
      <c r="K6684" s="13">
        <v>0.39960066190375121</v>
      </c>
    </row>
    <row r="6685" spans="2:11" x14ac:dyDescent="0.25">
      <c r="B6685" s="10">
        <v>6682</v>
      </c>
      <c r="C6685" s="12">
        <v>8.5118008267327152</v>
      </c>
      <c r="D6685" s="12">
        <v>1.4665913891316487</v>
      </c>
      <c r="E6685" s="12">
        <v>1</v>
      </c>
      <c r="F6685" s="12">
        <v>4.5694193239577618</v>
      </c>
      <c r="G6685" s="12">
        <v>0.96513075973253915</v>
      </c>
      <c r="H6685" s="12">
        <v>10.734752148468388</v>
      </c>
      <c r="I6685" s="12">
        <v>3.1261391274755028</v>
      </c>
      <c r="J6685" s="12">
        <v>0.42579802373490977</v>
      </c>
      <c r="K6685" s="13">
        <v>0.91616156968688056</v>
      </c>
    </row>
    <row r="6686" spans="2:11" x14ac:dyDescent="0.25">
      <c r="B6686" s="10">
        <v>6683</v>
      </c>
      <c r="C6686" s="12">
        <v>14.902091500747657</v>
      </c>
      <c r="D6686" s="12">
        <v>2.0537021430102529</v>
      </c>
      <c r="E6686" s="12">
        <v>2</v>
      </c>
      <c r="F6686" s="12">
        <v>3.5313969671739813</v>
      </c>
      <c r="G6686" s="12">
        <v>0.30586565566901802</v>
      </c>
      <c r="H6686" s="12">
        <v>19.584269118240847</v>
      </c>
      <c r="I6686" s="12">
        <v>2.1757585239699107</v>
      </c>
      <c r="J6686" s="12">
        <v>2.3312191328254062</v>
      </c>
      <c r="K6686" s="13">
        <v>0.58112282274559635</v>
      </c>
    </row>
    <row r="6687" spans="2:11" x14ac:dyDescent="0.25">
      <c r="B6687" s="10">
        <v>6684</v>
      </c>
      <c r="C6687" s="12">
        <v>3.2472546925839962</v>
      </c>
      <c r="D6687" s="12">
        <v>1.8938530942625633</v>
      </c>
      <c r="E6687" s="12">
        <v>3</v>
      </c>
      <c r="F6687" s="12">
        <v>2.9420939759680529</v>
      </c>
      <c r="G6687" s="12">
        <v>1.0098462324760857</v>
      </c>
      <c r="H6687" s="12">
        <v>18.50802874925931</v>
      </c>
      <c r="I6687" s="12">
        <v>2.5589647623077898</v>
      </c>
      <c r="J6687" s="12">
        <v>1.3989095524040902</v>
      </c>
      <c r="K6687" s="13">
        <v>0.35328884182014331</v>
      </c>
    </row>
    <row r="6688" spans="2:11" x14ac:dyDescent="0.25">
      <c r="B6688" s="10">
        <v>6685</v>
      </c>
      <c r="C6688" s="12">
        <v>4.8603196263035731</v>
      </c>
      <c r="D6688" s="12">
        <v>1.4066916880379405</v>
      </c>
      <c r="E6688" s="12">
        <v>0</v>
      </c>
      <c r="F6688" s="12">
        <v>2.6075494226778031</v>
      </c>
      <c r="G6688" s="12">
        <v>1.5930694196139457</v>
      </c>
      <c r="H6688" s="12">
        <v>10.834896787455943</v>
      </c>
      <c r="I6688" s="12">
        <v>3.1096207986438831</v>
      </c>
      <c r="J6688" s="12">
        <v>2.8684606497132279</v>
      </c>
      <c r="K6688" s="13">
        <v>4.9734597515970216E-2</v>
      </c>
    </row>
    <row r="6689" spans="2:11" x14ac:dyDescent="0.25">
      <c r="B6689" s="10">
        <v>6686</v>
      </c>
      <c r="C6689" s="12">
        <v>15.133255918572244</v>
      </c>
      <c r="D6689" s="12">
        <v>1.5260580022118986</v>
      </c>
      <c r="E6689" s="12">
        <v>0</v>
      </c>
      <c r="F6689" s="12">
        <v>0.6783260783291305</v>
      </c>
      <c r="G6689" s="12">
        <v>1.2814679049214386</v>
      </c>
      <c r="H6689" s="12">
        <v>33.421315861834792</v>
      </c>
      <c r="I6689" s="12">
        <v>2.3766299592622393</v>
      </c>
      <c r="J6689" s="12">
        <v>1.4521834141811274</v>
      </c>
      <c r="K6689" s="13">
        <v>4.1695277030724878</v>
      </c>
    </row>
    <row r="6690" spans="2:11" x14ac:dyDescent="0.25">
      <c r="B6690" s="10">
        <v>6687</v>
      </c>
      <c r="C6690" s="12">
        <v>10.649122371584582</v>
      </c>
      <c r="D6690" s="12">
        <v>1.3530811456963303</v>
      </c>
      <c r="E6690" s="12">
        <v>1</v>
      </c>
      <c r="F6690" s="12">
        <v>4.0837794452293421</v>
      </c>
      <c r="G6690" s="12">
        <v>1.6598675332198802</v>
      </c>
      <c r="H6690" s="12">
        <v>20.130408811467767</v>
      </c>
      <c r="I6690" s="12">
        <v>3.1345652756030713</v>
      </c>
      <c r="J6690" s="12">
        <v>2.381592082979779</v>
      </c>
      <c r="K6690" s="13">
        <v>2.2822214638584386</v>
      </c>
    </row>
    <row r="6691" spans="2:11" x14ac:dyDescent="0.25">
      <c r="B6691" s="10">
        <v>6688</v>
      </c>
      <c r="C6691" s="12">
        <v>9.541833726151955</v>
      </c>
      <c r="D6691" s="12">
        <v>1.3279616344644611</v>
      </c>
      <c r="E6691" s="12">
        <v>2</v>
      </c>
      <c r="F6691" s="12">
        <v>1.7935946737062189</v>
      </c>
      <c r="G6691" s="12">
        <v>0.879663020451523</v>
      </c>
      <c r="H6691" s="12">
        <v>25.380748380417593</v>
      </c>
      <c r="I6691" s="12">
        <v>1.7597716662398915</v>
      </c>
      <c r="J6691" s="12">
        <v>1.683215797545303</v>
      </c>
      <c r="K6691" s="13">
        <v>1.1695177401162002</v>
      </c>
    </row>
    <row r="6692" spans="2:11" x14ac:dyDescent="0.25">
      <c r="B6692" s="10">
        <v>6689</v>
      </c>
      <c r="C6692" s="12">
        <v>11.602499316186716</v>
      </c>
      <c r="D6692" s="12">
        <v>1.6637361033986959</v>
      </c>
      <c r="E6692" s="12">
        <v>1</v>
      </c>
      <c r="F6692" s="12">
        <v>6.3655352700651582</v>
      </c>
      <c r="G6692" s="12">
        <v>1.453029531242495</v>
      </c>
      <c r="H6692" s="12">
        <v>39.498703374943709</v>
      </c>
      <c r="I6692" s="12">
        <v>2.8944485104979831</v>
      </c>
      <c r="J6692" s="12">
        <v>1.9789218831544944</v>
      </c>
      <c r="K6692" s="13">
        <v>1.0168272680261989</v>
      </c>
    </row>
    <row r="6693" spans="2:11" x14ac:dyDescent="0.25">
      <c r="B6693" s="10">
        <v>6690</v>
      </c>
      <c r="C6693" s="12">
        <v>-3.7456388082477243</v>
      </c>
      <c r="D6693" s="12">
        <v>2.0872710869793609</v>
      </c>
      <c r="E6693" s="12">
        <v>3</v>
      </c>
      <c r="F6693" s="12">
        <v>0.50559904021271895</v>
      </c>
      <c r="G6693" s="12">
        <v>1.5085110764764829</v>
      </c>
      <c r="H6693" s="12">
        <v>27.240745816848879</v>
      </c>
      <c r="I6693" s="12">
        <v>2.4409857879795038</v>
      </c>
      <c r="J6693" s="12">
        <v>4.0892204993022343</v>
      </c>
      <c r="K6693" s="13">
        <v>0.16432816376555459</v>
      </c>
    </row>
    <row r="6694" spans="2:11" x14ac:dyDescent="0.25">
      <c r="B6694" s="10">
        <v>6691</v>
      </c>
      <c r="C6694" s="12">
        <v>6.7864400086337504</v>
      </c>
      <c r="D6694" s="12">
        <v>1.396405724903294</v>
      </c>
      <c r="E6694" s="12">
        <v>3</v>
      </c>
      <c r="F6694" s="12">
        <v>6.9427278694505485</v>
      </c>
      <c r="G6694" s="12">
        <v>1.1100329060785381</v>
      </c>
      <c r="H6694" s="12">
        <v>19.469546456335998</v>
      </c>
      <c r="I6694" s="12">
        <v>2.4124716073896244</v>
      </c>
      <c r="J6694" s="12">
        <v>0.98477111599617539</v>
      </c>
      <c r="K6694" s="13">
        <v>0.68953243644215689</v>
      </c>
    </row>
    <row r="6695" spans="2:11" x14ac:dyDescent="0.25">
      <c r="B6695" s="10">
        <v>6692</v>
      </c>
      <c r="C6695" s="12">
        <v>12.333572149718453</v>
      </c>
      <c r="D6695" s="12">
        <v>1.5362235459173259</v>
      </c>
      <c r="E6695" s="12">
        <v>2</v>
      </c>
      <c r="F6695" s="12">
        <v>0.71320012767875418</v>
      </c>
      <c r="G6695" s="12">
        <v>2.3601602904286278</v>
      </c>
      <c r="H6695" s="12">
        <v>20.392942907757156</v>
      </c>
      <c r="I6695" s="12">
        <v>1.7556982540858619</v>
      </c>
      <c r="J6695" s="12">
        <v>3.2018080163291689</v>
      </c>
      <c r="K6695" s="13">
        <v>7.5132604010708121E-2</v>
      </c>
    </row>
    <row r="6696" spans="2:11" x14ac:dyDescent="0.25">
      <c r="B6696" s="10">
        <v>6693</v>
      </c>
      <c r="C6696" s="12">
        <v>15.44230668913349</v>
      </c>
      <c r="D6696" s="12">
        <v>2.1944960083997276</v>
      </c>
      <c r="E6696" s="12">
        <v>2</v>
      </c>
      <c r="F6696" s="12">
        <v>5.0419277778311757</v>
      </c>
      <c r="G6696" s="12">
        <v>1.214086109623292</v>
      </c>
      <c r="H6696" s="12">
        <v>25.535929724100662</v>
      </c>
      <c r="I6696" s="12">
        <v>2.6969411489351471</v>
      </c>
      <c r="J6696" s="12">
        <v>1.970630938909417</v>
      </c>
      <c r="K6696" s="13">
        <v>1.3139479684304327</v>
      </c>
    </row>
    <row r="6697" spans="2:11" x14ac:dyDescent="0.25">
      <c r="B6697" s="10">
        <v>6694</v>
      </c>
      <c r="C6697" s="12">
        <v>15.7061450085709</v>
      </c>
      <c r="D6697" s="12">
        <v>1.285232342435392</v>
      </c>
      <c r="E6697" s="12">
        <v>3</v>
      </c>
      <c r="F6697" s="12">
        <v>1.8717668689461522</v>
      </c>
      <c r="G6697" s="12">
        <v>0.52289612629666038</v>
      </c>
      <c r="H6697" s="12">
        <v>22.773253358776028</v>
      </c>
      <c r="I6697" s="12">
        <v>2.7004151454261947</v>
      </c>
      <c r="J6697" s="12">
        <v>3.674421312812338</v>
      </c>
      <c r="K6697" s="13">
        <v>1.3471040414114273</v>
      </c>
    </row>
    <row r="6698" spans="2:11" x14ac:dyDescent="0.25">
      <c r="B6698" s="10">
        <v>6695</v>
      </c>
      <c r="C6698" s="12">
        <v>5.4041942612643643</v>
      </c>
      <c r="D6698" s="12">
        <v>1.8054765074255634</v>
      </c>
      <c r="E6698" s="12">
        <v>1</v>
      </c>
      <c r="F6698" s="12">
        <v>7.0099193848694057</v>
      </c>
      <c r="G6698" s="12">
        <v>1.6981934123325588</v>
      </c>
      <c r="H6698" s="12">
        <v>21.218016379934721</v>
      </c>
      <c r="I6698" s="12">
        <v>2.375212983640608</v>
      </c>
      <c r="J6698" s="12">
        <v>3.9575020260933202</v>
      </c>
      <c r="K6698" s="13">
        <v>0.25253000733685571</v>
      </c>
    </row>
    <row r="6699" spans="2:11" x14ac:dyDescent="0.25">
      <c r="B6699" s="10">
        <v>6696</v>
      </c>
      <c r="C6699" s="12">
        <v>6.0531502029233524</v>
      </c>
      <c r="D6699" s="12">
        <v>1.6441687780632084</v>
      </c>
      <c r="E6699" s="12">
        <v>2</v>
      </c>
      <c r="F6699" s="12">
        <v>4.4749746068784964</v>
      </c>
      <c r="G6699" s="12">
        <v>0.59935249688854098</v>
      </c>
      <c r="H6699" s="12">
        <v>16.02160533830655</v>
      </c>
      <c r="I6699" s="12">
        <v>1.8863097185365958</v>
      </c>
      <c r="J6699" s="12">
        <v>0.879710539528193</v>
      </c>
      <c r="K6699" s="13">
        <v>4.3620796089725005</v>
      </c>
    </row>
    <row r="6700" spans="2:11" x14ac:dyDescent="0.25">
      <c r="B6700" s="10">
        <v>6697</v>
      </c>
      <c r="C6700" s="12">
        <v>14.114179642224533</v>
      </c>
      <c r="D6700" s="12">
        <v>1.6952022364466608</v>
      </c>
      <c r="E6700" s="12">
        <v>3</v>
      </c>
      <c r="F6700" s="12">
        <v>5.5694499802288586</v>
      </c>
      <c r="G6700" s="12">
        <v>1.5695405299784639</v>
      </c>
      <c r="H6700" s="12">
        <v>32.662097954959314</v>
      </c>
      <c r="I6700" s="12">
        <v>2.5524773721025027</v>
      </c>
      <c r="J6700" s="12">
        <v>2.3776513666142707</v>
      </c>
      <c r="K6700" s="13">
        <v>2.2939986698366348</v>
      </c>
    </row>
    <row r="6701" spans="2:11" x14ac:dyDescent="0.25">
      <c r="B6701" s="10">
        <v>6698</v>
      </c>
      <c r="C6701" s="12">
        <v>11.782569744276026</v>
      </c>
      <c r="D6701" s="12">
        <v>1.3725664616955899</v>
      </c>
      <c r="E6701" s="12">
        <v>2</v>
      </c>
      <c r="F6701" s="12">
        <v>6.7349409847027983</v>
      </c>
      <c r="G6701" s="12">
        <v>1.5060158834379387</v>
      </c>
      <c r="H6701" s="12">
        <v>22.947224919144567</v>
      </c>
      <c r="I6701" s="12">
        <v>3.2254567331006889</v>
      </c>
      <c r="J6701" s="12">
        <v>2.1575741677239391</v>
      </c>
      <c r="K6701" s="13">
        <v>0.54143437501169878</v>
      </c>
    </row>
    <row r="6702" spans="2:11" x14ac:dyDescent="0.25">
      <c r="B6702" s="10">
        <v>6699</v>
      </c>
      <c r="C6702" s="12">
        <v>-2.3341189197442169</v>
      </c>
      <c r="D6702" s="12">
        <v>1.6444139241559959</v>
      </c>
      <c r="E6702" s="12">
        <v>1</v>
      </c>
      <c r="F6702" s="12">
        <v>6.0159101121320395</v>
      </c>
      <c r="G6702" s="12">
        <v>0.76085022603170194</v>
      </c>
      <c r="H6702" s="12">
        <v>30.169100198975627</v>
      </c>
      <c r="I6702" s="12">
        <v>4.4881852671912261</v>
      </c>
      <c r="J6702" s="12">
        <v>1.3077468704378374</v>
      </c>
      <c r="K6702" s="13">
        <v>4.2982851806265847</v>
      </c>
    </row>
    <row r="6703" spans="2:11" x14ac:dyDescent="0.25">
      <c r="B6703" s="10">
        <v>6700</v>
      </c>
      <c r="C6703" s="12">
        <v>12.395993211611925</v>
      </c>
      <c r="D6703" s="12">
        <v>1.714367881799481</v>
      </c>
      <c r="E6703" s="12">
        <v>1</v>
      </c>
      <c r="F6703" s="12">
        <v>1.939077583390189</v>
      </c>
      <c r="G6703" s="12">
        <v>1.739752546386286</v>
      </c>
      <c r="H6703" s="12">
        <v>36.553066074733309</v>
      </c>
      <c r="I6703" s="12">
        <v>1.7014211842736746</v>
      </c>
      <c r="J6703" s="12">
        <v>2.8280503600110105</v>
      </c>
      <c r="K6703" s="13">
        <v>1.8465765169893216</v>
      </c>
    </row>
    <row r="6704" spans="2:11" x14ac:dyDescent="0.25">
      <c r="B6704" s="10">
        <v>6701</v>
      </c>
      <c r="C6704" s="12">
        <v>13.527055656818096</v>
      </c>
      <c r="D6704" s="12">
        <v>1.6618882418441232</v>
      </c>
      <c r="E6704" s="12">
        <v>1</v>
      </c>
      <c r="F6704" s="12">
        <v>1.6159486195079973</v>
      </c>
      <c r="G6704" s="12">
        <v>0.72345313972285585</v>
      </c>
      <c r="H6704" s="12">
        <v>29.08759906914112</v>
      </c>
      <c r="I6704" s="12">
        <v>3.2039563384186072</v>
      </c>
      <c r="J6704" s="12">
        <v>1.0934997405996314</v>
      </c>
      <c r="K6704" s="13">
        <v>0.78336783669119103</v>
      </c>
    </row>
    <row r="6705" spans="2:11" x14ac:dyDescent="0.25">
      <c r="B6705" s="10">
        <v>6702</v>
      </c>
      <c r="C6705" s="12">
        <v>10.69418601935633</v>
      </c>
      <c r="D6705" s="12">
        <v>1.460522702763736</v>
      </c>
      <c r="E6705" s="12">
        <v>1</v>
      </c>
      <c r="F6705" s="12">
        <v>1.5609261406538137</v>
      </c>
      <c r="G6705" s="12">
        <v>0.69130661970667784</v>
      </c>
      <c r="H6705" s="12">
        <v>21.129779621558463</v>
      </c>
      <c r="I6705" s="12">
        <v>2.8740507682515433</v>
      </c>
      <c r="J6705" s="12">
        <v>3.7898767473794344</v>
      </c>
      <c r="K6705" s="13">
        <v>0.13554753680956078</v>
      </c>
    </row>
    <row r="6706" spans="2:11" x14ac:dyDescent="0.25">
      <c r="B6706" s="10">
        <v>6703</v>
      </c>
      <c r="C6706" s="12">
        <v>5.6216188060536147</v>
      </c>
      <c r="D6706" s="12">
        <v>1.5714303438499859</v>
      </c>
      <c r="E6706" s="12">
        <v>2</v>
      </c>
      <c r="F6706" s="12">
        <v>11.115039413394566</v>
      </c>
      <c r="G6706" s="12">
        <v>1.6954456616409386</v>
      </c>
      <c r="H6706" s="12">
        <v>11.523739890435339</v>
      </c>
      <c r="I6706" s="12">
        <v>2.7116367621592952</v>
      </c>
      <c r="J6706" s="12">
        <v>3.1501475504187599</v>
      </c>
      <c r="K6706" s="13">
        <v>2.8088373922733436</v>
      </c>
    </row>
    <row r="6707" spans="2:11" x14ac:dyDescent="0.25">
      <c r="B6707" s="10">
        <v>6704</v>
      </c>
      <c r="C6707" s="12">
        <v>13.108560350337783</v>
      </c>
      <c r="D6707" s="12">
        <v>1.6916153506602414</v>
      </c>
      <c r="E6707" s="12">
        <v>3</v>
      </c>
      <c r="F6707" s="12">
        <v>2.617364684833392</v>
      </c>
      <c r="G6707" s="12">
        <v>1.2518487379025296</v>
      </c>
      <c r="H6707" s="12">
        <v>33.760057980317058</v>
      </c>
      <c r="I6707" s="12">
        <v>3.2266470139557391</v>
      </c>
      <c r="J6707" s="12">
        <v>0.35639456945199077</v>
      </c>
      <c r="K6707" s="13">
        <v>2.9443181942999788</v>
      </c>
    </row>
    <row r="6708" spans="2:11" x14ac:dyDescent="0.25">
      <c r="B6708" s="10">
        <v>6705</v>
      </c>
      <c r="C6708" s="12">
        <v>6.0574272072558841</v>
      </c>
      <c r="D6708" s="12">
        <v>1.49676964483376</v>
      </c>
      <c r="E6708" s="12">
        <v>2</v>
      </c>
      <c r="F6708" s="12">
        <v>3.6492426916093721</v>
      </c>
      <c r="G6708" s="12">
        <v>0.81413248028140228</v>
      </c>
      <c r="H6708" s="12">
        <v>25.741326384343985</v>
      </c>
      <c r="I6708" s="12">
        <v>3.7932983757771446</v>
      </c>
      <c r="J6708" s="12">
        <v>3.0726540792384309</v>
      </c>
      <c r="K6708" s="13">
        <v>0.3025433133040018</v>
      </c>
    </row>
    <row r="6709" spans="2:11" x14ac:dyDescent="0.25">
      <c r="B6709" s="10">
        <v>6706</v>
      </c>
      <c r="C6709" s="12">
        <v>9.7223462405167016</v>
      </c>
      <c r="D6709" s="12">
        <v>1.6474141513596077</v>
      </c>
      <c r="E6709" s="12">
        <v>2</v>
      </c>
      <c r="F6709" s="12">
        <v>4.6039950512497319</v>
      </c>
      <c r="G6709" s="12">
        <v>0.51415876813640582</v>
      </c>
      <c r="H6709" s="12">
        <v>25.790131383512563</v>
      </c>
      <c r="I6709" s="12">
        <v>1.910723945563207</v>
      </c>
      <c r="J6709" s="12">
        <v>1.5222284377847262</v>
      </c>
      <c r="K6709" s="13">
        <v>4.3128687124733416</v>
      </c>
    </row>
    <row r="6710" spans="2:11" x14ac:dyDescent="0.25">
      <c r="B6710" s="10">
        <v>6707</v>
      </c>
      <c r="C6710" s="12">
        <v>5.1626738331441624</v>
      </c>
      <c r="D6710" s="12">
        <v>1.3724135666605102</v>
      </c>
      <c r="E6710" s="12">
        <v>1</v>
      </c>
      <c r="F6710" s="12">
        <v>2.9572978001470793</v>
      </c>
      <c r="G6710" s="12">
        <v>2.0454520624608596</v>
      </c>
      <c r="H6710" s="12">
        <v>11.066257080374569</v>
      </c>
      <c r="I6710" s="12">
        <v>3.7246096950559742</v>
      </c>
      <c r="J6710" s="12">
        <v>2.7557650074959326</v>
      </c>
      <c r="K6710" s="13">
        <v>1.0703045335778443</v>
      </c>
    </row>
    <row r="6711" spans="2:11" x14ac:dyDescent="0.25">
      <c r="B6711" s="10">
        <v>6708</v>
      </c>
      <c r="C6711" s="12">
        <v>16.229890139900807</v>
      </c>
      <c r="D6711" s="12">
        <v>1.5522902176535418</v>
      </c>
      <c r="E6711" s="12">
        <v>2</v>
      </c>
      <c r="F6711" s="12">
        <v>0.37256272437006238</v>
      </c>
      <c r="G6711" s="12">
        <v>0.66500661282333928</v>
      </c>
      <c r="H6711" s="12">
        <v>15.168758758690267</v>
      </c>
      <c r="I6711" s="12">
        <v>4.0191362713997743</v>
      </c>
      <c r="J6711" s="12">
        <v>2.4346122869081919</v>
      </c>
      <c r="K6711" s="13">
        <v>6.6671748069439776</v>
      </c>
    </row>
    <row r="6712" spans="2:11" x14ac:dyDescent="0.25">
      <c r="B6712" s="10">
        <v>6709</v>
      </c>
      <c r="C6712" s="12">
        <v>7.5728177853800656</v>
      </c>
      <c r="D6712" s="12">
        <v>1.6299577216702028</v>
      </c>
      <c r="E6712" s="12">
        <v>1</v>
      </c>
      <c r="F6712" s="12">
        <v>5.3696776346832493</v>
      </c>
      <c r="G6712" s="12">
        <v>2.7524388720049839</v>
      </c>
      <c r="H6712" s="12">
        <v>24.201894048103235</v>
      </c>
      <c r="I6712" s="12">
        <v>1.8510075171015112</v>
      </c>
      <c r="J6712" s="12">
        <v>2.2751724468790409</v>
      </c>
      <c r="K6712" s="13">
        <v>1.510515717676302</v>
      </c>
    </row>
    <row r="6713" spans="2:11" x14ac:dyDescent="0.25">
      <c r="B6713" s="10">
        <v>6710</v>
      </c>
      <c r="C6713" s="12">
        <v>17.275777347051445</v>
      </c>
      <c r="D6713" s="12">
        <v>1.5172678372526633</v>
      </c>
      <c r="E6713" s="12">
        <v>3</v>
      </c>
      <c r="F6713" s="12">
        <v>0.71340911718050859</v>
      </c>
      <c r="G6713" s="12">
        <v>0.43412066646289044</v>
      </c>
      <c r="H6713" s="12">
        <v>27.098179712826958</v>
      </c>
      <c r="I6713" s="12">
        <v>3.4911581049581097</v>
      </c>
      <c r="J6713" s="12">
        <v>3.6636508575854405</v>
      </c>
      <c r="K6713" s="13">
        <v>0.32516129829230533</v>
      </c>
    </row>
    <row r="6714" spans="2:11" x14ac:dyDescent="0.25">
      <c r="B6714" s="10">
        <v>6711</v>
      </c>
      <c r="C6714" s="12">
        <v>17.189233813104742</v>
      </c>
      <c r="D6714" s="12">
        <v>1.5533561172652826</v>
      </c>
      <c r="E6714" s="12">
        <v>2</v>
      </c>
      <c r="F6714" s="12">
        <v>6.5509997079291162</v>
      </c>
      <c r="G6714" s="12">
        <v>0.5762589291126119</v>
      </c>
      <c r="H6714" s="12">
        <v>20.92020887364534</v>
      </c>
      <c r="I6714" s="12">
        <v>3.0149491276587836</v>
      </c>
      <c r="J6714" s="12">
        <v>0.55864305814508575</v>
      </c>
      <c r="K6714" s="13">
        <v>0.54710007818867235</v>
      </c>
    </row>
    <row r="6715" spans="2:11" x14ac:dyDescent="0.25">
      <c r="B6715" s="10">
        <v>6712</v>
      </c>
      <c r="C6715" s="12">
        <v>17.746345316788954</v>
      </c>
      <c r="D6715" s="12">
        <v>1.6611684024809572</v>
      </c>
      <c r="E6715" s="12">
        <v>2</v>
      </c>
      <c r="F6715" s="12">
        <v>3.9026986773860628</v>
      </c>
      <c r="G6715" s="12">
        <v>1.7770880450823359</v>
      </c>
      <c r="H6715" s="12">
        <v>16.905683475585089</v>
      </c>
      <c r="I6715" s="12">
        <v>3.7173288529300108</v>
      </c>
      <c r="J6715" s="12">
        <v>1.2520575547495203</v>
      </c>
      <c r="K6715" s="13">
        <v>1.6243591094802672</v>
      </c>
    </row>
    <row r="6716" spans="2:11" x14ac:dyDescent="0.25">
      <c r="B6716" s="10">
        <v>6713</v>
      </c>
      <c r="C6716" s="12">
        <v>4.9093034435070155</v>
      </c>
      <c r="D6716" s="12">
        <v>1.4434901835308189</v>
      </c>
      <c r="E6716" s="12">
        <v>2</v>
      </c>
      <c r="F6716" s="12">
        <v>2.1395844948551397</v>
      </c>
      <c r="G6716" s="12">
        <v>0.44306827116273229</v>
      </c>
      <c r="H6716" s="12">
        <v>25.257115809829308</v>
      </c>
      <c r="I6716" s="12">
        <v>2.8061729638477644</v>
      </c>
      <c r="J6716" s="12">
        <v>2.6304973192208347</v>
      </c>
      <c r="K6716" s="13">
        <v>1.208360229157281</v>
      </c>
    </row>
    <row r="6717" spans="2:11" x14ac:dyDescent="0.25">
      <c r="B6717" s="10">
        <v>6714</v>
      </c>
      <c r="C6717" s="12">
        <v>3.6485296418051849</v>
      </c>
      <c r="D6717" s="12">
        <v>1.2493956395782873</v>
      </c>
      <c r="E6717" s="12">
        <v>2</v>
      </c>
      <c r="F6717" s="12">
        <v>5.7030251459999475</v>
      </c>
      <c r="G6717" s="12">
        <v>0.89915893552568493</v>
      </c>
      <c r="H6717" s="12">
        <v>40.954173488473131</v>
      </c>
      <c r="I6717" s="12">
        <v>3.2161248692693567</v>
      </c>
      <c r="J6717" s="12">
        <v>2.586398986210078</v>
      </c>
      <c r="K6717" s="13">
        <v>2.3938250082246668</v>
      </c>
    </row>
    <row r="6718" spans="2:11" x14ac:dyDescent="0.25">
      <c r="B6718" s="10">
        <v>6715</v>
      </c>
      <c r="C6718" s="12">
        <v>9.1293288948825406</v>
      </c>
      <c r="D6718" s="12">
        <v>1.765241843773083</v>
      </c>
      <c r="E6718" s="12">
        <v>1</v>
      </c>
      <c r="F6718" s="12">
        <v>2.4940944827612928</v>
      </c>
      <c r="G6718" s="12">
        <v>0.76083643212594021</v>
      </c>
      <c r="H6718" s="12">
        <v>15.203006862684834</v>
      </c>
      <c r="I6718" s="12">
        <v>2.9276264377861545</v>
      </c>
      <c r="J6718" s="12">
        <v>0.46616701845020458</v>
      </c>
      <c r="K6718" s="13">
        <v>2.9645233045416965</v>
      </c>
    </row>
    <row r="6719" spans="2:11" x14ac:dyDescent="0.25">
      <c r="B6719" s="10">
        <v>6716</v>
      </c>
      <c r="C6719" s="12">
        <v>12.913734619483231</v>
      </c>
      <c r="D6719" s="12">
        <v>1.1593238818243423</v>
      </c>
      <c r="E6719" s="12">
        <v>3</v>
      </c>
      <c r="F6719" s="12">
        <v>8.0372360091422319</v>
      </c>
      <c r="G6719" s="12">
        <v>0.6345583994883327</v>
      </c>
      <c r="H6719" s="12">
        <v>39.306288634809114</v>
      </c>
      <c r="I6719" s="12">
        <v>3.8732070551622346</v>
      </c>
      <c r="J6719" s="12">
        <v>4.0416455456053049</v>
      </c>
      <c r="K6719" s="13">
        <v>0.53583428361690943</v>
      </c>
    </row>
    <row r="6720" spans="2:11" x14ac:dyDescent="0.25">
      <c r="B6720" s="10">
        <v>6717</v>
      </c>
      <c r="C6720" s="12">
        <v>4.5609592988960825</v>
      </c>
      <c r="D6720" s="12">
        <v>1.1334853657988091</v>
      </c>
      <c r="E6720" s="12">
        <v>2</v>
      </c>
      <c r="F6720" s="12">
        <v>0.93432223326570218</v>
      </c>
      <c r="G6720" s="12">
        <v>0.66203637694270245</v>
      </c>
      <c r="H6720" s="12">
        <v>12.581397651891205</v>
      </c>
      <c r="I6720" s="12">
        <v>3.0263146185093048</v>
      </c>
      <c r="J6720" s="12">
        <v>3.3578884287780064</v>
      </c>
      <c r="K6720" s="13">
        <v>2.1549550245930997</v>
      </c>
    </row>
    <row r="6721" spans="2:11" x14ac:dyDescent="0.25">
      <c r="B6721" s="10">
        <v>6718</v>
      </c>
      <c r="C6721" s="12">
        <v>14.531431265979357</v>
      </c>
      <c r="D6721" s="12">
        <v>1.6908663973812004</v>
      </c>
      <c r="E6721" s="12">
        <v>0</v>
      </c>
      <c r="F6721" s="12">
        <v>1.2537196514998008</v>
      </c>
      <c r="G6721" s="12">
        <v>2.4488603309329693</v>
      </c>
      <c r="H6721" s="12">
        <v>17.137775759687749</v>
      </c>
      <c r="I6721" s="12">
        <v>2.4921786658971503</v>
      </c>
      <c r="J6721" s="12">
        <v>2.4264464183151557</v>
      </c>
      <c r="K6721" s="13">
        <v>3.326052463301465</v>
      </c>
    </row>
    <row r="6722" spans="2:11" x14ac:dyDescent="0.25">
      <c r="B6722" s="10">
        <v>6719</v>
      </c>
      <c r="C6722" s="12">
        <v>6.2303937553713986</v>
      </c>
      <c r="D6722" s="12">
        <v>1.5418429675866219</v>
      </c>
      <c r="E6722" s="12">
        <v>2</v>
      </c>
      <c r="F6722" s="12">
        <v>10.557968251067734</v>
      </c>
      <c r="G6722" s="12">
        <v>0.48041548084859453</v>
      </c>
      <c r="H6722" s="12">
        <v>22.993091401777246</v>
      </c>
      <c r="I6722" s="12">
        <v>3.705049413767719</v>
      </c>
      <c r="J6722" s="12">
        <v>1.583890526003068</v>
      </c>
      <c r="K6722" s="13">
        <v>4.144018024180796</v>
      </c>
    </row>
    <row r="6723" spans="2:11" x14ac:dyDescent="0.25">
      <c r="B6723" s="10">
        <v>6720</v>
      </c>
      <c r="C6723" s="12">
        <v>14.339764030079001</v>
      </c>
      <c r="D6723" s="12">
        <v>1.4071799196233281</v>
      </c>
      <c r="E6723" s="12">
        <v>2</v>
      </c>
      <c r="F6723" s="12">
        <v>2.9987174431360271</v>
      </c>
      <c r="G6723" s="12">
        <v>0.92729905726930784</v>
      </c>
      <c r="H6723" s="12">
        <v>14.611514188537017</v>
      </c>
      <c r="I6723" s="12">
        <v>3.0434111660294447</v>
      </c>
      <c r="J6723" s="12">
        <v>3.7927504390352347</v>
      </c>
      <c r="K6723" s="13">
        <v>3.7740627905368518</v>
      </c>
    </row>
    <row r="6724" spans="2:11" x14ac:dyDescent="0.25">
      <c r="B6724" s="10">
        <v>6721</v>
      </c>
      <c r="C6724" s="12">
        <v>3.4542353465944107</v>
      </c>
      <c r="D6724" s="12">
        <v>1.5804894585365603</v>
      </c>
      <c r="E6724" s="12">
        <v>1</v>
      </c>
      <c r="F6724" s="12">
        <v>1.4869188293140376</v>
      </c>
      <c r="G6724" s="12">
        <v>0.36454169546547849</v>
      </c>
      <c r="H6724" s="12">
        <v>22.211337130424326</v>
      </c>
      <c r="I6724" s="12">
        <v>2.3101799686742712</v>
      </c>
      <c r="J6724" s="12">
        <v>1.9418459442299993</v>
      </c>
      <c r="K6724" s="13">
        <v>4.6228278484691696</v>
      </c>
    </row>
    <row r="6725" spans="2:11" x14ac:dyDescent="0.25">
      <c r="B6725" s="10">
        <v>6722</v>
      </c>
      <c r="C6725" s="12">
        <v>10.102497128079044</v>
      </c>
      <c r="D6725" s="12">
        <v>1.8585570499029993</v>
      </c>
      <c r="E6725" s="12">
        <v>2</v>
      </c>
      <c r="F6725" s="12">
        <v>2.2705255773025503</v>
      </c>
      <c r="G6725" s="12">
        <v>1.0186222886518286</v>
      </c>
      <c r="H6725" s="12">
        <v>33.201460380232319</v>
      </c>
      <c r="I6725" s="12">
        <v>2.5606226333218229</v>
      </c>
      <c r="J6725" s="12">
        <v>3.5294479376339503</v>
      </c>
      <c r="K6725" s="13">
        <v>0.33003297869981502</v>
      </c>
    </row>
    <row r="6726" spans="2:11" x14ac:dyDescent="0.25">
      <c r="B6726" s="10">
        <v>6723</v>
      </c>
      <c r="C6726" s="12">
        <v>8.0719589114571146</v>
      </c>
      <c r="D6726" s="12">
        <v>1.3214105204918067</v>
      </c>
      <c r="E6726" s="12">
        <v>1</v>
      </c>
      <c r="F6726" s="12">
        <v>6.3518254827803986</v>
      </c>
      <c r="G6726" s="12">
        <v>2.347796208449521</v>
      </c>
      <c r="H6726" s="12">
        <v>18.280167233776336</v>
      </c>
      <c r="I6726" s="12">
        <v>4.2620309071977394</v>
      </c>
      <c r="J6726" s="12">
        <v>4.1054311648795769</v>
      </c>
      <c r="K6726" s="13">
        <v>5.4432832490499559</v>
      </c>
    </row>
    <row r="6727" spans="2:11" x14ac:dyDescent="0.25">
      <c r="B6727" s="10">
        <v>6724</v>
      </c>
      <c r="C6727" s="12">
        <v>9.6410429622023628</v>
      </c>
      <c r="D6727" s="12">
        <v>1.8012397238232969</v>
      </c>
      <c r="E6727" s="12">
        <v>1</v>
      </c>
      <c r="F6727" s="12">
        <v>4.3441522478455514</v>
      </c>
      <c r="G6727" s="12">
        <v>1.0930958552770864</v>
      </c>
      <c r="H6727" s="12">
        <v>23.286745903351054</v>
      </c>
      <c r="I6727" s="12">
        <v>2.5153939430425516</v>
      </c>
      <c r="J6727" s="12">
        <v>3.3023050039302753</v>
      </c>
      <c r="K6727" s="13">
        <v>3.1697735400844955</v>
      </c>
    </row>
    <row r="6728" spans="2:11" x14ac:dyDescent="0.25">
      <c r="B6728" s="10">
        <v>6725</v>
      </c>
      <c r="C6728" s="12">
        <v>10.127122216106931</v>
      </c>
      <c r="D6728" s="12">
        <v>1.2922555214978539</v>
      </c>
      <c r="E6728" s="12">
        <v>1</v>
      </c>
      <c r="F6728" s="12">
        <v>5.9431513179191935</v>
      </c>
      <c r="G6728" s="12">
        <v>1.4761081969865404</v>
      </c>
      <c r="H6728" s="12">
        <v>22.059611486443345</v>
      </c>
      <c r="I6728" s="12">
        <v>2.4207104719701285</v>
      </c>
      <c r="J6728" s="12">
        <v>2.7862993618031626</v>
      </c>
      <c r="K6728" s="13">
        <v>0.1531173897106187</v>
      </c>
    </row>
    <row r="6729" spans="2:11" x14ac:dyDescent="0.25">
      <c r="B6729" s="10">
        <v>6726</v>
      </c>
      <c r="C6729" s="12">
        <v>4.3151123692466502</v>
      </c>
      <c r="D6729" s="12">
        <v>1.4392274484978183</v>
      </c>
      <c r="E6729" s="12">
        <v>2</v>
      </c>
      <c r="F6729" s="12">
        <v>3.8118900035730685</v>
      </c>
      <c r="G6729" s="12">
        <v>0.32276580450650155</v>
      </c>
      <c r="H6729" s="12">
        <v>21.45562917111706</v>
      </c>
      <c r="I6729" s="12">
        <v>2.7856960985108379</v>
      </c>
      <c r="J6729" s="12">
        <v>3.2657298157943213</v>
      </c>
      <c r="K6729" s="13">
        <v>1.1694184371668248</v>
      </c>
    </row>
    <row r="6730" spans="2:11" x14ac:dyDescent="0.25">
      <c r="B6730" s="10">
        <v>6727</v>
      </c>
      <c r="C6730" s="12">
        <v>6.887443514510025</v>
      </c>
      <c r="D6730" s="12">
        <v>1.9668842194447791</v>
      </c>
      <c r="E6730" s="12">
        <v>3</v>
      </c>
      <c r="F6730" s="12">
        <v>5.9735199365876692</v>
      </c>
      <c r="G6730" s="12">
        <v>0.62899034094981598</v>
      </c>
      <c r="H6730" s="12">
        <v>25.546347627120138</v>
      </c>
      <c r="I6730" s="12">
        <v>2.7170261605687536</v>
      </c>
      <c r="J6730" s="12">
        <v>0.11574181952474837</v>
      </c>
      <c r="K6730" s="13">
        <v>3.1774973049090489</v>
      </c>
    </row>
    <row r="6731" spans="2:11" x14ac:dyDescent="0.25">
      <c r="B6731" s="10">
        <v>6728</v>
      </c>
      <c r="C6731" s="12">
        <v>8.1132474593647625</v>
      </c>
      <c r="D6731" s="12">
        <v>1.9473245127958676</v>
      </c>
      <c r="E6731" s="12">
        <v>3</v>
      </c>
      <c r="F6731" s="12">
        <v>3.2619947105164049</v>
      </c>
      <c r="G6731" s="12">
        <v>0.7035402140513034</v>
      </c>
      <c r="H6731" s="12">
        <v>12.157960829441858</v>
      </c>
      <c r="I6731" s="12">
        <v>3.0081630680763318</v>
      </c>
      <c r="J6731" s="12">
        <v>2.7348273464432555</v>
      </c>
      <c r="K6731" s="13">
        <v>2.2472648219217368</v>
      </c>
    </row>
    <row r="6732" spans="2:11" x14ac:dyDescent="0.25">
      <c r="B6732" s="10">
        <v>6729</v>
      </c>
      <c r="C6732" s="12">
        <v>8.8372844976947658</v>
      </c>
      <c r="D6732" s="12">
        <v>1.4085155384824135</v>
      </c>
      <c r="E6732" s="12">
        <v>3</v>
      </c>
      <c r="F6732" s="12">
        <v>3.948192185642895</v>
      </c>
      <c r="G6732" s="12">
        <v>0.99257612431408448</v>
      </c>
      <c r="H6732" s="12">
        <v>25.24213885741467</v>
      </c>
      <c r="I6732" s="12">
        <v>3.1849748363858423</v>
      </c>
      <c r="J6732" s="12">
        <v>4.549977209343445</v>
      </c>
      <c r="K6732" s="13">
        <v>1.0426668585074943</v>
      </c>
    </row>
    <row r="6733" spans="2:11" x14ac:dyDescent="0.25">
      <c r="B6733" s="10">
        <v>6730</v>
      </c>
      <c r="C6733" s="12">
        <v>3.3240056518656029</v>
      </c>
      <c r="D6733" s="12">
        <v>2.1247869803903416</v>
      </c>
      <c r="E6733" s="12">
        <v>2</v>
      </c>
      <c r="F6733" s="12">
        <v>9.7335839546372132</v>
      </c>
      <c r="G6733" s="12">
        <v>0.95511809965014671</v>
      </c>
      <c r="H6733" s="12">
        <v>25.295911969144598</v>
      </c>
      <c r="I6733" s="12">
        <v>2.9964435561060312</v>
      </c>
      <c r="J6733" s="12">
        <v>4.4134053919304703</v>
      </c>
      <c r="K6733" s="13">
        <v>3.5037103489038772</v>
      </c>
    </row>
    <row r="6734" spans="2:11" x14ac:dyDescent="0.25">
      <c r="B6734" s="10">
        <v>6731</v>
      </c>
      <c r="C6734" s="12">
        <v>5.4311869639128449</v>
      </c>
      <c r="D6734" s="12">
        <v>1.6576303970105726</v>
      </c>
      <c r="E6734" s="12">
        <v>2</v>
      </c>
      <c r="F6734" s="12">
        <v>5.4978949094497294</v>
      </c>
      <c r="G6734" s="12">
        <v>1.23028542541269</v>
      </c>
      <c r="H6734" s="12">
        <v>31.106629655111561</v>
      </c>
      <c r="I6734" s="12">
        <v>1.9923303914040391</v>
      </c>
      <c r="J6734" s="12">
        <v>3.966292140722508</v>
      </c>
      <c r="K6734" s="13">
        <v>1.3638055896832888</v>
      </c>
    </row>
    <row r="6735" spans="2:11" x14ac:dyDescent="0.25">
      <c r="B6735" s="10">
        <v>6732</v>
      </c>
      <c r="C6735" s="12">
        <v>14.123836987265975</v>
      </c>
      <c r="D6735" s="12">
        <v>1.9367996218470367</v>
      </c>
      <c r="E6735" s="12">
        <v>1</v>
      </c>
      <c r="F6735" s="12">
        <v>5.1618064497366536</v>
      </c>
      <c r="G6735" s="12">
        <v>2.0110437840116835</v>
      </c>
      <c r="H6735" s="12">
        <v>48.948895501533897</v>
      </c>
      <c r="I6735" s="12">
        <v>2.863083691186052</v>
      </c>
      <c r="J6735" s="12">
        <v>3.8935139378630175</v>
      </c>
      <c r="K6735" s="13">
        <v>5.2519971457991979</v>
      </c>
    </row>
    <row r="6736" spans="2:11" x14ac:dyDescent="0.25">
      <c r="B6736" s="10">
        <v>6733</v>
      </c>
      <c r="C6736" s="12">
        <v>16.909500702291826</v>
      </c>
      <c r="D6736" s="12">
        <v>1.4137691113404522</v>
      </c>
      <c r="E6736" s="12">
        <v>1</v>
      </c>
      <c r="F6736" s="12">
        <v>3.3601762174610728</v>
      </c>
      <c r="G6736" s="12">
        <v>0.44164099403769241</v>
      </c>
      <c r="H6736" s="12">
        <v>18.852127443398651</v>
      </c>
      <c r="I6736" s="12">
        <v>4.1140215410992669</v>
      </c>
      <c r="J6736" s="12">
        <v>1.6648439754860809</v>
      </c>
      <c r="K6736" s="13">
        <v>1.2082132135492796</v>
      </c>
    </row>
    <row r="6737" spans="2:11" x14ac:dyDescent="0.25">
      <c r="B6737" s="10">
        <v>6734</v>
      </c>
      <c r="C6737" s="12">
        <v>9.451801393158906</v>
      </c>
      <c r="D6737" s="12">
        <v>1.8508724202820557</v>
      </c>
      <c r="E6737" s="12">
        <v>1</v>
      </c>
      <c r="F6737" s="12">
        <v>6.2530609342290315</v>
      </c>
      <c r="G6737" s="12">
        <v>0.95041890563739817</v>
      </c>
      <c r="H6737" s="12">
        <v>14.026872393046219</v>
      </c>
      <c r="I6737" s="12">
        <v>2.519588895145183</v>
      </c>
      <c r="J6737" s="12">
        <v>3.105717202750871</v>
      </c>
      <c r="K6737" s="13">
        <v>0.80833171300190299</v>
      </c>
    </row>
    <row r="6738" spans="2:11" x14ac:dyDescent="0.25">
      <c r="B6738" s="10">
        <v>6735</v>
      </c>
      <c r="C6738" s="12">
        <v>9.6631124372522699</v>
      </c>
      <c r="D6738" s="12">
        <v>1.8066504065552897</v>
      </c>
      <c r="E6738" s="12">
        <v>3</v>
      </c>
      <c r="F6738" s="12">
        <v>0.75258723627203472</v>
      </c>
      <c r="G6738" s="12">
        <v>2.2682568294292382</v>
      </c>
      <c r="H6738" s="12">
        <v>24.065480848704034</v>
      </c>
      <c r="I6738" s="12">
        <v>3.9082025224161332</v>
      </c>
      <c r="J6738" s="12">
        <v>3.183802165870302</v>
      </c>
      <c r="K6738" s="13">
        <v>3.0863025319679158</v>
      </c>
    </row>
    <row r="6739" spans="2:11" x14ac:dyDescent="0.25">
      <c r="B6739" s="10">
        <v>6736</v>
      </c>
      <c r="C6739" s="12">
        <v>10.214741839927262</v>
      </c>
      <c r="D6739" s="12">
        <v>1.3868579993312473</v>
      </c>
      <c r="E6739" s="12">
        <v>3</v>
      </c>
      <c r="F6739" s="12">
        <v>4.3266754242879495</v>
      </c>
      <c r="G6739" s="12">
        <v>0.90780343725023127</v>
      </c>
      <c r="H6739" s="12">
        <v>31.669296590625674</v>
      </c>
      <c r="I6739" s="12">
        <v>2.3166215767582559</v>
      </c>
      <c r="J6739" s="12">
        <v>3.0038296294467175</v>
      </c>
      <c r="K6739" s="13">
        <v>3.0717133727021815</v>
      </c>
    </row>
    <row r="6740" spans="2:11" x14ac:dyDescent="0.25">
      <c r="B6740" s="10">
        <v>6737</v>
      </c>
      <c r="C6740" s="12">
        <v>12.349556325932696</v>
      </c>
      <c r="D6740" s="12">
        <v>1.4189999936182647</v>
      </c>
      <c r="E6740" s="12">
        <v>0</v>
      </c>
      <c r="F6740" s="12">
        <v>2.6057724873856625</v>
      </c>
      <c r="G6740" s="12">
        <v>0.46274555407521439</v>
      </c>
      <c r="H6740" s="12">
        <v>29.307328524691489</v>
      </c>
      <c r="I6740" s="12">
        <v>2.5842153350962653</v>
      </c>
      <c r="J6740" s="12">
        <v>2.2215715003742824</v>
      </c>
      <c r="K6740" s="13">
        <v>3.0880945376732352</v>
      </c>
    </row>
    <row r="6741" spans="2:11" x14ac:dyDescent="0.25">
      <c r="B6741" s="10">
        <v>6738</v>
      </c>
      <c r="C6741" s="12">
        <v>8.9565635489364599</v>
      </c>
      <c r="D6741" s="12">
        <v>1.5762148347071254</v>
      </c>
      <c r="E6741" s="12">
        <v>1</v>
      </c>
      <c r="F6741" s="12">
        <v>2.1931495153101754</v>
      </c>
      <c r="G6741" s="12">
        <v>0.98653387585869634</v>
      </c>
      <c r="H6741" s="12">
        <v>19.810206696501982</v>
      </c>
      <c r="I6741" s="12">
        <v>2.1561746696490642</v>
      </c>
      <c r="J6741" s="12">
        <v>1.6265878456704161</v>
      </c>
      <c r="K6741" s="13">
        <v>1.7090430757604311</v>
      </c>
    </row>
    <row r="6742" spans="2:11" x14ac:dyDescent="0.25">
      <c r="B6742" s="10">
        <v>6739</v>
      </c>
      <c r="C6742" s="12">
        <v>5.4221373855649411</v>
      </c>
      <c r="D6742" s="12">
        <v>1.2948760353317148</v>
      </c>
      <c r="E6742" s="12">
        <v>2</v>
      </c>
      <c r="F6742" s="12">
        <v>1.1134508812932846</v>
      </c>
      <c r="G6742" s="12">
        <v>0.98211938862234338</v>
      </c>
      <c r="H6742" s="12">
        <v>35.240576025260935</v>
      </c>
      <c r="I6742" s="12">
        <v>2.209945259786013</v>
      </c>
      <c r="J6742" s="12">
        <v>2.6759911654402275</v>
      </c>
      <c r="K6742" s="13">
        <v>0.10618054933809777</v>
      </c>
    </row>
    <row r="6743" spans="2:11" x14ac:dyDescent="0.25">
      <c r="B6743" s="10">
        <v>6740</v>
      </c>
      <c r="C6743" s="12">
        <v>10.76636461877416</v>
      </c>
      <c r="D6743" s="12">
        <v>1.8532706908160625</v>
      </c>
      <c r="E6743" s="12">
        <v>2</v>
      </c>
      <c r="F6743" s="12">
        <v>9.005068266401457</v>
      </c>
      <c r="G6743" s="12">
        <v>0.8336310641959922</v>
      </c>
      <c r="H6743" s="12">
        <v>18.431561998104705</v>
      </c>
      <c r="I6743" s="12">
        <v>3.4972911194560363</v>
      </c>
      <c r="J6743" s="12">
        <v>1.6258872396113131</v>
      </c>
      <c r="K6743" s="13">
        <v>4.9254637627982181</v>
      </c>
    </row>
    <row r="6744" spans="2:11" x14ac:dyDescent="0.25">
      <c r="B6744" s="10">
        <v>6741</v>
      </c>
      <c r="C6744" s="12">
        <v>6.7918661464602845</v>
      </c>
      <c r="D6744" s="12">
        <v>1.5921300750547824</v>
      </c>
      <c r="E6744" s="12">
        <v>2</v>
      </c>
      <c r="F6744" s="12">
        <v>1.5833816143262398</v>
      </c>
      <c r="G6744" s="12">
        <v>1.0303478241439812</v>
      </c>
      <c r="H6744" s="12">
        <v>24.065874435388054</v>
      </c>
      <c r="I6744" s="12">
        <v>3.2477337447124999</v>
      </c>
      <c r="J6744" s="12">
        <v>2.2586644188261014</v>
      </c>
      <c r="K6744" s="13">
        <v>1.4488204029908511</v>
      </c>
    </row>
    <row r="6745" spans="2:11" x14ac:dyDescent="0.25">
      <c r="B6745" s="10">
        <v>6742</v>
      </c>
      <c r="C6745" s="12">
        <v>13.409493336244022</v>
      </c>
      <c r="D6745" s="12">
        <v>1.387998160354631</v>
      </c>
      <c r="E6745" s="12">
        <v>3</v>
      </c>
      <c r="F6745" s="12">
        <v>3.1432001727684624</v>
      </c>
      <c r="G6745" s="12">
        <v>0.44179906967127569</v>
      </c>
      <c r="H6745" s="12">
        <v>25.475081886831958</v>
      </c>
      <c r="I6745" s="12">
        <v>2.6163407699077426</v>
      </c>
      <c r="J6745" s="12">
        <v>2.2777362721666261</v>
      </c>
      <c r="K6745" s="13">
        <v>6.7617483075253748</v>
      </c>
    </row>
    <row r="6746" spans="2:11" x14ac:dyDescent="0.25">
      <c r="B6746" s="10">
        <v>6743</v>
      </c>
      <c r="C6746" s="12">
        <v>8.090250468481738</v>
      </c>
      <c r="D6746" s="12">
        <v>1.2880501693476356</v>
      </c>
      <c r="E6746" s="12">
        <v>2</v>
      </c>
      <c r="F6746" s="12">
        <v>3.7627056607597553</v>
      </c>
      <c r="G6746" s="12">
        <v>1.2104359819908002</v>
      </c>
      <c r="H6746" s="12">
        <v>13.768929909213391</v>
      </c>
      <c r="I6746" s="12">
        <v>1.6867445093288786</v>
      </c>
      <c r="J6746" s="12">
        <v>1.3800782515668344</v>
      </c>
      <c r="K6746" s="13">
        <v>1.1026766728429158</v>
      </c>
    </row>
    <row r="6747" spans="2:11" x14ac:dyDescent="0.25">
      <c r="B6747" s="10">
        <v>6744</v>
      </c>
      <c r="C6747" s="12">
        <v>16.684524977313551</v>
      </c>
      <c r="D6747" s="12">
        <v>2.0870139246215356</v>
      </c>
      <c r="E6747" s="12">
        <v>2</v>
      </c>
      <c r="F6747" s="12">
        <v>3.9242214315470987</v>
      </c>
      <c r="G6747" s="12">
        <v>2.3303586426359337</v>
      </c>
      <c r="H6747" s="12">
        <v>21.062967698011949</v>
      </c>
      <c r="I6747" s="12">
        <v>3.6740860299222868</v>
      </c>
      <c r="J6747" s="12">
        <v>3.4917238662726948</v>
      </c>
      <c r="K6747" s="13">
        <v>1.1023841869405711</v>
      </c>
    </row>
    <row r="6748" spans="2:11" x14ac:dyDescent="0.25">
      <c r="B6748" s="10">
        <v>6745</v>
      </c>
      <c r="C6748" s="12">
        <v>11.823139274566737</v>
      </c>
      <c r="D6748" s="12">
        <v>1.2731899044217332</v>
      </c>
      <c r="E6748" s="12">
        <v>1</v>
      </c>
      <c r="F6748" s="12">
        <v>1.2420531575987022</v>
      </c>
      <c r="G6748" s="12">
        <v>1.0146738190160556</v>
      </c>
      <c r="H6748" s="12">
        <v>16.963106326632559</v>
      </c>
      <c r="I6748" s="12">
        <v>3.0092634886325591</v>
      </c>
      <c r="J6748" s="12">
        <v>3.4009421420692294</v>
      </c>
      <c r="K6748" s="13">
        <v>2.8706145385046149</v>
      </c>
    </row>
    <row r="6749" spans="2:11" x14ac:dyDescent="0.25">
      <c r="B6749" s="10">
        <v>6746</v>
      </c>
      <c r="C6749" s="12">
        <v>13.768080094009608</v>
      </c>
      <c r="D6749" s="12">
        <v>1.3979768844310563</v>
      </c>
      <c r="E6749" s="12">
        <v>1</v>
      </c>
      <c r="F6749" s="12">
        <v>1.5391965193067583</v>
      </c>
      <c r="G6749" s="12">
        <v>1.5369732391749258</v>
      </c>
      <c r="H6749" s="12">
        <v>44.746413649203049</v>
      </c>
      <c r="I6749" s="12">
        <v>2.9182953020298621</v>
      </c>
      <c r="J6749" s="12">
        <v>2.0427958249416296</v>
      </c>
      <c r="K6749" s="13">
        <v>2.3618777651054188</v>
      </c>
    </row>
    <row r="6750" spans="2:11" x14ac:dyDescent="0.25">
      <c r="B6750" s="10">
        <v>6747</v>
      </c>
      <c r="C6750" s="12">
        <v>1.6749437660508768</v>
      </c>
      <c r="D6750" s="12">
        <v>1.4184354078771322</v>
      </c>
      <c r="E6750" s="12">
        <v>0</v>
      </c>
      <c r="F6750" s="12">
        <v>1.4759770209483574</v>
      </c>
      <c r="G6750" s="12">
        <v>0.38293212621265027</v>
      </c>
      <c r="H6750" s="12">
        <v>29.076507277802236</v>
      </c>
      <c r="I6750" s="12">
        <v>1.1617533309846968</v>
      </c>
      <c r="J6750" s="12">
        <v>2.0407200876400742</v>
      </c>
      <c r="K6750" s="13">
        <v>0.59225427880959569</v>
      </c>
    </row>
    <row r="6751" spans="2:11" x14ac:dyDescent="0.25">
      <c r="B6751" s="10">
        <v>6748</v>
      </c>
      <c r="C6751" s="12">
        <v>5.1781014212669714</v>
      </c>
      <c r="D6751" s="12">
        <v>1.7793421817876083</v>
      </c>
      <c r="E6751" s="12">
        <v>0</v>
      </c>
      <c r="F6751" s="12">
        <v>4.2850433946239326</v>
      </c>
      <c r="G6751" s="12">
        <v>1.2946681412658332</v>
      </c>
      <c r="H6751" s="12">
        <v>18.448031022747216</v>
      </c>
      <c r="I6751" s="12">
        <v>3.7239066728582007</v>
      </c>
      <c r="J6751" s="12">
        <v>2.7797185154084061</v>
      </c>
      <c r="K6751" s="13">
        <v>0.87600155035647853</v>
      </c>
    </row>
    <row r="6752" spans="2:11" x14ac:dyDescent="0.25">
      <c r="B6752" s="10">
        <v>6749</v>
      </c>
      <c r="C6752" s="12">
        <v>8.6949396276774387</v>
      </c>
      <c r="D6752" s="12">
        <v>1.5152072825679908</v>
      </c>
      <c r="E6752" s="12">
        <v>1</v>
      </c>
      <c r="F6752" s="12">
        <v>4.4546086464612324</v>
      </c>
      <c r="G6752" s="12">
        <v>0.55990232709087184</v>
      </c>
      <c r="H6752" s="12">
        <v>23.216818099437425</v>
      </c>
      <c r="I6752" s="12">
        <v>3.9643522604182575</v>
      </c>
      <c r="J6752" s="12">
        <v>1.3134946458469239</v>
      </c>
      <c r="K6752" s="13">
        <v>0.42230021941701035</v>
      </c>
    </row>
    <row r="6753" spans="2:11" x14ac:dyDescent="0.25">
      <c r="B6753" s="10">
        <v>6750</v>
      </c>
      <c r="C6753" s="12">
        <v>8.253171958823815</v>
      </c>
      <c r="D6753" s="12">
        <v>1.7720473885173096</v>
      </c>
      <c r="E6753" s="12">
        <v>0</v>
      </c>
      <c r="F6753" s="12">
        <v>4.3837098130472105</v>
      </c>
      <c r="G6753" s="12">
        <v>0.63341930674335589</v>
      </c>
      <c r="H6753" s="12">
        <v>11.671534807854206</v>
      </c>
      <c r="I6753" s="12">
        <v>2.9566845274115394</v>
      </c>
      <c r="J6753" s="12">
        <v>1.822680838444493</v>
      </c>
      <c r="K6753" s="13">
        <v>1.0738844100427931</v>
      </c>
    </row>
    <row r="6754" spans="2:11" x14ac:dyDescent="0.25">
      <c r="B6754" s="10">
        <v>6751</v>
      </c>
      <c r="C6754" s="12">
        <v>3.8413834869863166</v>
      </c>
      <c r="D6754" s="12">
        <v>1.8167637658379165</v>
      </c>
      <c r="E6754" s="12">
        <v>2</v>
      </c>
      <c r="F6754" s="12">
        <v>4.9962132637514065</v>
      </c>
      <c r="G6754" s="12">
        <v>0.61953636063951723</v>
      </c>
      <c r="H6754" s="12">
        <v>25.964900915802442</v>
      </c>
      <c r="I6754" s="12">
        <v>2.197120526181902</v>
      </c>
      <c r="J6754" s="12">
        <v>1.9450906771564658</v>
      </c>
      <c r="K6754" s="13">
        <v>3.2532033264317017</v>
      </c>
    </row>
    <row r="6755" spans="2:11" x14ac:dyDescent="0.25">
      <c r="B6755" s="10">
        <v>6752</v>
      </c>
      <c r="C6755" s="12">
        <v>9.8530548529747151</v>
      </c>
      <c r="D6755" s="12">
        <v>1.8576346685292415</v>
      </c>
      <c r="E6755" s="12">
        <v>1</v>
      </c>
      <c r="F6755" s="12">
        <v>1.9402898164275093</v>
      </c>
      <c r="G6755" s="12">
        <v>1.3798754468497119</v>
      </c>
      <c r="H6755" s="12">
        <v>8.5407442340538982</v>
      </c>
      <c r="I6755" s="12">
        <v>1.4225799221539646</v>
      </c>
      <c r="J6755" s="12">
        <v>2.7614758819281722</v>
      </c>
      <c r="K6755" s="13">
        <v>8.5855434575520668</v>
      </c>
    </row>
    <row r="6756" spans="2:11" x14ac:dyDescent="0.25">
      <c r="B6756" s="10">
        <v>6753</v>
      </c>
      <c r="C6756" s="12">
        <v>7.4667399352782766</v>
      </c>
      <c r="D6756" s="12">
        <v>1.6289601665888507</v>
      </c>
      <c r="E6756" s="12">
        <v>2</v>
      </c>
      <c r="F6756" s="12">
        <v>1.1283745226880266</v>
      </c>
      <c r="G6756" s="12">
        <v>2.1110036274480009</v>
      </c>
      <c r="H6756" s="12">
        <v>25.367173617843353</v>
      </c>
      <c r="I6756" s="12">
        <v>3.4566832828889948</v>
      </c>
      <c r="J6756" s="12">
        <v>2.3236102137411518</v>
      </c>
      <c r="K6756" s="13">
        <v>0.86844694300976977</v>
      </c>
    </row>
    <row r="6757" spans="2:11" x14ac:dyDescent="0.25">
      <c r="B6757" s="10">
        <v>6754</v>
      </c>
      <c r="C6757" s="12">
        <v>-0.20560911912853186</v>
      </c>
      <c r="D6757" s="12">
        <v>1.2715428560983235</v>
      </c>
      <c r="E6757" s="12">
        <v>2</v>
      </c>
      <c r="F6757" s="12">
        <v>4.265734003955914</v>
      </c>
      <c r="G6757" s="12">
        <v>0.66254375488135675</v>
      </c>
      <c r="H6757" s="12">
        <v>23.844926447214956</v>
      </c>
      <c r="I6757" s="12">
        <v>4.2075523115054274</v>
      </c>
      <c r="J6757" s="12">
        <v>0.83091796999667722</v>
      </c>
      <c r="K6757" s="13">
        <v>2.8756746561540791</v>
      </c>
    </row>
    <row r="6758" spans="2:11" x14ac:dyDescent="0.25">
      <c r="B6758" s="10">
        <v>6755</v>
      </c>
      <c r="C6758" s="12">
        <v>3.8471226194570747</v>
      </c>
      <c r="D6758" s="12">
        <v>1.3869686456653421</v>
      </c>
      <c r="E6758" s="12">
        <v>3</v>
      </c>
      <c r="F6758" s="12">
        <v>6.131019781136021</v>
      </c>
      <c r="G6758" s="12">
        <v>3.6216691953370526</v>
      </c>
      <c r="H6758" s="12">
        <v>40.350006864222294</v>
      </c>
      <c r="I6758" s="12">
        <v>3.179491856831123</v>
      </c>
      <c r="J6758" s="12">
        <v>1.689536902110967</v>
      </c>
      <c r="K6758" s="13">
        <v>0.67208333191171721</v>
      </c>
    </row>
    <row r="6759" spans="2:11" x14ac:dyDescent="0.25">
      <c r="B6759" s="10">
        <v>6756</v>
      </c>
      <c r="C6759" s="12">
        <v>15.118115458879341</v>
      </c>
      <c r="D6759" s="12">
        <v>1.7362180539460625</v>
      </c>
      <c r="E6759" s="12">
        <v>1</v>
      </c>
      <c r="F6759" s="12">
        <v>3.0482603304181137</v>
      </c>
      <c r="G6759" s="12">
        <v>1.3139117926195822</v>
      </c>
      <c r="H6759" s="12">
        <v>44.15754491288611</v>
      </c>
      <c r="I6759" s="12">
        <v>2.4719690638545515</v>
      </c>
      <c r="J6759" s="12">
        <v>3.1516673905431469</v>
      </c>
      <c r="K6759" s="13">
        <v>1.3902384478417407</v>
      </c>
    </row>
    <row r="6760" spans="2:11" x14ac:dyDescent="0.25">
      <c r="B6760" s="10">
        <v>6757</v>
      </c>
      <c r="C6760" s="12">
        <v>11.064926021424178</v>
      </c>
      <c r="D6760" s="12">
        <v>1.6275302383782468</v>
      </c>
      <c r="E6760" s="12">
        <v>0</v>
      </c>
      <c r="F6760" s="12">
        <v>1.1312886795969603</v>
      </c>
      <c r="G6760" s="12">
        <v>0.89845826609302137</v>
      </c>
      <c r="H6760" s="12">
        <v>15.129834942384967</v>
      </c>
      <c r="I6760" s="12">
        <v>2.0327597152242229</v>
      </c>
      <c r="J6760" s="12">
        <v>3.4379033868915254</v>
      </c>
      <c r="K6760" s="13">
        <v>3.0544951526285056</v>
      </c>
    </row>
    <row r="6761" spans="2:11" x14ac:dyDescent="0.25">
      <c r="B6761" s="10">
        <v>6758</v>
      </c>
      <c r="C6761" s="12">
        <v>5.4879990783279986</v>
      </c>
      <c r="D6761" s="12">
        <v>1.5386587426976508</v>
      </c>
      <c r="E6761" s="12">
        <v>2</v>
      </c>
      <c r="F6761" s="12">
        <v>2.211503864006477</v>
      </c>
      <c r="G6761" s="12">
        <v>0.56185495245498018</v>
      </c>
      <c r="H6761" s="12">
        <v>13.894334040311643</v>
      </c>
      <c r="I6761" s="12">
        <v>4.1489807651722321</v>
      </c>
      <c r="J6761" s="12">
        <v>1.7385200582323583</v>
      </c>
      <c r="K6761" s="13">
        <v>1.8013967512140447</v>
      </c>
    </row>
    <row r="6762" spans="2:11" x14ac:dyDescent="0.25">
      <c r="B6762" s="10">
        <v>6759</v>
      </c>
      <c r="C6762" s="12">
        <v>15.586728405966117</v>
      </c>
      <c r="D6762" s="12">
        <v>1.7559924649193921</v>
      </c>
      <c r="E6762" s="12">
        <v>2</v>
      </c>
      <c r="F6762" s="12">
        <v>1.5622048295585875</v>
      </c>
      <c r="G6762" s="12">
        <v>0.57818602726977941</v>
      </c>
      <c r="H6762" s="12">
        <v>17.865791552509531</v>
      </c>
      <c r="I6762" s="12">
        <v>2.7342714677038358</v>
      </c>
      <c r="J6762" s="12">
        <v>3.7843247283812511</v>
      </c>
      <c r="K6762" s="13">
        <v>3.217472949043922</v>
      </c>
    </row>
    <row r="6763" spans="2:11" x14ac:dyDescent="0.25">
      <c r="B6763" s="10">
        <v>6760</v>
      </c>
      <c r="C6763" s="12">
        <v>2.8444333589772661</v>
      </c>
      <c r="D6763" s="12">
        <v>1.8032593777793742</v>
      </c>
      <c r="E6763" s="12">
        <v>1</v>
      </c>
      <c r="F6763" s="12">
        <v>0.65168206457835465</v>
      </c>
      <c r="G6763" s="12">
        <v>0.70327942455901837</v>
      </c>
      <c r="H6763" s="12">
        <v>22.446426016484633</v>
      </c>
      <c r="I6763" s="12">
        <v>2.14291753839762</v>
      </c>
      <c r="J6763" s="12">
        <v>0.77926302922263102</v>
      </c>
      <c r="K6763" s="13">
        <v>0.63250316256548944</v>
      </c>
    </row>
    <row r="6764" spans="2:11" x14ac:dyDescent="0.25">
      <c r="B6764" s="10">
        <v>6761</v>
      </c>
      <c r="C6764" s="12">
        <v>16.201520420286755</v>
      </c>
      <c r="D6764" s="12">
        <v>1.3524324545005681</v>
      </c>
      <c r="E6764" s="12">
        <v>1</v>
      </c>
      <c r="F6764" s="12">
        <v>4.2100217992601978</v>
      </c>
      <c r="G6764" s="12">
        <v>1.530067379777206</v>
      </c>
      <c r="H6764" s="12">
        <v>15.264637827124918</v>
      </c>
      <c r="I6764" s="12">
        <v>3.9361585118704023</v>
      </c>
      <c r="J6764" s="12">
        <v>3.3219048940789193</v>
      </c>
      <c r="K6764" s="13">
        <v>0.71726714223179611</v>
      </c>
    </row>
    <row r="6765" spans="2:11" x14ac:dyDescent="0.25">
      <c r="B6765" s="10">
        <v>6762</v>
      </c>
      <c r="C6765" s="12">
        <v>19.20477128151094</v>
      </c>
      <c r="D6765" s="12">
        <v>1.3216128341120483</v>
      </c>
      <c r="E6765" s="12">
        <v>2</v>
      </c>
      <c r="F6765" s="12">
        <v>8.1350964022006842</v>
      </c>
      <c r="G6765" s="12">
        <v>1.1734045141807103</v>
      </c>
      <c r="H6765" s="12">
        <v>28.538502103834034</v>
      </c>
      <c r="I6765" s="12">
        <v>2.4597172426747078</v>
      </c>
      <c r="J6765" s="12">
        <v>2.9940488342681997</v>
      </c>
      <c r="K6765" s="13">
        <v>0.96498183572954788</v>
      </c>
    </row>
    <row r="6766" spans="2:11" x14ac:dyDescent="0.25">
      <c r="B6766" s="10">
        <v>6763</v>
      </c>
      <c r="C6766" s="12">
        <v>12.363450451787585</v>
      </c>
      <c r="D6766" s="12">
        <v>1.5664830767297107</v>
      </c>
      <c r="E6766" s="12">
        <v>2</v>
      </c>
      <c r="F6766" s="12">
        <v>2.3800630074984945</v>
      </c>
      <c r="G6766" s="12">
        <v>1.3775257330708759</v>
      </c>
      <c r="H6766" s="12">
        <v>14.925610459126606</v>
      </c>
      <c r="I6766" s="12">
        <v>2.0613220184431915</v>
      </c>
      <c r="J6766" s="12">
        <v>3.8520680055918293</v>
      </c>
      <c r="K6766" s="13">
        <v>0.74804821688606815</v>
      </c>
    </row>
    <row r="6767" spans="2:11" x14ac:dyDescent="0.25">
      <c r="B6767" s="10">
        <v>6764</v>
      </c>
      <c r="C6767" s="12">
        <v>22.694649065911314</v>
      </c>
      <c r="D6767" s="12">
        <v>1.6902742191692384</v>
      </c>
      <c r="E6767" s="12">
        <v>2</v>
      </c>
      <c r="F6767" s="12">
        <v>6.19076321504315</v>
      </c>
      <c r="G6767" s="12">
        <v>0.57689035725624438</v>
      </c>
      <c r="H6767" s="12">
        <v>28.135551861438003</v>
      </c>
      <c r="I6767" s="12">
        <v>1.3458797819628734</v>
      </c>
      <c r="J6767" s="12">
        <v>1.8861410400836862</v>
      </c>
      <c r="K6767" s="13">
        <v>1.9048269974778593</v>
      </c>
    </row>
    <row r="6768" spans="2:11" x14ac:dyDescent="0.25">
      <c r="B6768" s="10">
        <v>6765</v>
      </c>
      <c r="C6768" s="12">
        <v>16.416945156151094</v>
      </c>
      <c r="D6768" s="12">
        <v>1.6863202244239308</v>
      </c>
      <c r="E6768" s="12">
        <v>3</v>
      </c>
      <c r="F6768" s="12">
        <v>2.8449958650859752</v>
      </c>
      <c r="G6768" s="12">
        <v>0.96868770495609402</v>
      </c>
      <c r="H6768" s="12">
        <v>14.237826293192452</v>
      </c>
      <c r="I6768" s="12">
        <v>2.4676683703249487</v>
      </c>
      <c r="J6768" s="12">
        <v>2.8983480739145269</v>
      </c>
      <c r="K6768" s="13">
        <v>3.9776912221289962</v>
      </c>
    </row>
    <row r="6769" spans="2:11" x14ac:dyDescent="0.25">
      <c r="B6769" s="10">
        <v>6766</v>
      </c>
      <c r="C6769" s="12">
        <v>12.846687636959544</v>
      </c>
      <c r="D6769" s="12">
        <v>1.6397705297361485</v>
      </c>
      <c r="E6769" s="12">
        <v>3</v>
      </c>
      <c r="F6769" s="12">
        <v>1.8940098054356669</v>
      </c>
      <c r="G6769" s="12">
        <v>0.54635002308706915</v>
      </c>
      <c r="H6769" s="12">
        <v>21.787670594376237</v>
      </c>
      <c r="I6769" s="12">
        <v>2.616534090680763</v>
      </c>
      <c r="J6769" s="12">
        <v>3.1756622145292601</v>
      </c>
      <c r="K6769" s="13">
        <v>0.48519153027799355</v>
      </c>
    </row>
    <row r="6770" spans="2:11" x14ac:dyDescent="0.25">
      <c r="B6770" s="10">
        <v>6767</v>
      </c>
      <c r="C6770" s="12">
        <v>-0.62097651096946649</v>
      </c>
      <c r="D6770" s="12">
        <v>1.9761099403957969</v>
      </c>
      <c r="E6770" s="12">
        <v>2</v>
      </c>
      <c r="F6770" s="12">
        <v>2.884413924198467</v>
      </c>
      <c r="G6770" s="12">
        <v>2.3958319066161264</v>
      </c>
      <c r="H6770" s="12">
        <v>27.470243191867425</v>
      </c>
      <c r="I6770" s="12">
        <v>2.7975710742580429</v>
      </c>
      <c r="J6770" s="12">
        <v>2.493625050673562</v>
      </c>
      <c r="K6770" s="13">
        <v>2.5509496545832033</v>
      </c>
    </row>
    <row r="6771" spans="2:11" x14ac:dyDescent="0.25">
      <c r="B6771" s="10">
        <v>6768</v>
      </c>
      <c r="C6771" s="12">
        <v>20.968259928716105</v>
      </c>
      <c r="D6771" s="12">
        <v>1.3253637601696386</v>
      </c>
      <c r="E6771" s="12">
        <v>1</v>
      </c>
      <c r="F6771" s="12">
        <v>2.643045139689951</v>
      </c>
      <c r="G6771" s="12">
        <v>0.80418006526059216</v>
      </c>
      <c r="H6771" s="12">
        <v>36.56516745849116</v>
      </c>
      <c r="I6771" s="12">
        <v>2.8583319678384176</v>
      </c>
      <c r="J6771" s="12">
        <v>3.5098399394470352</v>
      </c>
      <c r="K6771" s="13">
        <v>2.1667901991314791</v>
      </c>
    </row>
    <row r="6772" spans="2:11" x14ac:dyDescent="0.25">
      <c r="B6772" s="10">
        <v>6769</v>
      </c>
      <c r="C6772" s="12">
        <v>-0.38556110347967376</v>
      </c>
      <c r="D6772" s="12">
        <v>1.7499064107962166</v>
      </c>
      <c r="E6772" s="12">
        <v>2</v>
      </c>
      <c r="F6772" s="12">
        <v>8.0739976597381062</v>
      </c>
      <c r="G6772" s="12">
        <v>0.93236562106700471</v>
      </c>
      <c r="H6772" s="12">
        <v>19.476699863011468</v>
      </c>
      <c r="I6772" s="12">
        <v>2.9536758208987512</v>
      </c>
      <c r="J6772" s="12">
        <v>4.7275588350158895</v>
      </c>
      <c r="K6772" s="13">
        <v>0.44975081252225552</v>
      </c>
    </row>
    <row r="6773" spans="2:11" x14ac:dyDescent="0.25">
      <c r="B6773" s="10">
        <v>6770</v>
      </c>
      <c r="C6773" s="12">
        <v>6.7283225279016268</v>
      </c>
      <c r="D6773" s="12">
        <v>1.6019855677448867</v>
      </c>
      <c r="E6773" s="12">
        <v>3</v>
      </c>
      <c r="F6773" s="12">
        <v>1.8130069379169971</v>
      </c>
      <c r="G6773" s="12">
        <v>1.0661450414320548</v>
      </c>
      <c r="H6773" s="12">
        <v>19.88087791624741</v>
      </c>
      <c r="I6773" s="12">
        <v>2.5718384563655463</v>
      </c>
      <c r="J6773" s="12">
        <v>0.33463291983144994</v>
      </c>
      <c r="K6773" s="13">
        <v>4.1469288203684194</v>
      </c>
    </row>
    <row r="6774" spans="2:11" x14ac:dyDescent="0.25">
      <c r="B6774" s="10">
        <v>6771</v>
      </c>
      <c r="C6774" s="12">
        <v>11.05036441624256</v>
      </c>
      <c r="D6774" s="12">
        <v>1.683218720911827</v>
      </c>
      <c r="E6774" s="12">
        <v>3</v>
      </c>
      <c r="F6774" s="12">
        <v>5.1086487079231997</v>
      </c>
      <c r="G6774" s="12">
        <v>0.68855540057978615</v>
      </c>
      <c r="H6774" s="12">
        <v>27.734890926309966</v>
      </c>
      <c r="I6774" s="12">
        <v>2.8034490914473049</v>
      </c>
      <c r="J6774" s="12">
        <v>3.3509481085726485</v>
      </c>
      <c r="K6774" s="13">
        <v>4.0664475940503531</v>
      </c>
    </row>
    <row r="6775" spans="2:11" x14ac:dyDescent="0.25">
      <c r="B6775" s="10">
        <v>6772</v>
      </c>
      <c r="C6775" s="12">
        <v>4.3355895521963008</v>
      </c>
      <c r="D6775" s="12">
        <v>1.9470021660015295</v>
      </c>
      <c r="E6775" s="12">
        <v>0</v>
      </c>
      <c r="F6775" s="12">
        <v>6.1369807293638594</v>
      </c>
      <c r="G6775" s="12">
        <v>0.88392132172457905</v>
      </c>
      <c r="H6775" s="12">
        <v>10.167095021393543</v>
      </c>
      <c r="I6775" s="12">
        <v>2.3400867103683254</v>
      </c>
      <c r="J6775" s="12">
        <v>2.0231968912084484</v>
      </c>
      <c r="K6775" s="13">
        <v>2.3704913400350289</v>
      </c>
    </row>
    <row r="6776" spans="2:11" x14ac:dyDescent="0.25">
      <c r="B6776" s="10">
        <v>6773</v>
      </c>
      <c r="C6776" s="12">
        <v>11.165472352654479</v>
      </c>
      <c r="D6776" s="12">
        <v>1.6814295304529923</v>
      </c>
      <c r="E6776" s="12">
        <v>2</v>
      </c>
      <c r="F6776" s="12">
        <v>3.0457507362989262</v>
      </c>
      <c r="G6776" s="12">
        <v>1.0832061298858486</v>
      </c>
      <c r="H6776" s="12">
        <v>21.482468411546982</v>
      </c>
      <c r="I6776" s="12">
        <v>2.5974774101165776</v>
      </c>
      <c r="J6776" s="12">
        <v>2.2471164829166299</v>
      </c>
      <c r="K6776" s="13">
        <v>8.3616072245367796</v>
      </c>
    </row>
    <row r="6777" spans="2:11" x14ac:dyDescent="0.25">
      <c r="B6777" s="10">
        <v>6774</v>
      </c>
      <c r="C6777" s="12">
        <v>4.1638754109022766</v>
      </c>
      <c r="D6777" s="12">
        <v>1.7219284783035338</v>
      </c>
      <c r="E6777" s="12">
        <v>3</v>
      </c>
      <c r="F6777" s="12">
        <v>3.5201791617280036</v>
      </c>
      <c r="G6777" s="12">
        <v>0.95654926842808874</v>
      </c>
      <c r="H6777" s="12">
        <v>26.77720561930488</v>
      </c>
      <c r="I6777" s="12">
        <v>2.7635545732975042</v>
      </c>
      <c r="J6777" s="12">
        <v>2.4002550449583788</v>
      </c>
      <c r="K6777" s="13">
        <v>0.15625541914336508</v>
      </c>
    </row>
    <row r="6778" spans="2:11" x14ac:dyDescent="0.25">
      <c r="B6778" s="10">
        <v>6775</v>
      </c>
      <c r="C6778" s="12">
        <v>14.132384865407928</v>
      </c>
      <c r="D6778" s="12">
        <v>1.8184670373205982</v>
      </c>
      <c r="E6778" s="12">
        <v>2</v>
      </c>
      <c r="F6778" s="12">
        <v>5.5778342664607203</v>
      </c>
      <c r="G6778" s="12">
        <v>0.86420157508333884</v>
      </c>
      <c r="H6778" s="12">
        <v>32.890270384280925</v>
      </c>
      <c r="I6778" s="12">
        <v>1.6891511573914297</v>
      </c>
      <c r="J6778" s="12">
        <v>3.7183390206952609</v>
      </c>
      <c r="K6778" s="13">
        <v>0.68343707262447673</v>
      </c>
    </row>
    <row r="6779" spans="2:11" x14ac:dyDescent="0.25">
      <c r="B6779" s="10">
        <v>6776</v>
      </c>
      <c r="C6779" s="12">
        <v>10.815340587341307</v>
      </c>
      <c r="D6779" s="12">
        <v>1.4436772346487994</v>
      </c>
      <c r="E6779" s="12">
        <v>2</v>
      </c>
      <c r="F6779" s="12">
        <v>4.7512629836858284</v>
      </c>
      <c r="G6779" s="12">
        <v>0.34332906580737171</v>
      </c>
      <c r="H6779" s="12">
        <v>15.429050146791194</v>
      </c>
      <c r="I6779" s="12">
        <v>4.5183715891785425</v>
      </c>
      <c r="J6779" s="12">
        <v>2.167050795832933</v>
      </c>
      <c r="K6779" s="13">
        <v>4.4941713236485725</v>
      </c>
    </row>
    <row r="6780" spans="2:11" x14ac:dyDescent="0.25">
      <c r="B6780" s="10">
        <v>6777</v>
      </c>
      <c r="C6780" s="12">
        <v>7.0508066736773101</v>
      </c>
      <c r="D6780" s="12">
        <v>1.6174150504675602</v>
      </c>
      <c r="E6780" s="12">
        <v>1</v>
      </c>
      <c r="F6780" s="12">
        <v>0.44374414674497525</v>
      </c>
      <c r="G6780" s="12">
        <v>0.79730829439283124</v>
      </c>
      <c r="H6780" s="12">
        <v>26.996548552183569</v>
      </c>
      <c r="I6780" s="12">
        <v>1.605226534448152</v>
      </c>
      <c r="J6780" s="12">
        <v>3.4578113058294777</v>
      </c>
      <c r="K6780" s="13">
        <v>1.7056763912829305</v>
      </c>
    </row>
    <row r="6781" spans="2:11" x14ac:dyDescent="0.25">
      <c r="B6781" s="10">
        <v>6778</v>
      </c>
      <c r="C6781" s="12">
        <v>14.192664890788894</v>
      </c>
      <c r="D6781" s="12">
        <v>2.1714098313987202</v>
      </c>
      <c r="E6781" s="12">
        <v>0</v>
      </c>
      <c r="F6781" s="12">
        <v>4.4481740680204007</v>
      </c>
      <c r="G6781" s="12">
        <v>0.59892590616323516</v>
      </c>
      <c r="H6781" s="12">
        <v>25.16449058448849</v>
      </c>
      <c r="I6781" s="12">
        <v>2.0951124347599555</v>
      </c>
      <c r="J6781" s="12">
        <v>0.8333182747316179</v>
      </c>
      <c r="K6781" s="13">
        <v>1.7557857109041068</v>
      </c>
    </row>
    <row r="6782" spans="2:11" x14ac:dyDescent="0.25">
      <c r="B6782" s="10">
        <v>6779</v>
      </c>
      <c r="C6782" s="12">
        <v>10.350009701983117</v>
      </c>
      <c r="D6782" s="12">
        <v>1.9523997451680533</v>
      </c>
      <c r="E6782" s="12">
        <v>3</v>
      </c>
      <c r="F6782" s="12">
        <v>3.4830590384557167</v>
      </c>
      <c r="G6782" s="12">
        <v>1.2493541532780923</v>
      </c>
      <c r="H6782" s="12">
        <v>13.447257233041313</v>
      </c>
      <c r="I6782" s="12">
        <v>3.106508868342297</v>
      </c>
      <c r="J6782" s="12">
        <v>3.3228993647345284</v>
      </c>
      <c r="K6782" s="13">
        <v>1.6854611892109097</v>
      </c>
    </row>
    <row r="6783" spans="2:11" x14ac:dyDescent="0.25">
      <c r="B6783" s="10">
        <v>6780</v>
      </c>
      <c r="C6783" s="12">
        <v>5.2793780466384241</v>
      </c>
      <c r="D6783" s="12">
        <v>1.6221417307826287</v>
      </c>
      <c r="E6783" s="12">
        <v>2</v>
      </c>
      <c r="F6783" s="12">
        <v>0.32888308621409257</v>
      </c>
      <c r="G6783" s="12">
        <v>0.96929219490766783</v>
      </c>
      <c r="H6783" s="12">
        <v>32.445384683941811</v>
      </c>
      <c r="I6783" s="12">
        <v>4.2364189756412491</v>
      </c>
      <c r="J6783" s="12">
        <v>3.4817520198258078</v>
      </c>
      <c r="K6783" s="13">
        <v>6.8612210723641729</v>
      </c>
    </row>
    <row r="6784" spans="2:11" x14ac:dyDescent="0.25">
      <c r="B6784" s="10">
        <v>6781</v>
      </c>
      <c r="C6784" s="12">
        <v>12.68441737544245</v>
      </c>
      <c r="D6784" s="12">
        <v>1.3153409096701334</v>
      </c>
      <c r="E6784" s="12">
        <v>2</v>
      </c>
      <c r="F6784" s="12">
        <v>2.3180758505493317</v>
      </c>
      <c r="G6784" s="12">
        <v>1.3075516034794339</v>
      </c>
      <c r="H6784" s="12">
        <v>8.8570273881005122</v>
      </c>
      <c r="I6784" s="12">
        <v>3.4696652150789609</v>
      </c>
      <c r="J6784" s="12">
        <v>1.9175329368913014</v>
      </c>
      <c r="K6784" s="13">
        <v>0.78743808090921574</v>
      </c>
    </row>
    <row r="6785" spans="2:11" x14ac:dyDescent="0.25">
      <c r="B6785" s="10">
        <v>6782</v>
      </c>
      <c r="C6785" s="12">
        <v>4.7781964290819614</v>
      </c>
      <c r="D6785" s="12">
        <v>1.3066638582002861</v>
      </c>
      <c r="E6785" s="12">
        <v>3</v>
      </c>
      <c r="F6785" s="12">
        <v>0.51593601332135075</v>
      </c>
      <c r="G6785" s="12">
        <v>1.9519818032932503</v>
      </c>
      <c r="H6785" s="12">
        <v>15.603861328604815</v>
      </c>
      <c r="I6785" s="12">
        <v>2.4391920522111721</v>
      </c>
      <c r="J6785" s="12">
        <v>2.0372495182798969</v>
      </c>
      <c r="K6785" s="13">
        <v>1.0134179503410725</v>
      </c>
    </row>
    <row r="6786" spans="2:11" x14ac:dyDescent="0.25">
      <c r="B6786" s="10">
        <v>6783</v>
      </c>
      <c r="C6786" s="12">
        <v>14.4387117313915</v>
      </c>
      <c r="D6786" s="12">
        <v>1.4160723988510382</v>
      </c>
      <c r="E6786" s="12">
        <v>2</v>
      </c>
      <c r="F6786" s="12">
        <v>8.1755028775846643</v>
      </c>
      <c r="G6786" s="12">
        <v>0.67727240026295288</v>
      </c>
      <c r="H6786" s="12">
        <v>44.265803482833519</v>
      </c>
      <c r="I6786" s="12">
        <v>4.0745173554554803</v>
      </c>
      <c r="J6786" s="12">
        <v>1.5529372040825953</v>
      </c>
      <c r="K6786" s="13">
        <v>1.0319089123458003</v>
      </c>
    </row>
    <row r="6787" spans="2:11" x14ac:dyDescent="0.25">
      <c r="B6787" s="10">
        <v>6784</v>
      </c>
      <c r="C6787" s="12">
        <v>7.7607528330754008</v>
      </c>
      <c r="D6787" s="12">
        <v>1.6356836616475301</v>
      </c>
      <c r="E6787" s="12">
        <v>1</v>
      </c>
      <c r="F6787" s="12">
        <v>2.6714742736749959</v>
      </c>
      <c r="G6787" s="12">
        <v>1.3396080089873621</v>
      </c>
      <c r="H6787" s="12">
        <v>11.292706511457567</v>
      </c>
      <c r="I6787" s="12">
        <v>2.6839595644518512</v>
      </c>
      <c r="J6787" s="12">
        <v>3.1469501821292365</v>
      </c>
      <c r="K6787" s="13">
        <v>1.066323322599585</v>
      </c>
    </row>
    <row r="6788" spans="2:11" x14ac:dyDescent="0.25">
      <c r="B6788" s="10">
        <v>6785</v>
      </c>
      <c r="C6788" s="12">
        <v>16.27507717707195</v>
      </c>
      <c r="D6788" s="12">
        <v>1.562723229567935</v>
      </c>
      <c r="E6788" s="12">
        <v>2</v>
      </c>
      <c r="F6788" s="12">
        <v>1.6399092076572495</v>
      </c>
      <c r="G6788" s="12">
        <v>0.4768462386852716</v>
      </c>
      <c r="H6788" s="12">
        <v>26.178346357880368</v>
      </c>
      <c r="I6788" s="12">
        <v>1.7401079565696451</v>
      </c>
      <c r="J6788" s="12">
        <v>2.0824269358536216</v>
      </c>
      <c r="K6788" s="13">
        <v>5.5217791523093673</v>
      </c>
    </row>
    <row r="6789" spans="2:11" x14ac:dyDescent="0.25">
      <c r="B6789" s="10">
        <v>6786</v>
      </c>
      <c r="C6789" s="12">
        <v>12.334714917951951</v>
      </c>
      <c r="D6789" s="12">
        <v>1.6513267187360261</v>
      </c>
      <c r="E6789" s="12">
        <v>1</v>
      </c>
      <c r="F6789" s="12">
        <v>6.8647732151212955</v>
      </c>
      <c r="G6789" s="12">
        <v>0.78912661523046401</v>
      </c>
      <c r="H6789" s="12">
        <v>19.00470952437658</v>
      </c>
      <c r="I6789" s="12">
        <v>4.9176706776831347</v>
      </c>
      <c r="J6789" s="12">
        <v>3.2672122362806446</v>
      </c>
      <c r="K6789" s="13">
        <v>0.89796081584550413</v>
      </c>
    </row>
    <row r="6790" spans="2:11" x14ac:dyDescent="0.25">
      <c r="B6790" s="10">
        <v>6787</v>
      </c>
      <c r="C6790" s="12">
        <v>16.757668870969884</v>
      </c>
      <c r="D6790" s="12">
        <v>1.8059197431497647</v>
      </c>
      <c r="E6790" s="12">
        <v>2</v>
      </c>
      <c r="F6790" s="12">
        <v>5.6346115750971366</v>
      </c>
      <c r="G6790" s="12">
        <v>0.53878386780334675</v>
      </c>
      <c r="H6790" s="12">
        <v>23.512823011067926</v>
      </c>
      <c r="I6790" s="12">
        <v>2.2006927264442999</v>
      </c>
      <c r="J6790" s="12">
        <v>2.0412501760778889</v>
      </c>
      <c r="K6790" s="13">
        <v>0.98457259547538234</v>
      </c>
    </row>
    <row r="6791" spans="2:11" x14ac:dyDescent="0.25">
      <c r="B6791" s="10">
        <v>6788</v>
      </c>
      <c r="C6791" s="12">
        <v>14.02707719332734</v>
      </c>
      <c r="D6791" s="12">
        <v>1.4159252884738045</v>
      </c>
      <c r="E6791" s="12">
        <v>2</v>
      </c>
      <c r="F6791" s="12">
        <v>2.7435322890290972</v>
      </c>
      <c r="G6791" s="12">
        <v>0.99849833217619754</v>
      </c>
      <c r="H6791" s="12">
        <v>9.7438832568347316</v>
      </c>
      <c r="I6791" s="12">
        <v>4.5478046473600875</v>
      </c>
      <c r="J6791" s="12">
        <v>2.8056853118433138</v>
      </c>
      <c r="K6791" s="13">
        <v>4.922162386439882</v>
      </c>
    </row>
    <row r="6792" spans="2:11" x14ac:dyDescent="0.25">
      <c r="B6792" s="10">
        <v>6789</v>
      </c>
      <c r="C6792" s="12">
        <v>12.444618161093651</v>
      </c>
      <c r="D6792" s="12">
        <v>1.3021339402155645</v>
      </c>
      <c r="E6792" s="12">
        <v>2</v>
      </c>
      <c r="F6792" s="12">
        <v>3.5502896853854269</v>
      </c>
      <c r="G6792" s="12">
        <v>1.0768645685865936</v>
      </c>
      <c r="H6792" s="12">
        <v>26.831828998176906</v>
      </c>
      <c r="I6792" s="12">
        <v>3.7524457051590754</v>
      </c>
      <c r="J6792" s="12">
        <v>1.9292215145210674</v>
      </c>
      <c r="K6792" s="13">
        <v>3.4945335105141853</v>
      </c>
    </row>
    <row r="6793" spans="2:11" x14ac:dyDescent="0.25">
      <c r="B6793" s="10">
        <v>6790</v>
      </c>
      <c r="C6793" s="12">
        <v>6.4495203747363075</v>
      </c>
      <c r="D6793" s="12">
        <v>1.3959175843987919</v>
      </c>
      <c r="E6793" s="12">
        <v>1</v>
      </c>
      <c r="F6793" s="12">
        <v>2.1340339807505839</v>
      </c>
      <c r="G6793" s="12">
        <v>1.6466798495675532</v>
      </c>
      <c r="H6793" s="12">
        <v>22.879736330215671</v>
      </c>
      <c r="I6793" s="12">
        <v>3.5835201368361553</v>
      </c>
      <c r="J6793" s="12">
        <v>3.6333530060334711</v>
      </c>
      <c r="K6793" s="13">
        <v>2.8092197281262981</v>
      </c>
    </row>
    <row r="6794" spans="2:11" x14ac:dyDescent="0.25">
      <c r="B6794" s="10">
        <v>6791</v>
      </c>
      <c r="C6794" s="12">
        <v>7.2374258716514781</v>
      </c>
      <c r="D6794" s="12">
        <v>1.5458606349874948</v>
      </c>
      <c r="E6794" s="12">
        <v>2</v>
      </c>
      <c r="F6794" s="12">
        <v>2.1968466342740705</v>
      </c>
      <c r="G6794" s="12">
        <v>0.44641972143505304</v>
      </c>
      <c r="H6794" s="12">
        <v>22.328888478977504</v>
      </c>
      <c r="I6794" s="12">
        <v>2.3347551565321578</v>
      </c>
      <c r="J6794" s="12">
        <v>1.6292797295191375</v>
      </c>
      <c r="K6794" s="13">
        <v>0.2939672366060716</v>
      </c>
    </row>
    <row r="6795" spans="2:11" x14ac:dyDescent="0.25">
      <c r="B6795" s="10">
        <v>6792</v>
      </c>
      <c r="C6795" s="12">
        <v>11.55778906612966</v>
      </c>
      <c r="D6795" s="12">
        <v>1.8281891554695056</v>
      </c>
      <c r="E6795" s="12">
        <v>2</v>
      </c>
      <c r="F6795" s="12">
        <v>1.6028457317883158</v>
      </c>
      <c r="G6795" s="12">
        <v>1.2908741815319671</v>
      </c>
      <c r="H6795" s="12">
        <v>29.423800265884239</v>
      </c>
      <c r="I6795" s="12">
        <v>4.0985022980283325</v>
      </c>
      <c r="J6795" s="12">
        <v>2.8345284055855355</v>
      </c>
      <c r="K6795" s="13">
        <v>6.2659605378136858</v>
      </c>
    </row>
    <row r="6796" spans="2:11" x14ac:dyDescent="0.25">
      <c r="B6796" s="10">
        <v>6793</v>
      </c>
      <c r="C6796" s="12">
        <v>15.112328830604097</v>
      </c>
      <c r="D6796" s="12">
        <v>2.2207371287397719</v>
      </c>
      <c r="E6796" s="12">
        <v>1</v>
      </c>
      <c r="F6796" s="12">
        <v>9.4304239498619928</v>
      </c>
      <c r="G6796" s="12">
        <v>1.3378688202650104</v>
      </c>
      <c r="H6796" s="12">
        <v>14.851067854826784</v>
      </c>
      <c r="I6796" s="12">
        <v>2.2345146631343056</v>
      </c>
      <c r="J6796" s="12">
        <v>1.9414747289546519</v>
      </c>
      <c r="K6796" s="13">
        <v>4.7034121297385632</v>
      </c>
    </row>
    <row r="6797" spans="2:11" x14ac:dyDescent="0.25">
      <c r="B6797" s="10">
        <v>6794</v>
      </c>
      <c r="C6797" s="12">
        <v>9.7732137084361259</v>
      </c>
      <c r="D6797" s="12">
        <v>1.179337561158176</v>
      </c>
      <c r="E6797" s="12">
        <v>2</v>
      </c>
      <c r="F6797" s="12">
        <v>0.58729351253091922</v>
      </c>
      <c r="G6797" s="12">
        <v>0.47616874569117029</v>
      </c>
      <c r="H6797" s="12">
        <v>25.784000771674556</v>
      </c>
      <c r="I6797" s="12">
        <v>2.2315465759936739</v>
      </c>
      <c r="J6797" s="12">
        <v>3.6530525206718281</v>
      </c>
      <c r="K6797" s="13">
        <v>0.2572198905004589</v>
      </c>
    </row>
    <row r="6798" spans="2:11" x14ac:dyDescent="0.25">
      <c r="B6798" s="10">
        <v>6795</v>
      </c>
      <c r="C6798" s="12">
        <v>1.5666182242628981</v>
      </c>
      <c r="D6798" s="12">
        <v>1.5637758837609981</v>
      </c>
      <c r="E6798" s="12">
        <v>1</v>
      </c>
      <c r="F6798" s="12">
        <v>6.2794003784097496</v>
      </c>
      <c r="G6798" s="12">
        <v>0.72104473648419487</v>
      </c>
      <c r="H6798" s="12">
        <v>22.693495068986159</v>
      </c>
      <c r="I6798" s="12">
        <v>3.061347695944332</v>
      </c>
      <c r="J6798" s="12">
        <v>1.8297497264697409</v>
      </c>
      <c r="K6798" s="13">
        <v>1.6651501353480398</v>
      </c>
    </row>
    <row r="6799" spans="2:11" x14ac:dyDescent="0.25">
      <c r="B6799" s="10">
        <v>6796</v>
      </c>
      <c r="C6799" s="12">
        <v>14.362262335618983</v>
      </c>
      <c r="D6799" s="12">
        <v>1.3357695655160655</v>
      </c>
      <c r="E6799" s="12">
        <v>3</v>
      </c>
      <c r="F6799" s="12">
        <v>6.169857866361987</v>
      </c>
      <c r="G6799" s="12">
        <v>0.84811297089760895</v>
      </c>
      <c r="H6799" s="12">
        <v>31.277130653511279</v>
      </c>
      <c r="I6799" s="12">
        <v>3.2687753933351278</v>
      </c>
      <c r="J6799" s="12">
        <v>0.62542215796498379</v>
      </c>
      <c r="K6799" s="13">
        <v>0.95999264246144977</v>
      </c>
    </row>
    <row r="6800" spans="2:11" x14ac:dyDescent="0.25">
      <c r="B6800" s="10">
        <v>6797</v>
      </c>
      <c r="C6800" s="12">
        <v>6.9660593068186785</v>
      </c>
      <c r="D6800" s="12">
        <v>1.5433217674874933</v>
      </c>
      <c r="E6800" s="12">
        <v>3</v>
      </c>
      <c r="F6800" s="12">
        <v>11.842447362146503</v>
      </c>
      <c r="G6800" s="12">
        <v>0.92707606379220453</v>
      </c>
      <c r="H6800" s="12">
        <v>16.370150545969487</v>
      </c>
      <c r="I6800" s="12">
        <v>1.9810418089003505</v>
      </c>
      <c r="J6800" s="12">
        <v>3.5590287726467373</v>
      </c>
      <c r="K6800" s="13">
        <v>5.8633181070945527E-2</v>
      </c>
    </row>
    <row r="6801" spans="2:11" x14ac:dyDescent="0.25">
      <c r="B6801" s="10">
        <v>6798</v>
      </c>
      <c r="C6801" s="12">
        <v>10.003119642321401</v>
      </c>
      <c r="D6801" s="12">
        <v>1.4756544282825421</v>
      </c>
      <c r="E6801" s="12">
        <v>2</v>
      </c>
      <c r="F6801" s="12">
        <v>1.0441013868425064</v>
      </c>
      <c r="G6801" s="12">
        <v>1.363142917934707</v>
      </c>
      <c r="H6801" s="12">
        <v>20.253419775754562</v>
      </c>
      <c r="I6801" s="12">
        <v>2.9783075176668174</v>
      </c>
      <c r="J6801" s="12">
        <v>3.1720171951166969</v>
      </c>
      <c r="K6801" s="13">
        <v>2.1732886223392232</v>
      </c>
    </row>
    <row r="6802" spans="2:11" x14ac:dyDescent="0.25">
      <c r="B6802" s="10">
        <v>6799</v>
      </c>
      <c r="C6802" s="12">
        <v>6.4694220257842083</v>
      </c>
      <c r="D6802" s="12">
        <v>1.3645867563813905</v>
      </c>
      <c r="E6802" s="12">
        <v>2</v>
      </c>
      <c r="F6802" s="12">
        <v>4.6426493968411746</v>
      </c>
      <c r="G6802" s="12">
        <v>1.1772411814296782</v>
      </c>
      <c r="H6802" s="12">
        <v>16.638232855923761</v>
      </c>
      <c r="I6802" s="12">
        <v>3.3455465906771806</v>
      </c>
      <c r="J6802" s="12">
        <v>1.7954311946086075</v>
      </c>
      <c r="K6802" s="13">
        <v>2.109620303831217E-2</v>
      </c>
    </row>
    <row r="6803" spans="2:11" x14ac:dyDescent="0.25">
      <c r="B6803" s="10">
        <v>6800</v>
      </c>
      <c r="C6803" s="12">
        <v>18.633703073668066</v>
      </c>
      <c r="D6803" s="12">
        <v>1.4678056825935175</v>
      </c>
      <c r="E6803" s="12">
        <v>2</v>
      </c>
      <c r="F6803" s="12">
        <v>8.383992559302099</v>
      </c>
      <c r="G6803" s="12">
        <v>1.109213407514591</v>
      </c>
      <c r="H6803" s="12">
        <v>23.39727295083253</v>
      </c>
      <c r="I6803" s="12">
        <v>1.9410155600812229</v>
      </c>
      <c r="J6803" s="12">
        <v>1.1524868170598406</v>
      </c>
      <c r="K6803" s="13">
        <v>1.9497992424741237</v>
      </c>
    </row>
    <row r="6804" spans="2:11" x14ac:dyDescent="0.25">
      <c r="B6804" s="10">
        <v>6801</v>
      </c>
      <c r="C6804" s="12">
        <v>9.3202531517764555</v>
      </c>
      <c r="D6804" s="12">
        <v>1.6283585428651561</v>
      </c>
      <c r="E6804" s="12">
        <v>2</v>
      </c>
      <c r="F6804" s="12">
        <v>5.8566904781001368</v>
      </c>
      <c r="G6804" s="12">
        <v>1.4011681521484742</v>
      </c>
      <c r="H6804" s="12">
        <v>22.165533685174282</v>
      </c>
      <c r="I6804" s="12">
        <v>4.6816861231353801</v>
      </c>
      <c r="J6804" s="12">
        <v>4.4777317354606021</v>
      </c>
      <c r="K6804" s="13">
        <v>3.4847770942116911</v>
      </c>
    </row>
    <row r="6805" spans="2:11" x14ac:dyDescent="0.25">
      <c r="B6805" s="10">
        <v>6802</v>
      </c>
      <c r="C6805" s="12">
        <v>15.270982866860798</v>
      </c>
      <c r="D6805" s="12">
        <v>1.1567084828235166</v>
      </c>
      <c r="E6805" s="12">
        <v>2</v>
      </c>
      <c r="F6805" s="12">
        <v>2.3281781385892808</v>
      </c>
      <c r="G6805" s="12">
        <v>0.52070791586197873</v>
      </c>
      <c r="H6805" s="12">
        <v>21.173137444334323</v>
      </c>
      <c r="I6805" s="12">
        <v>2.0870086164191219</v>
      </c>
      <c r="J6805" s="12">
        <v>2.5922959804489123</v>
      </c>
      <c r="K6805" s="13">
        <v>0.37644065050890979</v>
      </c>
    </row>
    <row r="6806" spans="2:11" x14ac:dyDescent="0.25">
      <c r="B6806" s="10">
        <v>6803</v>
      </c>
      <c r="C6806" s="12">
        <v>2.9165031727303772</v>
      </c>
      <c r="D6806" s="12">
        <v>1.840298726330579</v>
      </c>
      <c r="E6806" s="12">
        <v>0</v>
      </c>
      <c r="F6806" s="12">
        <v>0.98012602398990656</v>
      </c>
      <c r="G6806" s="12">
        <v>1.7217353689325281</v>
      </c>
      <c r="H6806" s="12">
        <v>21.679258110301905</v>
      </c>
      <c r="I6806" s="12">
        <v>2.1987726249786341</v>
      </c>
      <c r="J6806" s="12">
        <v>1.7416547786173335</v>
      </c>
      <c r="K6806" s="13">
        <v>1.3423494033033834</v>
      </c>
    </row>
    <row r="6807" spans="2:11" x14ac:dyDescent="0.25">
      <c r="B6807" s="10">
        <v>6804</v>
      </c>
      <c r="C6807" s="12">
        <v>14.379858834786663</v>
      </c>
      <c r="D6807" s="12">
        <v>1.5542234066185334</v>
      </c>
      <c r="E6807" s="12">
        <v>1</v>
      </c>
      <c r="F6807" s="12">
        <v>3.0858649463891306</v>
      </c>
      <c r="G6807" s="12">
        <v>0.72773246315271911</v>
      </c>
      <c r="H6807" s="12">
        <v>26.111888036030845</v>
      </c>
      <c r="I6807" s="12">
        <v>3.009100031004373</v>
      </c>
      <c r="J6807" s="12">
        <v>2.0061234919267541</v>
      </c>
      <c r="K6807" s="13">
        <v>0.94735346569810963</v>
      </c>
    </row>
    <row r="6808" spans="2:11" x14ac:dyDescent="0.25">
      <c r="B6808" s="10">
        <v>6805</v>
      </c>
      <c r="C6808" s="12">
        <v>8.7420490560164748</v>
      </c>
      <c r="D6808" s="12">
        <v>1.9006879501640381</v>
      </c>
      <c r="E6808" s="12">
        <v>1</v>
      </c>
      <c r="F6808" s="12">
        <v>4.2718508140059193</v>
      </c>
      <c r="G6808" s="12">
        <v>0.67527357157191414</v>
      </c>
      <c r="H6808" s="12">
        <v>25.461215956931309</v>
      </c>
      <c r="I6808" s="12">
        <v>3.994323759317076</v>
      </c>
      <c r="J6808" s="12">
        <v>3.8847256966892143</v>
      </c>
      <c r="K6808" s="13">
        <v>0.22884210830510945</v>
      </c>
    </row>
    <row r="6809" spans="2:11" x14ac:dyDescent="0.25">
      <c r="B6809" s="10">
        <v>6806</v>
      </c>
      <c r="C6809" s="12">
        <v>8.1365044405067586</v>
      </c>
      <c r="D6809" s="12">
        <v>1.4063105766405752</v>
      </c>
      <c r="E6809" s="12">
        <v>2</v>
      </c>
      <c r="F6809" s="12">
        <v>0.78539947861912229</v>
      </c>
      <c r="G6809" s="12">
        <v>0.54237055099272913</v>
      </c>
      <c r="H6809" s="12">
        <v>27.89015344958408</v>
      </c>
      <c r="I6809" s="12">
        <v>2.0204705069724573</v>
      </c>
      <c r="J6809" s="12">
        <v>4.2292490996914678</v>
      </c>
      <c r="K6809" s="13">
        <v>2.1544680009615615</v>
      </c>
    </row>
    <row r="6810" spans="2:11" x14ac:dyDescent="0.25">
      <c r="B6810" s="10">
        <v>6807</v>
      </c>
      <c r="C6810" s="12">
        <v>0.29791531483481748</v>
      </c>
      <c r="D6810" s="12">
        <v>1.3453696237980148</v>
      </c>
      <c r="E6810" s="12">
        <v>3</v>
      </c>
      <c r="F6810" s="12">
        <v>2.6494075445966758</v>
      </c>
      <c r="G6810" s="12">
        <v>0.72046643578757497</v>
      </c>
      <c r="H6810" s="12">
        <v>22.072478231208574</v>
      </c>
      <c r="I6810" s="12">
        <v>2.6360798513630215</v>
      </c>
      <c r="J6810" s="12">
        <v>1.6552110570098215</v>
      </c>
      <c r="K6810" s="13">
        <v>4.982079265665881</v>
      </c>
    </row>
    <row r="6811" spans="2:11" x14ac:dyDescent="0.25">
      <c r="B6811" s="10">
        <v>6808</v>
      </c>
      <c r="C6811" s="12">
        <v>20.507107435672449</v>
      </c>
      <c r="D6811" s="12">
        <v>1.472581394250617</v>
      </c>
      <c r="E6811" s="12">
        <v>3</v>
      </c>
      <c r="F6811" s="12">
        <v>2.8072570507258092</v>
      </c>
      <c r="G6811" s="12">
        <v>0.42938269605081197</v>
      </c>
      <c r="H6811" s="12">
        <v>25.107494393950578</v>
      </c>
      <c r="I6811" s="12">
        <v>4.1702320452051085</v>
      </c>
      <c r="J6811" s="12">
        <v>1.9041090852047713</v>
      </c>
      <c r="K6811" s="13">
        <v>0.63208915153401313</v>
      </c>
    </row>
    <row r="6812" spans="2:11" x14ac:dyDescent="0.25">
      <c r="B6812" s="10">
        <v>6809</v>
      </c>
      <c r="C6812" s="12">
        <v>10.582848695765842</v>
      </c>
      <c r="D6812" s="12">
        <v>1.3657689074127166</v>
      </c>
      <c r="E6812" s="12">
        <v>1</v>
      </c>
      <c r="F6812" s="12">
        <v>1.2453009028691708</v>
      </c>
      <c r="G6812" s="12">
        <v>0.53263426590224783</v>
      </c>
      <c r="H6812" s="12">
        <v>15.242868137257869</v>
      </c>
      <c r="I6812" s="12">
        <v>2.6140258205788856</v>
      </c>
      <c r="J6812" s="12">
        <v>2.0965401343013474</v>
      </c>
      <c r="K6812" s="13">
        <v>8.57448532016614</v>
      </c>
    </row>
    <row r="6813" spans="2:11" x14ac:dyDescent="0.25">
      <c r="B6813" s="10">
        <v>6810</v>
      </c>
      <c r="C6813" s="12">
        <v>13.991205929336868</v>
      </c>
      <c r="D6813" s="12">
        <v>1.7142470373888226</v>
      </c>
      <c r="E6813" s="12">
        <v>2</v>
      </c>
      <c r="F6813" s="12">
        <v>3.3460196653880629</v>
      </c>
      <c r="G6813" s="12">
        <v>1.1575183168026737</v>
      </c>
      <c r="H6813" s="12">
        <v>15.254101828606151</v>
      </c>
      <c r="I6813" s="12">
        <v>2.3628761185421308</v>
      </c>
      <c r="J6813" s="12">
        <v>3.6737316186499003</v>
      </c>
      <c r="K6813" s="13">
        <v>4.0738461083009954</v>
      </c>
    </row>
    <row r="6814" spans="2:11" x14ac:dyDescent="0.25">
      <c r="B6814" s="10">
        <v>6811</v>
      </c>
      <c r="C6814" s="12">
        <v>6.6158096404963302</v>
      </c>
      <c r="D6814" s="12">
        <v>1.546946850501721</v>
      </c>
      <c r="E6814" s="12">
        <v>2</v>
      </c>
      <c r="F6814" s="12">
        <v>4.7364870014058402</v>
      </c>
      <c r="G6814" s="12">
        <v>1.7669290863226801</v>
      </c>
      <c r="H6814" s="12">
        <v>37.313850323257469</v>
      </c>
      <c r="I6814" s="12">
        <v>1.9505716089973759</v>
      </c>
      <c r="J6814" s="12">
        <v>2.4103830454462667</v>
      </c>
      <c r="K6814" s="13">
        <v>3.3155816154463778</v>
      </c>
    </row>
    <row r="6815" spans="2:11" x14ac:dyDescent="0.25">
      <c r="B6815" s="10">
        <v>6812</v>
      </c>
      <c r="C6815" s="12">
        <v>14.535544934623173</v>
      </c>
      <c r="D6815" s="12">
        <v>1.5205050429099531</v>
      </c>
      <c r="E6815" s="12">
        <v>2</v>
      </c>
      <c r="F6815" s="12">
        <v>1.959714050612315</v>
      </c>
      <c r="G6815" s="12">
        <v>2.467431050708373</v>
      </c>
      <c r="H6815" s="12">
        <v>35.645647944633581</v>
      </c>
      <c r="I6815" s="12">
        <v>2.6268348563650155</v>
      </c>
      <c r="J6815" s="12">
        <v>2.3702745245930874</v>
      </c>
      <c r="K6815" s="13">
        <v>4.026999424740505</v>
      </c>
    </row>
    <row r="6816" spans="2:11" x14ac:dyDescent="0.25">
      <c r="B6816" s="10">
        <v>6813</v>
      </c>
      <c r="C6816" s="12">
        <v>16.434359954865339</v>
      </c>
      <c r="D6816" s="12">
        <v>1.4565566492987605</v>
      </c>
      <c r="E6816" s="12">
        <v>2</v>
      </c>
      <c r="F6816" s="12">
        <v>2.5150469119115328</v>
      </c>
      <c r="G6816" s="12">
        <v>1.1284154798618606</v>
      </c>
      <c r="H6816" s="12">
        <v>17.923007041734156</v>
      </c>
      <c r="I6816" s="12">
        <v>1.9437587747917995</v>
      </c>
      <c r="J6816" s="12">
        <v>4.0362265219690858</v>
      </c>
      <c r="K6816" s="13">
        <v>3.679681408109003</v>
      </c>
    </row>
    <row r="6817" spans="2:11" x14ac:dyDescent="0.25">
      <c r="B6817" s="10">
        <v>6814</v>
      </c>
      <c r="C6817" s="12">
        <v>21.174765193046948</v>
      </c>
      <c r="D6817" s="12">
        <v>1.6827098946743495</v>
      </c>
      <c r="E6817" s="12">
        <v>3</v>
      </c>
      <c r="F6817" s="12">
        <v>2.2260180966918077</v>
      </c>
      <c r="G6817" s="12">
        <v>1.3952237948451613</v>
      </c>
      <c r="H6817" s="12">
        <v>22.78182288053403</v>
      </c>
      <c r="I6817" s="12">
        <v>3.4885822510904001</v>
      </c>
      <c r="J6817" s="12">
        <v>2.5419694236641273</v>
      </c>
      <c r="K6817" s="13">
        <v>0.60306960115482233</v>
      </c>
    </row>
    <row r="6818" spans="2:11" x14ac:dyDescent="0.25">
      <c r="B6818" s="10">
        <v>6815</v>
      </c>
      <c r="C6818" s="12">
        <v>14.145848265373193</v>
      </c>
      <c r="D6818" s="12">
        <v>1.8104831603629294</v>
      </c>
      <c r="E6818" s="12">
        <v>3</v>
      </c>
      <c r="F6818" s="12">
        <v>5.3785431685495535</v>
      </c>
      <c r="G6818" s="12">
        <v>0.41437572737027878</v>
      </c>
      <c r="H6818" s="12">
        <v>14.42801279677122</v>
      </c>
      <c r="I6818" s="12">
        <v>2.645504399055886</v>
      </c>
      <c r="J6818" s="12">
        <v>1.9523811508514757</v>
      </c>
      <c r="K6818" s="13">
        <v>1.6604774609866184</v>
      </c>
    </row>
    <row r="6819" spans="2:11" x14ac:dyDescent="0.25">
      <c r="B6819" s="10">
        <v>6816</v>
      </c>
      <c r="C6819" s="12">
        <v>6.3976110755351563</v>
      </c>
      <c r="D6819" s="12">
        <v>1.2474706477116531</v>
      </c>
      <c r="E6819" s="12">
        <v>3</v>
      </c>
      <c r="F6819" s="12">
        <v>2.9169125546187247</v>
      </c>
      <c r="G6819" s="12">
        <v>0.79830148404061185</v>
      </c>
      <c r="H6819" s="12">
        <v>16.268764413496978</v>
      </c>
      <c r="I6819" s="12">
        <v>2.8301033821538026</v>
      </c>
      <c r="J6819" s="12">
        <v>4.1546782410954703</v>
      </c>
      <c r="K6819" s="13">
        <v>1.2270813568663668</v>
      </c>
    </row>
    <row r="6820" spans="2:11" x14ac:dyDescent="0.25">
      <c r="B6820" s="10">
        <v>6817</v>
      </c>
      <c r="C6820" s="12">
        <v>1.8414816205611615</v>
      </c>
      <c r="D6820" s="12">
        <v>1.8136703225766735</v>
      </c>
      <c r="E6820" s="12">
        <v>2</v>
      </c>
      <c r="F6820" s="12">
        <v>3.7970764643585717</v>
      </c>
      <c r="G6820" s="12">
        <v>0.73122088000402963</v>
      </c>
      <c r="H6820" s="12">
        <v>16.205301350419912</v>
      </c>
      <c r="I6820" s="12">
        <v>2.908963570399671</v>
      </c>
      <c r="J6820" s="12">
        <v>2.6977953279062135</v>
      </c>
      <c r="K6820" s="13">
        <v>1.3888518392982447</v>
      </c>
    </row>
    <row r="6821" spans="2:11" x14ac:dyDescent="0.25">
      <c r="B6821" s="10">
        <v>6818</v>
      </c>
      <c r="C6821" s="12">
        <v>7.578770487071834</v>
      </c>
      <c r="D6821" s="12">
        <v>1.4764230308635427</v>
      </c>
      <c r="E6821" s="12">
        <v>2</v>
      </c>
      <c r="F6821" s="12">
        <v>8.0340514411807114</v>
      </c>
      <c r="G6821" s="12">
        <v>0.94501715131828457</v>
      </c>
      <c r="H6821" s="12">
        <v>17.351228349453486</v>
      </c>
      <c r="I6821" s="12">
        <v>2.3953448214271216</v>
      </c>
      <c r="J6821" s="12">
        <v>1.6112971996773031</v>
      </c>
      <c r="K6821" s="13">
        <v>2.5355361881140936</v>
      </c>
    </row>
    <row r="6822" spans="2:11" x14ac:dyDescent="0.25">
      <c r="B6822" s="10">
        <v>6819</v>
      </c>
      <c r="C6822" s="12">
        <v>20.275788163075923</v>
      </c>
      <c r="D6822" s="12">
        <v>1.5950931963936752</v>
      </c>
      <c r="E6822" s="12">
        <v>2</v>
      </c>
      <c r="F6822" s="12">
        <v>2.6525217853003888</v>
      </c>
      <c r="G6822" s="12">
        <v>1.5576776886862245</v>
      </c>
      <c r="H6822" s="12">
        <v>20.708868629436136</v>
      </c>
      <c r="I6822" s="12">
        <v>1.5512055425700573</v>
      </c>
      <c r="J6822" s="12">
        <v>1.0118996188128191</v>
      </c>
      <c r="K6822" s="13">
        <v>1.4452270879502873</v>
      </c>
    </row>
    <row r="6823" spans="2:11" x14ac:dyDescent="0.25">
      <c r="B6823" s="10">
        <v>6820</v>
      </c>
      <c r="C6823" s="12">
        <v>17.234988363859603</v>
      </c>
      <c r="D6823" s="12">
        <v>1.4191246630360745</v>
      </c>
      <c r="E6823" s="12">
        <v>1</v>
      </c>
      <c r="F6823" s="12">
        <v>9.0728211453943288</v>
      </c>
      <c r="G6823" s="12">
        <v>1.6186015900274344</v>
      </c>
      <c r="H6823" s="12">
        <v>37.705242944236204</v>
      </c>
      <c r="I6823" s="12">
        <v>3.8509737181421504</v>
      </c>
      <c r="J6823" s="12">
        <v>1.9292712796171456</v>
      </c>
      <c r="K6823" s="13">
        <v>2.2675930612362039</v>
      </c>
    </row>
    <row r="6824" spans="2:11" x14ac:dyDescent="0.25">
      <c r="B6824" s="10">
        <v>6821</v>
      </c>
      <c r="C6824" s="12">
        <v>8.1613506887710301</v>
      </c>
      <c r="D6824" s="12">
        <v>1.8659190579641434</v>
      </c>
      <c r="E6824" s="12">
        <v>3</v>
      </c>
      <c r="F6824" s="12">
        <v>8.8835665954998966</v>
      </c>
      <c r="G6824" s="12">
        <v>1.6114737147936145</v>
      </c>
      <c r="H6824" s="12">
        <v>15.956817828595909</v>
      </c>
      <c r="I6824" s="12">
        <v>1.8496896675381562</v>
      </c>
      <c r="J6824" s="12">
        <v>3.3309283447542244</v>
      </c>
      <c r="K6824" s="13">
        <v>4.9310542731855316</v>
      </c>
    </row>
    <row r="6825" spans="2:11" x14ac:dyDescent="0.25">
      <c r="B6825" s="10">
        <v>6822</v>
      </c>
      <c r="C6825" s="12">
        <v>12.05377418474805</v>
      </c>
      <c r="D6825" s="12">
        <v>1.1833812904195142</v>
      </c>
      <c r="E6825" s="12">
        <v>2</v>
      </c>
      <c r="F6825" s="12">
        <v>4.3680932102610752</v>
      </c>
      <c r="G6825" s="12">
        <v>0.77079872695951956</v>
      </c>
      <c r="H6825" s="12">
        <v>22.65147255270524</v>
      </c>
      <c r="I6825" s="12">
        <v>1.7608343048578228</v>
      </c>
      <c r="J6825" s="12">
        <v>1.7289990611333501</v>
      </c>
      <c r="K6825" s="13">
        <v>2.3978634973699164</v>
      </c>
    </row>
    <row r="6826" spans="2:11" x14ac:dyDescent="0.25">
      <c r="B6826" s="10">
        <v>6823</v>
      </c>
      <c r="C6826" s="12">
        <v>9.8322700754371333</v>
      </c>
      <c r="D6826" s="12">
        <v>1.7319159396899797</v>
      </c>
      <c r="E6826" s="12">
        <v>3</v>
      </c>
      <c r="F6826" s="12">
        <v>7.5387622077740613</v>
      </c>
      <c r="G6826" s="12">
        <v>0.448269467064559</v>
      </c>
      <c r="H6826" s="12">
        <v>20.015826379663658</v>
      </c>
      <c r="I6826" s="12">
        <v>2.589603619615501</v>
      </c>
      <c r="J6826" s="12">
        <v>2.7991221146749354</v>
      </c>
      <c r="K6826" s="13">
        <v>8.1138010681343591</v>
      </c>
    </row>
    <row r="6827" spans="2:11" x14ac:dyDescent="0.25">
      <c r="B6827" s="10">
        <v>6824</v>
      </c>
      <c r="C6827" s="12">
        <v>7.1557614285150173</v>
      </c>
      <c r="D6827" s="12">
        <v>1.7543800840671557</v>
      </c>
      <c r="E6827" s="12">
        <v>1</v>
      </c>
      <c r="F6827" s="12">
        <v>8.3050954316622292</v>
      </c>
      <c r="G6827" s="12">
        <v>0.79937429536813143</v>
      </c>
      <c r="H6827" s="12">
        <v>26.667609768526123</v>
      </c>
      <c r="I6827" s="12">
        <v>3.3845209411306341</v>
      </c>
      <c r="J6827" s="12">
        <v>4.7381756395732673</v>
      </c>
      <c r="K6827" s="13">
        <v>1.2954372956407689</v>
      </c>
    </row>
    <row r="6828" spans="2:11" x14ac:dyDescent="0.25">
      <c r="B6828" s="10">
        <v>6825</v>
      </c>
      <c r="C6828" s="12">
        <v>5.5885613743372904</v>
      </c>
      <c r="D6828" s="12">
        <v>1.7051721926718351</v>
      </c>
      <c r="E6828" s="12">
        <v>1</v>
      </c>
      <c r="F6828" s="12">
        <v>2.5083817686568746</v>
      </c>
      <c r="G6828" s="12">
        <v>1.0001302842419904</v>
      </c>
      <c r="H6828" s="12">
        <v>37.800900672607952</v>
      </c>
      <c r="I6828" s="12">
        <v>1.6305051717869579</v>
      </c>
      <c r="J6828" s="12">
        <v>2.7213404688145428</v>
      </c>
      <c r="K6828" s="13">
        <v>1.3147964272270753</v>
      </c>
    </row>
    <row r="6829" spans="2:11" x14ac:dyDescent="0.25">
      <c r="B6829" s="10">
        <v>6826</v>
      </c>
      <c r="C6829" s="12">
        <v>14.786285466412112</v>
      </c>
      <c r="D6829" s="12">
        <v>1.8321082415919296</v>
      </c>
      <c r="E6829" s="12">
        <v>1</v>
      </c>
      <c r="F6829" s="12">
        <v>1.4022362058177256</v>
      </c>
      <c r="G6829" s="12">
        <v>0.58030059782692367</v>
      </c>
      <c r="H6829" s="12">
        <v>18.901801430777134</v>
      </c>
      <c r="I6829" s="12">
        <v>2.4339831311352453</v>
      </c>
      <c r="J6829" s="12">
        <v>0.51571485719735799</v>
      </c>
      <c r="K6829" s="13">
        <v>0.7167121241816452</v>
      </c>
    </row>
    <row r="6830" spans="2:11" x14ac:dyDescent="0.25">
      <c r="B6830" s="10">
        <v>6827</v>
      </c>
      <c r="C6830" s="12">
        <v>0.34756360937667097</v>
      </c>
      <c r="D6830" s="12">
        <v>1.6141321928682446</v>
      </c>
      <c r="E6830" s="12">
        <v>3</v>
      </c>
      <c r="F6830" s="12">
        <v>1.1313722933675094</v>
      </c>
      <c r="G6830" s="12">
        <v>2.2919141794863567</v>
      </c>
      <c r="H6830" s="12">
        <v>26.101735487734466</v>
      </c>
      <c r="I6830" s="12">
        <v>2.0647614853727649</v>
      </c>
      <c r="J6830" s="12">
        <v>3.3965419074536136</v>
      </c>
      <c r="K6830" s="13">
        <v>2.3297330607776252</v>
      </c>
    </row>
    <row r="6831" spans="2:11" x14ac:dyDescent="0.25">
      <c r="B6831" s="10">
        <v>6828</v>
      </c>
      <c r="C6831" s="12">
        <v>5.7098576422405687</v>
      </c>
      <c r="D6831" s="12">
        <v>1.4975852663644877</v>
      </c>
      <c r="E6831" s="12">
        <v>0</v>
      </c>
      <c r="F6831" s="12">
        <v>1.3357755272004095</v>
      </c>
      <c r="G6831" s="12">
        <v>0.94265723315551198</v>
      </c>
      <c r="H6831" s="12">
        <v>26.409931659935012</v>
      </c>
      <c r="I6831" s="12">
        <v>3.0037358635001441</v>
      </c>
      <c r="J6831" s="12">
        <v>2.9017790746715293</v>
      </c>
      <c r="K6831" s="13">
        <v>0.16142245415314574</v>
      </c>
    </row>
    <row r="6832" spans="2:11" x14ac:dyDescent="0.25">
      <c r="B6832" s="10">
        <v>6829</v>
      </c>
      <c r="C6832" s="12">
        <v>12.56818565439238</v>
      </c>
      <c r="D6832" s="12">
        <v>1.2480476845437165</v>
      </c>
      <c r="E6832" s="12">
        <v>0</v>
      </c>
      <c r="F6832" s="12">
        <v>1.6338119690335113</v>
      </c>
      <c r="G6832" s="12">
        <v>0.90397101483174469</v>
      </c>
      <c r="H6832" s="12">
        <v>39.429396053361614</v>
      </c>
      <c r="I6832" s="12">
        <v>3.8866595870427125</v>
      </c>
      <c r="J6832" s="12">
        <v>1.6221406680347488</v>
      </c>
      <c r="K6832" s="13">
        <v>3.1598932873524239</v>
      </c>
    </row>
    <row r="6833" spans="2:11" x14ac:dyDescent="0.25">
      <c r="B6833" s="10">
        <v>6830</v>
      </c>
      <c r="C6833" s="12">
        <v>7.7009570312251103</v>
      </c>
      <c r="D6833" s="12">
        <v>1.6196839468680742</v>
      </c>
      <c r="E6833" s="12">
        <v>1</v>
      </c>
      <c r="F6833" s="12">
        <v>6.8267493409459279</v>
      </c>
      <c r="G6833" s="12">
        <v>0.64492819472230722</v>
      </c>
      <c r="H6833" s="12">
        <v>33.248969524708613</v>
      </c>
      <c r="I6833" s="12">
        <v>4.6146080604268658</v>
      </c>
      <c r="J6833" s="12">
        <v>4.83053575470292</v>
      </c>
      <c r="K6833" s="13">
        <v>2.5340287939578996</v>
      </c>
    </row>
    <row r="6834" spans="2:11" x14ac:dyDescent="0.25">
      <c r="B6834" s="10">
        <v>6831</v>
      </c>
      <c r="C6834" s="12">
        <v>16.684224201397264</v>
      </c>
      <c r="D6834" s="12">
        <v>1.3376507349161697</v>
      </c>
      <c r="E6834" s="12">
        <v>1</v>
      </c>
      <c r="F6834" s="12">
        <v>3.1373888664257397</v>
      </c>
      <c r="G6834" s="12">
        <v>1.1372219472143463</v>
      </c>
      <c r="H6834" s="12">
        <v>24.862444526011672</v>
      </c>
      <c r="I6834" s="12">
        <v>1.2442625765164819</v>
      </c>
      <c r="J6834" s="12">
        <v>2.6272092626013031</v>
      </c>
      <c r="K6834" s="13">
        <v>1.8826244761457069</v>
      </c>
    </row>
    <row r="6835" spans="2:11" x14ac:dyDescent="0.25">
      <c r="B6835" s="10">
        <v>6832</v>
      </c>
      <c r="C6835" s="12">
        <v>9.0556847542354078</v>
      </c>
      <c r="D6835" s="12">
        <v>1.1950605509485319</v>
      </c>
      <c r="E6835" s="12">
        <v>2</v>
      </c>
      <c r="F6835" s="12">
        <v>3.3492165004519006</v>
      </c>
      <c r="G6835" s="12">
        <v>0.94720274362436951</v>
      </c>
      <c r="H6835" s="12">
        <v>25.739093479411554</v>
      </c>
      <c r="I6835" s="12">
        <v>2.3550357550579979</v>
      </c>
      <c r="J6835" s="12">
        <v>3.4865225801046034</v>
      </c>
      <c r="K6835" s="13">
        <v>0.31377903271877594</v>
      </c>
    </row>
    <row r="6836" spans="2:11" x14ac:dyDescent="0.25">
      <c r="B6836" s="10">
        <v>6833</v>
      </c>
      <c r="C6836" s="12">
        <v>9.141618412648068</v>
      </c>
      <c r="D6836" s="12">
        <v>1.8541843454655851</v>
      </c>
      <c r="E6836" s="12">
        <v>2</v>
      </c>
      <c r="F6836" s="12">
        <v>0.80022907205181815</v>
      </c>
      <c r="G6836" s="12">
        <v>1.4498474890137878</v>
      </c>
      <c r="H6836" s="12">
        <v>35.030186583964046</v>
      </c>
      <c r="I6836" s="12">
        <v>2.1939584958854952</v>
      </c>
      <c r="J6836" s="12">
        <v>1.1884754894627854</v>
      </c>
      <c r="K6836" s="13">
        <v>0.43382379719951825</v>
      </c>
    </row>
    <row r="6837" spans="2:11" x14ac:dyDescent="0.25">
      <c r="B6837" s="10">
        <v>6834</v>
      </c>
      <c r="C6837" s="12">
        <v>10.569658540909641</v>
      </c>
      <c r="D6837" s="12">
        <v>1.7200232217918894</v>
      </c>
      <c r="E6837" s="12">
        <v>3</v>
      </c>
      <c r="F6837" s="12">
        <v>1.2269926009080263</v>
      </c>
      <c r="G6837" s="12">
        <v>1.4615194553499622</v>
      </c>
      <c r="H6837" s="12">
        <v>11.119524273163796</v>
      </c>
      <c r="I6837" s="12">
        <v>2.3764346071214213</v>
      </c>
      <c r="J6837" s="12">
        <v>3.4533326006361627</v>
      </c>
      <c r="K6837" s="13">
        <v>6.7598295376024904</v>
      </c>
    </row>
    <row r="6838" spans="2:11" x14ac:dyDescent="0.25">
      <c r="B6838" s="10">
        <v>6835</v>
      </c>
      <c r="C6838" s="12">
        <v>11.727832913277052</v>
      </c>
      <c r="D6838" s="12">
        <v>1.5862064545803398</v>
      </c>
      <c r="E6838" s="12">
        <v>3</v>
      </c>
      <c r="F6838" s="12">
        <v>1.9558020710948663</v>
      </c>
      <c r="G6838" s="12">
        <v>0.74886531289575087</v>
      </c>
      <c r="H6838" s="12">
        <v>22.65241137217668</v>
      </c>
      <c r="I6838" s="12">
        <v>3.0955478620524008</v>
      </c>
      <c r="J6838" s="12">
        <v>1.8351771018061833</v>
      </c>
      <c r="K6838" s="13">
        <v>1.6561961432622001</v>
      </c>
    </row>
    <row r="6839" spans="2:11" x14ac:dyDescent="0.25">
      <c r="B6839" s="10">
        <v>6836</v>
      </c>
      <c r="C6839" s="12">
        <v>5.3246284760736948</v>
      </c>
      <c r="D6839" s="12">
        <v>1.4984465968420988</v>
      </c>
      <c r="E6839" s="12">
        <v>2</v>
      </c>
      <c r="F6839" s="12">
        <v>5.5975306963959293</v>
      </c>
      <c r="G6839" s="12">
        <v>2.5563161986427119</v>
      </c>
      <c r="H6839" s="12">
        <v>27.689205171386853</v>
      </c>
      <c r="I6839" s="12">
        <v>2.7864387921445521</v>
      </c>
      <c r="J6839" s="12">
        <v>1.5236395083058101</v>
      </c>
      <c r="K6839" s="13">
        <v>2.2269894975160813</v>
      </c>
    </row>
    <row r="6840" spans="2:11" x14ac:dyDescent="0.25">
      <c r="B6840" s="10">
        <v>6837</v>
      </c>
      <c r="C6840" s="12">
        <v>10.54055987595088</v>
      </c>
      <c r="D6840" s="12">
        <v>1.5122733558270836</v>
      </c>
      <c r="E6840" s="12">
        <v>1</v>
      </c>
      <c r="F6840" s="12">
        <v>6.2089258076246026</v>
      </c>
      <c r="G6840" s="12">
        <v>0.70182106111896747</v>
      </c>
      <c r="H6840" s="12">
        <v>34.085471817906672</v>
      </c>
      <c r="I6840" s="12">
        <v>3.2964380230321755</v>
      </c>
      <c r="J6840" s="12">
        <v>3.1939417913120796</v>
      </c>
      <c r="K6840" s="13">
        <v>4.771008041922264</v>
      </c>
    </row>
    <row r="6841" spans="2:11" x14ac:dyDescent="0.25">
      <c r="B6841" s="10">
        <v>6838</v>
      </c>
      <c r="C6841" s="12">
        <v>14.369976366560973</v>
      </c>
      <c r="D6841" s="12">
        <v>1.7408587674163192</v>
      </c>
      <c r="E6841" s="12">
        <v>1</v>
      </c>
      <c r="F6841" s="12">
        <v>1.2356596709674668</v>
      </c>
      <c r="G6841" s="12">
        <v>0.93729659196956139</v>
      </c>
      <c r="H6841" s="12">
        <v>22.014714612405264</v>
      </c>
      <c r="I6841" s="12">
        <v>1.4826542154484714</v>
      </c>
      <c r="J6841" s="12">
        <v>4.2005351323248945</v>
      </c>
      <c r="K6841" s="13">
        <v>2.620937581966496</v>
      </c>
    </row>
    <row r="6842" spans="2:11" x14ac:dyDescent="0.25">
      <c r="B6842" s="10">
        <v>6839</v>
      </c>
      <c r="C6842" s="12">
        <v>4.0346667070745728</v>
      </c>
      <c r="D6842" s="12">
        <v>1.5951351592327936</v>
      </c>
      <c r="E6842" s="12">
        <v>0</v>
      </c>
      <c r="F6842" s="12">
        <v>4.0077795924797828</v>
      </c>
      <c r="G6842" s="12">
        <v>1.7024860495208889</v>
      </c>
      <c r="H6842" s="12">
        <v>10.442834677026518</v>
      </c>
      <c r="I6842" s="12">
        <v>2.5899815938231749</v>
      </c>
      <c r="J6842" s="12">
        <v>3.271231416548563</v>
      </c>
      <c r="K6842" s="13">
        <v>0.39496839938916439</v>
      </c>
    </row>
    <row r="6843" spans="2:11" x14ac:dyDescent="0.25">
      <c r="B6843" s="10">
        <v>6840</v>
      </c>
      <c r="C6843" s="12">
        <v>11.904029073248957</v>
      </c>
      <c r="D6843" s="12">
        <v>1.4249653354597402</v>
      </c>
      <c r="E6843" s="12">
        <v>1</v>
      </c>
      <c r="F6843" s="12">
        <v>7.1360886407997723</v>
      </c>
      <c r="G6843" s="12">
        <v>1.0435396024383743</v>
      </c>
      <c r="H6843" s="12">
        <v>34.592701789992176</v>
      </c>
      <c r="I6843" s="12">
        <v>2.0688830769518844</v>
      </c>
      <c r="J6843" s="12">
        <v>2.8611883702973198</v>
      </c>
      <c r="K6843" s="13">
        <v>3.4143040373913379E-2</v>
      </c>
    </row>
    <row r="6844" spans="2:11" x14ac:dyDescent="0.25">
      <c r="B6844" s="10">
        <v>6841</v>
      </c>
      <c r="C6844" s="12">
        <v>13.892480227056105</v>
      </c>
      <c r="D6844" s="12">
        <v>1.8006366357566288</v>
      </c>
      <c r="E6844" s="12">
        <v>2</v>
      </c>
      <c r="F6844" s="12">
        <v>3.189684289389052</v>
      </c>
      <c r="G6844" s="12">
        <v>1.1918768228920813</v>
      </c>
      <c r="H6844" s="12">
        <v>17.857687941535115</v>
      </c>
      <c r="I6844" s="12">
        <v>2.3699156338892644</v>
      </c>
      <c r="J6844" s="12">
        <v>2.4058485625878676</v>
      </c>
      <c r="K6844" s="13">
        <v>0.86574049793117791</v>
      </c>
    </row>
    <row r="6845" spans="2:11" x14ac:dyDescent="0.25">
      <c r="B6845" s="10">
        <v>6842</v>
      </c>
      <c r="C6845" s="12">
        <v>9.9099350650696554</v>
      </c>
      <c r="D6845" s="12">
        <v>1.3343041574330015</v>
      </c>
      <c r="E6845" s="12">
        <v>1</v>
      </c>
      <c r="F6845" s="12">
        <v>2.2746467575129294</v>
      </c>
      <c r="G6845" s="12">
        <v>1.2623416583062634</v>
      </c>
      <c r="H6845" s="12">
        <v>19.187254259378115</v>
      </c>
      <c r="I6845" s="12">
        <v>4.322453568355785</v>
      </c>
      <c r="J6845" s="12">
        <v>1.5821472942887962</v>
      </c>
      <c r="K6845" s="13">
        <v>4.5135394857773576</v>
      </c>
    </row>
    <row r="6846" spans="2:11" x14ac:dyDescent="0.25">
      <c r="B6846" s="10">
        <v>6843</v>
      </c>
      <c r="C6846" s="12">
        <v>7.8045942201231657</v>
      </c>
      <c r="D6846" s="12">
        <v>1.0661280247617573</v>
      </c>
      <c r="E6846" s="12">
        <v>1</v>
      </c>
      <c r="F6846" s="12">
        <v>8.4071892302186164</v>
      </c>
      <c r="G6846" s="12">
        <v>1.5353008982809171</v>
      </c>
      <c r="H6846" s="12">
        <v>16.177707185226211</v>
      </c>
      <c r="I6846" s="12">
        <v>3.3178966254557163</v>
      </c>
      <c r="J6846" s="12">
        <v>1.1270918837240167</v>
      </c>
      <c r="K6846" s="13">
        <v>3.3009249488080594</v>
      </c>
    </row>
    <row r="6847" spans="2:11" x14ac:dyDescent="0.25">
      <c r="B6847" s="10">
        <v>6844</v>
      </c>
      <c r="C6847" s="12">
        <v>4.3542439034027947</v>
      </c>
      <c r="D6847" s="12">
        <v>1.3308812519737148</v>
      </c>
      <c r="E6847" s="12">
        <v>1</v>
      </c>
      <c r="F6847" s="12">
        <v>4.4163134457216682</v>
      </c>
      <c r="G6847" s="12">
        <v>0.17926592952329418</v>
      </c>
      <c r="H6847" s="12">
        <v>11.422787574378711</v>
      </c>
      <c r="I6847" s="12">
        <v>3.4814009163750095</v>
      </c>
      <c r="J6847" s="12">
        <v>2.1932367265038564</v>
      </c>
      <c r="K6847" s="13">
        <v>0.36508686528498813</v>
      </c>
    </row>
    <row r="6848" spans="2:11" x14ac:dyDescent="0.25">
      <c r="B6848" s="10">
        <v>6845</v>
      </c>
      <c r="C6848" s="12">
        <v>12.743332841460919</v>
      </c>
      <c r="D6848" s="12">
        <v>1.5077969633100246</v>
      </c>
      <c r="E6848" s="12">
        <v>3</v>
      </c>
      <c r="F6848" s="12">
        <v>1.5984743631290621</v>
      </c>
      <c r="G6848" s="12">
        <v>1.0046912645561337</v>
      </c>
      <c r="H6848" s="12">
        <v>20.987814154186811</v>
      </c>
      <c r="I6848" s="12">
        <v>6.9855567390884383</v>
      </c>
      <c r="J6848" s="12">
        <v>0.78058311815242065</v>
      </c>
      <c r="K6848" s="13">
        <v>0.21775313985765257</v>
      </c>
    </row>
    <row r="6849" spans="2:11" x14ac:dyDescent="0.25">
      <c r="B6849" s="10">
        <v>6846</v>
      </c>
      <c r="C6849" s="12">
        <v>4.1434422355794185</v>
      </c>
      <c r="D6849" s="12">
        <v>1.6934816253241318</v>
      </c>
      <c r="E6849" s="12">
        <v>1</v>
      </c>
      <c r="F6849" s="12">
        <v>4.3288445944186691</v>
      </c>
      <c r="G6849" s="12">
        <v>0.57631407582060812</v>
      </c>
      <c r="H6849" s="12">
        <v>22.671004375771567</v>
      </c>
      <c r="I6849" s="12">
        <v>2.1242797466373906</v>
      </c>
      <c r="J6849" s="12">
        <v>3.4664745494468319</v>
      </c>
      <c r="K6849" s="13">
        <v>4.8794513892157783E-2</v>
      </c>
    </row>
    <row r="6850" spans="2:11" x14ac:dyDescent="0.25">
      <c r="B6850" s="10">
        <v>6847</v>
      </c>
      <c r="C6850" s="12">
        <v>13.81939694431729</v>
      </c>
      <c r="D6850" s="12">
        <v>1.8043960068427136</v>
      </c>
      <c r="E6850" s="12">
        <v>1</v>
      </c>
      <c r="F6850" s="12">
        <v>2.9472487314748341</v>
      </c>
      <c r="G6850" s="12">
        <v>1.3767194226216184</v>
      </c>
      <c r="H6850" s="12">
        <v>8.8369117857146531</v>
      </c>
      <c r="I6850" s="12">
        <v>2.5811248104380335</v>
      </c>
      <c r="J6850" s="12">
        <v>3.838072522763972</v>
      </c>
      <c r="K6850" s="13">
        <v>0.75193378107254105</v>
      </c>
    </row>
    <row r="6851" spans="2:11" x14ac:dyDescent="0.25">
      <c r="B6851" s="10">
        <v>6848</v>
      </c>
      <c r="C6851" s="12">
        <v>7.8821621722769644</v>
      </c>
      <c r="D6851" s="12">
        <v>1.663335764209632</v>
      </c>
      <c r="E6851" s="12">
        <v>2</v>
      </c>
      <c r="F6851" s="12">
        <v>3.4785190794590846</v>
      </c>
      <c r="G6851" s="12">
        <v>1.4911332897166734</v>
      </c>
      <c r="H6851" s="12">
        <v>12.70564501486265</v>
      </c>
      <c r="I6851" s="12">
        <v>2.9037765113904248</v>
      </c>
      <c r="J6851" s="12">
        <v>0.762335746862984</v>
      </c>
      <c r="K6851" s="13">
        <v>0.95412284711283879</v>
      </c>
    </row>
    <row r="6852" spans="2:11" x14ac:dyDescent="0.25">
      <c r="B6852" s="10">
        <v>6849</v>
      </c>
      <c r="C6852" s="12">
        <v>6.5475851227216051</v>
      </c>
      <c r="D6852" s="12">
        <v>1.5094256337942733</v>
      </c>
      <c r="E6852" s="12">
        <v>2</v>
      </c>
      <c r="F6852" s="12">
        <v>1.2822820834896713</v>
      </c>
      <c r="G6852" s="12">
        <v>1.9321524021228997</v>
      </c>
      <c r="H6852" s="12">
        <v>40.389047135968987</v>
      </c>
      <c r="I6852" s="12">
        <v>1.582394585775533</v>
      </c>
      <c r="J6852" s="12">
        <v>1.9337750387704791</v>
      </c>
      <c r="K6852" s="13">
        <v>1.7931315040242948</v>
      </c>
    </row>
    <row r="6853" spans="2:11" x14ac:dyDescent="0.25">
      <c r="B6853" s="10">
        <v>6850</v>
      </c>
      <c r="C6853" s="12">
        <v>10.378078503024653</v>
      </c>
      <c r="D6853" s="12">
        <v>1.4661133448979233</v>
      </c>
      <c r="E6853" s="12">
        <v>2</v>
      </c>
      <c r="F6853" s="12">
        <v>0.78490400454450426</v>
      </c>
      <c r="G6853" s="12">
        <v>1.5719367088776315</v>
      </c>
      <c r="H6853" s="12">
        <v>18.427409826369548</v>
      </c>
      <c r="I6853" s="12">
        <v>2.1739384106648436</v>
      </c>
      <c r="J6853" s="12">
        <v>2.3854014610362961</v>
      </c>
      <c r="K6853" s="13">
        <v>4.0131494155502621</v>
      </c>
    </row>
    <row r="6854" spans="2:11" x14ac:dyDescent="0.25">
      <c r="B6854" s="10">
        <v>6851</v>
      </c>
      <c r="C6854" s="12">
        <v>17.38866093149101</v>
      </c>
      <c r="D6854" s="12">
        <v>1.3009072200653171</v>
      </c>
      <c r="E6854" s="12">
        <v>3</v>
      </c>
      <c r="F6854" s="12">
        <v>2.3505148628807189</v>
      </c>
      <c r="G6854" s="12">
        <v>0.80101785637834921</v>
      </c>
      <c r="H6854" s="12">
        <v>17.571117719346731</v>
      </c>
      <c r="I6854" s="12">
        <v>2.2208674295390654</v>
      </c>
      <c r="J6854" s="12">
        <v>1.4939182479440085</v>
      </c>
      <c r="K6854" s="13">
        <v>0.19796354078775302</v>
      </c>
    </row>
    <row r="6855" spans="2:11" x14ac:dyDescent="0.25">
      <c r="B6855" s="10">
        <v>6852</v>
      </c>
      <c r="C6855" s="12">
        <v>11.677307239043266</v>
      </c>
      <c r="D6855" s="12">
        <v>1.5998110668945769</v>
      </c>
      <c r="E6855" s="12">
        <v>2</v>
      </c>
      <c r="F6855" s="12">
        <v>1.4906953078843166</v>
      </c>
      <c r="G6855" s="12">
        <v>0.6773719619995705</v>
      </c>
      <c r="H6855" s="12">
        <v>19.071578400468852</v>
      </c>
      <c r="I6855" s="12">
        <v>3.2115569860462898</v>
      </c>
      <c r="J6855" s="12">
        <v>3.9808225462661015</v>
      </c>
      <c r="K6855" s="13">
        <v>7.0114199793100687</v>
      </c>
    </row>
    <row r="6856" spans="2:11" x14ac:dyDescent="0.25">
      <c r="B6856" s="10">
        <v>6853</v>
      </c>
      <c r="C6856" s="12">
        <v>16.943475031301482</v>
      </c>
      <c r="D6856" s="12">
        <v>1.3332607683032864</v>
      </c>
      <c r="E6856" s="12">
        <v>0</v>
      </c>
      <c r="F6856" s="12">
        <v>2.8177248760198519</v>
      </c>
      <c r="G6856" s="12">
        <v>0.47502466846683783</v>
      </c>
      <c r="H6856" s="12">
        <v>41.558539875923515</v>
      </c>
      <c r="I6856" s="12">
        <v>1.415168582492919</v>
      </c>
      <c r="J6856" s="12">
        <v>2.9159173294991416</v>
      </c>
      <c r="K6856" s="13">
        <v>2.5360208129124353</v>
      </c>
    </row>
    <row r="6857" spans="2:11" x14ac:dyDescent="0.25">
      <c r="B6857" s="10">
        <v>6854</v>
      </c>
      <c r="C6857" s="12">
        <v>10.593791694853612</v>
      </c>
      <c r="D6857" s="12">
        <v>1.4553254125712072</v>
      </c>
      <c r="E6857" s="12">
        <v>2</v>
      </c>
      <c r="F6857" s="12">
        <v>6.8171538307778068</v>
      </c>
      <c r="G6857" s="12">
        <v>1.1616471099412438</v>
      </c>
      <c r="H6857" s="12">
        <v>27.794045686703804</v>
      </c>
      <c r="I6857" s="12">
        <v>2.1654605158817173</v>
      </c>
      <c r="J6857" s="12">
        <v>2.4433933968130876</v>
      </c>
      <c r="K6857" s="13">
        <v>0.66147823489677116</v>
      </c>
    </row>
    <row r="6858" spans="2:11" x14ac:dyDescent="0.25">
      <c r="B6858" s="10">
        <v>6855</v>
      </c>
      <c r="C6858" s="12">
        <v>6.0468167145640201</v>
      </c>
      <c r="D6858" s="12">
        <v>1.3605921218655581</v>
      </c>
      <c r="E6858" s="12">
        <v>2</v>
      </c>
      <c r="F6858" s="12">
        <v>1.1677801780509691</v>
      </c>
      <c r="G6858" s="12">
        <v>0.64492176206249541</v>
      </c>
      <c r="H6858" s="12">
        <v>24.826830551366601</v>
      </c>
      <c r="I6858" s="12">
        <v>3.581583920705409</v>
      </c>
      <c r="J6858" s="12">
        <v>2.7395662026175835</v>
      </c>
      <c r="K6858" s="13">
        <v>5.2450095625889501</v>
      </c>
    </row>
    <row r="6859" spans="2:11" x14ac:dyDescent="0.25">
      <c r="B6859" s="10">
        <v>6856</v>
      </c>
      <c r="C6859" s="12">
        <v>7.0211456369735412</v>
      </c>
      <c r="D6859" s="12">
        <v>1.4534515579977023</v>
      </c>
      <c r="E6859" s="12">
        <v>1</v>
      </c>
      <c r="F6859" s="12">
        <v>5.1338173387509025</v>
      </c>
      <c r="G6859" s="12">
        <v>1.4564387287446878</v>
      </c>
      <c r="H6859" s="12">
        <v>22.15201844263332</v>
      </c>
      <c r="I6859" s="12">
        <v>0.98056014699698746</v>
      </c>
      <c r="J6859" s="12">
        <v>2.9333143145548637</v>
      </c>
      <c r="K6859" s="13">
        <v>0.1111512268359687</v>
      </c>
    </row>
    <row r="6860" spans="2:11" x14ac:dyDescent="0.25">
      <c r="B6860" s="10">
        <v>6857</v>
      </c>
      <c r="C6860" s="12">
        <v>8.1019807148197636</v>
      </c>
      <c r="D6860" s="12">
        <v>1.8362416301041429</v>
      </c>
      <c r="E6860" s="12">
        <v>1</v>
      </c>
      <c r="F6860" s="12">
        <v>2.431360389816668</v>
      </c>
      <c r="G6860" s="12">
        <v>1.2992545374523758</v>
      </c>
      <c r="H6860" s="12">
        <v>35.126404563141946</v>
      </c>
      <c r="I6860" s="12">
        <v>2.3484988005232568</v>
      </c>
      <c r="J6860" s="12">
        <v>2.047304368315912</v>
      </c>
      <c r="K6860" s="13">
        <v>0.13629002406879565</v>
      </c>
    </row>
    <row r="6861" spans="2:11" x14ac:dyDescent="0.25">
      <c r="B6861" s="10">
        <v>6858</v>
      </c>
      <c r="C6861" s="12">
        <v>4.7282017824913378</v>
      </c>
      <c r="D6861" s="12">
        <v>1.4956746182528122</v>
      </c>
      <c r="E6861" s="12">
        <v>3</v>
      </c>
      <c r="F6861" s="12">
        <v>2.3977442490567902</v>
      </c>
      <c r="G6861" s="12">
        <v>1.4974188212398727</v>
      </c>
      <c r="H6861" s="12">
        <v>21.043364345375561</v>
      </c>
      <c r="I6861" s="12">
        <v>1.8191874529978103</v>
      </c>
      <c r="J6861" s="12">
        <v>4.8780865127627688</v>
      </c>
      <c r="K6861" s="13">
        <v>0.52987382344333545</v>
      </c>
    </row>
    <row r="6862" spans="2:11" x14ac:dyDescent="0.25">
      <c r="B6862" s="10">
        <v>6859</v>
      </c>
      <c r="C6862" s="12">
        <v>9.6031080957941199</v>
      </c>
      <c r="D6862" s="12">
        <v>1.6313663357372012</v>
      </c>
      <c r="E6862" s="12">
        <v>3</v>
      </c>
      <c r="F6862" s="12">
        <v>12.335318337282562</v>
      </c>
      <c r="G6862" s="12">
        <v>0.63471744743584213</v>
      </c>
      <c r="H6862" s="12">
        <v>31.623276229961789</v>
      </c>
      <c r="I6862" s="12">
        <v>3.757021235003013</v>
      </c>
      <c r="J6862" s="12">
        <v>1.9764825283267455</v>
      </c>
      <c r="K6862" s="13">
        <v>1.2287344680986181</v>
      </c>
    </row>
    <row r="6863" spans="2:11" x14ac:dyDescent="0.25">
      <c r="B6863" s="10">
        <v>6860</v>
      </c>
      <c r="C6863" s="12">
        <v>3.0173169508162925</v>
      </c>
      <c r="D6863" s="12">
        <v>1.300928302370796</v>
      </c>
      <c r="E6863" s="12">
        <v>2</v>
      </c>
      <c r="F6863" s="12">
        <v>3.3578948707782104</v>
      </c>
      <c r="G6863" s="12">
        <v>0.48657593137501648</v>
      </c>
      <c r="H6863" s="12">
        <v>31.644735801720863</v>
      </c>
      <c r="I6863" s="12">
        <v>3.6169592290983203</v>
      </c>
      <c r="J6863" s="12">
        <v>3.2903857706557016</v>
      </c>
      <c r="K6863" s="13">
        <v>1.1811650160057625</v>
      </c>
    </row>
    <row r="6864" spans="2:11" x14ac:dyDescent="0.25">
      <c r="B6864" s="10">
        <v>6861</v>
      </c>
      <c r="C6864" s="12">
        <v>8.9673117696782203</v>
      </c>
      <c r="D6864" s="12">
        <v>1.5363775022423596</v>
      </c>
      <c r="E6864" s="12">
        <v>2</v>
      </c>
      <c r="F6864" s="12">
        <v>12.359308275014163</v>
      </c>
      <c r="G6864" s="12">
        <v>2.0856852967384971</v>
      </c>
      <c r="H6864" s="12">
        <v>22.943952654228038</v>
      </c>
      <c r="I6864" s="12">
        <v>3.0067541211206268</v>
      </c>
      <c r="J6864" s="12">
        <v>2.958440228542051</v>
      </c>
      <c r="K6864" s="13">
        <v>3.149252845023955</v>
      </c>
    </row>
    <row r="6865" spans="2:11" x14ac:dyDescent="0.25">
      <c r="B6865" s="10">
        <v>6862</v>
      </c>
      <c r="C6865" s="12">
        <v>11.701673163904385</v>
      </c>
      <c r="D6865" s="12">
        <v>1.5439456064365591</v>
      </c>
      <c r="E6865" s="12">
        <v>1</v>
      </c>
      <c r="F6865" s="12">
        <v>1.1107742166957317</v>
      </c>
      <c r="G6865" s="12">
        <v>0.60490715399517092</v>
      </c>
      <c r="H6865" s="12">
        <v>23.373506605171393</v>
      </c>
      <c r="I6865" s="12">
        <v>1.7255052106005884</v>
      </c>
      <c r="J6865" s="12">
        <v>3.0109693140494107</v>
      </c>
      <c r="K6865" s="13">
        <v>6.2880400074222029</v>
      </c>
    </row>
    <row r="6866" spans="2:11" x14ac:dyDescent="0.25">
      <c r="B6866" s="10">
        <v>6863</v>
      </c>
      <c r="C6866" s="12">
        <v>14.295855382512279</v>
      </c>
      <c r="D6866" s="12">
        <v>1.1868431315015564</v>
      </c>
      <c r="E6866" s="12">
        <v>3</v>
      </c>
      <c r="F6866" s="12">
        <v>6.0459629482369968</v>
      </c>
      <c r="G6866" s="12">
        <v>0.37884834688858032</v>
      </c>
      <c r="H6866" s="12">
        <v>32.223437981334769</v>
      </c>
      <c r="I6866" s="12">
        <v>3.5229004818727372</v>
      </c>
      <c r="J6866" s="12">
        <v>3.070379589732513</v>
      </c>
      <c r="K6866" s="13">
        <v>3.0992438426245701</v>
      </c>
    </row>
    <row r="6867" spans="2:11" x14ac:dyDescent="0.25">
      <c r="B6867" s="10">
        <v>6864</v>
      </c>
      <c r="C6867" s="12">
        <v>10.026538734263349</v>
      </c>
      <c r="D6867" s="12">
        <v>1.2768714979568896</v>
      </c>
      <c r="E6867" s="12">
        <v>1</v>
      </c>
      <c r="F6867" s="12">
        <v>0.44708194293725401</v>
      </c>
      <c r="G6867" s="12">
        <v>0.88786933472434826</v>
      </c>
      <c r="H6867" s="12">
        <v>22.41692102771691</v>
      </c>
      <c r="I6867" s="12">
        <v>3.4561651516320495</v>
      </c>
      <c r="J6867" s="12">
        <v>2.5506520633334984</v>
      </c>
      <c r="K6867" s="13">
        <v>0.99818844501808401</v>
      </c>
    </row>
    <row r="6868" spans="2:11" x14ac:dyDescent="0.25">
      <c r="B6868" s="10">
        <v>6865</v>
      </c>
      <c r="C6868" s="12">
        <v>8.0504663456424908</v>
      </c>
      <c r="D6868" s="12">
        <v>1.6904549134401092</v>
      </c>
      <c r="E6868" s="12">
        <v>0</v>
      </c>
      <c r="F6868" s="12">
        <v>1.9740883049880946</v>
      </c>
      <c r="G6868" s="12">
        <v>0.66147599630910892</v>
      </c>
      <c r="H6868" s="12">
        <v>15.944830350497291</v>
      </c>
      <c r="I6868" s="12">
        <v>3.2766940829171207</v>
      </c>
      <c r="J6868" s="12">
        <v>3.0664012158531282</v>
      </c>
      <c r="K6868" s="13">
        <v>0.61095988920606537</v>
      </c>
    </row>
    <row r="6869" spans="2:11" x14ac:dyDescent="0.25">
      <c r="B6869" s="10">
        <v>6866</v>
      </c>
      <c r="C6869" s="12">
        <v>11.280952659298469</v>
      </c>
      <c r="D6869" s="12">
        <v>1.513021544787754</v>
      </c>
      <c r="E6869" s="12">
        <v>2</v>
      </c>
      <c r="F6869" s="12">
        <v>2.7194857888535249</v>
      </c>
      <c r="G6869" s="12">
        <v>2.0424972572337827</v>
      </c>
      <c r="H6869" s="12">
        <v>24.981314636865218</v>
      </c>
      <c r="I6869" s="12">
        <v>2.6694461556867215</v>
      </c>
      <c r="J6869" s="12">
        <v>3.1609632772066267</v>
      </c>
      <c r="K6869" s="13">
        <v>1.2972710113052113</v>
      </c>
    </row>
    <row r="6870" spans="2:11" x14ac:dyDescent="0.25">
      <c r="B6870" s="10">
        <v>6867</v>
      </c>
      <c r="C6870" s="12">
        <v>5.7252129400399809E-2</v>
      </c>
      <c r="D6870" s="12">
        <v>1.7796556486264345</v>
      </c>
      <c r="E6870" s="12">
        <v>2</v>
      </c>
      <c r="F6870" s="12">
        <v>1.9828476772928196</v>
      </c>
      <c r="G6870" s="12">
        <v>0.97276903067513443</v>
      </c>
      <c r="H6870" s="12">
        <v>24.888021635990523</v>
      </c>
      <c r="I6870" s="12">
        <v>2.0285396188437241</v>
      </c>
      <c r="J6870" s="12">
        <v>3.8684010323533666</v>
      </c>
      <c r="K6870" s="13">
        <v>3.6734786186219863</v>
      </c>
    </row>
    <row r="6871" spans="2:11" x14ac:dyDescent="0.25">
      <c r="B6871" s="10">
        <v>6868</v>
      </c>
      <c r="C6871" s="12">
        <v>16.412106851287035</v>
      </c>
      <c r="D6871" s="12">
        <v>1.9703739215153513</v>
      </c>
      <c r="E6871" s="12">
        <v>2</v>
      </c>
      <c r="F6871" s="12">
        <v>3.7233110152334765</v>
      </c>
      <c r="G6871" s="12">
        <v>1.5507167842069696</v>
      </c>
      <c r="H6871" s="12">
        <v>22.700728850388181</v>
      </c>
      <c r="I6871" s="12">
        <v>1.6075338317215306</v>
      </c>
      <c r="J6871" s="12">
        <v>2.3204858974997311</v>
      </c>
      <c r="K6871" s="13">
        <v>2.7052252413102682</v>
      </c>
    </row>
    <row r="6872" spans="2:11" x14ac:dyDescent="0.25">
      <c r="B6872" s="10">
        <v>6869</v>
      </c>
      <c r="C6872" s="12">
        <v>18.359244720717538</v>
      </c>
      <c r="D6872" s="12">
        <v>1.6609803757575823</v>
      </c>
      <c r="E6872" s="12">
        <v>2</v>
      </c>
      <c r="F6872" s="12">
        <v>0.77898010585114064</v>
      </c>
      <c r="G6872" s="12">
        <v>1.6775449544496135</v>
      </c>
      <c r="H6872" s="12">
        <v>17.683650603534726</v>
      </c>
      <c r="I6872" s="12">
        <v>2.148439926233368</v>
      </c>
      <c r="J6872" s="12">
        <v>2.0656380965701344</v>
      </c>
      <c r="K6872" s="13">
        <v>3.7902398565581525</v>
      </c>
    </row>
    <row r="6873" spans="2:11" x14ac:dyDescent="0.25">
      <c r="B6873" s="10">
        <v>6870</v>
      </c>
      <c r="C6873" s="12">
        <v>10.234789112921055</v>
      </c>
      <c r="D6873" s="12">
        <v>1.3433834811026906</v>
      </c>
      <c r="E6873" s="12">
        <v>1</v>
      </c>
      <c r="F6873" s="12">
        <v>4.8644189002496407</v>
      </c>
      <c r="G6873" s="12">
        <v>1.2613025148709387</v>
      </c>
      <c r="H6873" s="12">
        <v>11.280315139336352</v>
      </c>
      <c r="I6873" s="12">
        <v>2.8509074717838767</v>
      </c>
      <c r="J6873" s="12">
        <v>3.0410072787164109</v>
      </c>
      <c r="K6873" s="13">
        <v>2.0344450082314167</v>
      </c>
    </row>
    <row r="6874" spans="2:11" x14ac:dyDescent="0.25">
      <c r="B6874" s="10">
        <v>6871</v>
      </c>
      <c r="C6874" s="12">
        <v>12.911747791815438</v>
      </c>
      <c r="D6874" s="12">
        <v>1.9668979009833902</v>
      </c>
      <c r="E6874" s="12">
        <v>3</v>
      </c>
      <c r="F6874" s="12">
        <v>1.524088748606417</v>
      </c>
      <c r="G6874" s="12">
        <v>0.73764915719769886</v>
      </c>
      <c r="H6874" s="12">
        <v>10.265900203730212</v>
      </c>
      <c r="I6874" s="12">
        <v>1.9700345562195196</v>
      </c>
      <c r="J6874" s="12">
        <v>3.7779446703587416</v>
      </c>
      <c r="K6874" s="13">
        <v>1.3355298542332839</v>
      </c>
    </row>
    <row r="6875" spans="2:11" x14ac:dyDescent="0.25">
      <c r="B6875" s="10">
        <v>6872</v>
      </c>
      <c r="C6875" s="12">
        <v>9.2897205497360265</v>
      </c>
      <c r="D6875" s="12">
        <v>1.307934761203781</v>
      </c>
      <c r="E6875" s="12">
        <v>3</v>
      </c>
      <c r="F6875" s="12">
        <v>3.8180072680847044</v>
      </c>
      <c r="G6875" s="12">
        <v>0.73735277953501432</v>
      </c>
      <c r="H6875" s="12">
        <v>33.798387968099661</v>
      </c>
      <c r="I6875" s="12">
        <v>2.130264795796736</v>
      </c>
      <c r="J6875" s="12">
        <v>3.1957105683972982</v>
      </c>
      <c r="K6875" s="13">
        <v>3.3782840093520159</v>
      </c>
    </row>
    <row r="6876" spans="2:11" x14ac:dyDescent="0.25">
      <c r="B6876" s="10">
        <v>6873</v>
      </c>
      <c r="C6876" s="12">
        <v>12.445585775096166</v>
      </c>
      <c r="D6876" s="12">
        <v>1.3940476473477508</v>
      </c>
      <c r="E6876" s="12">
        <v>3</v>
      </c>
      <c r="F6876" s="12">
        <v>14.478643502783379</v>
      </c>
      <c r="G6876" s="12">
        <v>1.5891922773648752</v>
      </c>
      <c r="H6876" s="12">
        <v>21.969365739733995</v>
      </c>
      <c r="I6876" s="12">
        <v>3.0765695474990182</v>
      </c>
      <c r="J6876" s="12">
        <v>1.170345052176937</v>
      </c>
      <c r="K6876" s="13">
        <v>1.4762254832931712</v>
      </c>
    </row>
    <row r="6877" spans="2:11" x14ac:dyDescent="0.25">
      <c r="B6877" s="10">
        <v>6874</v>
      </c>
      <c r="C6877" s="12">
        <v>8.7385851024967138</v>
      </c>
      <c r="D6877" s="12">
        <v>1.480798951629438</v>
      </c>
      <c r="E6877" s="12">
        <v>2</v>
      </c>
      <c r="F6877" s="12">
        <v>3.5494622771051145</v>
      </c>
      <c r="G6877" s="12">
        <v>1.0397989030851527</v>
      </c>
      <c r="H6877" s="12">
        <v>9.276998854375254</v>
      </c>
      <c r="I6877" s="12">
        <v>3.4430146412701355</v>
      </c>
      <c r="J6877" s="12">
        <v>3.1806682022201449</v>
      </c>
      <c r="K6877" s="13">
        <v>0.37648247709340732</v>
      </c>
    </row>
    <row r="6878" spans="2:11" x14ac:dyDescent="0.25">
      <c r="B6878" s="10">
        <v>6875</v>
      </c>
      <c r="C6878" s="12">
        <v>2.5932427158737781</v>
      </c>
      <c r="D6878" s="12">
        <v>1.6069779673410958</v>
      </c>
      <c r="E6878" s="12">
        <v>2</v>
      </c>
      <c r="F6878" s="12">
        <v>2.3076293960767726</v>
      </c>
      <c r="G6878" s="12">
        <v>0.7460461311175226</v>
      </c>
      <c r="H6878" s="12">
        <v>19.566180432636624</v>
      </c>
      <c r="I6878" s="12">
        <v>2.9325898330248861</v>
      </c>
      <c r="J6878" s="12">
        <v>3.4641120026393386</v>
      </c>
      <c r="K6878" s="13">
        <v>0.33320755216385317</v>
      </c>
    </row>
    <row r="6879" spans="2:11" x14ac:dyDescent="0.25">
      <c r="B6879" s="10">
        <v>6876</v>
      </c>
      <c r="C6879" s="12">
        <v>18.163565186042376</v>
      </c>
      <c r="D6879" s="12">
        <v>1.1107809758185967</v>
      </c>
      <c r="E6879" s="12">
        <v>2</v>
      </c>
      <c r="F6879" s="12">
        <v>2.2357974830542982</v>
      </c>
      <c r="G6879" s="12">
        <v>1.1540177014928772</v>
      </c>
      <c r="H6879" s="12">
        <v>25.639696372577106</v>
      </c>
      <c r="I6879" s="12">
        <v>3.9331397694131134</v>
      </c>
      <c r="J6879" s="12">
        <v>1.042598396624002</v>
      </c>
      <c r="K6879" s="13">
        <v>4.6340406079809675</v>
      </c>
    </row>
    <row r="6880" spans="2:11" x14ac:dyDescent="0.25">
      <c r="B6880" s="10">
        <v>6877</v>
      </c>
      <c r="C6880" s="12">
        <v>6.151119777440206</v>
      </c>
      <c r="D6880" s="12">
        <v>1.523894315158697</v>
      </c>
      <c r="E6880" s="12">
        <v>2</v>
      </c>
      <c r="F6880" s="12">
        <v>1.8831469994831955</v>
      </c>
      <c r="G6880" s="12">
        <v>0.8487365759173332</v>
      </c>
      <c r="H6880" s="12">
        <v>30.64810455002614</v>
      </c>
      <c r="I6880" s="12">
        <v>3.1553796594915888</v>
      </c>
      <c r="J6880" s="12">
        <v>4.0102470015500629</v>
      </c>
      <c r="K6880" s="13">
        <v>2.8209534440932766</v>
      </c>
    </row>
    <row r="6881" spans="2:11" x14ac:dyDescent="0.25">
      <c r="B6881" s="10">
        <v>6878</v>
      </c>
      <c r="C6881" s="12">
        <v>10.270082524955619</v>
      </c>
      <c r="D6881" s="12">
        <v>1.3978379457338561</v>
      </c>
      <c r="E6881" s="12">
        <v>2</v>
      </c>
      <c r="F6881" s="12">
        <v>0.52251686303952372</v>
      </c>
      <c r="G6881" s="12">
        <v>0.74399707608673848</v>
      </c>
      <c r="H6881" s="12">
        <v>12.819932414603814</v>
      </c>
      <c r="I6881" s="12">
        <v>2.5486025682084197</v>
      </c>
      <c r="J6881" s="12">
        <v>2.1129935089363099</v>
      </c>
      <c r="K6881" s="13">
        <v>1.1956203048096921</v>
      </c>
    </row>
    <row r="6882" spans="2:11" x14ac:dyDescent="0.25">
      <c r="B6882" s="10">
        <v>6879</v>
      </c>
      <c r="C6882" s="12">
        <v>9.6373045071389853</v>
      </c>
      <c r="D6882" s="12">
        <v>1.5365553933331637</v>
      </c>
      <c r="E6882" s="12">
        <v>2</v>
      </c>
      <c r="F6882" s="12">
        <v>3.2881718070359698</v>
      </c>
      <c r="G6882" s="12">
        <v>0.9770701009636964</v>
      </c>
      <c r="H6882" s="12">
        <v>9.0374187119802247</v>
      </c>
      <c r="I6882" s="12">
        <v>2.8137591438006377</v>
      </c>
      <c r="J6882" s="12">
        <v>3.9172392922057835</v>
      </c>
      <c r="K6882" s="13">
        <v>3.4388392064502709</v>
      </c>
    </row>
    <row r="6883" spans="2:11" x14ac:dyDescent="0.25">
      <c r="B6883" s="10">
        <v>6880</v>
      </c>
      <c r="C6883" s="12">
        <v>3.791734191493477</v>
      </c>
      <c r="D6883" s="12">
        <v>1.4475583008211037</v>
      </c>
      <c r="E6883" s="12">
        <v>2</v>
      </c>
      <c r="F6883" s="12">
        <v>4.1247050172821877</v>
      </c>
      <c r="G6883" s="12">
        <v>1.567153095995957</v>
      </c>
      <c r="H6883" s="12">
        <v>17.029685666211279</v>
      </c>
      <c r="I6883" s="12">
        <v>3.0027010570577839</v>
      </c>
      <c r="J6883" s="12">
        <v>2.2502891825675024</v>
      </c>
      <c r="K6883" s="13">
        <v>1.6122470803001778</v>
      </c>
    </row>
    <row r="6884" spans="2:11" x14ac:dyDescent="0.25">
      <c r="B6884" s="10">
        <v>6881</v>
      </c>
      <c r="C6884" s="12">
        <v>2.0715529902077652</v>
      </c>
      <c r="D6884" s="12">
        <v>1.3396062545447178</v>
      </c>
      <c r="E6884" s="12">
        <v>1</v>
      </c>
      <c r="F6884" s="12">
        <v>3.0772323893321518</v>
      </c>
      <c r="G6884" s="12">
        <v>0.70544821807437119</v>
      </c>
      <c r="H6884" s="12">
        <v>30.148917366453482</v>
      </c>
      <c r="I6884" s="12">
        <v>1.5918470502708157</v>
      </c>
      <c r="J6884" s="12">
        <v>4.3098182945705457</v>
      </c>
      <c r="K6884" s="13">
        <v>0.14079526852593063</v>
      </c>
    </row>
    <row r="6885" spans="2:11" x14ac:dyDescent="0.25">
      <c r="B6885" s="10">
        <v>6882</v>
      </c>
      <c r="C6885" s="12">
        <v>8.1609621557217817</v>
      </c>
      <c r="D6885" s="12">
        <v>1.4248547999054519</v>
      </c>
      <c r="E6885" s="12">
        <v>3</v>
      </c>
      <c r="F6885" s="12">
        <v>3.7476491085125097</v>
      </c>
      <c r="G6885" s="12">
        <v>0.41860113614249117</v>
      </c>
      <c r="H6885" s="12">
        <v>31.284727734878466</v>
      </c>
      <c r="I6885" s="12">
        <v>2.2881949262922152</v>
      </c>
      <c r="J6885" s="12">
        <v>3.9370237411213846</v>
      </c>
      <c r="K6885" s="13">
        <v>0.53483097746177277</v>
      </c>
    </row>
    <row r="6886" spans="2:11" x14ac:dyDescent="0.25">
      <c r="B6886" s="10">
        <v>6883</v>
      </c>
      <c r="C6886" s="12">
        <v>18.470264818582041</v>
      </c>
      <c r="D6886" s="12">
        <v>1.88881890657923</v>
      </c>
      <c r="E6886" s="12">
        <v>3</v>
      </c>
      <c r="F6886" s="12">
        <v>1.3900449115454185</v>
      </c>
      <c r="G6886" s="12">
        <v>1.0630110747298891</v>
      </c>
      <c r="H6886" s="12">
        <v>24.20204102625501</v>
      </c>
      <c r="I6886" s="12">
        <v>3.1917019101730788</v>
      </c>
      <c r="J6886" s="12">
        <v>4.7321620421241244</v>
      </c>
      <c r="K6886" s="13">
        <v>0.24623303757565934</v>
      </c>
    </row>
    <row r="6887" spans="2:11" x14ac:dyDescent="0.25">
      <c r="B6887" s="10">
        <v>6884</v>
      </c>
      <c r="C6887" s="12">
        <v>6.7417264851777539</v>
      </c>
      <c r="D6887" s="12">
        <v>1.6759386141712647</v>
      </c>
      <c r="E6887" s="12">
        <v>3</v>
      </c>
      <c r="F6887" s="12">
        <v>1.1422867016911766</v>
      </c>
      <c r="G6887" s="12">
        <v>1.5523628807960748</v>
      </c>
      <c r="H6887" s="12">
        <v>40.119051951992283</v>
      </c>
      <c r="I6887" s="12">
        <v>4.0188985188470445</v>
      </c>
      <c r="J6887" s="12">
        <v>1.7612684177244844</v>
      </c>
      <c r="K6887" s="13">
        <v>1.2965779709419651</v>
      </c>
    </row>
    <row r="6888" spans="2:11" x14ac:dyDescent="0.25">
      <c r="B6888" s="10">
        <v>6885</v>
      </c>
      <c r="C6888" s="12">
        <v>9.4189008102510048</v>
      </c>
      <c r="D6888" s="12">
        <v>1.3565434997331605</v>
      </c>
      <c r="E6888" s="12">
        <v>3</v>
      </c>
      <c r="F6888" s="12">
        <v>1.1736459482203827</v>
      </c>
      <c r="G6888" s="12">
        <v>1.0252999174036423</v>
      </c>
      <c r="H6888" s="12">
        <v>23.033571111821129</v>
      </c>
      <c r="I6888" s="12">
        <v>2.688193674120761</v>
      </c>
      <c r="J6888" s="12">
        <v>2.7478726343823383</v>
      </c>
      <c r="K6888" s="13">
        <v>3.1743155042163895</v>
      </c>
    </row>
    <row r="6889" spans="2:11" x14ac:dyDescent="0.25">
      <c r="B6889" s="10">
        <v>6886</v>
      </c>
      <c r="C6889" s="12">
        <v>8.4339421240766299</v>
      </c>
      <c r="D6889" s="12">
        <v>1.6187292695609359</v>
      </c>
      <c r="E6889" s="12">
        <v>1</v>
      </c>
      <c r="F6889" s="12">
        <v>0.8911082652474166</v>
      </c>
      <c r="G6889" s="12">
        <v>1.5263962904353106</v>
      </c>
      <c r="H6889" s="12">
        <v>23.518185777085392</v>
      </c>
      <c r="I6889" s="12">
        <v>2.7346993750643676</v>
      </c>
      <c r="J6889" s="12">
        <v>2.5928036132391448</v>
      </c>
      <c r="K6889" s="13">
        <v>6.9685259625506799E-2</v>
      </c>
    </row>
    <row r="6890" spans="2:11" x14ac:dyDescent="0.25">
      <c r="B6890" s="10">
        <v>6887</v>
      </c>
      <c r="C6890" s="12">
        <v>7.1674818790175809</v>
      </c>
      <c r="D6890" s="12">
        <v>1.5530702033552048</v>
      </c>
      <c r="E6890" s="12">
        <v>2</v>
      </c>
      <c r="F6890" s="12">
        <v>1.5699258657743551</v>
      </c>
      <c r="G6890" s="12">
        <v>0.87346499238606012</v>
      </c>
      <c r="H6890" s="12">
        <v>15.319973281203673</v>
      </c>
      <c r="I6890" s="12">
        <v>3.8176340463116842</v>
      </c>
      <c r="J6890" s="12">
        <v>2.9845514417260475</v>
      </c>
      <c r="K6890" s="13">
        <v>2.4233289438170966</v>
      </c>
    </row>
    <row r="6891" spans="2:11" x14ac:dyDescent="0.25">
      <c r="B6891" s="10">
        <v>6888</v>
      </c>
      <c r="C6891" s="12">
        <v>3.0462542856021493</v>
      </c>
      <c r="D6891" s="12">
        <v>1.4218687018486698</v>
      </c>
      <c r="E6891" s="12">
        <v>2</v>
      </c>
      <c r="F6891" s="12">
        <v>2.3469797297016197</v>
      </c>
      <c r="G6891" s="12">
        <v>1.6651491532783909</v>
      </c>
      <c r="H6891" s="12">
        <v>28.63846532383797</v>
      </c>
      <c r="I6891" s="12">
        <v>3.0271872953965886</v>
      </c>
      <c r="J6891" s="12">
        <v>2.9075594519281016</v>
      </c>
      <c r="K6891" s="13">
        <v>2.89690703855487E-2</v>
      </c>
    </row>
    <row r="6892" spans="2:11" x14ac:dyDescent="0.25">
      <c r="B6892" s="10">
        <v>6889</v>
      </c>
      <c r="C6892" s="12">
        <v>20.334837654641689</v>
      </c>
      <c r="D6892" s="12">
        <v>1.8273206054632671</v>
      </c>
      <c r="E6892" s="12">
        <v>2</v>
      </c>
      <c r="F6892" s="12">
        <v>3.9600544236434509</v>
      </c>
      <c r="G6892" s="12">
        <v>0.87109079317498195</v>
      </c>
      <c r="H6892" s="12">
        <v>15.681141986023864</v>
      </c>
      <c r="I6892" s="12">
        <v>2.2687795367880512</v>
      </c>
      <c r="J6892" s="12">
        <v>3.7793996464593356</v>
      </c>
      <c r="K6892" s="13">
        <v>0.17079434415332426</v>
      </c>
    </row>
    <row r="6893" spans="2:11" x14ac:dyDescent="0.25">
      <c r="B6893" s="10">
        <v>6890</v>
      </c>
      <c r="C6893" s="12">
        <v>4.8566781655890088</v>
      </c>
      <c r="D6893" s="12">
        <v>1.1588310244286557</v>
      </c>
      <c r="E6893" s="12">
        <v>3</v>
      </c>
      <c r="F6893" s="12">
        <v>2.024635932009005</v>
      </c>
      <c r="G6893" s="12">
        <v>2.9622694127335172</v>
      </c>
      <c r="H6893" s="12">
        <v>20.944677149381761</v>
      </c>
      <c r="I6893" s="12">
        <v>2.3352116048748268</v>
      </c>
      <c r="J6893" s="12">
        <v>2.5859217628195181</v>
      </c>
      <c r="K6893" s="13">
        <v>2.6483320860711728</v>
      </c>
    </row>
    <row r="6894" spans="2:11" x14ac:dyDescent="0.25">
      <c r="B6894" s="10">
        <v>6891</v>
      </c>
      <c r="C6894" s="12">
        <v>3.08634926469235</v>
      </c>
      <c r="D6894" s="12">
        <v>1.7543165566998586</v>
      </c>
      <c r="E6894" s="12">
        <v>2</v>
      </c>
      <c r="F6894" s="12">
        <v>7.9482377506142594</v>
      </c>
      <c r="G6894" s="12">
        <v>0.84302238369528992</v>
      </c>
      <c r="H6894" s="12">
        <v>18.794596310695376</v>
      </c>
      <c r="I6894" s="12">
        <v>2.8168399659476027</v>
      </c>
      <c r="J6894" s="12">
        <v>1.187556980578848</v>
      </c>
      <c r="K6894" s="13">
        <v>1.582733629929977</v>
      </c>
    </row>
    <row r="6895" spans="2:11" x14ac:dyDescent="0.25">
      <c r="B6895" s="10">
        <v>6892</v>
      </c>
      <c r="C6895" s="12">
        <v>13.851949134056479</v>
      </c>
      <c r="D6895" s="12">
        <v>1.4172250207051087</v>
      </c>
      <c r="E6895" s="12">
        <v>0</v>
      </c>
      <c r="F6895" s="12">
        <v>9.3430007938313331</v>
      </c>
      <c r="G6895" s="12">
        <v>1.0800476619739747</v>
      </c>
      <c r="H6895" s="12">
        <v>14.871483048036392</v>
      </c>
      <c r="I6895" s="12">
        <v>2.2726786323174744</v>
      </c>
      <c r="J6895" s="12">
        <v>3.0598011426120388</v>
      </c>
      <c r="K6895" s="13">
        <v>1.2836165880208514</v>
      </c>
    </row>
    <row r="6896" spans="2:11" x14ac:dyDescent="0.25">
      <c r="B6896" s="10">
        <v>6893</v>
      </c>
      <c r="C6896" s="12">
        <v>7.9909201178170779</v>
      </c>
      <c r="D6896" s="12">
        <v>1.8939856237760799</v>
      </c>
      <c r="E6896" s="12">
        <v>1</v>
      </c>
      <c r="F6896" s="12">
        <v>7.9191506368243205</v>
      </c>
      <c r="G6896" s="12">
        <v>0.75156850794836072</v>
      </c>
      <c r="H6896" s="12">
        <v>18.78129282861196</v>
      </c>
      <c r="I6896" s="12">
        <v>3.1266674951462088</v>
      </c>
      <c r="J6896" s="12">
        <v>4.6152578175398977</v>
      </c>
      <c r="K6896" s="13">
        <v>4.1961661171495974</v>
      </c>
    </row>
    <row r="6897" spans="2:11" x14ac:dyDescent="0.25">
      <c r="B6897" s="10">
        <v>6894</v>
      </c>
      <c r="C6897" s="12">
        <v>7.0454618980275923</v>
      </c>
      <c r="D6897" s="12">
        <v>1.6384877088544214</v>
      </c>
      <c r="E6897" s="12">
        <v>2</v>
      </c>
      <c r="F6897" s="12">
        <v>6.1779344599260586</v>
      </c>
      <c r="G6897" s="12">
        <v>1.1688133883351568</v>
      </c>
      <c r="H6897" s="12">
        <v>37.078115571043114</v>
      </c>
      <c r="I6897" s="12">
        <v>3.0692783649962552</v>
      </c>
      <c r="J6897" s="12">
        <v>2.4229143206629034</v>
      </c>
      <c r="K6897" s="13">
        <v>0.10581499328954946</v>
      </c>
    </row>
    <row r="6898" spans="2:11" x14ac:dyDescent="0.25">
      <c r="B6898" s="10">
        <v>6895</v>
      </c>
      <c r="C6898" s="12">
        <v>7.9288516393878439</v>
      </c>
      <c r="D6898" s="12">
        <v>1.6873804666210732</v>
      </c>
      <c r="E6898" s="12">
        <v>1</v>
      </c>
      <c r="F6898" s="12">
        <v>2.1632199608609537</v>
      </c>
      <c r="G6898" s="12">
        <v>0.50158486162140969</v>
      </c>
      <c r="H6898" s="12">
        <v>20.826342947470849</v>
      </c>
      <c r="I6898" s="12">
        <v>2.4104220970583703</v>
      </c>
      <c r="J6898" s="12">
        <v>2.9619603237232539</v>
      </c>
      <c r="K6898" s="13">
        <v>2.0885659327433563</v>
      </c>
    </row>
    <row r="6899" spans="2:11" x14ac:dyDescent="0.25">
      <c r="B6899" s="10">
        <v>6896</v>
      </c>
      <c r="C6899" s="12">
        <v>6.32535241153382</v>
      </c>
      <c r="D6899" s="12">
        <v>2.2974112683136592</v>
      </c>
      <c r="E6899" s="12">
        <v>3</v>
      </c>
      <c r="F6899" s="12">
        <v>1.268265884152731</v>
      </c>
      <c r="G6899" s="12">
        <v>0.87264906261767916</v>
      </c>
      <c r="H6899" s="12">
        <v>30.863444910983905</v>
      </c>
      <c r="I6899" s="12">
        <v>2.4063284923226829</v>
      </c>
      <c r="J6899" s="12">
        <v>3.3672310382763007</v>
      </c>
      <c r="K6899" s="13">
        <v>5.1903077176702617</v>
      </c>
    </row>
    <row r="6900" spans="2:11" x14ac:dyDescent="0.25">
      <c r="B6900" s="10">
        <v>6897</v>
      </c>
      <c r="C6900" s="12">
        <v>-3.9199826541040306</v>
      </c>
      <c r="D6900" s="12">
        <v>1.5849312077471944</v>
      </c>
      <c r="E6900" s="12">
        <v>1</v>
      </c>
      <c r="F6900" s="12">
        <v>7.8636129368689032</v>
      </c>
      <c r="G6900" s="12">
        <v>1.2532446184114054</v>
      </c>
      <c r="H6900" s="12">
        <v>18.484708289715314</v>
      </c>
      <c r="I6900" s="12">
        <v>3.2851025908569338</v>
      </c>
      <c r="J6900" s="12">
        <v>3.6444491671695101</v>
      </c>
      <c r="K6900" s="13">
        <v>4.7729185714701319E-2</v>
      </c>
    </row>
    <row r="6901" spans="2:11" x14ac:dyDescent="0.25">
      <c r="B6901" s="10">
        <v>6898</v>
      </c>
      <c r="C6901" s="12">
        <v>6.533118387119428</v>
      </c>
      <c r="D6901" s="12">
        <v>1.357181540484621</v>
      </c>
      <c r="E6901" s="12">
        <v>2</v>
      </c>
      <c r="F6901" s="12">
        <v>7.6513069758373753</v>
      </c>
      <c r="G6901" s="12">
        <v>1.295744301372318</v>
      </c>
      <c r="H6901" s="12">
        <v>25.874957512606656</v>
      </c>
      <c r="I6901" s="12">
        <v>3.656561572381356</v>
      </c>
      <c r="J6901" s="12">
        <v>2.3466875983088054</v>
      </c>
      <c r="K6901" s="13">
        <v>1.0338297706659034</v>
      </c>
    </row>
    <row r="6902" spans="2:11" x14ac:dyDescent="0.25">
      <c r="B6902" s="10">
        <v>6899</v>
      </c>
      <c r="C6902" s="12">
        <v>11.184741376542158</v>
      </c>
      <c r="D6902" s="12">
        <v>1.2629144589115451</v>
      </c>
      <c r="E6902" s="12">
        <v>1</v>
      </c>
      <c r="F6902" s="12">
        <v>6.8635334872655855</v>
      </c>
      <c r="G6902" s="12">
        <v>1.2350141586675893</v>
      </c>
      <c r="H6902" s="12">
        <v>15.158691836135219</v>
      </c>
      <c r="I6902" s="12">
        <v>1.9862088807076699</v>
      </c>
      <c r="J6902" s="12">
        <v>2.4947298752810547</v>
      </c>
      <c r="K6902" s="13">
        <v>0.75178644890575219</v>
      </c>
    </row>
    <row r="6903" spans="2:11" x14ac:dyDescent="0.25">
      <c r="B6903" s="10">
        <v>6900</v>
      </c>
      <c r="C6903" s="12">
        <v>12.51108444715603</v>
      </c>
      <c r="D6903" s="12">
        <v>1.735693017376666</v>
      </c>
      <c r="E6903" s="12">
        <v>2</v>
      </c>
      <c r="F6903" s="12">
        <v>1.0012084777209862</v>
      </c>
      <c r="G6903" s="12">
        <v>1.5204744896674758</v>
      </c>
      <c r="H6903" s="12">
        <v>28.198354831114607</v>
      </c>
      <c r="I6903" s="12">
        <v>3.0460361485379432</v>
      </c>
      <c r="J6903" s="12">
        <v>2.8793978560943905</v>
      </c>
      <c r="K6903" s="13">
        <v>2.1509226480177186</v>
      </c>
    </row>
    <row r="6904" spans="2:11" x14ac:dyDescent="0.25">
      <c r="B6904" s="10">
        <v>6901</v>
      </c>
      <c r="C6904" s="12">
        <v>9.4588281023887539</v>
      </c>
      <c r="D6904" s="12">
        <v>1.3921781103706188</v>
      </c>
      <c r="E6904" s="12">
        <v>2</v>
      </c>
      <c r="F6904" s="12">
        <v>2.4770927952058961</v>
      </c>
      <c r="G6904" s="12">
        <v>2.1388799390627335</v>
      </c>
      <c r="H6904" s="12">
        <v>34.943659114510908</v>
      </c>
      <c r="I6904" s="12">
        <v>2.3188829270357907</v>
      </c>
      <c r="J6904" s="12">
        <v>1.4755497868884522</v>
      </c>
      <c r="K6904" s="13">
        <v>2.9144219270246663</v>
      </c>
    </row>
    <row r="6905" spans="2:11" x14ac:dyDescent="0.25">
      <c r="B6905" s="10">
        <v>6902</v>
      </c>
      <c r="C6905" s="12">
        <v>12.610214576219672</v>
      </c>
      <c r="D6905" s="12">
        <v>1.8890451948677152</v>
      </c>
      <c r="E6905" s="12">
        <v>1</v>
      </c>
      <c r="F6905" s="12">
        <v>6.6004976820035433</v>
      </c>
      <c r="G6905" s="12">
        <v>0.8933366706595397</v>
      </c>
      <c r="H6905" s="12">
        <v>14.72530683577153</v>
      </c>
      <c r="I6905" s="12">
        <v>2.0719109189709228</v>
      </c>
      <c r="J6905" s="12">
        <v>1.0688616121805736</v>
      </c>
      <c r="K6905" s="13">
        <v>0.78159637561629736</v>
      </c>
    </row>
    <row r="6906" spans="2:11" x14ac:dyDescent="0.25">
      <c r="B6906" s="10">
        <v>6903</v>
      </c>
      <c r="C6906" s="12">
        <v>3.438091325149065</v>
      </c>
      <c r="D6906" s="12">
        <v>1.2205587038339498</v>
      </c>
      <c r="E6906" s="12">
        <v>0</v>
      </c>
      <c r="F6906" s="12">
        <v>2.639291649545175</v>
      </c>
      <c r="G6906" s="12">
        <v>1.3920665602092592</v>
      </c>
      <c r="H6906" s="12">
        <v>22.500207161630776</v>
      </c>
      <c r="I6906" s="12">
        <v>2.5428508341266984</v>
      </c>
      <c r="J6906" s="12">
        <v>1.0473070198294248</v>
      </c>
      <c r="K6906" s="13">
        <v>1.6032480466670387</v>
      </c>
    </row>
    <row r="6907" spans="2:11" x14ac:dyDescent="0.25">
      <c r="B6907" s="10">
        <v>6904</v>
      </c>
      <c r="C6907" s="12">
        <v>12.440643704841289</v>
      </c>
      <c r="D6907" s="12">
        <v>1.4117114922922909</v>
      </c>
      <c r="E6907" s="12">
        <v>3</v>
      </c>
      <c r="F6907" s="12">
        <v>4.7901509499266881</v>
      </c>
      <c r="G6907" s="12">
        <v>0.41480254975228875</v>
      </c>
      <c r="H6907" s="12">
        <v>17.642422426418971</v>
      </c>
      <c r="I6907" s="12">
        <v>4.901918909367784</v>
      </c>
      <c r="J6907" s="12">
        <v>4.0535048563578533</v>
      </c>
      <c r="K6907" s="13">
        <v>4.6937683406703261</v>
      </c>
    </row>
    <row r="6908" spans="2:11" x14ac:dyDescent="0.25">
      <c r="B6908" s="10">
        <v>6905</v>
      </c>
      <c r="C6908" s="12">
        <v>5.2085252073770896</v>
      </c>
      <c r="D6908" s="12">
        <v>1.3340192980056196</v>
      </c>
      <c r="E6908" s="12">
        <v>3</v>
      </c>
      <c r="F6908" s="12">
        <v>1.8484679877400634</v>
      </c>
      <c r="G6908" s="12">
        <v>0.9831930150584558</v>
      </c>
      <c r="H6908" s="12">
        <v>10.370842588720139</v>
      </c>
      <c r="I6908" s="12">
        <v>3.7472176887284103</v>
      </c>
      <c r="J6908" s="12">
        <v>3.0858312611473124</v>
      </c>
      <c r="K6908" s="13">
        <v>1.7477477537354769</v>
      </c>
    </row>
    <row r="6909" spans="2:11" x14ac:dyDescent="0.25">
      <c r="B6909" s="10">
        <v>6906</v>
      </c>
      <c r="C6909" s="12">
        <v>17.945676935350914</v>
      </c>
      <c r="D6909" s="12">
        <v>1.5126628613623017</v>
      </c>
      <c r="E6909" s="12">
        <v>0</v>
      </c>
      <c r="F6909" s="12">
        <v>1.1478198835201319</v>
      </c>
      <c r="G6909" s="12">
        <v>0.76989550265438289</v>
      </c>
      <c r="H6909" s="12">
        <v>44.047950373099141</v>
      </c>
      <c r="I6909" s="12">
        <v>4.3961663931237771</v>
      </c>
      <c r="J6909" s="12">
        <v>2.4142222890954952</v>
      </c>
      <c r="K6909" s="13">
        <v>0.43533958361747055</v>
      </c>
    </row>
    <row r="6910" spans="2:11" x14ac:dyDescent="0.25">
      <c r="B6910" s="10">
        <v>6907</v>
      </c>
      <c r="C6910" s="12">
        <v>10.876284469543961</v>
      </c>
      <c r="D6910" s="12">
        <v>1.6439187586041957</v>
      </c>
      <c r="E6910" s="12">
        <v>2</v>
      </c>
      <c r="F6910" s="12">
        <v>2.3500367595890026</v>
      </c>
      <c r="G6910" s="12">
        <v>1.1796807094238999</v>
      </c>
      <c r="H6910" s="12">
        <v>23.933894116912789</v>
      </c>
      <c r="I6910" s="12">
        <v>2.1917337103711403</v>
      </c>
      <c r="J6910" s="12">
        <v>3.5332673423288652</v>
      </c>
      <c r="K6910" s="13">
        <v>3.1218427880153063</v>
      </c>
    </row>
    <row r="6911" spans="2:11" x14ac:dyDescent="0.25">
      <c r="B6911" s="10">
        <v>6908</v>
      </c>
      <c r="C6911" s="12">
        <v>7.0219044971547966</v>
      </c>
      <c r="D6911" s="12">
        <v>1.6988076614865506</v>
      </c>
      <c r="E6911" s="12">
        <v>0</v>
      </c>
      <c r="F6911" s="12">
        <v>1.3463266356244838</v>
      </c>
      <c r="G6911" s="12">
        <v>0.75371196984109501</v>
      </c>
      <c r="H6911" s="12">
        <v>26.258815320774371</v>
      </c>
      <c r="I6911" s="12">
        <v>4.6996338338436559</v>
      </c>
      <c r="J6911" s="12">
        <v>1.6072725344922816</v>
      </c>
      <c r="K6911" s="13">
        <v>1.6646469699312674</v>
      </c>
    </row>
    <row r="6912" spans="2:11" x14ac:dyDescent="0.25">
      <c r="B6912" s="10">
        <v>6909</v>
      </c>
      <c r="C6912" s="12">
        <v>8.6797626936707069</v>
      </c>
      <c r="D6912" s="12">
        <v>1.1180541328809714</v>
      </c>
      <c r="E6912" s="12">
        <v>0</v>
      </c>
      <c r="F6912" s="12">
        <v>1.6323672247862151</v>
      </c>
      <c r="G6912" s="12">
        <v>2.3032117622833277</v>
      </c>
      <c r="H6912" s="12">
        <v>18.613794541195958</v>
      </c>
      <c r="I6912" s="12">
        <v>6.1535309723447558</v>
      </c>
      <c r="J6912" s="12">
        <v>2.9821360820176599</v>
      </c>
      <c r="K6912" s="13">
        <v>0.52364337315556553</v>
      </c>
    </row>
    <row r="6913" spans="2:11" x14ac:dyDescent="0.25">
      <c r="B6913" s="10">
        <v>6910</v>
      </c>
      <c r="C6913" s="12">
        <v>11.899313249528475</v>
      </c>
      <c r="D6913" s="12">
        <v>1.2005928306661726</v>
      </c>
      <c r="E6913" s="12">
        <v>3</v>
      </c>
      <c r="F6913" s="12">
        <v>2.7589932080748789</v>
      </c>
      <c r="G6913" s="12">
        <v>0.31400879127965198</v>
      </c>
      <c r="H6913" s="12">
        <v>19.550086477141292</v>
      </c>
      <c r="I6913" s="12">
        <v>3.1918826154056164</v>
      </c>
      <c r="J6913" s="12">
        <v>4.1633841187300131</v>
      </c>
      <c r="K6913" s="13">
        <v>0.83947379222890561</v>
      </c>
    </row>
    <row r="6914" spans="2:11" x14ac:dyDescent="0.25">
      <c r="B6914" s="10">
        <v>6911</v>
      </c>
      <c r="C6914" s="12">
        <v>9.40541629506051</v>
      </c>
      <c r="D6914" s="12">
        <v>1.3755410453482941</v>
      </c>
      <c r="E6914" s="12">
        <v>2</v>
      </c>
      <c r="F6914" s="12">
        <v>7.5693893293520906</v>
      </c>
      <c r="G6914" s="12">
        <v>2.099915970652702</v>
      </c>
      <c r="H6914" s="12">
        <v>12.55785925248836</v>
      </c>
      <c r="I6914" s="12">
        <v>3.0775971657759205</v>
      </c>
      <c r="J6914" s="12">
        <v>3.3705357857509823</v>
      </c>
      <c r="K6914" s="13">
        <v>0.96016004552543122</v>
      </c>
    </row>
    <row r="6915" spans="2:11" x14ac:dyDescent="0.25">
      <c r="B6915" s="10">
        <v>6912</v>
      </c>
      <c r="C6915" s="12">
        <v>12.77003273896733</v>
      </c>
      <c r="D6915" s="12">
        <v>1.315615189507513</v>
      </c>
      <c r="E6915" s="12">
        <v>1</v>
      </c>
      <c r="F6915" s="12">
        <v>2.7166348445906539</v>
      </c>
      <c r="G6915" s="12">
        <v>1.8598689539191937</v>
      </c>
      <c r="H6915" s="12">
        <v>6.757642368991216</v>
      </c>
      <c r="I6915" s="12">
        <v>3.0573512198429516</v>
      </c>
      <c r="J6915" s="12">
        <v>1.3092759365754865</v>
      </c>
      <c r="K6915" s="13">
        <v>1.3663517284521316</v>
      </c>
    </row>
    <row r="6916" spans="2:11" x14ac:dyDescent="0.25">
      <c r="B6916" s="10">
        <v>6913</v>
      </c>
      <c r="C6916" s="12">
        <v>7.3650482613252244</v>
      </c>
      <c r="D6916" s="12">
        <v>1.9515110335968098</v>
      </c>
      <c r="E6916" s="12">
        <v>3</v>
      </c>
      <c r="F6916" s="12">
        <v>8.3599877573170129</v>
      </c>
      <c r="G6916" s="12">
        <v>0.40857609741405376</v>
      </c>
      <c r="H6916" s="12">
        <v>25.81573966949216</v>
      </c>
      <c r="I6916" s="12">
        <v>3.0272208303018191</v>
      </c>
      <c r="J6916" s="12">
        <v>3.7392420680394567</v>
      </c>
      <c r="K6916" s="13">
        <v>3.6741792827448165</v>
      </c>
    </row>
    <row r="6917" spans="2:11" x14ac:dyDescent="0.25">
      <c r="B6917" s="10">
        <v>6914</v>
      </c>
      <c r="C6917" s="12">
        <v>14.948151497663453</v>
      </c>
      <c r="D6917" s="12">
        <v>1.1877940512914427</v>
      </c>
      <c r="E6917" s="12">
        <v>2</v>
      </c>
      <c r="F6917" s="12">
        <v>4.8843325210731088</v>
      </c>
      <c r="G6917" s="12">
        <v>1.0128703644752526</v>
      </c>
      <c r="H6917" s="12">
        <v>32.206229156253585</v>
      </c>
      <c r="I6917" s="12">
        <v>2.1753214185077923</v>
      </c>
      <c r="J6917" s="12">
        <v>1.5475530295847366</v>
      </c>
      <c r="K6917" s="13">
        <v>1.9198578597874323</v>
      </c>
    </row>
    <row r="6918" spans="2:11" x14ac:dyDescent="0.25">
      <c r="B6918" s="10">
        <v>6915</v>
      </c>
      <c r="C6918" s="12">
        <v>12.189725440999794</v>
      </c>
      <c r="D6918" s="12">
        <v>1.5909139958895204</v>
      </c>
      <c r="E6918" s="12">
        <v>0</v>
      </c>
      <c r="F6918" s="12">
        <v>3.6345626412369265</v>
      </c>
      <c r="G6918" s="12">
        <v>1.3716060789010722</v>
      </c>
      <c r="H6918" s="12">
        <v>29.525698322531071</v>
      </c>
      <c r="I6918" s="12">
        <v>1.9184240491687858</v>
      </c>
      <c r="J6918" s="12">
        <v>4.324503707108116</v>
      </c>
      <c r="K6918" s="13">
        <v>3.799957374785726</v>
      </c>
    </row>
    <row r="6919" spans="2:11" x14ac:dyDescent="0.25">
      <c r="B6919" s="10">
        <v>6916</v>
      </c>
      <c r="C6919" s="12">
        <v>11.232284744535885</v>
      </c>
      <c r="D6919" s="12">
        <v>1.3610221156726197</v>
      </c>
      <c r="E6919" s="12">
        <v>2</v>
      </c>
      <c r="F6919" s="12">
        <v>5.6094938783962602</v>
      </c>
      <c r="G6919" s="12">
        <v>0.94293416258005769</v>
      </c>
      <c r="H6919" s="12">
        <v>29.808230003099098</v>
      </c>
      <c r="I6919" s="12">
        <v>2.3472514011454351</v>
      </c>
      <c r="J6919" s="12">
        <v>0.69785475328861502</v>
      </c>
      <c r="K6919" s="13">
        <v>0.94913677569038557</v>
      </c>
    </row>
    <row r="6920" spans="2:11" x14ac:dyDescent="0.25">
      <c r="B6920" s="10">
        <v>6917</v>
      </c>
      <c r="C6920" s="12">
        <v>4.2315561501102312</v>
      </c>
      <c r="D6920" s="12">
        <v>1.520142028097782</v>
      </c>
      <c r="E6920" s="12">
        <v>3</v>
      </c>
      <c r="F6920" s="12">
        <v>2.5736003443141056</v>
      </c>
      <c r="G6920" s="12">
        <v>0.93460617206777064</v>
      </c>
      <c r="H6920" s="12">
        <v>18.112439208765043</v>
      </c>
      <c r="I6920" s="12">
        <v>6.086679309874115</v>
      </c>
      <c r="J6920" s="12">
        <v>3.8737249152883866</v>
      </c>
      <c r="K6920" s="13">
        <v>0.72788038295589608</v>
      </c>
    </row>
    <row r="6921" spans="2:11" x14ac:dyDescent="0.25">
      <c r="B6921" s="10">
        <v>6918</v>
      </c>
      <c r="C6921" s="12">
        <v>7.8134316833452075</v>
      </c>
      <c r="D6921" s="12">
        <v>1.5797654694945547</v>
      </c>
      <c r="E6921" s="12">
        <v>3</v>
      </c>
      <c r="F6921" s="12">
        <v>5.2695087560852212</v>
      </c>
      <c r="G6921" s="12">
        <v>0.98942755471541854</v>
      </c>
      <c r="H6921" s="12">
        <v>17.585047987423437</v>
      </c>
      <c r="I6921" s="12">
        <v>3.227355684357712</v>
      </c>
      <c r="J6921" s="12">
        <v>4.0900576618911444</v>
      </c>
      <c r="K6921" s="13">
        <v>1.9291838048640242</v>
      </c>
    </row>
    <row r="6922" spans="2:11" x14ac:dyDescent="0.25">
      <c r="B6922" s="10">
        <v>6919</v>
      </c>
      <c r="C6922" s="12">
        <v>4.3279823437076441</v>
      </c>
      <c r="D6922" s="12">
        <v>2.3929084368702274</v>
      </c>
      <c r="E6922" s="12">
        <v>1</v>
      </c>
      <c r="F6922" s="12">
        <v>7.9780999730994528</v>
      </c>
      <c r="G6922" s="12">
        <v>0.77944583875326989</v>
      </c>
      <c r="H6922" s="12">
        <v>24.928776358786791</v>
      </c>
      <c r="I6922" s="12">
        <v>3.0931831188182741</v>
      </c>
      <c r="J6922" s="12">
        <v>4.4140976188423799</v>
      </c>
      <c r="K6922" s="13">
        <v>0.47553941002404282</v>
      </c>
    </row>
    <row r="6923" spans="2:11" x14ac:dyDescent="0.25">
      <c r="B6923" s="10">
        <v>6920</v>
      </c>
      <c r="C6923" s="12">
        <v>8.3107956587161702</v>
      </c>
      <c r="D6923" s="12">
        <v>1.6806388947800774</v>
      </c>
      <c r="E6923" s="12">
        <v>0</v>
      </c>
      <c r="F6923" s="12">
        <v>4.4427193320561038</v>
      </c>
      <c r="G6923" s="12">
        <v>0.66582785975090986</v>
      </c>
      <c r="H6923" s="12">
        <v>16.447082804621701</v>
      </c>
      <c r="I6923" s="12">
        <v>3.7775174609043107</v>
      </c>
      <c r="J6923" s="12">
        <v>3.0623360164577624</v>
      </c>
      <c r="K6923" s="13">
        <v>2.5123247232847166</v>
      </c>
    </row>
    <row r="6924" spans="2:11" x14ac:dyDescent="0.25">
      <c r="B6924" s="10">
        <v>6921</v>
      </c>
      <c r="C6924" s="12">
        <v>6.9336638566135651</v>
      </c>
      <c r="D6924" s="12">
        <v>1.4807418685930038</v>
      </c>
      <c r="E6924" s="12">
        <v>3</v>
      </c>
      <c r="F6924" s="12">
        <v>1.0177309963679817</v>
      </c>
      <c r="G6924" s="12">
        <v>0.51240580690609616</v>
      </c>
      <c r="H6924" s="12">
        <v>15.063264308706108</v>
      </c>
      <c r="I6924" s="12">
        <v>2.8675995236063847</v>
      </c>
      <c r="J6924" s="12">
        <v>1.5301109691672707</v>
      </c>
      <c r="K6924" s="13">
        <v>0.13872193309913552</v>
      </c>
    </row>
    <row r="6925" spans="2:11" x14ac:dyDescent="0.25">
      <c r="B6925" s="10">
        <v>6922</v>
      </c>
      <c r="C6925" s="12">
        <v>13.908454743539428</v>
      </c>
      <c r="D6925" s="12">
        <v>1.3853653467923299</v>
      </c>
      <c r="E6925" s="12">
        <v>2</v>
      </c>
      <c r="F6925" s="12">
        <v>2.7335790462396585</v>
      </c>
      <c r="G6925" s="12">
        <v>0.57555977082931775</v>
      </c>
      <c r="H6925" s="12">
        <v>21.691980595507168</v>
      </c>
      <c r="I6925" s="12">
        <v>2.9342454518453618</v>
      </c>
      <c r="J6925" s="12">
        <v>2.7591878992271379</v>
      </c>
      <c r="K6925" s="13">
        <v>4.3487007647031852</v>
      </c>
    </row>
    <row r="6926" spans="2:11" x14ac:dyDescent="0.25">
      <c r="B6926" s="10">
        <v>6923</v>
      </c>
      <c r="C6926" s="12">
        <v>5.8145139181921577</v>
      </c>
      <c r="D6926" s="12">
        <v>1.917408853561267</v>
      </c>
      <c r="E6926" s="12">
        <v>3</v>
      </c>
      <c r="F6926" s="12">
        <v>0.78242897513138276</v>
      </c>
      <c r="G6926" s="12">
        <v>0.71956072702659457</v>
      </c>
      <c r="H6926" s="12">
        <v>15.208427078700712</v>
      </c>
      <c r="I6926" s="12">
        <v>2.8807128063274798</v>
      </c>
      <c r="J6926" s="12">
        <v>4.2810513907344401</v>
      </c>
      <c r="K6926" s="13">
        <v>14.686738104635134</v>
      </c>
    </row>
    <row r="6927" spans="2:11" x14ac:dyDescent="0.25">
      <c r="B6927" s="10">
        <v>6924</v>
      </c>
      <c r="C6927" s="12">
        <v>5.5072237870409904</v>
      </c>
      <c r="D6927" s="12">
        <v>1.7760462371611743</v>
      </c>
      <c r="E6927" s="12">
        <v>2</v>
      </c>
      <c r="F6927" s="12">
        <v>0.88011689264898141</v>
      </c>
      <c r="G6927" s="12">
        <v>1.253899661984041</v>
      </c>
      <c r="H6927" s="12">
        <v>35.028590047345759</v>
      </c>
      <c r="I6927" s="12">
        <v>3.0777468915980877</v>
      </c>
      <c r="J6927" s="12">
        <v>2.6953487295078178</v>
      </c>
      <c r="K6927" s="13">
        <v>1.9328971197895624</v>
      </c>
    </row>
    <row r="6928" spans="2:11" x14ac:dyDescent="0.25">
      <c r="B6928" s="10">
        <v>6925</v>
      </c>
      <c r="C6928" s="12">
        <v>5.0018868642083554</v>
      </c>
      <c r="D6928" s="12">
        <v>1.7264127622363457</v>
      </c>
      <c r="E6928" s="12">
        <v>2</v>
      </c>
      <c r="F6928" s="12">
        <v>2.5800795200392965</v>
      </c>
      <c r="G6928" s="12">
        <v>0.82359050405995404</v>
      </c>
      <c r="H6928" s="12">
        <v>23.325830056020518</v>
      </c>
      <c r="I6928" s="12">
        <v>5.5409514373617972</v>
      </c>
      <c r="J6928" s="12">
        <v>2.5486439704952328</v>
      </c>
      <c r="K6928" s="13">
        <v>7.8336492478841908</v>
      </c>
    </row>
    <row r="6929" spans="2:11" x14ac:dyDescent="0.25">
      <c r="B6929" s="10">
        <v>6926</v>
      </c>
      <c r="C6929" s="12">
        <v>13.794525201342424</v>
      </c>
      <c r="D6929" s="12">
        <v>1.2355355740443068</v>
      </c>
      <c r="E6929" s="12">
        <v>2</v>
      </c>
      <c r="F6929" s="12">
        <v>9.125914516942581</v>
      </c>
      <c r="G6929" s="12">
        <v>0.77430833661691634</v>
      </c>
      <c r="H6929" s="12">
        <v>19.65320718988152</v>
      </c>
      <c r="I6929" s="12">
        <v>3.4949933058677702</v>
      </c>
      <c r="J6929" s="12">
        <v>2.7168258681275126</v>
      </c>
      <c r="K6929" s="13">
        <v>1.6135415595481999</v>
      </c>
    </row>
    <row r="6930" spans="2:11" x14ac:dyDescent="0.25">
      <c r="B6930" s="10">
        <v>6927</v>
      </c>
      <c r="C6930" s="12">
        <v>10.852188193381759</v>
      </c>
      <c r="D6930" s="12">
        <v>1.9063121735582249</v>
      </c>
      <c r="E6930" s="12">
        <v>2</v>
      </c>
      <c r="F6930" s="12">
        <v>8.7600782784492264</v>
      </c>
      <c r="G6930" s="12">
        <v>0.83033829636413004</v>
      </c>
      <c r="H6930" s="12">
        <v>45.909824905646289</v>
      </c>
      <c r="I6930" s="12">
        <v>3.4732138988888717</v>
      </c>
      <c r="J6930" s="12">
        <v>1.4206455638419651</v>
      </c>
      <c r="K6930" s="13">
        <v>0.37917478738837784</v>
      </c>
    </row>
    <row r="6931" spans="2:11" x14ac:dyDescent="0.25">
      <c r="B6931" s="10">
        <v>6928</v>
      </c>
      <c r="C6931" s="12">
        <v>7.3402207439080769</v>
      </c>
      <c r="D6931" s="12">
        <v>1.0961776339926061</v>
      </c>
      <c r="E6931" s="12">
        <v>2</v>
      </c>
      <c r="F6931" s="12">
        <v>6.2618137813456247</v>
      </c>
      <c r="G6931" s="12">
        <v>1.0771069436348311</v>
      </c>
      <c r="H6931" s="12">
        <v>27.504687239202923</v>
      </c>
      <c r="I6931" s="12">
        <v>2.6313159784306208</v>
      </c>
      <c r="J6931" s="12">
        <v>2.835767444805533</v>
      </c>
      <c r="K6931" s="13">
        <v>2.4931293326805823</v>
      </c>
    </row>
    <row r="6932" spans="2:11" x14ac:dyDescent="0.25">
      <c r="B6932" s="10">
        <v>6929</v>
      </c>
      <c r="C6932" s="12">
        <v>13.841655738565862</v>
      </c>
      <c r="D6932" s="12">
        <v>1.5795970863187734</v>
      </c>
      <c r="E6932" s="12">
        <v>3</v>
      </c>
      <c r="F6932" s="12">
        <v>2.9652546584011894</v>
      </c>
      <c r="G6932" s="12">
        <v>0.82752394073302327</v>
      </c>
      <c r="H6932" s="12">
        <v>31.768921089080145</v>
      </c>
      <c r="I6932" s="12">
        <v>2.6926651005851685</v>
      </c>
      <c r="J6932" s="12">
        <v>2.5979331818090183</v>
      </c>
      <c r="K6932" s="13">
        <v>0.46684124329649446</v>
      </c>
    </row>
    <row r="6933" spans="2:11" x14ac:dyDescent="0.25">
      <c r="B6933" s="10">
        <v>6930</v>
      </c>
      <c r="C6933" s="12">
        <v>3.1941538050378853</v>
      </c>
      <c r="D6933" s="12">
        <v>1.4845266052893082</v>
      </c>
      <c r="E6933" s="12">
        <v>2</v>
      </c>
      <c r="F6933" s="12">
        <v>3.2188822394894734</v>
      </c>
      <c r="G6933" s="12">
        <v>0.46903024911564301</v>
      </c>
      <c r="H6933" s="12">
        <v>16.335229727319501</v>
      </c>
      <c r="I6933" s="12">
        <v>2.8592989187235882</v>
      </c>
      <c r="J6933" s="12">
        <v>1.6117629359879879</v>
      </c>
      <c r="K6933" s="13">
        <v>2.4286100929453092</v>
      </c>
    </row>
    <row r="6934" spans="2:11" x14ac:dyDescent="0.25">
      <c r="B6934" s="10">
        <v>6931</v>
      </c>
      <c r="C6934" s="12">
        <v>8.1926150207071213</v>
      </c>
      <c r="D6934" s="12">
        <v>1.7632312470915827</v>
      </c>
      <c r="E6934" s="12">
        <v>2</v>
      </c>
      <c r="F6934" s="12">
        <v>3.3841242453687097</v>
      </c>
      <c r="G6934" s="12">
        <v>0.82100425113576347</v>
      </c>
      <c r="H6934" s="12">
        <v>27.809529329964739</v>
      </c>
      <c r="I6934" s="12">
        <v>3.6642560671841498</v>
      </c>
      <c r="J6934" s="12">
        <v>1.9617548926609114</v>
      </c>
      <c r="K6934" s="13">
        <v>2.911389197216379</v>
      </c>
    </row>
    <row r="6935" spans="2:11" x14ac:dyDescent="0.25">
      <c r="B6935" s="10">
        <v>6932</v>
      </c>
      <c r="C6935" s="12">
        <v>13.928127540912639</v>
      </c>
      <c r="D6935" s="12">
        <v>1.2866558566376809</v>
      </c>
      <c r="E6935" s="12">
        <v>1</v>
      </c>
      <c r="F6935" s="12">
        <v>4.6106389526874647</v>
      </c>
      <c r="G6935" s="12">
        <v>1.9087866571736443</v>
      </c>
      <c r="H6935" s="12">
        <v>36.798893889802152</v>
      </c>
      <c r="I6935" s="12">
        <v>2.1427590241997523</v>
      </c>
      <c r="J6935" s="12">
        <v>3.2287239853177989</v>
      </c>
      <c r="K6935" s="13">
        <v>0.18517813130934047</v>
      </c>
    </row>
    <row r="6936" spans="2:11" x14ac:dyDescent="0.25">
      <c r="B6936" s="10">
        <v>6933</v>
      </c>
      <c r="C6936" s="12">
        <v>12.49021584968456</v>
      </c>
      <c r="D6936" s="12">
        <v>1.5797716899396881</v>
      </c>
      <c r="E6936" s="12">
        <v>0</v>
      </c>
      <c r="F6936" s="12">
        <v>2.3269581485243953</v>
      </c>
      <c r="G6936" s="12">
        <v>1.5148183807152515</v>
      </c>
      <c r="H6936" s="12">
        <v>38.164860861894034</v>
      </c>
      <c r="I6936" s="12">
        <v>4.1187333362704051</v>
      </c>
      <c r="J6936" s="12">
        <v>2.4140226022920128</v>
      </c>
      <c r="K6936" s="13">
        <v>7.6281344843674468</v>
      </c>
    </row>
    <row r="6937" spans="2:11" x14ac:dyDescent="0.25">
      <c r="B6937" s="10">
        <v>6934</v>
      </c>
      <c r="C6937" s="12">
        <v>4.3760551482244727</v>
      </c>
      <c r="D6937" s="12">
        <v>1.4286171451229208</v>
      </c>
      <c r="E6937" s="12">
        <v>2</v>
      </c>
      <c r="F6937" s="12">
        <v>8.382089891202801</v>
      </c>
      <c r="G6937" s="12">
        <v>0.7272238315846371</v>
      </c>
      <c r="H6937" s="12">
        <v>16.610821578986872</v>
      </c>
      <c r="I6937" s="12">
        <v>3.7992210990282036</v>
      </c>
      <c r="J6937" s="12">
        <v>3.3800821854747314</v>
      </c>
      <c r="K6937" s="13">
        <v>1.8237847590158238</v>
      </c>
    </row>
    <row r="6938" spans="2:11" x14ac:dyDescent="0.25">
      <c r="B6938" s="10">
        <v>6935</v>
      </c>
      <c r="C6938" s="12">
        <v>18.129774418574463</v>
      </c>
      <c r="D6938" s="12">
        <v>1.6664160757025701</v>
      </c>
      <c r="E6938" s="12">
        <v>2</v>
      </c>
      <c r="F6938" s="12">
        <v>4.5204958875910908</v>
      </c>
      <c r="G6938" s="12">
        <v>0.68842981542461945</v>
      </c>
      <c r="H6938" s="12">
        <v>25.339514675791559</v>
      </c>
      <c r="I6938" s="12">
        <v>3.100137659185807</v>
      </c>
      <c r="J6938" s="12">
        <v>4.4898690150230403</v>
      </c>
      <c r="K6938" s="13">
        <v>1.6013643924759253</v>
      </c>
    </row>
    <row r="6939" spans="2:11" x14ac:dyDescent="0.25">
      <c r="B6939" s="10">
        <v>6936</v>
      </c>
      <c r="C6939" s="12">
        <v>14.844176291263571</v>
      </c>
      <c r="D6939" s="12">
        <v>1.4723907258273519</v>
      </c>
      <c r="E6939" s="12">
        <v>3</v>
      </c>
      <c r="F6939" s="12">
        <v>12.269842685035238</v>
      </c>
      <c r="G6939" s="12">
        <v>1.4188647683939501</v>
      </c>
      <c r="H6939" s="12">
        <v>41.430875220000331</v>
      </c>
      <c r="I6939" s="12">
        <v>2.9837639205111821</v>
      </c>
      <c r="J6939" s="12">
        <v>3.5381243424132371</v>
      </c>
      <c r="K6939" s="13">
        <v>1.8580048249705918</v>
      </c>
    </row>
    <row r="6940" spans="2:11" x14ac:dyDescent="0.25">
      <c r="B6940" s="10">
        <v>6937</v>
      </c>
      <c r="C6940" s="12">
        <v>12.790498154749537</v>
      </c>
      <c r="D6940" s="12">
        <v>1.4982590474409792</v>
      </c>
      <c r="E6940" s="12">
        <v>3</v>
      </c>
      <c r="F6940" s="12">
        <v>6.188515078042653</v>
      </c>
      <c r="G6940" s="12">
        <v>2.0357039990657917</v>
      </c>
      <c r="H6940" s="12">
        <v>22.881664880282091</v>
      </c>
      <c r="I6940" s="12">
        <v>3.5384453755430272</v>
      </c>
      <c r="J6940" s="12">
        <v>0.88086282089522372</v>
      </c>
      <c r="K6940" s="13">
        <v>0.6098988898855503</v>
      </c>
    </row>
    <row r="6941" spans="2:11" x14ac:dyDescent="0.25">
      <c r="B6941" s="10">
        <v>6938</v>
      </c>
      <c r="C6941" s="12">
        <v>9.0242436066720586</v>
      </c>
      <c r="D6941" s="12">
        <v>1.461731168966802</v>
      </c>
      <c r="E6941" s="12">
        <v>1</v>
      </c>
      <c r="F6941" s="12">
        <v>5.7999741789151047</v>
      </c>
      <c r="G6941" s="12">
        <v>1.0744526874075406</v>
      </c>
      <c r="H6941" s="12">
        <v>37.108576645238855</v>
      </c>
      <c r="I6941" s="12">
        <v>3.9328115028356132</v>
      </c>
      <c r="J6941" s="12">
        <v>4.1445466502849868</v>
      </c>
      <c r="K6941" s="13">
        <v>5.2030321902574794</v>
      </c>
    </row>
    <row r="6942" spans="2:11" x14ac:dyDescent="0.25">
      <c r="B6942" s="10">
        <v>6939</v>
      </c>
      <c r="C6942" s="12">
        <v>13.811746871559015</v>
      </c>
      <c r="D6942" s="12">
        <v>1.5205530863536727</v>
      </c>
      <c r="E6942" s="12">
        <v>3</v>
      </c>
      <c r="F6942" s="12">
        <v>3.7360136477076491</v>
      </c>
      <c r="G6942" s="12">
        <v>1.094347126335641</v>
      </c>
      <c r="H6942" s="12">
        <v>29.301591058136921</v>
      </c>
      <c r="I6942" s="12">
        <v>2.3510525156340218</v>
      </c>
      <c r="J6942" s="12">
        <v>2.5530079266366013</v>
      </c>
      <c r="K6942" s="13">
        <v>1.8682485681219934</v>
      </c>
    </row>
    <row r="6943" spans="2:11" x14ac:dyDescent="0.25">
      <c r="B6943" s="10">
        <v>6940</v>
      </c>
      <c r="C6943" s="12">
        <v>7.7325075190260906</v>
      </c>
      <c r="D6943" s="12">
        <v>1.3698144128040572</v>
      </c>
      <c r="E6943" s="12">
        <v>3</v>
      </c>
      <c r="F6943" s="12">
        <v>2.0631811555939468</v>
      </c>
      <c r="G6943" s="12">
        <v>0.33700298692257574</v>
      </c>
      <c r="H6943" s="12">
        <v>20.921564124621746</v>
      </c>
      <c r="I6943" s="12">
        <v>2.2048115034513258</v>
      </c>
      <c r="J6943" s="12">
        <v>2.3899698212028566</v>
      </c>
      <c r="K6943" s="13">
        <v>0.43465491292617764</v>
      </c>
    </row>
    <row r="6944" spans="2:11" x14ac:dyDescent="0.25">
      <c r="B6944" s="10">
        <v>6941</v>
      </c>
      <c r="C6944" s="12">
        <v>7.9108642056027616</v>
      </c>
      <c r="D6944" s="12">
        <v>1.710555234745053</v>
      </c>
      <c r="E6944" s="12">
        <v>3</v>
      </c>
      <c r="F6944" s="12">
        <v>2.6512742237970079</v>
      </c>
      <c r="G6944" s="12">
        <v>0.58282800042574245</v>
      </c>
      <c r="H6944" s="12">
        <v>28.798882132768185</v>
      </c>
      <c r="I6944" s="12">
        <v>2.5978294842619074</v>
      </c>
      <c r="J6944" s="12">
        <v>2.3346986035948225</v>
      </c>
      <c r="K6944" s="13">
        <v>8.4947006153035798E-2</v>
      </c>
    </row>
    <row r="6945" spans="2:11" x14ac:dyDescent="0.25">
      <c r="B6945" s="10">
        <v>6942</v>
      </c>
      <c r="C6945" s="12">
        <v>1.1401653987100691</v>
      </c>
      <c r="D6945" s="12">
        <v>1.4029251396286482</v>
      </c>
      <c r="E6945" s="12">
        <v>2</v>
      </c>
      <c r="F6945" s="12">
        <v>4.5179902046958809</v>
      </c>
      <c r="G6945" s="12">
        <v>1.5755389864947262</v>
      </c>
      <c r="H6945" s="12">
        <v>30.826359568871773</v>
      </c>
      <c r="I6945" s="12">
        <v>3.4764506592569511</v>
      </c>
      <c r="J6945" s="12">
        <v>2.4907272045596898</v>
      </c>
      <c r="K6945" s="13">
        <v>2.1256830819285915</v>
      </c>
    </row>
    <row r="6946" spans="2:11" x14ac:dyDescent="0.25">
      <c r="B6946" s="10">
        <v>6943</v>
      </c>
      <c r="C6946" s="12">
        <v>14.041197031567652</v>
      </c>
      <c r="D6946" s="12">
        <v>1.318755894801549</v>
      </c>
      <c r="E6946" s="12">
        <v>1</v>
      </c>
      <c r="F6946" s="12">
        <v>3.8391916921086566</v>
      </c>
      <c r="G6946" s="12">
        <v>1.3934822274087617</v>
      </c>
      <c r="H6946" s="12">
        <v>23.275824979386023</v>
      </c>
      <c r="I6946" s="12">
        <v>6.1751642651869165</v>
      </c>
      <c r="J6946" s="12">
        <v>0.65328859559362962</v>
      </c>
      <c r="K6946" s="13">
        <v>1.432636221986898</v>
      </c>
    </row>
    <row r="6947" spans="2:11" x14ac:dyDescent="0.25">
      <c r="B6947" s="10">
        <v>6944</v>
      </c>
      <c r="C6947" s="12">
        <v>12.768939095373929</v>
      </c>
      <c r="D6947" s="12">
        <v>1.9972357424828335</v>
      </c>
      <c r="E6947" s="12">
        <v>3</v>
      </c>
      <c r="F6947" s="12">
        <v>3.8899838190744633</v>
      </c>
      <c r="G6947" s="12">
        <v>1.2561109003056927</v>
      </c>
      <c r="H6947" s="12">
        <v>19.920348990845888</v>
      </c>
      <c r="I6947" s="12">
        <v>4.765789355538673</v>
      </c>
      <c r="J6947" s="12">
        <v>3.2347889051571141</v>
      </c>
      <c r="K6947" s="13">
        <v>0.84391316557737783</v>
      </c>
    </row>
    <row r="6948" spans="2:11" x14ac:dyDescent="0.25">
      <c r="B6948" s="10">
        <v>6945</v>
      </c>
      <c r="C6948" s="12">
        <v>2.265024019247269</v>
      </c>
      <c r="D6948" s="12">
        <v>1.2917534559243462</v>
      </c>
      <c r="E6948" s="12">
        <v>2</v>
      </c>
      <c r="F6948" s="12">
        <v>1.520135403399727</v>
      </c>
      <c r="G6948" s="12">
        <v>0.79434382714235585</v>
      </c>
      <c r="H6948" s="12">
        <v>16.910648430297229</v>
      </c>
      <c r="I6948" s="12">
        <v>1.6659676258273026</v>
      </c>
      <c r="J6948" s="12">
        <v>2.8985631092097379</v>
      </c>
      <c r="K6948" s="13">
        <v>0.49196738421980762</v>
      </c>
    </row>
    <row r="6949" spans="2:11" x14ac:dyDescent="0.25">
      <c r="B6949" s="10">
        <v>6946</v>
      </c>
      <c r="C6949" s="12">
        <v>8.6644786650390824</v>
      </c>
      <c r="D6949" s="12">
        <v>1.6632550977544549</v>
      </c>
      <c r="E6949" s="12">
        <v>2</v>
      </c>
      <c r="F6949" s="12">
        <v>1.0787112686554325</v>
      </c>
      <c r="G6949" s="12">
        <v>0.85015541809595974</v>
      </c>
      <c r="H6949" s="12">
        <v>14.862752609769519</v>
      </c>
      <c r="I6949" s="12">
        <v>3.0808365607278594</v>
      </c>
      <c r="J6949" s="12">
        <v>3.6103060930244699</v>
      </c>
      <c r="K6949" s="13">
        <v>0.49694989059430317</v>
      </c>
    </row>
    <row r="6950" spans="2:11" x14ac:dyDescent="0.25">
      <c r="B6950" s="10">
        <v>6947</v>
      </c>
      <c r="C6950" s="12">
        <v>0.73240239763199178</v>
      </c>
      <c r="D6950" s="12">
        <v>1.8003907581644403</v>
      </c>
      <c r="E6950" s="12">
        <v>1</v>
      </c>
      <c r="F6950" s="12">
        <v>1.1990900144528445</v>
      </c>
      <c r="G6950" s="12">
        <v>1.5229120496726123</v>
      </c>
      <c r="H6950" s="12">
        <v>18.641419293714904</v>
      </c>
      <c r="I6950" s="12">
        <v>3.6723568967102982</v>
      </c>
      <c r="J6950" s="12">
        <v>2.832459206080657</v>
      </c>
      <c r="K6950" s="13">
        <v>1.1670459100390025E-3</v>
      </c>
    </row>
    <row r="6951" spans="2:11" x14ac:dyDescent="0.25">
      <c r="B6951" s="10">
        <v>6948</v>
      </c>
      <c r="C6951" s="12">
        <v>8.3454426261659922</v>
      </c>
      <c r="D6951" s="12">
        <v>1.8622123471086582</v>
      </c>
      <c r="E6951" s="12">
        <v>3</v>
      </c>
      <c r="F6951" s="12">
        <v>6.1424285073091607</v>
      </c>
      <c r="G6951" s="12">
        <v>1.1192502875340784</v>
      </c>
      <c r="H6951" s="12">
        <v>26.985533214315694</v>
      </c>
      <c r="I6951" s="12">
        <v>3.5745833018631314</v>
      </c>
      <c r="J6951" s="12">
        <v>3.7243522337366994</v>
      </c>
      <c r="K6951" s="13">
        <v>1.5312076852962129</v>
      </c>
    </row>
    <row r="6952" spans="2:11" x14ac:dyDescent="0.25">
      <c r="B6952" s="10">
        <v>6949</v>
      </c>
      <c r="C6952" s="12">
        <v>2.1758150170917565</v>
      </c>
      <c r="D6952" s="12">
        <v>1.7925657825690415</v>
      </c>
      <c r="E6952" s="12">
        <v>1</v>
      </c>
      <c r="F6952" s="12">
        <v>0.34037527491629077</v>
      </c>
      <c r="G6952" s="12">
        <v>0.7993184885798249</v>
      </c>
      <c r="H6952" s="12">
        <v>30.433531261714275</v>
      </c>
      <c r="I6952" s="12">
        <v>4.31817297369812</v>
      </c>
      <c r="J6952" s="12">
        <v>2.1775672717702301</v>
      </c>
      <c r="K6952" s="13">
        <v>1.9927419678610871</v>
      </c>
    </row>
    <row r="6953" spans="2:11" x14ac:dyDescent="0.25">
      <c r="B6953" s="10">
        <v>6950</v>
      </c>
      <c r="C6953" s="12">
        <v>4.9791626128237043</v>
      </c>
      <c r="D6953" s="12">
        <v>1.5737131139296552</v>
      </c>
      <c r="E6953" s="12">
        <v>3</v>
      </c>
      <c r="F6953" s="12">
        <v>2.3842048176207733</v>
      </c>
      <c r="G6953" s="12">
        <v>1.6269115391062889</v>
      </c>
      <c r="H6953" s="12">
        <v>10.636278894488942</v>
      </c>
      <c r="I6953" s="12">
        <v>3.3761389645059694</v>
      </c>
      <c r="J6953" s="12">
        <v>1.9469711309965274</v>
      </c>
      <c r="K6953" s="13">
        <v>1.2718865690787735</v>
      </c>
    </row>
    <row r="6954" spans="2:11" x14ac:dyDescent="0.25">
      <c r="B6954" s="10">
        <v>6951</v>
      </c>
      <c r="C6954" s="12">
        <v>7.7742653696157795</v>
      </c>
      <c r="D6954" s="12">
        <v>1.2418258367816366</v>
      </c>
      <c r="E6954" s="12">
        <v>3</v>
      </c>
      <c r="F6954" s="12">
        <v>1.6938989836865062</v>
      </c>
      <c r="G6954" s="12">
        <v>2.7159366395521265</v>
      </c>
      <c r="H6954" s="12">
        <v>23.11431940085744</v>
      </c>
      <c r="I6954" s="12">
        <v>3.4117294105421769</v>
      </c>
      <c r="J6954" s="12">
        <v>2.9354030576259933</v>
      </c>
      <c r="K6954" s="13">
        <v>0.93740308319544996</v>
      </c>
    </row>
    <row r="6955" spans="2:11" x14ac:dyDescent="0.25">
      <c r="B6955" s="10">
        <v>6952</v>
      </c>
      <c r="C6955" s="12">
        <v>8.9141672509082071</v>
      </c>
      <c r="D6955" s="12">
        <v>2.0508056223760693</v>
      </c>
      <c r="E6955" s="12">
        <v>3</v>
      </c>
      <c r="F6955" s="12">
        <v>5.1203147328628003</v>
      </c>
      <c r="G6955" s="12">
        <v>0.91519793532765037</v>
      </c>
      <c r="H6955" s="12">
        <v>22.759844642068998</v>
      </c>
      <c r="I6955" s="12">
        <v>4.7155059199897726</v>
      </c>
      <c r="J6955" s="12">
        <v>3.1218652845689006</v>
      </c>
      <c r="K6955" s="13">
        <v>2.7201754389130954</v>
      </c>
    </row>
    <row r="6956" spans="2:11" x14ac:dyDescent="0.25">
      <c r="B6956" s="10">
        <v>6953</v>
      </c>
      <c r="C6956" s="12">
        <v>3.438111056465031</v>
      </c>
      <c r="D6956" s="12">
        <v>1.6330192458243278</v>
      </c>
      <c r="E6956" s="12">
        <v>2</v>
      </c>
      <c r="F6956" s="12">
        <v>3.9233670917641006</v>
      </c>
      <c r="G6956" s="12">
        <v>0.83637256358802636</v>
      </c>
      <c r="H6956" s="12">
        <v>16.103773893278706</v>
      </c>
      <c r="I6956" s="12">
        <v>4.0409272527299258</v>
      </c>
      <c r="J6956" s="12">
        <v>3.9065267064830906</v>
      </c>
      <c r="K6956" s="13">
        <v>3.6215888742174447</v>
      </c>
    </row>
    <row r="6957" spans="2:11" x14ac:dyDescent="0.25">
      <c r="B6957" s="10">
        <v>6954</v>
      </c>
      <c r="C6957" s="12">
        <v>11.166858620226053</v>
      </c>
      <c r="D6957" s="12">
        <v>1.4671171516316706</v>
      </c>
      <c r="E6957" s="12">
        <v>2</v>
      </c>
      <c r="F6957" s="12">
        <v>0.84032470881388122</v>
      </c>
      <c r="G6957" s="12">
        <v>1.2607769029004268</v>
      </c>
      <c r="H6957" s="12">
        <v>14.463819976161268</v>
      </c>
      <c r="I6957" s="12">
        <v>2.9670432534714322</v>
      </c>
      <c r="J6957" s="12">
        <v>2.9644905665660475</v>
      </c>
      <c r="K6957" s="13">
        <v>0.44279669508805974</v>
      </c>
    </row>
    <row r="6958" spans="2:11" x14ac:dyDescent="0.25">
      <c r="B6958" s="10">
        <v>6955</v>
      </c>
      <c r="C6958" s="12">
        <v>2.698089471273974</v>
      </c>
      <c r="D6958" s="12">
        <v>1.6390855968069555</v>
      </c>
      <c r="E6958" s="12">
        <v>1</v>
      </c>
      <c r="F6958" s="12">
        <v>2.6845367917600851</v>
      </c>
      <c r="G6958" s="12">
        <v>0.70125713258876288</v>
      </c>
      <c r="H6958" s="12">
        <v>15.65519975271269</v>
      </c>
      <c r="I6958" s="12">
        <v>2.82261246078976</v>
      </c>
      <c r="J6958" s="12">
        <v>0.11618269028112164</v>
      </c>
      <c r="K6958" s="13">
        <v>3.1224565001546889</v>
      </c>
    </row>
    <row r="6959" spans="2:11" x14ac:dyDescent="0.25">
      <c r="B6959" s="10">
        <v>6956</v>
      </c>
      <c r="C6959" s="12">
        <v>9.6265813506016542</v>
      </c>
      <c r="D6959" s="12">
        <v>1.7656980732217409</v>
      </c>
      <c r="E6959" s="12">
        <v>2</v>
      </c>
      <c r="F6959" s="12">
        <v>5.2778593771300093</v>
      </c>
      <c r="G6959" s="12">
        <v>1.1372480717982114</v>
      </c>
      <c r="H6959" s="12">
        <v>32.161188228643823</v>
      </c>
      <c r="I6959" s="12">
        <v>3.9896037627271403</v>
      </c>
      <c r="J6959" s="12">
        <v>3.0199343229039428</v>
      </c>
      <c r="K6959" s="13">
        <v>5.4224743069809538</v>
      </c>
    </row>
    <row r="6960" spans="2:11" x14ac:dyDescent="0.25">
      <c r="B6960" s="10">
        <v>6957</v>
      </c>
      <c r="C6960" s="12">
        <v>4.225429620293335</v>
      </c>
      <c r="D6960" s="12">
        <v>1.8491874123623937</v>
      </c>
      <c r="E6960" s="12">
        <v>2</v>
      </c>
      <c r="F6960" s="12">
        <v>2.7186120111748564</v>
      </c>
      <c r="G6960" s="12">
        <v>0.6096489269347255</v>
      </c>
      <c r="H6960" s="12">
        <v>38.229331703057987</v>
      </c>
      <c r="I6960" s="12">
        <v>1.599962860782395</v>
      </c>
      <c r="J6960" s="12">
        <v>0.84150597780097403</v>
      </c>
      <c r="K6960" s="13">
        <v>1.625269576221311</v>
      </c>
    </row>
    <row r="6961" spans="2:11" x14ac:dyDescent="0.25">
      <c r="B6961" s="10">
        <v>6958</v>
      </c>
      <c r="C6961" s="12">
        <v>-3.3516406641657106</v>
      </c>
      <c r="D6961" s="12">
        <v>1.7321468765358554</v>
      </c>
      <c r="E6961" s="12">
        <v>3</v>
      </c>
      <c r="F6961" s="12">
        <v>2.9289466695460615</v>
      </c>
      <c r="G6961" s="12">
        <v>0.67378312978979837</v>
      </c>
      <c r="H6961" s="12">
        <v>32.992083453327275</v>
      </c>
      <c r="I6961" s="12">
        <v>1.8270763883926253</v>
      </c>
      <c r="J6961" s="12">
        <v>2.7600728894267075</v>
      </c>
      <c r="K6961" s="13">
        <v>0.43294557582067367</v>
      </c>
    </row>
    <row r="6962" spans="2:11" x14ac:dyDescent="0.25">
      <c r="B6962" s="10">
        <v>6959</v>
      </c>
      <c r="C6962" s="12">
        <v>2.7121927865580275</v>
      </c>
      <c r="D6962" s="12">
        <v>1.4126608692730231</v>
      </c>
      <c r="E6962" s="12">
        <v>2</v>
      </c>
      <c r="F6962" s="12">
        <v>2.6052956011300097</v>
      </c>
      <c r="G6962" s="12">
        <v>0.67319740067448752</v>
      </c>
      <c r="H6962" s="12">
        <v>27.716527119723516</v>
      </c>
      <c r="I6962" s="12">
        <v>2.6876117422738552</v>
      </c>
      <c r="J6962" s="12">
        <v>2.9654524221760439</v>
      </c>
      <c r="K6962" s="13">
        <v>2.7394309035004203</v>
      </c>
    </row>
    <row r="6963" spans="2:11" x14ac:dyDescent="0.25">
      <c r="B6963" s="10">
        <v>6960</v>
      </c>
      <c r="C6963" s="12">
        <v>2.8112581594049724</v>
      </c>
      <c r="D6963" s="12">
        <v>1.7154605080023448</v>
      </c>
      <c r="E6963" s="12">
        <v>3</v>
      </c>
      <c r="F6963" s="12">
        <v>5.9127179061972353</v>
      </c>
      <c r="G6963" s="12">
        <v>0.76044494810690622</v>
      </c>
      <c r="H6963" s="12">
        <v>17.395097304225139</v>
      </c>
      <c r="I6963" s="12">
        <v>2.1427244177801019</v>
      </c>
      <c r="J6963" s="12">
        <v>2.6726923593366405</v>
      </c>
      <c r="K6963" s="13">
        <v>3.4983061714971919</v>
      </c>
    </row>
    <row r="6964" spans="2:11" x14ac:dyDescent="0.25">
      <c r="B6964" s="10">
        <v>6961</v>
      </c>
      <c r="C6964" s="12">
        <v>11.690172887311054</v>
      </c>
      <c r="D6964" s="12">
        <v>1.444106703249775</v>
      </c>
      <c r="E6964" s="12">
        <v>2</v>
      </c>
      <c r="F6964" s="12">
        <v>6.1060860142242079</v>
      </c>
      <c r="G6964" s="12">
        <v>1.3656480831875906</v>
      </c>
      <c r="H6964" s="12">
        <v>17.095844417658007</v>
      </c>
      <c r="I6964" s="12">
        <v>3.2881413537839692</v>
      </c>
      <c r="J6964" s="12">
        <v>0.56130983775633425</v>
      </c>
      <c r="K6964" s="13">
        <v>0.54145689753248172</v>
      </c>
    </row>
    <row r="6965" spans="2:11" x14ac:dyDescent="0.25">
      <c r="B6965" s="10">
        <v>6962</v>
      </c>
      <c r="C6965" s="12">
        <v>14.638100291393375</v>
      </c>
      <c r="D6965" s="12">
        <v>1.6942135080093188</v>
      </c>
      <c r="E6965" s="12">
        <v>0</v>
      </c>
      <c r="F6965" s="12">
        <v>2.3928126123797848</v>
      </c>
      <c r="G6965" s="12">
        <v>0.95941876680496341</v>
      </c>
      <c r="H6965" s="12">
        <v>41.422235167042558</v>
      </c>
      <c r="I6965" s="12">
        <v>1.484016911378784</v>
      </c>
      <c r="J6965" s="12">
        <v>2.795710774146563</v>
      </c>
      <c r="K6965" s="13">
        <v>2.1013997919622458</v>
      </c>
    </row>
    <row r="6966" spans="2:11" x14ac:dyDescent="0.25">
      <c r="B6966" s="10">
        <v>6963</v>
      </c>
      <c r="C6966" s="12">
        <v>5.3497984514222017</v>
      </c>
      <c r="D6966" s="12">
        <v>1.6454162945736219</v>
      </c>
      <c r="E6966" s="12">
        <v>0</v>
      </c>
      <c r="F6966" s="12">
        <v>2.2690290145791359</v>
      </c>
      <c r="G6966" s="12">
        <v>0.69005268609131176</v>
      </c>
      <c r="H6966" s="12">
        <v>23.658900538927856</v>
      </c>
      <c r="I6966" s="12">
        <v>2.6053919847371265</v>
      </c>
      <c r="J6966" s="12">
        <v>3.3761425946591421</v>
      </c>
      <c r="K6966" s="13">
        <v>4.8884104767082333</v>
      </c>
    </row>
    <row r="6967" spans="2:11" x14ac:dyDescent="0.25">
      <c r="B6967" s="10">
        <v>6964</v>
      </c>
      <c r="C6967" s="12">
        <v>8.4136462718170275</v>
      </c>
      <c r="D6967" s="12">
        <v>1.6932092343122516</v>
      </c>
      <c r="E6967" s="12">
        <v>3</v>
      </c>
      <c r="F6967" s="12">
        <v>3.4882157071488584</v>
      </c>
      <c r="G6967" s="12">
        <v>0.91469717325664945</v>
      </c>
      <c r="H6967" s="12">
        <v>13.330544209432599</v>
      </c>
      <c r="I6967" s="12">
        <v>2.7834952523303933</v>
      </c>
      <c r="J6967" s="12">
        <v>2.2342908863094757</v>
      </c>
      <c r="K6967" s="13">
        <v>0.48533854845797803</v>
      </c>
    </row>
    <row r="6968" spans="2:11" x14ac:dyDescent="0.25">
      <c r="B6968" s="10">
        <v>6965</v>
      </c>
      <c r="C6968" s="12">
        <v>8.6990737356584429</v>
      </c>
      <c r="D6968" s="12">
        <v>1.3132563092455709</v>
      </c>
      <c r="E6968" s="12">
        <v>2</v>
      </c>
      <c r="F6968" s="12">
        <v>15.459617628731387</v>
      </c>
      <c r="G6968" s="12">
        <v>1.0473725808469656</v>
      </c>
      <c r="H6968" s="12">
        <v>26.126823553568563</v>
      </c>
      <c r="I6968" s="12">
        <v>3.0440376304381185</v>
      </c>
      <c r="J6968" s="12">
        <v>3.5685951876457391</v>
      </c>
      <c r="K6968" s="13">
        <v>5.4897997839354505E-3</v>
      </c>
    </row>
    <row r="6969" spans="2:11" x14ac:dyDescent="0.25">
      <c r="B6969" s="10">
        <v>6966</v>
      </c>
      <c r="C6969" s="12">
        <v>7.3290150829024157</v>
      </c>
      <c r="D6969" s="12">
        <v>1.5799336940719273</v>
      </c>
      <c r="E6969" s="12">
        <v>2</v>
      </c>
      <c r="F6969" s="12">
        <v>1.2016689554174058</v>
      </c>
      <c r="G6969" s="12">
        <v>1.5128790914710621</v>
      </c>
      <c r="H6969" s="12">
        <v>35.674479041254116</v>
      </c>
      <c r="I6969" s="12">
        <v>1.5010689536665478</v>
      </c>
      <c r="J6969" s="12">
        <v>3.0105804882623923</v>
      </c>
      <c r="K6969" s="13">
        <v>2.9100672803483834</v>
      </c>
    </row>
    <row r="6970" spans="2:11" x14ac:dyDescent="0.25">
      <c r="B6970" s="10">
        <v>6967</v>
      </c>
      <c r="C6970" s="12">
        <v>8.4822569495735838</v>
      </c>
      <c r="D6970" s="12">
        <v>1.5235398661463919</v>
      </c>
      <c r="E6970" s="12">
        <v>2</v>
      </c>
      <c r="F6970" s="12">
        <v>2.3412929072008186</v>
      </c>
      <c r="G6970" s="12">
        <v>1.0296312285494731</v>
      </c>
      <c r="H6970" s="12">
        <v>32.40726860362642</v>
      </c>
      <c r="I6970" s="12">
        <v>2.4911660834815952</v>
      </c>
      <c r="J6970" s="12">
        <v>1.3336549371957489</v>
      </c>
      <c r="K6970" s="13">
        <v>0.48551625106327234</v>
      </c>
    </row>
    <row r="6971" spans="2:11" x14ac:dyDescent="0.25">
      <c r="B6971" s="10">
        <v>6968</v>
      </c>
      <c r="C6971" s="12">
        <v>14.633988714668217</v>
      </c>
      <c r="D6971" s="12">
        <v>1.7478852850110582</v>
      </c>
      <c r="E6971" s="12">
        <v>1</v>
      </c>
      <c r="F6971" s="12">
        <v>2.458950804539032</v>
      </c>
      <c r="G6971" s="12">
        <v>0.90240270075972051</v>
      </c>
      <c r="H6971" s="12">
        <v>28.680168363047613</v>
      </c>
      <c r="I6971" s="12">
        <v>3.2667865690467441</v>
      </c>
      <c r="J6971" s="12">
        <v>3.2806372546239748</v>
      </c>
      <c r="K6971" s="13">
        <v>1.3566156634980411</v>
      </c>
    </row>
    <row r="6972" spans="2:11" x14ac:dyDescent="0.25">
      <c r="B6972" s="10">
        <v>6969</v>
      </c>
      <c r="C6972" s="12">
        <v>15.80754876908013</v>
      </c>
      <c r="D6972" s="12">
        <v>1.4479235357864078</v>
      </c>
      <c r="E6972" s="12">
        <v>1</v>
      </c>
      <c r="F6972" s="12">
        <v>4.3999009544845586</v>
      </c>
      <c r="G6972" s="12">
        <v>0.85818178683470125</v>
      </c>
      <c r="H6972" s="12">
        <v>14.375496893484947</v>
      </c>
      <c r="I6972" s="12">
        <v>2.1690933443384273</v>
      </c>
      <c r="J6972" s="12">
        <v>0.58326245230203311</v>
      </c>
      <c r="K6972" s="13">
        <v>2.5048720202043855</v>
      </c>
    </row>
    <row r="6973" spans="2:11" x14ac:dyDescent="0.25">
      <c r="B6973" s="10">
        <v>6970</v>
      </c>
      <c r="C6973" s="12">
        <v>11.524023578520122</v>
      </c>
      <c r="D6973" s="12">
        <v>1.8289419722628988</v>
      </c>
      <c r="E6973" s="12">
        <v>1</v>
      </c>
      <c r="F6973" s="12">
        <v>2.1254297439924272</v>
      </c>
      <c r="G6973" s="12">
        <v>1.005130265108678</v>
      </c>
      <c r="H6973" s="12">
        <v>21.510795087676211</v>
      </c>
      <c r="I6973" s="12">
        <v>2.3407787787286418</v>
      </c>
      <c r="J6973" s="12">
        <v>1.6611003060869369</v>
      </c>
      <c r="K6973" s="13">
        <v>1.4556242100243719</v>
      </c>
    </row>
    <row r="6974" spans="2:11" x14ac:dyDescent="0.25">
      <c r="B6974" s="10">
        <v>6971</v>
      </c>
      <c r="C6974" s="12">
        <v>17.997859600064199</v>
      </c>
      <c r="D6974" s="12">
        <v>2.1136189207463429</v>
      </c>
      <c r="E6974" s="12">
        <v>2</v>
      </c>
      <c r="F6974" s="12">
        <v>1.0841353616454861</v>
      </c>
      <c r="G6974" s="12">
        <v>0.90532816965679797</v>
      </c>
      <c r="H6974" s="12">
        <v>25.759377306534326</v>
      </c>
      <c r="I6974" s="12">
        <v>3.6467312751681087</v>
      </c>
      <c r="J6974" s="12">
        <v>3.0908674735068709</v>
      </c>
      <c r="K6974" s="13">
        <v>2.081289214208998</v>
      </c>
    </row>
    <row r="6975" spans="2:11" x14ac:dyDescent="0.25">
      <c r="B6975" s="10">
        <v>6972</v>
      </c>
      <c r="C6975" s="12">
        <v>7.4063355548007541</v>
      </c>
      <c r="D6975" s="12">
        <v>1.2637798516215379</v>
      </c>
      <c r="E6975" s="12">
        <v>2</v>
      </c>
      <c r="F6975" s="12">
        <v>4.8069534658228896</v>
      </c>
      <c r="G6975" s="12">
        <v>1.121253224755566</v>
      </c>
      <c r="H6975" s="12">
        <v>22.702468369093523</v>
      </c>
      <c r="I6975" s="12">
        <v>2.0465423493764141</v>
      </c>
      <c r="J6975" s="12">
        <v>3.5497291620840441</v>
      </c>
      <c r="K6975" s="13">
        <v>8.4392381285124995E-2</v>
      </c>
    </row>
    <row r="6976" spans="2:11" x14ac:dyDescent="0.25">
      <c r="B6976" s="10">
        <v>6973</v>
      </c>
      <c r="C6976" s="12">
        <v>12.163193814955084</v>
      </c>
      <c r="D6976" s="12">
        <v>1.4414540493109396</v>
      </c>
      <c r="E6976" s="12">
        <v>3</v>
      </c>
      <c r="F6976" s="12">
        <v>2.4962656358802864</v>
      </c>
      <c r="G6976" s="12">
        <v>0.53129805561445198</v>
      </c>
      <c r="H6976" s="12">
        <v>11.385719547508069</v>
      </c>
      <c r="I6976" s="12">
        <v>2.282481784810761</v>
      </c>
      <c r="J6976" s="12">
        <v>3.2206370659231398</v>
      </c>
      <c r="K6976" s="13">
        <v>1.1078809997859291</v>
      </c>
    </row>
    <row r="6977" spans="2:11" x14ac:dyDescent="0.25">
      <c r="B6977" s="10">
        <v>6974</v>
      </c>
      <c r="C6977" s="12">
        <v>6.0614961444494968</v>
      </c>
      <c r="D6977" s="12">
        <v>1.4454850117501343</v>
      </c>
      <c r="E6977" s="12">
        <v>3</v>
      </c>
      <c r="F6977" s="12">
        <v>2.7915582385374011</v>
      </c>
      <c r="G6977" s="12">
        <v>1.0961446542320545</v>
      </c>
      <c r="H6977" s="12">
        <v>36.62576393457757</v>
      </c>
      <c r="I6977" s="12">
        <v>2.3653981051189557</v>
      </c>
      <c r="J6977" s="12">
        <v>2.6656902602670156</v>
      </c>
      <c r="K6977" s="13">
        <v>2.9427949723589886</v>
      </c>
    </row>
    <row r="6978" spans="2:11" x14ac:dyDescent="0.25">
      <c r="B6978" s="10">
        <v>6975</v>
      </c>
      <c r="C6978" s="12">
        <v>5.2824061260454398</v>
      </c>
      <c r="D6978" s="12">
        <v>1.3253825053291672</v>
      </c>
      <c r="E6978" s="12">
        <v>2</v>
      </c>
      <c r="F6978" s="12">
        <v>1.2528866414424649</v>
      </c>
      <c r="G6978" s="12">
        <v>0.57900036990999626</v>
      </c>
      <c r="H6978" s="12">
        <v>23.370783399198164</v>
      </c>
      <c r="I6978" s="12">
        <v>2.042853613990443</v>
      </c>
      <c r="J6978" s="12">
        <v>3.8254775512048251</v>
      </c>
      <c r="K6978" s="13">
        <v>1.9053441564770155</v>
      </c>
    </row>
    <row r="6979" spans="2:11" x14ac:dyDescent="0.25">
      <c r="B6979" s="10">
        <v>6976</v>
      </c>
      <c r="C6979" s="12">
        <v>6.0800450994431898</v>
      </c>
      <c r="D6979" s="12">
        <v>1.4017526527949415</v>
      </c>
      <c r="E6979" s="12">
        <v>3</v>
      </c>
      <c r="F6979" s="12">
        <v>5.4352021598318228</v>
      </c>
      <c r="G6979" s="12">
        <v>0.85694938345976457</v>
      </c>
      <c r="H6979" s="12">
        <v>23.466651423213591</v>
      </c>
      <c r="I6979" s="12">
        <v>2.8059116972969509</v>
      </c>
      <c r="J6979" s="12">
        <v>2.5188777937703208</v>
      </c>
      <c r="K6979" s="13">
        <v>1.190601382435053</v>
      </c>
    </row>
    <row r="6980" spans="2:11" x14ac:dyDescent="0.25">
      <c r="B6980" s="10">
        <v>6977</v>
      </c>
      <c r="C6980" s="12">
        <v>15.327971531677374</v>
      </c>
      <c r="D6980" s="12">
        <v>1.9573508136993798</v>
      </c>
      <c r="E6980" s="12">
        <v>1</v>
      </c>
      <c r="F6980" s="12">
        <v>5.7676694135074476</v>
      </c>
      <c r="G6980" s="12">
        <v>0.57286421989190328</v>
      </c>
      <c r="H6980" s="12">
        <v>16.813546958823736</v>
      </c>
      <c r="I6980" s="12">
        <v>4.2982461784821417</v>
      </c>
      <c r="J6980" s="12">
        <v>3.1871723316395606</v>
      </c>
      <c r="K6980" s="13">
        <v>2.6670476258686895</v>
      </c>
    </row>
    <row r="6981" spans="2:11" x14ac:dyDescent="0.25">
      <c r="B6981" s="10">
        <v>6978</v>
      </c>
      <c r="C6981" s="12">
        <v>7.7653224598328316</v>
      </c>
      <c r="D6981" s="12">
        <v>1.3205631451548645</v>
      </c>
      <c r="E6981" s="12">
        <v>0</v>
      </c>
      <c r="F6981" s="12">
        <v>2.6650367231847176</v>
      </c>
      <c r="G6981" s="12">
        <v>1.6102005752948327</v>
      </c>
      <c r="H6981" s="12">
        <v>15.21256788656965</v>
      </c>
      <c r="I6981" s="12">
        <v>1.3511879103963644</v>
      </c>
      <c r="J6981" s="12">
        <v>2.744087856629033</v>
      </c>
      <c r="K6981" s="13">
        <v>1.5901795954446227</v>
      </c>
    </row>
    <row r="6982" spans="2:11" x14ac:dyDescent="0.25">
      <c r="B6982" s="10">
        <v>6979</v>
      </c>
      <c r="C6982" s="12">
        <v>10.333244989633039</v>
      </c>
      <c r="D6982" s="12">
        <v>1.2810056317710785</v>
      </c>
      <c r="E6982" s="12">
        <v>2</v>
      </c>
      <c r="F6982" s="12">
        <v>1.8969919336530086</v>
      </c>
      <c r="G6982" s="12">
        <v>1.2006249464832326</v>
      </c>
      <c r="H6982" s="12">
        <v>24.206499274994961</v>
      </c>
      <c r="I6982" s="12">
        <v>5.1996852967176128</v>
      </c>
      <c r="J6982" s="12">
        <v>4.04447354987352</v>
      </c>
      <c r="K6982" s="13">
        <v>1.1355672472438036</v>
      </c>
    </row>
    <row r="6983" spans="2:11" x14ac:dyDescent="0.25">
      <c r="B6983" s="10">
        <v>6980</v>
      </c>
      <c r="C6983" s="12">
        <v>-0.75881238832149478</v>
      </c>
      <c r="D6983" s="12">
        <v>1.3147073754866068</v>
      </c>
      <c r="E6983" s="12">
        <v>1</v>
      </c>
      <c r="F6983" s="12">
        <v>10.128481097298202</v>
      </c>
      <c r="G6983" s="12">
        <v>1.6267359226357099</v>
      </c>
      <c r="H6983" s="12">
        <v>27.788701636231728</v>
      </c>
      <c r="I6983" s="12">
        <v>1.6346592291630935</v>
      </c>
      <c r="J6983" s="12">
        <v>4.1530700638760374</v>
      </c>
      <c r="K6983" s="13">
        <v>0.81750273643600535</v>
      </c>
    </row>
    <row r="6984" spans="2:11" x14ac:dyDescent="0.25">
      <c r="B6984" s="10">
        <v>6981</v>
      </c>
      <c r="C6984" s="12">
        <v>7.5215067052504017</v>
      </c>
      <c r="D6984" s="12">
        <v>1.3879465383200138</v>
      </c>
      <c r="E6984" s="12">
        <v>2</v>
      </c>
      <c r="F6984" s="12">
        <v>3.8118971338910557</v>
      </c>
      <c r="G6984" s="12">
        <v>0.72456610645988362</v>
      </c>
      <c r="H6984" s="12">
        <v>31.47331583144738</v>
      </c>
      <c r="I6984" s="12">
        <v>4.0014520216762888</v>
      </c>
      <c r="J6984" s="12">
        <v>1.0501653897792484</v>
      </c>
      <c r="K6984" s="13">
        <v>0.59798910840862896</v>
      </c>
    </row>
    <row r="6985" spans="2:11" x14ac:dyDescent="0.25">
      <c r="B6985" s="10">
        <v>6982</v>
      </c>
      <c r="C6985" s="12">
        <v>10.791452217053594</v>
      </c>
      <c r="D6985" s="12">
        <v>1.6392283514460029</v>
      </c>
      <c r="E6985" s="12">
        <v>2</v>
      </c>
      <c r="F6985" s="12">
        <v>2.4683895157496791</v>
      </c>
      <c r="G6985" s="12">
        <v>0.37278672103323779</v>
      </c>
      <c r="H6985" s="12">
        <v>19.017180016693786</v>
      </c>
      <c r="I6985" s="12">
        <v>2.3213374819398358</v>
      </c>
      <c r="J6985" s="12">
        <v>2.9440193795309049</v>
      </c>
      <c r="K6985" s="13">
        <v>2.3407126461235981</v>
      </c>
    </row>
    <row r="6986" spans="2:11" x14ac:dyDescent="0.25">
      <c r="B6986" s="10">
        <v>6983</v>
      </c>
      <c r="C6986" s="12">
        <v>11.57962798617921</v>
      </c>
      <c r="D6986" s="12">
        <v>1.3354671995050378</v>
      </c>
      <c r="E6986" s="12">
        <v>2</v>
      </c>
      <c r="F6986" s="12">
        <v>2.742783146833728</v>
      </c>
      <c r="G6986" s="12">
        <v>0.72540993944971099</v>
      </c>
      <c r="H6986" s="12">
        <v>25.840200350554603</v>
      </c>
      <c r="I6986" s="12">
        <v>1.8218845311124725</v>
      </c>
      <c r="J6986" s="12">
        <v>1.8058601901039171</v>
      </c>
      <c r="K6986" s="13">
        <v>0.84800624435264327</v>
      </c>
    </row>
    <row r="6987" spans="2:11" x14ac:dyDescent="0.25">
      <c r="B6987" s="10">
        <v>6984</v>
      </c>
      <c r="C6987" s="12">
        <v>8.7354164208200622</v>
      </c>
      <c r="D6987" s="12">
        <v>1.7093507784648263</v>
      </c>
      <c r="E6987" s="12">
        <v>1</v>
      </c>
      <c r="F6987" s="12">
        <v>1.5956157901173542</v>
      </c>
      <c r="G6987" s="12">
        <v>1.1609849752493884</v>
      </c>
      <c r="H6987" s="12">
        <v>16.995785728721266</v>
      </c>
      <c r="I6987" s="12">
        <v>2.9640594336483015</v>
      </c>
      <c r="J6987" s="12">
        <v>2.449029309619061</v>
      </c>
      <c r="K6987" s="13">
        <v>3.6879306363578586</v>
      </c>
    </row>
    <row r="6988" spans="2:11" x14ac:dyDescent="0.25">
      <c r="B6988" s="10">
        <v>6985</v>
      </c>
      <c r="C6988" s="12">
        <v>8.0141268064249704</v>
      </c>
      <c r="D6988" s="12">
        <v>1.6563345950867627</v>
      </c>
      <c r="E6988" s="12">
        <v>2</v>
      </c>
      <c r="F6988" s="12">
        <v>7.9938890975396371</v>
      </c>
      <c r="G6988" s="12">
        <v>0.74843781758657624</v>
      </c>
      <c r="H6988" s="12">
        <v>18.348761802088514</v>
      </c>
      <c r="I6988" s="12">
        <v>3.0256618267824829</v>
      </c>
      <c r="J6988" s="12">
        <v>0.73518814746193084</v>
      </c>
      <c r="K6988" s="13">
        <v>2.2260006890889392</v>
      </c>
    </row>
    <row r="6989" spans="2:11" x14ac:dyDescent="0.25">
      <c r="B6989" s="10">
        <v>6986</v>
      </c>
      <c r="C6989" s="12">
        <v>10.720605407301319</v>
      </c>
      <c r="D6989" s="12">
        <v>1.7463388705372371</v>
      </c>
      <c r="E6989" s="12">
        <v>1</v>
      </c>
      <c r="F6989" s="12">
        <v>2.3799184310144659</v>
      </c>
      <c r="G6989" s="12">
        <v>2.1921194247979305</v>
      </c>
      <c r="H6989" s="12">
        <v>34.895976396784562</v>
      </c>
      <c r="I6989" s="12">
        <v>1.8893633748943517</v>
      </c>
      <c r="J6989" s="12">
        <v>2.3105515743360425</v>
      </c>
      <c r="K6989" s="13">
        <v>4.4947992567815849</v>
      </c>
    </row>
    <row r="6990" spans="2:11" x14ac:dyDescent="0.25">
      <c r="B6990" s="10">
        <v>6987</v>
      </c>
      <c r="C6990" s="12">
        <v>10.315337496689756</v>
      </c>
      <c r="D6990" s="12">
        <v>1.3010130988613262</v>
      </c>
      <c r="E6990" s="12">
        <v>2</v>
      </c>
      <c r="F6990" s="12">
        <v>0.66208527638808923</v>
      </c>
      <c r="G6990" s="12">
        <v>2.0393645487991625</v>
      </c>
      <c r="H6990" s="12">
        <v>45.618297750933522</v>
      </c>
      <c r="I6990" s="12">
        <v>2.3384209136636906</v>
      </c>
      <c r="J6990" s="12">
        <v>2.6221967484423132</v>
      </c>
      <c r="K6990" s="13">
        <v>5.7224116771798341</v>
      </c>
    </row>
    <row r="6991" spans="2:11" x14ac:dyDescent="0.25">
      <c r="B6991" s="10">
        <v>6988</v>
      </c>
      <c r="C6991" s="12">
        <v>6.6765977244689152</v>
      </c>
      <c r="D6991" s="12">
        <v>2.0282743259418434</v>
      </c>
      <c r="E6991" s="12">
        <v>1</v>
      </c>
      <c r="F6991" s="12">
        <v>4.4270828349306077</v>
      </c>
      <c r="G6991" s="12">
        <v>0.71280667328559699</v>
      </c>
      <c r="H6991" s="12">
        <v>22.681466639143043</v>
      </c>
      <c r="I6991" s="12">
        <v>4.1429523376831288</v>
      </c>
      <c r="J6991" s="12">
        <v>2.899943229542965</v>
      </c>
      <c r="K6991" s="13">
        <v>1.2740120134031343</v>
      </c>
    </row>
    <row r="6992" spans="2:11" x14ac:dyDescent="0.25">
      <c r="B6992" s="10">
        <v>6989</v>
      </c>
      <c r="C6992" s="12">
        <v>13.588886611397246</v>
      </c>
      <c r="D6992" s="12">
        <v>1.2145394253519655</v>
      </c>
      <c r="E6992" s="12">
        <v>2</v>
      </c>
      <c r="F6992" s="12">
        <v>8.9735809917089213</v>
      </c>
      <c r="G6992" s="12">
        <v>1.0190295845453541</v>
      </c>
      <c r="H6992" s="12">
        <v>25.413401073545643</v>
      </c>
      <c r="I6992" s="12">
        <v>2.5523352254827367</v>
      </c>
      <c r="J6992" s="12">
        <v>3.7004170693406655</v>
      </c>
      <c r="K6992" s="13">
        <v>1.9506675578710224</v>
      </c>
    </row>
    <row r="6993" spans="2:11" x14ac:dyDescent="0.25">
      <c r="B6993" s="10">
        <v>6990</v>
      </c>
      <c r="C6993" s="12">
        <v>8.6579076668367403</v>
      </c>
      <c r="D6993" s="12">
        <v>1.502005547910032</v>
      </c>
      <c r="E6993" s="12">
        <v>1</v>
      </c>
      <c r="F6993" s="12">
        <v>3.5687084080308065</v>
      </c>
      <c r="G6993" s="12">
        <v>0.45697465366699308</v>
      </c>
      <c r="H6993" s="12">
        <v>9.3558101167625711</v>
      </c>
      <c r="I6993" s="12">
        <v>4.4004325931359576</v>
      </c>
      <c r="J6993" s="12">
        <v>3.2659279282025233</v>
      </c>
      <c r="K6993" s="13">
        <v>0.25628772930863974</v>
      </c>
    </row>
    <row r="6994" spans="2:11" x14ac:dyDescent="0.25">
      <c r="B6994" s="10">
        <v>6991</v>
      </c>
      <c r="C6994" s="12">
        <v>12.08117177239961</v>
      </c>
      <c r="D6994" s="12">
        <v>1.3972972902759013</v>
      </c>
      <c r="E6994" s="12">
        <v>2</v>
      </c>
      <c r="F6994" s="12">
        <v>0.4000471291811768</v>
      </c>
      <c r="G6994" s="12">
        <v>1.3105260861064445</v>
      </c>
      <c r="H6994" s="12">
        <v>19.63193857770149</v>
      </c>
      <c r="I6994" s="12">
        <v>2.6603238766118551</v>
      </c>
      <c r="J6994" s="12">
        <v>1.0825519695986894</v>
      </c>
      <c r="K6994" s="13">
        <v>0.2327453590322647</v>
      </c>
    </row>
    <row r="6995" spans="2:11" x14ac:dyDescent="0.25">
      <c r="B6995" s="10">
        <v>6992</v>
      </c>
      <c r="C6995" s="12">
        <v>16.053016828241944</v>
      </c>
      <c r="D6995" s="12">
        <v>1.7790694545939254</v>
      </c>
      <c r="E6995" s="12">
        <v>1</v>
      </c>
      <c r="F6995" s="12">
        <v>1.0705801033807045</v>
      </c>
      <c r="G6995" s="12">
        <v>1.6036516210512002</v>
      </c>
      <c r="H6995" s="12">
        <v>28.771024669612387</v>
      </c>
      <c r="I6995" s="12">
        <v>3.4045242349037044</v>
      </c>
      <c r="J6995" s="12">
        <v>1.5665852758271914</v>
      </c>
      <c r="K6995" s="13">
        <v>0.24028372380199287</v>
      </c>
    </row>
    <row r="6996" spans="2:11" x14ac:dyDescent="0.25">
      <c r="B6996" s="10">
        <v>6993</v>
      </c>
      <c r="C6996" s="12">
        <v>15.642707365006295</v>
      </c>
      <c r="D6996" s="12">
        <v>2.150115664409169</v>
      </c>
      <c r="E6996" s="12">
        <v>2</v>
      </c>
      <c r="F6996" s="12">
        <v>1.2497599403062019</v>
      </c>
      <c r="G6996" s="12">
        <v>0.9684838819254834</v>
      </c>
      <c r="H6996" s="12">
        <v>22.203648633931792</v>
      </c>
      <c r="I6996" s="12">
        <v>2.7328923901967741</v>
      </c>
      <c r="J6996" s="12">
        <v>2.0282313353792043</v>
      </c>
      <c r="K6996" s="13">
        <v>5.0308099750066146</v>
      </c>
    </row>
    <row r="6997" spans="2:11" x14ac:dyDescent="0.25">
      <c r="B6997" s="10">
        <v>6994</v>
      </c>
      <c r="C6997" s="12">
        <v>8.5279316704475185</v>
      </c>
      <c r="D6997" s="12">
        <v>1.3782448229297919</v>
      </c>
      <c r="E6997" s="12">
        <v>2</v>
      </c>
      <c r="F6997" s="12">
        <v>4.5536055841732637</v>
      </c>
      <c r="G6997" s="12">
        <v>0.43165713334968725</v>
      </c>
      <c r="H6997" s="12">
        <v>12.144511010494675</v>
      </c>
      <c r="I6997" s="12">
        <v>1.575809171202371</v>
      </c>
      <c r="J6997" s="12">
        <v>2.5872688570023681</v>
      </c>
      <c r="K6997" s="13">
        <v>2.5946465083915298</v>
      </c>
    </row>
    <row r="6998" spans="2:11" x14ac:dyDescent="0.25">
      <c r="B6998" s="10">
        <v>6995</v>
      </c>
      <c r="C6998" s="12">
        <v>10.895908392136771</v>
      </c>
      <c r="D6998" s="12">
        <v>1.8395778027445091</v>
      </c>
      <c r="E6998" s="12">
        <v>1</v>
      </c>
      <c r="F6998" s="12">
        <v>7.8137217443492384</v>
      </c>
      <c r="G6998" s="12">
        <v>1.4034984361958291</v>
      </c>
      <c r="H6998" s="12">
        <v>13.455068113449119</v>
      </c>
      <c r="I6998" s="12">
        <v>3.828480286653539</v>
      </c>
      <c r="J6998" s="12">
        <v>2.4520499936945686</v>
      </c>
      <c r="K6998" s="13">
        <v>1.4270774142623093</v>
      </c>
    </row>
    <row r="6999" spans="2:11" x14ac:dyDescent="0.25">
      <c r="B6999" s="10">
        <v>6996</v>
      </c>
      <c r="C6999" s="12">
        <v>14.792846689731586</v>
      </c>
      <c r="D6999" s="12">
        <v>1.7905199920358597</v>
      </c>
      <c r="E6999" s="12">
        <v>2</v>
      </c>
      <c r="F6999" s="12">
        <v>3.3338472512215742</v>
      </c>
      <c r="G6999" s="12">
        <v>0.73390764066164982</v>
      </c>
      <c r="H6999" s="12">
        <v>20.951269976167914</v>
      </c>
      <c r="I6999" s="12">
        <v>2.3665441031729011</v>
      </c>
      <c r="J6999" s="12">
        <v>3.4692746761093227</v>
      </c>
      <c r="K6999" s="13">
        <v>0.27883010364541366</v>
      </c>
    </row>
    <row r="7000" spans="2:11" x14ac:dyDescent="0.25">
      <c r="B7000" s="10">
        <v>6997</v>
      </c>
      <c r="C7000" s="12">
        <v>13.488341749191971</v>
      </c>
      <c r="D7000" s="12">
        <v>1.7193686756745792</v>
      </c>
      <c r="E7000" s="12">
        <v>2</v>
      </c>
      <c r="F7000" s="12">
        <v>0.74688672138900747</v>
      </c>
      <c r="G7000" s="12">
        <v>0.53670538096532627</v>
      </c>
      <c r="H7000" s="12">
        <v>34.925291173485846</v>
      </c>
      <c r="I7000" s="12">
        <v>2.4439242282315172</v>
      </c>
      <c r="J7000" s="12">
        <v>2.0820516046320754</v>
      </c>
      <c r="K7000" s="13">
        <v>2.096337945063389</v>
      </c>
    </row>
    <row r="7001" spans="2:11" x14ac:dyDescent="0.25">
      <c r="B7001" s="10">
        <v>6998</v>
      </c>
      <c r="C7001" s="12">
        <v>7.0990769223432117</v>
      </c>
      <c r="D7001" s="12">
        <v>1.8294764749642212</v>
      </c>
      <c r="E7001" s="12">
        <v>0</v>
      </c>
      <c r="F7001" s="12">
        <v>4.5674794614047034</v>
      </c>
      <c r="G7001" s="12">
        <v>3.4018128221972077</v>
      </c>
      <c r="H7001" s="12">
        <v>23.594599047578434</v>
      </c>
      <c r="I7001" s="12">
        <v>1.6613503683637689</v>
      </c>
      <c r="J7001" s="12">
        <v>3.8470244841633132</v>
      </c>
      <c r="K7001" s="13">
        <v>0.73273337176175124</v>
      </c>
    </row>
    <row r="7002" spans="2:11" x14ac:dyDescent="0.25">
      <c r="B7002" s="10">
        <v>6999</v>
      </c>
      <c r="C7002" s="12">
        <v>12.840560575803089</v>
      </c>
      <c r="D7002" s="12">
        <v>1.3535295145295181</v>
      </c>
      <c r="E7002" s="12">
        <v>1</v>
      </c>
      <c r="F7002" s="12">
        <v>7.4921240347424911</v>
      </c>
      <c r="G7002" s="12">
        <v>0.90436271959856862</v>
      </c>
      <c r="H7002" s="12">
        <v>24.786257511792147</v>
      </c>
      <c r="I7002" s="12">
        <v>2.7084913436404379</v>
      </c>
      <c r="J7002" s="12">
        <v>3.1719097419194</v>
      </c>
      <c r="K7002" s="13">
        <v>1.6496045254768865</v>
      </c>
    </row>
    <row r="7003" spans="2:11" x14ac:dyDescent="0.25">
      <c r="B7003" s="10">
        <v>7000</v>
      </c>
      <c r="C7003" s="12">
        <v>6.3639286018142771</v>
      </c>
      <c r="D7003" s="12">
        <v>1.1749878230417869</v>
      </c>
      <c r="E7003" s="12">
        <v>1</v>
      </c>
      <c r="F7003" s="12">
        <v>4.2653510901544918</v>
      </c>
      <c r="G7003" s="12">
        <v>0.70396148396765756</v>
      </c>
      <c r="H7003" s="12">
        <v>25.483566486521099</v>
      </c>
      <c r="I7003" s="12">
        <v>2.5547248509668483</v>
      </c>
      <c r="J7003" s="12">
        <v>2.369494169864351</v>
      </c>
      <c r="K7003" s="13">
        <v>0.92099560167507244</v>
      </c>
    </row>
    <row r="7004" spans="2:11" x14ac:dyDescent="0.25">
      <c r="B7004" s="10">
        <v>7001</v>
      </c>
      <c r="C7004" s="12">
        <v>12.148460532498516</v>
      </c>
      <c r="D7004" s="12">
        <v>1.78171758689217</v>
      </c>
      <c r="E7004" s="12">
        <v>2</v>
      </c>
      <c r="F7004" s="12">
        <v>1.1898721012606603</v>
      </c>
      <c r="G7004" s="12">
        <v>1.8899931114413335</v>
      </c>
      <c r="H7004" s="12">
        <v>21.837216772994999</v>
      </c>
      <c r="I7004" s="12">
        <v>3.7133960404889823</v>
      </c>
      <c r="J7004" s="12">
        <v>3.5037619502685957</v>
      </c>
      <c r="K7004" s="13">
        <v>1.5848982125355733</v>
      </c>
    </row>
    <row r="7005" spans="2:11" x14ac:dyDescent="0.25">
      <c r="B7005" s="10">
        <v>7002</v>
      </c>
      <c r="C7005" s="12">
        <v>12.418653546589471</v>
      </c>
      <c r="D7005" s="12">
        <v>1.3285624016186532</v>
      </c>
      <c r="E7005" s="12">
        <v>3</v>
      </c>
      <c r="F7005" s="12">
        <v>0.45173090227315421</v>
      </c>
      <c r="G7005" s="12">
        <v>0.69436459797513694</v>
      </c>
      <c r="H7005" s="12">
        <v>28.733024059236406</v>
      </c>
      <c r="I7005" s="12">
        <v>1.6431610486000916</v>
      </c>
      <c r="J7005" s="12">
        <v>3.2382777397786686</v>
      </c>
      <c r="K7005" s="13">
        <v>0.40991295330248251</v>
      </c>
    </row>
    <row r="7006" spans="2:11" x14ac:dyDescent="0.25">
      <c r="B7006" s="10">
        <v>7003</v>
      </c>
      <c r="C7006" s="12">
        <v>16.635573378855447</v>
      </c>
      <c r="D7006" s="12">
        <v>1.9491748629194152</v>
      </c>
      <c r="E7006" s="12">
        <v>1</v>
      </c>
      <c r="F7006" s="12">
        <v>2.4991760349021992</v>
      </c>
      <c r="G7006" s="12">
        <v>1.1813818962601441</v>
      </c>
      <c r="H7006" s="12">
        <v>44.47081313670251</v>
      </c>
      <c r="I7006" s="12">
        <v>1.8799933454128841</v>
      </c>
      <c r="J7006" s="12">
        <v>4.2691330257715014</v>
      </c>
      <c r="K7006" s="13">
        <v>0.91850291209200108</v>
      </c>
    </row>
    <row r="7007" spans="2:11" x14ac:dyDescent="0.25">
      <c r="B7007" s="10">
        <v>7004</v>
      </c>
      <c r="C7007" s="12">
        <v>5.9056582402886697</v>
      </c>
      <c r="D7007" s="12">
        <v>1.6737683930613183</v>
      </c>
      <c r="E7007" s="12">
        <v>0</v>
      </c>
      <c r="F7007" s="12">
        <v>6.1941787143753579</v>
      </c>
      <c r="G7007" s="12">
        <v>1.9505987103034441</v>
      </c>
      <c r="H7007" s="12">
        <v>15.994573804824245</v>
      </c>
      <c r="I7007" s="12">
        <v>2.8666826123602172</v>
      </c>
      <c r="J7007" s="12">
        <v>4.0903556194795065</v>
      </c>
      <c r="K7007" s="13">
        <v>2.1702146948843546</v>
      </c>
    </row>
    <row r="7008" spans="2:11" x14ac:dyDescent="0.25">
      <c r="B7008" s="10">
        <v>7005</v>
      </c>
      <c r="C7008" s="12">
        <v>9.9355900204605376</v>
      </c>
      <c r="D7008" s="12">
        <v>1.7938941481670083</v>
      </c>
      <c r="E7008" s="12">
        <v>1</v>
      </c>
      <c r="F7008" s="12">
        <v>6.1858305860566114</v>
      </c>
      <c r="G7008" s="12">
        <v>0.91168093527128613</v>
      </c>
      <c r="H7008" s="12">
        <v>26.934187325335849</v>
      </c>
      <c r="I7008" s="12">
        <v>1.7984308143021392</v>
      </c>
      <c r="J7008" s="12">
        <v>2.6459568002777445</v>
      </c>
      <c r="K7008" s="13">
        <v>1.325029430730827</v>
      </c>
    </row>
    <row r="7009" spans="2:11" x14ac:dyDescent="0.25">
      <c r="B7009" s="10">
        <v>7006</v>
      </c>
      <c r="C7009" s="12">
        <v>-0.5899043357976268</v>
      </c>
      <c r="D7009" s="12">
        <v>1.5126751940591203</v>
      </c>
      <c r="E7009" s="12">
        <v>0</v>
      </c>
      <c r="F7009" s="12">
        <v>2.1077684402933121</v>
      </c>
      <c r="G7009" s="12">
        <v>1.1177684238759473</v>
      </c>
      <c r="H7009" s="12">
        <v>36.938737302812079</v>
      </c>
      <c r="I7009" s="12">
        <v>3.5077616686170123</v>
      </c>
      <c r="J7009" s="12">
        <v>2.280543816690574</v>
      </c>
      <c r="K7009" s="13">
        <v>1.4906561125576401</v>
      </c>
    </row>
    <row r="7010" spans="2:11" x14ac:dyDescent="0.25">
      <c r="B7010" s="10">
        <v>7007</v>
      </c>
      <c r="C7010" s="12">
        <v>2.8134539342670442</v>
      </c>
      <c r="D7010" s="12">
        <v>1.4362989889628788</v>
      </c>
      <c r="E7010" s="12">
        <v>1</v>
      </c>
      <c r="F7010" s="12">
        <v>3.5474773695703909</v>
      </c>
      <c r="G7010" s="12">
        <v>0.46256049434830082</v>
      </c>
      <c r="H7010" s="12">
        <v>14.249400226368646</v>
      </c>
      <c r="I7010" s="12">
        <v>3.2923392458551413</v>
      </c>
      <c r="J7010" s="12">
        <v>3.8363859168398093</v>
      </c>
      <c r="K7010" s="13">
        <v>1.1778876444240374</v>
      </c>
    </row>
    <row r="7011" spans="2:11" x14ac:dyDescent="0.25">
      <c r="B7011" s="10">
        <v>7008</v>
      </c>
      <c r="C7011" s="12">
        <v>15.135869520043741</v>
      </c>
      <c r="D7011" s="12">
        <v>1.9164035319513419</v>
      </c>
      <c r="E7011" s="12">
        <v>2</v>
      </c>
      <c r="F7011" s="12">
        <v>14.118448717579653</v>
      </c>
      <c r="G7011" s="12">
        <v>0.34761559953117127</v>
      </c>
      <c r="H7011" s="12">
        <v>27.763243137117541</v>
      </c>
      <c r="I7011" s="12">
        <v>3.2552345983295772</v>
      </c>
      <c r="J7011" s="12">
        <v>1.6245797493276968</v>
      </c>
      <c r="K7011" s="13">
        <v>0.41892719976470327</v>
      </c>
    </row>
    <row r="7012" spans="2:11" x14ac:dyDescent="0.25">
      <c r="B7012" s="10">
        <v>7009</v>
      </c>
      <c r="C7012" s="12">
        <v>1.6457663245583589</v>
      </c>
      <c r="D7012" s="12">
        <v>1.3778051775615787</v>
      </c>
      <c r="E7012" s="12">
        <v>1</v>
      </c>
      <c r="F7012" s="12">
        <v>6.2715639233000058</v>
      </c>
      <c r="G7012" s="12">
        <v>0.69224644021701154</v>
      </c>
      <c r="H7012" s="12">
        <v>18.988759106060023</v>
      </c>
      <c r="I7012" s="12">
        <v>2.4012985088530554</v>
      </c>
      <c r="J7012" s="12">
        <v>1.2516199416441323</v>
      </c>
      <c r="K7012" s="13">
        <v>5.7902975207167903E-2</v>
      </c>
    </row>
    <row r="7013" spans="2:11" x14ac:dyDescent="0.25">
      <c r="B7013" s="10">
        <v>7010</v>
      </c>
      <c r="C7013" s="12">
        <v>7.601219192965611</v>
      </c>
      <c r="D7013" s="12">
        <v>1.6804277002127359</v>
      </c>
      <c r="E7013" s="12">
        <v>2</v>
      </c>
      <c r="F7013" s="12">
        <v>6.749358406300443</v>
      </c>
      <c r="G7013" s="12">
        <v>0.95630085382966246</v>
      </c>
      <c r="H7013" s="12">
        <v>20.402772994205343</v>
      </c>
      <c r="I7013" s="12">
        <v>2.0345150238768506</v>
      </c>
      <c r="J7013" s="12">
        <v>3.3864519388867453</v>
      </c>
      <c r="K7013" s="13">
        <v>1.0679652969705942</v>
      </c>
    </row>
    <row r="7014" spans="2:11" x14ac:dyDescent="0.25">
      <c r="B7014" s="10">
        <v>7011</v>
      </c>
      <c r="C7014" s="12">
        <v>4.0933821803369987</v>
      </c>
      <c r="D7014" s="12">
        <v>1.4552286715922254</v>
      </c>
      <c r="E7014" s="12">
        <v>3</v>
      </c>
      <c r="F7014" s="12">
        <v>4.2429296620618615</v>
      </c>
      <c r="G7014" s="12">
        <v>1.5736799682860607</v>
      </c>
      <c r="H7014" s="12">
        <v>35.832803373946732</v>
      </c>
      <c r="I7014" s="12">
        <v>2.4070303231852739</v>
      </c>
      <c r="J7014" s="12">
        <v>4.1981367090160262</v>
      </c>
      <c r="K7014" s="13">
        <v>2.1637204325904693</v>
      </c>
    </row>
    <row r="7015" spans="2:11" x14ac:dyDescent="0.25">
      <c r="B7015" s="10">
        <v>7012</v>
      </c>
      <c r="C7015" s="12">
        <v>13.606796472437807</v>
      </c>
      <c r="D7015" s="12">
        <v>1.5062923111601871</v>
      </c>
      <c r="E7015" s="12">
        <v>3</v>
      </c>
      <c r="F7015" s="12">
        <v>2.8613619311975516</v>
      </c>
      <c r="G7015" s="12">
        <v>1.9341718573593831</v>
      </c>
      <c r="H7015" s="12">
        <v>17.423203007052962</v>
      </c>
      <c r="I7015" s="12">
        <v>2.6265690817699516</v>
      </c>
      <c r="J7015" s="12">
        <v>2.056790863604677</v>
      </c>
      <c r="K7015" s="13">
        <v>2.1287497669524127</v>
      </c>
    </row>
    <row r="7016" spans="2:11" x14ac:dyDescent="0.25">
      <c r="B7016" s="10">
        <v>7013</v>
      </c>
      <c r="C7016" s="12">
        <v>9.2615023539524266</v>
      </c>
      <c r="D7016" s="12">
        <v>1.4086558643533715</v>
      </c>
      <c r="E7016" s="12">
        <v>1</v>
      </c>
      <c r="F7016" s="12">
        <v>3.9318543572985609</v>
      </c>
      <c r="G7016" s="12">
        <v>1.5523519150191152</v>
      </c>
      <c r="H7016" s="12">
        <v>15.005540655894436</v>
      </c>
      <c r="I7016" s="12">
        <v>2.3209972735879014</v>
      </c>
      <c r="J7016" s="12">
        <v>3.6119999030382215</v>
      </c>
      <c r="K7016" s="13">
        <v>2.9558145276660173</v>
      </c>
    </row>
    <row r="7017" spans="2:11" x14ac:dyDescent="0.25">
      <c r="B7017" s="10">
        <v>7014</v>
      </c>
      <c r="C7017" s="12">
        <v>15.590169220738076</v>
      </c>
      <c r="D7017" s="12">
        <v>1.9712789084604674</v>
      </c>
      <c r="E7017" s="12">
        <v>2</v>
      </c>
      <c r="F7017" s="12">
        <v>4.5514173846975732</v>
      </c>
      <c r="G7017" s="12">
        <v>1.445998733919758</v>
      </c>
      <c r="H7017" s="12">
        <v>16.325447210704226</v>
      </c>
      <c r="I7017" s="12">
        <v>3.0440823795603036</v>
      </c>
      <c r="J7017" s="12">
        <v>0.96009133448106609</v>
      </c>
      <c r="K7017" s="13">
        <v>0.43384074570330661</v>
      </c>
    </row>
    <row r="7018" spans="2:11" x14ac:dyDescent="0.25">
      <c r="B7018" s="10">
        <v>7015</v>
      </c>
      <c r="C7018" s="12">
        <v>11.809777184751898</v>
      </c>
      <c r="D7018" s="12">
        <v>1.4457135668255383</v>
      </c>
      <c r="E7018" s="12">
        <v>2</v>
      </c>
      <c r="F7018" s="12">
        <v>12.841433725777657</v>
      </c>
      <c r="G7018" s="12">
        <v>2.5871812722952021</v>
      </c>
      <c r="H7018" s="12">
        <v>16.653355094207459</v>
      </c>
      <c r="I7018" s="12">
        <v>2.8554993096036689</v>
      </c>
      <c r="J7018" s="12">
        <v>3.1293574601695591</v>
      </c>
      <c r="K7018" s="13">
        <v>5.5014835176768424E-2</v>
      </c>
    </row>
    <row r="7019" spans="2:11" x14ac:dyDescent="0.25">
      <c r="B7019" s="10">
        <v>7016</v>
      </c>
      <c r="C7019" s="12">
        <v>9.780965619021238</v>
      </c>
      <c r="D7019" s="12">
        <v>1.8104212670196296</v>
      </c>
      <c r="E7019" s="12">
        <v>1</v>
      </c>
      <c r="F7019" s="12">
        <v>5.1084944737591433</v>
      </c>
      <c r="G7019" s="12">
        <v>0.73424198915777661</v>
      </c>
      <c r="H7019" s="12">
        <v>26.965824409003034</v>
      </c>
      <c r="I7019" s="12">
        <v>1.5621796269260049</v>
      </c>
      <c r="J7019" s="12">
        <v>2.7631004579673726</v>
      </c>
      <c r="K7019" s="13">
        <v>4.0978970268727592E-2</v>
      </c>
    </row>
    <row r="7020" spans="2:11" x14ac:dyDescent="0.25">
      <c r="B7020" s="10">
        <v>7017</v>
      </c>
      <c r="C7020" s="12">
        <v>12.288386724119054</v>
      </c>
      <c r="D7020" s="12">
        <v>1.8345640651805308</v>
      </c>
      <c r="E7020" s="12">
        <v>3</v>
      </c>
      <c r="F7020" s="12">
        <v>5.9702051889411738</v>
      </c>
      <c r="G7020" s="12">
        <v>0.63889132916329694</v>
      </c>
      <c r="H7020" s="12">
        <v>24.263584512399913</v>
      </c>
      <c r="I7020" s="12">
        <v>3.342518555586099</v>
      </c>
      <c r="J7020" s="12">
        <v>4.4439621895999446</v>
      </c>
      <c r="K7020" s="13">
        <v>2.0887293801200957</v>
      </c>
    </row>
    <row r="7021" spans="2:11" x14ac:dyDescent="0.25">
      <c r="B7021" s="10">
        <v>7018</v>
      </c>
      <c r="C7021" s="12">
        <v>7.9127468835042096</v>
      </c>
      <c r="D7021" s="12">
        <v>1.5009705668083431</v>
      </c>
      <c r="E7021" s="12">
        <v>2</v>
      </c>
      <c r="F7021" s="12">
        <v>4.4960848855517046</v>
      </c>
      <c r="G7021" s="12">
        <v>1.4102443849290176</v>
      </c>
      <c r="H7021" s="12">
        <v>19.51063364069395</v>
      </c>
      <c r="I7021" s="12">
        <v>2.8814208455771366</v>
      </c>
      <c r="J7021" s="12">
        <v>2.8479819773823842</v>
      </c>
      <c r="K7021" s="13">
        <v>3.491894910719493</v>
      </c>
    </row>
    <row r="7022" spans="2:11" x14ac:dyDescent="0.25">
      <c r="B7022" s="10">
        <v>7019</v>
      </c>
      <c r="C7022" s="12">
        <v>2.3410304645748674</v>
      </c>
      <c r="D7022" s="12">
        <v>2.3812402498638088</v>
      </c>
      <c r="E7022" s="12">
        <v>1</v>
      </c>
      <c r="F7022" s="12">
        <v>7.9899064157979689</v>
      </c>
      <c r="G7022" s="12">
        <v>0.52801583266637242</v>
      </c>
      <c r="H7022" s="12">
        <v>39.031095256973487</v>
      </c>
      <c r="I7022" s="12">
        <v>5.3889685501446758</v>
      </c>
      <c r="J7022" s="12">
        <v>1.6255605935144231</v>
      </c>
      <c r="K7022" s="13">
        <v>1.5834196213664213</v>
      </c>
    </row>
    <row r="7023" spans="2:11" x14ac:dyDescent="0.25">
      <c r="B7023" s="10">
        <v>7020</v>
      </c>
      <c r="C7023" s="12">
        <v>14.968484672096228</v>
      </c>
      <c r="D7023" s="12">
        <v>1.5612238913148064</v>
      </c>
      <c r="E7023" s="12">
        <v>2</v>
      </c>
      <c r="F7023" s="12">
        <v>2.70859061254543</v>
      </c>
      <c r="G7023" s="12">
        <v>0.56071169480174932</v>
      </c>
      <c r="H7023" s="12">
        <v>15.074126132220359</v>
      </c>
      <c r="I7023" s="12">
        <v>2.4089372689127955</v>
      </c>
      <c r="J7023" s="12">
        <v>2.0577329994958888</v>
      </c>
      <c r="K7023" s="13">
        <v>1.5644907282068118E-2</v>
      </c>
    </row>
    <row r="7024" spans="2:11" x14ac:dyDescent="0.25">
      <c r="B7024" s="10">
        <v>7021</v>
      </c>
      <c r="C7024" s="12">
        <v>15.836722847546195</v>
      </c>
      <c r="D7024" s="12">
        <v>1.5743888758509728</v>
      </c>
      <c r="E7024" s="12">
        <v>2</v>
      </c>
      <c r="F7024" s="12">
        <v>5.7870627723488601</v>
      </c>
      <c r="G7024" s="12">
        <v>0.65072184679966638</v>
      </c>
      <c r="H7024" s="12">
        <v>14.30008267221406</v>
      </c>
      <c r="I7024" s="12">
        <v>2.5134798650049697</v>
      </c>
      <c r="J7024" s="12">
        <v>3.5254349104169549</v>
      </c>
      <c r="K7024" s="13">
        <v>0.57056872914279777</v>
      </c>
    </row>
    <row r="7025" spans="2:11" x14ac:dyDescent="0.25">
      <c r="B7025" s="10">
        <v>7022</v>
      </c>
      <c r="C7025" s="12">
        <v>7.1374758206383264</v>
      </c>
      <c r="D7025" s="12">
        <v>1.1428541965850321</v>
      </c>
      <c r="E7025" s="12">
        <v>2</v>
      </c>
      <c r="F7025" s="12">
        <v>5.7471255514084465</v>
      </c>
      <c r="G7025" s="12">
        <v>1.3335724841235015</v>
      </c>
      <c r="H7025" s="12">
        <v>31.807649653934561</v>
      </c>
      <c r="I7025" s="12">
        <v>2.6817694472706464</v>
      </c>
      <c r="J7025" s="12">
        <v>3.3977535464635356</v>
      </c>
      <c r="K7025" s="13">
        <v>2.3996710802995667</v>
      </c>
    </row>
    <row r="7026" spans="2:11" x14ac:dyDescent="0.25">
      <c r="B7026" s="10">
        <v>7023</v>
      </c>
      <c r="C7026" s="12">
        <v>11.72533953127939</v>
      </c>
      <c r="D7026" s="12">
        <v>1.2887541430252261</v>
      </c>
      <c r="E7026" s="12">
        <v>1</v>
      </c>
      <c r="F7026" s="12">
        <v>2.1045910668738972</v>
      </c>
      <c r="G7026" s="12">
        <v>1.4145652340159243</v>
      </c>
      <c r="H7026" s="12">
        <v>28.388881874846682</v>
      </c>
      <c r="I7026" s="12">
        <v>2.0356417061945171</v>
      </c>
      <c r="J7026" s="12">
        <v>2.394871511725341</v>
      </c>
      <c r="K7026" s="13">
        <v>1.8601428691400488</v>
      </c>
    </row>
    <row r="7027" spans="2:11" x14ac:dyDescent="0.25">
      <c r="B7027" s="10">
        <v>7024</v>
      </c>
      <c r="C7027" s="12">
        <v>9.1133823078335165</v>
      </c>
      <c r="D7027" s="12">
        <v>1.2906948281623563</v>
      </c>
      <c r="E7027" s="12">
        <v>3</v>
      </c>
      <c r="F7027" s="12">
        <v>6.3930506814940422</v>
      </c>
      <c r="G7027" s="12">
        <v>0.92091880031847573</v>
      </c>
      <c r="H7027" s="12">
        <v>20.149788266681515</v>
      </c>
      <c r="I7027" s="12">
        <v>4.6628131198097575</v>
      </c>
      <c r="J7027" s="12">
        <v>4.5890893751149893</v>
      </c>
      <c r="K7027" s="13">
        <v>0.57439378080419612</v>
      </c>
    </row>
    <row r="7028" spans="2:11" x14ac:dyDescent="0.25">
      <c r="B7028" s="10">
        <v>7025</v>
      </c>
      <c r="C7028" s="12">
        <v>5.5253378483457452</v>
      </c>
      <c r="D7028" s="12">
        <v>1.6965151399552498</v>
      </c>
      <c r="E7028" s="12">
        <v>2</v>
      </c>
      <c r="F7028" s="12">
        <v>1.5803982215168664</v>
      </c>
      <c r="G7028" s="12">
        <v>1.658292139707725</v>
      </c>
      <c r="H7028" s="12">
        <v>32.955434239194147</v>
      </c>
      <c r="I7028" s="12">
        <v>2.3220383154248516</v>
      </c>
      <c r="J7028" s="12">
        <v>2.6039499890152067</v>
      </c>
      <c r="K7028" s="13">
        <v>5.6715991690703449</v>
      </c>
    </row>
    <row r="7029" spans="2:11" x14ac:dyDescent="0.25">
      <c r="B7029" s="10">
        <v>7026</v>
      </c>
      <c r="C7029" s="12">
        <v>6.1433717843762139</v>
      </c>
      <c r="D7029" s="12">
        <v>1.9847088489746523</v>
      </c>
      <c r="E7029" s="12">
        <v>1</v>
      </c>
      <c r="F7029" s="12">
        <v>2.0467094036361821</v>
      </c>
      <c r="G7029" s="12">
        <v>0.62767307898994151</v>
      </c>
      <c r="H7029" s="12">
        <v>23.967250049147488</v>
      </c>
      <c r="I7029" s="12">
        <v>4.8277032592399856</v>
      </c>
      <c r="J7029" s="12">
        <v>2.5777149051357826</v>
      </c>
      <c r="K7029" s="13">
        <v>2.9448621365227567</v>
      </c>
    </row>
    <row r="7030" spans="2:11" x14ac:dyDescent="0.25">
      <c r="B7030" s="10">
        <v>7027</v>
      </c>
      <c r="C7030" s="12">
        <v>13.431328246569244</v>
      </c>
      <c r="D7030" s="12">
        <v>1.3609533566865677</v>
      </c>
      <c r="E7030" s="12">
        <v>3</v>
      </c>
      <c r="F7030" s="12">
        <v>8.6247541212611072</v>
      </c>
      <c r="G7030" s="12">
        <v>0.82052804472473151</v>
      </c>
      <c r="H7030" s="12">
        <v>21.381347092868602</v>
      </c>
      <c r="I7030" s="12">
        <v>3.0343650998022826</v>
      </c>
      <c r="J7030" s="12">
        <v>2.809686440879442</v>
      </c>
      <c r="K7030" s="13">
        <v>4.204767991018981</v>
      </c>
    </row>
    <row r="7031" spans="2:11" x14ac:dyDescent="0.25">
      <c r="B7031" s="10">
        <v>7028</v>
      </c>
      <c r="C7031" s="12">
        <v>7.792797174565572</v>
      </c>
      <c r="D7031" s="12">
        <v>1.4156905237294488</v>
      </c>
      <c r="E7031" s="12">
        <v>0</v>
      </c>
      <c r="F7031" s="12">
        <v>0.34971109602799422</v>
      </c>
      <c r="G7031" s="12">
        <v>0.73970361868023482</v>
      </c>
      <c r="H7031" s="12">
        <v>28.608814401441187</v>
      </c>
      <c r="I7031" s="12">
        <v>2.2850066826846791</v>
      </c>
      <c r="J7031" s="12">
        <v>3.230088706389997</v>
      </c>
      <c r="K7031" s="13">
        <v>0.65224673869340988</v>
      </c>
    </row>
    <row r="7032" spans="2:11" x14ac:dyDescent="0.25">
      <c r="B7032" s="10">
        <v>7029</v>
      </c>
      <c r="C7032" s="12">
        <v>1.8449255823167672</v>
      </c>
      <c r="D7032" s="12">
        <v>1.4946015966821209</v>
      </c>
      <c r="E7032" s="12">
        <v>3</v>
      </c>
      <c r="F7032" s="12">
        <v>5.6091071953533165</v>
      </c>
      <c r="G7032" s="12">
        <v>1.0056890049036986</v>
      </c>
      <c r="H7032" s="12">
        <v>26.218703313419976</v>
      </c>
      <c r="I7032" s="12">
        <v>2.1935029040437208</v>
      </c>
      <c r="J7032" s="12">
        <v>3.4044415846495735</v>
      </c>
      <c r="K7032" s="13">
        <v>2.4156902172912633</v>
      </c>
    </row>
    <row r="7033" spans="2:11" x14ac:dyDescent="0.25">
      <c r="B7033" s="10">
        <v>7030</v>
      </c>
      <c r="C7033" s="12">
        <v>7.5944088211325624</v>
      </c>
      <c r="D7033" s="12">
        <v>1.2583451629989622</v>
      </c>
      <c r="E7033" s="12">
        <v>1</v>
      </c>
      <c r="F7033" s="12">
        <v>0.77118387279890899</v>
      </c>
      <c r="G7033" s="12">
        <v>1.8283439315626113</v>
      </c>
      <c r="H7033" s="12">
        <v>16.740928987979224</v>
      </c>
      <c r="I7033" s="12">
        <v>3.2751620355051791</v>
      </c>
      <c r="J7033" s="12">
        <v>1.8077075076918216</v>
      </c>
      <c r="K7033" s="13">
        <v>0.72760318819729197</v>
      </c>
    </row>
    <row r="7034" spans="2:11" x14ac:dyDescent="0.25">
      <c r="B7034" s="10">
        <v>7031</v>
      </c>
      <c r="C7034" s="12">
        <v>7.2322256420873767</v>
      </c>
      <c r="D7034" s="12">
        <v>1.6112231439899369</v>
      </c>
      <c r="E7034" s="12">
        <v>1</v>
      </c>
      <c r="F7034" s="12">
        <v>2.5465059697368297</v>
      </c>
      <c r="G7034" s="12">
        <v>0.49308141257981614</v>
      </c>
      <c r="H7034" s="12">
        <v>23.681452281981951</v>
      </c>
      <c r="I7034" s="12">
        <v>2.5240308225309271</v>
      </c>
      <c r="J7034" s="12">
        <v>1.4147291473655943</v>
      </c>
      <c r="K7034" s="13">
        <v>3.4345499669606996</v>
      </c>
    </row>
    <row r="7035" spans="2:11" x14ac:dyDescent="0.25">
      <c r="B7035" s="10">
        <v>7032</v>
      </c>
      <c r="C7035" s="12">
        <v>6.8136368631371678</v>
      </c>
      <c r="D7035" s="12">
        <v>1.8529960891631048</v>
      </c>
      <c r="E7035" s="12">
        <v>3</v>
      </c>
      <c r="F7035" s="12">
        <v>8.6422361421779605</v>
      </c>
      <c r="G7035" s="12">
        <v>0.88844653280974417</v>
      </c>
      <c r="H7035" s="12">
        <v>26.116937121542378</v>
      </c>
      <c r="I7035" s="12">
        <v>3.2778525292703162</v>
      </c>
      <c r="J7035" s="12">
        <v>3.0352314375478882</v>
      </c>
      <c r="K7035" s="13">
        <v>0.58090472599567222</v>
      </c>
    </row>
    <row r="7036" spans="2:11" x14ac:dyDescent="0.25">
      <c r="B7036" s="10">
        <v>7033</v>
      </c>
      <c r="C7036" s="12">
        <v>-0.96919157414648183</v>
      </c>
      <c r="D7036" s="12">
        <v>1.5206508991272796</v>
      </c>
      <c r="E7036" s="12">
        <v>2</v>
      </c>
      <c r="F7036" s="12">
        <v>1.1766610626619076</v>
      </c>
      <c r="G7036" s="12">
        <v>1.1985121864198145</v>
      </c>
      <c r="H7036" s="12">
        <v>28.483586613427338</v>
      </c>
      <c r="I7036" s="12">
        <v>2.4790130464758127</v>
      </c>
      <c r="J7036" s="12">
        <v>2.4366048495433956</v>
      </c>
      <c r="K7036" s="13">
        <v>0.36399023666847152</v>
      </c>
    </row>
    <row r="7037" spans="2:11" x14ac:dyDescent="0.25">
      <c r="B7037" s="10">
        <v>7034</v>
      </c>
      <c r="C7037" s="12">
        <v>15.84719170290049</v>
      </c>
      <c r="D7037" s="12">
        <v>1.9280671906659677</v>
      </c>
      <c r="E7037" s="12">
        <v>1</v>
      </c>
      <c r="F7037" s="12">
        <v>0.66046172717777119</v>
      </c>
      <c r="G7037" s="12">
        <v>1.0719598353714861</v>
      </c>
      <c r="H7037" s="12">
        <v>17.531873886500492</v>
      </c>
      <c r="I7037" s="12">
        <v>2.1979930553199871</v>
      </c>
      <c r="J7037" s="12">
        <v>2.6176123748242079</v>
      </c>
      <c r="K7037" s="13">
        <v>5.0666063001816912</v>
      </c>
    </row>
    <row r="7038" spans="2:11" x14ac:dyDescent="0.25">
      <c r="B7038" s="10">
        <v>7035</v>
      </c>
      <c r="C7038" s="12">
        <v>6.5162994750010128</v>
      </c>
      <c r="D7038" s="12">
        <v>1.7546887431489742</v>
      </c>
      <c r="E7038" s="12">
        <v>0</v>
      </c>
      <c r="F7038" s="12">
        <v>5.4677742134636604</v>
      </c>
      <c r="G7038" s="12">
        <v>1.5551966889247661</v>
      </c>
      <c r="H7038" s="12">
        <v>22.84698395151208</v>
      </c>
      <c r="I7038" s="12">
        <v>4.6355966926575034</v>
      </c>
      <c r="J7038" s="12">
        <v>3.0729345542150819</v>
      </c>
      <c r="K7038" s="13">
        <v>2.4021599063552719</v>
      </c>
    </row>
    <row r="7039" spans="2:11" x14ac:dyDescent="0.25">
      <c r="B7039" s="10">
        <v>7036</v>
      </c>
      <c r="C7039" s="12">
        <v>11.417322541241832</v>
      </c>
      <c r="D7039" s="12">
        <v>1.4895433698901146</v>
      </c>
      <c r="E7039" s="12">
        <v>1</v>
      </c>
      <c r="F7039" s="12">
        <v>11.933262737309022</v>
      </c>
      <c r="G7039" s="12">
        <v>0.57708975262636208</v>
      </c>
      <c r="H7039" s="12">
        <v>21.962024163061717</v>
      </c>
      <c r="I7039" s="12">
        <v>2.2061365025827104</v>
      </c>
      <c r="J7039" s="12">
        <v>3.2775967748818857</v>
      </c>
      <c r="K7039" s="13">
        <v>1.3775984669444332</v>
      </c>
    </row>
    <row r="7040" spans="2:11" x14ac:dyDescent="0.25">
      <c r="B7040" s="10">
        <v>7037</v>
      </c>
      <c r="C7040" s="12">
        <v>6.3278905576561506</v>
      </c>
      <c r="D7040" s="12">
        <v>1.9268486925305608</v>
      </c>
      <c r="E7040" s="12">
        <v>1</v>
      </c>
      <c r="F7040" s="12">
        <v>5.563686939525887</v>
      </c>
      <c r="G7040" s="12">
        <v>0.88728859691881612</v>
      </c>
      <c r="H7040" s="12">
        <v>20.198984941601459</v>
      </c>
      <c r="I7040" s="12">
        <v>2.7592072722931476</v>
      </c>
      <c r="J7040" s="12">
        <v>3.7207749595633883</v>
      </c>
      <c r="K7040" s="13">
        <v>3.0019810006016021</v>
      </c>
    </row>
    <row r="7041" spans="2:11" x14ac:dyDescent="0.25">
      <c r="B7041" s="10">
        <v>7038</v>
      </c>
      <c r="C7041" s="12">
        <v>7.064595226090872</v>
      </c>
      <c r="D7041" s="12">
        <v>1.3606799126051086</v>
      </c>
      <c r="E7041" s="12">
        <v>1</v>
      </c>
      <c r="F7041" s="12">
        <v>12.825007583785501</v>
      </c>
      <c r="G7041" s="12">
        <v>0.81499353401661212</v>
      </c>
      <c r="H7041" s="12">
        <v>23.14765551724544</v>
      </c>
      <c r="I7041" s="12">
        <v>2.2908824583403748</v>
      </c>
      <c r="J7041" s="12">
        <v>1.9089274960257139</v>
      </c>
      <c r="K7041" s="13">
        <v>3.5712307381921726</v>
      </c>
    </row>
    <row r="7042" spans="2:11" x14ac:dyDescent="0.25">
      <c r="B7042" s="10">
        <v>7039</v>
      </c>
      <c r="C7042" s="12">
        <v>6.9537759099503926</v>
      </c>
      <c r="D7042" s="12">
        <v>1.3165020159888057</v>
      </c>
      <c r="E7042" s="12">
        <v>2</v>
      </c>
      <c r="F7042" s="12">
        <v>4.3315882552700851</v>
      </c>
      <c r="G7042" s="12">
        <v>0.64137735377922944</v>
      </c>
      <c r="H7042" s="12">
        <v>14.523546400835093</v>
      </c>
      <c r="I7042" s="12">
        <v>3.0692893250264133</v>
      </c>
      <c r="J7042" s="12">
        <v>3.8556010404185517</v>
      </c>
      <c r="K7042" s="13">
        <v>3.8122723429891758</v>
      </c>
    </row>
    <row r="7043" spans="2:11" x14ac:dyDescent="0.25">
      <c r="B7043" s="10">
        <v>7040</v>
      </c>
      <c r="C7043" s="12">
        <v>4.4941787069575669</v>
      </c>
      <c r="D7043" s="12">
        <v>1.6851136318483022</v>
      </c>
      <c r="E7043" s="12">
        <v>2</v>
      </c>
      <c r="F7043" s="12">
        <v>2.0071330543312378</v>
      </c>
      <c r="G7043" s="12">
        <v>0.53208919269307864</v>
      </c>
      <c r="H7043" s="12">
        <v>23.984987874022295</v>
      </c>
      <c r="I7043" s="12">
        <v>4.5811592136912029</v>
      </c>
      <c r="J7043" s="12">
        <v>3.9160375813114499</v>
      </c>
      <c r="K7043" s="13">
        <v>0.27236945784218147</v>
      </c>
    </row>
    <row r="7044" spans="2:11" x14ac:dyDescent="0.25">
      <c r="B7044" s="10">
        <v>7041</v>
      </c>
      <c r="C7044" s="12">
        <v>8.0867708625386285</v>
      </c>
      <c r="D7044" s="12">
        <v>1.3776160410734968</v>
      </c>
      <c r="E7044" s="12">
        <v>3</v>
      </c>
      <c r="F7044" s="12">
        <v>0.88126812505036956</v>
      </c>
      <c r="G7044" s="12">
        <v>0.720022730136612</v>
      </c>
      <c r="H7044" s="12">
        <v>12.268831736578736</v>
      </c>
      <c r="I7044" s="12">
        <v>2.5273625987719446</v>
      </c>
      <c r="J7044" s="12">
        <v>2.765431392867451</v>
      </c>
      <c r="K7044" s="13">
        <v>0.92490474362264552</v>
      </c>
    </row>
    <row r="7045" spans="2:11" x14ac:dyDescent="0.25">
      <c r="B7045" s="10">
        <v>7042</v>
      </c>
      <c r="C7045" s="12">
        <v>4.2761823833229551</v>
      </c>
      <c r="D7045" s="12">
        <v>1.546544012830533</v>
      </c>
      <c r="E7045" s="12">
        <v>1</v>
      </c>
      <c r="F7045" s="12">
        <v>5.3792089503525684</v>
      </c>
      <c r="G7045" s="12">
        <v>1.0404504636197982</v>
      </c>
      <c r="H7045" s="12">
        <v>32.890477446655233</v>
      </c>
      <c r="I7045" s="12">
        <v>2.2389670145587752</v>
      </c>
      <c r="J7045" s="12">
        <v>1.8973358346799911</v>
      </c>
      <c r="K7045" s="13">
        <v>4.8122972741944006</v>
      </c>
    </row>
    <row r="7046" spans="2:11" x14ac:dyDescent="0.25">
      <c r="B7046" s="10">
        <v>7043</v>
      </c>
      <c r="C7046" s="12">
        <v>12.018719165804152</v>
      </c>
      <c r="D7046" s="12">
        <v>2.0332365393620031</v>
      </c>
      <c r="E7046" s="12">
        <v>2</v>
      </c>
      <c r="F7046" s="12">
        <v>4.5974650102224937</v>
      </c>
      <c r="G7046" s="12">
        <v>2.6966384200198843</v>
      </c>
      <c r="H7046" s="12">
        <v>28.907708267102272</v>
      </c>
      <c r="I7046" s="12">
        <v>2.5211941939798699</v>
      </c>
      <c r="J7046" s="12">
        <v>2.2751840470484446</v>
      </c>
      <c r="K7046" s="13">
        <v>2.0838320148712643</v>
      </c>
    </row>
    <row r="7047" spans="2:11" x14ac:dyDescent="0.25">
      <c r="B7047" s="10">
        <v>7044</v>
      </c>
      <c r="C7047" s="12">
        <v>13.363359421193602</v>
      </c>
      <c r="D7047" s="12">
        <v>1.4173367353792357</v>
      </c>
      <c r="E7047" s="12">
        <v>2</v>
      </c>
      <c r="F7047" s="12">
        <v>5.8836127287900668</v>
      </c>
      <c r="G7047" s="12">
        <v>0.72751155721433614</v>
      </c>
      <c r="H7047" s="12">
        <v>19.20501048998397</v>
      </c>
      <c r="I7047" s="12">
        <v>3.0900422223886479</v>
      </c>
      <c r="J7047" s="12">
        <v>2.7025050390758518</v>
      </c>
      <c r="K7047" s="13">
        <v>3.8972897313303134</v>
      </c>
    </row>
    <row r="7048" spans="2:11" x14ac:dyDescent="0.25">
      <c r="B7048" s="10">
        <v>7045</v>
      </c>
      <c r="C7048" s="12">
        <v>16.321284130767111</v>
      </c>
      <c r="D7048" s="12">
        <v>1.3137659987331194</v>
      </c>
      <c r="E7048" s="12">
        <v>2</v>
      </c>
      <c r="F7048" s="12">
        <v>1.8468116951597844</v>
      </c>
      <c r="G7048" s="12">
        <v>1.1797084671741169</v>
      </c>
      <c r="H7048" s="12">
        <v>29.582050761772706</v>
      </c>
      <c r="I7048" s="12">
        <v>4.861762716811346</v>
      </c>
      <c r="J7048" s="12">
        <v>3.7356116660476779</v>
      </c>
      <c r="K7048" s="13">
        <v>2.1912963905372722</v>
      </c>
    </row>
    <row r="7049" spans="2:11" x14ac:dyDescent="0.25">
      <c r="B7049" s="10">
        <v>7046</v>
      </c>
      <c r="C7049" s="12">
        <v>10.305700886690421</v>
      </c>
      <c r="D7049" s="12">
        <v>2.028907140614562</v>
      </c>
      <c r="E7049" s="12">
        <v>3</v>
      </c>
      <c r="F7049" s="12">
        <v>5.3955346516370009</v>
      </c>
      <c r="G7049" s="12">
        <v>0.56761898711844361</v>
      </c>
      <c r="H7049" s="12">
        <v>21.663833701010581</v>
      </c>
      <c r="I7049" s="12">
        <v>1.7949436616632986</v>
      </c>
      <c r="J7049" s="12">
        <v>1.8731474771524013</v>
      </c>
      <c r="K7049" s="13">
        <v>0.22684257125673479</v>
      </c>
    </row>
    <row r="7050" spans="2:11" x14ac:dyDescent="0.25">
      <c r="B7050" s="10">
        <v>7047</v>
      </c>
      <c r="C7050" s="12">
        <v>4.269923970256543</v>
      </c>
      <c r="D7050" s="12">
        <v>1.5247410405640356</v>
      </c>
      <c r="E7050" s="12">
        <v>2</v>
      </c>
      <c r="F7050" s="12">
        <v>2.5025626403099408</v>
      </c>
      <c r="G7050" s="12">
        <v>1.659856703914637</v>
      </c>
      <c r="H7050" s="12">
        <v>23.430587907603933</v>
      </c>
      <c r="I7050" s="12">
        <v>1.8367898333512116</v>
      </c>
      <c r="J7050" s="12">
        <v>1.724189375450436</v>
      </c>
      <c r="K7050" s="13">
        <v>4.1706761003356769</v>
      </c>
    </row>
    <row r="7051" spans="2:11" x14ac:dyDescent="0.25">
      <c r="B7051" s="10">
        <v>7048</v>
      </c>
      <c r="C7051" s="12">
        <v>4.1257532154867977</v>
      </c>
      <c r="D7051" s="12">
        <v>1.3339314822215182</v>
      </c>
      <c r="E7051" s="12">
        <v>1</v>
      </c>
      <c r="F7051" s="12">
        <v>1.5334987815654466</v>
      </c>
      <c r="G7051" s="12">
        <v>1.0990488021975575</v>
      </c>
      <c r="H7051" s="12">
        <v>22.783309408120317</v>
      </c>
      <c r="I7051" s="12">
        <v>2.4839195782357701</v>
      </c>
      <c r="J7051" s="12">
        <v>0.56080257830154256</v>
      </c>
      <c r="K7051" s="13">
        <v>8.1703022759524208E-2</v>
      </c>
    </row>
    <row r="7052" spans="2:11" x14ac:dyDescent="0.25">
      <c r="B7052" s="10">
        <v>7049</v>
      </c>
      <c r="C7052" s="12">
        <v>4.179022179223951</v>
      </c>
      <c r="D7052" s="12">
        <v>1.3751319478094819</v>
      </c>
      <c r="E7052" s="12">
        <v>2</v>
      </c>
      <c r="F7052" s="12">
        <v>2.4000610931679764</v>
      </c>
      <c r="G7052" s="12">
        <v>1.0473502488698054</v>
      </c>
      <c r="H7052" s="12">
        <v>25.499506510588645</v>
      </c>
      <c r="I7052" s="12">
        <v>2.2127207217882749</v>
      </c>
      <c r="J7052" s="12">
        <v>1.3831392130070799</v>
      </c>
      <c r="K7052" s="13">
        <v>1.1103962620252672</v>
      </c>
    </row>
    <row r="7053" spans="2:11" x14ac:dyDescent="0.25">
      <c r="B7053" s="10">
        <v>7050</v>
      </c>
      <c r="C7053" s="12">
        <v>4.5916993896602074</v>
      </c>
      <c r="D7053" s="12">
        <v>1.4295696995288019</v>
      </c>
      <c r="E7053" s="12">
        <v>1</v>
      </c>
      <c r="F7053" s="12">
        <v>2.6457661550286504</v>
      </c>
      <c r="G7053" s="12">
        <v>0.86321353246438493</v>
      </c>
      <c r="H7053" s="12">
        <v>33.932347043370157</v>
      </c>
      <c r="I7053" s="12">
        <v>2.1181151307804122</v>
      </c>
      <c r="J7053" s="12">
        <v>2.7416161532999372</v>
      </c>
      <c r="K7053" s="13">
        <v>3.5691447557590941</v>
      </c>
    </row>
    <row r="7054" spans="2:11" x14ac:dyDescent="0.25">
      <c r="B7054" s="10">
        <v>7051</v>
      </c>
      <c r="C7054" s="12">
        <v>4.5952847528357665</v>
      </c>
      <c r="D7054" s="12">
        <v>1.5818858850710442</v>
      </c>
      <c r="E7054" s="12">
        <v>3</v>
      </c>
      <c r="F7054" s="12">
        <v>9.1941970124477841</v>
      </c>
      <c r="G7054" s="12">
        <v>1.1172206685337347</v>
      </c>
      <c r="H7054" s="12">
        <v>29.977059345713108</v>
      </c>
      <c r="I7054" s="12">
        <v>2.1892474102302311</v>
      </c>
      <c r="J7054" s="12">
        <v>3.3137072663750562</v>
      </c>
      <c r="K7054" s="13">
        <v>1.5132044781994514</v>
      </c>
    </row>
    <row r="7055" spans="2:11" x14ac:dyDescent="0.25">
      <c r="B7055" s="10">
        <v>7052</v>
      </c>
      <c r="C7055" s="12">
        <v>19.599643437002548</v>
      </c>
      <c r="D7055" s="12">
        <v>1.3394400667676081</v>
      </c>
      <c r="E7055" s="12">
        <v>2</v>
      </c>
      <c r="F7055" s="12">
        <v>2.7071044286576993</v>
      </c>
      <c r="G7055" s="12">
        <v>0.44918944251866844</v>
      </c>
      <c r="H7055" s="12">
        <v>14.640670402098984</v>
      </c>
      <c r="I7055" s="12">
        <v>2.1717841697500599</v>
      </c>
      <c r="J7055" s="12">
        <v>4.2952648532865085</v>
      </c>
      <c r="K7055" s="13">
        <v>1.072418938612298</v>
      </c>
    </row>
    <row r="7056" spans="2:11" x14ac:dyDescent="0.25">
      <c r="B7056" s="10">
        <v>7053</v>
      </c>
      <c r="C7056" s="12">
        <v>13.06755875969729</v>
      </c>
      <c r="D7056" s="12">
        <v>1.6154538627173449</v>
      </c>
      <c r="E7056" s="12">
        <v>1</v>
      </c>
      <c r="F7056" s="12">
        <v>5.2112503948702154</v>
      </c>
      <c r="G7056" s="12">
        <v>1.0602140634053185</v>
      </c>
      <c r="H7056" s="12">
        <v>24.217779192603089</v>
      </c>
      <c r="I7056" s="12">
        <v>3.9934674168920226</v>
      </c>
      <c r="J7056" s="12">
        <v>4.1402700958884076</v>
      </c>
      <c r="K7056" s="13">
        <v>2.6704765999682096</v>
      </c>
    </row>
    <row r="7057" spans="2:11" x14ac:dyDescent="0.25">
      <c r="B7057" s="10">
        <v>7054</v>
      </c>
      <c r="C7057" s="12">
        <v>11.670298265325441</v>
      </c>
      <c r="D7057" s="12">
        <v>1.3581607982956025</v>
      </c>
      <c r="E7057" s="12">
        <v>2</v>
      </c>
      <c r="F7057" s="12">
        <v>2.3368032935620753</v>
      </c>
      <c r="G7057" s="12">
        <v>0.74409394218398839</v>
      </c>
      <c r="H7057" s="12">
        <v>21.611117469163215</v>
      </c>
      <c r="I7057" s="12">
        <v>2.4771291392264838</v>
      </c>
      <c r="J7057" s="12">
        <v>1.0424687436458671</v>
      </c>
      <c r="K7057" s="13">
        <v>0.91007712448598488</v>
      </c>
    </row>
    <row r="7058" spans="2:11" x14ac:dyDescent="0.25">
      <c r="B7058" s="10">
        <v>7055</v>
      </c>
      <c r="C7058" s="12">
        <v>7.0270253886118121</v>
      </c>
      <c r="D7058" s="12">
        <v>2.1324185099524948</v>
      </c>
      <c r="E7058" s="12">
        <v>2</v>
      </c>
      <c r="F7058" s="12">
        <v>3.6825438289647874</v>
      </c>
      <c r="G7058" s="12">
        <v>2.1939921449507183</v>
      </c>
      <c r="H7058" s="12">
        <v>8.3085642455274549</v>
      </c>
      <c r="I7058" s="12">
        <v>3.0476361344539211</v>
      </c>
      <c r="J7058" s="12">
        <v>2.7215090676918599</v>
      </c>
      <c r="K7058" s="13">
        <v>0.63415434361363388</v>
      </c>
    </row>
    <row r="7059" spans="2:11" x14ac:dyDescent="0.25">
      <c r="B7059" s="10">
        <v>7056</v>
      </c>
      <c r="C7059" s="12">
        <v>19.586575600524313</v>
      </c>
      <c r="D7059" s="12">
        <v>1.5585364466327005</v>
      </c>
      <c r="E7059" s="12">
        <v>2</v>
      </c>
      <c r="F7059" s="12">
        <v>5.4779863660496666</v>
      </c>
      <c r="G7059" s="12">
        <v>1.2519470149271996</v>
      </c>
      <c r="H7059" s="12">
        <v>16.822322353821797</v>
      </c>
      <c r="I7059" s="12">
        <v>3.6901274336802601</v>
      </c>
      <c r="J7059" s="12">
        <v>2.1528609121080766</v>
      </c>
      <c r="K7059" s="13">
        <v>1.7955491854381387</v>
      </c>
    </row>
    <row r="7060" spans="2:11" x14ac:dyDescent="0.25">
      <c r="B7060" s="10">
        <v>7057</v>
      </c>
      <c r="C7060" s="12">
        <v>5.9499295910471464</v>
      </c>
      <c r="D7060" s="12">
        <v>1.5623163500475523</v>
      </c>
      <c r="E7060" s="12">
        <v>3</v>
      </c>
      <c r="F7060" s="12">
        <v>1.5040990379752968</v>
      </c>
      <c r="G7060" s="12">
        <v>1.3807730792264143</v>
      </c>
      <c r="H7060" s="12">
        <v>18.318751197567934</v>
      </c>
      <c r="I7060" s="12">
        <v>2.1165874571883099</v>
      </c>
      <c r="J7060" s="12">
        <v>2.487801393103767</v>
      </c>
      <c r="K7060" s="13">
        <v>1.1528431631350493</v>
      </c>
    </row>
    <row r="7061" spans="2:11" x14ac:dyDescent="0.25">
      <c r="B7061" s="10">
        <v>7058</v>
      </c>
      <c r="C7061" s="12">
        <v>9.6456887890073872</v>
      </c>
      <c r="D7061" s="12">
        <v>1.8437502611780736</v>
      </c>
      <c r="E7061" s="12">
        <v>1</v>
      </c>
      <c r="F7061" s="12">
        <v>4.1522840495145141</v>
      </c>
      <c r="G7061" s="12">
        <v>0.75350215632741979</v>
      </c>
      <c r="H7061" s="12">
        <v>31.700370573889565</v>
      </c>
      <c r="I7061" s="12">
        <v>2.8528824980720837</v>
      </c>
      <c r="J7061" s="12">
        <v>4.2843950383971334</v>
      </c>
      <c r="K7061" s="13">
        <v>0.32537635318508984</v>
      </c>
    </row>
    <row r="7062" spans="2:11" x14ac:dyDescent="0.25">
      <c r="B7062" s="10">
        <v>7059</v>
      </c>
      <c r="C7062" s="12">
        <v>8.426326853004273</v>
      </c>
      <c r="D7062" s="12">
        <v>1.5712275469811521</v>
      </c>
      <c r="E7062" s="12">
        <v>2</v>
      </c>
      <c r="F7062" s="12">
        <v>3.0680473121708438</v>
      </c>
      <c r="G7062" s="12">
        <v>0.91801370626100398</v>
      </c>
      <c r="H7062" s="12">
        <v>13.524183516342916</v>
      </c>
      <c r="I7062" s="12">
        <v>2.3746257669276782</v>
      </c>
      <c r="J7062" s="12">
        <v>2.3704425415640604</v>
      </c>
      <c r="K7062" s="13">
        <v>2.7543725106405641</v>
      </c>
    </row>
    <row r="7063" spans="2:11" x14ac:dyDescent="0.25">
      <c r="B7063" s="10">
        <v>7060</v>
      </c>
      <c r="C7063" s="12">
        <v>9.5767943561106605</v>
      </c>
      <c r="D7063" s="12">
        <v>1.6667002275498708</v>
      </c>
      <c r="E7063" s="12">
        <v>0</v>
      </c>
      <c r="F7063" s="12">
        <v>3.9526937143063354</v>
      </c>
      <c r="G7063" s="12">
        <v>0.91216413581047251</v>
      </c>
      <c r="H7063" s="12">
        <v>25.210977077845698</v>
      </c>
      <c r="I7063" s="12">
        <v>2.0335088415142275</v>
      </c>
      <c r="J7063" s="12">
        <v>0.9642281536592392</v>
      </c>
      <c r="K7063" s="13">
        <v>1.551508672556519</v>
      </c>
    </row>
    <row r="7064" spans="2:11" x14ac:dyDescent="0.25">
      <c r="B7064" s="10">
        <v>7061</v>
      </c>
      <c r="C7064" s="12">
        <v>7.4644038561188824</v>
      </c>
      <c r="D7064" s="12">
        <v>1.2138353361576768</v>
      </c>
      <c r="E7064" s="12">
        <v>3</v>
      </c>
      <c r="F7064" s="12">
        <v>4.8071202060743463</v>
      </c>
      <c r="G7064" s="12">
        <v>1.0341273792449999</v>
      </c>
      <c r="H7064" s="12">
        <v>15.903711110511862</v>
      </c>
      <c r="I7064" s="12">
        <v>2.29057776698146</v>
      </c>
      <c r="J7064" s="12">
        <v>3.0498869199095822</v>
      </c>
      <c r="K7064" s="13">
        <v>1.6097847478633005</v>
      </c>
    </row>
    <row r="7065" spans="2:11" x14ac:dyDescent="0.25">
      <c r="B7065" s="10">
        <v>7062</v>
      </c>
      <c r="C7065" s="12">
        <v>7.4272675607612948</v>
      </c>
      <c r="D7065" s="12">
        <v>1.2751988257423998</v>
      </c>
      <c r="E7065" s="12">
        <v>2</v>
      </c>
      <c r="F7065" s="12">
        <v>2.9348152374985679</v>
      </c>
      <c r="G7065" s="12">
        <v>0.57496226652756866</v>
      </c>
      <c r="H7065" s="12">
        <v>31.125551472033898</v>
      </c>
      <c r="I7065" s="12">
        <v>3.0027865567231427</v>
      </c>
      <c r="J7065" s="12">
        <v>2.5474005946077711</v>
      </c>
      <c r="K7065" s="13">
        <v>2.292070432878305</v>
      </c>
    </row>
    <row r="7066" spans="2:11" x14ac:dyDescent="0.25">
      <c r="B7066" s="10">
        <v>7063</v>
      </c>
      <c r="C7066" s="12">
        <v>3.8309619872443275</v>
      </c>
      <c r="D7066" s="12">
        <v>1.5576881852775208</v>
      </c>
      <c r="E7066" s="12">
        <v>2</v>
      </c>
      <c r="F7066" s="12">
        <v>6.6606949819726022</v>
      </c>
      <c r="G7066" s="12">
        <v>0.65294227389337922</v>
      </c>
      <c r="H7066" s="12">
        <v>33.864427868391637</v>
      </c>
      <c r="I7066" s="12">
        <v>3.2050652959479682</v>
      </c>
      <c r="J7066" s="12">
        <v>0.49502415278471451</v>
      </c>
      <c r="K7066" s="13">
        <v>0.2282410515021471</v>
      </c>
    </row>
    <row r="7067" spans="2:11" x14ac:dyDescent="0.25">
      <c r="B7067" s="10">
        <v>7064</v>
      </c>
      <c r="C7067" s="12">
        <v>8.034836368524191</v>
      </c>
      <c r="D7067" s="12">
        <v>1.5342360301757678</v>
      </c>
      <c r="E7067" s="12">
        <v>2</v>
      </c>
      <c r="F7067" s="12">
        <v>3.6203079918284629</v>
      </c>
      <c r="G7067" s="12">
        <v>1.3805665326311498</v>
      </c>
      <c r="H7067" s="12">
        <v>27.023706730975448</v>
      </c>
      <c r="I7067" s="12">
        <v>2.0324598223644341</v>
      </c>
      <c r="J7067" s="12">
        <v>2.9204140248455257</v>
      </c>
      <c r="K7067" s="13">
        <v>1.6646227213247811</v>
      </c>
    </row>
    <row r="7068" spans="2:11" x14ac:dyDescent="0.25">
      <c r="B7068" s="10">
        <v>7065</v>
      </c>
      <c r="C7068" s="12">
        <v>8.0580176976795173</v>
      </c>
      <c r="D7068" s="12">
        <v>1.4978334593055378</v>
      </c>
      <c r="E7068" s="12">
        <v>2</v>
      </c>
      <c r="F7068" s="12">
        <v>5.6049672084320559</v>
      </c>
      <c r="G7068" s="12">
        <v>0.70888235769667129</v>
      </c>
      <c r="H7068" s="12">
        <v>24.572975458004159</v>
      </c>
      <c r="I7068" s="12">
        <v>2.2326687710785098</v>
      </c>
      <c r="J7068" s="12">
        <v>2.5824117673930345</v>
      </c>
      <c r="K7068" s="13">
        <v>0.48284283461099892</v>
      </c>
    </row>
    <row r="7069" spans="2:11" x14ac:dyDescent="0.25">
      <c r="B7069" s="10">
        <v>7066</v>
      </c>
      <c r="C7069" s="12">
        <v>10.525252741491842</v>
      </c>
      <c r="D7069" s="12">
        <v>1.9356652058152954</v>
      </c>
      <c r="E7069" s="12">
        <v>2</v>
      </c>
      <c r="F7069" s="12">
        <v>9.6674995743017842</v>
      </c>
      <c r="G7069" s="12">
        <v>1.5684939915808829</v>
      </c>
      <c r="H7069" s="12">
        <v>20.972825527189173</v>
      </c>
      <c r="I7069" s="12">
        <v>1.9953070008465601</v>
      </c>
      <c r="J7069" s="12">
        <v>1.3598284870068327</v>
      </c>
      <c r="K7069" s="13">
        <v>0.1073229796843517</v>
      </c>
    </row>
    <row r="7070" spans="2:11" x14ac:dyDescent="0.25">
      <c r="B7070" s="10">
        <v>7067</v>
      </c>
      <c r="C7070" s="12">
        <v>11.647970604517484</v>
      </c>
      <c r="D7070" s="12">
        <v>1.6234743445512065</v>
      </c>
      <c r="E7070" s="12">
        <v>0</v>
      </c>
      <c r="F7070" s="12">
        <v>8.2546422108183179</v>
      </c>
      <c r="G7070" s="12">
        <v>1.618724845932392</v>
      </c>
      <c r="H7070" s="12">
        <v>19.336677333603561</v>
      </c>
      <c r="I7070" s="12">
        <v>2.2680276037312099</v>
      </c>
      <c r="J7070" s="12">
        <v>3.9491906716469374</v>
      </c>
      <c r="K7070" s="13">
        <v>4.9496351599206374</v>
      </c>
    </row>
    <row r="7071" spans="2:11" x14ac:dyDescent="0.25">
      <c r="B7071" s="10">
        <v>7068</v>
      </c>
      <c r="C7071" s="12">
        <v>4.8624800780150217</v>
      </c>
      <c r="D7071" s="12">
        <v>1.3897169787739387</v>
      </c>
      <c r="E7071" s="12">
        <v>2</v>
      </c>
      <c r="F7071" s="12">
        <v>2.7867810372177528</v>
      </c>
      <c r="G7071" s="12">
        <v>0.93912486244187698</v>
      </c>
      <c r="H7071" s="12">
        <v>36.815057564869768</v>
      </c>
      <c r="I7071" s="12">
        <v>1.8391013244252883</v>
      </c>
      <c r="J7071" s="12">
        <v>2.8042352499936363</v>
      </c>
      <c r="K7071" s="13">
        <v>6.4405151950190226E-2</v>
      </c>
    </row>
    <row r="7072" spans="2:11" x14ac:dyDescent="0.25">
      <c r="B7072" s="10">
        <v>7069</v>
      </c>
      <c r="C7072" s="12">
        <v>3.8853658520295546</v>
      </c>
      <c r="D7072" s="12">
        <v>1.6019052590911147</v>
      </c>
      <c r="E7072" s="12">
        <v>2</v>
      </c>
      <c r="F7072" s="12">
        <v>3.431310563259673</v>
      </c>
      <c r="G7072" s="12">
        <v>1.0952709328790617</v>
      </c>
      <c r="H7072" s="12">
        <v>15.334446111464437</v>
      </c>
      <c r="I7072" s="12">
        <v>3.0922578859597767</v>
      </c>
      <c r="J7072" s="12">
        <v>4.1717252333295018</v>
      </c>
      <c r="K7072" s="13">
        <v>1.6537003885270543</v>
      </c>
    </row>
    <row r="7073" spans="2:11" x14ac:dyDescent="0.25">
      <c r="B7073" s="10">
        <v>7070</v>
      </c>
      <c r="C7073" s="12">
        <v>2.7989856573237777</v>
      </c>
      <c r="D7073" s="12">
        <v>1.2871913908897867</v>
      </c>
      <c r="E7073" s="12">
        <v>1</v>
      </c>
      <c r="F7073" s="12">
        <v>8.8459761403263908</v>
      </c>
      <c r="G7073" s="12">
        <v>1.36343055168951</v>
      </c>
      <c r="H7073" s="12">
        <v>18.973474941849876</v>
      </c>
      <c r="I7073" s="12">
        <v>3.1060473570703309</v>
      </c>
      <c r="J7073" s="12">
        <v>2.8903051828866313</v>
      </c>
      <c r="K7073" s="13">
        <v>2.9336133012894017</v>
      </c>
    </row>
    <row r="7074" spans="2:11" x14ac:dyDescent="0.25">
      <c r="B7074" s="10">
        <v>7071</v>
      </c>
      <c r="C7074" s="12">
        <v>12.996364012507016</v>
      </c>
      <c r="D7074" s="12">
        <v>1.69948393420713</v>
      </c>
      <c r="E7074" s="12">
        <v>2</v>
      </c>
      <c r="F7074" s="12">
        <v>6.493309212033517</v>
      </c>
      <c r="G7074" s="12">
        <v>1.8668745448675235</v>
      </c>
      <c r="H7074" s="12">
        <v>19.764888655079815</v>
      </c>
      <c r="I7074" s="12">
        <v>2.2484940223861116</v>
      </c>
      <c r="J7074" s="12">
        <v>2.4079615411528867</v>
      </c>
      <c r="K7074" s="13">
        <v>4.0762234339740901</v>
      </c>
    </row>
    <row r="7075" spans="2:11" x14ac:dyDescent="0.25">
      <c r="B7075" s="10">
        <v>7072</v>
      </c>
      <c r="C7075" s="12">
        <v>1.7087659039382945</v>
      </c>
      <c r="D7075" s="12">
        <v>1.9254519312348737</v>
      </c>
      <c r="E7075" s="12">
        <v>3</v>
      </c>
      <c r="F7075" s="12">
        <v>2.9505054230969114</v>
      </c>
      <c r="G7075" s="12">
        <v>1.7426964787815256</v>
      </c>
      <c r="H7075" s="12">
        <v>20.652561152366776</v>
      </c>
      <c r="I7075" s="12">
        <v>5.7296867984889346</v>
      </c>
      <c r="J7075" s="12">
        <v>0.79352301864087382</v>
      </c>
      <c r="K7075" s="13">
        <v>7.734342039784214</v>
      </c>
    </row>
    <row r="7076" spans="2:11" x14ac:dyDescent="0.25">
      <c r="B7076" s="10">
        <v>7073</v>
      </c>
      <c r="C7076" s="12">
        <v>8.5055838685461307</v>
      </c>
      <c r="D7076" s="12">
        <v>1.7776077025471839</v>
      </c>
      <c r="E7076" s="12">
        <v>2</v>
      </c>
      <c r="F7076" s="12">
        <v>3.937247204603433</v>
      </c>
      <c r="G7076" s="12">
        <v>0.87629395701225299</v>
      </c>
      <c r="H7076" s="12">
        <v>18.804946328469086</v>
      </c>
      <c r="I7076" s="12">
        <v>2.4550717428815645</v>
      </c>
      <c r="J7076" s="12">
        <v>3.1184531417204369</v>
      </c>
      <c r="K7076" s="13">
        <v>0.54622176846439896</v>
      </c>
    </row>
    <row r="7077" spans="2:11" x14ac:dyDescent="0.25">
      <c r="B7077" s="10">
        <v>7074</v>
      </c>
      <c r="C7077" s="12">
        <v>15.088373064554347</v>
      </c>
      <c r="D7077" s="12">
        <v>1.3838717224041672</v>
      </c>
      <c r="E7077" s="12">
        <v>1</v>
      </c>
      <c r="F7077" s="12">
        <v>1.90667390734616</v>
      </c>
      <c r="G7077" s="12">
        <v>0.82797827278387437</v>
      </c>
      <c r="H7077" s="12">
        <v>24.077689930037401</v>
      </c>
      <c r="I7077" s="12">
        <v>2.3158329913983766</v>
      </c>
      <c r="J7077" s="12">
        <v>3.8047576348140941</v>
      </c>
      <c r="K7077" s="13">
        <v>1.5546722426889463</v>
      </c>
    </row>
    <row r="7078" spans="2:11" x14ac:dyDescent="0.25">
      <c r="B7078" s="10">
        <v>7075</v>
      </c>
      <c r="C7078" s="12">
        <v>7.4690536443855873</v>
      </c>
      <c r="D7078" s="12">
        <v>1.5217162593027358</v>
      </c>
      <c r="E7078" s="12">
        <v>0</v>
      </c>
      <c r="F7078" s="12">
        <v>3.4080156591928978</v>
      </c>
      <c r="G7078" s="12">
        <v>0.41551447891775994</v>
      </c>
      <c r="H7078" s="12">
        <v>21.67229972325735</v>
      </c>
      <c r="I7078" s="12">
        <v>2.6216758473477397</v>
      </c>
      <c r="J7078" s="12">
        <v>1.8600180141937259</v>
      </c>
      <c r="K7078" s="13">
        <v>1.0159653221748082</v>
      </c>
    </row>
    <row r="7079" spans="2:11" x14ac:dyDescent="0.25">
      <c r="B7079" s="10">
        <v>7076</v>
      </c>
      <c r="C7079" s="12">
        <v>5.9806853646726541</v>
      </c>
      <c r="D7079" s="12">
        <v>1.5685337959665853</v>
      </c>
      <c r="E7079" s="12">
        <v>1</v>
      </c>
      <c r="F7079" s="12">
        <v>3.8180722448930871</v>
      </c>
      <c r="G7079" s="12">
        <v>1.5797054714920877</v>
      </c>
      <c r="H7079" s="12">
        <v>34.475680758254896</v>
      </c>
      <c r="I7079" s="12">
        <v>2.820791786182169</v>
      </c>
      <c r="J7079" s="12">
        <v>1.8354189864486519</v>
      </c>
      <c r="K7079" s="13">
        <v>1.5840080767756819</v>
      </c>
    </row>
    <row r="7080" spans="2:11" x14ac:dyDescent="0.25">
      <c r="B7080" s="10">
        <v>7077</v>
      </c>
      <c r="C7080" s="12">
        <v>6.5211453951433018</v>
      </c>
      <c r="D7080" s="12">
        <v>1.561436082049301</v>
      </c>
      <c r="E7080" s="12">
        <v>2</v>
      </c>
      <c r="F7080" s="12">
        <v>6.915178037626351</v>
      </c>
      <c r="G7080" s="12">
        <v>1.7300880469802777</v>
      </c>
      <c r="H7080" s="12">
        <v>19.139882782865357</v>
      </c>
      <c r="I7080" s="12">
        <v>3.9542392691261385</v>
      </c>
      <c r="J7080" s="12">
        <v>2.1128919368722543</v>
      </c>
      <c r="K7080" s="13">
        <v>11.482670231929704</v>
      </c>
    </row>
    <row r="7081" spans="2:11" x14ac:dyDescent="0.25">
      <c r="B7081" s="10">
        <v>7078</v>
      </c>
      <c r="C7081" s="12">
        <v>3.3643588217979445</v>
      </c>
      <c r="D7081" s="12">
        <v>1.4189372298701186</v>
      </c>
      <c r="E7081" s="12">
        <v>1</v>
      </c>
      <c r="F7081" s="12">
        <v>10.864562211420981</v>
      </c>
      <c r="G7081" s="12">
        <v>1.3816087358716931</v>
      </c>
      <c r="H7081" s="12">
        <v>29.297328416438784</v>
      </c>
      <c r="I7081" s="12">
        <v>3.0959720284391148</v>
      </c>
      <c r="J7081" s="12">
        <v>1.0974421382822193</v>
      </c>
      <c r="K7081" s="13">
        <v>1.223014077140778</v>
      </c>
    </row>
    <row r="7082" spans="2:11" x14ac:dyDescent="0.25">
      <c r="B7082" s="10">
        <v>7079</v>
      </c>
      <c r="C7082" s="12">
        <v>14.635004867217393</v>
      </c>
      <c r="D7082" s="12">
        <v>1.7817021979843499</v>
      </c>
      <c r="E7082" s="12">
        <v>2</v>
      </c>
      <c r="F7082" s="12">
        <v>3.336327003095509</v>
      </c>
      <c r="G7082" s="12">
        <v>0.9220275241802165</v>
      </c>
      <c r="H7082" s="12">
        <v>16.837004913376873</v>
      </c>
      <c r="I7082" s="12">
        <v>2.2093644298337076</v>
      </c>
      <c r="J7082" s="12">
        <v>4.0893160538202125</v>
      </c>
      <c r="K7082" s="13">
        <v>3.1754811980911737</v>
      </c>
    </row>
    <row r="7083" spans="2:11" x14ac:dyDescent="0.25">
      <c r="B7083" s="10">
        <v>7080</v>
      </c>
      <c r="C7083" s="12">
        <v>13.187820015064693</v>
      </c>
      <c r="D7083" s="12">
        <v>1.29590672585207</v>
      </c>
      <c r="E7083" s="12">
        <v>2</v>
      </c>
      <c r="F7083" s="12">
        <v>3.5067549085812346</v>
      </c>
      <c r="G7083" s="12">
        <v>1.1162139537889038</v>
      </c>
      <c r="H7083" s="12">
        <v>31.250521695206416</v>
      </c>
      <c r="I7083" s="12">
        <v>2.4954061990988357</v>
      </c>
      <c r="J7083" s="12">
        <v>1.6868989607370692</v>
      </c>
      <c r="K7083" s="13">
        <v>0.63670115638939018</v>
      </c>
    </row>
    <row r="7084" spans="2:11" x14ac:dyDescent="0.25">
      <c r="B7084" s="10">
        <v>7081</v>
      </c>
      <c r="C7084" s="12">
        <v>13.187820015064693</v>
      </c>
      <c r="D7084" s="12">
        <v>1.29590672585207</v>
      </c>
      <c r="E7084" s="12">
        <v>2</v>
      </c>
      <c r="F7084" s="12">
        <v>3.5067549085812346</v>
      </c>
      <c r="G7084" s="12">
        <v>1.1162139537889038</v>
      </c>
      <c r="H7084" s="12">
        <v>31.250521695206416</v>
      </c>
      <c r="I7084" s="12">
        <v>2.4954061990988357</v>
      </c>
      <c r="J7084" s="12">
        <v>1.6868989607370692</v>
      </c>
      <c r="K7084" s="13">
        <v>0.63670115638939018</v>
      </c>
    </row>
    <row r="7085" spans="2:11" x14ac:dyDescent="0.25">
      <c r="B7085" s="10">
        <v>7082</v>
      </c>
      <c r="C7085" s="12">
        <v>8.7842006927553591</v>
      </c>
      <c r="D7085" s="12">
        <v>1.5467654044814378</v>
      </c>
      <c r="E7085" s="12">
        <v>1</v>
      </c>
      <c r="F7085" s="12">
        <v>10.010316135618249</v>
      </c>
      <c r="G7085" s="12">
        <v>1.4263871445394947</v>
      </c>
      <c r="H7085" s="12">
        <v>30.793541917649591</v>
      </c>
      <c r="I7085" s="12">
        <v>1.7183453129593105</v>
      </c>
      <c r="J7085" s="12">
        <v>3.331045867014351</v>
      </c>
      <c r="K7085" s="13">
        <v>0.65625001528956739</v>
      </c>
    </row>
    <row r="7086" spans="2:11" x14ac:dyDescent="0.25">
      <c r="B7086" s="10">
        <v>7083</v>
      </c>
      <c r="C7086" s="12">
        <v>13.480026505480216</v>
      </c>
      <c r="D7086" s="12">
        <v>1.6174944059404908</v>
      </c>
      <c r="E7086" s="12">
        <v>2</v>
      </c>
      <c r="F7086" s="12">
        <v>3.1812000866314749</v>
      </c>
      <c r="G7086" s="12">
        <v>2.2337762824090843</v>
      </c>
      <c r="H7086" s="12">
        <v>31.061922868309054</v>
      </c>
      <c r="I7086" s="12">
        <v>1.7994406035844075</v>
      </c>
      <c r="J7086" s="12">
        <v>2.1391179147411017</v>
      </c>
      <c r="K7086" s="13">
        <v>2.8910148082034466</v>
      </c>
    </row>
    <row r="7087" spans="2:11" x14ac:dyDescent="0.25">
      <c r="B7087" s="10">
        <v>7084</v>
      </c>
      <c r="C7087" s="12">
        <v>10.708054335035204</v>
      </c>
      <c r="D7087" s="12">
        <v>2.3565956927032357</v>
      </c>
      <c r="E7087" s="12">
        <v>1</v>
      </c>
      <c r="F7087" s="12">
        <v>4.5787791251205938</v>
      </c>
      <c r="G7087" s="12">
        <v>0.71533971232985583</v>
      </c>
      <c r="H7087" s="12">
        <v>27.743417109714414</v>
      </c>
      <c r="I7087" s="12">
        <v>2.9955290265456544</v>
      </c>
      <c r="J7087" s="12">
        <v>2.6560368091182851</v>
      </c>
      <c r="K7087" s="13">
        <v>1.3642807993049288</v>
      </c>
    </row>
    <row r="7088" spans="2:11" x14ac:dyDescent="0.25">
      <c r="B7088" s="10">
        <v>7085</v>
      </c>
      <c r="C7088" s="12">
        <v>3.4607457164006412</v>
      </c>
      <c r="D7088" s="12">
        <v>1.7948726286907219</v>
      </c>
      <c r="E7088" s="12">
        <v>2</v>
      </c>
      <c r="F7088" s="12">
        <v>1.6104840936039968</v>
      </c>
      <c r="G7088" s="12">
        <v>1.4884392611712065</v>
      </c>
      <c r="H7088" s="12">
        <v>24.415546478396912</v>
      </c>
      <c r="I7088" s="12">
        <v>2.242797152969219</v>
      </c>
      <c r="J7088" s="12">
        <v>1.6051028091945272</v>
      </c>
      <c r="K7088" s="13">
        <v>6.3317362528924974</v>
      </c>
    </row>
    <row r="7089" spans="2:11" x14ac:dyDescent="0.25">
      <c r="B7089" s="10">
        <v>7086</v>
      </c>
      <c r="C7089" s="12">
        <v>2.5316691387579384</v>
      </c>
      <c r="D7089" s="12">
        <v>1.5996213659800589</v>
      </c>
      <c r="E7089" s="12">
        <v>2</v>
      </c>
      <c r="F7089" s="12">
        <v>0.7908549922706658</v>
      </c>
      <c r="G7089" s="12">
        <v>1.4314197693047235</v>
      </c>
      <c r="H7089" s="12">
        <v>25.522249704350461</v>
      </c>
      <c r="I7089" s="12">
        <v>2.6299941049364919</v>
      </c>
      <c r="J7089" s="12">
        <v>2.4162866477945455</v>
      </c>
      <c r="K7089" s="13">
        <v>3.4093616865266223</v>
      </c>
    </row>
    <row r="7090" spans="2:11" x14ac:dyDescent="0.25">
      <c r="B7090" s="10">
        <v>7087</v>
      </c>
      <c r="C7090" s="12">
        <v>18.669633320879001</v>
      </c>
      <c r="D7090" s="12">
        <v>1.5375088939809198</v>
      </c>
      <c r="E7090" s="12">
        <v>0</v>
      </c>
      <c r="F7090" s="12">
        <v>2.083598810765992</v>
      </c>
      <c r="G7090" s="12">
        <v>1.0465269188493733</v>
      </c>
      <c r="H7090" s="12">
        <v>28.170043229300759</v>
      </c>
      <c r="I7090" s="12">
        <v>4.1332738688864499</v>
      </c>
      <c r="J7090" s="12">
        <v>1.5669797677707826</v>
      </c>
      <c r="K7090" s="13">
        <v>6.3978406731325501</v>
      </c>
    </row>
    <row r="7091" spans="2:11" x14ac:dyDescent="0.25">
      <c r="B7091" s="10">
        <v>7088</v>
      </c>
      <c r="C7091" s="12">
        <v>6.5283116305425137</v>
      </c>
      <c r="D7091" s="12">
        <v>1.5055333644284901</v>
      </c>
      <c r="E7091" s="12">
        <v>2</v>
      </c>
      <c r="F7091" s="12">
        <v>5.3832276811737563</v>
      </c>
      <c r="G7091" s="12">
        <v>0.62409279216356628</v>
      </c>
      <c r="H7091" s="12">
        <v>27.68717946317868</v>
      </c>
      <c r="I7091" s="12">
        <v>2.1795355323872285</v>
      </c>
      <c r="J7091" s="12">
        <v>1.4661530032624879</v>
      </c>
      <c r="K7091" s="13">
        <v>1.0691788287593864</v>
      </c>
    </row>
    <row r="7092" spans="2:11" x14ac:dyDescent="0.25">
      <c r="B7092" s="10">
        <v>7089</v>
      </c>
      <c r="C7092" s="12">
        <v>8.7915207822941639</v>
      </c>
      <c r="D7092" s="12">
        <v>1.2731880747743374</v>
      </c>
      <c r="E7092" s="12">
        <v>1</v>
      </c>
      <c r="F7092" s="12">
        <v>3.2766349827910446</v>
      </c>
      <c r="G7092" s="12">
        <v>1.5347305332196572</v>
      </c>
      <c r="H7092" s="12">
        <v>11.436745451976391</v>
      </c>
      <c r="I7092" s="12">
        <v>2.6326107248399735</v>
      </c>
      <c r="J7092" s="12">
        <v>2.0239958685024444</v>
      </c>
      <c r="K7092" s="13">
        <v>0.37656514900964022</v>
      </c>
    </row>
    <row r="7093" spans="2:11" x14ac:dyDescent="0.25">
      <c r="B7093" s="10">
        <v>7090</v>
      </c>
      <c r="C7093" s="12">
        <v>14.666509636283282</v>
      </c>
      <c r="D7093" s="12">
        <v>1.4338297298024834</v>
      </c>
      <c r="E7093" s="12">
        <v>2</v>
      </c>
      <c r="F7093" s="12">
        <v>1.4151641814129401</v>
      </c>
      <c r="G7093" s="12">
        <v>0.7047666362077607</v>
      </c>
      <c r="H7093" s="12">
        <v>21.791785360791103</v>
      </c>
      <c r="I7093" s="12">
        <v>2.3925903323259416</v>
      </c>
      <c r="J7093" s="12">
        <v>2.8843834994170985</v>
      </c>
      <c r="K7093" s="13">
        <v>0.36075894858896046</v>
      </c>
    </row>
    <row r="7094" spans="2:11" x14ac:dyDescent="0.25">
      <c r="B7094" s="10">
        <v>7091</v>
      </c>
      <c r="C7094" s="12">
        <v>0.23604243420716031</v>
      </c>
      <c r="D7094" s="12">
        <v>2.1729365975750063</v>
      </c>
      <c r="E7094" s="12">
        <v>2</v>
      </c>
      <c r="F7094" s="12">
        <v>3.9471061361235158</v>
      </c>
      <c r="G7094" s="12">
        <v>0.94460488492622408</v>
      </c>
      <c r="H7094" s="12">
        <v>18.087913158019639</v>
      </c>
      <c r="I7094" s="12">
        <v>4.5584238515895139</v>
      </c>
      <c r="J7094" s="12">
        <v>3.7436878638655591</v>
      </c>
      <c r="K7094" s="13">
        <v>1.05257738715691</v>
      </c>
    </row>
    <row r="7095" spans="2:11" x14ac:dyDescent="0.25">
      <c r="B7095" s="10">
        <v>7092</v>
      </c>
      <c r="C7095" s="12">
        <v>6.1382492896474083</v>
      </c>
      <c r="D7095" s="12">
        <v>1.2940486327716312</v>
      </c>
      <c r="E7095" s="12">
        <v>2</v>
      </c>
      <c r="F7095" s="12">
        <v>1.7443828423404684</v>
      </c>
      <c r="G7095" s="12">
        <v>1.229211050116068</v>
      </c>
      <c r="H7095" s="12">
        <v>24.506797612761467</v>
      </c>
      <c r="I7095" s="12">
        <v>4.3330539800783692</v>
      </c>
      <c r="J7095" s="12">
        <v>0.52395484272697979</v>
      </c>
      <c r="K7095" s="13">
        <v>1.8683020635633016</v>
      </c>
    </row>
    <row r="7096" spans="2:11" x14ac:dyDescent="0.25">
      <c r="B7096" s="10">
        <v>7093</v>
      </c>
      <c r="C7096" s="12">
        <v>15.841439404617592</v>
      </c>
      <c r="D7096" s="12">
        <v>1.5810376075320074</v>
      </c>
      <c r="E7096" s="12">
        <v>3</v>
      </c>
      <c r="F7096" s="12">
        <v>1.2267771681943558</v>
      </c>
      <c r="G7096" s="12">
        <v>1.8443386175035632</v>
      </c>
      <c r="H7096" s="12">
        <v>40.792804332808899</v>
      </c>
      <c r="I7096" s="12">
        <v>2.1656289924501717</v>
      </c>
      <c r="J7096" s="12">
        <v>1.8706411976335349</v>
      </c>
      <c r="K7096" s="13">
        <v>2.2420181314118222</v>
      </c>
    </row>
    <row r="7097" spans="2:11" x14ac:dyDescent="0.25">
      <c r="B7097" s="10">
        <v>7094</v>
      </c>
      <c r="C7097" s="12">
        <v>2.93625876490837</v>
      </c>
      <c r="D7097" s="12">
        <v>1.3723368610221298</v>
      </c>
      <c r="E7097" s="12">
        <v>1</v>
      </c>
      <c r="F7097" s="12">
        <v>1.4551035242011146</v>
      </c>
      <c r="G7097" s="12">
        <v>1.1800266115022111</v>
      </c>
      <c r="H7097" s="12">
        <v>17.864053634107471</v>
      </c>
      <c r="I7097" s="12">
        <v>2.1354974734084546</v>
      </c>
      <c r="J7097" s="12">
        <v>3.0425752648639586</v>
      </c>
      <c r="K7097" s="13">
        <v>0.79520014650670601</v>
      </c>
    </row>
    <row r="7098" spans="2:11" x14ac:dyDescent="0.25">
      <c r="B7098" s="10">
        <v>7095</v>
      </c>
      <c r="C7098" s="12">
        <v>1.61582885467298</v>
      </c>
      <c r="D7098" s="12">
        <v>1.3430469598212291</v>
      </c>
      <c r="E7098" s="12">
        <v>2</v>
      </c>
      <c r="F7098" s="12">
        <v>3.700573963677122</v>
      </c>
      <c r="G7098" s="12">
        <v>0.7196113871787988</v>
      </c>
      <c r="H7098" s="12">
        <v>15.272620873479479</v>
      </c>
      <c r="I7098" s="12">
        <v>2.7821901979244918</v>
      </c>
      <c r="J7098" s="12">
        <v>2.660318947058836</v>
      </c>
      <c r="K7098" s="13">
        <v>1.1353470368595135</v>
      </c>
    </row>
    <row r="7099" spans="2:11" x14ac:dyDescent="0.25">
      <c r="B7099" s="10">
        <v>7096</v>
      </c>
      <c r="C7099" s="12">
        <v>10.655360090332811</v>
      </c>
      <c r="D7099" s="12">
        <v>1.5970323755108273</v>
      </c>
      <c r="E7099" s="12">
        <v>3</v>
      </c>
      <c r="F7099" s="12">
        <v>8.6855944836684866</v>
      </c>
      <c r="G7099" s="12">
        <v>0.32893493739622015</v>
      </c>
      <c r="H7099" s="12">
        <v>7.5611334183792156</v>
      </c>
      <c r="I7099" s="12">
        <v>2.7670904134045036</v>
      </c>
      <c r="J7099" s="12">
        <v>2.0940819992641022</v>
      </c>
      <c r="K7099" s="13">
        <v>3.8966796917834801</v>
      </c>
    </row>
    <row r="7100" spans="2:11" x14ac:dyDescent="0.25">
      <c r="B7100" s="10">
        <v>7097</v>
      </c>
      <c r="C7100" s="12">
        <v>16.499825075355307</v>
      </c>
      <c r="D7100" s="12">
        <v>1.7476245100542465</v>
      </c>
      <c r="E7100" s="12">
        <v>1</v>
      </c>
      <c r="F7100" s="12">
        <v>0.54197546397037111</v>
      </c>
      <c r="G7100" s="12">
        <v>2.0861350458923731</v>
      </c>
      <c r="H7100" s="12">
        <v>26.903945124030589</v>
      </c>
      <c r="I7100" s="12">
        <v>5.6837511508740484</v>
      </c>
      <c r="J7100" s="12">
        <v>3.7771707764719924</v>
      </c>
      <c r="K7100" s="13">
        <v>1.6347607097167909</v>
      </c>
    </row>
    <row r="7101" spans="2:11" x14ac:dyDescent="0.25">
      <c r="B7101" s="10">
        <v>7098</v>
      </c>
      <c r="C7101" s="12">
        <v>11.334305955895644</v>
      </c>
      <c r="D7101" s="12">
        <v>1.4888810081523853</v>
      </c>
      <c r="E7101" s="12">
        <v>2</v>
      </c>
      <c r="F7101" s="12">
        <v>1.1346981075431242</v>
      </c>
      <c r="G7101" s="12">
        <v>3.1217799329157945</v>
      </c>
      <c r="H7101" s="12">
        <v>24.240483197362309</v>
      </c>
      <c r="I7101" s="12">
        <v>2.2716828889230452</v>
      </c>
      <c r="J7101" s="12">
        <v>3.3006818963218194</v>
      </c>
      <c r="K7101" s="13">
        <v>4.6676096796110773</v>
      </c>
    </row>
    <row r="7102" spans="2:11" x14ac:dyDescent="0.25">
      <c r="B7102" s="10">
        <v>7099</v>
      </c>
      <c r="C7102" s="12">
        <v>10.905232944636056</v>
      </c>
      <c r="D7102" s="12">
        <v>1.8763306605234804</v>
      </c>
      <c r="E7102" s="12">
        <v>1</v>
      </c>
      <c r="F7102" s="12">
        <v>3.292849476320594</v>
      </c>
      <c r="G7102" s="12">
        <v>1.1356921953435544</v>
      </c>
      <c r="H7102" s="12">
        <v>26.215363870649966</v>
      </c>
      <c r="I7102" s="12">
        <v>3.0563175563104972</v>
      </c>
      <c r="J7102" s="12">
        <v>3.1400077587842015</v>
      </c>
      <c r="K7102" s="13">
        <v>0.64321472971956284</v>
      </c>
    </row>
    <row r="7103" spans="2:11" x14ac:dyDescent="0.25">
      <c r="B7103" s="10">
        <v>7100</v>
      </c>
      <c r="C7103" s="12">
        <v>9.6161689767035874</v>
      </c>
      <c r="D7103" s="12">
        <v>1.5347758584813949</v>
      </c>
      <c r="E7103" s="12">
        <v>2</v>
      </c>
      <c r="F7103" s="12">
        <v>5.7066793681278529</v>
      </c>
      <c r="G7103" s="12">
        <v>0.39041761432628014</v>
      </c>
      <c r="H7103" s="12">
        <v>19.406260872444442</v>
      </c>
      <c r="I7103" s="12">
        <v>3.3251349435413324</v>
      </c>
      <c r="J7103" s="12">
        <v>2.1249329360163975</v>
      </c>
      <c r="K7103" s="13">
        <v>2.3973901346781004</v>
      </c>
    </row>
    <row r="7104" spans="2:11" x14ac:dyDescent="0.25">
      <c r="B7104" s="10">
        <v>7101</v>
      </c>
      <c r="C7104" s="12">
        <v>1.9476859118555918</v>
      </c>
      <c r="D7104" s="12">
        <v>1.6096327771599479</v>
      </c>
      <c r="E7104" s="12">
        <v>3</v>
      </c>
      <c r="F7104" s="12">
        <v>2.5781905040374866</v>
      </c>
      <c r="G7104" s="12">
        <v>0.56257567635381167</v>
      </c>
      <c r="H7104" s="12">
        <v>39.149364741415546</v>
      </c>
      <c r="I7104" s="12">
        <v>2.7506747381504226</v>
      </c>
      <c r="J7104" s="12">
        <v>2.1835976248032152</v>
      </c>
      <c r="K7104" s="13">
        <v>1.0805382750150463</v>
      </c>
    </row>
    <row r="7105" spans="2:11" x14ac:dyDescent="0.25">
      <c r="B7105" s="10">
        <v>7102</v>
      </c>
      <c r="C7105" s="12">
        <v>13.60613935926331</v>
      </c>
      <c r="D7105" s="12">
        <v>1.4337956356899715</v>
      </c>
      <c r="E7105" s="12">
        <v>2</v>
      </c>
      <c r="F7105" s="12">
        <v>0.17705881489174649</v>
      </c>
      <c r="G7105" s="12">
        <v>1.5848711356253322</v>
      </c>
      <c r="H7105" s="12">
        <v>16.950093703041816</v>
      </c>
      <c r="I7105" s="12">
        <v>5.7580595402881114</v>
      </c>
      <c r="J7105" s="12">
        <v>4.3578741890677843</v>
      </c>
      <c r="K7105" s="13">
        <v>2.3817484123183115</v>
      </c>
    </row>
    <row r="7106" spans="2:11" x14ac:dyDescent="0.25">
      <c r="B7106" s="10">
        <v>7103</v>
      </c>
      <c r="C7106" s="12">
        <v>0.11967260397258705</v>
      </c>
      <c r="D7106" s="12">
        <v>1.3445151011417087</v>
      </c>
      <c r="E7106" s="12">
        <v>1</v>
      </c>
      <c r="F7106" s="12">
        <v>9.2131654954902125</v>
      </c>
      <c r="G7106" s="12">
        <v>0.90512049289467733</v>
      </c>
      <c r="H7106" s="12">
        <v>25.168705903195683</v>
      </c>
      <c r="I7106" s="12">
        <v>3.7331687361768404</v>
      </c>
      <c r="J7106" s="12">
        <v>2.5513713849577933</v>
      </c>
      <c r="K7106" s="13">
        <v>1.0224567998440741</v>
      </c>
    </row>
    <row r="7107" spans="2:11" x14ac:dyDescent="0.25">
      <c r="B7107" s="10">
        <v>7104</v>
      </c>
      <c r="C7107" s="12">
        <v>13.798168975297029</v>
      </c>
      <c r="D7107" s="12">
        <v>1.4538583189671042</v>
      </c>
      <c r="E7107" s="12">
        <v>2</v>
      </c>
      <c r="F7107" s="12">
        <v>0.60181977947468634</v>
      </c>
      <c r="G7107" s="12">
        <v>0.6559442747919153</v>
      </c>
      <c r="H7107" s="12">
        <v>26.562730752331674</v>
      </c>
      <c r="I7107" s="12">
        <v>4.1922130805723805</v>
      </c>
      <c r="J7107" s="12">
        <v>3.0696361072032534</v>
      </c>
      <c r="K7107" s="13">
        <v>2.7051160025397691</v>
      </c>
    </row>
    <row r="7108" spans="2:11" x14ac:dyDescent="0.25">
      <c r="B7108" s="10">
        <v>7105</v>
      </c>
      <c r="C7108" s="12">
        <v>7.3960682148248882</v>
      </c>
      <c r="D7108" s="12">
        <v>1.5924188558109704</v>
      </c>
      <c r="E7108" s="12">
        <v>3</v>
      </c>
      <c r="F7108" s="12">
        <v>3.4531519958215977</v>
      </c>
      <c r="G7108" s="12">
        <v>1.1922273631819147</v>
      </c>
      <c r="H7108" s="12">
        <v>20.77882710658821</v>
      </c>
      <c r="I7108" s="12">
        <v>1.403010119707631</v>
      </c>
      <c r="J7108" s="12">
        <v>2.6389893911304987</v>
      </c>
      <c r="K7108" s="13">
        <v>1.0595961622111492</v>
      </c>
    </row>
    <row r="7109" spans="2:11" x14ac:dyDescent="0.25">
      <c r="B7109" s="10">
        <v>7106</v>
      </c>
      <c r="C7109" s="12">
        <v>14.478917596726362</v>
      </c>
      <c r="D7109" s="12">
        <v>1.313269171544116</v>
      </c>
      <c r="E7109" s="12">
        <v>1</v>
      </c>
      <c r="F7109" s="12">
        <v>3.8221134076474517</v>
      </c>
      <c r="G7109" s="12">
        <v>1.2505478938850549</v>
      </c>
      <c r="H7109" s="12">
        <v>11.434728114109278</v>
      </c>
      <c r="I7109" s="12">
        <v>1.8480488352340294</v>
      </c>
      <c r="J7109" s="12">
        <v>3.7663652664783127</v>
      </c>
      <c r="K7109" s="13">
        <v>0.11713363795701558</v>
      </c>
    </row>
    <row r="7110" spans="2:11" x14ac:dyDescent="0.25">
      <c r="B7110" s="10">
        <v>7107</v>
      </c>
      <c r="C7110" s="12">
        <v>18.437858280566239</v>
      </c>
      <c r="D7110" s="12">
        <v>1.5286048210608123</v>
      </c>
      <c r="E7110" s="12">
        <v>0</v>
      </c>
      <c r="F7110" s="12">
        <v>3.0497966150897997</v>
      </c>
      <c r="G7110" s="12">
        <v>0.94111350824131301</v>
      </c>
      <c r="H7110" s="12">
        <v>10.338157102958434</v>
      </c>
      <c r="I7110" s="12">
        <v>1.5042131369786884</v>
      </c>
      <c r="J7110" s="12">
        <v>3.9597628435461076</v>
      </c>
      <c r="K7110" s="13">
        <v>0.12766944623819707</v>
      </c>
    </row>
    <row r="7111" spans="2:11" x14ac:dyDescent="0.25">
      <c r="B7111" s="10">
        <v>7108</v>
      </c>
      <c r="C7111" s="12">
        <v>14.597832738707533</v>
      </c>
      <c r="D7111" s="12">
        <v>1.3046862350678456</v>
      </c>
      <c r="E7111" s="12">
        <v>3</v>
      </c>
      <c r="F7111" s="12">
        <v>4.8810533173513138</v>
      </c>
      <c r="G7111" s="12">
        <v>2.2738864727435804</v>
      </c>
      <c r="H7111" s="12">
        <v>24.902416305201733</v>
      </c>
      <c r="I7111" s="12">
        <v>3.2810660866812986</v>
      </c>
      <c r="J7111" s="12">
        <v>1.6639633156813214</v>
      </c>
      <c r="K7111" s="13">
        <v>2.1404979970459221</v>
      </c>
    </row>
    <row r="7112" spans="2:11" x14ac:dyDescent="0.25">
      <c r="B7112" s="10">
        <v>7109</v>
      </c>
      <c r="C7112" s="12">
        <v>5.119310179845769</v>
      </c>
      <c r="D7112" s="12">
        <v>1.5795275838449634</v>
      </c>
      <c r="E7112" s="12">
        <v>2</v>
      </c>
      <c r="F7112" s="12">
        <v>1.7535025416556855</v>
      </c>
      <c r="G7112" s="12">
        <v>0.78349137585041584</v>
      </c>
      <c r="H7112" s="12">
        <v>17.380713119944957</v>
      </c>
      <c r="I7112" s="12">
        <v>2.4052706754852511</v>
      </c>
      <c r="J7112" s="12">
        <v>2.6386521288068563</v>
      </c>
      <c r="K7112" s="13">
        <v>2.7160574921002745</v>
      </c>
    </row>
    <row r="7113" spans="2:11" x14ac:dyDescent="0.25">
      <c r="B7113" s="10">
        <v>7110</v>
      </c>
      <c r="C7113" s="12">
        <v>10.921590650740596</v>
      </c>
      <c r="D7113" s="12">
        <v>1.6084141964005163</v>
      </c>
      <c r="E7113" s="12">
        <v>2</v>
      </c>
      <c r="F7113" s="12">
        <v>2.7257359710337035</v>
      </c>
      <c r="G7113" s="12">
        <v>0.99123118228369023</v>
      </c>
      <c r="H7113" s="12">
        <v>19.286972844694276</v>
      </c>
      <c r="I7113" s="12">
        <v>2.9857687624972078</v>
      </c>
      <c r="J7113" s="12">
        <v>2.8214488057699634</v>
      </c>
      <c r="K7113" s="13">
        <v>0.73908600524343016</v>
      </c>
    </row>
    <row r="7114" spans="2:11" x14ac:dyDescent="0.25">
      <c r="B7114" s="10">
        <v>7111</v>
      </c>
      <c r="C7114" s="12">
        <v>1.0590589021320191</v>
      </c>
      <c r="D7114" s="12">
        <v>1.427826585345682</v>
      </c>
      <c r="E7114" s="12">
        <v>2</v>
      </c>
      <c r="F7114" s="12">
        <v>3.1868743724846529</v>
      </c>
      <c r="G7114" s="12">
        <v>0.40197964032285144</v>
      </c>
      <c r="H7114" s="12">
        <v>25.037215037992841</v>
      </c>
      <c r="I7114" s="12">
        <v>2.0398955884140171</v>
      </c>
      <c r="J7114" s="12">
        <v>2.6811250198264274</v>
      </c>
      <c r="K7114" s="13">
        <v>0.16668445103588597</v>
      </c>
    </row>
    <row r="7115" spans="2:11" x14ac:dyDescent="0.25">
      <c r="B7115" s="10">
        <v>7112</v>
      </c>
      <c r="C7115" s="12">
        <v>14.483453321938525</v>
      </c>
      <c r="D7115" s="12">
        <v>1.5107880862066314</v>
      </c>
      <c r="E7115" s="12">
        <v>2</v>
      </c>
      <c r="F7115" s="12">
        <v>3.5438793293156228</v>
      </c>
      <c r="G7115" s="12">
        <v>1.9202789991023348</v>
      </c>
      <c r="H7115" s="12">
        <v>28.274280018577041</v>
      </c>
      <c r="I7115" s="12">
        <v>3.1784138601668777</v>
      </c>
      <c r="J7115" s="12">
        <v>2.6307074871052096</v>
      </c>
      <c r="K7115" s="13">
        <v>1.7358492737198759</v>
      </c>
    </row>
    <row r="7116" spans="2:11" x14ac:dyDescent="0.25">
      <c r="B7116" s="10">
        <v>7113</v>
      </c>
      <c r="C7116" s="12">
        <v>7.0288330460945287</v>
      </c>
      <c r="D7116" s="12">
        <v>1.4690626927428405</v>
      </c>
      <c r="E7116" s="12">
        <v>1</v>
      </c>
      <c r="F7116" s="12">
        <v>0.88758121588698746</v>
      </c>
      <c r="G7116" s="12">
        <v>0.84246775580830646</v>
      </c>
      <c r="H7116" s="12">
        <v>24.098043163945167</v>
      </c>
      <c r="I7116" s="12">
        <v>6.9557617290372571</v>
      </c>
      <c r="J7116" s="12">
        <v>1.5301202047277103</v>
      </c>
      <c r="K7116" s="13">
        <v>0.82256245075518919</v>
      </c>
    </row>
    <row r="7117" spans="2:11" x14ac:dyDescent="0.25">
      <c r="B7117" s="10">
        <v>7114</v>
      </c>
      <c r="C7117" s="12">
        <v>6.8190895223493264</v>
      </c>
      <c r="D7117" s="12">
        <v>1.3897605206526809</v>
      </c>
      <c r="E7117" s="12">
        <v>2</v>
      </c>
      <c r="F7117" s="12">
        <v>1.4231736966448743</v>
      </c>
      <c r="G7117" s="12">
        <v>1.0602062167420623</v>
      </c>
      <c r="H7117" s="12">
        <v>16.903228058878263</v>
      </c>
      <c r="I7117" s="12">
        <v>2.5068747589907279</v>
      </c>
      <c r="J7117" s="12">
        <v>3.6236973866895505</v>
      </c>
      <c r="K7117" s="13">
        <v>0.97474968379791271</v>
      </c>
    </row>
    <row r="7118" spans="2:11" x14ac:dyDescent="0.25">
      <c r="B7118" s="10">
        <v>7115</v>
      </c>
      <c r="C7118" s="12">
        <v>13.653195353315205</v>
      </c>
      <c r="D7118" s="12">
        <v>1.6017480603534446</v>
      </c>
      <c r="E7118" s="12">
        <v>3</v>
      </c>
      <c r="F7118" s="12">
        <v>2.4120164026467381</v>
      </c>
      <c r="G7118" s="12">
        <v>1.1348664751182522</v>
      </c>
      <c r="H7118" s="12">
        <v>17.368078400228736</v>
      </c>
      <c r="I7118" s="12">
        <v>3.1656968466071045</v>
      </c>
      <c r="J7118" s="12">
        <v>3.1862584027734386</v>
      </c>
      <c r="K7118" s="13">
        <v>0.30259365832213786</v>
      </c>
    </row>
    <row r="7119" spans="2:11" x14ac:dyDescent="0.25">
      <c r="B7119" s="10">
        <v>7116</v>
      </c>
      <c r="C7119" s="12">
        <v>10.316478674938207</v>
      </c>
      <c r="D7119" s="12">
        <v>1.409054420685224</v>
      </c>
      <c r="E7119" s="12">
        <v>1</v>
      </c>
      <c r="F7119" s="12">
        <v>12.797317567237892</v>
      </c>
      <c r="G7119" s="12">
        <v>0.54074760015607926</v>
      </c>
      <c r="H7119" s="12">
        <v>26.540677053982236</v>
      </c>
      <c r="I7119" s="12">
        <v>2.3899479820390392</v>
      </c>
      <c r="J7119" s="12">
        <v>2.5446968587545959</v>
      </c>
      <c r="K7119" s="13">
        <v>0.16082893496823228</v>
      </c>
    </row>
    <row r="7120" spans="2:11" x14ac:dyDescent="0.25">
      <c r="B7120" s="10">
        <v>7117</v>
      </c>
      <c r="C7120" s="12">
        <v>8.2681402378225144</v>
      </c>
      <c r="D7120" s="12">
        <v>1.4184645739106434</v>
      </c>
      <c r="E7120" s="12">
        <v>1</v>
      </c>
      <c r="F7120" s="12">
        <v>1.9461213530356545</v>
      </c>
      <c r="G7120" s="12">
        <v>1.0877736744190443</v>
      </c>
      <c r="H7120" s="12">
        <v>22.107511426586189</v>
      </c>
      <c r="I7120" s="12">
        <v>3.4071911618626274</v>
      </c>
      <c r="J7120" s="12">
        <v>3.0091888397580235</v>
      </c>
      <c r="K7120" s="13">
        <v>2.5004700223999421E-2</v>
      </c>
    </row>
    <row r="7121" spans="2:11" x14ac:dyDescent="0.25">
      <c r="B7121" s="10">
        <v>7118</v>
      </c>
      <c r="C7121" s="12">
        <v>13.696149485981477</v>
      </c>
      <c r="D7121" s="12">
        <v>1.1692423671483354</v>
      </c>
      <c r="E7121" s="12">
        <v>2</v>
      </c>
      <c r="F7121" s="12">
        <v>4.4798858152369281</v>
      </c>
      <c r="G7121" s="12">
        <v>0.83240860698902874</v>
      </c>
      <c r="H7121" s="12">
        <v>22.741919314553328</v>
      </c>
      <c r="I7121" s="12">
        <v>3.1771837919706352</v>
      </c>
      <c r="J7121" s="12">
        <v>2.1078927017229794</v>
      </c>
      <c r="K7121" s="13">
        <v>2.346920609029246</v>
      </c>
    </row>
    <row r="7122" spans="2:11" x14ac:dyDescent="0.25">
      <c r="B7122" s="10">
        <v>7119</v>
      </c>
      <c r="C7122" s="12">
        <v>9.6081366380302473</v>
      </c>
      <c r="D7122" s="12">
        <v>1.5379973442575925</v>
      </c>
      <c r="E7122" s="12">
        <v>3</v>
      </c>
      <c r="F7122" s="12">
        <v>2.9310850276673452</v>
      </c>
      <c r="G7122" s="12">
        <v>0.6388006564036488</v>
      </c>
      <c r="H7122" s="12">
        <v>22.813500850840612</v>
      </c>
      <c r="I7122" s="12">
        <v>5.0381753770903215</v>
      </c>
      <c r="J7122" s="12">
        <v>2.6880025636579297</v>
      </c>
      <c r="K7122" s="13">
        <v>1.0443599627063993</v>
      </c>
    </row>
    <row r="7123" spans="2:11" x14ac:dyDescent="0.25">
      <c r="B7123" s="10">
        <v>7120</v>
      </c>
      <c r="C7123" s="12">
        <v>11.927068172458322</v>
      </c>
      <c r="D7123" s="12">
        <v>1.5322211942116195</v>
      </c>
      <c r="E7123" s="12">
        <v>3</v>
      </c>
      <c r="F7123" s="12">
        <v>2.314921009921505</v>
      </c>
      <c r="G7123" s="12">
        <v>3.121738072099757</v>
      </c>
      <c r="H7123" s="12">
        <v>35.086194089832375</v>
      </c>
      <c r="I7123" s="12">
        <v>5.181076313427635</v>
      </c>
      <c r="J7123" s="12">
        <v>2.6675748586326495</v>
      </c>
      <c r="K7123" s="13">
        <v>2.5875236777047372</v>
      </c>
    </row>
    <row r="7124" spans="2:11" x14ac:dyDescent="0.25">
      <c r="B7124" s="10">
        <v>7121</v>
      </c>
      <c r="C7124" s="12">
        <v>12.944197854059137</v>
      </c>
      <c r="D7124" s="12">
        <v>1.2485400410111214</v>
      </c>
      <c r="E7124" s="12">
        <v>3</v>
      </c>
      <c r="F7124" s="12">
        <v>7.481379212922886</v>
      </c>
      <c r="G7124" s="12">
        <v>1.1607121064707155</v>
      </c>
      <c r="H7124" s="12">
        <v>14.445460372808576</v>
      </c>
      <c r="I7124" s="12">
        <v>1.6172826617760541</v>
      </c>
      <c r="J7124" s="12">
        <v>4.5048225593502629</v>
      </c>
      <c r="K7124" s="13">
        <v>8.7054308644363516</v>
      </c>
    </row>
    <row r="7125" spans="2:11" x14ac:dyDescent="0.25">
      <c r="B7125" s="10">
        <v>7122</v>
      </c>
      <c r="C7125" s="12">
        <v>10.245525100000403</v>
      </c>
      <c r="D7125" s="12">
        <v>1.4155675453344714</v>
      </c>
      <c r="E7125" s="12">
        <v>2</v>
      </c>
      <c r="F7125" s="12">
        <v>4.2595333479636945</v>
      </c>
      <c r="G7125" s="12">
        <v>0.79610589758721073</v>
      </c>
      <c r="H7125" s="12">
        <v>28.64226140749053</v>
      </c>
      <c r="I7125" s="12">
        <v>2.3393248986706183</v>
      </c>
      <c r="J7125" s="12">
        <v>3.0238751424013284</v>
      </c>
      <c r="K7125" s="13">
        <v>2.9395786495204077</v>
      </c>
    </row>
    <row r="7126" spans="2:11" x14ac:dyDescent="0.25">
      <c r="B7126" s="10">
        <v>7123</v>
      </c>
      <c r="C7126" s="12">
        <v>11.344349893246058</v>
      </c>
      <c r="D7126" s="12">
        <v>1.5322992783702882</v>
      </c>
      <c r="E7126" s="12">
        <v>1</v>
      </c>
      <c r="F7126" s="12">
        <v>2.024087853243886</v>
      </c>
      <c r="G7126" s="12">
        <v>0.85997616268628752</v>
      </c>
      <c r="H7126" s="12">
        <v>21.595318924368726</v>
      </c>
      <c r="I7126" s="12">
        <v>3.573848208837084</v>
      </c>
      <c r="J7126" s="12">
        <v>2.1713156228467239</v>
      </c>
      <c r="K7126" s="13">
        <v>8.6283196232977257</v>
      </c>
    </row>
    <row r="7127" spans="2:11" x14ac:dyDescent="0.25">
      <c r="B7127" s="10">
        <v>7124</v>
      </c>
      <c r="C7127" s="12">
        <v>14.920545542979157</v>
      </c>
      <c r="D7127" s="12">
        <v>1.6697388206005686</v>
      </c>
      <c r="E7127" s="12">
        <v>1</v>
      </c>
      <c r="F7127" s="12">
        <v>1.8462138175465028</v>
      </c>
      <c r="G7127" s="12">
        <v>0.80339799013805102</v>
      </c>
      <c r="H7127" s="12">
        <v>26.936945500706699</v>
      </c>
      <c r="I7127" s="12">
        <v>1.5692663853732451</v>
      </c>
      <c r="J7127" s="12">
        <v>2.8200462356105724</v>
      </c>
      <c r="K7127" s="13">
        <v>0.98474483397222146</v>
      </c>
    </row>
    <row r="7128" spans="2:11" x14ac:dyDescent="0.25">
      <c r="B7128" s="10">
        <v>7125</v>
      </c>
      <c r="C7128" s="12">
        <v>8.4583893592846593</v>
      </c>
      <c r="D7128" s="12">
        <v>2.1285355551468639</v>
      </c>
      <c r="E7128" s="12">
        <v>2</v>
      </c>
      <c r="F7128" s="12">
        <v>0.96594764493598906</v>
      </c>
      <c r="G7128" s="12">
        <v>0.97493544278143862</v>
      </c>
      <c r="H7128" s="12">
        <v>25.626249602557344</v>
      </c>
      <c r="I7128" s="12">
        <v>3.2048970618284458</v>
      </c>
      <c r="J7128" s="12">
        <v>2.3041542522201546</v>
      </c>
      <c r="K7128" s="13">
        <v>1.1359086462851056</v>
      </c>
    </row>
    <row r="7129" spans="2:11" x14ac:dyDescent="0.25">
      <c r="B7129" s="10">
        <v>7126</v>
      </c>
      <c r="C7129" s="12">
        <v>10.747931985254494</v>
      </c>
      <c r="D7129" s="12">
        <v>1.7395564010402775</v>
      </c>
      <c r="E7129" s="12">
        <v>2</v>
      </c>
      <c r="F7129" s="12">
        <v>4.4388989543092272</v>
      </c>
      <c r="G7129" s="12">
        <v>1.3214090401560612</v>
      </c>
      <c r="H7129" s="12">
        <v>27.564113167654483</v>
      </c>
      <c r="I7129" s="12">
        <v>3.0942898828535177</v>
      </c>
      <c r="J7129" s="12">
        <v>3.941457998409688</v>
      </c>
      <c r="K7129" s="13">
        <v>3.6389866299276328</v>
      </c>
    </row>
    <row r="7130" spans="2:11" x14ac:dyDescent="0.25">
      <c r="B7130" s="10">
        <v>7127</v>
      </c>
      <c r="C7130" s="12">
        <v>10.780271150311803</v>
      </c>
      <c r="D7130" s="12">
        <v>1.6144880871749856</v>
      </c>
      <c r="E7130" s="12">
        <v>3</v>
      </c>
      <c r="F7130" s="12">
        <v>5.1685301893622784</v>
      </c>
      <c r="G7130" s="12">
        <v>0.94741472720797948</v>
      </c>
      <c r="H7130" s="12">
        <v>21.309517381389782</v>
      </c>
      <c r="I7130" s="12">
        <v>2.793140449211807</v>
      </c>
      <c r="J7130" s="12">
        <v>3.5067047986662447</v>
      </c>
      <c r="K7130" s="13">
        <v>0.28811406297797398</v>
      </c>
    </row>
    <row r="7131" spans="2:11" x14ac:dyDescent="0.25">
      <c r="B7131" s="10">
        <v>7128</v>
      </c>
      <c r="C7131" s="12">
        <v>10.778602121760798</v>
      </c>
      <c r="D7131" s="12">
        <v>2.081921678799294</v>
      </c>
      <c r="E7131" s="12">
        <v>2</v>
      </c>
      <c r="F7131" s="12">
        <v>3.4291380178273143</v>
      </c>
      <c r="G7131" s="12">
        <v>0.64230349519990892</v>
      </c>
      <c r="H7131" s="12">
        <v>25.761273845568621</v>
      </c>
      <c r="I7131" s="12">
        <v>4.7038209221102267</v>
      </c>
      <c r="J7131" s="12">
        <v>4.0891864193550074</v>
      </c>
      <c r="K7131" s="13">
        <v>2.9199499774440731</v>
      </c>
    </row>
    <row r="7132" spans="2:11" x14ac:dyDescent="0.25">
      <c r="B7132" s="10">
        <v>7129</v>
      </c>
      <c r="C7132" s="12">
        <v>10.607111384864538</v>
      </c>
      <c r="D7132" s="12">
        <v>1.6628254074398527</v>
      </c>
      <c r="E7132" s="12">
        <v>2</v>
      </c>
      <c r="F7132" s="12">
        <v>0.62479499811049521</v>
      </c>
      <c r="G7132" s="12">
        <v>0.52346882486629098</v>
      </c>
      <c r="H7132" s="12">
        <v>21.831654129648811</v>
      </c>
      <c r="I7132" s="12">
        <v>4.9363051092654375</v>
      </c>
      <c r="J7132" s="12">
        <v>2.1030512677146018</v>
      </c>
      <c r="K7132" s="13">
        <v>0.29240649304898747</v>
      </c>
    </row>
    <row r="7133" spans="2:11" x14ac:dyDescent="0.25">
      <c r="B7133" s="10">
        <v>7130</v>
      </c>
      <c r="C7133" s="12">
        <v>6.5884369614222695</v>
      </c>
      <c r="D7133" s="12">
        <v>1.6324148065704585</v>
      </c>
      <c r="E7133" s="12">
        <v>2</v>
      </c>
      <c r="F7133" s="12">
        <v>3.6975478039831469</v>
      </c>
      <c r="G7133" s="12">
        <v>0.68372060614760277</v>
      </c>
      <c r="H7133" s="12">
        <v>31.411564763114697</v>
      </c>
      <c r="I7133" s="12">
        <v>3.7901353276092284</v>
      </c>
      <c r="J7133" s="12">
        <v>3.2109458015950487</v>
      </c>
      <c r="K7133" s="13">
        <v>2.8666107482633558</v>
      </c>
    </row>
    <row r="7134" spans="2:11" x14ac:dyDescent="0.25">
      <c r="B7134" s="10">
        <v>7131</v>
      </c>
      <c r="C7134" s="12">
        <v>20.475921089766409</v>
      </c>
      <c r="D7134" s="12">
        <v>1.4184321707745244</v>
      </c>
      <c r="E7134" s="12">
        <v>2</v>
      </c>
      <c r="F7134" s="12">
        <v>9.3756854591224457</v>
      </c>
      <c r="G7134" s="12">
        <v>2.1323572591697322</v>
      </c>
      <c r="H7134" s="12">
        <v>16.014244012847762</v>
      </c>
      <c r="I7134" s="12">
        <v>3.4578517810603566</v>
      </c>
      <c r="J7134" s="12">
        <v>3.3908782636179753</v>
      </c>
      <c r="K7134" s="13">
        <v>3.329378383372597</v>
      </c>
    </row>
    <row r="7135" spans="2:11" x14ac:dyDescent="0.25">
      <c r="B7135" s="10">
        <v>7132</v>
      </c>
      <c r="C7135" s="12">
        <v>8.0363905986590378</v>
      </c>
      <c r="D7135" s="12">
        <v>1.5657404521055178</v>
      </c>
      <c r="E7135" s="12">
        <v>2</v>
      </c>
      <c r="F7135" s="12">
        <v>0.42254024496001186</v>
      </c>
      <c r="G7135" s="12">
        <v>1.3834912973249431</v>
      </c>
      <c r="H7135" s="12">
        <v>28.458430496347521</v>
      </c>
      <c r="I7135" s="12">
        <v>1.9268352103651083</v>
      </c>
      <c r="J7135" s="12">
        <v>2.8262745448070987</v>
      </c>
      <c r="K7135" s="13">
        <v>1.0382754950365694</v>
      </c>
    </row>
    <row r="7136" spans="2:11" x14ac:dyDescent="0.25">
      <c r="B7136" s="10">
        <v>7133</v>
      </c>
      <c r="C7136" s="12">
        <v>5.5540517321639715</v>
      </c>
      <c r="D7136" s="12">
        <v>1.5048420956965693</v>
      </c>
      <c r="E7136" s="12">
        <v>1</v>
      </c>
      <c r="F7136" s="12">
        <v>2.9169086805027171</v>
      </c>
      <c r="G7136" s="12">
        <v>1.7945198253553722</v>
      </c>
      <c r="H7136" s="12">
        <v>40.798192564447056</v>
      </c>
      <c r="I7136" s="12">
        <v>2.2238613024423435</v>
      </c>
      <c r="J7136" s="12">
        <v>0.58258709010336263</v>
      </c>
      <c r="K7136" s="13">
        <v>3.396519844228759</v>
      </c>
    </row>
    <row r="7137" spans="2:11" x14ac:dyDescent="0.25">
      <c r="B7137" s="10">
        <v>7134</v>
      </c>
      <c r="C7137" s="12">
        <v>20.280474599046947</v>
      </c>
      <c r="D7137" s="12">
        <v>1.4350274516131738</v>
      </c>
      <c r="E7137" s="12">
        <v>0</v>
      </c>
      <c r="F7137" s="12">
        <v>4.2182450763577881</v>
      </c>
      <c r="G7137" s="12">
        <v>0.56894862909067978</v>
      </c>
      <c r="H7137" s="12">
        <v>34.896369112224932</v>
      </c>
      <c r="I7137" s="12">
        <v>4.0995532541412061</v>
      </c>
      <c r="J7137" s="12">
        <v>2.5597138326586877</v>
      </c>
      <c r="K7137" s="13">
        <v>1.0809561180192044</v>
      </c>
    </row>
    <row r="7138" spans="2:11" x14ac:dyDescent="0.25">
      <c r="B7138" s="10">
        <v>7135</v>
      </c>
      <c r="C7138" s="12">
        <v>15.982748183771264</v>
      </c>
      <c r="D7138" s="12">
        <v>1.7607539431195336</v>
      </c>
      <c r="E7138" s="12">
        <v>1</v>
      </c>
      <c r="F7138" s="12">
        <v>3.4997331180969748</v>
      </c>
      <c r="G7138" s="12">
        <v>2.9477078219657558</v>
      </c>
      <c r="H7138" s="12">
        <v>22.363118907509385</v>
      </c>
      <c r="I7138" s="12">
        <v>2.5415835251766232</v>
      </c>
      <c r="J7138" s="12">
        <v>2.6774937623786945</v>
      </c>
      <c r="K7138" s="13">
        <v>2.1552021480663828</v>
      </c>
    </row>
    <row r="7139" spans="2:11" x14ac:dyDescent="0.25">
      <c r="B7139" s="10">
        <v>7136</v>
      </c>
      <c r="C7139" s="12">
        <v>1.4537774461545716</v>
      </c>
      <c r="D7139" s="12">
        <v>1.8798639602578522</v>
      </c>
      <c r="E7139" s="12">
        <v>0</v>
      </c>
      <c r="F7139" s="12">
        <v>6.7766446670221727</v>
      </c>
      <c r="G7139" s="12">
        <v>0.9101726173305853</v>
      </c>
      <c r="H7139" s="12">
        <v>23.070549390294797</v>
      </c>
      <c r="I7139" s="12">
        <v>3.2397797779882476</v>
      </c>
      <c r="J7139" s="12">
        <v>1.3252504684528772</v>
      </c>
      <c r="K7139" s="13">
        <v>0.17708012388484612</v>
      </c>
    </row>
    <row r="7140" spans="2:11" x14ac:dyDescent="0.25">
      <c r="B7140" s="10">
        <v>7137</v>
      </c>
      <c r="C7140" s="12">
        <v>10.473741654312422</v>
      </c>
      <c r="D7140" s="12">
        <v>1.6030085165150334</v>
      </c>
      <c r="E7140" s="12">
        <v>0</v>
      </c>
      <c r="F7140" s="12">
        <v>8.8730661135828139</v>
      </c>
      <c r="G7140" s="12">
        <v>0.87886247626687974</v>
      </c>
      <c r="H7140" s="12">
        <v>13.116859699498541</v>
      </c>
      <c r="I7140" s="12">
        <v>1.8818048774457083</v>
      </c>
      <c r="J7140" s="12">
        <v>3.0933377781508797</v>
      </c>
      <c r="K7140" s="13">
        <v>9.4038217312194389E-2</v>
      </c>
    </row>
    <row r="7141" spans="2:11" x14ac:dyDescent="0.25">
      <c r="B7141" s="10">
        <v>7138</v>
      </c>
      <c r="C7141" s="12">
        <v>12.477539048132423</v>
      </c>
      <c r="D7141" s="12">
        <v>1.615299152310713</v>
      </c>
      <c r="E7141" s="12">
        <v>1</v>
      </c>
      <c r="F7141" s="12">
        <v>0.64915011297122305</v>
      </c>
      <c r="G7141" s="12">
        <v>0.94334275004535406</v>
      </c>
      <c r="H7141" s="12">
        <v>17.859598215608777</v>
      </c>
      <c r="I7141" s="12">
        <v>2.3788249015958343</v>
      </c>
      <c r="J7141" s="12">
        <v>1.3471597498347523</v>
      </c>
      <c r="K7141" s="13">
        <v>1.3890768500741231</v>
      </c>
    </row>
    <row r="7142" spans="2:11" x14ac:dyDescent="0.25">
      <c r="B7142" s="10">
        <v>7139</v>
      </c>
      <c r="C7142" s="12">
        <v>17.41781700066651</v>
      </c>
      <c r="D7142" s="12">
        <v>1.5267466977896778</v>
      </c>
      <c r="E7142" s="12">
        <v>3</v>
      </c>
      <c r="F7142" s="12">
        <v>4.0486292015114511</v>
      </c>
      <c r="G7142" s="12">
        <v>1.0870719958173267</v>
      </c>
      <c r="H7142" s="12">
        <v>25.949830305310069</v>
      </c>
      <c r="I7142" s="12">
        <v>1.8591005374539114</v>
      </c>
      <c r="J7142" s="12">
        <v>0.54679462292017222</v>
      </c>
      <c r="K7142" s="13">
        <v>3.1836879903715531</v>
      </c>
    </row>
    <row r="7143" spans="2:11" x14ac:dyDescent="0.25">
      <c r="B7143" s="10">
        <v>7140</v>
      </c>
      <c r="C7143" s="12">
        <v>5.0949011759163394</v>
      </c>
      <c r="D7143" s="12">
        <v>1.7603031491880947</v>
      </c>
      <c r="E7143" s="12">
        <v>2</v>
      </c>
      <c r="F7143" s="12">
        <v>1.9054155987806418</v>
      </c>
      <c r="G7143" s="12">
        <v>3.2326800414455699</v>
      </c>
      <c r="H7143" s="12">
        <v>25.113656603982893</v>
      </c>
      <c r="I7143" s="12">
        <v>2.9922453140147129</v>
      </c>
      <c r="J7143" s="12">
        <v>2.2940009638381382</v>
      </c>
      <c r="K7143" s="13">
        <v>1.0686737413952256</v>
      </c>
    </row>
    <row r="7144" spans="2:11" x14ac:dyDescent="0.25">
      <c r="B7144" s="10">
        <v>7141</v>
      </c>
      <c r="C7144" s="12">
        <v>15.16614051115241</v>
      </c>
      <c r="D7144" s="12">
        <v>1.7636833173137336</v>
      </c>
      <c r="E7144" s="12">
        <v>2</v>
      </c>
      <c r="F7144" s="12">
        <v>2.0832229940913836</v>
      </c>
      <c r="G7144" s="12">
        <v>3.0818539358439216</v>
      </c>
      <c r="H7144" s="12">
        <v>17.137530523061347</v>
      </c>
      <c r="I7144" s="12">
        <v>2.5189232195298468</v>
      </c>
      <c r="J7144" s="12">
        <v>1.4734572122039356</v>
      </c>
      <c r="K7144" s="13">
        <v>2.2729898375578093</v>
      </c>
    </row>
    <row r="7145" spans="2:11" x14ac:dyDescent="0.25">
      <c r="B7145" s="10">
        <v>7142</v>
      </c>
      <c r="C7145" s="12">
        <v>17.539544369453768</v>
      </c>
      <c r="D7145" s="12">
        <v>1.1208913447400253</v>
      </c>
      <c r="E7145" s="12">
        <v>2</v>
      </c>
      <c r="F7145" s="12">
        <v>0.90612424285867488</v>
      </c>
      <c r="G7145" s="12">
        <v>1.2262604487266386</v>
      </c>
      <c r="H7145" s="12">
        <v>27.985870780897979</v>
      </c>
      <c r="I7145" s="12">
        <v>1.6837235207482275</v>
      </c>
      <c r="J7145" s="12">
        <v>1.6221926360004681</v>
      </c>
      <c r="K7145" s="13">
        <v>0.59910340715184618</v>
      </c>
    </row>
    <row r="7146" spans="2:11" x14ac:dyDescent="0.25">
      <c r="B7146" s="10">
        <v>7143</v>
      </c>
      <c r="C7146" s="12">
        <v>11.661349414650344</v>
      </c>
      <c r="D7146" s="12">
        <v>1.2707566093704545</v>
      </c>
      <c r="E7146" s="12">
        <v>3</v>
      </c>
      <c r="F7146" s="12">
        <v>4.1794880478786851</v>
      </c>
      <c r="G7146" s="12">
        <v>1.9309489127146708</v>
      </c>
      <c r="H7146" s="12">
        <v>33.385605742016928</v>
      </c>
      <c r="I7146" s="12">
        <v>2.851540616466878</v>
      </c>
      <c r="J7146" s="12">
        <v>1.3363804462380711</v>
      </c>
      <c r="K7146" s="13">
        <v>0.22843982661539802</v>
      </c>
    </row>
    <row r="7147" spans="2:11" x14ac:dyDescent="0.25">
      <c r="B7147" s="10">
        <v>7144</v>
      </c>
      <c r="C7147" s="12">
        <v>9.6710044081252029</v>
      </c>
      <c r="D7147" s="12">
        <v>1.3671329913101444</v>
      </c>
      <c r="E7147" s="12">
        <v>3</v>
      </c>
      <c r="F7147" s="12">
        <v>1.4693792741663143</v>
      </c>
      <c r="G7147" s="12">
        <v>1.5240941439349771</v>
      </c>
      <c r="H7147" s="12">
        <v>17.581905942645751</v>
      </c>
      <c r="I7147" s="12">
        <v>4.2833561321838731</v>
      </c>
      <c r="J7147" s="12">
        <v>3.3151532125462291</v>
      </c>
      <c r="K7147" s="13">
        <v>1.0328556582951673</v>
      </c>
    </row>
    <row r="7148" spans="2:11" x14ac:dyDescent="0.25">
      <c r="B7148" s="10">
        <v>7145</v>
      </c>
      <c r="C7148" s="12">
        <v>5.4362384291588661</v>
      </c>
      <c r="D7148" s="12">
        <v>1.6226247424394344</v>
      </c>
      <c r="E7148" s="12">
        <v>1</v>
      </c>
      <c r="F7148" s="12">
        <v>2.0435605152572003</v>
      </c>
      <c r="G7148" s="12">
        <v>0.82230914364952845</v>
      </c>
      <c r="H7148" s="12">
        <v>20.050272749176077</v>
      </c>
      <c r="I7148" s="12">
        <v>1.3600155100341087</v>
      </c>
      <c r="J7148" s="12">
        <v>1.1413593397836808</v>
      </c>
      <c r="K7148" s="13">
        <v>0.25483245113235986</v>
      </c>
    </row>
    <row r="7149" spans="2:11" x14ac:dyDescent="0.25">
      <c r="B7149" s="10">
        <v>7146</v>
      </c>
      <c r="C7149" s="12">
        <v>0.18660543546545583</v>
      </c>
      <c r="D7149" s="12">
        <v>1.1824213747041992</v>
      </c>
      <c r="E7149" s="12">
        <v>2</v>
      </c>
      <c r="F7149" s="12">
        <v>3.6510801664933679</v>
      </c>
      <c r="G7149" s="12">
        <v>0.96980505062998379</v>
      </c>
      <c r="H7149" s="12">
        <v>11.820599647425199</v>
      </c>
      <c r="I7149" s="12">
        <v>2.94725865333278</v>
      </c>
      <c r="J7149" s="12">
        <v>0.27921049315044549</v>
      </c>
      <c r="K7149" s="13">
        <v>4.1351982950393884</v>
      </c>
    </row>
    <row r="7150" spans="2:11" x14ac:dyDescent="0.25">
      <c r="B7150" s="10">
        <v>7147</v>
      </c>
      <c r="C7150" s="12">
        <v>19.018645177806068</v>
      </c>
      <c r="D7150" s="12">
        <v>1.2400150263239891</v>
      </c>
      <c r="E7150" s="12">
        <v>2</v>
      </c>
      <c r="F7150" s="12">
        <v>1.3588721553484313</v>
      </c>
      <c r="G7150" s="12">
        <v>2.2297895240600014</v>
      </c>
      <c r="H7150" s="12">
        <v>17.615249364238391</v>
      </c>
      <c r="I7150" s="12">
        <v>2.2449903613716349</v>
      </c>
      <c r="J7150" s="12">
        <v>0.93046146523441586</v>
      </c>
      <c r="K7150" s="13">
        <v>0.52318698333267744</v>
      </c>
    </row>
    <row r="7151" spans="2:11" x14ac:dyDescent="0.25">
      <c r="B7151" s="10">
        <v>7148</v>
      </c>
      <c r="C7151" s="12">
        <v>6.2073997079382286</v>
      </c>
      <c r="D7151" s="12">
        <v>1.209975152325657</v>
      </c>
      <c r="E7151" s="12">
        <v>2</v>
      </c>
      <c r="F7151" s="12">
        <v>2.739812274602623</v>
      </c>
      <c r="G7151" s="12">
        <v>0.71712204083632514</v>
      </c>
      <c r="H7151" s="12">
        <v>19.700700978524711</v>
      </c>
      <c r="I7151" s="12">
        <v>4.3448311906123802</v>
      </c>
      <c r="J7151" s="12">
        <v>1.2519574743056705</v>
      </c>
      <c r="K7151" s="13">
        <v>4.3712150028596257</v>
      </c>
    </row>
    <row r="7152" spans="2:11" x14ac:dyDescent="0.25">
      <c r="B7152" s="10">
        <v>7149</v>
      </c>
      <c r="C7152" s="12">
        <v>7.1868619320755105</v>
      </c>
      <c r="D7152" s="12">
        <v>1.5116220601999872</v>
      </c>
      <c r="E7152" s="12">
        <v>0</v>
      </c>
      <c r="F7152" s="12">
        <v>1.4930260931290418</v>
      </c>
      <c r="G7152" s="12">
        <v>1.863116842067855</v>
      </c>
      <c r="H7152" s="12">
        <v>34.607898681727505</v>
      </c>
      <c r="I7152" s="12">
        <v>3.6282610708269938</v>
      </c>
      <c r="J7152" s="12">
        <v>2.5770608119375549</v>
      </c>
      <c r="K7152" s="13">
        <v>1.7119477790233317</v>
      </c>
    </row>
    <row r="7153" spans="2:11" x14ac:dyDescent="0.25">
      <c r="B7153" s="10">
        <v>7150</v>
      </c>
      <c r="C7153" s="12">
        <v>0.21366032436139015</v>
      </c>
      <c r="D7153" s="12">
        <v>1.3083696676764269</v>
      </c>
      <c r="E7153" s="12">
        <v>2</v>
      </c>
      <c r="F7153" s="12">
        <v>2.3697027744187542</v>
      </c>
      <c r="G7153" s="12">
        <v>1.9678907399231824</v>
      </c>
      <c r="H7153" s="12">
        <v>19.299389246662084</v>
      </c>
      <c r="I7153" s="12">
        <v>2.5535233576164695</v>
      </c>
      <c r="J7153" s="12">
        <v>4.0960868236415955</v>
      </c>
      <c r="K7153" s="13">
        <v>2.3395710150754598</v>
      </c>
    </row>
    <row r="7154" spans="2:11" x14ac:dyDescent="0.25">
      <c r="B7154" s="10">
        <v>7151</v>
      </c>
      <c r="C7154" s="12">
        <v>9.7194682294301948</v>
      </c>
      <c r="D7154" s="12">
        <v>1.409950580025038</v>
      </c>
      <c r="E7154" s="12">
        <v>2</v>
      </c>
      <c r="F7154" s="12">
        <v>1.7706708090704555</v>
      </c>
      <c r="G7154" s="12">
        <v>1.3470590467187114</v>
      </c>
      <c r="H7154" s="12">
        <v>26.957282014262368</v>
      </c>
      <c r="I7154" s="12">
        <v>2.2769044324383807</v>
      </c>
      <c r="J7154" s="12">
        <v>3.5428965686146401</v>
      </c>
      <c r="K7154" s="13">
        <v>2.3771020481867589</v>
      </c>
    </row>
    <row r="7155" spans="2:11" x14ac:dyDescent="0.25">
      <c r="B7155" s="10">
        <v>7152</v>
      </c>
      <c r="C7155" s="12">
        <v>3.7964039189374219</v>
      </c>
      <c r="D7155" s="12">
        <v>2.0512598231602546</v>
      </c>
      <c r="E7155" s="12">
        <v>2</v>
      </c>
      <c r="F7155" s="12">
        <v>6.8760418237855632</v>
      </c>
      <c r="G7155" s="12">
        <v>1.1712160426883695</v>
      </c>
      <c r="H7155" s="12">
        <v>20.878356549989501</v>
      </c>
      <c r="I7155" s="12">
        <v>2.7012373558469882</v>
      </c>
      <c r="J7155" s="12">
        <v>2.1489085708914568</v>
      </c>
      <c r="K7155" s="13">
        <v>1.7925367800556105</v>
      </c>
    </row>
    <row r="7156" spans="2:11" x14ac:dyDescent="0.25">
      <c r="B7156" s="10">
        <v>7153</v>
      </c>
      <c r="C7156" s="12">
        <v>5.3273927032185782</v>
      </c>
      <c r="D7156" s="12">
        <v>1.944028944326168</v>
      </c>
      <c r="E7156" s="12">
        <v>2</v>
      </c>
      <c r="F7156" s="12">
        <v>7.3104444132869562</v>
      </c>
      <c r="G7156" s="12">
        <v>0.68128843808375428</v>
      </c>
      <c r="H7156" s="12">
        <v>25.807145739330259</v>
      </c>
      <c r="I7156" s="12">
        <v>1.7595801211370552</v>
      </c>
      <c r="J7156" s="12">
        <v>4.1910146195588132</v>
      </c>
      <c r="K7156" s="13">
        <v>1.1600359049765723</v>
      </c>
    </row>
    <row r="7157" spans="2:11" x14ac:dyDescent="0.25">
      <c r="B7157" s="10">
        <v>7154</v>
      </c>
      <c r="C7157" s="12">
        <v>10.391541516104292</v>
      </c>
      <c r="D7157" s="12">
        <v>1.4619305355516992</v>
      </c>
      <c r="E7157" s="12">
        <v>1</v>
      </c>
      <c r="F7157" s="12">
        <v>3.0581222518603663</v>
      </c>
      <c r="G7157" s="12">
        <v>0.97225408574880556</v>
      </c>
      <c r="H7157" s="12">
        <v>18.970642906666569</v>
      </c>
      <c r="I7157" s="12">
        <v>1.809280314171394</v>
      </c>
      <c r="J7157" s="12">
        <v>3.7957801816254308</v>
      </c>
      <c r="K7157" s="13">
        <v>0.62811558584997995</v>
      </c>
    </row>
    <row r="7158" spans="2:11" x14ac:dyDescent="0.25">
      <c r="B7158" s="10">
        <v>7155</v>
      </c>
      <c r="C7158" s="12">
        <v>7.3927799323057286</v>
      </c>
      <c r="D7158" s="12">
        <v>1.3028552435287259</v>
      </c>
      <c r="E7158" s="12">
        <v>3</v>
      </c>
      <c r="F7158" s="12">
        <v>3.2346538447809507</v>
      </c>
      <c r="G7158" s="12">
        <v>1.5817825469672198</v>
      </c>
      <c r="H7158" s="12">
        <v>7.2104629777059994</v>
      </c>
      <c r="I7158" s="12">
        <v>2.8496554665812681</v>
      </c>
      <c r="J7158" s="12">
        <v>3.2343243269457904</v>
      </c>
      <c r="K7158" s="13">
        <v>2.1189755007529891E-2</v>
      </c>
    </row>
    <row r="7159" spans="2:11" x14ac:dyDescent="0.25">
      <c r="B7159" s="10">
        <v>7156</v>
      </c>
      <c r="C7159" s="12">
        <v>8.8100597905261342</v>
      </c>
      <c r="D7159" s="12">
        <v>1.8812848781622371</v>
      </c>
      <c r="E7159" s="12">
        <v>1</v>
      </c>
      <c r="F7159" s="12">
        <v>3.1062501667864524</v>
      </c>
      <c r="G7159" s="12">
        <v>0.65932773093631825</v>
      </c>
      <c r="H7159" s="12">
        <v>22.217060679142314</v>
      </c>
      <c r="I7159" s="12">
        <v>3.3759390951344845</v>
      </c>
      <c r="J7159" s="12">
        <v>2.4071285224388932</v>
      </c>
      <c r="K7159" s="13">
        <v>2.6415455596504307</v>
      </c>
    </row>
    <row r="7160" spans="2:11" x14ac:dyDescent="0.25">
      <c r="B7160" s="10">
        <v>7157</v>
      </c>
      <c r="C7160" s="12">
        <v>3.7999621978848674</v>
      </c>
      <c r="D7160" s="12">
        <v>1.9338367166001227</v>
      </c>
      <c r="E7160" s="12">
        <v>0</v>
      </c>
      <c r="F7160" s="12">
        <v>4.2329819071603163</v>
      </c>
      <c r="G7160" s="12">
        <v>0.62466705632232822</v>
      </c>
      <c r="H7160" s="12">
        <v>34.566846873251684</v>
      </c>
      <c r="I7160" s="12">
        <v>2.5352150822200294</v>
      </c>
      <c r="J7160" s="12">
        <v>0.83117438360118701</v>
      </c>
      <c r="K7160" s="13">
        <v>0.82240509731557687</v>
      </c>
    </row>
    <row r="7161" spans="2:11" x14ac:dyDescent="0.25">
      <c r="B7161" s="10">
        <v>7158</v>
      </c>
      <c r="C7161" s="12">
        <v>6.8119893482694973</v>
      </c>
      <c r="D7161" s="12">
        <v>2.0796172023807902</v>
      </c>
      <c r="E7161" s="12">
        <v>1</v>
      </c>
      <c r="F7161" s="12">
        <v>2.9734273969578093</v>
      </c>
      <c r="G7161" s="12">
        <v>1.1444620785155717</v>
      </c>
      <c r="H7161" s="12">
        <v>14.390995361302881</v>
      </c>
      <c r="I7161" s="12">
        <v>2.00260541270986</v>
      </c>
      <c r="J7161" s="12">
        <v>1.0669667240982676</v>
      </c>
      <c r="K7161" s="13">
        <v>0.21342278286378152</v>
      </c>
    </row>
    <row r="7162" spans="2:11" x14ac:dyDescent="0.25">
      <c r="B7162" s="10">
        <v>7159</v>
      </c>
      <c r="C7162" s="12">
        <v>10.179100369365081</v>
      </c>
      <c r="D7162" s="12">
        <v>1.5511491193989488</v>
      </c>
      <c r="E7162" s="12">
        <v>2</v>
      </c>
      <c r="F7162" s="12">
        <v>0.5490287602759758</v>
      </c>
      <c r="G7162" s="12">
        <v>1.4425813883017224</v>
      </c>
      <c r="H7162" s="12">
        <v>19.231924467466119</v>
      </c>
      <c r="I7162" s="12">
        <v>3.4356608346977127</v>
      </c>
      <c r="J7162" s="12">
        <v>2.9016996703059146</v>
      </c>
      <c r="K7162" s="13">
        <v>3.002279110889206</v>
      </c>
    </row>
    <row r="7163" spans="2:11" x14ac:dyDescent="0.25">
      <c r="B7163" s="10">
        <v>7160</v>
      </c>
      <c r="C7163" s="12">
        <v>12.478276743675607</v>
      </c>
      <c r="D7163" s="12">
        <v>1.4128026666553422</v>
      </c>
      <c r="E7163" s="12">
        <v>2</v>
      </c>
      <c r="F7163" s="12">
        <v>6.1407155721999462</v>
      </c>
      <c r="G7163" s="12">
        <v>1.376500026113912</v>
      </c>
      <c r="H7163" s="12">
        <v>24.674653064198964</v>
      </c>
      <c r="I7163" s="12">
        <v>4.6020265699452283</v>
      </c>
      <c r="J7163" s="12">
        <v>1.7084744226808162</v>
      </c>
      <c r="K7163" s="13">
        <v>0.40373726185147191</v>
      </c>
    </row>
    <row r="7164" spans="2:11" x14ac:dyDescent="0.25">
      <c r="B7164" s="10">
        <v>7161</v>
      </c>
      <c r="C7164" s="12">
        <v>12.957611684756335</v>
      </c>
      <c r="D7164" s="12">
        <v>1.4742818085353164</v>
      </c>
      <c r="E7164" s="12">
        <v>2</v>
      </c>
      <c r="F7164" s="12">
        <v>6.5868359708221575</v>
      </c>
      <c r="G7164" s="12">
        <v>2.1173978048910174</v>
      </c>
      <c r="H7164" s="12">
        <v>18.328704351238827</v>
      </c>
      <c r="I7164" s="12">
        <v>3.9189395445267436</v>
      </c>
      <c r="J7164" s="12">
        <v>3.0647231352204711</v>
      </c>
      <c r="K7164" s="13">
        <v>0.58118933590713273</v>
      </c>
    </row>
    <row r="7165" spans="2:11" x14ac:dyDescent="0.25">
      <c r="B7165" s="10">
        <v>7162</v>
      </c>
      <c r="C7165" s="12">
        <v>15.224055896209837</v>
      </c>
      <c r="D7165" s="12">
        <v>1.2817243176597171</v>
      </c>
      <c r="E7165" s="12">
        <v>2</v>
      </c>
      <c r="F7165" s="12">
        <v>2.2289851305749129</v>
      </c>
      <c r="G7165" s="12">
        <v>0.61657590782096394</v>
      </c>
      <c r="H7165" s="12">
        <v>18.680729312510156</v>
      </c>
      <c r="I7165" s="12">
        <v>3.1797324019338551</v>
      </c>
      <c r="J7165" s="12">
        <v>3.1998433224204668</v>
      </c>
      <c r="K7165" s="13">
        <v>2.5742305272199193</v>
      </c>
    </row>
    <row r="7166" spans="2:11" x14ac:dyDescent="0.25">
      <c r="B7166" s="10">
        <v>7163</v>
      </c>
      <c r="C7166" s="12">
        <v>8.0110268603497552</v>
      </c>
      <c r="D7166" s="12">
        <v>1.5324777784049854</v>
      </c>
      <c r="E7166" s="12">
        <v>2</v>
      </c>
      <c r="F7166" s="12">
        <v>9.9158468585061819</v>
      </c>
      <c r="G7166" s="12">
        <v>1.0653216865018023</v>
      </c>
      <c r="H7166" s="12">
        <v>16.564514816990638</v>
      </c>
      <c r="I7166" s="12">
        <v>2.7031246133258242</v>
      </c>
      <c r="J7166" s="12">
        <v>1.90035862384925</v>
      </c>
      <c r="K7166" s="13">
        <v>4.2353134069709215</v>
      </c>
    </row>
    <row r="7167" spans="2:11" x14ac:dyDescent="0.25">
      <c r="B7167" s="10">
        <v>7164</v>
      </c>
      <c r="C7167" s="12">
        <v>12.357209279054807</v>
      </c>
      <c r="D7167" s="12">
        <v>1.748887457471541</v>
      </c>
      <c r="E7167" s="12">
        <v>1</v>
      </c>
      <c r="F7167" s="12">
        <v>1.9780816766966602</v>
      </c>
      <c r="G7167" s="12">
        <v>1.7944028217366579</v>
      </c>
      <c r="H7167" s="12">
        <v>9.174482223366617</v>
      </c>
      <c r="I7167" s="12">
        <v>3.1984540661153309</v>
      </c>
      <c r="J7167" s="12">
        <v>4.2795253214772826</v>
      </c>
      <c r="K7167" s="13">
        <v>2.5080742005838683</v>
      </c>
    </row>
    <row r="7168" spans="2:11" x14ac:dyDescent="0.25">
      <c r="B7168" s="10">
        <v>7165</v>
      </c>
      <c r="C7168" s="12">
        <v>9.0398102244623182</v>
      </c>
      <c r="D7168" s="12">
        <v>1.1915091193678049</v>
      </c>
      <c r="E7168" s="12">
        <v>2</v>
      </c>
      <c r="F7168" s="12">
        <v>2.2560681910923428</v>
      </c>
      <c r="G7168" s="12">
        <v>1.023198253898322</v>
      </c>
      <c r="H7168" s="12">
        <v>14.047846425235583</v>
      </c>
      <c r="I7168" s="12">
        <v>2.2192353285685313</v>
      </c>
      <c r="J7168" s="12">
        <v>0.82796689848793037</v>
      </c>
      <c r="K7168" s="13">
        <v>3.0656213412422639</v>
      </c>
    </row>
    <row r="7169" spans="2:11" x14ac:dyDescent="0.25">
      <c r="B7169" s="10">
        <v>7166</v>
      </c>
      <c r="C7169" s="12">
        <v>13.054361651539086</v>
      </c>
      <c r="D7169" s="12">
        <v>1.2783085752694752</v>
      </c>
      <c r="E7169" s="12">
        <v>2</v>
      </c>
      <c r="F7169" s="12">
        <v>5.4845826981716854</v>
      </c>
      <c r="G7169" s="12">
        <v>0.81919906184583791</v>
      </c>
      <c r="H7169" s="12">
        <v>25.709960407400288</v>
      </c>
      <c r="I7169" s="12">
        <v>2.6450424273288755</v>
      </c>
      <c r="J7169" s="12">
        <v>2.6781179758637901</v>
      </c>
      <c r="K7169" s="13">
        <v>2.1301114501108533</v>
      </c>
    </row>
    <row r="7170" spans="2:11" x14ac:dyDescent="0.25">
      <c r="B7170" s="10">
        <v>7167</v>
      </c>
      <c r="C7170" s="12">
        <v>5.6298828993914523</v>
      </c>
      <c r="D7170" s="12">
        <v>1.7733757453457744</v>
      </c>
      <c r="E7170" s="12">
        <v>3</v>
      </c>
      <c r="F7170" s="12">
        <v>10.723794276520906</v>
      </c>
      <c r="G7170" s="12">
        <v>0.880002305387384</v>
      </c>
      <c r="H7170" s="12">
        <v>13.889144430958371</v>
      </c>
      <c r="I7170" s="12">
        <v>1.6742643180966774</v>
      </c>
      <c r="J7170" s="12">
        <v>3.7502969117107217</v>
      </c>
      <c r="K7170" s="13">
        <v>0.25615994526599201</v>
      </c>
    </row>
    <row r="7171" spans="2:11" x14ac:dyDescent="0.25">
      <c r="B7171" s="10">
        <v>7168</v>
      </c>
      <c r="C7171" s="12">
        <v>1.2667385006722007</v>
      </c>
      <c r="D7171" s="12">
        <v>1.4666333387023953</v>
      </c>
      <c r="E7171" s="12">
        <v>3</v>
      </c>
      <c r="F7171" s="12">
        <v>6.1081708456101325</v>
      </c>
      <c r="G7171" s="12">
        <v>2.2350874067936286</v>
      </c>
      <c r="H7171" s="12">
        <v>31.821084359231364</v>
      </c>
      <c r="I7171" s="12">
        <v>1.9808161408703202</v>
      </c>
      <c r="J7171" s="12">
        <v>4.1906474109597749</v>
      </c>
      <c r="K7171" s="13">
        <v>0.58313830031656666</v>
      </c>
    </row>
    <row r="7172" spans="2:11" x14ac:dyDescent="0.25">
      <c r="B7172" s="10">
        <v>7169</v>
      </c>
      <c r="C7172" s="12">
        <v>15.805181506091728</v>
      </c>
      <c r="D7172" s="12">
        <v>1.7909226680279295</v>
      </c>
      <c r="E7172" s="12">
        <v>0</v>
      </c>
      <c r="F7172" s="12">
        <v>6.8848988397538697</v>
      </c>
      <c r="G7172" s="12">
        <v>0.58065055862850068</v>
      </c>
      <c r="H7172" s="12">
        <v>32.460803134090348</v>
      </c>
      <c r="I7172" s="12">
        <v>4.5843971507682255</v>
      </c>
      <c r="J7172" s="12">
        <v>4.0753885205787777</v>
      </c>
      <c r="K7172" s="13">
        <v>1.8853368928296226</v>
      </c>
    </row>
    <row r="7173" spans="2:11" x14ac:dyDescent="0.25">
      <c r="B7173" s="10">
        <v>7170</v>
      </c>
      <c r="C7173" s="12">
        <v>10.188505206651394</v>
      </c>
      <c r="D7173" s="12">
        <v>1.5061527556117928</v>
      </c>
      <c r="E7173" s="12">
        <v>0</v>
      </c>
      <c r="F7173" s="12">
        <v>0.38825730920341461</v>
      </c>
      <c r="G7173" s="12">
        <v>0.45359226048226009</v>
      </c>
      <c r="H7173" s="12">
        <v>30.543281755959214</v>
      </c>
      <c r="I7173" s="12">
        <v>4.4414166761861047</v>
      </c>
      <c r="J7173" s="12">
        <v>4.4582046289571275</v>
      </c>
      <c r="K7173" s="13">
        <v>1.964459424917453</v>
      </c>
    </row>
    <row r="7174" spans="2:11" x14ac:dyDescent="0.25">
      <c r="B7174" s="10">
        <v>7171</v>
      </c>
      <c r="C7174" s="12">
        <v>16.303452850114432</v>
      </c>
      <c r="D7174" s="12">
        <v>1.5537706641946341</v>
      </c>
      <c r="E7174" s="12">
        <v>3</v>
      </c>
      <c r="F7174" s="12">
        <v>2.5683565863504385</v>
      </c>
      <c r="G7174" s="12">
        <v>0.56147744408769373</v>
      </c>
      <c r="H7174" s="12">
        <v>27.077453008816924</v>
      </c>
      <c r="I7174" s="12">
        <v>2.1862810100758607</v>
      </c>
      <c r="J7174" s="12">
        <v>2.9048870177322912</v>
      </c>
      <c r="K7174" s="13">
        <v>1.0986755625843805</v>
      </c>
    </row>
    <row r="7175" spans="2:11" x14ac:dyDescent="0.25">
      <c r="B7175" s="10">
        <v>7172</v>
      </c>
      <c r="C7175" s="12">
        <v>8.0613568590658673</v>
      </c>
      <c r="D7175" s="12">
        <v>1.2746707244124789</v>
      </c>
      <c r="E7175" s="12">
        <v>3</v>
      </c>
      <c r="F7175" s="12">
        <v>4.9029710529310382</v>
      </c>
      <c r="G7175" s="12">
        <v>1.1957413701177593</v>
      </c>
      <c r="H7175" s="12">
        <v>29.471511544018192</v>
      </c>
      <c r="I7175" s="12">
        <v>3.0323130213733056</v>
      </c>
      <c r="J7175" s="12">
        <v>3.4538528239555459</v>
      </c>
      <c r="K7175" s="13">
        <v>2.3405334607731598</v>
      </c>
    </row>
    <row r="7176" spans="2:11" x14ac:dyDescent="0.25">
      <c r="B7176" s="10">
        <v>7173</v>
      </c>
      <c r="C7176" s="12">
        <v>6.1696690764043804</v>
      </c>
      <c r="D7176" s="12">
        <v>1.9823482997584807</v>
      </c>
      <c r="E7176" s="12">
        <v>1</v>
      </c>
      <c r="F7176" s="12">
        <v>6.091695011751324</v>
      </c>
      <c r="G7176" s="12">
        <v>0.91500684580689384</v>
      </c>
      <c r="H7176" s="12">
        <v>36.877018369807516</v>
      </c>
      <c r="I7176" s="12">
        <v>3.0803816399655841</v>
      </c>
      <c r="J7176" s="12">
        <v>3.5319535127871902</v>
      </c>
      <c r="K7176" s="13">
        <v>4.8702631248942856</v>
      </c>
    </row>
    <row r="7177" spans="2:11" x14ac:dyDescent="0.25">
      <c r="B7177" s="10">
        <v>7174</v>
      </c>
      <c r="C7177" s="12">
        <v>6.4548015264315444</v>
      </c>
      <c r="D7177" s="12">
        <v>1.5161746954223676</v>
      </c>
      <c r="E7177" s="12">
        <v>2</v>
      </c>
      <c r="F7177" s="12">
        <v>8.0986433568412686</v>
      </c>
      <c r="G7177" s="12">
        <v>0.84865319040069154</v>
      </c>
      <c r="H7177" s="12">
        <v>31.430286963973042</v>
      </c>
      <c r="I7177" s="12">
        <v>6.5867883360105663</v>
      </c>
      <c r="J7177" s="12">
        <v>0.18043874180066855</v>
      </c>
      <c r="K7177" s="13">
        <v>1.6232198628820291</v>
      </c>
    </row>
    <row r="7178" spans="2:11" x14ac:dyDescent="0.25">
      <c r="B7178" s="10">
        <v>7175</v>
      </c>
      <c r="C7178" s="12">
        <v>10.032753928697504</v>
      </c>
      <c r="D7178" s="12">
        <v>1.6438969550223832</v>
      </c>
      <c r="E7178" s="12">
        <v>2</v>
      </c>
      <c r="F7178" s="12">
        <v>9.3897795545653899</v>
      </c>
      <c r="G7178" s="12">
        <v>1.4408217811811523</v>
      </c>
      <c r="H7178" s="12">
        <v>31.401989317798936</v>
      </c>
      <c r="I7178" s="12">
        <v>1.8130729726231605</v>
      </c>
      <c r="J7178" s="12">
        <v>2.6334956897213861</v>
      </c>
      <c r="K7178" s="13">
        <v>0.36152427875381787</v>
      </c>
    </row>
    <row r="7179" spans="2:11" x14ac:dyDescent="0.25">
      <c r="B7179" s="10">
        <v>7176</v>
      </c>
      <c r="C7179" s="12">
        <v>8.8978155987738692</v>
      </c>
      <c r="D7179" s="12">
        <v>1.6029329109113266</v>
      </c>
      <c r="E7179" s="12">
        <v>0</v>
      </c>
      <c r="F7179" s="12">
        <v>2.4830059444490087</v>
      </c>
      <c r="G7179" s="12">
        <v>1.3093284407986707</v>
      </c>
      <c r="H7179" s="12">
        <v>25.343884743621892</v>
      </c>
      <c r="I7179" s="12">
        <v>2.4790151826452247</v>
      </c>
      <c r="J7179" s="12">
        <v>2.3744110475660807</v>
      </c>
      <c r="K7179" s="13">
        <v>2.2490219731502794</v>
      </c>
    </row>
    <row r="7180" spans="2:11" x14ac:dyDescent="0.25">
      <c r="B7180" s="10">
        <v>7177</v>
      </c>
      <c r="C7180" s="12">
        <v>12.782325451935582</v>
      </c>
      <c r="D7180" s="12">
        <v>1.4697401735279725</v>
      </c>
      <c r="E7180" s="12">
        <v>2</v>
      </c>
      <c r="F7180" s="12">
        <v>5.7227704599539644</v>
      </c>
      <c r="G7180" s="12">
        <v>1.2283510858292737</v>
      </c>
      <c r="H7180" s="12">
        <v>24.098760991334892</v>
      </c>
      <c r="I7180" s="12">
        <v>2.0513150218644349</v>
      </c>
      <c r="J7180" s="12">
        <v>1.4270124737914813</v>
      </c>
      <c r="K7180" s="13">
        <v>0.82481769947485439</v>
      </c>
    </row>
    <row r="7181" spans="2:11" x14ac:dyDescent="0.25">
      <c r="B7181" s="10">
        <v>7178</v>
      </c>
      <c r="C7181" s="12">
        <v>2.131609015856851</v>
      </c>
      <c r="D7181" s="12">
        <v>1.4072869390690508</v>
      </c>
      <c r="E7181" s="12">
        <v>1</v>
      </c>
      <c r="F7181" s="12">
        <v>4.2842374994780963</v>
      </c>
      <c r="G7181" s="12">
        <v>1.509124976201192</v>
      </c>
      <c r="H7181" s="12">
        <v>23.453930421339436</v>
      </c>
      <c r="I7181" s="12">
        <v>1.5760853037585671</v>
      </c>
      <c r="J7181" s="12">
        <v>3.1843903466241357</v>
      </c>
      <c r="K7181" s="13">
        <v>0.8886796629667949</v>
      </c>
    </row>
    <row r="7182" spans="2:11" x14ac:dyDescent="0.25">
      <c r="B7182" s="10">
        <v>7179</v>
      </c>
      <c r="C7182" s="12">
        <v>15.444462786865147</v>
      </c>
      <c r="D7182" s="12">
        <v>1.4676278821373987</v>
      </c>
      <c r="E7182" s="12">
        <v>0</v>
      </c>
      <c r="F7182" s="12">
        <v>1.4336578851444644</v>
      </c>
      <c r="G7182" s="12">
        <v>0.79820681374558533</v>
      </c>
      <c r="H7182" s="12">
        <v>24.077570406196759</v>
      </c>
      <c r="I7182" s="12">
        <v>2.5593163428369614</v>
      </c>
      <c r="J7182" s="12">
        <v>2.460251652540129</v>
      </c>
      <c r="K7182" s="13">
        <v>0.92593961233844158</v>
      </c>
    </row>
    <row r="7183" spans="2:11" x14ac:dyDescent="0.25">
      <c r="B7183" s="10">
        <v>7180</v>
      </c>
      <c r="C7183" s="12">
        <v>10.5239289500617</v>
      </c>
      <c r="D7183" s="12">
        <v>1.1726121089550927</v>
      </c>
      <c r="E7183" s="12">
        <v>1</v>
      </c>
      <c r="F7183" s="12">
        <v>0.92976652890582989</v>
      </c>
      <c r="G7183" s="12">
        <v>0.99602655948873642</v>
      </c>
      <c r="H7183" s="12">
        <v>15.281828760888367</v>
      </c>
      <c r="I7183" s="12">
        <v>3.8122814457505196</v>
      </c>
      <c r="J7183" s="12">
        <v>3.2573174956058129</v>
      </c>
      <c r="K7183" s="13">
        <v>2.2444575449782111</v>
      </c>
    </row>
    <row r="7184" spans="2:11" x14ac:dyDescent="0.25">
      <c r="B7184" s="10">
        <v>7181</v>
      </c>
      <c r="C7184" s="12">
        <v>5.371711623107351</v>
      </c>
      <c r="D7184" s="12">
        <v>1.2296685602193664</v>
      </c>
      <c r="E7184" s="12">
        <v>2</v>
      </c>
      <c r="F7184" s="12">
        <v>3.3308052482195438</v>
      </c>
      <c r="G7184" s="12">
        <v>1.7731004593129556</v>
      </c>
      <c r="H7184" s="12">
        <v>26.018957604947342</v>
      </c>
      <c r="I7184" s="12">
        <v>3.5014527456000746</v>
      </c>
      <c r="J7184" s="12">
        <v>4.046706514861925</v>
      </c>
      <c r="K7184" s="13">
        <v>4.4748246262781626</v>
      </c>
    </row>
    <row r="7185" spans="2:11" x14ac:dyDescent="0.25">
      <c r="B7185" s="10">
        <v>7182</v>
      </c>
      <c r="C7185" s="12">
        <v>9.7779752516822693</v>
      </c>
      <c r="D7185" s="12">
        <v>1.5911674712863872</v>
      </c>
      <c r="E7185" s="12">
        <v>3</v>
      </c>
      <c r="F7185" s="12">
        <v>10.121890059121517</v>
      </c>
      <c r="G7185" s="12">
        <v>1.3674925182099789</v>
      </c>
      <c r="H7185" s="12">
        <v>27.867292687757924</v>
      </c>
      <c r="I7185" s="12">
        <v>2.9098065211269044</v>
      </c>
      <c r="J7185" s="12">
        <v>3.1784120001433003</v>
      </c>
      <c r="K7185" s="13">
        <v>1.1693549960415626</v>
      </c>
    </row>
    <row r="7186" spans="2:11" x14ac:dyDescent="0.25">
      <c r="B7186" s="10">
        <v>7183</v>
      </c>
      <c r="C7186" s="12">
        <v>12.602797678186086</v>
      </c>
      <c r="D7186" s="12">
        <v>1.7275813113628102</v>
      </c>
      <c r="E7186" s="12">
        <v>1</v>
      </c>
      <c r="F7186" s="12">
        <v>7.4112871261532227</v>
      </c>
      <c r="G7186" s="12">
        <v>0.86665270808704087</v>
      </c>
      <c r="H7186" s="12">
        <v>27.945437263285065</v>
      </c>
      <c r="I7186" s="12">
        <v>2.3714590341973905</v>
      </c>
      <c r="J7186" s="12">
        <v>0.69703549011420329</v>
      </c>
      <c r="K7186" s="13">
        <v>0.3588948573293691</v>
      </c>
    </row>
    <row r="7187" spans="2:11" x14ac:dyDescent="0.25">
      <c r="B7187" s="10">
        <v>7184</v>
      </c>
      <c r="C7187" s="12">
        <v>16.020830144194477</v>
      </c>
      <c r="D7187" s="12">
        <v>1.2541205209739477</v>
      </c>
      <c r="E7187" s="12">
        <v>2</v>
      </c>
      <c r="F7187" s="12">
        <v>3.3851841816167139</v>
      </c>
      <c r="G7187" s="12">
        <v>2.7726042077076176</v>
      </c>
      <c r="H7187" s="12">
        <v>8.0351725355081065</v>
      </c>
      <c r="I7187" s="12">
        <v>2.4490118520372079</v>
      </c>
      <c r="J7187" s="12">
        <v>3.0278072712363482</v>
      </c>
      <c r="K7187" s="13">
        <v>0.15350872594995135</v>
      </c>
    </row>
    <row r="7188" spans="2:11" x14ac:dyDescent="0.25">
      <c r="B7188" s="10">
        <v>7185</v>
      </c>
      <c r="C7188" s="12">
        <v>5.4379144512462743</v>
      </c>
      <c r="D7188" s="12">
        <v>1.8593846885972862</v>
      </c>
      <c r="E7188" s="12">
        <v>3</v>
      </c>
      <c r="F7188" s="12">
        <v>1.1564743100475028</v>
      </c>
      <c r="G7188" s="12">
        <v>1.8332799564201552</v>
      </c>
      <c r="H7188" s="12">
        <v>15.673139967563573</v>
      </c>
      <c r="I7188" s="12">
        <v>3.0638214792798859</v>
      </c>
      <c r="J7188" s="12">
        <v>3.4976163786455077</v>
      </c>
      <c r="K7188" s="13">
        <v>1.3699083719600911</v>
      </c>
    </row>
    <row r="7189" spans="2:11" x14ac:dyDescent="0.25">
      <c r="B7189" s="10">
        <v>7186</v>
      </c>
      <c r="C7189" s="12">
        <v>4.0563083567007219</v>
      </c>
      <c r="D7189" s="12">
        <v>1.7035875681770067</v>
      </c>
      <c r="E7189" s="12">
        <v>3</v>
      </c>
      <c r="F7189" s="12">
        <v>5.145859972721559</v>
      </c>
      <c r="G7189" s="12">
        <v>0.77470292466818436</v>
      </c>
      <c r="H7189" s="12">
        <v>14.607426444433605</v>
      </c>
      <c r="I7189" s="12">
        <v>2.3283115400547603</v>
      </c>
      <c r="J7189" s="12">
        <v>3.3729219235786783</v>
      </c>
      <c r="K7189" s="13">
        <v>10.03116561691127</v>
      </c>
    </row>
    <row r="7190" spans="2:11" x14ac:dyDescent="0.25">
      <c r="B7190" s="10">
        <v>7187</v>
      </c>
      <c r="C7190" s="12">
        <v>13.529078230565391</v>
      </c>
      <c r="D7190" s="12">
        <v>1.0811511864763339</v>
      </c>
      <c r="E7190" s="12">
        <v>0</v>
      </c>
      <c r="F7190" s="12">
        <v>5.5383002441813565</v>
      </c>
      <c r="G7190" s="12">
        <v>0.38681953012863096</v>
      </c>
      <c r="H7190" s="12">
        <v>34.83787311656387</v>
      </c>
      <c r="I7190" s="12">
        <v>3.7793875100666257</v>
      </c>
      <c r="J7190" s="12">
        <v>1.7791814228623781</v>
      </c>
      <c r="K7190" s="13">
        <v>4.5762753265915324</v>
      </c>
    </row>
    <row r="7191" spans="2:11" x14ac:dyDescent="0.25">
      <c r="B7191" s="10">
        <v>7188</v>
      </c>
      <c r="C7191" s="12">
        <v>15.549552101615003</v>
      </c>
      <c r="D7191" s="12">
        <v>1.5336825244296426</v>
      </c>
      <c r="E7191" s="12">
        <v>3</v>
      </c>
      <c r="F7191" s="12">
        <v>0.6410967400790577</v>
      </c>
      <c r="G7191" s="12">
        <v>1.296375257952066</v>
      </c>
      <c r="H7191" s="12">
        <v>18.4256881744572</v>
      </c>
      <c r="I7191" s="12">
        <v>3.0151115086816969</v>
      </c>
      <c r="J7191" s="12">
        <v>1.8863493983334934</v>
      </c>
      <c r="K7191" s="13">
        <v>2.8119827836132649</v>
      </c>
    </row>
    <row r="7192" spans="2:11" x14ac:dyDescent="0.25">
      <c r="B7192" s="10">
        <v>7189</v>
      </c>
      <c r="C7192" s="12">
        <v>9.2426311508164041</v>
      </c>
      <c r="D7192" s="12">
        <v>1.5752317966490152</v>
      </c>
      <c r="E7192" s="12">
        <v>2</v>
      </c>
      <c r="F7192" s="12">
        <v>6.8028162743371556</v>
      </c>
      <c r="G7192" s="12">
        <v>2.3903883888616959</v>
      </c>
      <c r="H7192" s="12">
        <v>20.92333402452115</v>
      </c>
      <c r="I7192" s="12">
        <v>2.2766231112419573</v>
      </c>
      <c r="J7192" s="12">
        <v>1.4405128701428258</v>
      </c>
      <c r="K7192" s="13">
        <v>2.257856103071926</v>
      </c>
    </row>
    <row r="7193" spans="2:11" x14ac:dyDescent="0.25">
      <c r="B7193" s="10">
        <v>7190</v>
      </c>
      <c r="C7193" s="12">
        <v>4.80800326280721</v>
      </c>
      <c r="D7193" s="12">
        <v>1.4240345262514758</v>
      </c>
      <c r="E7193" s="12">
        <v>3</v>
      </c>
      <c r="F7193" s="12">
        <v>1.8369116502070517</v>
      </c>
      <c r="G7193" s="12">
        <v>0.55273582433039647</v>
      </c>
      <c r="H7193" s="12">
        <v>17.058317096803513</v>
      </c>
      <c r="I7193" s="12">
        <v>3.1818094397140544</v>
      </c>
      <c r="J7193" s="12">
        <v>1.8954135104483107</v>
      </c>
      <c r="K7193" s="13">
        <v>1.3016531611834996</v>
      </c>
    </row>
    <row r="7194" spans="2:11" x14ac:dyDescent="0.25">
      <c r="B7194" s="10">
        <v>7191</v>
      </c>
      <c r="C7194" s="12">
        <v>10.763035320876384</v>
      </c>
      <c r="D7194" s="12">
        <v>1.5658841301400253</v>
      </c>
      <c r="E7194" s="12">
        <v>2</v>
      </c>
      <c r="F7194" s="12">
        <v>2.5441820022765165</v>
      </c>
      <c r="G7194" s="12">
        <v>0.38821491765627691</v>
      </c>
      <c r="H7194" s="12">
        <v>33.010509957521933</v>
      </c>
      <c r="I7194" s="12">
        <v>2.7057587280689117</v>
      </c>
      <c r="J7194" s="12">
        <v>3.7606166209855223</v>
      </c>
      <c r="K7194" s="13">
        <v>2.1008321412860695</v>
      </c>
    </row>
    <row r="7195" spans="2:11" x14ac:dyDescent="0.25">
      <c r="B7195" s="10">
        <v>7192</v>
      </c>
      <c r="C7195" s="12">
        <v>8.9164798906404599</v>
      </c>
      <c r="D7195" s="12">
        <v>1.7436589005758476</v>
      </c>
      <c r="E7195" s="12">
        <v>3</v>
      </c>
      <c r="F7195" s="12">
        <v>7.4910226311921209</v>
      </c>
      <c r="G7195" s="12">
        <v>1.1626388663930258</v>
      </c>
      <c r="H7195" s="12">
        <v>40.076297061471237</v>
      </c>
      <c r="I7195" s="12">
        <v>4.654706180382834</v>
      </c>
      <c r="J7195" s="12">
        <v>2.8797148809148512</v>
      </c>
      <c r="K7195" s="13">
        <v>0.3265710871266872</v>
      </c>
    </row>
    <row r="7196" spans="2:11" x14ac:dyDescent="0.25">
      <c r="B7196" s="10">
        <v>7193</v>
      </c>
      <c r="C7196" s="12">
        <v>10.032548288582035</v>
      </c>
      <c r="D7196" s="12">
        <v>1.447930716387871</v>
      </c>
      <c r="E7196" s="12">
        <v>1</v>
      </c>
      <c r="F7196" s="12">
        <v>6.0695849345574775</v>
      </c>
      <c r="G7196" s="12">
        <v>0.376609217010275</v>
      </c>
      <c r="H7196" s="12">
        <v>19.936718946168121</v>
      </c>
      <c r="I7196" s="12">
        <v>3.3399397882837545</v>
      </c>
      <c r="J7196" s="12">
        <v>3.9084884986217583</v>
      </c>
      <c r="K7196" s="13">
        <v>0.28072385172432013</v>
      </c>
    </row>
    <row r="7197" spans="2:11" x14ac:dyDescent="0.25">
      <c r="B7197" s="10">
        <v>7194</v>
      </c>
      <c r="C7197" s="12">
        <v>12.478109481495387</v>
      </c>
      <c r="D7197" s="12">
        <v>1.5326274725486155</v>
      </c>
      <c r="E7197" s="12">
        <v>3</v>
      </c>
      <c r="F7197" s="12">
        <v>9.3199975496614353</v>
      </c>
      <c r="G7197" s="12">
        <v>1.6680277889411825</v>
      </c>
      <c r="H7197" s="12">
        <v>22.267269107704099</v>
      </c>
      <c r="I7197" s="12">
        <v>3.0257564154450169</v>
      </c>
      <c r="J7197" s="12">
        <v>1.7202350681583658</v>
      </c>
      <c r="K7197" s="13">
        <v>0.49130982522028505</v>
      </c>
    </row>
    <row r="7198" spans="2:11" x14ac:dyDescent="0.25">
      <c r="B7198" s="10">
        <v>7195</v>
      </c>
      <c r="C7198" s="12">
        <v>1.7528177382875825</v>
      </c>
      <c r="D7198" s="12">
        <v>1.631973891205686</v>
      </c>
      <c r="E7198" s="12">
        <v>2</v>
      </c>
      <c r="F7198" s="12">
        <v>4.8223752894073693</v>
      </c>
      <c r="G7198" s="12">
        <v>1.4675645200218423</v>
      </c>
      <c r="H7198" s="12">
        <v>32.904423116803926</v>
      </c>
      <c r="I7198" s="12">
        <v>3.6836390915350292</v>
      </c>
      <c r="J7198" s="12">
        <v>2.1790390003114224</v>
      </c>
      <c r="K7198" s="13">
        <v>1.3911467315636208</v>
      </c>
    </row>
    <row r="7199" spans="2:11" x14ac:dyDescent="0.25">
      <c r="B7199" s="10">
        <v>7196</v>
      </c>
      <c r="C7199" s="12">
        <v>2.3140907943917322</v>
      </c>
      <c r="D7199" s="12">
        <v>1.5450225319911954</v>
      </c>
      <c r="E7199" s="12">
        <v>2</v>
      </c>
      <c r="F7199" s="12">
        <v>3.4063017624606049</v>
      </c>
      <c r="G7199" s="12">
        <v>3.6234862415322824</v>
      </c>
      <c r="H7199" s="12">
        <v>31.520394766038955</v>
      </c>
      <c r="I7199" s="12">
        <v>3.2282226513494763</v>
      </c>
      <c r="J7199" s="12">
        <v>3.0514751175129335</v>
      </c>
      <c r="K7199" s="13">
        <v>0.93113117634294262</v>
      </c>
    </row>
    <row r="7200" spans="2:11" x14ac:dyDescent="0.25">
      <c r="B7200" s="10">
        <v>7197</v>
      </c>
      <c r="C7200" s="12">
        <v>10.224037151703266</v>
      </c>
      <c r="D7200" s="12">
        <v>1.2441702207632817</v>
      </c>
      <c r="E7200" s="12">
        <v>2</v>
      </c>
      <c r="F7200" s="12">
        <v>1.7838476189126837</v>
      </c>
      <c r="G7200" s="12">
        <v>0.52380024118253432</v>
      </c>
      <c r="H7200" s="12">
        <v>16.748736427188149</v>
      </c>
      <c r="I7200" s="12">
        <v>2.6794619413536149</v>
      </c>
      <c r="J7200" s="12">
        <v>3.4760851521481269</v>
      </c>
      <c r="K7200" s="13">
        <v>1.0220196685074487</v>
      </c>
    </row>
    <row r="7201" spans="2:11" x14ac:dyDescent="0.25">
      <c r="B7201" s="10">
        <v>7198</v>
      </c>
      <c r="C7201" s="12">
        <v>14.284364301779439</v>
      </c>
      <c r="D7201" s="12">
        <v>1.5052985802671182</v>
      </c>
      <c r="E7201" s="12">
        <v>2</v>
      </c>
      <c r="F7201" s="12">
        <v>5.3926239526213129</v>
      </c>
      <c r="G7201" s="12">
        <v>0.86540845119641985</v>
      </c>
      <c r="H7201" s="12">
        <v>9.0884096881570855</v>
      </c>
      <c r="I7201" s="12">
        <v>3.9513091000236211</v>
      </c>
      <c r="J7201" s="12">
        <v>1.966408641136373</v>
      </c>
      <c r="K7201" s="13">
        <v>0.27059903831068266</v>
      </c>
    </row>
    <row r="7202" spans="2:11" x14ac:dyDescent="0.25">
      <c r="B7202" s="10">
        <v>7199</v>
      </c>
      <c r="C7202" s="12">
        <v>2.949438182229863</v>
      </c>
      <c r="D7202" s="12">
        <v>1.6840116777266658</v>
      </c>
      <c r="E7202" s="12">
        <v>1</v>
      </c>
      <c r="F7202" s="12">
        <v>4.7483807862446783</v>
      </c>
      <c r="G7202" s="12">
        <v>1.2436914856718195</v>
      </c>
      <c r="H7202" s="12">
        <v>26.728950673372992</v>
      </c>
      <c r="I7202" s="12">
        <v>2.1418147209910727</v>
      </c>
      <c r="J7202" s="12">
        <v>2.713987309307182</v>
      </c>
      <c r="K7202" s="13">
        <v>0.23816360099053538</v>
      </c>
    </row>
    <row r="7203" spans="2:11" x14ac:dyDescent="0.25">
      <c r="B7203" s="10">
        <v>7200</v>
      </c>
      <c r="C7203" s="12">
        <v>8.7781022589676283</v>
      </c>
      <c r="D7203" s="12">
        <v>1.6089391132486652</v>
      </c>
      <c r="E7203" s="12">
        <v>1</v>
      </c>
      <c r="F7203" s="12">
        <v>3.2630640723923916</v>
      </c>
      <c r="G7203" s="12">
        <v>0.96673812549128857</v>
      </c>
      <c r="H7203" s="12">
        <v>26.771066764151026</v>
      </c>
      <c r="I7203" s="12">
        <v>2.0620686478634394</v>
      </c>
      <c r="J7203" s="12">
        <v>1.4539738897530108</v>
      </c>
      <c r="K7203" s="13">
        <v>1.0105570058203124</v>
      </c>
    </row>
    <row r="7204" spans="2:11" x14ac:dyDescent="0.25">
      <c r="B7204" s="10">
        <v>7201</v>
      </c>
      <c r="C7204" s="12">
        <v>13.355205655954876</v>
      </c>
      <c r="D7204" s="12">
        <v>1.5886414669464184</v>
      </c>
      <c r="E7204" s="12">
        <v>3</v>
      </c>
      <c r="F7204" s="12">
        <v>1.5083132469462366</v>
      </c>
      <c r="G7204" s="12">
        <v>0.84392160467239896</v>
      </c>
      <c r="H7204" s="12">
        <v>25.467640809153131</v>
      </c>
      <c r="I7204" s="12">
        <v>1.2597048271028624</v>
      </c>
      <c r="J7204" s="12">
        <v>1.7612634311269855</v>
      </c>
      <c r="K7204" s="13">
        <v>8.4663021732555105E-2</v>
      </c>
    </row>
    <row r="7205" spans="2:11" x14ac:dyDescent="0.25">
      <c r="B7205" s="10">
        <v>7202</v>
      </c>
      <c r="C7205" s="12">
        <v>22.650361168256595</v>
      </c>
      <c r="D7205" s="12">
        <v>1.9475118124194006</v>
      </c>
      <c r="E7205" s="12">
        <v>3</v>
      </c>
      <c r="F7205" s="12">
        <v>0.83403707116748893</v>
      </c>
      <c r="G7205" s="12">
        <v>0.71652217565606902</v>
      </c>
      <c r="H7205" s="12">
        <v>25.391853424774048</v>
      </c>
      <c r="I7205" s="12">
        <v>2.2066109057995149</v>
      </c>
      <c r="J7205" s="12">
        <v>4.1370387152112702</v>
      </c>
      <c r="K7205" s="13">
        <v>0.39625107281793737</v>
      </c>
    </row>
    <row r="7206" spans="2:11" x14ac:dyDescent="0.25">
      <c r="B7206" s="10">
        <v>7203</v>
      </c>
      <c r="C7206" s="12">
        <v>0.3558892396933615</v>
      </c>
      <c r="D7206" s="12">
        <v>1.6257400804849835</v>
      </c>
      <c r="E7206" s="12">
        <v>1</v>
      </c>
      <c r="F7206" s="12">
        <v>2.9780900430676467</v>
      </c>
      <c r="G7206" s="12">
        <v>1.6835133326440326</v>
      </c>
      <c r="H7206" s="12">
        <v>22.394875230201556</v>
      </c>
      <c r="I7206" s="12">
        <v>2.3600577716839579</v>
      </c>
      <c r="J7206" s="12">
        <v>3.4373309010964528</v>
      </c>
      <c r="K7206" s="13">
        <v>0.2534924345923858</v>
      </c>
    </row>
    <row r="7207" spans="2:11" x14ac:dyDescent="0.25">
      <c r="B7207" s="10">
        <v>7204</v>
      </c>
      <c r="C7207" s="12">
        <v>11.142373935995927</v>
      </c>
      <c r="D7207" s="12">
        <v>1.4635454257152118</v>
      </c>
      <c r="E7207" s="12">
        <v>3</v>
      </c>
      <c r="F7207" s="12">
        <v>6.4398240159122775</v>
      </c>
      <c r="G7207" s="12">
        <v>2.0871587445600732</v>
      </c>
      <c r="H7207" s="12">
        <v>14.547058610509858</v>
      </c>
      <c r="I7207" s="12">
        <v>2.1544083812577957</v>
      </c>
      <c r="J7207" s="12">
        <v>4.5050162028238061</v>
      </c>
      <c r="K7207" s="13">
        <v>0.21331268618058594</v>
      </c>
    </row>
    <row r="7208" spans="2:11" x14ac:dyDescent="0.25">
      <c r="B7208" s="10">
        <v>7205</v>
      </c>
      <c r="C7208" s="12">
        <v>14.386154948139314</v>
      </c>
      <c r="D7208" s="12">
        <v>1.565433168860664</v>
      </c>
      <c r="E7208" s="12">
        <v>2</v>
      </c>
      <c r="F7208" s="12">
        <v>2.7988706967492094</v>
      </c>
      <c r="G7208" s="12">
        <v>1.9654414235755837</v>
      </c>
      <c r="H7208" s="12">
        <v>14.491756219237857</v>
      </c>
      <c r="I7208" s="12">
        <v>2.0396444872902926</v>
      </c>
      <c r="J7208" s="12">
        <v>3.3874223449125456</v>
      </c>
      <c r="K7208" s="13">
        <v>2.8175181384423973</v>
      </c>
    </row>
    <row r="7209" spans="2:11" x14ac:dyDescent="0.25">
      <c r="B7209" s="10">
        <v>7206</v>
      </c>
      <c r="C7209" s="12">
        <v>16.432796331679434</v>
      </c>
      <c r="D7209" s="12">
        <v>1.8278853960585402</v>
      </c>
      <c r="E7209" s="12">
        <v>3</v>
      </c>
      <c r="F7209" s="12">
        <v>4.6536629356279118</v>
      </c>
      <c r="G7209" s="12">
        <v>0.90540307117147933</v>
      </c>
      <c r="H7209" s="12">
        <v>19.139830898699202</v>
      </c>
      <c r="I7209" s="12">
        <v>3.8441739208321688</v>
      </c>
      <c r="J7209" s="12">
        <v>1.4802984382161413</v>
      </c>
      <c r="K7209" s="13">
        <v>2.5685442209306606</v>
      </c>
    </row>
    <row r="7210" spans="2:11" x14ac:dyDescent="0.25">
      <c r="B7210" s="10">
        <v>7207</v>
      </c>
      <c r="C7210" s="12">
        <v>15.538320839780003</v>
      </c>
      <c r="D7210" s="12">
        <v>1.7184485837234262</v>
      </c>
      <c r="E7210" s="12">
        <v>2</v>
      </c>
      <c r="F7210" s="12">
        <v>6.7659433228187016</v>
      </c>
      <c r="G7210" s="12">
        <v>0.87374397559776973</v>
      </c>
      <c r="H7210" s="12">
        <v>38.949491290699612</v>
      </c>
      <c r="I7210" s="12">
        <v>3.1787332026947728</v>
      </c>
      <c r="J7210" s="12">
        <v>2.7932271682164154</v>
      </c>
      <c r="K7210" s="13">
        <v>0.56351617025316492</v>
      </c>
    </row>
    <row r="7211" spans="2:11" x14ac:dyDescent="0.25">
      <c r="B7211" s="10">
        <v>7208</v>
      </c>
      <c r="C7211" s="12">
        <v>9.9763576943561869</v>
      </c>
      <c r="D7211" s="12">
        <v>1.5481306404150836</v>
      </c>
      <c r="E7211" s="12">
        <v>3</v>
      </c>
      <c r="F7211" s="12">
        <v>4.5590244084732792</v>
      </c>
      <c r="G7211" s="12">
        <v>1.2529483729093669</v>
      </c>
      <c r="H7211" s="12">
        <v>25.8609307420882</v>
      </c>
      <c r="I7211" s="12">
        <v>3.2098301950147232</v>
      </c>
      <c r="J7211" s="12">
        <v>0.92514601365676963</v>
      </c>
      <c r="K7211" s="13">
        <v>2.2324132603932849</v>
      </c>
    </row>
    <row r="7212" spans="2:11" x14ac:dyDescent="0.25">
      <c r="B7212" s="10">
        <v>7209</v>
      </c>
      <c r="C7212" s="12">
        <v>6.8750938002645139</v>
      </c>
      <c r="D7212" s="12">
        <v>1.6608063702138609</v>
      </c>
      <c r="E7212" s="12">
        <v>2</v>
      </c>
      <c r="F7212" s="12">
        <v>4.825628370704302</v>
      </c>
      <c r="G7212" s="12">
        <v>0.73746350105084091</v>
      </c>
      <c r="H7212" s="12">
        <v>11.883703860998015</v>
      </c>
      <c r="I7212" s="12">
        <v>2.1487265930671193</v>
      </c>
      <c r="J7212" s="12">
        <v>2.2323035759864278</v>
      </c>
      <c r="K7212" s="13">
        <v>2.2232171921791291</v>
      </c>
    </row>
    <row r="7213" spans="2:11" x14ac:dyDescent="0.25">
      <c r="B7213" s="10">
        <v>7210</v>
      </c>
      <c r="C7213" s="12">
        <v>6.1427928599289983</v>
      </c>
      <c r="D7213" s="12">
        <v>1.3496299306390203</v>
      </c>
      <c r="E7213" s="12">
        <v>2</v>
      </c>
      <c r="F7213" s="12">
        <v>3.2353408118970552</v>
      </c>
      <c r="G7213" s="12">
        <v>1.7184406295940589</v>
      </c>
      <c r="H7213" s="12">
        <v>17.597208101084114</v>
      </c>
      <c r="I7213" s="12">
        <v>3.693478080904117</v>
      </c>
      <c r="J7213" s="12">
        <v>3.6778782318389145</v>
      </c>
      <c r="K7213" s="13">
        <v>2.2482360666035883</v>
      </c>
    </row>
    <row r="7214" spans="2:11" x14ac:dyDescent="0.25">
      <c r="B7214" s="10">
        <v>7211</v>
      </c>
      <c r="C7214" s="12">
        <v>13.078808325477329</v>
      </c>
      <c r="D7214" s="12">
        <v>1.1707519795056633</v>
      </c>
      <c r="E7214" s="12">
        <v>2</v>
      </c>
      <c r="F7214" s="12">
        <v>7.9185089091624192</v>
      </c>
      <c r="G7214" s="12">
        <v>0.69972443444299648</v>
      </c>
      <c r="H7214" s="12">
        <v>47.020156191863812</v>
      </c>
      <c r="I7214" s="12">
        <v>1.3994059784718438</v>
      </c>
      <c r="J7214" s="12">
        <v>1.1374538384657211</v>
      </c>
      <c r="K7214" s="13">
        <v>0.2550442358583499</v>
      </c>
    </row>
    <row r="7215" spans="2:11" x14ac:dyDescent="0.25">
      <c r="B7215" s="10">
        <v>7212</v>
      </c>
      <c r="C7215" s="12">
        <v>17.851216443869241</v>
      </c>
      <c r="D7215" s="12">
        <v>1.634129590442948</v>
      </c>
      <c r="E7215" s="12">
        <v>2</v>
      </c>
      <c r="F7215" s="12">
        <v>0.83013886888778976</v>
      </c>
      <c r="G7215" s="12">
        <v>0.65107842583950692</v>
      </c>
      <c r="H7215" s="12">
        <v>24.048596315981442</v>
      </c>
      <c r="I7215" s="12">
        <v>3.048092011621399</v>
      </c>
      <c r="J7215" s="12">
        <v>3.4694157129461454</v>
      </c>
      <c r="K7215" s="13">
        <v>1.1468578643414865E-2</v>
      </c>
    </row>
    <row r="7216" spans="2:11" x14ac:dyDescent="0.25">
      <c r="B7216" s="10">
        <v>7213</v>
      </c>
      <c r="C7216" s="12">
        <v>8.4778793752132664</v>
      </c>
      <c r="D7216" s="12">
        <v>1.7194257552898418</v>
      </c>
      <c r="E7216" s="12">
        <v>3</v>
      </c>
      <c r="F7216" s="12">
        <v>2.1903928969189415</v>
      </c>
      <c r="G7216" s="12">
        <v>0.98731890270939648</v>
      </c>
      <c r="H7216" s="12">
        <v>38.496771195349723</v>
      </c>
      <c r="I7216" s="12">
        <v>2.6323145123900957</v>
      </c>
      <c r="J7216" s="12">
        <v>4.3653720995842109</v>
      </c>
      <c r="K7216" s="13">
        <v>4.2467281816222933</v>
      </c>
    </row>
    <row r="7217" spans="2:11" x14ac:dyDescent="0.25">
      <c r="B7217" s="10">
        <v>7214</v>
      </c>
      <c r="C7217" s="12">
        <v>19.343061378980376</v>
      </c>
      <c r="D7217" s="12">
        <v>1.4857608461976521</v>
      </c>
      <c r="E7217" s="12">
        <v>0</v>
      </c>
      <c r="F7217" s="12">
        <v>4.3350939528390446</v>
      </c>
      <c r="G7217" s="12">
        <v>0.61194467830643717</v>
      </c>
      <c r="H7217" s="12">
        <v>10.779197903565414</v>
      </c>
      <c r="I7217" s="12">
        <v>3.2424284311122231</v>
      </c>
      <c r="J7217" s="12">
        <v>3.1242776932323353</v>
      </c>
      <c r="K7217" s="13">
        <v>0.18846709015388874</v>
      </c>
    </row>
    <row r="7218" spans="2:11" x14ac:dyDescent="0.25">
      <c r="B7218" s="10">
        <v>7215</v>
      </c>
      <c r="C7218" s="12">
        <v>10.871064392447416</v>
      </c>
      <c r="D7218" s="12">
        <v>1.3828512984362284</v>
      </c>
      <c r="E7218" s="12">
        <v>2</v>
      </c>
      <c r="F7218" s="12">
        <v>1.1246035264884964</v>
      </c>
      <c r="G7218" s="12">
        <v>0.38284461606074438</v>
      </c>
      <c r="H7218" s="12">
        <v>27.300434192891437</v>
      </c>
      <c r="I7218" s="12">
        <v>2.0475922698078337</v>
      </c>
      <c r="J7218" s="12">
        <v>0.38812448377163716</v>
      </c>
      <c r="K7218" s="13">
        <v>1.2712846601066004</v>
      </c>
    </row>
    <row r="7219" spans="2:11" x14ac:dyDescent="0.25">
      <c r="B7219" s="10">
        <v>7216</v>
      </c>
      <c r="C7219" s="12">
        <v>12.903071003571812</v>
      </c>
      <c r="D7219" s="12">
        <v>1.2796079684675381</v>
      </c>
      <c r="E7219" s="12">
        <v>0</v>
      </c>
      <c r="F7219" s="12">
        <v>1.7985743604398261</v>
      </c>
      <c r="G7219" s="12">
        <v>1.0893055943386005</v>
      </c>
      <c r="H7219" s="12">
        <v>25.84401248183601</v>
      </c>
      <c r="I7219" s="12">
        <v>2.1703783955706744</v>
      </c>
      <c r="J7219" s="12">
        <v>0.85167063238952601</v>
      </c>
      <c r="K7219" s="13">
        <v>3.3225700777843095</v>
      </c>
    </row>
    <row r="7220" spans="2:11" x14ac:dyDescent="0.25">
      <c r="B7220" s="10">
        <v>7217</v>
      </c>
      <c r="C7220" s="12">
        <v>4.129148145992386</v>
      </c>
      <c r="D7220" s="12">
        <v>1.4642273175397644</v>
      </c>
      <c r="E7220" s="12">
        <v>2</v>
      </c>
      <c r="F7220" s="12">
        <v>1.228256537337018</v>
      </c>
      <c r="G7220" s="12">
        <v>0.45511579685235409</v>
      </c>
      <c r="H7220" s="12">
        <v>26.638196320870104</v>
      </c>
      <c r="I7220" s="12">
        <v>1.9853835314053287</v>
      </c>
      <c r="J7220" s="12">
        <v>2.9065026293802867</v>
      </c>
      <c r="K7220" s="13">
        <v>5.4429838267854063</v>
      </c>
    </row>
    <row r="7221" spans="2:11" x14ac:dyDescent="0.25">
      <c r="B7221" s="10">
        <v>7218</v>
      </c>
      <c r="C7221" s="12">
        <v>13.806313952052591</v>
      </c>
      <c r="D7221" s="12">
        <v>1.9327142469929957</v>
      </c>
      <c r="E7221" s="12">
        <v>2</v>
      </c>
      <c r="F7221" s="12">
        <v>5.8997661272731934</v>
      </c>
      <c r="G7221" s="12">
        <v>0.59243462645891765</v>
      </c>
      <c r="H7221" s="12">
        <v>15.578183826586271</v>
      </c>
      <c r="I7221" s="12">
        <v>2.5163873979238987</v>
      </c>
      <c r="J7221" s="12">
        <v>3.9466746766323713</v>
      </c>
      <c r="K7221" s="13">
        <v>3.0361965030496072</v>
      </c>
    </row>
    <row r="7222" spans="2:11" x14ac:dyDescent="0.25">
      <c r="B7222" s="10">
        <v>7219</v>
      </c>
      <c r="C7222" s="12">
        <v>6.9041194179761813</v>
      </c>
      <c r="D7222" s="12">
        <v>1.3939358086035216</v>
      </c>
      <c r="E7222" s="12">
        <v>2</v>
      </c>
      <c r="F7222" s="12">
        <v>0.79192768179754791</v>
      </c>
      <c r="G7222" s="12">
        <v>0.56225865257898844</v>
      </c>
      <c r="H7222" s="12">
        <v>15.059252469971982</v>
      </c>
      <c r="I7222" s="12">
        <v>2.3232239985516308</v>
      </c>
      <c r="J7222" s="12">
        <v>2.3765333956083139</v>
      </c>
      <c r="K7222" s="13">
        <v>1.5690978875511465</v>
      </c>
    </row>
    <row r="7223" spans="2:11" x14ac:dyDescent="0.25">
      <c r="B7223" s="10">
        <v>7220</v>
      </c>
      <c r="C7223" s="12">
        <v>7.1202600088338421</v>
      </c>
      <c r="D7223" s="12">
        <v>1.8025309386162998</v>
      </c>
      <c r="E7223" s="12">
        <v>1</v>
      </c>
      <c r="F7223" s="12">
        <v>1.9637126836681009</v>
      </c>
      <c r="G7223" s="12">
        <v>3.0889630517782294</v>
      </c>
      <c r="H7223" s="12">
        <v>34.706391493134376</v>
      </c>
      <c r="I7223" s="12">
        <v>3.3164427228922841</v>
      </c>
      <c r="J7223" s="12">
        <v>3.1826456723091425</v>
      </c>
      <c r="K7223" s="13">
        <v>1.9098499228398977</v>
      </c>
    </row>
    <row r="7224" spans="2:11" x14ac:dyDescent="0.25">
      <c r="B7224" s="10">
        <v>7221</v>
      </c>
      <c r="C7224" s="12">
        <v>8.3624273638356481</v>
      </c>
      <c r="D7224" s="12">
        <v>1.4034870523466967</v>
      </c>
      <c r="E7224" s="12">
        <v>2</v>
      </c>
      <c r="F7224" s="12">
        <v>1.406192501244184</v>
      </c>
      <c r="G7224" s="12">
        <v>0.78772120762052733</v>
      </c>
      <c r="H7224" s="12">
        <v>15.494220846651313</v>
      </c>
      <c r="I7224" s="12">
        <v>3.6705799716855343</v>
      </c>
      <c r="J7224" s="12">
        <v>3.6579371131146994</v>
      </c>
      <c r="K7224" s="13">
        <v>0.20193563238009149</v>
      </c>
    </row>
    <row r="7225" spans="2:11" x14ac:dyDescent="0.25">
      <c r="B7225" s="10">
        <v>7222</v>
      </c>
      <c r="C7225" s="12">
        <v>15.347658136060666</v>
      </c>
      <c r="D7225" s="12">
        <v>1.6599692857430521</v>
      </c>
      <c r="E7225" s="12">
        <v>3</v>
      </c>
      <c r="F7225" s="12">
        <v>3.866718198189433</v>
      </c>
      <c r="G7225" s="12">
        <v>1.764781940368976</v>
      </c>
      <c r="H7225" s="12">
        <v>35.258509668950651</v>
      </c>
      <c r="I7225" s="12">
        <v>1.4484354235629477</v>
      </c>
      <c r="J7225" s="12">
        <v>1.1451334053306363</v>
      </c>
      <c r="K7225" s="13">
        <v>7.0203507338276285</v>
      </c>
    </row>
    <row r="7226" spans="2:11" x14ac:dyDescent="0.25">
      <c r="B7226" s="10">
        <v>7223</v>
      </c>
      <c r="C7226" s="12">
        <v>-0.46695898791823254</v>
      </c>
      <c r="D7226" s="12">
        <v>1.5518889919917207</v>
      </c>
      <c r="E7226" s="12">
        <v>2</v>
      </c>
      <c r="F7226" s="12">
        <v>4.3062350249047245</v>
      </c>
      <c r="G7226" s="12">
        <v>1.913401688221406</v>
      </c>
      <c r="H7226" s="12">
        <v>10.685754708751478</v>
      </c>
      <c r="I7226" s="12">
        <v>2.3408547335344418</v>
      </c>
      <c r="J7226" s="12">
        <v>2.8306358690995661</v>
      </c>
      <c r="K7226" s="13">
        <v>0.56746753159345309</v>
      </c>
    </row>
    <row r="7227" spans="2:11" x14ac:dyDescent="0.25">
      <c r="B7227" s="10">
        <v>7224</v>
      </c>
      <c r="C7227" s="12">
        <v>10.400065255235361</v>
      </c>
      <c r="D7227" s="12">
        <v>1.5029779617462333</v>
      </c>
      <c r="E7227" s="12">
        <v>2</v>
      </c>
      <c r="F7227" s="12">
        <v>3.797234211842798</v>
      </c>
      <c r="G7227" s="12">
        <v>1.4705088040662075</v>
      </c>
      <c r="H7227" s="12">
        <v>20.820127853472695</v>
      </c>
      <c r="I7227" s="12">
        <v>2.5592230343362825</v>
      </c>
      <c r="J7227" s="12">
        <v>2.4482982335026433</v>
      </c>
      <c r="K7227" s="13">
        <v>9.5855423442968435E-2</v>
      </c>
    </row>
    <row r="7228" spans="2:11" x14ac:dyDescent="0.25">
      <c r="B7228" s="10">
        <v>7225</v>
      </c>
      <c r="C7228" s="12">
        <v>21.85075452603288</v>
      </c>
      <c r="D7228" s="12">
        <v>1.2815742731077044</v>
      </c>
      <c r="E7228" s="12">
        <v>2</v>
      </c>
      <c r="F7228" s="12">
        <v>2.4438362463445564</v>
      </c>
      <c r="G7228" s="12">
        <v>0.62366470059092827</v>
      </c>
      <c r="H7228" s="12">
        <v>22.034852886359943</v>
      </c>
      <c r="I7228" s="12">
        <v>3.2675710667960089</v>
      </c>
      <c r="J7228" s="12">
        <v>2.797177176129777</v>
      </c>
      <c r="K7228" s="13">
        <v>0.52742074820323759</v>
      </c>
    </row>
    <row r="7229" spans="2:11" x14ac:dyDescent="0.25">
      <c r="B7229" s="10">
        <v>7226</v>
      </c>
      <c r="C7229" s="12">
        <v>10.293255651096512</v>
      </c>
      <c r="D7229" s="12">
        <v>1.6935682869393771</v>
      </c>
      <c r="E7229" s="12">
        <v>0</v>
      </c>
      <c r="F7229" s="12">
        <v>1.79991421563509</v>
      </c>
      <c r="G7229" s="12">
        <v>1.1937734033711334</v>
      </c>
      <c r="H7229" s="12">
        <v>34.835857739377026</v>
      </c>
      <c r="I7229" s="12">
        <v>2.1493143317291805</v>
      </c>
      <c r="J7229" s="12">
        <v>1.8621820746452413</v>
      </c>
      <c r="K7229" s="13">
        <v>4.4492244061038448</v>
      </c>
    </row>
    <row r="7230" spans="2:11" x14ac:dyDescent="0.25">
      <c r="B7230" s="10">
        <v>7227</v>
      </c>
      <c r="C7230" s="12">
        <v>7.920637266040317</v>
      </c>
      <c r="D7230" s="12">
        <v>1.3367655391925259</v>
      </c>
      <c r="E7230" s="12">
        <v>1</v>
      </c>
      <c r="F7230" s="12">
        <v>4.3018811284047169</v>
      </c>
      <c r="G7230" s="12">
        <v>1.1102914709410014</v>
      </c>
      <c r="H7230" s="12">
        <v>19.642909571541036</v>
      </c>
      <c r="I7230" s="12">
        <v>2.5731599174251496</v>
      </c>
      <c r="J7230" s="12">
        <v>4.6446665844173332</v>
      </c>
      <c r="K7230" s="13">
        <v>3.6849878746587517E-2</v>
      </c>
    </row>
    <row r="7231" spans="2:11" x14ac:dyDescent="0.25">
      <c r="B7231" s="10">
        <v>7228</v>
      </c>
      <c r="C7231" s="12">
        <v>15.693180890284168</v>
      </c>
      <c r="D7231" s="12">
        <v>1.6396463261414402</v>
      </c>
      <c r="E7231" s="12">
        <v>2</v>
      </c>
      <c r="F7231" s="12">
        <v>2.5357288959021953</v>
      </c>
      <c r="G7231" s="12">
        <v>0.67568958081066277</v>
      </c>
      <c r="H7231" s="12">
        <v>22.58225780669208</v>
      </c>
      <c r="I7231" s="12">
        <v>1.3992224176747019</v>
      </c>
      <c r="J7231" s="12">
        <v>4.4862252674192682</v>
      </c>
      <c r="K7231" s="13">
        <v>1.3913836837714042</v>
      </c>
    </row>
    <row r="7232" spans="2:11" x14ac:dyDescent="0.25">
      <c r="B7232" s="10">
        <v>7229</v>
      </c>
      <c r="C7232" s="12">
        <v>7.0558960609362291</v>
      </c>
      <c r="D7232" s="12">
        <v>1.2011581816840247</v>
      </c>
      <c r="E7232" s="12">
        <v>2</v>
      </c>
      <c r="F7232" s="12">
        <v>3.8922275837225309</v>
      </c>
      <c r="G7232" s="12">
        <v>0.85244310325988337</v>
      </c>
      <c r="H7232" s="12">
        <v>13.181010346892119</v>
      </c>
      <c r="I7232" s="12">
        <v>2.6501642004844936</v>
      </c>
      <c r="J7232" s="12">
        <v>2.1886019514983635</v>
      </c>
      <c r="K7232" s="13">
        <v>1.5093606807701272</v>
      </c>
    </row>
    <row r="7233" spans="2:11" x14ac:dyDescent="0.25">
      <c r="B7233" s="10">
        <v>7230</v>
      </c>
      <c r="C7233" s="12">
        <v>6.8843664109441729</v>
      </c>
      <c r="D7233" s="12">
        <v>1.6398136829939429</v>
      </c>
      <c r="E7233" s="12">
        <v>3</v>
      </c>
      <c r="F7233" s="12">
        <v>1.3897765357691128</v>
      </c>
      <c r="G7233" s="12">
        <v>1.9487751296694555</v>
      </c>
      <c r="H7233" s="12">
        <v>24.521542844608859</v>
      </c>
      <c r="I7233" s="12">
        <v>3.1551062875459279</v>
      </c>
      <c r="J7233" s="12">
        <v>2.1299249699720328</v>
      </c>
      <c r="K7233" s="13">
        <v>1.9881764165207085</v>
      </c>
    </row>
    <row r="7234" spans="2:11" x14ac:dyDescent="0.25">
      <c r="B7234" s="10">
        <v>7231</v>
      </c>
      <c r="C7234" s="12">
        <v>11.898085952453659</v>
      </c>
      <c r="D7234" s="12">
        <v>1.2350133808560004</v>
      </c>
      <c r="E7234" s="12">
        <v>1</v>
      </c>
      <c r="F7234" s="12">
        <v>2.8528041128142019</v>
      </c>
      <c r="G7234" s="12">
        <v>0.70583808969132367</v>
      </c>
      <c r="H7234" s="12">
        <v>30.264321470210763</v>
      </c>
      <c r="I7234" s="12">
        <v>4.8882612644308416</v>
      </c>
      <c r="J7234" s="12">
        <v>1.7701991512840145</v>
      </c>
      <c r="K7234" s="13">
        <v>0.27306882782933167</v>
      </c>
    </row>
    <row r="7235" spans="2:11" x14ac:dyDescent="0.25">
      <c r="B7235" s="10">
        <v>7232</v>
      </c>
      <c r="C7235" s="12">
        <v>14.198155394752156</v>
      </c>
      <c r="D7235" s="12">
        <v>1.4567495563232631</v>
      </c>
      <c r="E7235" s="12">
        <v>1</v>
      </c>
      <c r="F7235" s="12">
        <v>4.133989800563687</v>
      </c>
      <c r="G7235" s="12">
        <v>0.61381060179461011</v>
      </c>
      <c r="H7235" s="12">
        <v>20.046132435716153</v>
      </c>
      <c r="I7235" s="12">
        <v>3.0366333272951516</v>
      </c>
      <c r="J7235" s="12">
        <v>1.6244309921074473</v>
      </c>
      <c r="K7235" s="13">
        <v>1.9633495318004888</v>
      </c>
    </row>
    <row r="7236" spans="2:11" x14ac:dyDescent="0.25">
      <c r="B7236" s="10">
        <v>7233</v>
      </c>
      <c r="C7236" s="12">
        <v>7.5253800804883966</v>
      </c>
      <c r="D7236" s="12">
        <v>1.5020961379593023</v>
      </c>
      <c r="E7236" s="12">
        <v>1</v>
      </c>
      <c r="F7236" s="12">
        <v>2.7102444683663829</v>
      </c>
      <c r="G7236" s="12">
        <v>0.73304588869427079</v>
      </c>
      <c r="H7236" s="12">
        <v>30.881483753663247</v>
      </c>
      <c r="I7236" s="12">
        <v>3.329675140839826</v>
      </c>
      <c r="J7236" s="12">
        <v>3.0411364051376291</v>
      </c>
      <c r="K7236" s="13">
        <v>6.3658956308435775</v>
      </c>
    </row>
    <row r="7237" spans="2:11" x14ac:dyDescent="0.25">
      <c r="B7237" s="10">
        <v>7234</v>
      </c>
      <c r="C7237" s="12">
        <v>14.662734617236953</v>
      </c>
      <c r="D7237" s="12">
        <v>1.405176520659146</v>
      </c>
      <c r="E7237" s="12">
        <v>0</v>
      </c>
      <c r="F7237" s="12">
        <v>1.1401328208984518</v>
      </c>
      <c r="G7237" s="12">
        <v>1.008403178520181</v>
      </c>
      <c r="H7237" s="12">
        <v>16.830880906190863</v>
      </c>
      <c r="I7237" s="12">
        <v>3.0638106800811626</v>
      </c>
      <c r="J7237" s="12">
        <v>1.7600190754315963</v>
      </c>
      <c r="K7237" s="13">
        <v>5.2367695853451943</v>
      </c>
    </row>
    <row r="7238" spans="2:11" x14ac:dyDescent="0.25">
      <c r="B7238" s="10">
        <v>7235</v>
      </c>
      <c r="C7238" s="12">
        <v>0.25246370425313991</v>
      </c>
      <c r="D7238" s="12">
        <v>1.3378428505647031</v>
      </c>
      <c r="E7238" s="12">
        <v>1</v>
      </c>
      <c r="F7238" s="12">
        <v>4.2809334070434071</v>
      </c>
      <c r="G7238" s="12">
        <v>1.1444213521789528</v>
      </c>
      <c r="H7238" s="12">
        <v>23.517065176624261</v>
      </c>
      <c r="I7238" s="12">
        <v>3.0796934642668181</v>
      </c>
      <c r="J7238" s="12">
        <v>3.1716996375987936</v>
      </c>
      <c r="K7238" s="13">
        <v>4.6529844370065474</v>
      </c>
    </row>
    <row r="7239" spans="2:11" x14ac:dyDescent="0.25">
      <c r="B7239" s="10">
        <v>7236</v>
      </c>
      <c r="C7239" s="12">
        <v>9.1436668837485939</v>
      </c>
      <c r="D7239" s="12">
        <v>1.365547476498254</v>
      </c>
      <c r="E7239" s="12">
        <v>3</v>
      </c>
      <c r="F7239" s="12">
        <v>3.3501301707058446</v>
      </c>
      <c r="G7239" s="12">
        <v>0.80567478669828518</v>
      </c>
      <c r="H7239" s="12">
        <v>26.547470774097704</v>
      </c>
      <c r="I7239" s="12">
        <v>3.1580031603856242</v>
      </c>
      <c r="J7239" s="12">
        <v>2.7968745642799901</v>
      </c>
      <c r="K7239" s="13">
        <v>1.1519894938251312</v>
      </c>
    </row>
    <row r="7240" spans="2:11" x14ac:dyDescent="0.25">
      <c r="B7240" s="10">
        <v>7237</v>
      </c>
      <c r="C7240" s="12">
        <v>9.4380710387643401</v>
      </c>
      <c r="D7240" s="12">
        <v>1.6927330745336293</v>
      </c>
      <c r="E7240" s="12">
        <v>1</v>
      </c>
      <c r="F7240" s="12">
        <v>6.5294052476244655</v>
      </c>
      <c r="G7240" s="12">
        <v>1.9110516977729701</v>
      </c>
      <c r="H7240" s="12">
        <v>29.366928028222404</v>
      </c>
      <c r="I7240" s="12">
        <v>3.0444532773096848</v>
      </c>
      <c r="J7240" s="12">
        <v>0.33199950198311623</v>
      </c>
      <c r="K7240" s="13">
        <v>0.5907519557419032</v>
      </c>
    </row>
    <row r="7241" spans="2:11" x14ac:dyDescent="0.25">
      <c r="B7241" s="10">
        <v>7238</v>
      </c>
      <c r="C7241" s="12">
        <v>6.4568325188119049</v>
      </c>
      <c r="D7241" s="12">
        <v>1.340340859764888</v>
      </c>
      <c r="E7241" s="12">
        <v>2</v>
      </c>
      <c r="F7241" s="12">
        <v>5.8703839247601772</v>
      </c>
      <c r="G7241" s="12">
        <v>1.4052902246944339</v>
      </c>
      <c r="H7241" s="12">
        <v>34.15939535881899</v>
      </c>
      <c r="I7241" s="12">
        <v>2.1616871667738535</v>
      </c>
      <c r="J7241" s="12">
        <v>3.4752620364673676</v>
      </c>
      <c r="K7241" s="13">
        <v>0.11061662632929477</v>
      </c>
    </row>
    <row r="7242" spans="2:11" x14ac:dyDescent="0.25">
      <c r="B7242" s="10">
        <v>7239</v>
      </c>
      <c r="C7242" s="12">
        <v>3.1444359039816048</v>
      </c>
      <c r="D7242" s="12">
        <v>1.2232849635469834</v>
      </c>
      <c r="E7242" s="12">
        <v>1</v>
      </c>
      <c r="F7242" s="12">
        <v>1.2534069804317962</v>
      </c>
      <c r="G7242" s="12">
        <v>0.67152661732260632</v>
      </c>
      <c r="H7242" s="12">
        <v>34.315713283002168</v>
      </c>
      <c r="I7242" s="12">
        <v>3.2128703808546288</v>
      </c>
      <c r="J7242" s="12">
        <v>2.7849488916679981</v>
      </c>
      <c r="K7242" s="13">
        <v>1.3567126415796507</v>
      </c>
    </row>
    <row r="7243" spans="2:11" x14ac:dyDescent="0.25">
      <c r="B7243" s="10">
        <v>7240</v>
      </c>
      <c r="C7243" s="12">
        <v>10.451219898879895</v>
      </c>
      <c r="D7243" s="12">
        <v>1.6560629571030874</v>
      </c>
      <c r="E7243" s="12">
        <v>1</v>
      </c>
      <c r="F7243" s="12">
        <v>3.7822937185345555</v>
      </c>
      <c r="G7243" s="12">
        <v>1.7092430693887191</v>
      </c>
      <c r="H7243" s="12">
        <v>5.858752050315247</v>
      </c>
      <c r="I7243" s="12">
        <v>3.0686751154786314</v>
      </c>
      <c r="J7243" s="12">
        <v>3.1312033972329214</v>
      </c>
      <c r="K7243" s="13">
        <v>0.68501048330608494</v>
      </c>
    </row>
    <row r="7244" spans="2:11" x14ac:dyDescent="0.25">
      <c r="B7244" s="10">
        <v>7241</v>
      </c>
      <c r="C7244" s="12">
        <v>15.802390540262349</v>
      </c>
      <c r="D7244" s="12">
        <v>1.5764149030942383</v>
      </c>
      <c r="E7244" s="12">
        <v>2</v>
      </c>
      <c r="F7244" s="12">
        <v>1.669600128750627</v>
      </c>
      <c r="G7244" s="12">
        <v>1.5270957524863784</v>
      </c>
      <c r="H7244" s="12">
        <v>21.575576467629123</v>
      </c>
      <c r="I7244" s="12">
        <v>3.6010797799569048</v>
      </c>
      <c r="J7244" s="12">
        <v>1.9250912904287873</v>
      </c>
      <c r="K7244" s="13">
        <v>2.0924422684742399</v>
      </c>
    </row>
    <row r="7245" spans="2:11" x14ac:dyDescent="0.25">
      <c r="B7245" s="10">
        <v>7242</v>
      </c>
      <c r="C7245" s="12">
        <v>8.6558886431478754</v>
      </c>
      <c r="D7245" s="12">
        <v>1.2694702494157242</v>
      </c>
      <c r="E7245" s="12">
        <v>1</v>
      </c>
      <c r="F7245" s="12">
        <v>1.3513268103855354</v>
      </c>
      <c r="G7245" s="12">
        <v>0.95355131919714764</v>
      </c>
      <c r="H7245" s="12">
        <v>21.136713373397697</v>
      </c>
      <c r="I7245" s="12">
        <v>2.4083580788827805</v>
      </c>
      <c r="J7245" s="12">
        <v>2.7003370918046783</v>
      </c>
      <c r="K7245" s="13">
        <v>9.5905743885846662E-2</v>
      </c>
    </row>
    <row r="7246" spans="2:11" x14ac:dyDescent="0.25">
      <c r="B7246" s="10">
        <v>7243</v>
      </c>
      <c r="C7246" s="12">
        <v>13.922910086506805</v>
      </c>
      <c r="D7246" s="12">
        <v>1.7401446518035197</v>
      </c>
      <c r="E7246" s="12">
        <v>2</v>
      </c>
      <c r="F7246" s="12">
        <v>9.989318158104922</v>
      </c>
      <c r="G7246" s="12">
        <v>1.1184151591181259</v>
      </c>
      <c r="H7246" s="12">
        <v>28.605237763506281</v>
      </c>
      <c r="I7246" s="12">
        <v>5.8364864214217107</v>
      </c>
      <c r="J7246" s="12">
        <v>1.489581275779875</v>
      </c>
      <c r="K7246" s="13">
        <v>7.7765975132706389E-2</v>
      </c>
    </row>
    <row r="7247" spans="2:11" x14ac:dyDescent="0.25">
      <c r="B7247" s="10">
        <v>7244</v>
      </c>
      <c r="C7247" s="12">
        <v>23.853860708732853</v>
      </c>
      <c r="D7247" s="12">
        <v>2.1628102917703993</v>
      </c>
      <c r="E7247" s="12">
        <v>3</v>
      </c>
      <c r="F7247" s="12">
        <v>2.1389139079884165</v>
      </c>
      <c r="G7247" s="12">
        <v>1.9386536086884507</v>
      </c>
      <c r="H7247" s="12">
        <v>14.387337268320858</v>
      </c>
      <c r="I7247" s="12">
        <v>1.6628074205294487</v>
      </c>
      <c r="J7247" s="12">
        <v>2.6784175604506792</v>
      </c>
      <c r="K7247" s="13">
        <v>1.1111048359909113</v>
      </c>
    </row>
    <row r="7248" spans="2:11" x14ac:dyDescent="0.25">
      <c r="B7248" s="10">
        <v>7245</v>
      </c>
      <c r="C7248" s="12">
        <v>17.428698789832715</v>
      </c>
      <c r="D7248" s="12">
        <v>1.5697749478418936</v>
      </c>
      <c r="E7248" s="12">
        <v>2</v>
      </c>
      <c r="F7248" s="12">
        <v>6.5044516003605066</v>
      </c>
      <c r="G7248" s="12">
        <v>1.2771475718177954</v>
      </c>
      <c r="H7248" s="12">
        <v>15.966660937990323</v>
      </c>
      <c r="I7248" s="12">
        <v>2.4865755103166243</v>
      </c>
      <c r="J7248" s="12">
        <v>0.85403295035997862</v>
      </c>
      <c r="K7248" s="13">
        <v>1.4584157699495648</v>
      </c>
    </row>
    <row r="7249" spans="2:11" x14ac:dyDescent="0.25">
      <c r="B7249" s="10">
        <v>7246</v>
      </c>
      <c r="C7249" s="12">
        <v>15.074872262286583</v>
      </c>
      <c r="D7249" s="12">
        <v>1.7124254899169795</v>
      </c>
      <c r="E7249" s="12">
        <v>2</v>
      </c>
      <c r="F7249" s="12">
        <v>2.4668025447698176</v>
      </c>
      <c r="G7249" s="12">
        <v>1.2461568068202744</v>
      </c>
      <c r="H7249" s="12">
        <v>17.947359981660465</v>
      </c>
      <c r="I7249" s="12">
        <v>3.3835160877430206</v>
      </c>
      <c r="J7249" s="12">
        <v>1.9760192089170716</v>
      </c>
      <c r="K7249" s="13">
        <v>1.6288187797603637</v>
      </c>
    </row>
    <row r="7250" spans="2:11" x14ac:dyDescent="0.25">
      <c r="B7250" s="10">
        <v>7247</v>
      </c>
      <c r="C7250" s="12">
        <v>5.5398872645175432</v>
      </c>
      <c r="D7250" s="12">
        <v>1.1162498376439138</v>
      </c>
      <c r="E7250" s="12">
        <v>3</v>
      </c>
      <c r="F7250" s="12">
        <v>0.40944596806506028</v>
      </c>
      <c r="G7250" s="12">
        <v>1.178357250592416</v>
      </c>
      <c r="H7250" s="12">
        <v>36.216913901174983</v>
      </c>
      <c r="I7250" s="12">
        <v>1.5180737172645391</v>
      </c>
      <c r="J7250" s="12">
        <v>3.2087326817504298</v>
      </c>
      <c r="K7250" s="13">
        <v>2.2924531513688833</v>
      </c>
    </row>
    <row r="7251" spans="2:11" x14ac:dyDescent="0.25">
      <c r="B7251" s="10">
        <v>7248</v>
      </c>
      <c r="C7251" s="12">
        <v>9.1871279692531029</v>
      </c>
      <c r="D7251" s="12">
        <v>1.4644247694997865</v>
      </c>
      <c r="E7251" s="12">
        <v>0</v>
      </c>
      <c r="F7251" s="12">
        <v>1.1725086203327513</v>
      </c>
      <c r="G7251" s="12">
        <v>1.639122717348249</v>
      </c>
      <c r="H7251" s="12">
        <v>23.894742286862595</v>
      </c>
      <c r="I7251" s="12">
        <v>3.0279052329623806</v>
      </c>
      <c r="J7251" s="12">
        <v>1.5652065838051141</v>
      </c>
      <c r="K7251" s="13">
        <v>0.51421906022075448</v>
      </c>
    </row>
    <row r="7252" spans="2:11" x14ac:dyDescent="0.25">
      <c r="B7252" s="10">
        <v>7249</v>
      </c>
      <c r="C7252" s="12">
        <v>2.0352296895721782</v>
      </c>
      <c r="D7252" s="12">
        <v>1.7732114065584084</v>
      </c>
      <c r="E7252" s="12">
        <v>2</v>
      </c>
      <c r="F7252" s="12">
        <v>1.6239777957794812</v>
      </c>
      <c r="G7252" s="12">
        <v>1.439369583929978</v>
      </c>
      <c r="H7252" s="12">
        <v>17.972458833898404</v>
      </c>
      <c r="I7252" s="12">
        <v>1.8889350423845046</v>
      </c>
      <c r="J7252" s="12">
        <v>2.1760261742462554</v>
      </c>
      <c r="K7252" s="13">
        <v>6.5494306731631822</v>
      </c>
    </row>
    <row r="7253" spans="2:11" x14ac:dyDescent="0.25">
      <c r="B7253" s="10">
        <v>7250</v>
      </c>
      <c r="C7253" s="12">
        <v>9.7314230461704945</v>
      </c>
      <c r="D7253" s="12">
        <v>1.5416471389347903</v>
      </c>
      <c r="E7253" s="12">
        <v>3</v>
      </c>
      <c r="F7253" s="12">
        <v>0.78452433116177389</v>
      </c>
      <c r="G7253" s="12">
        <v>1.4149298877930652</v>
      </c>
      <c r="H7253" s="12">
        <v>27.097782414826895</v>
      </c>
      <c r="I7253" s="12">
        <v>2.9079703234533518</v>
      </c>
      <c r="J7253" s="12">
        <v>1.1179957828983302</v>
      </c>
      <c r="K7253" s="13">
        <v>2.0780892360401784</v>
      </c>
    </row>
    <row r="7254" spans="2:11" x14ac:dyDescent="0.25">
      <c r="B7254" s="10">
        <v>7251</v>
      </c>
      <c r="C7254" s="12">
        <v>9.5785683146951541</v>
      </c>
      <c r="D7254" s="12">
        <v>1.8092133365913394</v>
      </c>
      <c r="E7254" s="12">
        <v>2</v>
      </c>
      <c r="F7254" s="12">
        <v>1.4019179167988183</v>
      </c>
      <c r="G7254" s="12">
        <v>0.86320050439762408</v>
      </c>
      <c r="H7254" s="12">
        <v>36.214307166763987</v>
      </c>
      <c r="I7254" s="12">
        <v>2.8806540089780892</v>
      </c>
      <c r="J7254" s="12">
        <v>2.7976811019609067</v>
      </c>
      <c r="K7254" s="13">
        <v>3.6106219555730523</v>
      </c>
    </row>
    <row r="7255" spans="2:11" x14ac:dyDescent="0.25">
      <c r="B7255" s="10">
        <v>7252</v>
      </c>
      <c r="C7255" s="12">
        <v>22.200507051133343</v>
      </c>
      <c r="D7255" s="12">
        <v>1.196552551594255</v>
      </c>
      <c r="E7255" s="12">
        <v>1</v>
      </c>
      <c r="F7255" s="12">
        <v>3.7449423740428007</v>
      </c>
      <c r="G7255" s="12">
        <v>0.8760475335414265</v>
      </c>
      <c r="H7255" s="12">
        <v>17.728258224266835</v>
      </c>
      <c r="I7255" s="12">
        <v>2.5344993368505455</v>
      </c>
      <c r="J7255" s="12">
        <v>3.0503272448190302</v>
      </c>
      <c r="K7255" s="13">
        <v>2.5867794163006779</v>
      </c>
    </row>
    <row r="7256" spans="2:11" x14ac:dyDescent="0.25">
      <c r="B7256" s="10">
        <v>7253</v>
      </c>
      <c r="C7256" s="12">
        <v>9.296739360749628</v>
      </c>
      <c r="D7256" s="12">
        <v>1.6335016344838749</v>
      </c>
      <c r="E7256" s="12">
        <v>3</v>
      </c>
      <c r="F7256" s="12">
        <v>11.362228389062846</v>
      </c>
      <c r="G7256" s="12">
        <v>0.41699024514595273</v>
      </c>
      <c r="H7256" s="12">
        <v>16.47389616476508</v>
      </c>
      <c r="I7256" s="12">
        <v>3.4920075339989132</v>
      </c>
      <c r="J7256" s="12">
        <v>2.1328675316756032</v>
      </c>
      <c r="K7256" s="13">
        <v>5.3512750598132302</v>
      </c>
    </row>
    <row r="7257" spans="2:11" x14ac:dyDescent="0.25">
      <c r="B7257" s="10">
        <v>7254</v>
      </c>
      <c r="C7257" s="12">
        <v>4.6159593815735587</v>
      </c>
      <c r="D7257" s="12">
        <v>1.4394049196723584</v>
      </c>
      <c r="E7257" s="12">
        <v>3</v>
      </c>
      <c r="F7257" s="12">
        <v>1.9361690802801015</v>
      </c>
      <c r="G7257" s="12">
        <v>1.4216523332469357</v>
      </c>
      <c r="H7257" s="12">
        <v>24.856881964490654</v>
      </c>
      <c r="I7257" s="12">
        <v>4.9159908871473688</v>
      </c>
      <c r="J7257" s="12">
        <v>2.3109063487347603</v>
      </c>
      <c r="K7257" s="13">
        <v>1.1419924440310769</v>
      </c>
    </row>
    <row r="7258" spans="2:11" x14ac:dyDescent="0.25">
      <c r="B7258" s="10">
        <v>7255</v>
      </c>
      <c r="C7258" s="12">
        <v>7.6137201735464499</v>
      </c>
      <c r="D7258" s="12">
        <v>1.3117295054452041</v>
      </c>
      <c r="E7258" s="12">
        <v>0</v>
      </c>
      <c r="F7258" s="12">
        <v>3.1378960315009512</v>
      </c>
      <c r="G7258" s="12">
        <v>0.81389800507709864</v>
      </c>
      <c r="H7258" s="12">
        <v>22.403011690277513</v>
      </c>
      <c r="I7258" s="12">
        <v>2.845686171210045</v>
      </c>
      <c r="J7258" s="12">
        <v>2.2809120261089304</v>
      </c>
      <c r="K7258" s="13">
        <v>3.814930379852062E-2</v>
      </c>
    </row>
    <row r="7259" spans="2:11" x14ac:dyDescent="0.25">
      <c r="B7259" s="10">
        <v>7256</v>
      </c>
      <c r="C7259" s="12">
        <v>-2.3267583178012821</v>
      </c>
      <c r="D7259" s="12">
        <v>1.5668891801597524</v>
      </c>
      <c r="E7259" s="12">
        <v>1</v>
      </c>
      <c r="F7259" s="12">
        <v>4.0501787085534486</v>
      </c>
      <c r="G7259" s="12">
        <v>0.3059400602669986</v>
      </c>
      <c r="H7259" s="12">
        <v>18.318848469779692</v>
      </c>
      <c r="I7259" s="12">
        <v>2.2967754216148717</v>
      </c>
      <c r="J7259" s="12">
        <v>2.9578090198974785</v>
      </c>
      <c r="K7259" s="13">
        <v>1.1207563467348585</v>
      </c>
    </row>
    <row r="7260" spans="2:11" x14ac:dyDescent="0.25">
      <c r="B7260" s="10">
        <v>7257</v>
      </c>
      <c r="C7260" s="12">
        <v>4.8891131492950999</v>
      </c>
      <c r="D7260" s="12">
        <v>2.0494700006518536</v>
      </c>
      <c r="E7260" s="12">
        <v>2</v>
      </c>
      <c r="F7260" s="12">
        <v>2.1476700572376402</v>
      </c>
      <c r="G7260" s="12">
        <v>1.9361051673574401</v>
      </c>
      <c r="H7260" s="12">
        <v>28.514678158435807</v>
      </c>
      <c r="I7260" s="12">
        <v>2.1600982246752878</v>
      </c>
      <c r="J7260" s="12">
        <v>3.1990799929905407</v>
      </c>
      <c r="K7260" s="13">
        <v>1.5700220936386451</v>
      </c>
    </row>
    <row r="7261" spans="2:11" x14ac:dyDescent="0.25">
      <c r="B7261" s="10">
        <v>7258</v>
      </c>
      <c r="C7261" s="12">
        <v>13.026601405338642</v>
      </c>
      <c r="D7261" s="12">
        <v>1.8031675925356108</v>
      </c>
      <c r="E7261" s="12">
        <v>0</v>
      </c>
      <c r="F7261" s="12">
        <v>7.7113928211588538</v>
      </c>
      <c r="G7261" s="12">
        <v>2.5346251649466303</v>
      </c>
      <c r="H7261" s="12">
        <v>23.241347365676802</v>
      </c>
      <c r="I7261" s="12">
        <v>2.7421955326707783</v>
      </c>
      <c r="J7261" s="12">
        <v>2.5173852700003225</v>
      </c>
      <c r="K7261" s="13">
        <v>0.15564869470326889</v>
      </c>
    </row>
    <row r="7262" spans="2:11" x14ac:dyDescent="0.25">
      <c r="B7262" s="10">
        <v>7259</v>
      </c>
      <c r="C7262" s="12">
        <v>15.410659852478439</v>
      </c>
      <c r="D7262" s="12">
        <v>1.7937074691877395</v>
      </c>
      <c r="E7262" s="12">
        <v>2</v>
      </c>
      <c r="F7262" s="12">
        <v>13.800098614319541</v>
      </c>
      <c r="G7262" s="12">
        <v>0.96586691091044763</v>
      </c>
      <c r="H7262" s="12">
        <v>31.395433532269518</v>
      </c>
      <c r="I7262" s="12">
        <v>2.9317248366745332</v>
      </c>
      <c r="J7262" s="12">
        <v>2.2795269483487419</v>
      </c>
      <c r="K7262" s="13">
        <v>3.277133316695934</v>
      </c>
    </row>
    <row r="7263" spans="2:11" x14ac:dyDescent="0.25">
      <c r="B7263" s="10">
        <v>7260</v>
      </c>
      <c r="C7263" s="12">
        <v>1.0441160537772607</v>
      </c>
      <c r="D7263" s="12">
        <v>1.2486753007745659</v>
      </c>
      <c r="E7263" s="12">
        <v>3</v>
      </c>
      <c r="F7263" s="12">
        <v>1.3533464873269383</v>
      </c>
      <c r="G7263" s="12">
        <v>1.1430114956040867</v>
      </c>
      <c r="H7263" s="12">
        <v>25.508832763056887</v>
      </c>
      <c r="I7263" s="12">
        <v>2.076715603576945</v>
      </c>
      <c r="J7263" s="12">
        <v>3.1196514710716143</v>
      </c>
      <c r="K7263" s="13">
        <v>0.21231041332593448</v>
      </c>
    </row>
    <row r="7264" spans="2:11" x14ac:dyDescent="0.25">
      <c r="B7264" s="10">
        <v>7261</v>
      </c>
      <c r="C7264" s="12">
        <v>9.7335520096229029</v>
      </c>
      <c r="D7264" s="12">
        <v>1.7794507388890877</v>
      </c>
      <c r="E7264" s="12">
        <v>2</v>
      </c>
      <c r="F7264" s="12">
        <v>2.3961868592865523</v>
      </c>
      <c r="G7264" s="12">
        <v>0.70199116888093926</v>
      </c>
      <c r="H7264" s="12">
        <v>19.655552331701745</v>
      </c>
      <c r="I7264" s="12">
        <v>4.2585085821737012</v>
      </c>
      <c r="J7264" s="12">
        <v>3.3530596041172531</v>
      </c>
      <c r="K7264" s="13">
        <v>1.3530661302155509</v>
      </c>
    </row>
    <row r="7265" spans="2:11" x14ac:dyDescent="0.25">
      <c r="B7265" s="10">
        <v>7262</v>
      </c>
      <c r="C7265" s="12">
        <v>10.272695406828628</v>
      </c>
      <c r="D7265" s="12">
        <v>1.3901106566767139</v>
      </c>
      <c r="E7265" s="12">
        <v>2</v>
      </c>
      <c r="F7265" s="12">
        <v>4.7110604553780746</v>
      </c>
      <c r="G7265" s="12">
        <v>1.1183939258802811</v>
      </c>
      <c r="H7265" s="12">
        <v>23.416704955044292</v>
      </c>
      <c r="I7265" s="12">
        <v>2.7398392761801897</v>
      </c>
      <c r="J7265" s="12">
        <v>1.2799458074584777</v>
      </c>
      <c r="K7265" s="13">
        <v>3.314864240257414</v>
      </c>
    </row>
    <row r="7266" spans="2:11" x14ac:dyDescent="0.25">
      <c r="B7266" s="10">
        <v>7263</v>
      </c>
      <c r="C7266" s="12">
        <v>4.0837776771209766</v>
      </c>
      <c r="D7266" s="12">
        <v>1.4143373173124374</v>
      </c>
      <c r="E7266" s="12">
        <v>2</v>
      </c>
      <c r="F7266" s="12">
        <v>2.2327349436408381</v>
      </c>
      <c r="G7266" s="12">
        <v>0.59882284012729392</v>
      </c>
      <c r="H7266" s="12">
        <v>37.397607512418872</v>
      </c>
      <c r="I7266" s="12">
        <v>2.8826171526927817</v>
      </c>
      <c r="J7266" s="12">
        <v>3.1765581562694489</v>
      </c>
      <c r="K7266" s="13">
        <v>11.341505053362292</v>
      </c>
    </row>
    <row r="7267" spans="2:11" x14ac:dyDescent="0.25">
      <c r="B7267" s="10">
        <v>7264</v>
      </c>
      <c r="C7267" s="12">
        <v>12.163749748382044</v>
      </c>
      <c r="D7267" s="12">
        <v>1.3575855179560521</v>
      </c>
      <c r="E7267" s="12">
        <v>0</v>
      </c>
      <c r="F7267" s="12">
        <v>4.6848156860072407</v>
      </c>
      <c r="G7267" s="12">
        <v>0.67894823848059815</v>
      </c>
      <c r="H7267" s="12">
        <v>19.170760974638966</v>
      </c>
      <c r="I7267" s="12">
        <v>1.3670420590559724</v>
      </c>
      <c r="J7267" s="12">
        <v>2.8604737969639813</v>
      </c>
      <c r="K7267" s="13">
        <v>1.967247112900939</v>
      </c>
    </row>
    <row r="7268" spans="2:11" x14ac:dyDescent="0.25">
      <c r="B7268" s="10">
        <v>7265</v>
      </c>
      <c r="C7268" s="12">
        <v>11.704424868156405</v>
      </c>
      <c r="D7268" s="12">
        <v>1.1848221419483722</v>
      </c>
      <c r="E7268" s="12">
        <v>2</v>
      </c>
      <c r="F7268" s="12">
        <v>4.8311727474712907</v>
      </c>
      <c r="G7268" s="12">
        <v>1.915037641258897</v>
      </c>
      <c r="H7268" s="12">
        <v>39.274314189236947</v>
      </c>
      <c r="I7268" s="12">
        <v>2.7876769878313246</v>
      </c>
      <c r="J7268" s="12">
        <v>0.25021111440357874</v>
      </c>
      <c r="K7268" s="13">
        <v>2.4457881697177779</v>
      </c>
    </row>
    <row r="7269" spans="2:11" x14ac:dyDescent="0.25">
      <c r="B7269" s="10">
        <v>7266</v>
      </c>
      <c r="C7269" s="12">
        <v>9.538510571359982</v>
      </c>
      <c r="D7269" s="12">
        <v>1.8983406103240115</v>
      </c>
      <c r="E7269" s="12">
        <v>2</v>
      </c>
      <c r="F7269" s="12">
        <v>3.8484299609826671</v>
      </c>
      <c r="G7269" s="12">
        <v>1.892578331516535</v>
      </c>
      <c r="H7269" s="12">
        <v>27.084935097538406</v>
      </c>
      <c r="I7269" s="12">
        <v>2.1189967498831299</v>
      </c>
      <c r="J7269" s="12">
        <v>1.1549795420401328</v>
      </c>
      <c r="K7269" s="13">
        <v>5.4718752407836739E-2</v>
      </c>
    </row>
    <row r="7270" spans="2:11" x14ac:dyDescent="0.25">
      <c r="B7270" s="10">
        <v>7267</v>
      </c>
      <c r="C7270" s="12">
        <v>-1.8311683559978054</v>
      </c>
      <c r="D7270" s="12">
        <v>1.4979337380762421</v>
      </c>
      <c r="E7270" s="12">
        <v>2</v>
      </c>
      <c r="F7270" s="12">
        <v>1.8485778643992341</v>
      </c>
      <c r="G7270" s="12">
        <v>0.90705767055271425</v>
      </c>
      <c r="H7270" s="12">
        <v>9.9612675712096319</v>
      </c>
      <c r="I7270" s="12">
        <v>2.68047337961892</v>
      </c>
      <c r="J7270" s="12">
        <v>3.6202477211074511</v>
      </c>
      <c r="K7270" s="13">
        <v>0.15709572764763471</v>
      </c>
    </row>
    <row r="7271" spans="2:11" x14ac:dyDescent="0.25">
      <c r="B7271" s="10">
        <v>7268</v>
      </c>
      <c r="C7271" s="12">
        <v>2.1741358291682209</v>
      </c>
      <c r="D7271" s="12">
        <v>1.9690068890258841</v>
      </c>
      <c r="E7271" s="12">
        <v>2</v>
      </c>
      <c r="F7271" s="12">
        <v>4.8653532192167201</v>
      </c>
      <c r="G7271" s="12">
        <v>0.47616394845140209</v>
      </c>
      <c r="H7271" s="12">
        <v>24.693836329078245</v>
      </c>
      <c r="I7271" s="12">
        <v>3.0364569155180221</v>
      </c>
      <c r="J7271" s="12">
        <v>2.8736279209054052</v>
      </c>
      <c r="K7271" s="13">
        <v>0.81693741441075907</v>
      </c>
    </row>
    <row r="7272" spans="2:11" x14ac:dyDescent="0.25">
      <c r="B7272" s="10">
        <v>7269</v>
      </c>
      <c r="C7272" s="12">
        <v>15.741560844354403</v>
      </c>
      <c r="D7272" s="12">
        <v>1.5256863906186977</v>
      </c>
      <c r="E7272" s="12">
        <v>2</v>
      </c>
      <c r="F7272" s="12">
        <v>2.5441078406902444</v>
      </c>
      <c r="G7272" s="12">
        <v>0.867648946687953</v>
      </c>
      <c r="H7272" s="12">
        <v>20.402492829181604</v>
      </c>
      <c r="I7272" s="12">
        <v>2.7247019098040957</v>
      </c>
      <c r="J7272" s="12">
        <v>3.4528447275778422</v>
      </c>
      <c r="K7272" s="13">
        <v>0.18893426898178065</v>
      </c>
    </row>
    <row r="7273" spans="2:11" x14ac:dyDescent="0.25">
      <c r="B7273" s="10">
        <v>7270</v>
      </c>
      <c r="C7273" s="12">
        <v>15.286804153769317</v>
      </c>
      <c r="D7273" s="12">
        <v>1.4027797115126905</v>
      </c>
      <c r="E7273" s="12">
        <v>1</v>
      </c>
      <c r="F7273" s="12">
        <v>1.1305321058285049</v>
      </c>
      <c r="G7273" s="12">
        <v>1.5766404136338379</v>
      </c>
      <c r="H7273" s="12">
        <v>21.378862242690261</v>
      </c>
      <c r="I7273" s="12">
        <v>3.4160351339545207</v>
      </c>
      <c r="J7273" s="12">
        <v>0.50574660126035531</v>
      </c>
      <c r="K7273" s="13">
        <v>8.1019653990798108</v>
      </c>
    </row>
    <row r="7274" spans="2:11" x14ac:dyDescent="0.25">
      <c r="B7274" s="10">
        <v>7271</v>
      </c>
      <c r="C7274" s="12">
        <v>1.8828777768199885</v>
      </c>
      <c r="D7274" s="12">
        <v>1.1611924678369066</v>
      </c>
      <c r="E7274" s="12">
        <v>3</v>
      </c>
      <c r="F7274" s="12">
        <v>4.4139111343742661</v>
      </c>
      <c r="G7274" s="12">
        <v>0.67954063712924528</v>
      </c>
      <c r="H7274" s="12">
        <v>13.448908543306747</v>
      </c>
      <c r="I7274" s="12">
        <v>2.5033111635729215</v>
      </c>
      <c r="J7274" s="12">
        <v>2.8377658057576247</v>
      </c>
      <c r="K7274" s="13">
        <v>1.8602384001232621</v>
      </c>
    </row>
    <row r="7275" spans="2:11" x14ac:dyDescent="0.25">
      <c r="B7275" s="10">
        <v>7272</v>
      </c>
      <c r="C7275" s="12">
        <v>13.613126246634252</v>
      </c>
      <c r="D7275" s="12">
        <v>1.6535564418799102</v>
      </c>
      <c r="E7275" s="12">
        <v>1</v>
      </c>
      <c r="F7275" s="12">
        <v>1.1661394302096595</v>
      </c>
      <c r="G7275" s="12">
        <v>0.93119022662946571</v>
      </c>
      <c r="H7275" s="12">
        <v>20.726956723108557</v>
      </c>
      <c r="I7275" s="12">
        <v>3.5053672094330661</v>
      </c>
      <c r="J7275" s="12">
        <v>1.3037649764967212</v>
      </c>
      <c r="K7275" s="13">
        <v>2.0295537232423393</v>
      </c>
    </row>
    <row r="7276" spans="2:11" x14ac:dyDescent="0.25">
      <c r="B7276" s="10">
        <v>7273</v>
      </c>
      <c r="C7276" s="12">
        <v>4.8673986234547941</v>
      </c>
      <c r="D7276" s="12">
        <v>1.4547223911993175</v>
      </c>
      <c r="E7276" s="12">
        <v>2</v>
      </c>
      <c r="F7276" s="12">
        <v>3.1978847681150011</v>
      </c>
      <c r="G7276" s="12">
        <v>1.0049243058686641</v>
      </c>
      <c r="H7276" s="12">
        <v>30.667938212901504</v>
      </c>
      <c r="I7276" s="12">
        <v>2.8628954377447977</v>
      </c>
      <c r="J7276" s="12">
        <v>1.956258535873137</v>
      </c>
      <c r="K7276" s="13">
        <v>2.5056795965814911</v>
      </c>
    </row>
    <row r="7277" spans="2:11" x14ac:dyDescent="0.25">
      <c r="B7277" s="10">
        <v>7274</v>
      </c>
      <c r="C7277" s="12">
        <v>9.7206767958823477</v>
      </c>
      <c r="D7277" s="12">
        <v>1.3596617243292439</v>
      </c>
      <c r="E7277" s="12">
        <v>3</v>
      </c>
      <c r="F7277" s="12">
        <v>2.4722834050316833</v>
      </c>
      <c r="G7277" s="12">
        <v>0.81192261169482005</v>
      </c>
      <c r="H7277" s="12">
        <v>20.172208361973407</v>
      </c>
      <c r="I7277" s="12">
        <v>4.8847443732104239</v>
      </c>
      <c r="J7277" s="12">
        <v>1.9891297433160799</v>
      </c>
      <c r="K7277" s="13">
        <v>0.94431862362395225</v>
      </c>
    </row>
    <row r="7278" spans="2:11" x14ac:dyDescent="0.25">
      <c r="B7278" s="10">
        <v>7275</v>
      </c>
      <c r="C7278" s="12">
        <v>-2.2353468465785493</v>
      </c>
      <c r="D7278" s="12">
        <v>1.7950411774224819</v>
      </c>
      <c r="E7278" s="12">
        <v>0</v>
      </c>
      <c r="F7278" s="12">
        <v>4.2628677099692807</v>
      </c>
      <c r="G7278" s="12">
        <v>1.1146866478318256</v>
      </c>
      <c r="H7278" s="12">
        <v>14.543021577806012</v>
      </c>
      <c r="I7278" s="12">
        <v>2.0617000308127138</v>
      </c>
      <c r="J7278" s="12">
        <v>4.2875176506453734</v>
      </c>
      <c r="K7278" s="13">
        <v>1.0419564489383593</v>
      </c>
    </row>
    <row r="7279" spans="2:11" x14ac:dyDescent="0.25">
      <c r="B7279" s="10">
        <v>7276</v>
      </c>
      <c r="C7279" s="12">
        <v>12.875777070948553</v>
      </c>
      <c r="D7279" s="12">
        <v>1.8092424844342023</v>
      </c>
      <c r="E7279" s="12">
        <v>3</v>
      </c>
      <c r="F7279" s="12">
        <v>2.2729264237141362</v>
      </c>
      <c r="G7279" s="12">
        <v>1.3849912527327572</v>
      </c>
      <c r="H7279" s="12">
        <v>27.79989983387685</v>
      </c>
      <c r="I7279" s="12">
        <v>2.1539532442369373</v>
      </c>
      <c r="J7279" s="12">
        <v>2.2406421988427039</v>
      </c>
      <c r="K7279" s="13">
        <v>1.1149211068531732</v>
      </c>
    </row>
    <row r="7280" spans="2:11" x14ac:dyDescent="0.25">
      <c r="B7280" s="10">
        <v>7277</v>
      </c>
      <c r="C7280" s="12">
        <v>9.6731795942016205</v>
      </c>
      <c r="D7280" s="12">
        <v>1.8569748326694271</v>
      </c>
      <c r="E7280" s="12">
        <v>3</v>
      </c>
      <c r="F7280" s="12">
        <v>6.3629709848062488</v>
      </c>
      <c r="G7280" s="12">
        <v>3.0381116261929386</v>
      </c>
      <c r="H7280" s="12">
        <v>19.689868122856126</v>
      </c>
      <c r="I7280" s="12">
        <v>2.8011489103824756</v>
      </c>
      <c r="J7280" s="12">
        <v>1.9479199613112299</v>
      </c>
      <c r="K7280" s="13">
        <v>0.70091444744970588</v>
      </c>
    </row>
    <row r="7281" spans="2:11" x14ac:dyDescent="0.25">
      <c r="B7281" s="10">
        <v>7278</v>
      </c>
      <c r="C7281" s="12">
        <v>15.356400681156074</v>
      </c>
      <c r="D7281" s="12">
        <v>1.280485046547323</v>
      </c>
      <c r="E7281" s="12">
        <v>1</v>
      </c>
      <c r="F7281" s="12">
        <v>3.1252614904319609</v>
      </c>
      <c r="G7281" s="12">
        <v>0.55333301225950959</v>
      </c>
      <c r="H7281" s="12">
        <v>16.047227960846612</v>
      </c>
      <c r="I7281" s="12">
        <v>2.0756923123446436</v>
      </c>
      <c r="J7281" s="12">
        <v>3.7610549354000709</v>
      </c>
      <c r="K7281" s="13">
        <v>7.4568788936593711</v>
      </c>
    </row>
    <row r="7282" spans="2:11" x14ac:dyDescent="0.25">
      <c r="B7282" s="10">
        <v>7279</v>
      </c>
      <c r="C7282" s="12">
        <v>8.7713085992146382</v>
      </c>
      <c r="D7282" s="12">
        <v>1.3284530562853067</v>
      </c>
      <c r="E7282" s="12">
        <v>3</v>
      </c>
      <c r="F7282" s="12">
        <v>4.1713270463010765</v>
      </c>
      <c r="G7282" s="12">
        <v>1.2585712386370038</v>
      </c>
      <c r="H7282" s="12">
        <v>27.44673642518741</v>
      </c>
      <c r="I7282" s="12">
        <v>1.6416821684199652</v>
      </c>
      <c r="J7282" s="12">
        <v>2.8156806359112081</v>
      </c>
      <c r="K7282" s="13">
        <v>1.5257816133987091E-2</v>
      </c>
    </row>
    <row r="7283" spans="2:11" x14ac:dyDescent="0.25">
      <c r="B7283" s="10">
        <v>7280</v>
      </c>
      <c r="C7283" s="12">
        <v>5.3228232695105717</v>
      </c>
      <c r="D7283" s="12">
        <v>2.0043213713153558</v>
      </c>
      <c r="E7283" s="12">
        <v>2</v>
      </c>
      <c r="F7283" s="12">
        <v>4.5570641014317621</v>
      </c>
      <c r="G7283" s="12">
        <v>1.3453473586362608</v>
      </c>
      <c r="H7283" s="12">
        <v>25.287554384435772</v>
      </c>
      <c r="I7283" s="12">
        <v>2.9558320601177521</v>
      </c>
      <c r="J7283" s="12">
        <v>1.7632294778499067</v>
      </c>
      <c r="K7283" s="13">
        <v>2.7332094895027983</v>
      </c>
    </row>
    <row r="7284" spans="2:11" x14ac:dyDescent="0.25">
      <c r="B7284" s="10">
        <v>7281</v>
      </c>
      <c r="C7284" s="12">
        <v>6.2237721256240359</v>
      </c>
      <c r="D7284" s="12">
        <v>1.7059568278632207</v>
      </c>
      <c r="E7284" s="12">
        <v>2</v>
      </c>
      <c r="F7284" s="12">
        <v>0.87103313163993146</v>
      </c>
      <c r="G7284" s="12">
        <v>1.7123101688296158</v>
      </c>
      <c r="H7284" s="12">
        <v>21.705164844594691</v>
      </c>
      <c r="I7284" s="12">
        <v>2.1188180624815143</v>
      </c>
      <c r="J7284" s="12">
        <v>3.6013688499898353</v>
      </c>
      <c r="K7284" s="13">
        <v>2.3020709965274833</v>
      </c>
    </row>
    <row r="7285" spans="2:11" x14ac:dyDescent="0.25">
      <c r="B7285" s="10">
        <v>7282</v>
      </c>
      <c r="C7285" s="12">
        <v>19.084393369867861</v>
      </c>
      <c r="D7285" s="12">
        <v>1.7666373467908816</v>
      </c>
      <c r="E7285" s="12">
        <v>3</v>
      </c>
      <c r="F7285" s="12">
        <v>0.63994444146034457</v>
      </c>
      <c r="G7285" s="12">
        <v>0.52378846458140105</v>
      </c>
      <c r="H7285" s="12">
        <v>18.543500422120836</v>
      </c>
      <c r="I7285" s="12">
        <v>2.3814748701066288</v>
      </c>
      <c r="J7285" s="12">
        <v>1.5319835523938139</v>
      </c>
      <c r="K7285" s="13">
        <v>5.4487267986618381E-4</v>
      </c>
    </row>
    <row r="7286" spans="2:11" x14ac:dyDescent="0.25">
      <c r="B7286" s="10">
        <v>7283</v>
      </c>
      <c r="C7286" s="12">
        <v>4.4250463288902093</v>
      </c>
      <c r="D7286" s="12">
        <v>1.7132179875642515</v>
      </c>
      <c r="E7286" s="12">
        <v>2</v>
      </c>
      <c r="F7286" s="12">
        <v>2.8841498640221852</v>
      </c>
      <c r="G7286" s="12">
        <v>2.0233418308756224</v>
      </c>
      <c r="H7286" s="12">
        <v>32.916767509719477</v>
      </c>
      <c r="I7286" s="12">
        <v>4.1642774839028336</v>
      </c>
      <c r="J7286" s="12">
        <v>2.0307180197146635</v>
      </c>
      <c r="K7286" s="13">
        <v>5.6875791475101378</v>
      </c>
    </row>
    <row r="7287" spans="2:11" x14ac:dyDescent="0.25">
      <c r="B7287" s="10">
        <v>7284</v>
      </c>
      <c r="C7287" s="12">
        <v>13.222694091329316</v>
      </c>
      <c r="D7287" s="12">
        <v>1.5976319252594604</v>
      </c>
      <c r="E7287" s="12">
        <v>1</v>
      </c>
      <c r="F7287" s="12">
        <v>4.191211550364514</v>
      </c>
      <c r="G7287" s="12">
        <v>2.1132173093668425</v>
      </c>
      <c r="H7287" s="12">
        <v>22.48875365994806</v>
      </c>
      <c r="I7287" s="12">
        <v>2.6792312235472013</v>
      </c>
      <c r="J7287" s="12">
        <v>2.348972346844628</v>
      </c>
      <c r="K7287" s="13">
        <v>2.5452400324902316</v>
      </c>
    </row>
    <row r="7288" spans="2:11" x14ac:dyDescent="0.25">
      <c r="B7288" s="10">
        <v>7285</v>
      </c>
      <c r="C7288" s="12">
        <v>5.9464092860213889</v>
      </c>
      <c r="D7288" s="12">
        <v>1.8404342362839103</v>
      </c>
      <c r="E7288" s="12">
        <v>2</v>
      </c>
      <c r="F7288" s="12">
        <v>3.070702327138668</v>
      </c>
      <c r="G7288" s="12">
        <v>1.5197887687710327</v>
      </c>
      <c r="H7288" s="12">
        <v>26.657044521817067</v>
      </c>
      <c r="I7288" s="12">
        <v>1.6288357919124328</v>
      </c>
      <c r="J7288" s="12">
        <v>3.7624318555603979</v>
      </c>
      <c r="K7288" s="13">
        <v>0.43195890709716539</v>
      </c>
    </row>
    <row r="7289" spans="2:11" x14ac:dyDescent="0.25">
      <c r="B7289" s="10">
        <v>7286</v>
      </c>
      <c r="C7289" s="12">
        <v>18.734872048899504</v>
      </c>
      <c r="D7289" s="12">
        <v>1.8606209569713059</v>
      </c>
      <c r="E7289" s="12">
        <v>3</v>
      </c>
      <c r="F7289" s="12">
        <v>0.96606476993049994</v>
      </c>
      <c r="G7289" s="12">
        <v>0.45065768661240579</v>
      </c>
      <c r="H7289" s="12">
        <v>15.176783878190186</v>
      </c>
      <c r="I7289" s="12">
        <v>3.2387804974100169</v>
      </c>
      <c r="J7289" s="12">
        <v>0.27680399800672595</v>
      </c>
      <c r="K7289" s="13">
        <v>1.5219403859726484</v>
      </c>
    </row>
    <row r="7290" spans="2:11" x14ac:dyDescent="0.25">
      <c r="B7290" s="10">
        <v>7287</v>
      </c>
      <c r="C7290" s="12">
        <v>1.6141139845919028</v>
      </c>
      <c r="D7290" s="12">
        <v>1.6088977972941654</v>
      </c>
      <c r="E7290" s="12">
        <v>1</v>
      </c>
      <c r="F7290" s="12">
        <v>3.9236001036509518</v>
      </c>
      <c r="G7290" s="12">
        <v>1.021050864078924</v>
      </c>
      <c r="H7290" s="12">
        <v>25.292649241344776</v>
      </c>
      <c r="I7290" s="12">
        <v>2.6469801062008429</v>
      </c>
      <c r="J7290" s="12">
        <v>1.7289591981767105</v>
      </c>
      <c r="K7290" s="13">
        <v>1.1960854551692599</v>
      </c>
    </row>
    <row r="7291" spans="2:11" x14ac:dyDescent="0.25">
      <c r="B7291" s="10">
        <v>7288</v>
      </c>
      <c r="C7291" s="12">
        <v>16.758571663622732</v>
      </c>
      <c r="D7291" s="12">
        <v>1.4596799099126805</v>
      </c>
      <c r="E7291" s="12">
        <v>3</v>
      </c>
      <c r="F7291" s="12">
        <v>3.8873009356231334</v>
      </c>
      <c r="G7291" s="12">
        <v>1.4548108871015344</v>
      </c>
      <c r="H7291" s="12">
        <v>14.261712771758187</v>
      </c>
      <c r="I7291" s="12">
        <v>2.5255891241876842</v>
      </c>
      <c r="J7291" s="12">
        <v>0.70412559874721248</v>
      </c>
      <c r="K7291" s="13">
        <v>3.1207292059886131</v>
      </c>
    </row>
    <row r="7292" spans="2:11" x14ac:dyDescent="0.25">
      <c r="B7292" s="10">
        <v>7289</v>
      </c>
      <c r="C7292" s="12">
        <v>8.6601093695825426</v>
      </c>
      <c r="D7292" s="12">
        <v>1.3161471159912514</v>
      </c>
      <c r="E7292" s="12">
        <v>2</v>
      </c>
      <c r="F7292" s="12">
        <v>8.9147572704402638</v>
      </c>
      <c r="G7292" s="12">
        <v>1.3071782574209965</v>
      </c>
      <c r="H7292" s="12">
        <v>22.292075196198653</v>
      </c>
      <c r="I7292" s="12">
        <v>2.5274015224339261</v>
      </c>
      <c r="J7292" s="12">
        <v>3.3881296965417027</v>
      </c>
      <c r="K7292" s="13">
        <v>0.36611225399806591</v>
      </c>
    </row>
    <row r="7293" spans="2:11" x14ac:dyDescent="0.25">
      <c r="B7293" s="10">
        <v>7290</v>
      </c>
      <c r="C7293" s="12">
        <v>1.4124208855331553</v>
      </c>
      <c r="D7293" s="12">
        <v>1.5549352110606198</v>
      </c>
      <c r="E7293" s="12">
        <v>0</v>
      </c>
      <c r="F7293" s="12">
        <v>0.11635439175871631</v>
      </c>
      <c r="G7293" s="12">
        <v>0.81299602753484845</v>
      </c>
      <c r="H7293" s="12">
        <v>22.134603981032516</v>
      </c>
      <c r="I7293" s="12">
        <v>2.4574340534162591</v>
      </c>
      <c r="J7293" s="12">
        <v>2.7552557339395602</v>
      </c>
      <c r="K7293" s="13">
        <v>3.6089778021601986</v>
      </c>
    </row>
    <row r="7294" spans="2:11" x14ac:dyDescent="0.25">
      <c r="B7294" s="10">
        <v>7291</v>
      </c>
      <c r="C7294" s="12">
        <v>15.24994095674875</v>
      </c>
      <c r="D7294" s="12">
        <v>1.5710927712975731</v>
      </c>
      <c r="E7294" s="12">
        <v>3</v>
      </c>
      <c r="F7294" s="12">
        <v>7.0840248551808056</v>
      </c>
      <c r="G7294" s="12">
        <v>0.79563741155238743</v>
      </c>
      <c r="H7294" s="12">
        <v>13.480830374383954</v>
      </c>
      <c r="I7294" s="12">
        <v>2.5743751091863105</v>
      </c>
      <c r="J7294" s="12">
        <v>3.8436032425166884</v>
      </c>
      <c r="K7294" s="13">
        <v>0.76450295484874042</v>
      </c>
    </row>
    <row r="7295" spans="2:11" x14ac:dyDescent="0.25">
      <c r="B7295" s="10">
        <v>7292</v>
      </c>
      <c r="C7295" s="12">
        <v>13.113570751090311</v>
      </c>
      <c r="D7295" s="12">
        <v>1.4451277175197812</v>
      </c>
      <c r="E7295" s="12">
        <v>1</v>
      </c>
      <c r="F7295" s="12">
        <v>1.3328419023029228</v>
      </c>
      <c r="G7295" s="12">
        <v>0.22407026023181847</v>
      </c>
      <c r="H7295" s="12">
        <v>37.595709416739439</v>
      </c>
      <c r="I7295" s="12">
        <v>3.328885149088249</v>
      </c>
      <c r="J7295" s="12">
        <v>4.5704618990059585</v>
      </c>
      <c r="K7295" s="13">
        <v>0.30266522134392404</v>
      </c>
    </row>
    <row r="7296" spans="2:11" x14ac:dyDescent="0.25">
      <c r="B7296" s="10">
        <v>7293</v>
      </c>
      <c r="C7296" s="12">
        <v>13.78583909530354</v>
      </c>
      <c r="D7296" s="12">
        <v>1.6488043875768583</v>
      </c>
      <c r="E7296" s="12">
        <v>2</v>
      </c>
      <c r="F7296" s="12">
        <v>1.2177991340175649</v>
      </c>
      <c r="G7296" s="12">
        <v>0.68205626755086957</v>
      </c>
      <c r="H7296" s="12">
        <v>42.396650816612109</v>
      </c>
      <c r="I7296" s="12">
        <v>2.0196392256164182</v>
      </c>
      <c r="J7296" s="12">
        <v>0.61452368748905339</v>
      </c>
      <c r="K7296" s="13">
        <v>1.1380636690009569</v>
      </c>
    </row>
    <row r="7297" spans="2:11" x14ac:dyDescent="0.25">
      <c r="B7297" s="10">
        <v>7294</v>
      </c>
      <c r="C7297" s="12">
        <v>11.793572422105193</v>
      </c>
      <c r="D7297" s="12">
        <v>1.9558762028075014</v>
      </c>
      <c r="E7297" s="12">
        <v>1</v>
      </c>
      <c r="F7297" s="12">
        <v>5.2098827302757353</v>
      </c>
      <c r="G7297" s="12">
        <v>0.44881439945823026</v>
      </c>
      <c r="H7297" s="12">
        <v>31.23509410759484</v>
      </c>
      <c r="I7297" s="12">
        <v>2.5181411666455027</v>
      </c>
      <c r="J7297" s="12">
        <v>3.1335189341247021</v>
      </c>
      <c r="K7297" s="13">
        <v>1.4575153783782817</v>
      </c>
    </row>
    <row r="7298" spans="2:11" x14ac:dyDescent="0.25">
      <c r="B7298" s="10">
        <v>7295</v>
      </c>
      <c r="C7298" s="12">
        <v>5.5370704833677671</v>
      </c>
      <c r="D7298" s="12">
        <v>1.9810289932771556</v>
      </c>
      <c r="E7298" s="12">
        <v>2</v>
      </c>
      <c r="F7298" s="12">
        <v>3.3149825326308395</v>
      </c>
      <c r="G7298" s="12">
        <v>0.58242935762475256</v>
      </c>
      <c r="H7298" s="12">
        <v>14.177313239871136</v>
      </c>
      <c r="I7298" s="12">
        <v>4.2833727877210048</v>
      </c>
      <c r="J7298" s="12">
        <v>3.4796825804241736</v>
      </c>
      <c r="K7298" s="13">
        <v>3.8777389346954583</v>
      </c>
    </row>
    <row r="7299" spans="2:11" x14ac:dyDescent="0.25">
      <c r="B7299" s="10">
        <v>7296</v>
      </c>
      <c r="C7299" s="12">
        <v>11.38247694076243</v>
      </c>
      <c r="D7299" s="12">
        <v>1.5923336659453535</v>
      </c>
      <c r="E7299" s="12">
        <v>2</v>
      </c>
      <c r="F7299" s="12">
        <v>3.2754106091081976</v>
      </c>
      <c r="G7299" s="12">
        <v>0.62655848875299391</v>
      </c>
      <c r="H7299" s="12">
        <v>18.062627847314086</v>
      </c>
      <c r="I7299" s="12">
        <v>3.0424127750951442</v>
      </c>
      <c r="J7299" s="12">
        <v>2.5014610453245303</v>
      </c>
      <c r="K7299" s="13">
        <v>1.7359719263072309</v>
      </c>
    </row>
    <row r="7300" spans="2:11" x14ac:dyDescent="0.25">
      <c r="B7300" s="10">
        <v>7297</v>
      </c>
      <c r="C7300" s="12">
        <v>8.7471565685417758</v>
      </c>
      <c r="D7300" s="12">
        <v>1.3077144099479974</v>
      </c>
      <c r="E7300" s="12">
        <v>2</v>
      </c>
      <c r="F7300" s="12">
        <v>5.0860256423585142</v>
      </c>
      <c r="G7300" s="12">
        <v>0.75077163568388439</v>
      </c>
      <c r="H7300" s="12">
        <v>15.775821662571069</v>
      </c>
      <c r="I7300" s="12">
        <v>3.6394413969766206</v>
      </c>
      <c r="J7300" s="12">
        <v>2.1428891685650995</v>
      </c>
      <c r="K7300" s="13">
        <v>0.2289414626174652</v>
      </c>
    </row>
    <row r="7301" spans="2:11" x14ac:dyDescent="0.25">
      <c r="B7301" s="10">
        <v>7298</v>
      </c>
      <c r="C7301" s="12">
        <v>10.310846805179827</v>
      </c>
      <c r="D7301" s="12">
        <v>1.5139216879176198</v>
      </c>
      <c r="E7301" s="12">
        <v>2</v>
      </c>
      <c r="F7301" s="12">
        <v>6.3573588832920924</v>
      </c>
      <c r="G7301" s="12">
        <v>0.9039551721501714</v>
      </c>
      <c r="H7301" s="12">
        <v>16.711968271098065</v>
      </c>
      <c r="I7301" s="12">
        <v>3.307123645622025</v>
      </c>
      <c r="J7301" s="12">
        <v>1.1116794071115075</v>
      </c>
      <c r="K7301" s="13">
        <v>2.7124747111227769</v>
      </c>
    </row>
    <row r="7302" spans="2:11" x14ac:dyDescent="0.25">
      <c r="B7302" s="10">
        <v>7299</v>
      </c>
      <c r="C7302" s="12">
        <v>2.7941816837355535</v>
      </c>
      <c r="D7302" s="12">
        <v>1.5917446461508955</v>
      </c>
      <c r="E7302" s="12">
        <v>1</v>
      </c>
      <c r="F7302" s="12">
        <v>3.8721925438909608</v>
      </c>
      <c r="G7302" s="12">
        <v>1.0478247239024225</v>
      </c>
      <c r="H7302" s="12">
        <v>14.922451741819586</v>
      </c>
      <c r="I7302" s="12">
        <v>3.2520390606323542</v>
      </c>
      <c r="J7302" s="12">
        <v>1.1162858711661252</v>
      </c>
      <c r="K7302" s="13">
        <v>3.0835477713349171</v>
      </c>
    </row>
    <row r="7303" spans="2:11" x14ac:dyDescent="0.25">
      <c r="B7303" s="10">
        <v>7300</v>
      </c>
      <c r="C7303" s="12">
        <v>13.65738230387719</v>
      </c>
      <c r="D7303" s="12">
        <v>1.4386798195751083</v>
      </c>
      <c r="E7303" s="12">
        <v>2</v>
      </c>
      <c r="F7303" s="12">
        <v>1.1944278467966245</v>
      </c>
      <c r="G7303" s="12">
        <v>0.78699417235324509</v>
      </c>
      <c r="H7303" s="12">
        <v>35.804595541137509</v>
      </c>
      <c r="I7303" s="12">
        <v>1.662823746853394</v>
      </c>
      <c r="J7303" s="12">
        <v>2.6784846839415533</v>
      </c>
      <c r="K7303" s="13">
        <v>5.1450641656822063</v>
      </c>
    </row>
    <row r="7304" spans="2:11" x14ac:dyDescent="0.25">
      <c r="B7304" s="10">
        <v>7301</v>
      </c>
      <c r="C7304" s="12">
        <v>7.5867544206015545</v>
      </c>
      <c r="D7304" s="12">
        <v>1.1870247881211884</v>
      </c>
      <c r="E7304" s="12">
        <v>1</v>
      </c>
      <c r="F7304" s="12">
        <v>2.268343156235729</v>
      </c>
      <c r="G7304" s="12">
        <v>1.3057418183438241</v>
      </c>
      <c r="H7304" s="12">
        <v>19.079939983938942</v>
      </c>
      <c r="I7304" s="12">
        <v>2.6936270550382728</v>
      </c>
      <c r="J7304" s="12">
        <v>2.9342414987863856</v>
      </c>
      <c r="K7304" s="13">
        <v>0.33223870881353273</v>
      </c>
    </row>
    <row r="7305" spans="2:11" x14ac:dyDescent="0.25">
      <c r="B7305" s="10">
        <v>7302</v>
      </c>
      <c r="C7305" s="12">
        <v>13.683233556300728</v>
      </c>
      <c r="D7305" s="12">
        <v>1.3198807632541711</v>
      </c>
      <c r="E7305" s="12">
        <v>2</v>
      </c>
      <c r="F7305" s="12">
        <v>8.241883741729465</v>
      </c>
      <c r="G7305" s="12">
        <v>1.5180394407988422</v>
      </c>
      <c r="H7305" s="12">
        <v>16.815407053095896</v>
      </c>
      <c r="I7305" s="12">
        <v>2.2525695281453517</v>
      </c>
      <c r="J7305" s="12">
        <v>3.0029871244587882</v>
      </c>
      <c r="K7305" s="13">
        <v>1.5552299712225173</v>
      </c>
    </row>
    <row r="7306" spans="2:11" x14ac:dyDescent="0.25">
      <c r="B7306" s="10">
        <v>7303</v>
      </c>
      <c r="C7306" s="12">
        <v>2.5146357547265366</v>
      </c>
      <c r="D7306" s="12">
        <v>1.3476318350247649</v>
      </c>
      <c r="E7306" s="12">
        <v>2</v>
      </c>
      <c r="F7306" s="12">
        <v>6.6358535334482394</v>
      </c>
      <c r="G7306" s="12">
        <v>0.69872460727402463</v>
      </c>
      <c r="H7306" s="12">
        <v>35.247699646112231</v>
      </c>
      <c r="I7306" s="12">
        <v>3.4446789907209285</v>
      </c>
      <c r="J7306" s="12">
        <v>2.9861958907313055</v>
      </c>
      <c r="K7306" s="13">
        <v>1.2655119381405135</v>
      </c>
    </row>
    <row r="7307" spans="2:11" x14ac:dyDescent="0.25">
      <c r="B7307" s="10">
        <v>7304</v>
      </c>
      <c r="C7307" s="12">
        <v>17.466613722472299</v>
      </c>
      <c r="D7307" s="12">
        <v>2.0458209445021454</v>
      </c>
      <c r="E7307" s="12">
        <v>1</v>
      </c>
      <c r="F7307" s="12">
        <v>3.2566924423729504</v>
      </c>
      <c r="G7307" s="12">
        <v>0.35477098967381421</v>
      </c>
      <c r="H7307" s="12">
        <v>25.3531124799525</v>
      </c>
      <c r="I7307" s="12">
        <v>1.6276116105234939</v>
      </c>
      <c r="J7307" s="12">
        <v>0.7953154539064542</v>
      </c>
      <c r="K7307" s="13">
        <v>0.77093942475408872</v>
      </c>
    </row>
    <row r="7308" spans="2:11" x14ac:dyDescent="0.25">
      <c r="B7308" s="10">
        <v>7305</v>
      </c>
      <c r="C7308" s="12">
        <v>13.738964219673319</v>
      </c>
      <c r="D7308" s="12">
        <v>1.689363443428765</v>
      </c>
      <c r="E7308" s="12">
        <v>2</v>
      </c>
      <c r="F7308" s="12">
        <v>4.1864021594865024</v>
      </c>
      <c r="G7308" s="12">
        <v>0.71321598416591103</v>
      </c>
      <c r="H7308" s="12">
        <v>31.527755266899618</v>
      </c>
      <c r="I7308" s="12">
        <v>4.221668467330856</v>
      </c>
      <c r="J7308" s="12">
        <v>3.8264491917801138</v>
      </c>
      <c r="K7308" s="13">
        <v>2.3460363554386126</v>
      </c>
    </row>
    <row r="7309" spans="2:11" x14ac:dyDescent="0.25">
      <c r="B7309" s="10">
        <v>7306</v>
      </c>
      <c r="C7309" s="12">
        <v>11.111850523165611</v>
      </c>
      <c r="D7309" s="12">
        <v>1.8470923451372923</v>
      </c>
      <c r="E7309" s="12">
        <v>2</v>
      </c>
      <c r="F7309" s="12">
        <v>7.8143998065991918</v>
      </c>
      <c r="G7309" s="12">
        <v>0.77171810798922702</v>
      </c>
      <c r="H7309" s="12">
        <v>38.050815432937227</v>
      </c>
      <c r="I7309" s="12">
        <v>1.772157965234203</v>
      </c>
      <c r="J7309" s="12">
        <v>1.364249445724907</v>
      </c>
      <c r="K7309" s="13">
        <v>0.47329077407323988</v>
      </c>
    </row>
    <row r="7310" spans="2:11" x14ac:dyDescent="0.25">
      <c r="B7310" s="10">
        <v>7307</v>
      </c>
      <c r="C7310" s="12">
        <v>7.2999197029123319</v>
      </c>
      <c r="D7310" s="12">
        <v>1.1471859632432819</v>
      </c>
      <c r="E7310" s="12">
        <v>2</v>
      </c>
      <c r="F7310" s="12">
        <v>3.1900945483500527</v>
      </c>
      <c r="G7310" s="12">
        <v>2.1851091647774155</v>
      </c>
      <c r="H7310" s="12">
        <v>20.41075967157872</v>
      </c>
      <c r="I7310" s="12">
        <v>1.5851120218057622</v>
      </c>
      <c r="J7310" s="12">
        <v>4.7875182520876933</v>
      </c>
      <c r="K7310" s="13">
        <v>0.50846796321799326</v>
      </c>
    </row>
    <row r="7311" spans="2:11" x14ac:dyDescent="0.25">
      <c r="B7311" s="10">
        <v>7308</v>
      </c>
      <c r="C7311" s="12">
        <v>8.6474620921571201</v>
      </c>
      <c r="D7311" s="12">
        <v>1.7001802690339838</v>
      </c>
      <c r="E7311" s="12">
        <v>3</v>
      </c>
      <c r="F7311" s="12">
        <v>3.4307493044556181</v>
      </c>
      <c r="G7311" s="12">
        <v>1.7142725562321253</v>
      </c>
      <c r="H7311" s="12">
        <v>21.268507076923022</v>
      </c>
      <c r="I7311" s="12">
        <v>2.7662059263456302</v>
      </c>
      <c r="J7311" s="12">
        <v>3.7082516772783727</v>
      </c>
      <c r="K7311" s="13">
        <v>1.7139014830116033</v>
      </c>
    </row>
    <row r="7312" spans="2:11" x14ac:dyDescent="0.25">
      <c r="B7312" s="10">
        <v>7309</v>
      </c>
      <c r="C7312" s="12">
        <v>10.026971535758127</v>
      </c>
      <c r="D7312" s="12">
        <v>1.1802786014945572</v>
      </c>
      <c r="E7312" s="12">
        <v>2</v>
      </c>
      <c r="F7312" s="12">
        <v>1.6428680419157573</v>
      </c>
      <c r="G7312" s="12">
        <v>2.0357706746643083</v>
      </c>
      <c r="H7312" s="12">
        <v>45.448916603173188</v>
      </c>
      <c r="I7312" s="12">
        <v>2.1590396953466615</v>
      </c>
      <c r="J7312" s="12">
        <v>4.5787778778061323</v>
      </c>
      <c r="K7312" s="13">
        <v>0.18685213168038395</v>
      </c>
    </row>
    <row r="7313" spans="2:11" x14ac:dyDescent="0.25">
      <c r="B7313" s="10">
        <v>7310</v>
      </c>
      <c r="C7313" s="12">
        <v>11.663966418468428</v>
      </c>
      <c r="D7313" s="12">
        <v>1.7020166122035114</v>
      </c>
      <c r="E7313" s="12">
        <v>3</v>
      </c>
      <c r="F7313" s="12">
        <v>3.7592619224991455</v>
      </c>
      <c r="G7313" s="12">
        <v>1.4119290675969667</v>
      </c>
      <c r="H7313" s="12">
        <v>20.710461850527572</v>
      </c>
      <c r="I7313" s="12">
        <v>2.7577084784392971</v>
      </c>
      <c r="J7313" s="12">
        <v>3.2109588923101882</v>
      </c>
      <c r="K7313" s="13">
        <v>2.6299210922600595</v>
      </c>
    </row>
    <row r="7314" spans="2:11" x14ac:dyDescent="0.25">
      <c r="B7314" s="10">
        <v>7311</v>
      </c>
      <c r="C7314" s="12">
        <v>5.5683534347039529</v>
      </c>
      <c r="D7314" s="12">
        <v>1.3454400174835364</v>
      </c>
      <c r="E7314" s="12">
        <v>3</v>
      </c>
      <c r="F7314" s="12">
        <v>6.4238639701744118</v>
      </c>
      <c r="G7314" s="12">
        <v>1.1815182642259521</v>
      </c>
      <c r="H7314" s="12">
        <v>20.011859015611609</v>
      </c>
      <c r="I7314" s="12">
        <v>3.7876044983893244</v>
      </c>
      <c r="J7314" s="12">
        <v>3.4900632218610186</v>
      </c>
      <c r="K7314" s="13">
        <v>1.9349743467098213</v>
      </c>
    </row>
    <row r="7315" spans="2:11" x14ac:dyDescent="0.25">
      <c r="B7315" s="10">
        <v>7312</v>
      </c>
      <c r="C7315" s="12">
        <v>12.314872032870237</v>
      </c>
      <c r="D7315" s="12">
        <v>1.7604461205357018</v>
      </c>
      <c r="E7315" s="12">
        <v>1</v>
      </c>
      <c r="F7315" s="12">
        <v>2.7320507747274738</v>
      </c>
      <c r="G7315" s="12">
        <v>1.1368686297442898</v>
      </c>
      <c r="H7315" s="12">
        <v>23.572611038225766</v>
      </c>
      <c r="I7315" s="12">
        <v>1.6132556792182253</v>
      </c>
      <c r="J7315" s="12">
        <v>3.0867474550328193</v>
      </c>
      <c r="K7315" s="13">
        <v>0.43438893278084617</v>
      </c>
    </row>
    <row r="7316" spans="2:11" x14ac:dyDescent="0.25">
      <c r="B7316" s="10">
        <v>7313</v>
      </c>
      <c r="C7316" s="12">
        <v>15.033849740123909</v>
      </c>
      <c r="D7316" s="12">
        <v>1.7596968126399848</v>
      </c>
      <c r="E7316" s="12">
        <v>1</v>
      </c>
      <c r="F7316" s="12">
        <v>7.8556740154321583</v>
      </c>
      <c r="G7316" s="12">
        <v>1.5926049019421762</v>
      </c>
      <c r="H7316" s="12">
        <v>20.677663380057652</v>
      </c>
      <c r="I7316" s="12">
        <v>1.6978797849408207</v>
      </c>
      <c r="J7316" s="12">
        <v>3.353628008828422</v>
      </c>
      <c r="K7316" s="13">
        <v>1.8762712042047491E-3</v>
      </c>
    </row>
    <row r="7317" spans="2:11" x14ac:dyDescent="0.25">
      <c r="B7317" s="10">
        <v>7314</v>
      </c>
      <c r="C7317" s="12">
        <v>9.4083656280609418</v>
      </c>
      <c r="D7317" s="12">
        <v>1.8390190433052971</v>
      </c>
      <c r="E7317" s="12">
        <v>1</v>
      </c>
      <c r="F7317" s="12">
        <v>6.2831402888203245</v>
      </c>
      <c r="G7317" s="12">
        <v>0.8281111214979634</v>
      </c>
      <c r="H7317" s="12">
        <v>25.421333913779538</v>
      </c>
      <c r="I7317" s="12">
        <v>4.1182583820898389</v>
      </c>
      <c r="J7317" s="12">
        <v>2.2389490165262278</v>
      </c>
      <c r="K7317" s="13">
        <v>0.59657494330268557</v>
      </c>
    </row>
    <row r="7318" spans="2:11" x14ac:dyDescent="0.25">
      <c r="B7318" s="10">
        <v>7315</v>
      </c>
      <c r="C7318" s="12">
        <v>9.0342287002415596</v>
      </c>
      <c r="D7318" s="12">
        <v>1.3273668445001019</v>
      </c>
      <c r="E7318" s="12">
        <v>3</v>
      </c>
      <c r="F7318" s="12">
        <v>5.9658654009437191</v>
      </c>
      <c r="G7318" s="12">
        <v>1.0365606112187362</v>
      </c>
      <c r="H7318" s="12">
        <v>32.876402656926352</v>
      </c>
      <c r="I7318" s="12">
        <v>2.9325717511273304</v>
      </c>
      <c r="J7318" s="12">
        <v>2.0792520773047816</v>
      </c>
      <c r="K7318" s="13">
        <v>2.7694043301440634</v>
      </c>
    </row>
    <row r="7319" spans="2:11" x14ac:dyDescent="0.25">
      <c r="B7319" s="10">
        <v>7316</v>
      </c>
      <c r="C7319" s="12">
        <v>17.099469372633131</v>
      </c>
      <c r="D7319" s="12">
        <v>1.5365918892977022</v>
      </c>
      <c r="E7319" s="12">
        <v>2</v>
      </c>
      <c r="F7319" s="12">
        <v>3.8706668240223379</v>
      </c>
      <c r="G7319" s="12">
        <v>0.56331643154518285</v>
      </c>
      <c r="H7319" s="12">
        <v>30.947598888886009</v>
      </c>
      <c r="I7319" s="12">
        <v>2.118357464159788</v>
      </c>
      <c r="J7319" s="12">
        <v>2.6265758476031862</v>
      </c>
      <c r="K7319" s="13">
        <v>2.1497496130359455</v>
      </c>
    </row>
    <row r="7320" spans="2:11" x14ac:dyDescent="0.25">
      <c r="B7320" s="10">
        <v>7317</v>
      </c>
      <c r="C7320" s="12">
        <v>8.5620614332003164</v>
      </c>
      <c r="D7320" s="12">
        <v>1.2641611107687467</v>
      </c>
      <c r="E7320" s="12">
        <v>2</v>
      </c>
      <c r="F7320" s="12">
        <v>2.0211592532555445</v>
      </c>
      <c r="G7320" s="12">
        <v>1.5228378631226474</v>
      </c>
      <c r="H7320" s="12">
        <v>20.866179138480991</v>
      </c>
      <c r="I7320" s="12">
        <v>3.1520708975537022</v>
      </c>
      <c r="J7320" s="12">
        <v>0.97064406822903193</v>
      </c>
      <c r="K7320" s="13">
        <v>1.686113158559599</v>
      </c>
    </row>
    <row r="7321" spans="2:11" x14ac:dyDescent="0.25">
      <c r="B7321" s="10">
        <v>7318</v>
      </c>
      <c r="C7321" s="12">
        <v>5.7407407041298084</v>
      </c>
      <c r="D7321" s="12">
        <v>1.656769285929552</v>
      </c>
      <c r="E7321" s="12">
        <v>1</v>
      </c>
      <c r="F7321" s="12">
        <v>2.4185841887430142</v>
      </c>
      <c r="G7321" s="12">
        <v>0.33367654224567123</v>
      </c>
      <c r="H7321" s="12">
        <v>24.774575837064653</v>
      </c>
      <c r="I7321" s="12">
        <v>1.8183811661556593</v>
      </c>
      <c r="J7321" s="12">
        <v>3.0935503407292773</v>
      </c>
      <c r="K7321" s="13">
        <v>0.20720629414201461</v>
      </c>
    </row>
    <row r="7322" spans="2:11" x14ac:dyDescent="0.25">
      <c r="B7322" s="10">
        <v>7319</v>
      </c>
      <c r="C7322" s="12">
        <v>10.557492542625853</v>
      </c>
      <c r="D7322" s="12">
        <v>1.7139153161901917</v>
      </c>
      <c r="E7322" s="12">
        <v>2</v>
      </c>
      <c r="F7322" s="12">
        <v>0.69523132139034705</v>
      </c>
      <c r="G7322" s="12">
        <v>0.50136172771097332</v>
      </c>
      <c r="H7322" s="12">
        <v>33.197748825449061</v>
      </c>
      <c r="I7322" s="12">
        <v>6.1424450336704357</v>
      </c>
      <c r="J7322" s="12">
        <v>2.8593186016918932</v>
      </c>
      <c r="K7322" s="13">
        <v>0.41664137966477149</v>
      </c>
    </row>
    <row r="7323" spans="2:11" x14ac:dyDescent="0.25">
      <c r="B7323" s="10">
        <v>7320</v>
      </c>
      <c r="C7323" s="12">
        <v>9.5197336148875102</v>
      </c>
      <c r="D7323" s="12">
        <v>1.729993838962246</v>
      </c>
      <c r="E7323" s="12">
        <v>2</v>
      </c>
      <c r="F7323" s="12">
        <v>1.6116496506511215</v>
      </c>
      <c r="G7323" s="12">
        <v>0.46523242361500666</v>
      </c>
      <c r="H7323" s="12">
        <v>30.502144459926459</v>
      </c>
      <c r="I7323" s="12">
        <v>2.548300834034261</v>
      </c>
      <c r="J7323" s="12">
        <v>1.4857133005706185</v>
      </c>
      <c r="K7323" s="13">
        <v>0.10889574164186723</v>
      </c>
    </row>
    <row r="7324" spans="2:11" x14ac:dyDescent="0.25">
      <c r="B7324" s="10">
        <v>7321</v>
      </c>
      <c r="C7324" s="12">
        <v>3.400753422207714</v>
      </c>
      <c r="D7324" s="12">
        <v>1.8793420650196231</v>
      </c>
      <c r="E7324" s="12">
        <v>0</v>
      </c>
      <c r="F7324" s="12">
        <v>2.4003126681124787</v>
      </c>
      <c r="G7324" s="12">
        <v>0.85595197375210452</v>
      </c>
      <c r="H7324" s="12">
        <v>37.840513515040456</v>
      </c>
      <c r="I7324" s="12">
        <v>5.9046275084284678</v>
      </c>
      <c r="J7324" s="12">
        <v>3.4965036639215237</v>
      </c>
      <c r="K7324" s="13">
        <v>1.2627107139515743</v>
      </c>
    </row>
    <row r="7325" spans="2:11" x14ac:dyDescent="0.25">
      <c r="B7325" s="10">
        <v>7322</v>
      </c>
      <c r="C7325" s="12">
        <v>18.902214202585945</v>
      </c>
      <c r="D7325" s="12">
        <v>1.333805212974438</v>
      </c>
      <c r="E7325" s="12">
        <v>1</v>
      </c>
      <c r="F7325" s="12">
        <v>1.4530263526365683</v>
      </c>
      <c r="G7325" s="12">
        <v>0.98907151130341853</v>
      </c>
      <c r="H7325" s="12">
        <v>16.717976389270007</v>
      </c>
      <c r="I7325" s="12">
        <v>2.4071546474191705</v>
      </c>
      <c r="J7325" s="12">
        <v>4.0089796955886721</v>
      </c>
      <c r="K7325" s="13">
        <v>1.0807038848007737</v>
      </c>
    </row>
    <row r="7326" spans="2:11" x14ac:dyDescent="0.25">
      <c r="B7326" s="10">
        <v>7323</v>
      </c>
      <c r="C7326" s="12">
        <v>5.2123209587984238</v>
      </c>
      <c r="D7326" s="12">
        <v>1.410169764234448</v>
      </c>
      <c r="E7326" s="12">
        <v>1</v>
      </c>
      <c r="F7326" s="12">
        <v>5.7232972866534206</v>
      </c>
      <c r="G7326" s="12">
        <v>0.852307982032392</v>
      </c>
      <c r="H7326" s="12">
        <v>16.255434541725133</v>
      </c>
      <c r="I7326" s="12">
        <v>1.7845035821187762</v>
      </c>
      <c r="J7326" s="12">
        <v>4.0371218028517974</v>
      </c>
      <c r="K7326" s="13">
        <v>1.1321901145501436</v>
      </c>
    </row>
    <row r="7327" spans="2:11" x14ac:dyDescent="0.25">
      <c r="B7327" s="10">
        <v>7324</v>
      </c>
      <c r="C7327" s="12">
        <v>11.986572450058215</v>
      </c>
      <c r="D7327" s="12">
        <v>1.7527917212728621</v>
      </c>
      <c r="E7327" s="12">
        <v>1</v>
      </c>
      <c r="F7327" s="12">
        <v>4.2616118471438584</v>
      </c>
      <c r="G7327" s="12">
        <v>1.8456984780586891</v>
      </c>
      <c r="H7327" s="12">
        <v>20.406824643673442</v>
      </c>
      <c r="I7327" s="12">
        <v>2.3048911966089332</v>
      </c>
      <c r="J7327" s="12">
        <v>3.1899986233851925</v>
      </c>
      <c r="K7327" s="13">
        <v>1.7134999949336742</v>
      </c>
    </row>
    <row r="7328" spans="2:11" x14ac:dyDescent="0.25">
      <c r="B7328" s="10">
        <v>7325</v>
      </c>
      <c r="C7328" s="12">
        <v>15.759643101733232</v>
      </c>
      <c r="D7328" s="12">
        <v>1.2023224097143845</v>
      </c>
      <c r="E7328" s="12">
        <v>2</v>
      </c>
      <c r="F7328" s="12">
        <v>4.6646238521113803</v>
      </c>
      <c r="G7328" s="12">
        <v>0.68724444847076738</v>
      </c>
      <c r="H7328" s="12">
        <v>26.33021070038771</v>
      </c>
      <c r="I7328" s="12">
        <v>2.4791226996448406</v>
      </c>
      <c r="J7328" s="12">
        <v>3.271444127629568</v>
      </c>
      <c r="K7328" s="13">
        <v>0.26206730997032684</v>
      </c>
    </row>
    <row r="7329" spans="2:11" x14ac:dyDescent="0.25">
      <c r="B7329" s="10">
        <v>7326</v>
      </c>
      <c r="C7329" s="12">
        <v>11.555308693124278</v>
      </c>
      <c r="D7329" s="12">
        <v>1.5604584661908594</v>
      </c>
      <c r="E7329" s="12">
        <v>3</v>
      </c>
      <c r="F7329" s="12">
        <v>1.6176710439400377</v>
      </c>
      <c r="G7329" s="12">
        <v>2.2319185316867647</v>
      </c>
      <c r="H7329" s="12">
        <v>15.563706259381911</v>
      </c>
      <c r="I7329" s="12">
        <v>1.3967844118699611</v>
      </c>
      <c r="J7329" s="12">
        <v>2.3166066008306636</v>
      </c>
      <c r="K7329" s="13">
        <v>0.5006180837351295</v>
      </c>
    </row>
    <row r="7330" spans="2:11" x14ac:dyDescent="0.25">
      <c r="B7330" s="10">
        <v>7327</v>
      </c>
      <c r="C7330" s="12">
        <v>-0.21623875403949278</v>
      </c>
      <c r="D7330" s="12">
        <v>1.3902454265693507</v>
      </c>
      <c r="E7330" s="12">
        <v>3</v>
      </c>
      <c r="F7330" s="12">
        <v>1.5049472337461653</v>
      </c>
      <c r="G7330" s="12">
        <v>0.53506947411613315</v>
      </c>
      <c r="H7330" s="12">
        <v>9.8857484081127289</v>
      </c>
      <c r="I7330" s="12">
        <v>2.550357409854489</v>
      </c>
      <c r="J7330" s="12">
        <v>1.9029136568719729</v>
      </c>
      <c r="K7330" s="13">
        <v>1.2986081661519986</v>
      </c>
    </row>
    <row r="7331" spans="2:11" x14ac:dyDescent="0.25">
      <c r="B7331" s="10">
        <v>7328</v>
      </c>
      <c r="C7331" s="12">
        <v>11.258238480036399</v>
      </c>
      <c r="D7331" s="12">
        <v>1.727479797635576</v>
      </c>
      <c r="E7331" s="12">
        <v>1</v>
      </c>
      <c r="F7331" s="12">
        <v>2.2656956297530444</v>
      </c>
      <c r="G7331" s="12">
        <v>1.3288643002732476</v>
      </c>
      <c r="H7331" s="12">
        <v>34.836699979479391</v>
      </c>
      <c r="I7331" s="12">
        <v>2.3126487125979516</v>
      </c>
      <c r="J7331" s="12">
        <v>2.1967215363571784</v>
      </c>
      <c r="K7331" s="13">
        <v>1.1279637827321303</v>
      </c>
    </row>
    <row r="7332" spans="2:11" x14ac:dyDescent="0.25">
      <c r="B7332" s="10">
        <v>7329</v>
      </c>
      <c r="C7332" s="12">
        <v>13.407656635202084</v>
      </c>
      <c r="D7332" s="12">
        <v>1.2990480162691134</v>
      </c>
      <c r="E7332" s="12">
        <v>0</v>
      </c>
      <c r="F7332" s="12">
        <v>5.27331638032482</v>
      </c>
      <c r="G7332" s="12">
        <v>0.56537868871486197</v>
      </c>
      <c r="H7332" s="12">
        <v>23.421192613554876</v>
      </c>
      <c r="I7332" s="12">
        <v>1.7138326339757188</v>
      </c>
      <c r="J7332" s="12">
        <v>3.5460219762229475</v>
      </c>
      <c r="K7332" s="13">
        <v>3.0602086844032383</v>
      </c>
    </row>
    <row r="7333" spans="2:11" x14ac:dyDescent="0.25">
      <c r="B7333" s="10">
        <v>7330</v>
      </c>
      <c r="C7333" s="12">
        <v>-3.788387550600369</v>
      </c>
      <c r="D7333" s="12">
        <v>1.6624049107886854</v>
      </c>
      <c r="E7333" s="12">
        <v>2</v>
      </c>
      <c r="F7333" s="12">
        <v>3.4294867741451069</v>
      </c>
      <c r="G7333" s="12">
        <v>1.491746271333541</v>
      </c>
      <c r="H7333" s="12">
        <v>22.722668572962569</v>
      </c>
      <c r="I7333" s="12">
        <v>3.4662313351220324</v>
      </c>
      <c r="J7333" s="12">
        <v>3.4790070831418514</v>
      </c>
      <c r="K7333" s="13">
        <v>2.731368790618208</v>
      </c>
    </row>
    <row r="7334" spans="2:11" x14ac:dyDescent="0.25">
      <c r="B7334" s="10">
        <v>7331</v>
      </c>
      <c r="C7334" s="12">
        <v>9.1261358327439268</v>
      </c>
      <c r="D7334" s="12">
        <v>1.3398394988577726</v>
      </c>
      <c r="E7334" s="12">
        <v>3</v>
      </c>
      <c r="F7334" s="12">
        <v>9.782338148217109</v>
      </c>
      <c r="G7334" s="12">
        <v>0.38065870960773107</v>
      </c>
      <c r="H7334" s="12">
        <v>51.913127769674347</v>
      </c>
      <c r="I7334" s="12">
        <v>2.2578668622872384</v>
      </c>
      <c r="J7334" s="12">
        <v>1.1279094569869081</v>
      </c>
      <c r="K7334" s="13">
        <v>1.2653497486358596</v>
      </c>
    </row>
    <row r="7335" spans="2:11" x14ac:dyDescent="0.25">
      <c r="B7335" s="10">
        <v>7332</v>
      </c>
      <c r="C7335" s="12">
        <v>11.995667192802822</v>
      </c>
      <c r="D7335" s="12">
        <v>1.2768609749427866</v>
      </c>
      <c r="E7335" s="12">
        <v>1</v>
      </c>
      <c r="F7335" s="12">
        <v>2.9847644714988726</v>
      </c>
      <c r="G7335" s="12">
        <v>0.77983585480036743</v>
      </c>
      <c r="H7335" s="12">
        <v>18.07521780802216</v>
      </c>
      <c r="I7335" s="12">
        <v>2.9220940233106028</v>
      </c>
      <c r="J7335" s="12">
        <v>3.4885905184176345</v>
      </c>
      <c r="K7335" s="13">
        <v>8.5074893439471264</v>
      </c>
    </row>
    <row r="7336" spans="2:11" x14ac:dyDescent="0.25">
      <c r="B7336" s="10">
        <v>7333</v>
      </c>
      <c r="C7336" s="12">
        <v>10.376249785028088</v>
      </c>
      <c r="D7336" s="12">
        <v>1.3446404787323569</v>
      </c>
      <c r="E7336" s="12">
        <v>2</v>
      </c>
      <c r="F7336" s="12">
        <v>3.3625273875758914</v>
      </c>
      <c r="G7336" s="12">
        <v>0.65312638889650898</v>
      </c>
      <c r="H7336" s="12">
        <v>20.790338908493766</v>
      </c>
      <c r="I7336" s="12">
        <v>4.9333441226161625</v>
      </c>
      <c r="J7336" s="12">
        <v>3.1068553595966977</v>
      </c>
      <c r="K7336" s="13">
        <v>1.2878755801465238</v>
      </c>
    </row>
    <row r="7337" spans="2:11" x14ac:dyDescent="0.25">
      <c r="B7337" s="10">
        <v>7334</v>
      </c>
      <c r="C7337" s="12">
        <v>12.225091836416889</v>
      </c>
      <c r="D7337" s="12">
        <v>1.2478900598495728</v>
      </c>
      <c r="E7337" s="12">
        <v>2</v>
      </c>
      <c r="F7337" s="12">
        <v>1.444020787689605</v>
      </c>
      <c r="G7337" s="12">
        <v>0.66935046782406127</v>
      </c>
      <c r="H7337" s="12">
        <v>17.716927804043564</v>
      </c>
      <c r="I7337" s="12">
        <v>3.7754341644697025</v>
      </c>
      <c r="J7337" s="12">
        <v>4.3292127147993833</v>
      </c>
      <c r="K7337" s="13">
        <v>1.4843627437094347</v>
      </c>
    </row>
    <row r="7338" spans="2:11" x14ac:dyDescent="0.25">
      <c r="B7338" s="10">
        <v>7335</v>
      </c>
      <c r="C7338" s="12">
        <v>7.8414098201986562</v>
      </c>
      <c r="D7338" s="12">
        <v>1.875121217165526</v>
      </c>
      <c r="E7338" s="12">
        <v>2</v>
      </c>
      <c r="F7338" s="12">
        <v>12.220047656647504</v>
      </c>
      <c r="G7338" s="12">
        <v>2.0428735223983372</v>
      </c>
      <c r="H7338" s="12">
        <v>27.770759361782645</v>
      </c>
      <c r="I7338" s="12">
        <v>2.9143346920347217</v>
      </c>
      <c r="J7338" s="12">
        <v>4.171460416437462</v>
      </c>
      <c r="K7338" s="13">
        <v>1.8088160402118938</v>
      </c>
    </row>
    <row r="7339" spans="2:11" x14ac:dyDescent="0.25">
      <c r="B7339" s="10">
        <v>7336</v>
      </c>
      <c r="C7339" s="12">
        <v>9.3934494787843263</v>
      </c>
      <c r="D7339" s="12">
        <v>1.73370875593635</v>
      </c>
      <c r="E7339" s="12">
        <v>3</v>
      </c>
      <c r="F7339" s="12">
        <v>3.6182278893124136</v>
      </c>
      <c r="G7339" s="12">
        <v>0.72962243365403234</v>
      </c>
      <c r="H7339" s="12">
        <v>22.919260277773606</v>
      </c>
      <c r="I7339" s="12">
        <v>1.7849398986851881</v>
      </c>
      <c r="J7339" s="12">
        <v>1.355949138127126</v>
      </c>
      <c r="K7339" s="13">
        <v>2.5177541857895434</v>
      </c>
    </row>
    <row r="7340" spans="2:11" x14ac:dyDescent="0.25">
      <c r="B7340" s="10">
        <v>7337</v>
      </c>
      <c r="C7340" s="12">
        <v>15.421804599029372</v>
      </c>
      <c r="D7340" s="12">
        <v>1.5102842029476429</v>
      </c>
      <c r="E7340" s="12">
        <v>1</v>
      </c>
      <c r="F7340" s="12">
        <v>4.5205126160132814</v>
      </c>
      <c r="G7340" s="12">
        <v>0.83741477493853766</v>
      </c>
      <c r="H7340" s="12">
        <v>29.520593373541821</v>
      </c>
      <c r="I7340" s="12">
        <v>2.4052029768661214</v>
      </c>
      <c r="J7340" s="12">
        <v>1.8109586475875565</v>
      </c>
      <c r="K7340" s="13">
        <v>0.66507296465893173</v>
      </c>
    </row>
    <row r="7341" spans="2:11" x14ac:dyDescent="0.25">
      <c r="B7341" s="10">
        <v>7338</v>
      </c>
      <c r="C7341" s="12">
        <v>8.5293479497910578</v>
      </c>
      <c r="D7341" s="12">
        <v>1.2801263868890462</v>
      </c>
      <c r="E7341" s="12">
        <v>3</v>
      </c>
      <c r="F7341" s="12">
        <v>5.8376255413272364</v>
      </c>
      <c r="G7341" s="12">
        <v>0.50453660648028931</v>
      </c>
      <c r="H7341" s="12">
        <v>24.936079057830874</v>
      </c>
      <c r="I7341" s="12">
        <v>2.1234849856978726</v>
      </c>
      <c r="J7341" s="12">
        <v>3.6470355070229976</v>
      </c>
      <c r="K7341" s="13">
        <v>1.1207160700060932</v>
      </c>
    </row>
    <row r="7342" spans="2:11" x14ac:dyDescent="0.25">
      <c r="B7342" s="10">
        <v>7339</v>
      </c>
      <c r="C7342" s="12">
        <v>11.628000498157327</v>
      </c>
      <c r="D7342" s="12">
        <v>1.294419638302859</v>
      </c>
      <c r="E7342" s="12">
        <v>3</v>
      </c>
      <c r="F7342" s="12">
        <v>0.37500005709430873</v>
      </c>
      <c r="G7342" s="12">
        <v>0.35538793360134535</v>
      </c>
      <c r="H7342" s="12">
        <v>32.047955481777613</v>
      </c>
      <c r="I7342" s="12">
        <v>3.3889592639730024</v>
      </c>
      <c r="J7342" s="12">
        <v>1.5999926083639919</v>
      </c>
      <c r="K7342" s="13">
        <v>0.38116593852824526</v>
      </c>
    </row>
    <row r="7343" spans="2:11" x14ac:dyDescent="0.25">
      <c r="B7343" s="10">
        <v>7340</v>
      </c>
      <c r="C7343" s="12">
        <v>2.3154384742635639</v>
      </c>
      <c r="D7343" s="12">
        <v>1.7502652993642116</v>
      </c>
      <c r="E7343" s="12">
        <v>2</v>
      </c>
      <c r="F7343" s="12">
        <v>1.7423889756271194</v>
      </c>
      <c r="G7343" s="12">
        <v>0.26460791362359459</v>
      </c>
      <c r="H7343" s="12">
        <v>30.814519522312715</v>
      </c>
      <c r="I7343" s="12">
        <v>2.6056962342577288</v>
      </c>
      <c r="J7343" s="12">
        <v>1.6397592227142881</v>
      </c>
      <c r="K7343" s="13">
        <v>1.8200664805895581</v>
      </c>
    </row>
    <row r="7344" spans="2:11" x14ac:dyDescent="0.25">
      <c r="B7344" s="10">
        <v>7341</v>
      </c>
      <c r="C7344" s="12">
        <v>12.173138701011151</v>
      </c>
      <c r="D7344" s="12">
        <v>1.3810402327695628</v>
      </c>
      <c r="E7344" s="12">
        <v>2</v>
      </c>
      <c r="F7344" s="12">
        <v>3.4762097253933932</v>
      </c>
      <c r="G7344" s="12">
        <v>1.2902571134758536</v>
      </c>
      <c r="H7344" s="12">
        <v>43.09767161597378</v>
      </c>
      <c r="I7344" s="12">
        <v>2.6688792270917774</v>
      </c>
      <c r="J7344" s="12">
        <v>1.7845202160112896</v>
      </c>
      <c r="K7344" s="13">
        <v>3.3152335810487661</v>
      </c>
    </row>
    <row r="7345" spans="2:11" x14ac:dyDescent="0.25">
      <c r="B7345" s="10">
        <v>7342</v>
      </c>
      <c r="C7345" s="12">
        <v>8.8700339916898265</v>
      </c>
      <c r="D7345" s="12">
        <v>1.4962394537715253</v>
      </c>
      <c r="E7345" s="12">
        <v>1</v>
      </c>
      <c r="F7345" s="12">
        <v>0.24848132848577331</v>
      </c>
      <c r="G7345" s="12">
        <v>0.58483615515537857</v>
      </c>
      <c r="H7345" s="12">
        <v>19.226539706526584</v>
      </c>
      <c r="I7345" s="12">
        <v>3.619154037651791</v>
      </c>
      <c r="J7345" s="12">
        <v>0.24561445574653343</v>
      </c>
      <c r="K7345" s="13">
        <v>1.9097933264654186</v>
      </c>
    </row>
    <row r="7346" spans="2:11" x14ac:dyDescent="0.25">
      <c r="B7346" s="10">
        <v>7343</v>
      </c>
      <c r="C7346" s="12">
        <v>14.640305241081505</v>
      </c>
      <c r="D7346" s="12">
        <v>1.5505875702421055</v>
      </c>
      <c r="E7346" s="12">
        <v>2</v>
      </c>
      <c r="F7346" s="12">
        <v>8.2632269718212665</v>
      </c>
      <c r="G7346" s="12">
        <v>0.91288549009958775</v>
      </c>
      <c r="H7346" s="12">
        <v>29.716711014649881</v>
      </c>
      <c r="I7346" s="12">
        <v>2.2095118034742778</v>
      </c>
      <c r="J7346" s="12">
        <v>4.0399517179580915</v>
      </c>
      <c r="K7346" s="13">
        <v>1.1064949231821555</v>
      </c>
    </row>
    <row r="7347" spans="2:11" x14ac:dyDescent="0.25">
      <c r="B7347" s="10">
        <v>7344</v>
      </c>
      <c r="C7347" s="12">
        <v>2.0506208226971143</v>
      </c>
      <c r="D7347" s="12">
        <v>1.5364599242806098</v>
      </c>
      <c r="E7347" s="12">
        <v>2</v>
      </c>
      <c r="F7347" s="12">
        <v>3.1053371061584083</v>
      </c>
      <c r="G7347" s="12">
        <v>0.87023614129093918</v>
      </c>
      <c r="H7347" s="12">
        <v>15.434910431326276</v>
      </c>
      <c r="I7347" s="12">
        <v>3.8218808163288238</v>
      </c>
      <c r="J7347" s="12">
        <v>4.3815109602392734</v>
      </c>
      <c r="K7347" s="13">
        <v>3.6657819542446068</v>
      </c>
    </row>
    <row r="7348" spans="2:11" x14ac:dyDescent="0.25">
      <c r="B7348" s="10">
        <v>7345</v>
      </c>
      <c r="C7348" s="12">
        <v>10.012645816760934</v>
      </c>
      <c r="D7348" s="12">
        <v>1.3646125615101155</v>
      </c>
      <c r="E7348" s="12">
        <v>3</v>
      </c>
      <c r="F7348" s="12">
        <v>11.421202831506601</v>
      </c>
      <c r="G7348" s="12">
        <v>0.86976600860091724</v>
      </c>
      <c r="H7348" s="12">
        <v>15.490488412798127</v>
      </c>
      <c r="I7348" s="12">
        <v>1.7569819464378811</v>
      </c>
      <c r="J7348" s="12">
        <v>2.1499156240019546</v>
      </c>
      <c r="K7348" s="13">
        <v>4.8709571755444099</v>
      </c>
    </row>
    <row r="7349" spans="2:11" x14ac:dyDescent="0.25">
      <c r="B7349" s="10">
        <v>7346</v>
      </c>
      <c r="C7349" s="12">
        <v>4.9014262103122377</v>
      </c>
      <c r="D7349" s="12">
        <v>1.2993853256999457</v>
      </c>
      <c r="E7349" s="12">
        <v>2</v>
      </c>
      <c r="F7349" s="12">
        <v>5.8066816413603108</v>
      </c>
      <c r="G7349" s="12">
        <v>1.3399485429689568</v>
      </c>
      <c r="H7349" s="12">
        <v>14.986773774889969</v>
      </c>
      <c r="I7349" s="12">
        <v>1.94486265901085</v>
      </c>
      <c r="J7349" s="12">
        <v>2.7458642723965281</v>
      </c>
      <c r="K7349" s="13">
        <v>0.18836766137164562</v>
      </c>
    </row>
    <row r="7350" spans="2:11" x14ac:dyDescent="0.25">
      <c r="B7350" s="10">
        <v>7347</v>
      </c>
      <c r="C7350" s="12">
        <v>15.76770499991347</v>
      </c>
      <c r="D7350" s="12">
        <v>1.7294762012018341</v>
      </c>
      <c r="E7350" s="12">
        <v>1</v>
      </c>
      <c r="F7350" s="12">
        <v>1.2499554265097985</v>
      </c>
      <c r="G7350" s="12">
        <v>2.9019217681776022</v>
      </c>
      <c r="H7350" s="12">
        <v>13.577457808978473</v>
      </c>
      <c r="I7350" s="12">
        <v>2.1755135927505878</v>
      </c>
      <c r="J7350" s="12">
        <v>4.0174427676025672</v>
      </c>
      <c r="K7350" s="13">
        <v>1.1018188108631988</v>
      </c>
    </row>
    <row r="7351" spans="2:11" x14ac:dyDescent="0.25">
      <c r="B7351" s="10">
        <v>7348</v>
      </c>
      <c r="C7351" s="12">
        <v>3.9451940880768221</v>
      </c>
      <c r="D7351" s="12">
        <v>1.4208082267459874</v>
      </c>
      <c r="E7351" s="12">
        <v>3</v>
      </c>
      <c r="F7351" s="12">
        <v>2.4163993206616019</v>
      </c>
      <c r="G7351" s="12">
        <v>1.2154189887305649</v>
      </c>
      <c r="H7351" s="12">
        <v>18.59724320559268</v>
      </c>
      <c r="I7351" s="12">
        <v>3.9502663284094681</v>
      </c>
      <c r="J7351" s="12">
        <v>3.6244340305404723</v>
      </c>
      <c r="K7351" s="13">
        <v>1.1092148154094499</v>
      </c>
    </row>
    <row r="7352" spans="2:11" x14ac:dyDescent="0.25">
      <c r="B7352" s="10">
        <v>7349</v>
      </c>
      <c r="C7352" s="12">
        <v>12.008747705076416</v>
      </c>
      <c r="D7352" s="12">
        <v>1.7227214216530768</v>
      </c>
      <c r="E7352" s="12">
        <v>2</v>
      </c>
      <c r="F7352" s="12">
        <v>0.68586201778967792</v>
      </c>
      <c r="G7352" s="12">
        <v>0.75253920168105548</v>
      </c>
      <c r="H7352" s="12">
        <v>32.284152771689605</v>
      </c>
      <c r="I7352" s="12">
        <v>3.8610643084180771</v>
      </c>
      <c r="J7352" s="12">
        <v>3.4256498960489949</v>
      </c>
      <c r="K7352" s="13">
        <v>1.2556506599756938</v>
      </c>
    </row>
    <row r="7353" spans="2:11" x14ac:dyDescent="0.25">
      <c r="B7353" s="10">
        <v>7350</v>
      </c>
      <c r="C7353" s="12">
        <v>10.81341637816316</v>
      </c>
      <c r="D7353" s="12">
        <v>1.6003029830601447</v>
      </c>
      <c r="E7353" s="12">
        <v>3</v>
      </c>
      <c r="F7353" s="12">
        <v>4.5901565527169348</v>
      </c>
      <c r="G7353" s="12">
        <v>1.1493532475123249</v>
      </c>
      <c r="H7353" s="12">
        <v>20.10687508176931</v>
      </c>
      <c r="I7353" s="12">
        <v>3.6404284593542777</v>
      </c>
      <c r="J7353" s="12">
        <v>3.0770242975175162</v>
      </c>
      <c r="K7353" s="13">
        <v>2.872918505140472</v>
      </c>
    </row>
    <row r="7354" spans="2:11" x14ac:dyDescent="0.25">
      <c r="B7354" s="10">
        <v>7351</v>
      </c>
      <c r="C7354" s="12">
        <v>16.812790191408475</v>
      </c>
      <c r="D7354" s="12">
        <v>1.7877862608998345</v>
      </c>
      <c r="E7354" s="12">
        <v>3</v>
      </c>
      <c r="F7354" s="12">
        <v>2.339300111151458</v>
      </c>
      <c r="G7354" s="12">
        <v>1.4848084261981864</v>
      </c>
      <c r="H7354" s="12">
        <v>28.411233223586784</v>
      </c>
      <c r="I7354" s="12">
        <v>2.4400012513665739</v>
      </c>
      <c r="J7354" s="12">
        <v>2.5391349299152979</v>
      </c>
      <c r="K7354" s="13">
        <v>5.1492080633256876</v>
      </c>
    </row>
    <row r="7355" spans="2:11" x14ac:dyDescent="0.25">
      <c r="B7355" s="10">
        <v>7352</v>
      </c>
      <c r="C7355" s="12">
        <v>7.4801339876304525</v>
      </c>
      <c r="D7355" s="12">
        <v>1.3996803742722563</v>
      </c>
      <c r="E7355" s="12">
        <v>3</v>
      </c>
      <c r="F7355" s="12">
        <v>5.9001628497715934</v>
      </c>
      <c r="G7355" s="12">
        <v>0.52667480639445308</v>
      </c>
      <c r="H7355" s="12">
        <v>15.769966150848635</v>
      </c>
      <c r="I7355" s="12">
        <v>2.6575775441361746</v>
      </c>
      <c r="J7355" s="12">
        <v>2.1705034961838039</v>
      </c>
      <c r="K7355" s="13">
        <v>2.4088921368753118</v>
      </c>
    </row>
    <row r="7356" spans="2:11" x14ac:dyDescent="0.25">
      <c r="B7356" s="10">
        <v>7353</v>
      </c>
      <c r="C7356" s="12">
        <v>17.022181161129442</v>
      </c>
      <c r="D7356" s="12">
        <v>1.5301686379999335</v>
      </c>
      <c r="E7356" s="12">
        <v>2</v>
      </c>
      <c r="F7356" s="12">
        <v>5.2777562246580159</v>
      </c>
      <c r="G7356" s="12">
        <v>0.74680988022467076</v>
      </c>
      <c r="H7356" s="12">
        <v>21.537447360367899</v>
      </c>
      <c r="I7356" s="12">
        <v>3.2704794675418216</v>
      </c>
      <c r="J7356" s="12">
        <v>3.176515499438703</v>
      </c>
      <c r="K7356" s="13">
        <v>3.6151837594295477</v>
      </c>
    </row>
    <row r="7357" spans="2:11" x14ac:dyDescent="0.25">
      <c r="B7357" s="10">
        <v>7354</v>
      </c>
      <c r="C7357" s="12">
        <v>13.675010310121461</v>
      </c>
      <c r="D7357" s="12">
        <v>2.061092277586924</v>
      </c>
      <c r="E7357" s="12">
        <v>2</v>
      </c>
      <c r="F7357" s="12">
        <v>12.79056917577336</v>
      </c>
      <c r="G7357" s="12">
        <v>1.6335308821812151</v>
      </c>
      <c r="H7357" s="12">
        <v>16.416179625538046</v>
      </c>
      <c r="I7357" s="12">
        <v>1.6755625741102058</v>
      </c>
      <c r="J7357" s="12">
        <v>3.1812641696729633</v>
      </c>
      <c r="K7357" s="13">
        <v>10.329788237906392</v>
      </c>
    </row>
    <row r="7358" spans="2:11" x14ac:dyDescent="0.25">
      <c r="B7358" s="10">
        <v>7355</v>
      </c>
      <c r="C7358" s="12">
        <v>8.8330028485375429</v>
      </c>
      <c r="D7358" s="12">
        <v>1.5504111225967592</v>
      </c>
      <c r="E7358" s="12">
        <v>2</v>
      </c>
      <c r="F7358" s="12">
        <v>0.70183581597296696</v>
      </c>
      <c r="G7358" s="12">
        <v>1.43519806369796</v>
      </c>
      <c r="H7358" s="12">
        <v>17.648039051303002</v>
      </c>
      <c r="I7358" s="12">
        <v>2.0514805327060324</v>
      </c>
      <c r="J7358" s="12">
        <v>3.3033913407553319</v>
      </c>
      <c r="K7358" s="13">
        <v>6.5004635524803511</v>
      </c>
    </row>
    <row r="7359" spans="2:11" x14ac:dyDescent="0.25">
      <c r="B7359" s="10">
        <v>7356</v>
      </c>
      <c r="C7359" s="12">
        <v>8.3291072573570535</v>
      </c>
      <c r="D7359" s="12">
        <v>1.4185821215657062</v>
      </c>
      <c r="E7359" s="12">
        <v>1</v>
      </c>
      <c r="F7359" s="12">
        <v>9.3387723490503198</v>
      </c>
      <c r="G7359" s="12">
        <v>1.5318539292181315</v>
      </c>
      <c r="H7359" s="12">
        <v>12.597171621691055</v>
      </c>
      <c r="I7359" s="12">
        <v>2.6433465887313234</v>
      </c>
      <c r="J7359" s="12">
        <v>0.91569190099728781</v>
      </c>
      <c r="K7359" s="13">
        <v>1.3458071059209928</v>
      </c>
    </row>
    <row r="7360" spans="2:11" x14ac:dyDescent="0.25">
      <c r="B7360" s="10">
        <v>7357</v>
      </c>
      <c r="C7360" s="12">
        <v>3.2754763745286635</v>
      </c>
      <c r="D7360" s="12">
        <v>1.6499442885693514</v>
      </c>
      <c r="E7360" s="12">
        <v>1</v>
      </c>
      <c r="F7360" s="12">
        <v>3.6877065994639082</v>
      </c>
      <c r="G7360" s="12">
        <v>0.60855119874508701</v>
      </c>
      <c r="H7360" s="12">
        <v>19.121083541964566</v>
      </c>
      <c r="I7360" s="12">
        <v>2.472686478884969</v>
      </c>
      <c r="J7360" s="12">
        <v>1.8368085915859242</v>
      </c>
      <c r="K7360" s="13">
        <v>9.6648382610856662E-2</v>
      </c>
    </row>
    <row r="7361" spans="2:11" x14ac:dyDescent="0.25">
      <c r="B7361" s="10">
        <v>7358</v>
      </c>
      <c r="C7361" s="12">
        <v>14.345713049561226</v>
      </c>
      <c r="D7361" s="12">
        <v>1.3489367359024027</v>
      </c>
      <c r="E7361" s="12">
        <v>3</v>
      </c>
      <c r="F7361" s="12">
        <v>5.7188010484294356</v>
      </c>
      <c r="G7361" s="12">
        <v>1.6223397628388703</v>
      </c>
      <c r="H7361" s="12">
        <v>19.02441812923437</v>
      </c>
      <c r="I7361" s="12">
        <v>1.4546068038310314</v>
      </c>
      <c r="J7361" s="12">
        <v>1.9879356526421061</v>
      </c>
      <c r="K7361" s="13">
        <v>1.4579288829665253</v>
      </c>
    </row>
    <row r="7362" spans="2:11" x14ac:dyDescent="0.25">
      <c r="B7362" s="10">
        <v>7359</v>
      </c>
      <c r="C7362" s="12">
        <v>6.0765730068013326</v>
      </c>
      <c r="D7362" s="12">
        <v>1.8974695884255135</v>
      </c>
      <c r="E7362" s="12">
        <v>2</v>
      </c>
      <c r="F7362" s="12">
        <v>2.770374979487658</v>
      </c>
      <c r="G7362" s="12">
        <v>1.6669659389698732</v>
      </c>
      <c r="H7362" s="12">
        <v>35.622981245049168</v>
      </c>
      <c r="I7362" s="12">
        <v>3.9920736105008192</v>
      </c>
      <c r="J7362" s="12">
        <v>3.0091019376608168</v>
      </c>
      <c r="K7362" s="13">
        <v>3.8482585334047492</v>
      </c>
    </row>
    <row r="7363" spans="2:11" x14ac:dyDescent="0.25">
      <c r="B7363" s="10">
        <v>7360</v>
      </c>
      <c r="C7363" s="12">
        <v>7.4727963984000407</v>
      </c>
      <c r="D7363" s="12">
        <v>1.5877974913862269</v>
      </c>
      <c r="E7363" s="12">
        <v>1</v>
      </c>
      <c r="F7363" s="12">
        <v>2.1201517378662724</v>
      </c>
      <c r="G7363" s="12">
        <v>0.75490885266002639</v>
      </c>
      <c r="H7363" s="12">
        <v>43.192197369306534</v>
      </c>
      <c r="I7363" s="12">
        <v>3.3577970321806787</v>
      </c>
      <c r="J7363" s="12">
        <v>3.5049547784939534</v>
      </c>
      <c r="K7363" s="13">
        <v>0.32681654606967525</v>
      </c>
    </row>
    <row r="7364" spans="2:11" x14ac:dyDescent="0.25">
      <c r="B7364" s="10">
        <v>7361</v>
      </c>
      <c r="C7364" s="12">
        <v>17.991281803592251</v>
      </c>
      <c r="D7364" s="12">
        <v>1.6936551363042913</v>
      </c>
      <c r="E7364" s="12">
        <v>1</v>
      </c>
      <c r="F7364" s="12">
        <v>0.67608803549094587</v>
      </c>
      <c r="G7364" s="12">
        <v>1.3620929450959809</v>
      </c>
      <c r="H7364" s="12">
        <v>13.570582476702109</v>
      </c>
      <c r="I7364" s="12">
        <v>3.6569260183258705</v>
      </c>
      <c r="J7364" s="12">
        <v>1.8733072862599893</v>
      </c>
      <c r="K7364" s="13">
        <v>2.6922729406082975</v>
      </c>
    </row>
    <row r="7365" spans="2:11" x14ac:dyDescent="0.25">
      <c r="B7365" s="10">
        <v>7362</v>
      </c>
      <c r="C7365" s="12">
        <v>10.265587648165992</v>
      </c>
      <c r="D7365" s="12">
        <v>1.8422719406775292</v>
      </c>
      <c r="E7365" s="12">
        <v>1</v>
      </c>
      <c r="F7365" s="12">
        <v>7.3700702993252216</v>
      </c>
      <c r="G7365" s="12">
        <v>1.0152352577967498</v>
      </c>
      <c r="H7365" s="12">
        <v>22.204792413036909</v>
      </c>
      <c r="I7365" s="12">
        <v>3.2303583060453365</v>
      </c>
      <c r="J7365" s="12">
        <v>3.1842727737256618</v>
      </c>
      <c r="K7365" s="13">
        <v>1.8365942808375402</v>
      </c>
    </row>
    <row r="7366" spans="2:11" x14ac:dyDescent="0.25">
      <c r="B7366" s="10">
        <v>7363</v>
      </c>
      <c r="C7366" s="12">
        <v>6.509811517413401</v>
      </c>
      <c r="D7366" s="12">
        <v>1.736989937670484</v>
      </c>
      <c r="E7366" s="12">
        <v>2</v>
      </c>
      <c r="F7366" s="12">
        <v>5.9595201643366069</v>
      </c>
      <c r="G7366" s="12">
        <v>0.38827238061205954</v>
      </c>
      <c r="H7366" s="12">
        <v>24.084236709761605</v>
      </c>
      <c r="I7366" s="12">
        <v>2.8522026481415241</v>
      </c>
      <c r="J7366" s="12">
        <v>2.7292017331242224</v>
      </c>
      <c r="K7366" s="13">
        <v>4.1231148531023658</v>
      </c>
    </row>
    <row r="7367" spans="2:11" x14ac:dyDescent="0.25">
      <c r="B7367" s="10">
        <v>7364</v>
      </c>
      <c r="C7367" s="12">
        <v>14.677008665193053</v>
      </c>
      <c r="D7367" s="12">
        <v>1.788387464913243</v>
      </c>
      <c r="E7367" s="12">
        <v>2</v>
      </c>
      <c r="F7367" s="12">
        <v>3.4786550966066607</v>
      </c>
      <c r="G7367" s="12">
        <v>1.0104784819971242</v>
      </c>
      <c r="H7367" s="12">
        <v>29.290866233683992</v>
      </c>
      <c r="I7367" s="12">
        <v>1.9135597936721302</v>
      </c>
      <c r="J7367" s="12">
        <v>0.57635444175209682</v>
      </c>
      <c r="K7367" s="13">
        <v>3.7488468885867872</v>
      </c>
    </row>
    <row r="7368" spans="2:11" x14ac:dyDescent="0.25">
      <c r="B7368" s="10">
        <v>7365</v>
      </c>
      <c r="C7368" s="12">
        <v>2.9084493775282336</v>
      </c>
      <c r="D7368" s="12">
        <v>1.5914189855449938</v>
      </c>
      <c r="E7368" s="12">
        <v>2</v>
      </c>
      <c r="F7368" s="12">
        <v>3.9923845027382026</v>
      </c>
      <c r="G7368" s="12">
        <v>1.9023588863926144</v>
      </c>
      <c r="H7368" s="12">
        <v>27.766072708657795</v>
      </c>
      <c r="I7368" s="12">
        <v>4.80301104650386</v>
      </c>
      <c r="J7368" s="12">
        <v>3.804965451814474</v>
      </c>
      <c r="K7368" s="13">
        <v>0.67504183006912322</v>
      </c>
    </row>
    <row r="7369" spans="2:11" x14ac:dyDescent="0.25">
      <c r="B7369" s="10">
        <v>7366</v>
      </c>
      <c r="C7369" s="12">
        <v>11.913799315282613</v>
      </c>
      <c r="D7369" s="12">
        <v>1.4133848624072318</v>
      </c>
      <c r="E7369" s="12">
        <v>1</v>
      </c>
      <c r="F7369" s="12">
        <v>1.7426898138368216</v>
      </c>
      <c r="G7369" s="12">
        <v>1.5242987589063532</v>
      </c>
      <c r="H7369" s="12">
        <v>27.529935581083791</v>
      </c>
      <c r="I7369" s="12">
        <v>2.5408947515742044</v>
      </c>
      <c r="J7369" s="12">
        <v>2.7456009595625401</v>
      </c>
      <c r="K7369" s="13">
        <v>1.1128343910773948</v>
      </c>
    </row>
    <row r="7370" spans="2:11" x14ac:dyDescent="0.25">
      <c r="B7370" s="10">
        <v>7367</v>
      </c>
      <c r="C7370" s="12">
        <v>1.3576994093008068</v>
      </c>
      <c r="D7370" s="12">
        <v>1.2936009675502163</v>
      </c>
      <c r="E7370" s="12">
        <v>2</v>
      </c>
      <c r="F7370" s="12">
        <v>1.2944750335731297</v>
      </c>
      <c r="G7370" s="12">
        <v>1.4315656339550118</v>
      </c>
      <c r="H7370" s="12">
        <v>12.802594212795043</v>
      </c>
      <c r="I7370" s="12">
        <v>2.5664271983582996</v>
      </c>
      <c r="J7370" s="12">
        <v>2.6357352512276955</v>
      </c>
      <c r="K7370" s="13">
        <v>1.7977109225542287</v>
      </c>
    </row>
    <row r="7371" spans="2:11" x14ac:dyDescent="0.25">
      <c r="B7371" s="10">
        <v>7368</v>
      </c>
      <c r="C7371" s="12">
        <v>7.9632858095851562</v>
      </c>
      <c r="D7371" s="12">
        <v>1.3708054288170719</v>
      </c>
      <c r="E7371" s="12">
        <v>3</v>
      </c>
      <c r="F7371" s="12">
        <v>2.9394695575706344</v>
      </c>
      <c r="G7371" s="12">
        <v>1.237646307456028</v>
      </c>
      <c r="H7371" s="12">
        <v>21.091581863908115</v>
      </c>
      <c r="I7371" s="12">
        <v>2.4125948546757097</v>
      </c>
      <c r="J7371" s="12">
        <v>2.9178292302224409</v>
      </c>
      <c r="K7371" s="13">
        <v>0.27265672740403812</v>
      </c>
    </row>
    <row r="7372" spans="2:11" x14ac:dyDescent="0.25">
      <c r="B7372" s="10">
        <v>7369</v>
      </c>
      <c r="C7372" s="12">
        <v>5.8942869138163747</v>
      </c>
      <c r="D7372" s="12">
        <v>1.3583295114871772</v>
      </c>
      <c r="E7372" s="12">
        <v>2</v>
      </c>
      <c r="F7372" s="12">
        <v>4.4185544990397929</v>
      </c>
      <c r="G7372" s="12">
        <v>1.0034936421544371</v>
      </c>
      <c r="H7372" s="12">
        <v>27.09719088843692</v>
      </c>
      <c r="I7372" s="12">
        <v>2.5920987078574904</v>
      </c>
      <c r="J7372" s="12">
        <v>1.4918289167563388</v>
      </c>
      <c r="K7372" s="13">
        <v>5.1257234290708453</v>
      </c>
    </row>
    <row r="7373" spans="2:11" x14ac:dyDescent="0.25">
      <c r="B7373" s="10">
        <v>7370</v>
      </c>
      <c r="C7373" s="12">
        <v>13.654494913225824</v>
      </c>
      <c r="D7373" s="12">
        <v>1.6697331003435254</v>
      </c>
      <c r="E7373" s="12">
        <v>0</v>
      </c>
      <c r="F7373" s="12">
        <v>4.2040105032486359</v>
      </c>
      <c r="G7373" s="12">
        <v>1.1038196698729146</v>
      </c>
      <c r="H7373" s="12">
        <v>23.940849254056964</v>
      </c>
      <c r="I7373" s="12">
        <v>2.8283693780202133</v>
      </c>
      <c r="J7373" s="12">
        <v>3.9556735214072303</v>
      </c>
      <c r="K7373" s="13">
        <v>0.95997449091146037</v>
      </c>
    </row>
    <row r="7374" spans="2:11" x14ac:dyDescent="0.25">
      <c r="B7374" s="10">
        <v>7371</v>
      </c>
      <c r="C7374" s="12">
        <v>15.182185823550343</v>
      </c>
      <c r="D7374" s="12">
        <v>1.6094070686951254</v>
      </c>
      <c r="E7374" s="12">
        <v>2</v>
      </c>
      <c r="F7374" s="12">
        <v>1.414208215117337</v>
      </c>
      <c r="G7374" s="12">
        <v>1.3207288035429519</v>
      </c>
      <c r="H7374" s="12">
        <v>47.44034151006764</v>
      </c>
      <c r="I7374" s="12">
        <v>2.4381154094224895</v>
      </c>
      <c r="J7374" s="12">
        <v>2.9707425489083215</v>
      </c>
      <c r="K7374" s="13">
        <v>2.9996432391365961</v>
      </c>
    </row>
    <row r="7375" spans="2:11" x14ac:dyDescent="0.25">
      <c r="B7375" s="10">
        <v>7372</v>
      </c>
      <c r="C7375" s="12">
        <v>9.3018996399273632</v>
      </c>
      <c r="D7375" s="12">
        <v>1.601395272802256</v>
      </c>
      <c r="E7375" s="12">
        <v>1</v>
      </c>
      <c r="F7375" s="12">
        <v>3.0495776461994142</v>
      </c>
      <c r="G7375" s="12">
        <v>0.72040959583987618</v>
      </c>
      <c r="H7375" s="12">
        <v>16.907998902050913</v>
      </c>
      <c r="I7375" s="12">
        <v>2.8539247423347032</v>
      </c>
      <c r="J7375" s="12">
        <v>3.7321479620245306</v>
      </c>
      <c r="K7375" s="13">
        <v>0.20239158484377323</v>
      </c>
    </row>
    <row r="7376" spans="2:11" x14ac:dyDescent="0.25">
      <c r="B7376" s="10">
        <v>7373</v>
      </c>
      <c r="C7376" s="12">
        <v>9.2551401310505597</v>
      </c>
      <c r="D7376" s="12">
        <v>1.5802212500050907</v>
      </c>
      <c r="E7376" s="12">
        <v>1</v>
      </c>
      <c r="F7376" s="12">
        <v>5.6214921174681072</v>
      </c>
      <c r="G7376" s="12">
        <v>1.0848698338117022</v>
      </c>
      <c r="H7376" s="12">
        <v>24.336000084887207</v>
      </c>
      <c r="I7376" s="12">
        <v>3.9819503578415438</v>
      </c>
      <c r="J7376" s="12">
        <v>0.5572754200131238</v>
      </c>
      <c r="K7376" s="13">
        <v>1.9707467968836261</v>
      </c>
    </row>
    <row r="7377" spans="2:11" x14ac:dyDescent="0.25">
      <c r="B7377" s="10">
        <v>7374</v>
      </c>
      <c r="C7377" s="12">
        <v>19.175409719338113</v>
      </c>
      <c r="D7377" s="12">
        <v>1.8389550027810282</v>
      </c>
      <c r="E7377" s="12">
        <v>2</v>
      </c>
      <c r="F7377" s="12">
        <v>2.7725865906627263</v>
      </c>
      <c r="G7377" s="12">
        <v>0.57721975256156888</v>
      </c>
      <c r="H7377" s="12">
        <v>22.069886878446063</v>
      </c>
      <c r="I7377" s="12">
        <v>4.4148309487495361</v>
      </c>
      <c r="J7377" s="12">
        <v>2.9252593951430885</v>
      </c>
      <c r="K7377" s="13">
        <v>2.6519796136316307E-2</v>
      </c>
    </row>
    <row r="7378" spans="2:11" x14ac:dyDescent="0.25">
      <c r="B7378" s="10">
        <v>7375</v>
      </c>
      <c r="C7378" s="12">
        <v>13.659740399855082</v>
      </c>
      <c r="D7378" s="12">
        <v>1.7033935803860649</v>
      </c>
      <c r="E7378" s="12">
        <v>2</v>
      </c>
      <c r="F7378" s="12">
        <v>1.5552375177784457</v>
      </c>
      <c r="G7378" s="12">
        <v>2.0004345566948776</v>
      </c>
      <c r="H7378" s="12">
        <v>24.745171967243536</v>
      </c>
      <c r="I7378" s="12">
        <v>3.0411961120105877</v>
      </c>
      <c r="J7378" s="12">
        <v>3.3282526815790159</v>
      </c>
      <c r="K7378" s="13">
        <v>2.1206922767421235</v>
      </c>
    </row>
    <row r="7379" spans="2:11" x14ac:dyDescent="0.25">
      <c r="B7379" s="10">
        <v>7376</v>
      </c>
      <c r="C7379" s="12">
        <v>4.4523625070554731</v>
      </c>
      <c r="D7379" s="12">
        <v>1.7750940742270109</v>
      </c>
      <c r="E7379" s="12">
        <v>2</v>
      </c>
      <c r="F7379" s="12">
        <v>5.2149290687219505</v>
      </c>
      <c r="G7379" s="12">
        <v>0.52934463527253195</v>
      </c>
      <c r="H7379" s="12">
        <v>20.659527128118533</v>
      </c>
      <c r="I7379" s="12">
        <v>3.0219237746066532</v>
      </c>
      <c r="J7379" s="12">
        <v>0.32408367242831804</v>
      </c>
      <c r="K7379" s="13">
        <v>1.911978050621076</v>
      </c>
    </row>
    <row r="7380" spans="2:11" x14ac:dyDescent="0.25">
      <c r="B7380" s="10">
        <v>7377</v>
      </c>
      <c r="C7380" s="12">
        <v>5.4822207383813746</v>
      </c>
      <c r="D7380" s="12">
        <v>1.3502585492576502</v>
      </c>
      <c r="E7380" s="12">
        <v>3</v>
      </c>
      <c r="F7380" s="12">
        <v>7.8222062514728989</v>
      </c>
      <c r="G7380" s="12">
        <v>0.91438375651071047</v>
      </c>
      <c r="H7380" s="12">
        <v>18.589304629518733</v>
      </c>
      <c r="I7380" s="12">
        <v>2.1567491542815991</v>
      </c>
      <c r="J7380" s="12">
        <v>2.7065144024997698</v>
      </c>
      <c r="K7380" s="13">
        <v>2.2206803149282524E-2</v>
      </c>
    </row>
    <row r="7381" spans="2:11" x14ac:dyDescent="0.25">
      <c r="B7381" s="10">
        <v>7378</v>
      </c>
      <c r="C7381" s="12">
        <v>6.3179366694487289</v>
      </c>
      <c r="D7381" s="12">
        <v>1.9496876076522565</v>
      </c>
      <c r="E7381" s="12">
        <v>1</v>
      </c>
      <c r="F7381" s="12">
        <v>11.124112513707365</v>
      </c>
      <c r="G7381" s="12">
        <v>0.37293283038641023</v>
      </c>
      <c r="H7381" s="12">
        <v>18.954732687590411</v>
      </c>
      <c r="I7381" s="12">
        <v>2.8638019134673836</v>
      </c>
      <c r="J7381" s="12">
        <v>2.963373934710599</v>
      </c>
      <c r="K7381" s="13">
        <v>1.0234603013288635</v>
      </c>
    </row>
    <row r="7382" spans="2:11" x14ac:dyDescent="0.25">
      <c r="B7382" s="10">
        <v>7379</v>
      </c>
      <c r="C7382" s="12">
        <v>3.9825260548925581</v>
      </c>
      <c r="D7382" s="12">
        <v>1.2424319755658422</v>
      </c>
      <c r="E7382" s="12">
        <v>1</v>
      </c>
      <c r="F7382" s="12">
        <v>1.2691166392773234</v>
      </c>
      <c r="G7382" s="12">
        <v>0.91904521175659626</v>
      </c>
      <c r="H7382" s="12">
        <v>32.394603897028738</v>
      </c>
      <c r="I7382" s="12">
        <v>3.947462715191802</v>
      </c>
      <c r="J7382" s="12">
        <v>3.3115070311225754</v>
      </c>
      <c r="K7382" s="13">
        <v>1.5699659593274071</v>
      </c>
    </row>
    <row r="7383" spans="2:11" x14ac:dyDescent="0.25">
      <c r="B7383" s="10">
        <v>7380</v>
      </c>
      <c r="C7383" s="12">
        <v>5.604156801568779</v>
      </c>
      <c r="D7383" s="12">
        <v>1.3314998197172518</v>
      </c>
      <c r="E7383" s="12">
        <v>1</v>
      </c>
      <c r="F7383" s="12">
        <v>5.5425174850485268</v>
      </c>
      <c r="G7383" s="12">
        <v>0.51058960207503834</v>
      </c>
      <c r="H7383" s="12">
        <v>12.474307512511139</v>
      </c>
      <c r="I7383" s="12">
        <v>1.6855007184985085</v>
      </c>
      <c r="J7383" s="12">
        <v>0.90312920896403781</v>
      </c>
      <c r="K7383" s="13">
        <v>0.26968132259797123</v>
      </c>
    </row>
    <row r="7384" spans="2:11" x14ac:dyDescent="0.25">
      <c r="B7384" s="10">
        <v>7381</v>
      </c>
      <c r="C7384" s="12">
        <v>14.843657618910326</v>
      </c>
      <c r="D7384" s="12">
        <v>1.6723033513977312</v>
      </c>
      <c r="E7384" s="12">
        <v>2</v>
      </c>
      <c r="F7384" s="12">
        <v>5.1125774362799925</v>
      </c>
      <c r="G7384" s="12">
        <v>0.45659006377110206</v>
      </c>
      <c r="H7384" s="12">
        <v>30.583301665785427</v>
      </c>
      <c r="I7384" s="12">
        <v>3.0009970262432004</v>
      </c>
      <c r="J7384" s="12">
        <v>1.9968071384858994</v>
      </c>
      <c r="K7384" s="13">
        <v>0.31389021979630355</v>
      </c>
    </row>
    <row r="7385" spans="2:11" x14ac:dyDescent="0.25">
      <c r="B7385" s="10">
        <v>7382</v>
      </c>
      <c r="C7385" s="12">
        <v>17.462827041726356</v>
      </c>
      <c r="D7385" s="12">
        <v>1.4163182836342558</v>
      </c>
      <c r="E7385" s="12">
        <v>1</v>
      </c>
      <c r="F7385" s="12">
        <v>4.9268358833921049</v>
      </c>
      <c r="G7385" s="12">
        <v>0.73393822943894682</v>
      </c>
      <c r="H7385" s="12">
        <v>15.921677754904376</v>
      </c>
      <c r="I7385" s="12">
        <v>2.3677011634956879</v>
      </c>
      <c r="J7385" s="12">
        <v>3.5341800308644888</v>
      </c>
      <c r="K7385" s="13">
        <v>0.69771255338879545</v>
      </c>
    </row>
    <row r="7386" spans="2:11" x14ac:dyDescent="0.25">
      <c r="B7386" s="10">
        <v>7383</v>
      </c>
      <c r="C7386" s="12">
        <v>5.5313652181321213</v>
      </c>
      <c r="D7386" s="12">
        <v>1.3476427958782107</v>
      </c>
      <c r="E7386" s="12">
        <v>2</v>
      </c>
      <c r="F7386" s="12">
        <v>0.70249851553749909</v>
      </c>
      <c r="G7386" s="12">
        <v>0.88933729288013019</v>
      </c>
      <c r="H7386" s="12">
        <v>22.046962560884399</v>
      </c>
      <c r="I7386" s="12">
        <v>4.3366697834363084</v>
      </c>
      <c r="J7386" s="12">
        <v>0.74014958359093574</v>
      </c>
      <c r="K7386" s="13">
        <v>3.4257229806007725</v>
      </c>
    </row>
    <row r="7387" spans="2:11" x14ac:dyDescent="0.25">
      <c r="B7387" s="10">
        <v>7384</v>
      </c>
      <c r="C7387" s="12">
        <v>9.0232660243466736</v>
      </c>
      <c r="D7387" s="12">
        <v>1.7060275700716072</v>
      </c>
      <c r="E7387" s="12">
        <v>3</v>
      </c>
      <c r="F7387" s="12">
        <v>4.1710839588773112</v>
      </c>
      <c r="G7387" s="12">
        <v>1.7331884048600128</v>
      </c>
      <c r="H7387" s="12">
        <v>47.300480996170037</v>
      </c>
      <c r="I7387" s="12">
        <v>1.9295419640143889</v>
      </c>
      <c r="J7387" s="12">
        <v>3.2579754489025778</v>
      </c>
      <c r="K7387" s="13">
        <v>1.9690644111682112</v>
      </c>
    </row>
    <row r="7388" spans="2:11" x14ac:dyDescent="0.25">
      <c r="B7388" s="10">
        <v>7385</v>
      </c>
      <c r="C7388" s="12">
        <v>7.9365990058046192</v>
      </c>
      <c r="D7388" s="12">
        <v>1.9273186639855053</v>
      </c>
      <c r="E7388" s="12">
        <v>2</v>
      </c>
      <c r="F7388" s="12">
        <v>6.2020992525184129</v>
      </c>
      <c r="G7388" s="12">
        <v>1.2227952180079003</v>
      </c>
      <c r="H7388" s="12">
        <v>19.182185833993209</v>
      </c>
      <c r="I7388" s="12">
        <v>3.0410509794888712</v>
      </c>
      <c r="J7388" s="12">
        <v>3.3528629017620943</v>
      </c>
      <c r="K7388" s="13">
        <v>4.1434001236877593</v>
      </c>
    </row>
    <row r="7389" spans="2:11" x14ac:dyDescent="0.25">
      <c r="B7389" s="10">
        <v>7386</v>
      </c>
      <c r="C7389" s="12">
        <v>11.415234864482258</v>
      </c>
      <c r="D7389" s="12">
        <v>1.3573983724056375</v>
      </c>
      <c r="E7389" s="12">
        <v>1</v>
      </c>
      <c r="F7389" s="12">
        <v>2.6269096276390456</v>
      </c>
      <c r="G7389" s="12">
        <v>1.1741438949572967</v>
      </c>
      <c r="H7389" s="12">
        <v>24.579154638479537</v>
      </c>
      <c r="I7389" s="12">
        <v>1.7622380636255592</v>
      </c>
      <c r="J7389" s="12">
        <v>1.737012041997273</v>
      </c>
      <c r="K7389" s="13">
        <v>1.2176198772188598</v>
      </c>
    </row>
    <row r="7390" spans="2:11" x14ac:dyDescent="0.25">
      <c r="B7390" s="10">
        <v>7387</v>
      </c>
      <c r="C7390" s="12">
        <v>5.2437050116841526</v>
      </c>
      <c r="D7390" s="12">
        <v>1.7704285503520796</v>
      </c>
      <c r="E7390" s="12">
        <v>1</v>
      </c>
      <c r="F7390" s="12">
        <v>2.3322665280267456</v>
      </c>
      <c r="G7390" s="12">
        <v>1.3679110474133283</v>
      </c>
      <c r="H7390" s="12">
        <v>19.563723700512462</v>
      </c>
      <c r="I7390" s="12">
        <v>2.5047258335147884</v>
      </c>
      <c r="J7390" s="12">
        <v>1.801956364757106</v>
      </c>
      <c r="K7390" s="13">
        <v>0.30503019582470053</v>
      </c>
    </row>
    <row r="7391" spans="2:11" x14ac:dyDescent="0.25">
      <c r="B7391" s="10">
        <v>7388</v>
      </c>
      <c r="C7391" s="12">
        <v>6.2951458227404533</v>
      </c>
      <c r="D7391" s="12">
        <v>1.8514750459702112</v>
      </c>
      <c r="E7391" s="12">
        <v>2</v>
      </c>
      <c r="F7391" s="12">
        <v>2.4913079772125517</v>
      </c>
      <c r="G7391" s="12">
        <v>0.71831065933770077</v>
      </c>
      <c r="H7391" s="12">
        <v>32.524904405882438</v>
      </c>
      <c r="I7391" s="12">
        <v>2.3944128494321872</v>
      </c>
      <c r="J7391" s="12">
        <v>1.9443576413064556</v>
      </c>
      <c r="K7391" s="13">
        <v>0.30409248961244356</v>
      </c>
    </row>
    <row r="7392" spans="2:11" x14ac:dyDescent="0.25">
      <c r="B7392" s="10">
        <v>7389</v>
      </c>
      <c r="C7392" s="12">
        <v>9.9910474595827132</v>
      </c>
      <c r="D7392" s="12">
        <v>1.666825701613404</v>
      </c>
      <c r="E7392" s="12">
        <v>3</v>
      </c>
      <c r="F7392" s="12">
        <v>6.0464413016644638</v>
      </c>
      <c r="G7392" s="12">
        <v>1.3929824784583007</v>
      </c>
      <c r="H7392" s="12">
        <v>21.511529666804886</v>
      </c>
      <c r="I7392" s="12">
        <v>3.6558006780404915</v>
      </c>
      <c r="J7392" s="12">
        <v>3.62576828528629</v>
      </c>
      <c r="K7392" s="13">
        <v>0.30134846173634999</v>
      </c>
    </row>
    <row r="7393" spans="2:11" x14ac:dyDescent="0.25">
      <c r="B7393" s="10">
        <v>7390</v>
      </c>
      <c r="C7393" s="12">
        <v>12.717092532877979</v>
      </c>
      <c r="D7393" s="12">
        <v>1.349530929587498</v>
      </c>
      <c r="E7393" s="12">
        <v>3</v>
      </c>
      <c r="F7393" s="12">
        <v>3.2006973852049039</v>
      </c>
      <c r="G7393" s="12">
        <v>0.72105741628924669</v>
      </c>
      <c r="H7393" s="12">
        <v>32.361449260750632</v>
      </c>
      <c r="I7393" s="12">
        <v>2.7465800811893768</v>
      </c>
      <c r="J7393" s="12">
        <v>2.8229662394499768</v>
      </c>
      <c r="K7393" s="13">
        <v>6.7502954320532806</v>
      </c>
    </row>
    <row r="7394" spans="2:11" x14ac:dyDescent="0.25">
      <c r="B7394" s="10">
        <v>7391</v>
      </c>
      <c r="C7394" s="12">
        <v>1.502661721435711</v>
      </c>
      <c r="D7394" s="12">
        <v>1.3885460164518479</v>
      </c>
      <c r="E7394" s="12">
        <v>3</v>
      </c>
      <c r="F7394" s="12">
        <v>2.2982891069924656</v>
      </c>
      <c r="G7394" s="12">
        <v>1.4856928167079528</v>
      </c>
      <c r="H7394" s="12">
        <v>47.825293837442246</v>
      </c>
      <c r="I7394" s="12">
        <v>1.6610709373410906</v>
      </c>
      <c r="J7394" s="12">
        <v>1.477115861838304</v>
      </c>
      <c r="K7394" s="13">
        <v>0.65829372373622463</v>
      </c>
    </row>
    <row r="7395" spans="2:11" x14ac:dyDescent="0.25">
      <c r="B7395" s="10">
        <v>7392</v>
      </c>
      <c r="C7395" s="12">
        <v>6.8480381433689601</v>
      </c>
      <c r="D7395" s="12">
        <v>1.5432822515080984</v>
      </c>
      <c r="E7395" s="12">
        <v>2</v>
      </c>
      <c r="F7395" s="12">
        <v>6.1627657244743377</v>
      </c>
      <c r="G7395" s="12">
        <v>2.203215398299462</v>
      </c>
      <c r="H7395" s="12">
        <v>21.356349851586032</v>
      </c>
      <c r="I7395" s="12">
        <v>2.5135405910336988</v>
      </c>
      <c r="J7395" s="12">
        <v>3.5534146580517483</v>
      </c>
      <c r="K7395" s="13">
        <v>3.5088790397390178E-2</v>
      </c>
    </row>
    <row r="7396" spans="2:11" x14ac:dyDescent="0.25">
      <c r="B7396" s="10">
        <v>7393</v>
      </c>
      <c r="C7396" s="12">
        <v>6.4856524987966377</v>
      </c>
      <c r="D7396" s="12">
        <v>1.3638559783789088</v>
      </c>
      <c r="E7396" s="12">
        <v>1</v>
      </c>
      <c r="F7396" s="12">
        <v>1.0797998869737666</v>
      </c>
      <c r="G7396" s="12">
        <v>1.0110483470440697</v>
      </c>
      <c r="H7396" s="12">
        <v>26.984540260319257</v>
      </c>
      <c r="I7396" s="12">
        <v>2.3526586552521929</v>
      </c>
      <c r="J7396" s="12">
        <v>2.682143615410737</v>
      </c>
      <c r="K7396" s="13">
        <v>1.4903450029284546</v>
      </c>
    </row>
    <row r="7397" spans="2:11" x14ac:dyDescent="0.25">
      <c r="B7397" s="10">
        <v>7394</v>
      </c>
      <c r="C7397" s="12">
        <v>21.024558670286623</v>
      </c>
      <c r="D7397" s="12">
        <v>1.4578496876588338</v>
      </c>
      <c r="E7397" s="12">
        <v>0</v>
      </c>
      <c r="F7397" s="12">
        <v>7.0030613620203201</v>
      </c>
      <c r="G7397" s="12">
        <v>0.92237087854185262</v>
      </c>
      <c r="H7397" s="12">
        <v>19.571527482048037</v>
      </c>
      <c r="I7397" s="12">
        <v>2.8280804549589345</v>
      </c>
      <c r="J7397" s="12">
        <v>0.69915759361498941</v>
      </c>
      <c r="K7397" s="13">
        <v>4.0467581949165758</v>
      </c>
    </row>
    <row r="7398" spans="2:11" x14ac:dyDescent="0.25">
      <c r="B7398" s="10">
        <v>7395</v>
      </c>
      <c r="C7398" s="12">
        <v>2.3912943564036295</v>
      </c>
      <c r="D7398" s="12">
        <v>1.5187628286251997</v>
      </c>
      <c r="E7398" s="12">
        <v>2</v>
      </c>
      <c r="F7398" s="12">
        <v>10.474807942319448</v>
      </c>
      <c r="G7398" s="12">
        <v>1.0127951554523953</v>
      </c>
      <c r="H7398" s="12">
        <v>17.403230424942741</v>
      </c>
      <c r="I7398" s="12">
        <v>3.1268247846391057</v>
      </c>
      <c r="J7398" s="12">
        <v>0.8675457563031177</v>
      </c>
      <c r="K7398" s="13">
        <v>2.23834852224079</v>
      </c>
    </row>
    <row r="7399" spans="2:11" x14ac:dyDescent="0.25">
      <c r="B7399" s="10">
        <v>7396</v>
      </c>
      <c r="C7399" s="12">
        <v>3.3648996944218998</v>
      </c>
      <c r="D7399" s="12">
        <v>1.4221517516265381</v>
      </c>
      <c r="E7399" s="12">
        <v>0</v>
      </c>
      <c r="F7399" s="12">
        <v>3.5084188539089194</v>
      </c>
      <c r="G7399" s="12">
        <v>0.36393841728178489</v>
      </c>
      <c r="H7399" s="12">
        <v>17.404483374344117</v>
      </c>
      <c r="I7399" s="12">
        <v>2.1327369211479272</v>
      </c>
      <c r="J7399" s="12">
        <v>2.2849572833437439</v>
      </c>
      <c r="K7399" s="13">
        <v>0.58414185756300963</v>
      </c>
    </row>
    <row r="7400" spans="2:11" x14ac:dyDescent="0.25">
      <c r="B7400" s="10">
        <v>7397</v>
      </c>
      <c r="C7400" s="12">
        <v>-2.1022308571984976</v>
      </c>
      <c r="D7400" s="12">
        <v>1.2971219348688494</v>
      </c>
      <c r="E7400" s="12">
        <v>3</v>
      </c>
      <c r="F7400" s="12">
        <v>1.7084864349090196</v>
      </c>
      <c r="G7400" s="12">
        <v>1.0958220707491839</v>
      </c>
      <c r="H7400" s="12">
        <v>30.132282132495185</v>
      </c>
      <c r="I7400" s="12">
        <v>3.0845976676144384</v>
      </c>
      <c r="J7400" s="12">
        <v>3.3209253864782258</v>
      </c>
      <c r="K7400" s="13">
        <v>0.70337357436133963</v>
      </c>
    </row>
    <row r="7401" spans="2:11" x14ac:dyDescent="0.25">
      <c r="B7401" s="10">
        <v>7398</v>
      </c>
      <c r="C7401" s="12">
        <v>18.724708545842482</v>
      </c>
      <c r="D7401" s="12">
        <v>1.2224267433138536</v>
      </c>
      <c r="E7401" s="12">
        <v>1</v>
      </c>
      <c r="F7401" s="12">
        <v>5.5649518701635206</v>
      </c>
      <c r="G7401" s="12">
        <v>1.7262899142413146</v>
      </c>
      <c r="H7401" s="12">
        <v>24.016960273016956</v>
      </c>
      <c r="I7401" s="12">
        <v>2.3823744175247881</v>
      </c>
      <c r="J7401" s="12">
        <v>2.6523251734819011</v>
      </c>
      <c r="K7401" s="13">
        <v>2.0829390335210913</v>
      </c>
    </row>
    <row r="7402" spans="2:11" x14ac:dyDescent="0.25">
      <c r="B7402" s="10">
        <v>7399</v>
      </c>
      <c r="C7402" s="12">
        <v>0.61443514885887041</v>
      </c>
      <c r="D7402" s="12">
        <v>1.195635810038773</v>
      </c>
      <c r="E7402" s="12">
        <v>1</v>
      </c>
      <c r="F7402" s="12">
        <v>2.4595791077678553</v>
      </c>
      <c r="G7402" s="12">
        <v>0.56045174358849537</v>
      </c>
      <c r="H7402" s="12">
        <v>31.002209422236454</v>
      </c>
      <c r="I7402" s="12">
        <v>2.3689011118096537</v>
      </c>
      <c r="J7402" s="12">
        <v>0.88509509226228211</v>
      </c>
      <c r="K7402" s="13">
        <v>1.8950048188338047</v>
      </c>
    </row>
    <row r="7403" spans="2:11" x14ac:dyDescent="0.25">
      <c r="B7403" s="10">
        <v>7400</v>
      </c>
      <c r="C7403" s="12">
        <v>13.874954289326954</v>
      </c>
      <c r="D7403" s="12">
        <v>1.6908090571279331</v>
      </c>
      <c r="E7403" s="12">
        <v>1</v>
      </c>
      <c r="F7403" s="12">
        <v>9.7330848815061692</v>
      </c>
      <c r="G7403" s="12">
        <v>0.82293717300945213</v>
      </c>
      <c r="H7403" s="12">
        <v>14.445441114475377</v>
      </c>
      <c r="I7403" s="12">
        <v>2.0050288259912539</v>
      </c>
      <c r="J7403" s="12">
        <v>3.9583357404579571</v>
      </c>
      <c r="K7403" s="13">
        <v>0.43289439437558364</v>
      </c>
    </row>
    <row r="7404" spans="2:11" x14ac:dyDescent="0.25">
      <c r="B7404" s="10">
        <v>7401</v>
      </c>
      <c r="C7404" s="12">
        <v>12.94510291122263</v>
      </c>
      <c r="D7404" s="12">
        <v>1.8346992809184726</v>
      </c>
      <c r="E7404" s="12">
        <v>2</v>
      </c>
      <c r="F7404" s="12">
        <v>6.5921742799855956</v>
      </c>
      <c r="G7404" s="12">
        <v>1.0501365072896363</v>
      </c>
      <c r="H7404" s="12">
        <v>23.603036587017691</v>
      </c>
      <c r="I7404" s="12">
        <v>2.6962896876015501</v>
      </c>
      <c r="J7404" s="12">
        <v>2.4036473833535843</v>
      </c>
      <c r="K7404" s="13">
        <v>1.6864645161271559</v>
      </c>
    </row>
    <row r="7405" spans="2:11" x14ac:dyDescent="0.25">
      <c r="B7405" s="10">
        <v>7402</v>
      </c>
      <c r="C7405" s="12">
        <v>14.595807701208386</v>
      </c>
      <c r="D7405" s="12">
        <v>1.4117285448048762</v>
      </c>
      <c r="E7405" s="12">
        <v>2</v>
      </c>
      <c r="F7405" s="12">
        <v>1.2145839801790455</v>
      </c>
      <c r="G7405" s="12">
        <v>2.080638231948388</v>
      </c>
      <c r="H7405" s="12">
        <v>13.484937449440311</v>
      </c>
      <c r="I7405" s="12">
        <v>3.6351078954767337</v>
      </c>
      <c r="J7405" s="12">
        <v>2.5070512142216277</v>
      </c>
      <c r="K7405" s="13">
        <v>0.63285364256177679</v>
      </c>
    </row>
    <row r="7406" spans="2:11" x14ac:dyDescent="0.25">
      <c r="B7406" s="10">
        <v>7403</v>
      </c>
      <c r="C7406" s="12">
        <v>10.594986759656255</v>
      </c>
      <c r="D7406" s="12">
        <v>1.7403921742872184</v>
      </c>
      <c r="E7406" s="12">
        <v>1</v>
      </c>
      <c r="F7406" s="12">
        <v>4.8770069846710733</v>
      </c>
      <c r="G7406" s="12">
        <v>0.78489996071952794</v>
      </c>
      <c r="H7406" s="12">
        <v>19.910931554081877</v>
      </c>
      <c r="I7406" s="12">
        <v>3.4933698370419846</v>
      </c>
      <c r="J7406" s="12">
        <v>1.2247646551391851</v>
      </c>
      <c r="K7406" s="13">
        <v>1.935958536316325</v>
      </c>
    </row>
    <row r="7407" spans="2:11" x14ac:dyDescent="0.25">
      <c r="B7407" s="10">
        <v>7404</v>
      </c>
      <c r="C7407" s="12">
        <v>20.767213556469436</v>
      </c>
      <c r="D7407" s="12">
        <v>2.074232668707745</v>
      </c>
      <c r="E7407" s="12">
        <v>2</v>
      </c>
      <c r="F7407" s="12">
        <v>3.2161304647572506</v>
      </c>
      <c r="G7407" s="12">
        <v>0.92703617967888552</v>
      </c>
      <c r="H7407" s="12">
        <v>21.061989165250687</v>
      </c>
      <c r="I7407" s="12">
        <v>4.0269969111143329</v>
      </c>
      <c r="J7407" s="12">
        <v>0.30759918275748793</v>
      </c>
      <c r="K7407" s="13">
        <v>3.2766126782801419</v>
      </c>
    </row>
    <row r="7408" spans="2:11" x14ac:dyDescent="0.25">
      <c r="B7408" s="10">
        <v>7405</v>
      </c>
      <c r="C7408" s="12">
        <v>4.1251232499419821</v>
      </c>
      <c r="D7408" s="12">
        <v>1.5463173699582713</v>
      </c>
      <c r="E7408" s="12">
        <v>2</v>
      </c>
      <c r="F7408" s="12">
        <v>4.7501068306682068</v>
      </c>
      <c r="G7408" s="12">
        <v>1.1671209549757739</v>
      </c>
      <c r="H7408" s="12">
        <v>32.240296533338949</v>
      </c>
      <c r="I7408" s="12">
        <v>2.4656099004432015</v>
      </c>
      <c r="J7408" s="12">
        <v>2.947200856369891</v>
      </c>
      <c r="K7408" s="13">
        <v>1.6061079025420617</v>
      </c>
    </row>
    <row r="7409" spans="2:11" x14ac:dyDescent="0.25">
      <c r="B7409" s="10">
        <v>7406</v>
      </c>
      <c r="C7409" s="12">
        <v>3.7033611979173395</v>
      </c>
      <c r="D7409" s="12">
        <v>1.376926101336309</v>
      </c>
      <c r="E7409" s="12">
        <v>2</v>
      </c>
      <c r="F7409" s="12">
        <v>2.6543830203977214</v>
      </c>
      <c r="G7409" s="12">
        <v>1.178614727022163</v>
      </c>
      <c r="H7409" s="12">
        <v>28.306228649990061</v>
      </c>
      <c r="I7409" s="12">
        <v>1.6084946127932493</v>
      </c>
      <c r="J7409" s="12">
        <v>2.1040198882329078</v>
      </c>
      <c r="K7409" s="13">
        <v>1.0450192303078667</v>
      </c>
    </row>
    <row r="7410" spans="2:11" x14ac:dyDescent="0.25">
      <c r="B7410" s="10">
        <v>7407</v>
      </c>
      <c r="C7410" s="12">
        <v>11.213846827531773</v>
      </c>
      <c r="D7410" s="12">
        <v>1.5509031798512203</v>
      </c>
      <c r="E7410" s="12">
        <v>3</v>
      </c>
      <c r="F7410" s="12">
        <v>1.3642459580778503</v>
      </c>
      <c r="G7410" s="12">
        <v>2.0685172089747681</v>
      </c>
      <c r="H7410" s="12">
        <v>17.52112031509844</v>
      </c>
      <c r="I7410" s="12">
        <v>3.3396651123314416</v>
      </c>
      <c r="J7410" s="12">
        <v>4.2263534707075454</v>
      </c>
      <c r="K7410" s="13">
        <v>4.4149306337177547</v>
      </c>
    </row>
    <row r="7411" spans="2:11" x14ac:dyDescent="0.25">
      <c r="B7411" s="10">
        <v>7408</v>
      </c>
      <c r="C7411" s="12">
        <v>9.5659028055590074</v>
      </c>
      <c r="D7411" s="12">
        <v>1.7735436942232825</v>
      </c>
      <c r="E7411" s="12">
        <v>1</v>
      </c>
      <c r="F7411" s="12">
        <v>2.1596708376372189</v>
      </c>
      <c r="G7411" s="12">
        <v>1.7018143063175581</v>
      </c>
      <c r="H7411" s="12">
        <v>31.646327286636108</v>
      </c>
      <c r="I7411" s="12">
        <v>2.9072562309799825</v>
      </c>
      <c r="J7411" s="12">
        <v>4.715769611757219</v>
      </c>
      <c r="K7411" s="13">
        <v>4.0225673612290107</v>
      </c>
    </row>
    <row r="7412" spans="2:11" x14ac:dyDescent="0.25">
      <c r="B7412" s="10">
        <v>7409</v>
      </c>
      <c r="C7412" s="12">
        <v>6.4637875030124992</v>
      </c>
      <c r="D7412" s="12">
        <v>1.3339465084328042</v>
      </c>
      <c r="E7412" s="12">
        <v>2</v>
      </c>
      <c r="F7412" s="12">
        <v>3.0209719604440082</v>
      </c>
      <c r="G7412" s="12">
        <v>0.78626204795149235</v>
      </c>
      <c r="H7412" s="12">
        <v>17.431963921708203</v>
      </c>
      <c r="I7412" s="12">
        <v>2.1398369090479776</v>
      </c>
      <c r="J7412" s="12">
        <v>2.3456922706787888</v>
      </c>
      <c r="K7412" s="13">
        <v>0.36604284900804862</v>
      </c>
    </row>
    <row r="7413" spans="2:11" x14ac:dyDescent="0.25">
      <c r="B7413" s="10">
        <v>7410</v>
      </c>
      <c r="C7413" s="12">
        <v>9.426134070127123</v>
      </c>
      <c r="D7413" s="12">
        <v>1.214218733347308</v>
      </c>
      <c r="E7413" s="12">
        <v>2</v>
      </c>
      <c r="F7413" s="12">
        <v>1.8127295599369062</v>
      </c>
      <c r="G7413" s="12">
        <v>1.675030648286624</v>
      </c>
      <c r="H7413" s="12">
        <v>31.869232164538371</v>
      </c>
      <c r="I7413" s="12">
        <v>4.0012218545731546</v>
      </c>
      <c r="J7413" s="12">
        <v>2.0069367298040244</v>
      </c>
      <c r="K7413" s="13">
        <v>0.59708657876185556</v>
      </c>
    </row>
    <row r="7414" spans="2:11" x14ac:dyDescent="0.25">
      <c r="B7414" s="10">
        <v>7411</v>
      </c>
      <c r="C7414" s="12">
        <v>-1.3689437828454114</v>
      </c>
      <c r="D7414" s="12">
        <v>1.3775641881943654</v>
      </c>
      <c r="E7414" s="12">
        <v>2</v>
      </c>
      <c r="F7414" s="12">
        <v>1.9498777537743039</v>
      </c>
      <c r="G7414" s="12">
        <v>1.448522423390856</v>
      </c>
      <c r="H7414" s="12">
        <v>46.600244523673283</v>
      </c>
      <c r="I7414" s="12">
        <v>2.7712858321359346</v>
      </c>
      <c r="J7414" s="12">
        <v>2.4325756622194632</v>
      </c>
      <c r="K7414" s="13">
        <v>2.4224128000511693</v>
      </c>
    </row>
    <row r="7415" spans="2:11" x14ac:dyDescent="0.25">
      <c r="B7415" s="10">
        <v>7412</v>
      </c>
      <c r="C7415" s="12">
        <v>14.927776916024611</v>
      </c>
      <c r="D7415" s="12">
        <v>1.8501589849996265</v>
      </c>
      <c r="E7415" s="12">
        <v>1</v>
      </c>
      <c r="F7415" s="12">
        <v>6.2814126126711738</v>
      </c>
      <c r="G7415" s="12">
        <v>0.37264167529549574</v>
      </c>
      <c r="H7415" s="12">
        <v>27.930630224551816</v>
      </c>
      <c r="I7415" s="12">
        <v>2.4717553769037424</v>
      </c>
      <c r="J7415" s="12">
        <v>2.9252581112928215</v>
      </c>
      <c r="K7415" s="13">
        <v>0.69518919013721892</v>
      </c>
    </row>
    <row r="7416" spans="2:11" x14ac:dyDescent="0.25">
      <c r="B7416" s="10">
        <v>7413</v>
      </c>
      <c r="C7416" s="12">
        <v>-1.7986031966578491</v>
      </c>
      <c r="D7416" s="12">
        <v>1.7163569383385244</v>
      </c>
      <c r="E7416" s="12">
        <v>2</v>
      </c>
      <c r="F7416" s="12">
        <v>5.8664211164208169</v>
      </c>
      <c r="G7416" s="12">
        <v>0.4337935589806774</v>
      </c>
      <c r="H7416" s="12">
        <v>32.73379261902133</v>
      </c>
      <c r="I7416" s="12">
        <v>4.3534958712094358</v>
      </c>
      <c r="J7416" s="12">
        <v>2.5377974178531217</v>
      </c>
      <c r="K7416" s="13">
        <v>2.4827166495026338</v>
      </c>
    </row>
    <row r="7417" spans="2:11" x14ac:dyDescent="0.25">
      <c r="B7417" s="10">
        <v>7414</v>
      </c>
      <c r="C7417" s="12">
        <v>16.196610205915764</v>
      </c>
      <c r="D7417" s="12">
        <v>1.3592651665844593</v>
      </c>
      <c r="E7417" s="12">
        <v>3</v>
      </c>
      <c r="F7417" s="12">
        <v>2.0542750128025937</v>
      </c>
      <c r="G7417" s="12">
        <v>0.71246835894052996</v>
      </c>
      <c r="H7417" s="12">
        <v>32.444696618790353</v>
      </c>
      <c r="I7417" s="12">
        <v>2.5797725637838598</v>
      </c>
      <c r="J7417" s="12">
        <v>3.3802835003809637</v>
      </c>
      <c r="K7417" s="13">
        <v>1.0208746922421228</v>
      </c>
    </row>
    <row r="7418" spans="2:11" x14ac:dyDescent="0.25">
      <c r="B7418" s="10">
        <v>7415</v>
      </c>
      <c r="C7418" s="12">
        <v>4.7313164147295526</v>
      </c>
      <c r="D7418" s="12">
        <v>1.4623766515692542</v>
      </c>
      <c r="E7418" s="12">
        <v>3</v>
      </c>
      <c r="F7418" s="12">
        <v>5.3483742126938481</v>
      </c>
      <c r="G7418" s="12">
        <v>0.77082372497882501</v>
      </c>
      <c r="H7418" s="12">
        <v>24.061693510531221</v>
      </c>
      <c r="I7418" s="12">
        <v>2.0343474468325522</v>
      </c>
      <c r="J7418" s="12">
        <v>3.3323791238318607</v>
      </c>
      <c r="K7418" s="13">
        <v>0.61380000563680126</v>
      </c>
    </row>
    <row r="7419" spans="2:11" x14ac:dyDescent="0.25">
      <c r="B7419" s="10">
        <v>7416</v>
      </c>
      <c r="C7419" s="12">
        <v>7.334106402370514</v>
      </c>
      <c r="D7419" s="12">
        <v>1.4845333419607938</v>
      </c>
      <c r="E7419" s="12">
        <v>3</v>
      </c>
      <c r="F7419" s="12">
        <v>2.6389013217302759</v>
      </c>
      <c r="G7419" s="12">
        <v>0.3498270696593192</v>
      </c>
      <c r="H7419" s="12">
        <v>11.97665165077672</v>
      </c>
      <c r="I7419" s="12">
        <v>3.1642892718173536</v>
      </c>
      <c r="J7419" s="12">
        <v>4.2748002304300545</v>
      </c>
      <c r="K7419" s="13">
        <v>2.1831956090209368</v>
      </c>
    </row>
    <row r="7420" spans="2:11" x14ac:dyDescent="0.25">
      <c r="B7420" s="10">
        <v>7417</v>
      </c>
      <c r="C7420" s="12">
        <v>4.5167470902365814</v>
      </c>
      <c r="D7420" s="12">
        <v>1.4558411016537334</v>
      </c>
      <c r="E7420" s="12">
        <v>2</v>
      </c>
      <c r="F7420" s="12">
        <v>2.3505533162651915</v>
      </c>
      <c r="G7420" s="12">
        <v>0.59527698133520468</v>
      </c>
      <c r="H7420" s="12">
        <v>22.497039658927761</v>
      </c>
      <c r="I7420" s="12">
        <v>2.012676464054421</v>
      </c>
      <c r="J7420" s="12">
        <v>2.8307681247721672</v>
      </c>
      <c r="K7420" s="13">
        <v>0.4928643678255144</v>
      </c>
    </row>
    <row r="7421" spans="2:11" x14ac:dyDescent="0.25">
      <c r="B7421" s="10">
        <v>7418</v>
      </c>
      <c r="C7421" s="12">
        <v>7.4955829333361343</v>
      </c>
      <c r="D7421" s="12">
        <v>1.4198885668389403</v>
      </c>
      <c r="E7421" s="12">
        <v>2</v>
      </c>
      <c r="F7421" s="12">
        <v>2.7107969343744198</v>
      </c>
      <c r="G7421" s="12">
        <v>2.0795920463655264</v>
      </c>
      <c r="H7421" s="12">
        <v>27.874225752435407</v>
      </c>
      <c r="I7421" s="12">
        <v>3.2313570116316406</v>
      </c>
      <c r="J7421" s="12">
        <v>2.9882720442176041</v>
      </c>
      <c r="K7421" s="13">
        <v>3.4364237575632468</v>
      </c>
    </row>
    <row r="7422" spans="2:11" x14ac:dyDescent="0.25">
      <c r="B7422" s="10">
        <v>7419</v>
      </c>
      <c r="C7422" s="12">
        <v>7.0216526929833316</v>
      </c>
      <c r="D7422" s="12">
        <v>1.9949033423909892</v>
      </c>
      <c r="E7422" s="12">
        <v>1</v>
      </c>
      <c r="F7422" s="12">
        <v>6.3755404182773487</v>
      </c>
      <c r="G7422" s="12">
        <v>1.3547423542988495</v>
      </c>
      <c r="H7422" s="12">
        <v>30.225341071065003</v>
      </c>
      <c r="I7422" s="12">
        <v>3.8318995462491952</v>
      </c>
      <c r="J7422" s="12">
        <v>2.8339266295740924</v>
      </c>
      <c r="K7422" s="13">
        <v>0.55307757742931518</v>
      </c>
    </row>
    <row r="7423" spans="2:11" x14ac:dyDescent="0.25">
      <c r="B7423" s="10">
        <v>7420</v>
      </c>
      <c r="C7423" s="12">
        <v>4.7230971564862951</v>
      </c>
      <c r="D7423" s="12">
        <v>1.4563654201521889</v>
      </c>
      <c r="E7423" s="12">
        <v>3</v>
      </c>
      <c r="F7423" s="12">
        <v>3.808206464188935</v>
      </c>
      <c r="G7423" s="12">
        <v>0.98950568043882792</v>
      </c>
      <c r="H7423" s="12">
        <v>27.22430548021439</v>
      </c>
      <c r="I7423" s="12">
        <v>3.9038046753863078</v>
      </c>
      <c r="J7423" s="12">
        <v>2.6851777137924886</v>
      </c>
      <c r="K7423" s="13">
        <v>0.41113892530855428</v>
      </c>
    </row>
    <row r="7424" spans="2:11" x14ac:dyDescent="0.25">
      <c r="B7424" s="10">
        <v>7421</v>
      </c>
      <c r="C7424" s="12">
        <v>14.350300816973686</v>
      </c>
      <c r="D7424" s="12">
        <v>1.3348552644694649</v>
      </c>
      <c r="E7424" s="12">
        <v>1</v>
      </c>
      <c r="F7424" s="12">
        <v>2.5502461869563824</v>
      </c>
      <c r="G7424" s="12">
        <v>0.90867686185417673</v>
      </c>
      <c r="H7424" s="12">
        <v>30.1453094763331</v>
      </c>
      <c r="I7424" s="12">
        <v>3.4312186217216398</v>
      </c>
      <c r="J7424" s="12">
        <v>2.0321205338544717</v>
      </c>
      <c r="K7424" s="13">
        <v>0.18052112256173222</v>
      </c>
    </row>
    <row r="7425" spans="2:11" x14ac:dyDescent="0.25">
      <c r="B7425" s="10">
        <v>7422</v>
      </c>
      <c r="C7425" s="12">
        <v>12.070640321496306</v>
      </c>
      <c r="D7425" s="12">
        <v>1.6701128153993756</v>
      </c>
      <c r="E7425" s="12">
        <v>2</v>
      </c>
      <c r="F7425" s="12">
        <v>11.848923947917461</v>
      </c>
      <c r="G7425" s="12">
        <v>0.79358180572745418</v>
      </c>
      <c r="H7425" s="12">
        <v>21.267471060711941</v>
      </c>
      <c r="I7425" s="12">
        <v>4.3700177406015408</v>
      </c>
      <c r="J7425" s="12">
        <v>2.2512171435092214</v>
      </c>
      <c r="K7425" s="13">
        <v>1.5642112545312319</v>
      </c>
    </row>
    <row r="7426" spans="2:11" x14ac:dyDescent="0.25">
      <c r="B7426" s="10">
        <v>7423</v>
      </c>
      <c r="C7426" s="12">
        <v>4.05900523599687</v>
      </c>
      <c r="D7426" s="12">
        <v>1.6125387145141463</v>
      </c>
      <c r="E7426" s="12">
        <v>0</v>
      </c>
      <c r="F7426" s="12">
        <v>3.3464977918462009</v>
      </c>
      <c r="G7426" s="12">
        <v>0.50398531055106177</v>
      </c>
      <c r="H7426" s="12">
        <v>28.646758361845272</v>
      </c>
      <c r="I7426" s="12">
        <v>3.0558481036120049</v>
      </c>
      <c r="J7426" s="12">
        <v>1.757573442429551</v>
      </c>
      <c r="K7426" s="13">
        <v>0.51302418250350856</v>
      </c>
    </row>
    <row r="7427" spans="2:11" x14ac:dyDescent="0.25">
      <c r="B7427" s="10">
        <v>7424</v>
      </c>
      <c r="C7427" s="12">
        <v>3.7257548180308966</v>
      </c>
      <c r="D7427" s="12">
        <v>1.678873632304213</v>
      </c>
      <c r="E7427" s="12">
        <v>1</v>
      </c>
      <c r="F7427" s="12">
        <v>2.8773548408484051</v>
      </c>
      <c r="G7427" s="12">
        <v>2.3815229155615505</v>
      </c>
      <c r="H7427" s="12">
        <v>15.872282098623376</v>
      </c>
      <c r="I7427" s="12">
        <v>2.0779749422094302</v>
      </c>
      <c r="J7427" s="12">
        <v>3.6059503053261364</v>
      </c>
      <c r="K7427" s="13">
        <v>1.3667991972148559</v>
      </c>
    </row>
    <row r="7428" spans="2:11" x14ac:dyDescent="0.25">
      <c r="B7428" s="10">
        <v>7425</v>
      </c>
      <c r="C7428" s="12">
        <v>18.633536663392697</v>
      </c>
      <c r="D7428" s="12">
        <v>2.0536705328434737</v>
      </c>
      <c r="E7428" s="12">
        <v>1</v>
      </c>
      <c r="F7428" s="12">
        <v>0.96350156019812438</v>
      </c>
      <c r="G7428" s="12">
        <v>0.86946284921674533</v>
      </c>
      <c r="H7428" s="12">
        <v>34.616272008252942</v>
      </c>
      <c r="I7428" s="12">
        <v>2.5030072787762183</v>
      </c>
      <c r="J7428" s="12">
        <v>4.0721920610579971</v>
      </c>
      <c r="K7428" s="13">
        <v>0.43416476779502411</v>
      </c>
    </row>
    <row r="7429" spans="2:11" x14ac:dyDescent="0.25">
      <c r="B7429" s="10">
        <v>7426</v>
      </c>
      <c r="C7429" s="12">
        <v>14.543363536287314</v>
      </c>
      <c r="D7429" s="12">
        <v>1.7175460130939004</v>
      </c>
      <c r="E7429" s="12">
        <v>2</v>
      </c>
      <c r="F7429" s="12">
        <v>4.0652500798103057</v>
      </c>
      <c r="G7429" s="12">
        <v>0.91053944444478374</v>
      </c>
      <c r="H7429" s="12">
        <v>19.806483003803486</v>
      </c>
      <c r="I7429" s="12">
        <v>2.119376959113382</v>
      </c>
      <c r="J7429" s="12">
        <v>0.49378803402102683</v>
      </c>
      <c r="K7429" s="13">
        <v>0.35259684409924558</v>
      </c>
    </row>
    <row r="7430" spans="2:11" x14ac:dyDescent="0.25">
      <c r="B7430" s="10">
        <v>7427</v>
      </c>
      <c r="C7430" s="12">
        <v>12.756511629146653</v>
      </c>
      <c r="D7430" s="12">
        <v>1.5245752315343313</v>
      </c>
      <c r="E7430" s="12">
        <v>2</v>
      </c>
      <c r="F7430" s="12">
        <v>6.0491129880476269</v>
      </c>
      <c r="G7430" s="12">
        <v>0.88187893642888604</v>
      </c>
      <c r="H7430" s="12">
        <v>28.364283274703038</v>
      </c>
      <c r="I7430" s="12">
        <v>1.5787771956296655</v>
      </c>
      <c r="J7430" s="12">
        <v>4.5576625625784111</v>
      </c>
      <c r="K7430" s="13">
        <v>1.3166655898653346</v>
      </c>
    </row>
    <row r="7431" spans="2:11" x14ac:dyDescent="0.25">
      <c r="B7431" s="10">
        <v>7428</v>
      </c>
      <c r="C7431" s="12">
        <v>11.765237469918841</v>
      </c>
      <c r="D7431" s="12">
        <v>1.650653696338271</v>
      </c>
      <c r="E7431" s="12">
        <v>1</v>
      </c>
      <c r="F7431" s="12">
        <v>4.358818778802017</v>
      </c>
      <c r="G7431" s="12">
        <v>1.9260014539735228</v>
      </c>
      <c r="H7431" s="12">
        <v>19.6608984137698</v>
      </c>
      <c r="I7431" s="12">
        <v>1.8497636571718599</v>
      </c>
      <c r="J7431" s="12">
        <v>2.3012474345234835</v>
      </c>
      <c r="K7431" s="13">
        <v>0.67973356639453841</v>
      </c>
    </row>
    <row r="7432" spans="2:11" x14ac:dyDescent="0.25">
      <c r="B7432" s="10">
        <v>7429</v>
      </c>
      <c r="C7432" s="12">
        <v>15.597307573478936</v>
      </c>
      <c r="D7432" s="12">
        <v>1.8389752941657995</v>
      </c>
      <c r="E7432" s="12">
        <v>1</v>
      </c>
      <c r="F7432" s="12">
        <v>2.8833734998053635</v>
      </c>
      <c r="G7432" s="12">
        <v>0.41995190022820039</v>
      </c>
      <c r="H7432" s="12">
        <v>14.888149002862898</v>
      </c>
      <c r="I7432" s="12">
        <v>3.3123501618835558</v>
      </c>
      <c r="J7432" s="12">
        <v>2.5472803165141182</v>
      </c>
      <c r="K7432" s="13">
        <v>1.4263235247279125</v>
      </c>
    </row>
    <row r="7433" spans="2:11" x14ac:dyDescent="0.25">
      <c r="B7433" s="10">
        <v>7430</v>
      </c>
      <c r="C7433" s="12">
        <v>13.213855423746098</v>
      </c>
      <c r="D7433" s="12">
        <v>1.8776866031666479</v>
      </c>
      <c r="E7433" s="12">
        <v>2</v>
      </c>
      <c r="F7433" s="12">
        <v>5.6073453919553531</v>
      </c>
      <c r="G7433" s="12">
        <v>1.0904195332407836</v>
      </c>
      <c r="H7433" s="12">
        <v>24.702589139970392</v>
      </c>
      <c r="I7433" s="12">
        <v>1.9334184047188459</v>
      </c>
      <c r="J7433" s="12">
        <v>2.8900285345297929</v>
      </c>
      <c r="K7433" s="13">
        <v>3.2402781618633969</v>
      </c>
    </row>
    <row r="7434" spans="2:11" x14ac:dyDescent="0.25">
      <c r="B7434" s="10">
        <v>7431</v>
      </c>
      <c r="C7434" s="12">
        <v>14.847806034998008</v>
      </c>
      <c r="D7434" s="12">
        <v>1.3587329709993345</v>
      </c>
      <c r="E7434" s="12">
        <v>2</v>
      </c>
      <c r="F7434" s="12">
        <v>1.050542352452067</v>
      </c>
      <c r="G7434" s="12">
        <v>0.35743657049266331</v>
      </c>
      <c r="H7434" s="12">
        <v>17.41097772838804</v>
      </c>
      <c r="I7434" s="12">
        <v>2.1569357403717579</v>
      </c>
      <c r="J7434" s="12">
        <v>2.4655406919918246</v>
      </c>
      <c r="K7434" s="13">
        <v>5.7445946310474127</v>
      </c>
    </row>
    <row r="7435" spans="2:11" x14ac:dyDescent="0.25">
      <c r="B7435" s="10">
        <v>7432</v>
      </c>
      <c r="C7435" s="12">
        <v>13.41086109146363</v>
      </c>
      <c r="D7435" s="12">
        <v>1.4658265901936938</v>
      </c>
      <c r="E7435" s="12">
        <v>2</v>
      </c>
      <c r="F7435" s="12">
        <v>8.7726991804134222</v>
      </c>
      <c r="G7435" s="12">
        <v>1.9228351022990176</v>
      </c>
      <c r="H7435" s="12">
        <v>15.181196179343218</v>
      </c>
      <c r="I7435" s="12">
        <v>1.7799052638185153</v>
      </c>
      <c r="J7435" s="12">
        <v>2.9589974754076129</v>
      </c>
      <c r="K7435" s="13">
        <v>0.83540000242140744</v>
      </c>
    </row>
    <row r="7436" spans="2:11" x14ac:dyDescent="0.25">
      <c r="B7436" s="10">
        <v>7433</v>
      </c>
      <c r="C7436" s="12">
        <v>8.5224171467817946</v>
      </c>
      <c r="D7436" s="12">
        <v>1.4816644686099214</v>
      </c>
      <c r="E7436" s="12">
        <v>2</v>
      </c>
      <c r="F7436" s="12">
        <v>6.0537438782389152</v>
      </c>
      <c r="G7436" s="12">
        <v>0.5438619504697807</v>
      </c>
      <c r="H7436" s="12">
        <v>22.820033837889675</v>
      </c>
      <c r="I7436" s="12">
        <v>1.8678115066741574</v>
      </c>
      <c r="J7436" s="12">
        <v>3.3058762875914622</v>
      </c>
      <c r="K7436" s="13">
        <v>0.96265345480559406</v>
      </c>
    </row>
    <row r="7437" spans="2:11" x14ac:dyDescent="0.25">
      <c r="B7437" s="10">
        <v>7434</v>
      </c>
      <c r="C7437" s="12">
        <v>14.311681025300064</v>
      </c>
      <c r="D7437" s="12">
        <v>1.6213241242318208</v>
      </c>
      <c r="E7437" s="12">
        <v>2</v>
      </c>
      <c r="F7437" s="12">
        <v>2.0420146545485891</v>
      </c>
      <c r="G7437" s="12">
        <v>0.98271942203227991</v>
      </c>
      <c r="H7437" s="12">
        <v>11.265822788139458</v>
      </c>
      <c r="I7437" s="12">
        <v>3.2991515939974096</v>
      </c>
      <c r="J7437" s="12">
        <v>1.6809875858759644</v>
      </c>
      <c r="K7437" s="13">
        <v>0.18816059696338461</v>
      </c>
    </row>
    <row r="7438" spans="2:11" x14ac:dyDescent="0.25">
      <c r="B7438" s="10">
        <v>7435</v>
      </c>
      <c r="C7438" s="12">
        <v>15.412068525881697</v>
      </c>
      <c r="D7438" s="12">
        <v>1.2853606871106837</v>
      </c>
      <c r="E7438" s="12">
        <v>0</v>
      </c>
      <c r="F7438" s="12">
        <v>2.5630577634620999</v>
      </c>
      <c r="G7438" s="12">
        <v>1.9924481258555846</v>
      </c>
      <c r="H7438" s="12">
        <v>22.436996110159861</v>
      </c>
      <c r="I7438" s="12">
        <v>2.5695122637085577</v>
      </c>
      <c r="J7438" s="12">
        <v>3.8989347790521363</v>
      </c>
      <c r="K7438" s="13">
        <v>6.8255588782707859</v>
      </c>
    </row>
    <row r="7439" spans="2:11" x14ac:dyDescent="0.25">
      <c r="B7439" s="10">
        <v>7436</v>
      </c>
      <c r="C7439" s="12">
        <v>13.304041456866438</v>
      </c>
      <c r="D7439" s="12">
        <v>1.3803311415351427</v>
      </c>
      <c r="E7439" s="12">
        <v>1</v>
      </c>
      <c r="F7439" s="12">
        <v>12.857257298906339</v>
      </c>
      <c r="G7439" s="12">
        <v>0.5837916654118932</v>
      </c>
      <c r="H7439" s="12">
        <v>35.337092934006485</v>
      </c>
      <c r="I7439" s="12">
        <v>2.8643223161715099</v>
      </c>
      <c r="J7439" s="12">
        <v>3.3814024135636487</v>
      </c>
      <c r="K7439" s="13">
        <v>0.36253540902373688</v>
      </c>
    </row>
    <row r="7440" spans="2:11" x14ac:dyDescent="0.25">
      <c r="B7440" s="10">
        <v>7437</v>
      </c>
      <c r="C7440" s="12">
        <v>2.832811996506889</v>
      </c>
      <c r="D7440" s="12">
        <v>1.7817901140435533</v>
      </c>
      <c r="E7440" s="12">
        <v>2</v>
      </c>
      <c r="F7440" s="12">
        <v>8.6328500233369994</v>
      </c>
      <c r="G7440" s="12">
        <v>0.81302964693399327</v>
      </c>
      <c r="H7440" s="12">
        <v>21.824988979897217</v>
      </c>
      <c r="I7440" s="12">
        <v>3.9426607706477332</v>
      </c>
      <c r="J7440" s="12">
        <v>3.9628751524820967</v>
      </c>
      <c r="K7440" s="13">
        <v>1.6229302720894385</v>
      </c>
    </row>
    <row r="7441" spans="2:11" x14ac:dyDescent="0.25">
      <c r="B7441" s="10">
        <v>7438</v>
      </c>
      <c r="C7441" s="12">
        <v>11.458918267115536</v>
      </c>
      <c r="D7441" s="12">
        <v>1.744797287611461</v>
      </c>
      <c r="E7441" s="12">
        <v>2</v>
      </c>
      <c r="F7441" s="12">
        <v>3.973934906265197</v>
      </c>
      <c r="G7441" s="12">
        <v>2.2675642127053814</v>
      </c>
      <c r="H7441" s="12">
        <v>19.137983698365854</v>
      </c>
      <c r="I7441" s="12">
        <v>1.7935961898212729</v>
      </c>
      <c r="J7441" s="12">
        <v>4.050219505397612</v>
      </c>
      <c r="K7441" s="13">
        <v>2.6546953521468142</v>
      </c>
    </row>
    <row r="7442" spans="2:11" x14ac:dyDescent="0.25">
      <c r="B7442" s="10">
        <v>7439</v>
      </c>
      <c r="C7442" s="12">
        <v>22.601452833974246</v>
      </c>
      <c r="D7442" s="12">
        <v>1.5016858990128503</v>
      </c>
      <c r="E7442" s="12">
        <v>3</v>
      </c>
      <c r="F7442" s="12">
        <v>8.6136894355019979</v>
      </c>
      <c r="G7442" s="12">
        <v>0.91313070367273041</v>
      </c>
      <c r="H7442" s="12">
        <v>39.61524617963159</v>
      </c>
      <c r="I7442" s="12">
        <v>1.7498120346914163</v>
      </c>
      <c r="J7442" s="12">
        <v>4.1859201542249602</v>
      </c>
      <c r="K7442" s="13">
        <v>2.0147331996141356</v>
      </c>
    </row>
    <row r="7443" spans="2:11" x14ac:dyDescent="0.25">
      <c r="B7443" s="10">
        <v>7440</v>
      </c>
      <c r="C7443" s="12">
        <v>10.333790098319529</v>
      </c>
      <c r="D7443" s="12">
        <v>1.1842564799316795</v>
      </c>
      <c r="E7443" s="12">
        <v>0</v>
      </c>
      <c r="F7443" s="12">
        <v>7.4592467559848714</v>
      </c>
      <c r="G7443" s="12">
        <v>1.5202975242188765</v>
      </c>
      <c r="H7443" s="12">
        <v>23.996095551408111</v>
      </c>
      <c r="I7443" s="12">
        <v>2.118077976143744</v>
      </c>
      <c r="J7443" s="12">
        <v>3.6840614744559343</v>
      </c>
      <c r="K7443" s="13">
        <v>0.96414967400606344</v>
      </c>
    </row>
    <row r="7444" spans="2:11" x14ac:dyDescent="0.25">
      <c r="B7444" s="10">
        <v>7441</v>
      </c>
      <c r="C7444" s="12">
        <v>14.464191174102947</v>
      </c>
      <c r="D7444" s="12">
        <v>1.4703069745136275</v>
      </c>
      <c r="E7444" s="12">
        <v>2</v>
      </c>
      <c r="F7444" s="12">
        <v>10.403528463841871</v>
      </c>
      <c r="G7444" s="12">
        <v>1.0693650049732979</v>
      </c>
      <c r="H7444" s="12">
        <v>31.511886718632422</v>
      </c>
      <c r="I7444" s="12">
        <v>2.2931067562385246</v>
      </c>
      <c r="J7444" s="12">
        <v>2.2611489781668004</v>
      </c>
      <c r="K7444" s="13">
        <v>3.4466937567037794</v>
      </c>
    </row>
    <row r="7445" spans="2:11" x14ac:dyDescent="0.25">
      <c r="B7445" s="10">
        <v>7442</v>
      </c>
      <c r="C7445" s="12">
        <v>15.17259778932246</v>
      </c>
      <c r="D7445" s="12">
        <v>1.6272451029333317</v>
      </c>
      <c r="E7445" s="12">
        <v>2</v>
      </c>
      <c r="F7445" s="12">
        <v>3.1709162978349021</v>
      </c>
      <c r="G7445" s="12">
        <v>1.0131439518945557</v>
      </c>
      <c r="H7445" s="12">
        <v>27.298740600659258</v>
      </c>
      <c r="I7445" s="12">
        <v>1.5787880841839352</v>
      </c>
      <c r="J7445" s="12">
        <v>1.3567334392224928</v>
      </c>
      <c r="K7445" s="13">
        <v>0.85503628800990017</v>
      </c>
    </row>
    <row r="7446" spans="2:11" x14ac:dyDescent="0.25">
      <c r="B7446" s="10">
        <v>7443</v>
      </c>
      <c r="C7446" s="12">
        <v>2.1436302103047877</v>
      </c>
      <c r="D7446" s="12">
        <v>1.5009833722648744</v>
      </c>
      <c r="E7446" s="12">
        <v>2</v>
      </c>
      <c r="F7446" s="12">
        <v>2.1919406354755782</v>
      </c>
      <c r="G7446" s="12">
        <v>1.5684198903381921</v>
      </c>
      <c r="H7446" s="12">
        <v>32.554420005068302</v>
      </c>
      <c r="I7446" s="12">
        <v>3.0285982758180072</v>
      </c>
      <c r="J7446" s="12">
        <v>4.6455608967539774</v>
      </c>
      <c r="K7446" s="13">
        <v>1.6128871994222711</v>
      </c>
    </row>
    <row r="7447" spans="2:11" x14ac:dyDescent="0.25">
      <c r="B7447" s="10">
        <v>7444</v>
      </c>
      <c r="C7447" s="12">
        <v>-1.6367132015612746</v>
      </c>
      <c r="D7447" s="12">
        <v>1.8949057143397303</v>
      </c>
      <c r="E7447" s="12">
        <v>0</v>
      </c>
      <c r="F7447" s="12">
        <v>12.015548317619071</v>
      </c>
      <c r="G7447" s="12">
        <v>0.80078173279720877</v>
      </c>
      <c r="H7447" s="12">
        <v>26.185567894868626</v>
      </c>
      <c r="I7447" s="12">
        <v>3.4580020725432683</v>
      </c>
      <c r="J7447" s="12">
        <v>3.2127332989150936</v>
      </c>
      <c r="K7447" s="13">
        <v>2.4548471529945264</v>
      </c>
    </row>
    <row r="7448" spans="2:11" x14ac:dyDescent="0.25">
      <c r="B7448" s="10">
        <v>7445</v>
      </c>
      <c r="C7448" s="12">
        <v>15.561678067381209</v>
      </c>
      <c r="D7448" s="12">
        <v>2.039159512329253</v>
      </c>
      <c r="E7448" s="12">
        <v>2</v>
      </c>
      <c r="F7448" s="12">
        <v>1.476358620049353</v>
      </c>
      <c r="G7448" s="12">
        <v>0.98706640899681697</v>
      </c>
      <c r="H7448" s="12">
        <v>21.756837126238288</v>
      </c>
      <c r="I7448" s="12">
        <v>2.6940042607673904</v>
      </c>
      <c r="J7448" s="12">
        <v>3.1055561130884208</v>
      </c>
      <c r="K7448" s="13">
        <v>2.8182374466718199</v>
      </c>
    </row>
    <row r="7449" spans="2:11" x14ac:dyDescent="0.25">
      <c r="B7449" s="10">
        <v>7446</v>
      </c>
      <c r="C7449" s="12">
        <v>12.028276893559948</v>
      </c>
      <c r="D7449" s="12">
        <v>1.7103461687916792</v>
      </c>
      <c r="E7449" s="12">
        <v>3</v>
      </c>
      <c r="F7449" s="12">
        <v>2.3487040747960073</v>
      </c>
      <c r="G7449" s="12">
        <v>2.1261515692907031</v>
      </c>
      <c r="H7449" s="12">
        <v>24.338799406328011</v>
      </c>
      <c r="I7449" s="12">
        <v>2.1063382122186964</v>
      </c>
      <c r="J7449" s="12">
        <v>2.3710561155326233</v>
      </c>
      <c r="K7449" s="13">
        <v>4.2270408458563846</v>
      </c>
    </row>
    <row r="7450" spans="2:11" x14ac:dyDescent="0.25">
      <c r="B7450" s="10">
        <v>7447</v>
      </c>
      <c r="C7450" s="12">
        <v>7.6035428447270261</v>
      </c>
      <c r="D7450" s="12">
        <v>1.348289681601468</v>
      </c>
      <c r="E7450" s="12">
        <v>2</v>
      </c>
      <c r="F7450" s="12">
        <v>3.8760950757009178</v>
      </c>
      <c r="G7450" s="12">
        <v>0.5287842265677879</v>
      </c>
      <c r="H7450" s="12">
        <v>22.91256793511792</v>
      </c>
      <c r="I7450" s="12">
        <v>2.6654006263273406</v>
      </c>
      <c r="J7450" s="12">
        <v>1.7105290971114009</v>
      </c>
      <c r="K7450" s="13">
        <v>1.5925706292847726</v>
      </c>
    </row>
    <row r="7451" spans="2:11" x14ac:dyDescent="0.25">
      <c r="B7451" s="10">
        <v>7448</v>
      </c>
      <c r="C7451" s="12">
        <v>4.2524272493591733</v>
      </c>
      <c r="D7451" s="12">
        <v>1.4914725023079882</v>
      </c>
      <c r="E7451" s="12">
        <v>3</v>
      </c>
      <c r="F7451" s="12">
        <v>4.5036812021507009</v>
      </c>
      <c r="G7451" s="12">
        <v>1.1272105545663842</v>
      </c>
      <c r="H7451" s="12">
        <v>52.528893500467802</v>
      </c>
      <c r="I7451" s="12">
        <v>2.2003755059416412</v>
      </c>
      <c r="J7451" s="12">
        <v>2.4539620357824217</v>
      </c>
      <c r="K7451" s="13">
        <v>4.7277380205233914</v>
      </c>
    </row>
    <row r="7452" spans="2:11" x14ac:dyDescent="0.25">
      <c r="B7452" s="10">
        <v>7449</v>
      </c>
      <c r="C7452" s="12">
        <v>-7.9451312919518458E-2</v>
      </c>
      <c r="D7452" s="12">
        <v>1.266120614774443</v>
      </c>
      <c r="E7452" s="12">
        <v>3</v>
      </c>
      <c r="F7452" s="12">
        <v>1.7856235368824569</v>
      </c>
      <c r="G7452" s="12">
        <v>0.4947371927962666</v>
      </c>
      <c r="H7452" s="12">
        <v>25.78862570444447</v>
      </c>
      <c r="I7452" s="12">
        <v>2.4044609891049271</v>
      </c>
      <c r="J7452" s="12">
        <v>1.13877489509035</v>
      </c>
      <c r="K7452" s="13">
        <v>0.36383751720805285</v>
      </c>
    </row>
    <row r="7453" spans="2:11" x14ac:dyDescent="0.25">
      <c r="B7453" s="10">
        <v>7450</v>
      </c>
      <c r="C7453" s="12">
        <v>14.828095027048004</v>
      </c>
      <c r="D7453" s="12">
        <v>1.3864753914158623</v>
      </c>
      <c r="E7453" s="12">
        <v>2</v>
      </c>
      <c r="F7453" s="12">
        <v>6.2558417591461524</v>
      </c>
      <c r="G7453" s="12">
        <v>0.61876290587965133</v>
      </c>
      <c r="H7453" s="12">
        <v>16.92608941821711</v>
      </c>
      <c r="I7453" s="12">
        <v>4.6752707981029076</v>
      </c>
      <c r="J7453" s="12">
        <v>2.7945153861748278</v>
      </c>
      <c r="K7453" s="13">
        <v>1.0707105773991641</v>
      </c>
    </row>
    <row r="7454" spans="2:11" x14ac:dyDescent="0.25">
      <c r="B7454" s="10">
        <v>7451</v>
      </c>
      <c r="C7454" s="12">
        <v>11.932002426266715</v>
      </c>
      <c r="D7454" s="12">
        <v>1.4792948716920091</v>
      </c>
      <c r="E7454" s="12">
        <v>2</v>
      </c>
      <c r="F7454" s="12">
        <v>2.610403392659721</v>
      </c>
      <c r="G7454" s="12">
        <v>1.3871947138258882</v>
      </c>
      <c r="H7454" s="12">
        <v>27.931783879382351</v>
      </c>
      <c r="I7454" s="12">
        <v>2.8686296155924196</v>
      </c>
      <c r="J7454" s="12">
        <v>1.5018283801014589</v>
      </c>
      <c r="K7454" s="13">
        <v>0.52313322482536961</v>
      </c>
    </row>
    <row r="7455" spans="2:11" x14ac:dyDescent="0.25">
      <c r="B7455" s="10">
        <v>7452</v>
      </c>
      <c r="C7455" s="12">
        <v>10.830621876324738</v>
      </c>
      <c r="D7455" s="12">
        <v>1.59030038368365</v>
      </c>
      <c r="E7455" s="12">
        <v>3</v>
      </c>
      <c r="F7455" s="12">
        <v>5.5402963419414144</v>
      </c>
      <c r="G7455" s="12">
        <v>1.0507113823078753</v>
      </c>
      <c r="H7455" s="12">
        <v>35.834181115443037</v>
      </c>
      <c r="I7455" s="12">
        <v>2.0581946179200274</v>
      </c>
      <c r="J7455" s="12">
        <v>2.991786769391152</v>
      </c>
      <c r="K7455" s="13">
        <v>5.2882290191962458</v>
      </c>
    </row>
    <row r="7456" spans="2:11" x14ac:dyDescent="0.25">
      <c r="B7456" s="10">
        <v>7453</v>
      </c>
      <c r="C7456" s="12">
        <v>17.345388760793593</v>
      </c>
      <c r="D7456" s="12">
        <v>1.6540303118524375</v>
      </c>
      <c r="E7456" s="12">
        <v>2</v>
      </c>
      <c r="F7456" s="12">
        <v>3.7261327194880725</v>
      </c>
      <c r="G7456" s="12">
        <v>1.3570996375707329</v>
      </c>
      <c r="H7456" s="12">
        <v>14.158366596251682</v>
      </c>
      <c r="I7456" s="12">
        <v>2.6558446097198667</v>
      </c>
      <c r="J7456" s="12">
        <v>3.8400142147026939</v>
      </c>
      <c r="K7456" s="13">
        <v>1.1003486227061077</v>
      </c>
    </row>
    <row r="7457" spans="2:11" x14ac:dyDescent="0.25">
      <c r="B7457" s="10">
        <v>7454</v>
      </c>
      <c r="C7457" s="12">
        <v>13.706326731432117</v>
      </c>
      <c r="D7457" s="12">
        <v>1.4293508896984248</v>
      </c>
      <c r="E7457" s="12">
        <v>2</v>
      </c>
      <c r="F7457" s="12">
        <v>5.3764451285831756</v>
      </c>
      <c r="G7457" s="12">
        <v>1.6095342617945223</v>
      </c>
      <c r="H7457" s="12">
        <v>40.134546464382538</v>
      </c>
      <c r="I7457" s="12">
        <v>2.8371136191814896</v>
      </c>
      <c r="J7457" s="12">
        <v>3.8131369355027869</v>
      </c>
      <c r="K7457" s="13">
        <v>2.0753727979275705</v>
      </c>
    </row>
    <row r="7458" spans="2:11" x14ac:dyDescent="0.25">
      <c r="B7458" s="10">
        <v>7455</v>
      </c>
      <c r="C7458" s="12">
        <v>10.024886294521343</v>
      </c>
      <c r="D7458" s="12">
        <v>1.2531722952835265</v>
      </c>
      <c r="E7458" s="12">
        <v>3</v>
      </c>
      <c r="F7458" s="12">
        <v>2.710088768559114</v>
      </c>
      <c r="G7458" s="12">
        <v>2.5536732863679985</v>
      </c>
      <c r="H7458" s="12">
        <v>20.374780417356757</v>
      </c>
      <c r="I7458" s="12">
        <v>2.4734445270232865</v>
      </c>
      <c r="J7458" s="12">
        <v>2.2323345788618192</v>
      </c>
      <c r="K7458" s="13">
        <v>0.593450914264947</v>
      </c>
    </row>
    <row r="7459" spans="2:11" x14ac:dyDescent="0.25">
      <c r="B7459" s="10">
        <v>7456</v>
      </c>
      <c r="C7459" s="12">
        <v>4.5079937856848815</v>
      </c>
      <c r="D7459" s="12">
        <v>1.581665498433185</v>
      </c>
      <c r="E7459" s="12">
        <v>1</v>
      </c>
      <c r="F7459" s="12">
        <v>4.3340585184136886</v>
      </c>
      <c r="G7459" s="12">
        <v>0.56495727523752859</v>
      </c>
      <c r="H7459" s="12">
        <v>23.47804239555262</v>
      </c>
      <c r="I7459" s="12">
        <v>2.3080523370575743</v>
      </c>
      <c r="J7459" s="12">
        <v>2.7355514569962898</v>
      </c>
      <c r="K7459" s="13">
        <v>0.80728663886875129</v>
      </c>
    </row>
    <row r="7460" spans="2:11" x14ac:dyDescent="0.25">
      <c r="B7460" s="10">
        <v>7457</v>
      </c>
      <c r="C7460" s="12">
        <v>17.456092312762724</v>
      </c>
      <c r="D7460" s="12">
        <v>1.8007869387412834</v>
      </c>
      <c r="E7460" s="12">
        <v>1</v>
      </c>
      <c r="F7460" s="12">
        <v>3.728196875835148</v>
      </c>
      <c r="G7460" s="12">
        <v>1.0224888021508054</v>
      </c>
      <c r="H7460" s="12">
        <v>20.503766358597044</v>
      </c>
      <c r="I7460" s="12">
        <v>5.7637244229211548</v>
      </c>
      <c r="J7460" s="12">
        <v>2.7722485067381291</v>
      </c>
      <c r="K7460" s="13">
        <v>0.81347982206942293</v>
      </c>
    </row>
    <row r="7461" spans="2:11" x14ac:dyDescent="0.25">
      <c r="B7461" s="10">
        <v>7458</v>
      </c>
      <c r="C7461" s="12">
        <v>14.324621334776634</v>
      </c>
      <c r="D7461" s="12">
        <v>1.6725266733029565</v>
      </c>
      <c r="E7461" s="12">
        <v>3</v>
      </c>
      <c r="F7461" s="12">
        <v>2.2278873204975729</v>
      </c>
      <c r="G7461" s="12">
        <v>1.2111993559423282</v>
      </c>
      <c r="H7461" s="12">
        <v>38.109711607339136</v>
      </c>
      <c r="I7461" s="12">
        <v>2.7889946776200536</v>
      </c>
      <c r="J7461" s="12">
        <v>2.0157555381687029</v>
      </c>
      <c r="K7461" s="13">
        <v>0.81814758525689113</v>
      </c>
    </row>
    <row r="7462" spans="2:11" x14ac:dyDescent="0.25">
      <c r="B7462" s="10">
        <v>7459</v>
      </c>
      <c r="C7462" s="12">
        <v>11.128142022078064</v>
      </c>
      <c r="D7462" s="12">
        <v>1.4428198847313305</v>
      </c>
      <c r="E7462" s="12">
        <v>1</v>
      </c>
      <c r="F7462" s="12">
        <v>7.3067071549061122</v>
      </c>
      <c r="G7462" s="12">
        <v>1.6275296354840953</v>
      </c>
      <c r="H7462" s="12">
        <v>42.813368366975439</v>
      </c>
      <c r="I7462" s="12">
        <v>2.0291792200055601</v>
      </c>
      <c r="J7462" s="12">
        <v>3.8070210709540513</v>
      </c>
      <c r="K7462" s="13">
        <v>2.270395988764458</v>
      </c>
    </row>
    <row r="7463" spans="2:11" x14ac:dyDescent="0.25">
      <c r="B7463" s="10">
        <v>7460</v>
      </c>
      <c r="C7463" s="12">
        <v>10.272763285276618</v>
      </c>
      <c r="D7463" s="12">
        <v>2.0056498874062356</v>
      </c>
      <c r="E7463" s="12">
        <v>2</v>
      </c>
      <c r="F7463" s="12">
        <v>2.2416605977961823</v>
      </c>
      <c r="G7463" s="12">
        <v>0.68463545077264998</v>
      </c>
      <c r="H7463" s="12">
        <v>20.870389949359019</v>
      </c>
      <c r="I7463" s="12">
        <v>2.2242909740092665</v>
      </c>
      <c r="J7463" s="12">
        <v>2.1099750725299513</v>
      </c>
      <c r="K7463" s="13">
        <v>8.7825836808683611E-2</v>
      </c>
    </row>
    <row r="7464" spans="2:11" x14ac:dyDescent="0.25">
      <c r="B7464" s="10">
        <v>7461</v>
      </c>
      <c r="C7464" s="12">
        <v>7.7249469794691477</v>
      </c>
      <c r="D7464" s="12">
        <v>1.7044172599655121</v>
      </c>
      <c r="E7464" s="12">
        <v>3</v>
      </c>
      <c r="F7464" s="12">
        <v>6.3925328945274886</v>
      </c>
      <c r="G7464" s="12">
        <v>1.2251165075100676</v>
      </c>
      <c r="H7464" s="12">
        <v>15.277472448628519</v>
      </c>
      <c r="I7464" s="12">
        <v>2.76581304522754</v>
      </c>
      <c r="J7464" s="12">
        <v>0.3864458385458277</v>
      </c>
      <c r="K7464" s="13">
        <v>0.47614056355979723</v>
      </c>
    </row>
    <row r="7465" spans="2:11" x14ac:dyDescent="0.25">
      <c r="B7465" s="10">
        <v>7462</v>
      </c>
      <c r="C7465" s="12">
        <v>3.3996019663910957</v>
      </c>
      <c r="D7465" s="12">
        <v>1.3893557794908795</v>
      </c>
      <c r="E7465" s="12">
        <v>2</v>
      </c>
      <c r="F7465" s="12">
        <v>1.7050044610898947</v>
      </c>
      <c r="G7465" s="12">
        <v>0.53423868690210119</v>
      </c>
      <c r="H7465" s="12">
        <v>35.997940335496054</v>
      </c>
      <c r="I7465" s="12">
        <v>4.9148283916844084</v>
      </c>
      <c r="J7465" s="12">
        <v>3.1444958816250184</v>
      </c>
      <c r="K7465" s="13">
        <v>0.85986352276687128</v>
      </c>
    </row>
    <row r="7466" spans="2:11" x14ac:dyDescent="0.25">
      <c r="B7466" s="10">
        <v>7463</v>
      </c>
      <c r="C7466" s="12">
        <v>10.202342466236107</v>
      </c>
      <c r="D7466" s="12">
        <v>1.4442966599953915</v>
      </c>
      <c r="E7466" s="12">
        <v>1</v>
      </c>
      <c r="F7466" s="12">
        <v>10.523444395764908</v>
      </c>
      <c r="G7466" s="12">
        <v>1.7874130098530419</v>
      </c>
      <c r="H7466" s="12">
        <v>26.970222303545718</v>
      </c>
      <c r="I7466" s="12">
        <v>4.3130291312813807</v>
      </c>
      <c r="J7466" s="12">
        <v>3.5042581628779401</v>
      </c>
      <c r="K7466" s="13">
        <v>2.593688203742663</v>
      </c>
    </row>
    <row r="7467" spans="2:11" x14ac:dyDescent="0.25">
      <c r="B7467" s="10">
        <v>7464</v>
      </c>
      <c r="C7467" s="12">
        <v>9.2835550352263816</v>
      </c>
      <c r="D7467" s="12">
        <v>1.4976005452137686</v>
      </c>
      <c r="E7467" s="12">
        <v>2</v>
      </c>
      <c r="F7467" s="12">
        <v>9.9144014896859076</v>
      </c>
      <c r="G7467" s="12">
        <v>1.1146159338915129</v>
      </c>
      <c r="H7467" s="12">
        <v>32.729769603622117</v>
      </c>
      <c r="I7467" s="12">
        <v>3.1171577886442363</v>
      </c>
      <c r="J7467" s="12">
        <v>2.0033797036023531</v>
      </c>
      <c r="K7467" s="13">
        <v>3.0666356423676481E-3</v>
      </c>
    </row>
    <row r="7468" spans="2:11" x14ac:dyDescent="0.25">
      <c r="B7468" s="10">
        <v>7465</v>
      </c>
      <c r="C7468" s="12">
        <v>10.967296532635913</v>
      </c>
      <c r="D7468" s="12">
        <v>1.4390893139914698</v>
      </c>
      <c r="E7468" s="12">
        <v>2</v>
      </c>
      <c r="F7468" s="12">
        <v>1.5885192568016502</v>
      </c>
      <c r="G7468" s="12">
        <v>0.44438596877333764</v>
      </c>
      <c r="H7468" s="12">
        <v>15.903126453890271</v>
      </c>
      <c r="I7468" s="12">
        <v>3.7965622912882293</v>
      </c>
      <c r="J7468" s="12">
        <v>2.9735561678328311</v>
      </c>
      <c r="K7468" s="13">
        <v>0.64789534535810134</v>
      </c>
    </row>
    <row r="7469" spans="2:11" x14ac:dyDescent="0.25">
      <c r="B7469" s="10">
        <v>7466</v>
      </c>
      <c r="C7469" s="12">
        <v>10.913009803938342</v>
      </c>
      <c r="D7469" s="12">
        <v>1.6369941679570916</v>
      </c>
      <c r="E7469" s="12">
        <v>2</v>
      </c>
      <c r="F7469" s="12">
        <v>4.6938304768098407</v>
      </c>
      <c r="G7469" s="12">
        <v>0.81249190432104001</v>
      </c>
      <c r="H7469" s="12">
        <v>24.485478728585633</v>
      </c>
      <c r="I7469" s="12">
        <v>3.3450171794046426</v>
      </c>
      <c r="J7469" s="12">
        <v>4.0839707491517343</v>
      </c>
      <c r="K7469" s="13">
        <v>1.9956536186194989</v>
      </c>
    </row>
    <row r="7470" spans="2:11" x14ac:dyDescent="0.25">
      <c r="B7470" s="10">
        <v>7467</v>
      </c>
      <c r="C7470" s="12">
        <v>2.7225277018713765</v>
      </c>
      <c r="D7470" s="12">
        <v>1.7356234463339564</v>
      </c>
      <c r="E7470" s="12">
        <v>3</v>
      </c>
      <c r="F7470" s="12">
        <v>2.9322517350485637</v>
      </c>
      <c r="G7470" s="12">
        <v>1.0965541503606135</v>
      </c>
      <c r="H7470" s="12">
        <v>27.774666117594684</v>
      </c>
      <c r="I7470" s="12">
        <v>3.6359813882457259</v>
      </c>
      <c r="J7470" s="12">
        <v>0.70721206807348524</v>
      </c>
      <c r="K7470" s="13">
        <v>1.6659840752570978</v>
      </c>
    </row>
    <row r="7471" spans="2:11" x14ac:dyDescent="0.25">
      <c r="B7471" s="10">
        <v>7468</v>
      </c>
      <c r="C7471" s="12">
        <v>10.533223784416982</v>
      </c>
      <c r="D7471" s="12">
        <v>1.7153866109941844</v>
      </c>
      <c r="E7471" s="12">
        <v>2</v>
      </c>
      <c r="F7471" s="12">
        <v>4.5550858652558182</v>
      </c>
      <c r="G7471" s="12">
        <v>0.54770065978139937</v>
      </c>
      <c r="H7471" s="12">
        <v>14.491796653630736</v>
      </c>
      <c r="I7471" s="12">
        <v>2.7719720283728355</v>
      </c>
      <c r="J7471" s="12">
        <v>3.5202538332484612</v>
      </c>
      <c r="K7471" s="13">
        <v>3.2117433865570533</v>
      </c>
    </row>
    <row r="7472" spans="2:11" x14ac:dyDescent="0.25">
      <c r="B7472" s="10">
        <v>7469</v>
      </c>
      <c r="C7472" s="12">
        <v>3.1663921827914274</v>
      </c>
      <c r="D7472" s="12">
        <v>1.7959246207844799</v>
      </c>
      <c r="E7472" s="12">
        <v>2</v>
      </c>
      <c r="F7472" s="12">
        <v>2.368053078636096</v>
      </c>
      <c r="G7472" s="12">
        <v>1.3189846506623084</v>
      </c>
      <c r="H7472" s="12">
        <v>22.972693546116254</v>
      </c>
      <c r="I7472" s="12">
        <v>2.2900544182036939</v>
      </c>
      <c r="J7472" s="12">
        <v>2.5410482899712692</v>
      </c>
      <c r="K7472" s="13">
        <v>3.786401899725568</v>
      </c>
    </row>
    <row r="7473" spans="2:11" x14ac:dyDescent="0.25">
      <c r="B7473" s="10">
        <v>7470</v>
      </c>
      <c r="C7473" s="12">
        <v>11.110974158254171</v>
      </c>
      <c r="D7473" s="12">
        <v>1.8475132482062606</v>
      </c>
      <c r="E7473" s="12">
        <v>1</v>
      </c>
      <c r="F7473" s="12">
        <v>2.097258842443154</v>
      </c>
      <c r="G7473" s="12">
        <v>1.0067117658018707</v>
      </c>
      <c r="H7473" s="12">
        <v>28.989889707061216</v>
      </c>
      <c r="I7473" s="12">
        <v>2.4368664757247438</v>
      </c>
      <c r="J7473" s="12">
        <v>3.666167851842395</v>
      </c>
      <c r="K7473" s="13">
        <v>2.354897819012673</v>
      </c>
    </row>
    <row r="7474" spans="2:11" x14ac:dyDescent="0.25">
      <c r="B7474" s="10">
        <v>7471</v>
      </c>
      <c r="C7474" s="12">
        <v>18.817673755001294</v>
      </c>
      <c r="D7474" s="12">
        <v>1.7527238891291943</v>
      </c>
      <c r="E7474" s="12">
        <v>3</v>
      </c>
      <c r="F7474" s="12">
        <v>1.1259526390960244</v>
      </c>
      <c r="G7474" s="12">
        <v>1.1291470281044391</v>
      </c>
      <c r="H7474" s="12">
        <v>23.646104738236744</v>
      </c>
      <c r="I7474" s="12">
        <v>2.420784609514655</v>
      </c>
      <c r="J7474" s="12">
        <v>3.3800673703743711</v>
      </c>
      <c r="K7474" s="13">
        <v>3.6655101074439673</v>
      </c>
    </row>
    <row r="7475" spans="2:11" x14ac:dyDescent="0.25">
      <c r="B7475" s="10">
        <v>7472</v>
      </c>
      <c r="C7475" s="12">
        <v>13.59744731757568</v>
      </c>
      <c r="D7475" s="12">
        <v>1.5796079175264999</v>
      </c>
      <c r="E7475" s="12">
        <v>1</v>
      </c>
      <c r="F7475" s="12">
        <v>4.2986524646598934</v>
      </c>
      <c r="G7475" s="12">
        <v>0.8060334713276569</v>
      </c>
      <c r="H7475" s="12">
        <v>28.402978428832618</v>
      </c>
      <c r="I7475" s="12">
        <v>1.7046839556981892</v>
      </c>
      <c r="J7475" s="12">
        <v>2.6441648444656862</v>
      </c>
      <c r="K7475" s="13">
        <v>6.6526093369347095</v>
      </c>
    </row>
    <row r="7476" spans="2:11" x14ac:dyDescent="0.25">
      <c r="B7476" s="10">
        <v>7473</v>
      </c>
      <c r="C7476" s="12">
        <v>5.3894859510467965</v>
      </c>
      <c r="D7476" s="12">
        <v>1.3825901121988571</v>
      </c>
      <c r="E7476" s="12">
        <v>2</v>
      </c>
      <c r="F7476" s="12">
        <v>0.88383632598026918</v>
      </c>
      <c r="G7476" s="12">
        <v>0.458801044590396</v>
      </c>
      <c r="H7476" s="12">
        <v>13.615478091110681</v>
      </c>
      <c r="I7476" s="12">
        <v>3.2800720267202266</v>
      </c>
      <c r="J7476" s="12">
        <v>2.4493182216258256</v>
      </c>
      <c r="K7476" s="13">
        <v>5.0265181812567894</v>
      </c>
    </row>
    <row r="7477" spans="2:11" x14ac:dyDescent="0.25">
      <c r="B7477" s="10">
        <v>7474</v>
      </c>
      <c r="C7477" s="12">
        <v>9.5566657851642418</v>
      </c>
      <c r="D7477" s="12">
        <v>1.3924351276599725</v>
      </c>
      <c r="E7477" s="12">
        <v>2</v>
      </c>
      <c r="F7477" s="12">
        <v>4.7550263577753364</v>
      </c>
      <c r="G7477" s="12">
        <v>0.13530319982447733</v>
      </c>
      <c r="H7477" s="12">
        <v>34.120226900731851</v>
      </c>
      <c r="I7477" s="12">
        <v>2.7463327958929944</v>
      </c>
      <c r="J7477" s="12">
        <v>1.9490334488835284</v>
      </c>
      <c r="K7477" s="13">
        <v>2.7108967407804694</v>
      </c>
    </row>
    <row r="7478" spans="2:11" x14ac:dyDescent="0.25">
      <c r="B7478" s="10">
        <v>7475</v>
      </c>
      <c r="C7478" s="12">
        <v>6.9637507785649495</v>
      </c>
      <c r="D7478" s="12">
        <v>1.3498486604280318</v>
      </c>
      <c r="E7478" s="12">
        <v>1</v>
      </c>
      <c r="F7478" s="12">
        <v>8.3579885168686943</v>
      </c>
      <c r="G7478" s="12">
        <v>1.4074622643460561</v>
      </c>
      <c r="H7478" s="12">
        <v>30.455818312188232</v>
      </c>
      <c r="I7478" s="12">
        <v>1.789975029887251</v>
      </c>
      <c r="J7478" s="12">
        <v>3.3935395342173251</v>
      </c>
      <c r="K7478" s="13">
        <v>4.3642309754596962</v>
      </c>
    </row>
    <row r="7479" spans="2:11" x14ac:dyDescent="0.25">
      <c r="B7479" s="10">
        <v>7476</v>
      </c>
      <c r="C7479" s="12">
        <v>12.276499897326451</v>
      </c>
      <c r="D7479" s="12">
        <v>1.5069212895987314</v>
      </c>
      <c r="E7479" s="12">
        <v>1</v>
      </c>
      <c r="F7479" s="12">
        <v>5.9713428177525465</v>
      </c>
      <c r="G7479" s="12">
        <v>0.74087733914234566</v>
      </c>
      <c r="H7479" s="12">
        <v>16.028351029688157</v>
      </c>
      <c r="I7479" s="12">
        <v>2.4264658307832234</v>
      </c>
      <c r="J7479" s="12">
        <v>1.4211989214175316</v>
      </c>
      <c r="K7479" s="13">
        <v>0.63032416135452995</v>
      </c>
    </row>
    <row r="7480" spans="2:11" x14ac:dyDescent="0.25">
      <c r="B7480" s="10">
        <v>7477</v>
      </c>
      <c r="C7480" s="12">
        <v>12.101830394600615</v>
      </c>
      <c r="D7480" s="12">
        <v>1.3761977496615552</v>
      </c>
      <c r="E7480" s="12">
        <v>3</v>
      </c>
      <c r="F7480" s="12">
        <v>1.3050922761148602</v>
      </c>
      <c r="G7480" s="12">
        <v>0.58650826614224794</v>
      </c>
      <c r="H7480" s="12">
        <v>13.581210727499698</v>
      </c>
      <c r="I7480" s="12">
        <v>2.8195629241664859</v>
      </c>
      <c r="J7480" s="12">
        <v>2.2656178408324146</v>
      </c>
      <c r="K7480" s="13">
        <v>2.0040725325144746</v>
      </c>
    </row>
    <row r="7481" spans="2:11" x14ac:dyDescent="0.25">
      <c r="B7481" s="10">
        <v>7478</v>
      </c>
      <c r="C7481" s="12">
        <v>7.504266730044364</v>
      </c>
      <c r="D7481" s="12">
        <v>1.269658703000238</v>
      </c>
      <c r="E7481" s="12">
        <v>1</v>
      </c>
      <c r="F7481" s="12">
        <v>6.0110604083481061</v>
      </c>
      <c r="G7481" s="12">
        <v>0.75725465307820772</v>
      </c>
      <c r="H7481" s="12">
        <v>34.784004429523584</v>
      </c>
      <c r="I7481" s="12">
        <v>4.4609157097761969</v>
      </c>
      <c r="J7481" s="12">
        <v>1.563546260677152</v>
      </c>
      <c r="K7481" s="13">
        <v>0.30513763239469138</v>
      </c>
    </row>
    <row r="7482" spans="2:11" x14ac:dyDescent="0.25">
      <c r="B7482" s="10">
        <v>7479</v>
      </c>
      <c r="C7482" s="12">
        <v>15.028168929270764</v>
      </c>
      <c r="D7482" s="12">
        <v>1.5160777158713437</v>
      </c>
      <c r="E7482" s="12">
        <v>1</v>
      </c>
      <c r="F7482" s="12">
        <v>1.1542817838933774</v>
      </c>
      <c r="G7482" s="12">
        <v>0.52374282630018176</v>
      </c>
      <c r="H7482" s="12">
        <v>16.908694325170412</v>
      </c>
      <c r="I7482" s="12">
        <v>1.8058163695618483</v>
      </c>
      <c r="J7482" s="12">
        <v>1.4031919829903716</v>
      </c>
      <c r="K7482" s="13">
        <v>8.2213844299657682E-2</v>
      </c>
    </row>
    <row r="7483" spans="2:11" x14ac:dyDescent="0.25">
      <c r="B7483" s="10">
        <v>7480</v>
      </c>
      <c r="C7483" s="12">
        <v>21.411261656455597</v>
      </c>
      <c r="D7483" s="12">
        <v>1.590573544953118</v>
      </c>
      <c r="E7483" s="12">
        <v>3</v>
      </c>
      <c r="F7483" s="12">
        <v>4.0409725439971576</v>
      </c>
      <c r="G7483" s="12">
        <v>2.2850166698112195</v>
      </c>
      <c r="H7483" s="12">
        <v>27.050381199587534</v>
      </c>
      <c r="I7483" s="12">
        <v>1.5937104276708229</v>
      </c>
      <c r="J7483" s="12">
        <v>3.2373167321018537</v>
      </c>
      <c r="K7483" s="13">
        <v>0.97170302286274757</v>
      </c>
    </row>
    <row r="7484" spans="2:11" x14ac:dyDescent="0.25">
      <c r="B7484" s="10">
        <v>7481</v>
      </c>
      <c r="C7484" s="12">
        <v>20.599215031820442</v>
      </c>
      <c r="D7484" s="12">
        <v>1.5582212092116861</v>
      </c>
      <c r="E7484" s="12">
        <v>2</v>
      </c>
      <c r="F7484" s="12">
        <v>1.479400966826915</v>
      </c>
      <c r="G7484" s="12">
        <v>0.64914603103592472</v>
      </c>
      <c r="H7484" s="12">
        <v>19.536699857642294</v>
      </c>
      <c r="I7484" s="12">
        <v>1.7943356186615758</v>
      </c>
      <c r="J7484" s="12">
        <v>2.9340133596545903</v>
      </c>
      <c r="K7484" s="13">
        <v>0.22766311546997189</v>
      </c>
    </row>
    <row r="7485" spans="2:11" x14ac:dyDescent="0.25">
      <c r="B7485" s="10">
        <v>7482</v>
      </c>
      <c r="C7485" s="12">
        <v>4.6985954600821458</v>
      </c>
      <c r="D7485" s="12">
        <v>1.4501156105186446</v>
      </c>
      <c r="E7485" s="12">
        <v>0</v>
      </c>
      <c r="F7485" s="12">
        <v>1.4791643551949787</v>
      </c>
      <c r="G7485" s="12">
        <v>0.68667154651440521</v>
      </c>
      <c r="H7485" s="12">
        <v>23.261927462610835</v>
      </c>
      <c r="I7485" s="12">
        <v>2.4917535575306511</v>
      </c>
      <c r="J7485" s="12">
        <v>2.7389871910179622</v>
      </c>
      <c r="K7485" s="13">
        <v>2.5988323205308621</v>
      </c>
    </row>
    <row r="7486" spans="2:11" x14ac:dyDescent="0.25">
      <c r="B7486" s="10">
        <v>7483</v>
      </c>
      <c r="C7486" s="12">
        <v>18.385345923691549</v>
      </c>
      <c r="D7486" s="12">
        <v>1.5010399068944542</v>
      </c>
      <c r="E7486" s="12">
        <v>1</v>
      </c>
      <c r="F7486" s="12">
        <v>3.1115171335409357</v>
      </c>
      <c r="G7486" s="12">
        <v>1.4058042204566989</v>
      </c>
      <c r="H7486" s="12">
        <v>16.217695507070683</v>
      </c>
      <c r="I7486" s="12">
        <v>3.3905368132270701</v>
      </c>
      <c r="J7486" s="12">
        <v>3.0907408326533652</v>
      </c>
      <c r="K7486" s="13">
        <v>6.2846798735014495</v>
      </c>
    </row>
    <row r="7487" spans="2:11" x14ac:dyDescent="0.25">
      <c r="B7487" s="10">
        <v>7484</v>
      </c>
      <c r="C7487" s="12">
        <v>13.820627424901041</v>
      </c>
      <c r="D7487" s="12">
        <v>1.5551275687670776</v>
      </c>
      <c r="E7487" s="12">
        <v>1</v>
      </c>
      <c r="F7487" s="12">
        <v>2.0397927570729601</v>
      </c>
      <c r="G7487" s="12">
        <v>1.6696874724874839</v>
      </c>
      <c r="H7487" s="12">
        <v>20.248630053659816</v>
      </c>
      <c r="I7487" s="12">
        <v>2.4095046865463114</v>
      </c>
      <c r="J7487" s="12">
        <v>1.0997166423676499</v>
      </c>
      <c r="K7487" s="13">
        <v>3.5653313641664051</v>
      </c>
    </row>
    <row r="7488" spans="2:11" x14ac:dyDescent="0.25">
      <c r="B7488" s="10">
        <v>7485</v>
      </c>
      <c r="C7488" s="12">
        <v>10.424673712904792</v>
      </c>
      <c r="D7488" s="12">
        <v>1.7307043339869905</v>
      </c>
      <c r="E7488" s="12">
        <v>2</v>
      </c>
      <c r="F7488" s="12">
        <v>2.6384363560844184</v>
      </c>
      <c r="G7488" s="12">
        <v>1.5546814001146789</v>
      </c>
      <c r="H7488" s="12">
        <v>36.494113434796851</v>
      </c>
      <c r="I7488" s="12">
        <v>2.6649594400346377</v>
      </c>
      <c r="J7488" s="12">
        <v>2.7968971370565145</v>
      </c>
      <c r="K7488" s="13">
        <v>1.1150553427232766</v>
      </c>
    </row>
    <row r="7489" spans="2:11" x14ac:dyDescent="0.25">
      <c r="B7489" s="10">
        <v>7486</v>
      </c>
      <c r="C7489" s="12">
        <v>1.9063236201464022</v>
      </c>
      <c r="D7489" s="12">
        <v>1.3666880764405165</v>
      </c>
      <c r="E7489" s="12">
        <v>1</v>
      </c>
      <c r="F7489" s="12">
        <v>3.767721467704126</v>
      </c>
      <c r="G7489" s="12">
        <v>1.1133713701252608</v>
      </c>
      <c r="H7489" s="12">
        <v>35.037845781794928</v>
      </c>
      <c r="I7489" s="12">
        <v>2.8076745401981507</v>
      </c>
      <c r="J7489" s="12">
        <v>2.5754337183673019</v>
      </c>
      <c r="K7489" s="13">
        <v>4.5222103985072666</v>
      </c>
    </row>
    <row r="7490" spans="2:11" x14ac:dyDescent="0.25">
      <c r="B7490" s="10">
        <v>7487</v>
      </c>
      <c r="C7490" s="12">
        <v>3.9843189120155937</v>
      </c>
      <c r="D7490" s="12">
        <v>1.4210420591131303</v>
      </c>
      <c r="E7490" s="12">
        <v>2</v>
      </c>
      <c r="F7490" s="12">
        <v>6.0307206211893982</v>
      </c>
      <c r="G7490" s="12">
        <v>1.7659802164996279</v>
      </c>
      <c r="H7490" s="12">
        <v>30.061765720374371</v>
      </c>
      <c r="I7490" s="12">
        <v>3.025921438593929</v>
      </c>
      <c r="J7490" s="12">
        <v>3.9502175583339634</v>
      </c>
      <c r="K7490" s="13">
        <v>8.8941259708283269</v>
      </c>
    </row>
    <row r="7491" spans="2:11" x14ac:dyDescent="0.25">
      <c r="B7491" s="10">
        <v>7488</v>
      </c>
      <c r="C7491" s="12">
        <v>15.025363263150988</v>
      </c>
      <c r="D7491" s="12">
        <v>1.3977622518368464</v>
      </c>
      <c r="E7491" s="12">
        <v>2</v>
      </c>
      <c r="F7491" s="12">
        <v>5.211907494656483</v>
      </c>
      <c r="G7491" s="12">
        <v>1.426562413011311</v>
      </c>
      <c r="H7491" s="12">
        <v>35.884331902210384</v>
      </c>
      <c r="I7491" s="12">
        <v>3.2293037381858714</v>
      </c>
      <c r="J7491" s="12">
        <v>1.3126394740204108</v>
      </c>
      <c r="K7491" s="13">
        <v>0.87532504037945391</v>
      </c>
    </row>
    <row r="7492" spans="2:11" x14ac:dyDescent="0.25">
      <c r="B7492" s="10">
        <v>7489</v>
      </c>
      <c r="C7492" s="12">
        <v>13.91533519454109</v>
      </c>
      <c r="D7492" s="12">
        <v>1.7095027574662625</v>
      </c>
      <c r="E7492" s="12">
        <v>2</v>
      </c>
      <c r="F7492" s="12">
        <v>3.1091493086763609</v>
      </c>
      <c r="G7492" s="12">
        <v>0.89423932229408798</v>
      </c>
      <c r="H7492" s="12">
        <v>25.210145002875159</v>
      </c>
      <c r="I7492" s="12">
        <v>2.657452802011647</v>
      </c>
      <c r="J7492" s="12">
        <v>3.6326757679282324</v>
      </c>
      <c r="K7492" s="13">
        <v>5.2434964100391932</v>
      </c>
    </row>
    <row r="7493" spans="2:11" x14ac:dyDescent="0.25">
      <c r="B7493" s="10">
        <v>7490</v>
      </c>
      <c r="C7493" s="12">
        <v>3.3219035721476642</v>
      </c>
      <c r="D7493" s="12">
        <v>1.5229106606129166</v>
      </c>
      <c r="E7493" s="12">
        <v>0</v>
      </c>
      <c r="F7493" s="12">
        <v>3.4215515587269003</v>
      </c>
      <c r="G7493" s="12">
        <v>0.89045762261446726</v>
      </c>
      <c r="H7493" s="12">
        <v>25.62589471078136</v>
      </c>
      <c r="I7493" s="12">
        <v>3.4375272802857015</v>
      </c>
      <c r="J7493" s="12">
        <v>2.4183812797184632</v>
      </c>
      <c r="K7493" s="13">
        <v>1.0170333575958479</v>
      </c>
    </row>
    <row r="7494" spans="2:11" x14ac:dyDescent="0.25">
      <c r="B7494" s="10">
        <v>7491</v>
      </c>
      <c r="C7494" s="12">
        <v>12.876293393193812</v>
      </c>
      <c r="D7494" s="12">
        <v>1.885326512361936</v>
      </c>
      <c r="E7494" s="12">
        <v>0</v>
      </c>
      <c r="F7494" s="12">
        <v>2.7724019319633415</v>
      </c>
      <c r="G7494" s="12">
        <v>1.1312680753374542</v>
      </c>
      <c r="H7494" s="12">
        <v>23.366210885173629</v>
      </c>
      <c r="I7494" s="12">
        <v>2.1953179765097963</v>
      </c>
      <c r="J7494" s="12">
        <v>1.3445315314178967</v>
      </c>
      <c r="K7494" s="13">
        <v>6.2761842756331809</v>
      </c>
    </row>
    <row r="7495" spans="2:11" x14ac:dyDescent="0.25">
      <c r="B7495" s="10">
        <v>7492</v>
      </c>
      <c r="C7495" s="12">
        <v>8.6310412665375598</v>
      </c>
      <c r="D7495" s="12">
        <v>1.9755644232551965</v>
      </c>
      <c r="E7495" s="12">
        <v>1</v>
      </c>
      <c r="F7495" s="12">
        <v>3.8963054911142154</v>
      </c>
      <c r="G7495" s="12">
        <v>0.6370444319934595</v>
      </c>
      <c r="H7495" s="12">
        <v>19.451659793056763</v>
      </c>
      <c r="I7495" s="12">
        <v>2.424216138970483</v>
      </c>
      <c r="J7495" s="12">
        <v>3.0325429912294828</v>
      </c>
      <c r="K7495" s="13">
        <v>3.225226136979372</v>
      </c>
    </row>
    <row r="7496" spans="2:11" x14ac:dyDescent="0.25">
      <c r="B7496" s="10">
        <v>7493</v>
      </c>
      <c r="C7496" s="12">
        <v>8.1490001619217214</v>
      </c>
      <c r="D7496" s="12">
        <v>2.084480935026531</v>
      </c>
      <c r="E7496" s="12">
        <v>3</v>
      </c>
      <c r="F7496" s="12">
        <v>2.5217767356505338</v>
      </c>
      <c r="G7496" s="12">
        <v>1.2347679405275656</v>
      </c>
      <c r="H7496" s="12">
        <v>31.701220640342328</v>
      </c>
      <c r="I7496" s="12">
        <v>2.4523859533239452</v>
      </c>
      <c r="J7496" s="12">
        <v>2.9330381111978645</v>
      </c>
      <c r="K7496" s="13">
        <v>3.0213210634089274</v>
      </c>
    </row>
    <row r="7497" spans="2:11" x14ac:dyDescent="0.25">
      <c r="B7497" s="10">
        <v>7494</v>
      </c>
      <c r="C7497" s="12">
        <v>8.2470773185520141</v>
      </c>
      <c r="D7497" s="12">
        <v>1.3517705689818731</v>
      </c>
      <c r="E7497" s="12">
        <v>1</v>
      </c>
      <c r="F7497" s="12">
        <v>1.2195168333499993</v>
      </c>
      <c r="G7497" s="12">
        <v>1.5874698975630619</v>
      </c>
      <c r="H7497" s="12">
        <v>29.458548789679959</v>
      </c>
      <c r="I7497" s="12">
        <v>3.1602985508123091</v>
      </c>
      <c r="J7497" s="12">
        <v>3.2049606887652748</v>
      </c>
      <c r="K7497" s="13">
        <v>1.0384562779490492</v>
      </c>
    </row>
    <row r="7498" spans="2:11" x14ac:dyDescent="0.25">
      <c r="B7498" s="10">
        <v>7495</v>
      </c>
      <c r="C7498" s="12">
        <v>15.626507749048507</v>
      </c>
      <c r="D7498" s="12">
        <v>1.4647331438870774</v>
      </c>
      <c r="E7498" s="12">
        <v>2</v>
      </c>
      <c r="F7498" s="12">
        <v>8.4444179222373172</v>
      </c>
      <c r="G7498" s="12">
        <v>1.833397686315706</v>
      </c>
      <c r="H7498" s="12">
        <v>16.568989310416701</v>
      </c>
      <c r="I7498" s="12">
        <v>3.0668700427921918</v>
      </c>
      <c r="J7498" s="12">
        <v>2.225526328729452</v>
      </c>
      <c r="K7498" s="13">
        <v>2.6325463035562153</v>
      </c>
    </row>
    <row r="7499" spans="2:11" x14ac:dyDescent="0.25">
      <c r="B7499" s="10">
        <v>7496</v>
      </c>
      <c r="C7499" s="12">
        <v>7.6484799822499454</v>
      </c>
      <c r="D7499" s="12">
        <v>1.7775818832322208</v>
      </c>
      <c r="E7499" s="12">
        <v>2</v>
      </c>
      <c r="F7499" s="12">
        <v>6.8810062480067273</v>
      </c>
      <c r="G7499" s="12">
        <v>3.1045634431234217</v>
      </c>
      <c r="H7499" s="12">
        <v>19.711081650701825</v>
      </c>
      <c r="I7499" s="12">
        <v>3.2830475370861336</v>
      </c>
      <c r="J7499" s="12">
        <v>2.513174703762219</v>
      </c>
      <c r="K7499" s="13">
        <v>0.8178388697669291</v>
      </c>
    </row>
    <row r="7500" spans="2:11" x14ac:dyDescent="0.25">
      <c r="B7500" s="10">
        <v>7497</v>
      </c>
      <c r="C7500" s="12">
        <v>16.61719139753972</v>
      </c>
      <c r="D7500" s="12">
        <v>1.3906059677346569</v>
      </c>
      <c r="E7500" s="12">
        <v>1</v>
      </c>
      <c r="F7500" s="12">
        <v>7.1015719666725179</v>
      </c>
      <c r="G7500" s="12">
        <v>1.10999570421575</v>
      </c>
      <c r="H7500" s="12">
        <v>19.87351842191006</v>
      </c>
      <c r="I7500" s="12">
        <v>2.9497935665645403</v>
      </c>
      <c r="J7500" s="12">
        <v>2.5858397267326989</v>
      </c>
      <c r="K7500" s="13">
        <v>1.0964940610324674</v>
      </c>
    </row>
    <row r="7501" spans="2:11" x14ac:dyDescent="0.25">
      <c r="B7501" s="10">
        <v>7498</v>
      </c>
      <c r="C7501" s="12">
        <v>4.3188275186234808</v>
      </c>
      <c r="D7501" s="12">
        <v>1.5819546960637343</v>
      </c>
      <c r="E7501" s="12">
        <v>3</v>
      </c>
      <c r="F7501" s="12">
        <v>1.7651581867076278</v>
      </c>
      <c r="G7501" s="12">
        <v>1.0002906808784624</v>
      </c>
      <c r="H7501" s="12">
        <v>27.790834929810615</v>
      </c>
      <c r="I7501" s="12">
        <v>3.3642213377450578</v>
      </c>
      <c r="J7501" s="12">
        <v>4.3946686362752105</v>
      </c>
      <c r="K7501" s="13">
        <v>0.48941678856539911</v>
      </c>
    </row>
    <row r="7502" spans="2:11" x14ac:dyDescent="0.25">
      <c r="B7502" s="10">
        <v>7499</v>
      </c>
      <c r="C7502" s="12">
        <v>9.5045240491671361</v>
      </c>
      <c r="D7502" s="12">
        <v>1.6151351124894031</v>
      </c>
      <c r="E7502" s="12">
        <v>2</v>
      </c>
      <c r="F7502" s="12">
        <v>4.023121851562121</v>
      </c>
      <c r="G7502" s="12">
        <v>0.64649067219855649</v>
      </c>
      <c r="H7502" s="12">
        <v>27.863109465315794</v>
      </c>
      <c r="I7502" s="12">
        <v>3.4379411962425008</v>
      </c>
      <c r="J7502" s="12">
        <v>1.4854405475420842</v>
      </c>
      <c r="K7502" s="13">
        <v>0.50391509716771021</v>
      </c>
    </row>
    <row r="7503" spans="2:11" x14ac:dyDescent="0.25">
      <c r="B7503" s="10">
        <v>7500</v>
      </c>
      <c r="C7503" s="12">
        <v>11.486372830920734</v>
      </c>
      <c r="D7503" s="12">
        <v>1.516323895593751</v>
      </c>
      <c r="E7503" s="12">
        <v>1</v>
      </c>
      <c r="F7503" s="12">
        <v>1.7980304719250138</v>
      </c>
      <c r="G7503" s="12">
        <v>0.75627695323776167</v>
      </c>
      <c r="H7503" s="12">
        <v>32.567349643380794</v>
      </c>
      <c r="I7503" s="12">
        <v>2.4128578530640561</v>
      </c>
      <c r="J7503" s="12">
        <v>3.5891396501106314</v>
      </c>
      <c r="K7503" s="13">
        <v>7.1269931142432146</v>
      </c>
    </row>
    <row r="7504" spans="2:11" x14ac:dyDescent="0.25">
      <c r="B7504" s="10">
        <v>7501</v>
      </c>
      <c r="C7504" s="12">
        <v>10.60122942484063</v>
      </c>
      <c r="D7504" s="12">
        <v>1.2515727654169015</v>
      </c>
      <c r="E7504" s="12">
        <v>3</v>
      </c>
      <c r="F7504" s="12">
        <v>0.54366565198740635</v>
      </c>
      <c r="G7504" s="12">
        <v>2.1544219965094356</v>
      </c>
      <c r="H7504" s="12">
        <v>21.105061590426274</v>
      </c>
      <c r="I7504" s="12">
        <v>2.5859871668098444</v>
      </c>
      <c r="J7504" s="12">
        <v>3.6307261225567791</v>
      </c>
      <c r="K7504" s="13">
        <v>0.7004857956411773</v>
      </c>
    </row>
    <row r="7505" spans="2:11" x14ac:dyDescent="0.25">
      <c r="B7505" s="10">
        <v>7502</v>
      </c>
      <c r="C7505" s="12">
        <v>9.4866676772314751</v>
      </c>
      <c r="D7505" s="12">
        <v>1.7852298653146879</v>
      </c>
      <c r="E7505" s="12">
        <v>1</v>
      </c>
      <c r="F7505" s="12">
        <v>4.099460273698587</v>
      </c>
      <c r="G7505" s="12">
        <v>1.0027936843980922</v>
      </c>
      <c r="H7505" s="12">
        <v>14.030273678065104</v>
      </c>
      <c r="I7505" s="12">
        <v>2.6519784291535662</v>
      </c>
      <c r="J7505" s="12">
        <v>4.411347938241903</v>
      </c>
      <c r="K7505" s="13">
        <v>3.4977211324179289</v>
      </c>
    </row>
    <row r="7506" spans="2:11" x14ac:dyDescent="0.25">
      <c r="B7506" s="10">
        <v>7503</v>
      </c>
      <c r="C7506" s="12">
        <v>8.9524506414321738</v>
      </c>
      <c r="D7506" s="12">
        <v>1.8279046905546639</v>
      </c>
      <c r="E7506" s="12">
        <v>2</v>
      </c>
      <c r="F7506" s="12">
        <v>5.4465683447030564</v>
      </c>
      <c r="G7506" s="12">
        <v>0.83912543403333872</v>
      </c>
      <c r="H7506" s="12">
        <v>15.396749306954701</v>
      </c>
      <c r="I7506" s="12">
        <v>3.1369160724777161</v>
      </c>
      <c r="J7506" s="12">
        <v>1.8813026743379244</v>
      </c>
      <c r="K7506" s="13">
        <v>0.7626419351763386</v>
      </c>
    </row>
    <row r="7507" spans="2:11" x14ac:dyDescent="0.25">
      <c r="B7507" s="10">
        <v>7504</v>
      </c>
      <c r="C7507" s="12">
        <v>12.126524867243907</v>
      </c>
      <c r="D7507" s="12">
        <v>1.2857005579303886</v>
      </c>
      <c r="E7507" s="12">
        <v>1</v>
      </c>
      <c r="F7507" s="12">
        <v>4.5991910611623146</v>
      </c>
      <c r="G7507" s="12">
        <v>0.92113453940356471</v>
      </c>
      <c r="H7507" s="12">
        <v>24.010552843892405</v>
      </c>
      <c r="I7507" s="12">
        <v>2.9149957623200593</v>
      </c>
      <c r="J7507" s="12">
        <v>2.9121693693223123</v>
      </c>
      <c r="K7507" s="13">
        <v>1.2998197964577392</v>
      </c>
    </row>
    <row r="7508" spans="2:11" x14ac:dyDescent="0.25">
      <c r="B7508" s="10">
        <v>7505</v>
      </c>
      <c r="C7508" s="12">
        <v>14.77266615030817</v>
      </c>
      <c r="D7508" s="12">
        <v>2.0159029165833875</v>
      </c>
      <c r="E7508" s="12">
        <v>2</v>
      </c>
      <c r="F7508" s="12">
        <v>0.43861893258078094</v>
      </c>
      <c r="G7508" s="12">
        <v>0.71877226069846922</v>
      </c>
      <c r="H7508" s="12">
        <v>33.120973609460783</v>
      </c>
      <c r="I7508" s="12">
        <v>2.513101481417733</v>
      </c>
      <c r="J7508" s="12">
        <v>2.8497833904700078</v>
      </c>
      <c r="K7508" s="13">
        <v>6.972535069088126</v>
      </c>
    </row>
    <row r="7509" spans="2:11" x14ac:dyDescent="0.25">
      <c r="B7509" s="10">
        <v>7506</v>
      </c>
      <c r="C7509" s="12">
        <v>6.7814902060790097</v>
      </c>
      <c r="D7509" s="12">
        <v>1.6027032037333342</v>
      </c>
      <c r="E7509" s="12">
        <v>2</v>
      </c>
      <c r="F7509" s="12">
        <v>2.0383603357141609</v>
      </c>
      <c r="G7509" s="12">
        <v>2.3229733817753075</v>
      </c>
      <c r="H7509" s="12">
        <v>14.211544904904983</v>
      </c>
      <c r="I7509" s="12">
        <v>4.9667353395941047</v>
      </c>
      <c r="J7509" s="12">
        <v>3.4326728387474379</v>
      </c>
      <c r="K7509" s="13">
        <v>2.8650634388861973</v>
      </c>
    </row>
    <row r="7510" spans="2:11" x14ac:dyDescent="0.25">
      <c r="B7510" s="10">
        <v>7507</v>
      </c>
      <c r="C7510" s="12">
        <v>12.032652465519291</v>
      </c>
      <c r="D7510" s="12">
        <v>1.5596073271829267</v>
      </c>
      <c r="E7510" s="12">
        <v>3</v>
      </c>
      <c r="F7510" s="12">
        <v>6.1205329492728007</v>
      </c>
      <c r="G7510" s="12">
        <v>0.59870665945475277</v>
      </c>
      <c r="H7510" s="12">
        <v>15.707692075965927</v>
      </c>
      <c r="I7510" s="12">
        <v>2.8083274072778655</v>
      </c>
      <c r="J7510" s="12">
        <v>1.5582302071220129</v>
      </c>
      <c r="K7510" s="13">
        <v>1.2568278077845894</v>
      </c>
    </row>
    <row r="7511" spans="2:11" x14ac:dyDescent="0.25">
      <c r="B7511" s="10">
        <v>7508</v>
      </c>
      <c r="C7511" s="12">
        <v>3.0293839160999481</v>
      </c>
      <c r="D7511" s="12">
        <v>1.7312154923325485</v>
      </c>
      <c r="E7511" s="12">
        <v>0</v>
      </c>
      <c r="F7511" s="12">
        <v>3.9444352653836234</v>
      </c>
      <c r="G7511" s="12">
        <v>0.7754755863245435</v>
      </c>
      <c r="H7511" s="12">
        <v>39.549842461327529</v>
      </c>
      <c r="I7511" s="12">
        <v>3.1315756024121462</v>
      </c>
      <c r="J7511" s="12">
        <v>1.7157863652665231</v>
      </c>
      <c r="K7511" s="13">
        <v>3.1335668344456544</v>
      </c>
    </row>
    <row r="7512" spans="2:11" x14ac:dyDescent="0.25">
      <c r="B7512" s="10">
        <v>7509</v>
      </c>
      <c r="C7512" s="12">
        <v>4.0018737761121983</v>
      </c>
      <c r="D7512" s="12">
        <v>1.8008324909110724</v>
      </c>
      <c r="E7512" s="12">
        <v>2</v>
      </c>
      <c r="F7512" s="12">
        <v>9.567172762255467</v>
      </c>
      <c r="G7512" s="12">
        <v>1.3201867976751649</v>
      </c>
      <c r="H7512" s="12">
        <v>32.705634119321147</v>
      </c>
      <c r="I7512" s="12">
        <v>1.4350152570052446</v>
      </c>
      <c r="J7512" s="12">
        <v>1.5829657489559465</v>
      </c>
      <c r="K7512" s="13">
        <v>0.77067272629337846</v>
      </c>
    </row>
    <row r="7513" spans="2:11" x14ac:dyDescent="0.25">
      <c r="B7513" s="10">
        <v>7510</v>
      </c>
      <c r="C7513" s="12">
        <v>11.010489078943168</v>
      </c>
      <c r="D7513" s="12">
        <v>2.0895122867381062</v>
      </c>
      <c r="E7513" s="12">
        <v>1</v>
      </c>
      <c r="F7513" s="12">
        <v>1.1921502484760695</v>
      </c>
      <c r="G7513" s="12">
        <v>1.4137667124964333</v>
      </c>
      <c r="H7513" s="12">
        <v>23.230610324779931</v>
      </c>
      <c r="I7513" s="12">
        <v>4.0300898819861279</v>
      </c>
      <c r="J7513" s="12">
        <v>2.2600585824430475</v>
      </c>
      <c r="K7513" s="13">
        <v>3.4902960758012784</v>
      </c>
    </row>
    <row r="7514" spans="2:11" x14ac:dyDescent="0.25">
      <c r="B7514" s="10">
        <v>7511</v>
      </c>
      <c r="C7514" s="12">
        <v>13.898447303660246</v>
      </c>
      <c r="D7514" s="12">
        <v>1.7976394046293669</v>
      </c>
      <c r="E7514" s="12">
        <v>3</v>
      </c>
      <c r="F7514" s="12">
        <v>3.844297529686072</v>
      </c>
      <c r="G7514" s="12">
        <v>0.70970391628288276</v>
      </c>
      <c r="H7514" s="12">
        <v>9.7289212103769049</v>
      </c>
      <c r="I7514" s="12">
        <v>2.5004397921797255</v>
      </c>
      <c r="J7514" s="12">
        <v>3.2234147994645728</v>
      </c>
      <c r="K7514" s="13">
        <v>1.385581446788299E-2</v>
      </c>
    </row>
    <row r="7515" spans="2:11" x14ac:dyDescent="0.25">
      <c r="B7515" s="10">
        <v>7512</v>
      </c>
      <c r="C7515" s="12">
        <v>11.851402948327571</v>
      </c>
      <c r="D7515" s="12">
        <v>1.7623587115669548</v>
      </c>
      <c r="E7515" s="12">
        <v>1</v>
      </c>
      <c r="F7515" s="12">
        <v>6.1415182269401072</v>
      </c>
      <c r="G7515" s="12">
        <v>0.27675229340674612</v>
      </c>
      <c r="H7515" s="12">
        <v>39.269486928069945</v>
      </c>
      <c r="I7515" s="12">
        <v>2.3933330239397961</v>
      </c>
      <c r="J7515" s="12">
        <v>2.3408352912167665</v>
      </c>
      <c r="K7515" s="13">
        <v>1.2349023700630246</v>
      </c>
    </row>
    <row r="7516" spans="2:11" x14ac:dyDescent="0.25">
      <c r="B7516" s="10">
        <v>7513</v>
      </c>
      <c r="C7516" s="12">
        <v>14.449545478217059</v>
      </c>
      <c r="D7516" s="12">
        <v>1.4389921482684713</v>
      </c>
      <c r="E7516" s="12">
        <v>3</v>
      </c>
      <c r="F7516" s="12">
        <v>2.7966046791973249</v>
      </c>
      <c r="G7516" s="12">
        <v>1.6783044594151733</v>
      </c>
      <c r="H7516" s="12">
        <v>24.595984175986239</v>
      </c>
      <c r="I7516" s="12">
        <v>3.8157939736217186</v>
      </c>
      <c r="J7516" s="12">
        <v>2.1517809763977462</v>
      </c>
      <c r="K7516" s="13">
        <v>2.5449020775271058E-2</v>
      </c>
    </row>
    <row r="7517" spans="2:11" x14ac:dyDescent="0.25">
      <c r="B7517" s="10">
        <v>7514</v>
      </c>
      <c r="C7517" s="12">
        <v>16.919291002758797</v>
      </c>
      <c r="D7517" s="12">
        <v>1.5379343302683472</v>
      </c>
      <c r="E7517" s="12">
        <v>3</v>
      </c>
      <c r="F7517" s="12">
        <v>7.327972031069625</v>
      </c>
      <c r="G7517" s="12">
        <v>1.7548584945453194</v>
      </c>
      <c r="H7517" s="12">
        <v>20.847217515053778</v>
      </c>
      <c r="I7517" s="12">
        <v>2.0401307890662741</v>
      </c>
      <c r="J7517" s="12">
        <v>2.9118559867886082</v>
      </c>
      <c r="K7517" s="13">
        <v>0.40301248138104984</v>
      </c>
    </row>
    <row r="7518" spans="2:11" x14ac:dyDescent="0.25">
      <c r="B7518" s="10">
        <v>7515</v>
      </c>
      <c r="C7518" s="12">
        <v>6.9563699661687508</v>
      </c>
      <c r="D7518" s="12">
        <v>1.6032470390133464</v>
      </c>
      <c r="E7518" s="12">
        <v>2</v>
      </c>
      <c r="F7518" s="12">
        <v>1.580168855927462</v>
      </c>
      <c r="G7518" s="12">
        <v>0.47997452702236659</v>
      </c>
      <c r="H7518" s="12">
        <v>13.628467424632037</v>
      </c>
      <c r="I7518" s="12">
        <v>2.7999402825242621</v>
      </c>
      <c r="J7518" s="12">
        <v>2.6930532516298515</v>
      </c>
      <c r="K7518" s="13">
        <v>2.3086862038044682</v>
      </c>
    </row>
    <row r="7519" spans="2:11" x14ac:dyDescent="0.25">
      <c r="B7519" s="10">
        <v>7516</v>
      </c>
      <c r="C7519" s="12">
        <v>17.584576984220536</v>
      </c>
      <c r="D7519" s="12">
        <v>1.6301838888813718</v>
      </c>
      <c r="E7519" s="12">
        <v>1</v>
      </c>
      <c r="F7519" s="12">
        <v>7.4025937862087936</v>
      </c>
      <c r="G7519" s="12">
        <v>0.71888261896716132</v>
      </c>
      <c r="H7519" s="12">
        <v>33.360981305021497</v>
      </c>
      <c r="I7519" s="12">
        <v>4.1936473221814721</v>
      </c>
      <c r="J7519" s="12">
        <v>2.2076642183057178</v>
      </c>
      <c r="K7519" s="13">
        <v>0.79148862597258318</v>
      </c>
    </row>
    <row r="7520" spans="2:11" x14ac:dyDescent="0.25">
      <c r="B7520" s="10">
        <v>7517</v>
      </c>
      <c r="C7520" s="12">
        <v>14.147462892459043</v>
      </c>
      <c r="D7520" s="12">
        <v>1.657887615582756</v>
      </c>
      <c r="E7520" s="12">
        <v>2</v>
      </c>
      <c r="F7520" s="12">
        <v>1.3214306773208471</v>
      </c>
      <c r="G7520" s="12">
        <v>0.55369981592792628</v>
      </c>
      <c r="H7520" s="12">
        <v>26.472556534666474</v>
      </c>
      <c r="I7520" s="12">
        <v>3.1587467535086877</v>
      </c>
      <c r="J7520" s="12">
        <v>2.8626651297370405</v>
      </c>
      <c r="K7520" s="13">
        <v>1.2991489312104787</v>
      </c>
    </row>
    <row r="7521" spans="2:11" x14ac:dyDescent="0.25">
      <c r="B7521" s="10">
        <v>7518</v>
      </c>
      <c r="C7521" s="12">
        <v>12.786402334860604</v>
      </c>
      <c r="D7521" s="12">
        <v>1.6043036323710675</v>
      </c>
      <c r="E7521" s="12">
        <v>3</v>
      </c>
      <c r="F7521" s="12">
        <v>6.2386876059280567</v>
      </c>
      <c r="G7521" s="12">
        <v>0.7287583054568485</v>
      </c>
      <c r="H7521" s="12">
        <v>35.052319917454945</v>
      </c>
      <c r="I7521" s="12">
        <v>2.9228491448868503</v>
      </c>
      <c r="J7521" s="12">
        <v>2.9882239072353167</v>
      </c>
      <c r="K7521" s="13">
        <v>1.9565144763695359</v>
      </c>
    </row>
    <row r="7522" spans="2:11" x14ac:dyDescent="0.25">
      <c r="B7522" s="10">
        <v>7519</v>
      </c>
      <c r="C7522" s="12">
        <v>9.0447688503599242</v>
      </c>
      <c r="D7522" s="12">
        <v>1.5810653854854106</v>
      </c>
      <c r="E7522" s="12">
        <v>1</v>
      </c>
      <c r="F7522" s="12">
        <v>4.659220138827167</v>
      </c>
      <c r="G7522" s="12">
        <v>0.77297546527080196</v>
      </c>
      <c r="H7522" s="12">
        <v>19.747865169458123</v>
      </c>
      <c r="I7522" s="12">
        <v>4.1400581232422891</v>
      </c>
      <c r="J7522" s="12">
        <v>3.540247441857006</v>
      </c>
      <c r="K7522" s="13">
        <v>1.8841650537864727</v>
      </c>
    </row>
    <row r="7523" spans="2:11" x14ac:dyDescent="0.25">
      <c r="B7523" s="10">
        <v>7520</v>
      </c>
      <c r="C7523" s="12">
        <v>15.046808497031677</v>
      </c>
      <c r="D7523" s="12">
        <v>2.0621890887943461</v>
      </c>
      <c r="E7523" s="12">
        <v>2</v>
      </c>
      <c r="F7523" s="12">
        <v>1.4851331783486386</v>
      </c>
      <c r="G7523" s="12">
        <v>1.0178319844525843</v>
      </c>
      <c r="H7523" s="12">
        <v>20.665775379962064</v>
      </c>
      <c r="I7523" s="12">
        <v>2.4784563962583928</v>
      </c>
      <c r="J7523" s="12">
        <v>1.5156110479228435</v>
      </c>
      <c r="K7523" s="13">
        <v>3.844634651861393</v>
      </c>
    </row>
    <row r="7524" spans="2:11" x14ac:dyDescent="0.25">
      <c r="B7524" s="10">
        <v>7521</v>
      </c>
      <c r="C7524" s="12">
        <v>14.232793717927731</v>
      </c>
      <c r="D7524" s="12">
        <v>1.4864613699897982</v>
      </c>
      <c r="E7524" s="12">
        <v>2</v>
      </c>
      <c r="F7524" s="12">
        <v>1.7562778399387313</v>
      </c>
      <c r="G7524" s="12">
        <v>2.9462417077578356</v>
      </c>
      <c r="H7524" s="12">
        <v>41.565401484141745</v>
      </c>
      <c r="I7524" s="12">
        <v>2.9909054148714942</v>
      </c>
      <c r="J7524" s="12">
        <v>3.3504685765851954</v>
      </c>
      <c r="K7524" s="13">
        <v>0.18098421320618741</v>
      </c>
    </row>
    <row r="7525" spans="2:11" x14ac:dyDescent="0.25">
      <c r="B7525" s="10">
        <v>7522</v>
      </c>
      <c r="C7525" s="12">
        <v>22.306545512686512</v>
      </c>
      <c r="D7525" s="12">
        <v>1.9790326800445712</v>
      </c>
      <c r="E7525" s="12">
        <v>2</v>
      </c>
      <c r="F7525" s="12">
        <v>7.3661016662338694</v>
      </c>
      <c r="G7525" s="12">
        <v>1.3176605771743548</v>
      </c>
      <c r="H7525" s="12">
        <v>21.450075726789223</v>
      </c>
      <c r="I7525" s="12">
        <v>5.0972414867687501</v>
      </c>
      <c r="J7525" s="12">
        <v>2.3732176676689982</v>
      </c>
      <c r="K7525" s="13">
        <v>2.6781685486913673</v>
      </c>
    </row>
    <row r="7526" spans="2:11" x14ac:dyDescent="0.25">
      <c r="B7526" s="10">
        <v>7523</v>
      </c>
      <c r="C7526" s="12">
        <v>16.160336701305845</v>
      </c>
      <c r="D7526" s="12">
        <v>1.7188702338978539</v>
      </c>
      <c r="E7526" s="12">
        <v>2</v>
      </c>
      <c r="F7526" s="12">
        <v>8.1654827920196791</v>
      </c>
      <c r="G7526" s="12">
        <v>0.42686728878067348</v>
      </c>
      <c r="H7526" s="12">
        <v>12.743014674512406</v>
      </c>
      <c r="I7526" s="12">
        <v>3.4137776915702407</v>
      </c>
      <c r="J7526" s="12">
        <v>3.230388369691688</v>
      </c>
      <c r="K7526" s="13">
        <v>3.344491197675572</v>
      </c>
    </row>
    <row r="7527" spans="2:11" x14ac:dyDescent="0.25">
      <c r="B7527" s="10">
        <v>7524</v>
      </c>
      <c r="C7527" s="12">
        <v>19.600998642241379</v>
      </c>
      <c r="D7527" s="12">
        <v>1.4829548109172968</v>
      </c>
      <c r="E7527" s="12">
        <v>1</v>
      </c>
      <c r="F7527" s="12">
        <v>7.1545285128948626</v>
      </c>
      <c r="G7527" s="12">
        <v>0.85541419126542917</v>
      </c>
      <c r="H7527" s="12">
        <v>19.15243330358151</v>
      </c>
      <c r="I7527" s="12">
        <v>2.3686711543662895</v>
      </c>
      <c r="J7527" s="12">
        <v>0.57836013594517366</v>
      </c>
      <c r="K7527" s="13">
        <v>1.0595221213689843</v>
      </c>
    </row>
    <row r="7528" spans="2:11" x14ac:dyDescent="0.25">
      <c r="B7528" s="10">
        <v>7525</v>
      </c>
      <c r="C7528" s="12">
        <v>17.63183874480066</v>
      </c>
      <c r="D7528" s="12">
        <v>2.2612515142504703</v>
      </c>
      <c r="E7528" s="12">
        <v>2</v>
      </c>
      <c r="F7528" s="12">
        <v>10.158248166732761</v>
      </c>
      <c r="G7528" s="12">
        <v>0.59660789845223894</v>
      </c>
      <c r="H7528" s="12">
        <v>51.05675731911407</v>
      </c>
      <c r="I7528" s="12">
        <v>5.6059381323805564</v>
      </c>
      <c r="J7528" s="12">
        <v>1.5009237455055762</v>
      </c>
      <c r="K7528" s="13">
        <v>0.15581779857919828</v>
      </c>
    </row>
    <row r="7529" spans="2:11" x14ac:dyDescent="0.25">
      <c r="B7529" s="10">
        <v>7526</v>
      </c>
      <c r="C7529" s="12">
        <v>9.2763076743870592</v>
      </c>
      <c r="D7529" s="12">
        <v>2.0086210409461849</v>
      </c>
      <c r="E7529" s="12">
        <v>2</v>
      </c>
      <c r="F7529" s="12">
        <v>2.1720088502845707</v>
      </c>
      <c r="G7529" s="12">
        <v>1.0229438823042112</v>
      </c>
      <c r="H7529" s="12">
        <v>25.375302480762929</v>
      </c>
      <c r="I7529" s="12">
        <v>1.5498474084070861</v>
      </c>
      <c r="J7529" s="12">
        <v>1.3691658326647209</v>
      </c>
      <c r="K7529" s="13">
        <v>2.2226749009484501</v>
      </c>
    </row>
    <row r="7530" spans="2:11" x14ac:dyDescent="0.25">
      <c r="B7530" s="10">
        <v>7527</v>
      </c>
      <c r="C7530" s="12">
        <v>14.921140016047687</v>
      </c>
      <c r="D7530" s="12">
        <v>1.9284591584651711</v>
      </c>
      <c r="E7530" s="12">
        <v>1</v>
      </c>
      <c r="F7530" s="12">
        <v>7.7111837195836594</v>
      </c>
      <c r="G7530" s="12">
        <v>1.8759973218974273</v>
      </c>
      <c r="H7530" s="12">
        <v>31.858891864958693</v>
      </c>
      <c r="I7530" s="12">
        <v>3.068435676736494</v>
      </c>
      <c r="J7530" s="12">
        <v>3.7565463792504428</v>
      </c>
      <c r="K7530" s="13">
        <v>0.70265208933512247</v>
      </c>
    </row>
    <row r="7531" spans="2:11" x14ac:dyDescent="0.25">
      <c r="B7531" s="10">
        <v>7528</v>
      </c>
      <c r="C7531" s="12">
        <v>14.235211420130765</v>
      </c>
      <c r="D7531" s="12">
        <v>1.7338444556462866</v>
      </c>
      <c r="E7531" s="12">
        <v>2</v>
      </c>
      <c r="F7531" s="12">
        <v>2.4620688087479339</v>
      </c>
      <c r="G7531" s="12">
        <v>2.3734517813886886</v>
      </c>
      <c r="H7531" s="12">
        <v>40.17211653355001</v>
      </c>
      <c r="I7531" s="12">
        <v>2.3603021795216246</v>
      </c>
      <c r="J7531" s="12">
        <v>3.4733034124167546</v>
      </c>
      <c r="K7531" s="13">
        <v>2.2725540147089647</v>
      </c>
    </row>
    <row r="7532" spans="2:11" x14ac:dyDescent="0.25">
      <c r="B7532" s="10">
        <v>7529</v>
      </c>
      <c r="C7532" s="12">
        <v>4.1744712491707139</v>
      </c>
      <c r="D7532" s="12">
        <v>1.5933535358934319</v>
      </c>
      <c r="E7532" s="12">
        <v>3</v>
      </c>
      <c r="F7532" s="12">
        <v>8.2408789075752793</v>
      </c>
      <c r="G7532" s="12">
        <v>1.0846468428890448</v>
      </c>
      <c r="H7532" s="12">
        <v>19.275975214113494</v>
      </c>
      <c r="I7532" s="12">
        <v>2.9052992718888961</v>
      </c>
      <c r="J7532" s="12">
        <v>2.7403233222764216</v>
      </c>
      <c r="K7532" s="13">
        <v>0.33121984694033596</v>
      </c>
    </row>
    <row r="7533" spans="2:11" x14ac:dyDescent="0.25">
      <c r="B7533" s="10">
        <v>7530</v>
      </c>
      <c r="C7533" s="12">
        <v>4.9079113394611689</v>
      </c>
      <c r="D7533" s="12">
        <v>1.3165036475201348</v>
      </c>
      <c r="E7533" s="12">
        <v>2</v>
      </c>
      <c r="F7533" s="12">
        <v>6.0477171107877998</v>
      </c>
      <c r="G7533" s="12">
        <v>2.053525408771153</v>
      </c>
      <c r="H7533" s="12">
        <v>16.477572896413324</v>
      </c>
      <c r="I7533" s="12">
        <v>2.9090955411491142</v>
      </c>
      <c r="J7533" s="12">
        <v>2.6674827208544931</v>
      </c>
      <c r="K7533" s="13">
        <v>3.7213496764125349</v>
      </c>
    </row>
    <row r="7534" spans="2:11" x14ac:dyDescent="0.25">
      <c r="B7534" s="10">
        <v>7531</v>
      </c>
      <c r="C7534" s="12">
        <v>11.267856675758315</v>
      </c>
      <c r="D7534" s="12">
        <v>1.8264395192641825</v>
      </c>
      <c r="E7534" s="12">
        <v>3</v>
      </c>
      <c r="F7534" s="12">
        <v>5.1637060186397274</v>
      </c>
      <c r="G7534" s="12">
        <v>0.97043090138897636</v>
      </c>
      <c r="H7534" s="12">
        <v>23.596278973198881</v>
      </c>
      <c r="I7534" s="12">
        <v>3.500588000404373</v>
      </c>
      <c r="J7534" s="12">
        <v>0.41758375169494416</v>
      </c>
      <c r="K7534" s="13">
        <v>1.8468342475876285</v>
      </c>
    </row>
    <row r="7535" spans="2:11" x14ac:dyDescent="0.25">
      <c r="B7535" s="10">
        <v>7532</v>
      </c>
      <c r="C7535" s="12">
        <v>9.2823387193545202</v>
      </c>
      <c r="D7535" s="12">
        <v>1.5248923918885224</v>
      </c>
      <c r="E7535" s="12">
        <v>3</v>
      </c>
      <c r="F7535" s="12">
        <v>3.2436518630911526</v>
      </c>
      <c r="G7535" s="12">
        <v>1.2454493595082867</v>
      </c>
      <c r="H7535" s="12">
        <v>18.358778763358952</v>
      </c>
      <c r="I7535" s="12">
        <v>3.1421145517822735</v>
      </c>
      <c r="J7535" s="12">
        <v>3.0836660560426612</v>
      </c>
      <c r="K7535" s="13">
        <v>3.1754567733348398</v>
      </c>
    </row>
    <row r="7536" spans="2:11" x14ac:dyDescent="0.25">
      <c r="B7536" s="10">
        <v>7533</v>
      </c>
      <c r="C7536" s="12">
        <v>12.169804890240163</v>
      </c>
      <c r="D7536" s="12">
        <v>2.0018323054045588</v>
      </c>
      <c r="E7536" s="12">
        <v>1</v>
      </c>
      <c r="F7536" s="12">
        <v>1.8428722163276567</v>
      </c>
      <c r="G7536" s="12">
        <v>1.7329176540866016</v>
      </c>
      <c r="H7536" s="12">
        <v>15.368547333076776</v>
      </c>
      <c r="I7536" s="12">
        <v>4.2022151527059695</v>
      </c>
      <c r="J7536" s="12">
        <v>3.0898471948919068</v>
      </c>
      <c r="K7536" s="13">
        <v>0.56001493198123231</v>
      </c>
    </row>
    <row r="7537" spans="2:11" x14ac:dyDescent="0.25">
      <c r="B7537" s="10">
        <v>7534</v>
      </c>
      <c r="C7537" s="12">
        <v>14.748856774372566</v>
      </c>
      <c r="D7537" s="12">
        <v>1.6272073217339296</v>
      </c>
      <c r="E7537" s="12">
        <v>1</v>
      </c>
      <c r="F7537" s="12">
        <v>1.5612216150335156</v>
      </c>
      <c r="G7537" s="12">
        <v>0.88704549772496943</v>
      </c>
      <c r="H7537" s="12">
        <v>28.63951631744429</v>
      </c>
      <c r="I7537" s="12">
        <v>2.9552923233622135</v>
      </c>
      <c r="J7537" s="12">
        <v>3.0668520431658113</v>
      </c>
      <c r="K7537" s="13">
        <v>0.15363454646498947</v>
      </c>
    </row>
    <row r="7538" spans="2:11" x14ac:dyDescent="0.25">
      <c r="B7538" s="10">
        <v>7535</v>
      </c>
      <c r="C7538" s="12">
        <v>6.4563299366894995</v>
      </c>
      <c r="D7538" s="12">
        <v>1.4611639860227552</v>
      </c>
      <c r="E7538" s="12">
        <v>1</v>
      </c>
      <c r="F7538" s="12">
        <v>4.7632738920752331</v>
      </c>
      <c r="G7538" s="12">
        <v>0.90132161479337425</v>
      </c>
      <c r="H7538" s="12">
        <v>25.869106411703093</v>
      </c>
      <c r="I7538" s="12">
        <v>3.776623048863089</v>
      </c>
      <c r="J7538" s="12">
        <v>3.1578508946425008</v>
      </c>
      <c r="K7538" s="13">
        <v>1.9327171668067959</v>
      </c>
    </row>
    <row r="7539" spans="2:11" x14ac:dyDescent="0.25">
      <c r="B7539" s="10">
        <v>7536</v>
      </c>
      <c r="C7539" s="12">
        <v>13.620942997642434</v>
      </c>
      <c r="D7539" s="12">
        <v>1.4779369395072421</v>
      </c>
      <c r="E7539" s="12">
        <v>1</v>
      </c>
      <c r="F7539" s="12">
        <v>4.067187960758166</v>
      </c>
      <c r="G7539" s="12">
        <v>0.34041602915225949</v>
      </c>
      <c r="H7539" s="12">
        <v>29.702907394693824</v>
      </c>
      <c r="I7539" s="12">
        <v>2.9480714205022647</v>
      </c>
      <c r="J7539" s="12">
        <v>2.7255996560770166</v>
      </c>
      <c r="K7539" s="13">
        <v>1.8583097995977615</v>
      </c>
    </row>
    <row r="7540" spans="2:11" x14ac:dyDescent="0.25">
      <c r="B7540" s="10">
        <v>7537</v>
      </c>
      <c r="C7540" s="12">
        <v>8.1114741793610108</v>
      </c>
      <c r="D7540" s="12">
        <v>1.1945889888354995</v>
      </c>
      <c r="E7540" s="12">
        <v>2</v>
      </c>
      <c r="F7540" s="12">
        <v>3.7189520525164768</v>
      </c>
      <c r="G7540" s="12">
        <v>0.68408971468917379</v>
      </c>
      <c r="H7540" s="12">
        <v>29.840515163376132</v>
      </c>
      <c r="I7540" s="12">
        <v>4.0390042017858212</v>
      </c>
      <c r="J7540" s="12">
        <v>3.9216832951622975</v>
      </c>
      <c r="K7540" s="13">
        <v>1.8441069082539896</v>
      </c>
    </row>
    <row r="7541" spans="2:11" x14ac:dyDescent="0.25">
      <c r="B7541" s="10">
        <v>7538</v>
      </c>
      <c r="C7541" s="12">
        <v>17.480631638852863</v>
      </c>
      <c r="D7541" s="12">
        <v>2.1537328513971588</v>
      </c>
      <c r="E7541" s="12">
        <v>1</v>
      </c>
      <c r="F7541" s="12">
        <v>5.6272330546978724</v>
      </c>
      <c r="G7541" s="12">
        <v>1.0428307986659475</v>
      </c>
      <c r="H7541" s="12">
        <v>25.208538363516965</v>
      </c>
      <c r="I7541" s="12">
        <v>3.7056561362587246</v>
      </c>
      <c r="J7541" s="12">
        <v>4.66651796932143</v>
      </c>
      <c r="K7541" s="13">
        <v>1.8642204953532997</v>
      </c>
    </row>
    <row r="7542" spans="2:11" x14ac:dyDescent="0.25">
      <c r="B7542" s="10">
        <v>7539</v>
      </c>
      <c r="C7542" s="12">
        <v>16.043826022196505</v>
      </c>
      <c r="D7542" s="12">
        <v>1.4556762160552585</v>
      </c>
      <c r="E7542" s="12">
        <v>2</v>
      </c>
      <c r="F7542" s="12">
        <v>3.2782953709346696</v>
      </c>
      <c r="G7542" s="12">
        <v>1.5320074718279864</v>
      </c>
      <c r="H7542" s="12">
        <v>19.79008038745717</v>
      </c>
      <c r="I7542" s="12">
        <v>2.194439521528686</v>
      </c>
      <c r="J7542" s="12">
        <v>2.6230900348119968</v>
      </c>
      <c r="K7542" s="13">
        <v>3.3065857919226973</v>
      </c>
    </row>
    <row r="7543" spans="2:11" x14ac:dyDescent="0.25">
      <c r="B7543" s="10">
        <v>7540</v>
      </c>
      <c r="C7543" s="12">
        <v>8.6552426229671813</v>
      </c>
      <c r="D7543" s="12">
        <v>1.9461752973806259</v>
      </c>
      <c r="E7543" s="12">
        <v>2</v>
      </c>
      <c r="F7543" s="12">
        <v>0.87068836457949828</v>
      </c>
      <c r="G7543" s="12">
        <v>1.0136053829427485</v>
      </c>
      <c r="H7543" s="12">
        <v>24.976194979999534</v>
      </c>
      <c r="I7543" s="12">
        <v>2.109132773015558</v>
      </c>
      <c r="J7543" s="12">
        <v>3.4738808393174652</v>
      </c>
      <c r="K7543" s="13">
        <v>0.39698218594389917</v>
      </c>
    </row>
    <row r="7544" spans="2:11" x14ac:dyDescent="0.25">
      <c r="B7544" s="10">
        <v>7541</v>
      </c>
      <c r="C7544" s="12">
        <v>13.556027802722166</v>
      </c>
      <c r="D7544" s="12">
        <v>1.7135507258912344</v>
      </c>
      <c r="E7544" s="12">
        <v>3</v>
      </c>
      <c r="F7544" s="12">
        <v>3.8349816816748912</v>
      </c>
      <c r="G7544" s="12">
        <v>1.2111082292634412</v>
      </c>
      <c r="H7544" s="12">
        <v>23.795846656163718</v>
      </c>
      <c r="I7544" s="12">
        <v>2.9371372291792555</v>
      </c>
      <c r="J7544" s="12">
        <v>2.3408685471780379</v>
      </c>
      <c r="K7544" s="13">
        <v>1.6145495757984516</v>
      </c>
    </row>
    <row r="7545" spans="2:11" x14ac:dyDescent="0.25">
      <c r="B7545" s="10">
        <v>7542</v>
      </c>
      <c r="C7545" s="12">
        <v>4.6724153886703395</v>
      </c>
      <c r="D7545" s="12">
        <v>1.4161536107728854</v>
      </c>
      <c r="E7545" s="12">
        <v>2</v>
      </c>
      <c r="F7545" s="12">
        <v>4.616318484649633</v>
      </c>
      <c r="G7545" s="12">
        <v>1.0138617244659041</v>
      </c>
      <c r="H7545" s="12">
        <v>24.348069749166221</v>
      </c>
      <c r="I7545" s="12">
        <v>3.6930737506947815</v>
      </c>
      <c r="J7545" s="12">
        <v>3.0272727396054098</v>
      </c>
      <c r="K7545" s="13">
        <v>0.58114437488180126</v>
      </c>
    </row>
    <row r="7546" spans="2:11" x14ac:dyDescent="0.25">
      <c r="B7546" s="10">
        <v>7543</v>
      </c>
      <c r="C7546" s="12">
        <v>13.029703188808643</v>
      </c>
      <c r="D7546" s="12">
        <v>1.9080849214663451</v>
      </c>
      <c r="E7546" s="12">
        <v>0</v>
      </c>
      <c r="F7546" s="12">
        <v>9.9710282494015949</v>
      </c>
      <c r="G7546" s="12">
        <v>1.1538454345118143</v>
      </c>
      <c r="H7546" s="12">
        <v>20.440466059361917</v>
      </c>
      <c r="I7546" s="12">
        <v>3.0922213970079158</v>
      </c>
      <c r="J7546" s="12">
        <v>3.9996180857206252</v>
      </c>
      <c r="K7546" s="13">
        <v>0.93793846988163276</v>
      </c>
    </row>
    <row r="7547" spans="2:11" x14ac:dyDescent="0.25">
      <c r="B7547" s="10">
        <v>7544</v>
      </c>
      <c r="C7547" s="12">
        <v>9.9975313389699227</v>
      </c>
      <c r="D7547" s="12">
        <v>1.4169999147518948</v>
      </c>
      <c r="E7547" s="12">
        <v>1</v>
      </c>
      <c r="F7547" s="12">
        <v>1.9468680272011385</v>
      </c>
      <c r="G7547" s="12">
        <v>2.4104535181930951</v>
      </c>
      <c r="H7547" s="12">
        <v>25.677044790090491</v>
      </c>
      <c r="I7547" s="12">
        <v>2.24104882567761</v>
      </c>
      <c r="J7547" s="12">
        <v>1.4494025114530931</v>
      </c>
      <c r="K7547" s="13">
        <v>1.3131221861498203</v>
      </c>
    </row>
    <row r="7548" spans="2:11" x14ac:dyDescent="0.25">
      <c r="B7548" s="10">
        <v>7545</v>
      </c>
      <c r="C7548" s="12">
        <v>3.7611626481732108</v>
      </c>
      <c r="D7548" s="12">
        <v>1.482160907955743</v>
      </c>
      <c r="E7548" s="12">
        <v>2</v>
      </c>
      <c r="F7548" s="12">
        <v>1.0096667960386607</v>
      </c>
      <c r="G7548" s="12">
        <v>1.1633811940950221</v>
      </c>
      <c r="H7548" s="12">
        <v>16.62852822001333</v>
      </c>
      <c r="I7548" s="12">
        <v>1.4288716367713998</v>
      </c>
      <c r="J7548" s="12">
        <v>3.0195619697546148</v>
      </c>
      <c r="K7548" s="13">
        <v>0.22395731585259998</v>
      </c>
    </row>
    <row r="7549" spans="2:11" x14ac:dyDescent="0.25">
      <c r="B7549" s="10">
        <v>7546</v>
      </c>
      <c r="C7549" s="12">
        <v>6.3277013489957046</v>
      </c>
      <c r="D7549" s="12">
        <v>1.1790406673080511</v>
      </c>
      <c r="E7549" s="12">
        <v>0</v>
      </c>
      <c r="F7549" s="12">
        <v>7.8941590356814686</v>
      </c>
      <c r="G7549" s="12">
        <v>0.91707256884230726</v>
      </c>
      <c r="H7549" s="12">
        <v>27.653010206827965</v>
      </c>
      <c r="I7549" s="12">
        <v>1.728131521331185</v>
      </c>
      <c r="J7549" s="12">
        <v>3.4699820250722366</v>
      </c>
      <c r="K7549" s="13">
        <v>4.3148098944081799</v>
      </c>
    </row>
    <row r="7550" spans="2:11" x14ac:dyDescent="0.25">
      <c r="B7550" s="10">
        <v>7547</v>
      </c>
      <c r="C7550" s="12">
        <v>4.4668606368626609</v>
      </c>
      <c r="D7550" s="12">
        <v>1.967490683123466</v>
      </c>
      <c r="E7550" s="12">
        <v>2</v>
      </c>
      <c r="F7550" s="12">
        <v>10.013097813859678</v>
      </c>
      <c r="G7550" s="12">
        <v>2.5822759966562008</v>
      </c>
      <c r="H7550" s="12">
        <v>23.580958993056441</v>
      </c>
      <c r="I7550" s="12">
        <v>2.1120887858511979</v>
      </c>
      <c r="J7550" s="12">
        <v>2.2246707263890375</v>
      </c>
      <c r="K7550" s="13">
        <v>8.4730893713896929E-2</v>
      </c>
    </row>
    <row r="7551" spans="2:11" x14ac:dyDescent="0.25">
      <c r="B7551" s="10">
        <v>7548</v>
      </c>
      <c r="C7551" s="12">
        <v>5.8143450280400408</v>
      </c>
      <c r="D7551" s="12">
        <v>1.9505978656018634</v>
      </c>
      <c r="E7551" s="12">
        <v>3</v>
      </c>
      <c r="F7551" s="12">
        <v>6.206479064040141</v>
      </c>
      <c r="G7551" s="12">
        <v>1.9127675071073638</v>
      </c>
      <c r="H7551" s="12">
        <v>17.616642075775921</v>
      </c>
      <c r="I7551" s="12">
        <v>3.337369552704311</v>
      </c>
      <c r="J7551" s="12">
        <v>3.6396505381541866</v>
      </c>
      <c r="K7551" s="13">
        <v>0.34336035435678064</v>
      </c>
    </row>
    <row r="7552" spans="2:11" x14ac:dyDescent="0.25">
      <c r="B7552" s="10">
        <v>7549</v>
      </c>
      <c r="C7552" s="12">
        <v>14.635278667555919</v>
      </c>
      <c r="D7552" s="12">
        <v>1.3570543454146786</v>
      </c>
      <c r="E7552" s="12">
        <v>0</v>
      </c>
      <c r="F7552" s="12">
        <v>3.0094597763572861</v>
      </c>
      <c r="G7552" s="12">
        <v>1.1142212362990735</v>
      </c>
      <c r="H7552" s="12">
        <v>19.484332064555655</v>
      </c>
      <c r="I7552" s="12">
        <v>2.5409422280226281</v>
      </c>
      <c r="J7552" s="12">
        <v>2.3673888522521787</v>
      </c>
      <c r="K7552" s="13">
        <v>0.69759313710555126</v>
      </c>
    </row>
    <row r="7553" spans="2:11" x14ac:dyDescent="0.25">
      <c r="B7553" s="10">
        <v>7550</v>
      </c>
      <c r="C7553" s="12">
        <v>7.9232520796116539</v>
      </c>
      <c r="D7553" s="12">
        <v>1.6292196099940826</v>
      </c>
      <c r="E7553" s="12">
        <v>1</v>
      </c>
      <c r="F7553" s="12">
        <v>2.2494387002592151</v>
      </c>
      <c r="G7553" s="12">
        <v>0.62124400559443049</v>
      </c>
      <c r="H7553" s="12">
        <v>18.241219847077723</v>
      </c>
      <c r="I7553" s="12">
        <v>3.1298471246925454</v>
      </c>
      <c r="J7553" s="12">
        <v>2.9993305277932807</v>
      </c>
      <c r="K7553" s="13">
        <v>0.66021171542510892</v>
      </c>
    </row>
    <row r="7554" spans="2:11" x14ac:dyDescent="0.25">
      <c r="B7554" s="10">
        <v>7551</v>
      </c>
      <c r="C7554" s="12">
        <v>5.0216171231685278</v>
      </c>
      <c r="D7554" s="12">
        <v>1.2968377146620707</v>
      </c>
      <c r="E7554" s="12">
        <v>3</v>
      </c>
      <c r="F7554" s="12">
        <v>8.1124684224588375</v>
      </c>
      <c r="G7554" s="12">
        <v>0.94921140376279867</v>
      </c>
      <c r="H7554" s="12">
        <v>35.623691403435075</v>
      </c>
      <c r="I7554" s="12">
        <v>3.19473073978105</v>
      </c>
      <c r="J7554" s="12">
        <v>4.2394391869426569</v>
      </c>
      <c r="K7554" s="13">
        <v>4.8572346275953961</v>
      </c>
    </row>
    <row r="7555" spans="2:11" x14ac:dyDescent="0.25">
      <c r="B7555" s="10">
        <v>7552</v>
      </c>
      <c r="C7555" s="12">
        <v>9.7805639807322731</v>
      </c>
      <c r="D7555" s="12">
        <v>1.4857321652440652</v>
      </c>
      <c r="E7555" s="12">
        <v>2</v>
      </c>
      <c r="F7555" s="12">
        <v>4.4784986152196975</v>
      </c>
      <c r="G7555" s="12">
        <v>1.7008663370811603</v>
      </c>
      <c r="H7555" s="12">
        <v>36.53972856544739</v>
      </c>
      <c r="I7555" s="12">
        <v>2.9964817123914775</v>
      </c>
      <c r="J7555" s="12">
        <v>0.93493282810148248</v>
      </c>
      <c r="K7555" s="13">
        <v>1.6752441681396482</v>
      </c>
    </row>
    <row r="7556" spans="2:11" x14ac:dyDescent="0.25">
      <c r="B7556" s="10">
        <v>7553</v>
      </c>
      <c r="C7556" s="12">
        <v>8.3500612201409652</v>
      </c>
      <c r="D7556" s="12">
        <v>1.6426435657186671</v>
      </c>
      <c r="E7556" s="12">
        <v>2</v>
      </c>
      <c r="F7556" s="12">
        <v>2.2864438889925229</v>
      </c>
      <c r="G7556" s="12">
        <v>2.9519134261275224</v>
      </c>
      <c r="H7556" s="12">
        <v>38.153703831471589</v>
      </c>
      <c r="I7556" s="12">
        <v>2.4993497792612374</v>
      </c>
      <c r="J7556" s="12">
        <v>1.9645332604449144</v>
      </c>
      <c r="K7556" s="13">
        <v>0.3507468439837596</v>
      </c>
    </row>
    <row r="7557" spans="2:11" x14ac:dyDescent="0.25">
      <c r="B7557" s="10">
        <v>7554</v>
      </c>
      <c r="C7557" s="12">
        <v>6.2568627869985525</v>
      </c>
      <c r="D7557" s="12">
        <v>1.9156126443964834</v>
      </c>
      <c r="E7557" s="12">
        <v>2</v>
      </c>
      <c r="F7557" s="12">
        <v>2.4457499548078174</v>
      </c>
      <c r="G7557" s="12">
        <v>1.79532791359973</v>
      </c>
      <c r="H7557" s="12">
        <v>18.025529561927389</v>
      </c>
      <c r="I7557" s="12">
        <v>1.9272462266819903</v>
      </c>
      <c r="J7557" s="12">
        <v>0.74397486027330084</v>
      </c>
      <c r="K7557" s="13">
        <v>0.77275808889163689</v>
      </c>
    </row>
    <row r="7558" spans="2:11" x14ac:dyDescent="0.25">
      <c r="B7558" s="10">
        <v>7555</v>
      </c>
      <c r="C7558" s="12">
        <v>8.9932609824158227</v>
      </c>
      <c r="D7558" s="12">
        <v>1.6971114346284908</v>
      </c>
      <c r="E7558" s="12">
        <v>1</v>
      </c>
      <c r="F7558" s="12">
        <v>4.682236633155239</v>
      </c>
      <c r="G7558" s="12">
        <v>0.6924083012535569</v>
      </c>
      <c r="H7558" s="12">
        <v>16.955390714902499</v>
      </c>
      <c r="I7558" s="12">
        <v>4.0088678902021329</v>
      </c>
      <c r="J7558" s="12">
        <v>0.57343185734126234</v>
      </c>
      <c r="K7558" s="13">
        <v>3.720775332754974</v>
      </c>
    </row>
    <row r="7559" spans="2:11" x14ac:dyDescent="0.25">
      <c r="B7559" s="10">
        <v>7556</v>
      </c>
      <c r="C7559" s="12">
        <v>2.4142849585708923</v>
      </c>
      <c r="D7559" s="12">
        <v>1.3153515190361826</v>
      </c>
      <c r="E7559" s="12">
        <v>3</v>
      </c>
      <c r="F7559" s="12">
        <v>1.5340461101279019</v>
      </c>
      <c r="G7559" s="12">
        <v>1.4720794768132817</v>
      </c>
      <c r="H7559" s="12">
        <v>31.417411087789201</v>
      </c>
      <c r="I7559" s="12">
        <v>2.52534321193655</v>
      </c>
      <c r="J7559" s="12">
        <v>2.3096703339698883</v>
      </c>
      <c r="K7559" s="13">
        <v>0.28843241191248065</v>
      </c>
    </row>
    <row r="7560" spans="2:11" x14ac:dyDescent="0.25">
      <c r="B7560" s="10">
        <v>7557</v>
      </c>
      <c r="C7560" s="12">
        <v>7.2990066804490397</v>
      </c>
      <c r="D7560" s="12">
        <v>1.6605646684279696</v>
      </c>
      <c r="E7560" s="12">
        <v>2</v>
      </c>
      <c r="F7560" s="12">
        <v>4.6380732102500124</v>
      </c>
      <c r="G7560" s="12">
        <v>0.50516234700223916</v>
      </c>
      <c r="H7560" s="12">
        <v>18.221031606006477</v>
      </c>
      <c r="I7560" s="12">
        <v>3.3778866918300445</v>
      </c>
      <c r="J7560" s="12">
        <v>1.5235025088043195</v>
      </c>
      <c r="K7560" s="13">
        <v>2.8898894270660667</v>
      </c>
    </row>
    <row r="7561" spans="2:11" x14ac:dyDescent="0.25">
      <c r="B7561" s="10">
        <v>7558</v>
      </c>
      <c r="C7561" s="12">
        <v>17.446918321101606</v>
      </c>
      <c r="D7561" s="12">
        <v>1.5977338952698699</v>
      </c>
      <c r="E7561" s="12">
        <v>2</v>
      </c>
      <c r="F7561" s="12">
        <v>3.0021753494099439</v>
      </c>
      <c r="G7561" s="12">
        <v>1.0588267742358664</v>
      </c>
      <c r="H7561" s="12">
        <v>38.936005270234183</v>
      </c>
      <c r="I7561" s="12">
        <v>2.5988779588318858</v>
      </c>
      <c r="J7561" s="12">
        <v>4.2530534741386665</v>
      </c>
      <c r="K7561" s="13">
        <v>1.9595270479824813</v>
      </c>
    </row>
    <row r="7562" spans="2:11" x14ac:dyDescent="0.25">
      <c r="B7562" s="10">
        <v>7559</v>
      </c>
      <c r="C7562" s="12">
        <v>6.5068821787972038</v>
      </c>
      <c r="D7562" s="12">
        <v>1.1478337572107626</v>
      </c>
      <c r="E7562" s="12">
        <v>3</v>
      </c>
      <c r="F7562" s="12">
        <v>3.0002266877478077</v>
      </c>
      <c r="G7562" s="12">
        <v>1.5758997622787898</v>
      </c>
      <c r="H7562" s="12">
        <v>11.935808115914419</v>
      </c>
      <c r="I7562" s="12">
        <v>3.6322897716678084</v>
      </c>
      <c r="J7562" s="12">
        <v>1.2744217831593343</v>
      </c>
      <c r="K7562" s="13">
        <v>1.6570510979350448</v>
      </c>
    </row>
    <row r="7563" spans="2:11" x14ac:dyDescent="0.25">
      <c r="B7563" s="10">
        <v>7560</v>
      </c>
      <c r="C7563" s="12">
        <v>15.64857667880095</v>
      </c>
      <c r="D7563" s="12">
        <v>1.7529416345210649</v>
      </c>
      <c r="E7563" s="12">
        <v>3</v>
      </c>
      <c r="F7563" s="12">
        <v>5.4952297661832157</v>
      </c>
      <c r="G7563" s="12">
        <v>1.488259209498908</v>
      </c>
      <c r="H7563" s="12">
        <v>49.414278459038869</v>
      </c>
      <c r="I7563" s="12">
        <v>1.9169889810961598</v>
      </c>
      <c r="J7563" s="12">
        <v>1.4785928516061222</v>
      </c>
      <c r="K7563" s="13">
        <v>6.3812525444798087</v>
      </c>
    </row>
    <row r="7564" spans="2:11" x14ac:dyDescent="0.25">
      <c r="B7564" s="10">
        <v>7561</v>
      </c>
      <c r="C7564" s="12">
        <v>7.1164478518149528</v>
      </c>
      <c r="D7564" s="12">
        <v>1.4555807318576004</v>
      </c>
      <c r="E7564" s="12">
        <v>3</v>
      </c>
      <c r="F7564" s="12">
        <v>3.1697632291894879</v>
      </c>
      <c r="G7564" s="12">
        <v>0.75433279386671503</v>
      </c>
      <c r="H7564" s="12">
        <v>36.400367116081071</v>
      </c>
      <c r="I7564" s="12">
        <v>1.8905633490492968</v>
      </c>
      <c r="J7564" s="12">
        <v>1.2809243715931953</v>
      </c>
      <c r="K7564" s="13">
        <v>0.19800700072885563</v>
      </c>
    </row>
    <row r="7565" spans="2:11" x14ac:dyDescent="0.25">
      <c r="B7565" s="10">
        <v>7562</v>
      </c>
      <c r="C7565" s="12">
        <v>4.7043762151156541</v>
      </c>
      <c r="D7565" s="12">
        <v>1.8320709529049093</v>
      </c>
      <c r="E7565" s="12">
        <v>1</v>
      </c>
      <c r="F7565" s="12">
        <v>2.7029318969647882</v>
      </c>
      <c r="G7565" s="12">
        <v>1.5188276606500368</v>
      </c>
      <c r="H7565" s="12">
        <v>8.5564124222061082</v>
      </c>
      <c r="I7565" s="12">
        <v>3.4739741782775981</v>
      </c>
      <c r="J7565" s="12">
        <v>4.4238249320858971</v>
      </c>
      <c r="K7565" s="13">
        <v>2.5679086884333437</v>
      </c>
    </row>
    <row r="7566" spans="2:11" x14ac:dyDescent="0.25">
      <c r="B7566" s="10">
        <v>7563</v>
      </c>
      <c r="C7566" s="12">
        <v>21.784563834240856</v>
      </c>
      <c r="D7566" s="12">
        <v>1.6351440728566924</v>
      </c>
      <c r="E7566" s="12">
        <v>2</v>
      </c>
      <c r="F7566" s="12">
        <v>1.6244116756302736</v>
      </c>
      <c r="G7566" s="12">
        <v>1.3680926211667921</v>
      </c>
      <c r="H7566" s="12">
        <v>29.520208366577602</v>
      </c>
      <c r="I7566" s="12">
        <v>2.3535292338524445</v>
      </c>
      <c r="J7566" s="12">
        <v>4.7329082202916304</v>
      </c>
      <c r="K7566" s="13">
        <v>1.1593179451932996</v>
      </c>
    </row>
    <row r="7567" spans="2:11" x14ac:dyDescent="0.25">
      <c r="B7567" s="10">
        <v>7564</v>
      </c>
      <c r="C7567" s="12">
        <v>7.4242826832101247</v>
      </c>
      <c r="D7567" s="12">
        <v>1.9470087147505679</v>
      </c>
      <c r="E7567" s="12">
        <v>1</v>
      </c>
      <c r="F7567" s="12">
        <v>5.1442754945625202</v>
      </c>
      <c r="G7567" s="12">
        <v>2.1272645096296268</v>
      </c>
      <c r="H7567" s="12">
        <v>13.903780963185989</v>
      </c>
      <c r="I7567" s="12">
        <v>2.4671944804706061</v>
      </c>
      <c r="J7567" s="12">
        <v>3.1521417460991819</v>
      </c>
      <c r="K7567" s="13">
        <v>2.7458325169367264</v>
      </c>
    </row>
    <row r="7568" spans="2:11" x14ac:dyDescent="0.25">
      <c r="B7568" s="10">
        <v>7565</v>
      </c>
      <c r="C7568" s="12">
        <v>7.2790620523721392</v>
      </c>
      <c r="D7568" s="12">
        <v>2.0963978359479065</v>
      </c>
      <c r="E7568" s="12">
        <v>1</v>
      </c>
      <c r="F7568" s="12">
        <v>6.2082925921618326</v>
      </c>
      <c r="G7568" s="12">
        <v>0.73368988374565214</v>
      </c>
      <c r="H7568" s="12">
        <v>19.477661141172128</v>
      </c>
      <c r="I7568" s="12">
        <v>1.6421563845607043</v>
      </c>
      <c r="J7568" s="12">
        <v>2.9631308282361823</v>
      </c>
      <c r="K7568" s="13">
        <v>4.7147568628838172</v>
      </c>
    </row>
    <row r="7569" spans="2:11" x14ac:dyDescent="0.25">
      <c r="B7569" s="10">
        <v>7566</v>
      </c>
      <c r="C7569" s="12">
        <v>12.518970007399464</v>
      </c>
      <c r="D7569" s="12">
        <v>1.4088144557837918</v>
      </c>
      <c r="E7569" s="12">
        <v>2</v>
      </c>
      <c r="F7569" s="12">
        <v>4.4102441136627331</v>
      </c>
      <c r="G7569" s="12">
        <v>1.0282219261267653</v>
      </c>
      <c r="H7569" s="12">
        <v>14.108098450042878</v>
      </c>
      <c r="I7569" s="12">
        <v>3.0011834437196674</v>
      </c>
      <c r="J7569" s="12">
        <v>3.3383420437181046</v>
      </c>
      <c r="K7569" s="13">
        <v>0.49810561108559537</v>
      </c>
    </row>
    <row r="7570" spans="2:11" x14ac:dyDescent="0.25">
      <c r="B7570" s="10">
        <v>7567</v>
      </c>
      <c r="C7570" s="12">
        <v>3.8084867306946784</v>
      </c>
      <c r="D7570" s="12">
        <v>1.5057691581373169</v>
      </c>
      <c r="E7570" s="12">
        <v>2</v>
      </c>
      <c r="F7570" s="12">
        <v>8.1657329320840724</v>
      </c>
      <c r="G7570" s="12">
        <v>0.99202802115892086</v>
      </c>
      <c r="H7570" s="12">
        <v>35.618439364456208</v>
      </c>
      <c r="I7570" s="12">
        <v>2.6111609176600932</v>
      </c>
      <c r="J7570" s="12">
        <v>1.8278403395375526</v>
      </c>
      <c r="K7570" s="13">
        <v>0.96409558374328308</v>
      </c>
    </row>
    <row r="7571" spans="2:11" x14ac:dyDescent="0.25">
      <c r="B7571" s="10">
        <v>7568</v>
      </c>
      <c r="C7571" s="12">
        <v>11.918223014022853</v>
      </c>
      <c r="D7571" s="12">
        <v>1.5378480240054704</v>
      </c>
      <c r="E7571" s="12">
        <v>3</v>
      </c>
      <c r="F7571" s="12">
        <v>7.8188514193619421</v>
      </c>
      <c r="G7571" s="12">
        <v>0.83576595386163655</v>
      </c>
      <c r="H7571" s="12">
        <v>38.690514610261346</v>
      </c>
      <c r="I7571" s="12">
        <v>2.9631764303475889</v>
      </c>
      <c r="J7571" s="12">
        <v>3.7180126136586251</v>
      </c>
      <c r="K7571" s="13">
        <v>0.17215437532570158</v>
      </c>
    </row>
    <row r="7572" spans="2:11" x14ac:dyDescent="0.25">
      <c r="B7572" s="10">
        <v>7569</v>
      </c>
      <c r="C7572" s="12">
        <v>5.8133293525705039</v>
      </c>
      <c r="D7572" s="12">
        <v>1.1843636574485878</v>
      </c>
      <c r="E7572" s="12">
        <v>2</v>
      </c>
      <c r="F7572" s="12">
        <v>2.2720375632939107</v>
      </c>
      <c r="G7572" s="12">
        <v>1.6707142269855813</v>
      </c>
      <c r="H7572" s="12">
        <v>22.107737677417166</v>
      </c>
      <c r="I7572" s="12">
        <v>1.627123619815084</v>
      </c>
      <c r="J7572" s="12">
        <v>1.6331740331627682</v>
      </c>
      <c r="K7572" s="13">
        <v>0.73146021198334465</v>
      </c>
    </row>
    <row r="7573" spans="2:11" x14ac:dyDescent="0.25">
      <c r="B7573" s="10">
        <v>7570</v>
      </c>
      <c r="C7573" s="12">
        <v>10.135478239260399</v>
      </c>
      <c r="D7573" s="12">
        <v>1.5940350701788952</v>
      </c>
      <c r="E7573" s="12">
        <v>3</v>
      </c>
      <c r="F7573" s="12">
        <v>1.2305208058836661</v>
      </c>
      <c r="G7573" s="12">
        <v>1.0394105157147657</v>
      </c>
      <c r="H7573" s="12">
        <v>21.672566505718585</v>
      </c>
      <c r="I7573" s="12">
        <v>4.0061391664568351</v>
      </c>
      <c r="J7573" s="12">
        <v>1.6702879563353066</v>
      </c>
      <c r="K7573" s="13">
        <v>7.257025538492023</v>
      </c>
    </row>
    <row r="7574" spans="2:11" x14ac:dyDescent="0.25">
      <c r="B7574" s="10">
        <v>7571</v>
      </c>
      <c r="C7574" s="12">
        <v>4.0665546973927942</v>
      </c>
      <c r="D7574" s="12">
        <v>1.427942463994305</v>
      </c>
      <c r="E7574" s="12">
        <v>1</v>
      </c>
      <c r="F7574" s="12">
        <v>1.9993288642873392</v>
      </c>
      <c r="G7574" s="12">
        <v>0.2757690757878119</v>
      </c>
      <c r="H7574" s="12">
        <v>26.375585542488899</v>
      </c>
      <c r="I7574" s="12">
        <v>2.6150736689560721</v>
      </c>
      <c r="J7574" s="12">
        <v>3.4891806799383538</v>
      </c>
      <c r="K7574" s="13">
        <v>0.7276114608484664</v>
      </c>
    </row>
    <row r="7575" spans="2:11" x14ac:dyDescent="0.25">
      <c r="B7575" s="10">
        <v>7572</v>
      </c>
      <c r="C7575" s="12">
        <v>8.4427958947424226</v>
      </c>
      <c r="D7575" s="12">
        <v>1.7991301154676198</v>
      </c>
      <c r="E7575" s="12">
        <v>2</v>
      </c>
      <c r="F7575" s="12">
        <v>11.193288319231437</v>
      </c>
      <c r="G7575" s="12">
        <v>1.1342352055371612</v>
      </c>
      <c r="H7575" s="12">
        <v>26.627950373348121</v>
      </c>
      <c r="I7575" s="12">
        <v>3.248203396643579</v>
      </c>
      <c r="J7575" s="12">
        <v>3.7753835599882501</v>
      </c>
      <c r="K7575" s="13">
        <v>7.3853500000809698</v>
      </c>
    </row>
    <row r="7576" spans="2:11" x14ac:dyDescent="0.25">
      <c r="B7576" s="10">
        <v>7573</v>
      </c>
      <c r="C7576" s="12">
        <v>14.950691165237625</v>
      </c>
      <c r="D7576" s="12">
        <v>1.3726537833269392</v>
      </c>
      <c r="E7576" s="12">
        <v>1</v>
      </c>
      <c r="F7576" s="12">
        <v>2.7933569617337266</v>
      </c>
      <c r="G7576" s="12">
        <v>1.3766931075509701</v>
      </c>
      <c r="H7576" s="12">
        <v>14.332590692313662</v>
      </c>
      <c r="I7576" s="12">
        <v>1.8177404229863161</v>
      </c>
      <c r="J7576" s="12">
        <v>3.0977042004546806</v>
      </c>
      <c r="K7576" s="13">
        <v>1.0377855251676121E-3</v>
      </c>
    </row>
    <row r="7577" spans="2:11" x14ac:dyDescent="0.25">
      <c r="B7577" s="10">
        <v>7574</v>
      </c>
      <c r="C7577" s="12">
        <v>8.6768028547634071</v>
      </c>
      <c r="D7577" s="12">
        <v>1.456525126052592</v>
      </c>
      <c r="E7577" s="12">
        <v>2</v>
      </c>
      <c r="F7577" s="12">
        <v>2.965317276749964</v>
      </c>
      <c r="G7577" s="12">
        <v>0.33191814638118788</v>
      </c>
      <c r="H7577" s="12">
        <v>21.693499095321997</v>
      </c>
      <c r="I7577" s="12">
        <v>2.9732211626075027</v>
      </c>
      <c r="J7577" s="12">
        <v>3.6201182797829237</v>
      </c>
      <c r="K7577" s="13">
        <v>5.4230344395816212</v>
      </c>
    </row>
    <row r="7578" spans="2:11" x14ac:dyDescent="0.25">
      <c r="B7578" s="10">
        <v>7575</v>
      </c>
      <c r="C7578" s="12">
        <v>11.878043389779442</v>
      </c>
      <c r="D7578" s="12">
        <v>1.3080685218351145</v>
      </c>
      <c r="E7578" s="12">
        <v>2</v>
      </c>
      <c r="F7578" s="12">
        <v>0.66183553960741115</v>
      </c>
      <c r="G7578" s="12">
        <v>1.0526324663373685</v>
      </c>
      <c r="H7578" s="12">
        <v>16.279952044434548</v>
      </c>
      <c r="I7578" s="12">
        <v>2.00460076344759</v>
      </c>
      <c r="J7578" s="12">
        <v>3.1259574445310365</v>
      </c>
      <c r="K7578" s="13">
        <v>3.4943463639957932</v>
      </c>
    </row>
    <row r="7579" spans="2:11" x14ac:dyDescent="0.25">
      <c r="B7579" s="10">
        <v>7576</v>
      </c>
      <c r="C7579" s="12">
        <v>12.735793180899122</v>
      </c>
      <c r="D7579" s="12">
        <v>2.1265736441672969</v>
      </c>
      <c r="E7579" s="12">
        <v>2</v>
      </c>
      <c r="F7579" s="12">
        <v>3.9702080184869919</v>
      </c>
      <c r="G7579" s="12">
        <v>1.6303843172159831</v>
      </c>
      <c r="H7579" s="12">
        <v>42.484956204128679</v>
      </c>
      <c r="I7579" s="12">
        <v>3.3893529638560058</v>
      </c>
      <c r="J7579" s="12">
        <v>2.8434997174910723</v>
      </c>
      <c r="K7579" s="13">
        <v>2.8929977462152225E-2</v>
      </c>
    </row>
    <row r="7580" spans="2:11" x14ac:dyDescent="0.25">
      <c r="B7580" s="10">
        <v>7577</v>
      </c>
      <c r="C7580" s="12">
        <v>3.068480125235884</v>
      </c>
      <c r="D7580" s="12">
        <v>1.383474550087094</v>
      </c>
      <c r="E7580" s="12">
        <v>3</v>
      </c>
      <c r="F7580" s="12">
        <v>3.3890142778075245</v>
      </c>
      <c r="G7580" s="12">
        <v>0.45556065538235191</v>
      </c>
      <c r="H7580" s="12">
        <v>22.449032614401748</v>
      </c>
      <c r="I7580" s="12">
        <v>2.9264125211867276</v>
      </c>
      <c r="J7580" s="12">
        <v>4.5524037574612297</v>
      </c>
      <c r="K7580" s="13">
        <v>0.4911688530335005</v>
      </c>
    </row>
    <row r="7581" spans="2:11" x14ac:dyDescent="0.25">
      <c r="B7581" s="10">
        <v>7578</v>
      </c>
      <c r="C7581" s="12">
        <v>16.131105467749848</v>
      </c>
      <c r="D7581" s="12">
        <v>1.5930877947080293</v>
      </c>
      <c r="E7581" s="12">
        <v>1</v>
      </c>
      <c r="F7581" s="12">
        <v>1.9302275641047886</v>
      </c>
      <c r="G7581" s="12">
        <v>1.1104992314215536</v>
      </c>
      <c r="H7581" s="12">
        <v>43.371989018880832</v>
      </c>
      <c r="I7581" s="12">
        <v>2.3193272305305932</v>
      </c>
      <c r="J7581" s="12">
        <v>3.4227404380845305</v>
      </c>
      <c r="K7581" s="13">
        <v>7.5329124340608207</v>
      </c>
    </row>
    <row r="7582" spans="2:11" x14ac:dyDescent="0.25">
      <c r="B7582" s="10">
        <v>7579</v>
      </c>
      <c r="C7582" s="12">
        <v>10.883390403810647</v>
      </c>
      <c r="D7582" s="12">
        <v>1.5529571704851193</v>
      </c>
      <c r="E7582" s="12">
        <v>0</v>
      </c>
      <c r="F7582" s="12">
        <v>3.5514634936223604</v>
      </c>
      <c r="G7582" s="12">
        <v>0.90611896367958478</v>
      </c>
      <c r="H7582" s="12">
        <v>26.957187021885083</v>
      </c>
      <c r="I7582" s="12">
        <v>1.8922706592805674</v>
      </c>
      <c r="J7582" s="12">
        <v>1.9661928190050031</v>
      </c>
      <c r="K7582" s="13">
        <v>1.4252014027588074</v>
      </c>
    </row>
    <row r="7583" spans="2:11" x14ac:dyDescent="0.25">
      <c r="B7583" s="10">
        <v>7580</v>
      </c>
      <c r="C7583" s="12">
        <v>9.9250836929247814</v>
      </c>
      <c r="D7583" s="12">
        <v>1.3364644266652987</v>
      </c>
      <c r="E7583" s="12">
        <v>2</v>
      </c>
      <c r="F7583" s="12">
        <v>3.2491748914179519</v>
      </c>
      <c r="G7583" s="12">
        <v>0.77256673244810825</v>
      </c>
      <c r="H7583" s="12">
        <v>41.657369932682627</v>
      </c>
      <c r="I7583" s="12">
        <v>2.3805567306775046</v>
      </c>
      <c r="J7583" s="12">
        <v>3.6192910860859779</v>
      </c>
      <c r="K7583" s="13">
        <v>1.3401032165600355</v>
      </c>
    </row>
    <row r="7584" spans="2:11" x14ac:dyDescent="0.25">
      <c r="B7584" s="10">
        <v>7581</v>
      </c>
      <c r="C7584" s="12">
        <v>15.030981831079451</v>
      </c>
      <c r="D7584" s="12">
        <v>1.6116314191245058</v>
      </c>
      <c r="E7584" s="12">
        <v>2</v>
      </c>
      <c r="F7584" s="12">
        <v>13.195230789508077</v>
      </c>
      <c r="G7584" s="12">
        <v>1.3752494826676591</v>
      </c>
      <c r="H7584" s="12">
        <v>15.624935464275655</v>
      </c>
      <c r="I7584" s="12">
        <v>2.0527948214994809</v>
      </c>
      <c r="J7584" s="12">
        <v>2.0407709672313148</v>
      </c>
      <c r="K7584" s="13">
        <v>1.6240514237475627</v>
      </c>
    </row>
    <row r="7585" spans="2:11" x14ac:dyDescent="0.25">
      <c r="B7585" s="10">
        <v>7582</v>
      </c>
      <c r="C7585" s="12">
        <v>4.1828041005276191</v>
      </c>
      <c r="D7585" s="12">
        <v>2.0324706559832206</v>
      </c>
      <c r="E7585" s="12">
        <v>3</v>
      </c>
      <c r="F7585" s="12">
        <v>3.817818894934661</v>
      </c>
      <c r="G7585" s="12">
        <v>0.65546295223771567</v>
      </c>
      <c r="H7585" s="12">
        <v>20.925394925402856</v>
      </c>
      <c r="I7585" s="12">
        <v>2.5964581028527567</v>
      </c>
      <c r="J7585" s="12">
        <v>1.2718733437378122</v>
      </c>
      <c r="K7585" s="13">
        <v>6.5602098463427405E-2</v>
      </c>
    </row>
    <row r="7586" spans="2:11" x14ac:dyDescent="0.25">
      <c r="B7586" s="10">
        <v>7583</v>
      </c>
      <c r="C7586" s="12">
        <v>4.9565204048341656</v>
      </c>
      <c r="D7586" s="12">
        <v>1.6699158894372397</v>
      </c>
      <c r="E7586" s="12">
        <v>2</v>
      </c>
      <c r="F7586" s="12">
        <v>1.5841168066595326</v>
      </c>
      <c r="G7586" s="12">
        <v>1.4024127691698278</v>
      </c>
      <c r="H7586" s="12">
        <v>18.307002611377364</v>
      </c>
      <c r="I7586" s="12">
        <v>3.8243065589604721</v>
      </c>
      <c r="J7586" s="12">
        <v>3.830911644336628</v>
      </c>
      <c r="K7586" s="13">
        <v>1.1933005896501951</v>
      </c>
    </row>
    <row r="7587" spans="2:11" x14ac:dyDescent="0.25">
      <c r="B7587" s="10">
        <v>7584</v>
      </c>
      <c r="C7587" s="12">
        <v>11.762230372304998</v>
      </c>
      <c r="D7587" s="12">
        <v>2.3194988054833807</v>
      </c>
      <c r="E7587" s="12">
        <v>1</v>
      </c>
      <c r="F7587" s="12">
        <v>6.8267293623499778</v>
      </c>
      <c r="G7587" s="12">
        <v>1.037664561665975</v>
      </c>
      <c r="H7587" s="12">
        <v>40.270031801238964</v>
      </c>
      <c r="I7587" s="12">
        <v>3.2352100029704909</v>
      </c>
      <c r="J7587" s="12">
        <v>3.4134727853189126</v>
      </c>
      <c r="K7587" s="13">
        <v>2.9092986304813868</v>
      </c>
    </row>
    <row r="7588" spans="2:11" x14ac:dyDescent="0.25">
      <c r="B7588" s="10">
        <v>7585</v>
      </c>
      <c r="C7588" s="12">
        <v>3.4772416376403275</v>
      </c>
      <c r="D7588" s="12">
        <v>1.786186590730098</v>
      </c>
      <c r="E7588" s="12">
        <v>2</v>
      </c>
      <c r="F7588" s="12">
        <v>8.8648452622803049</v>
      </c>
      <c r="G7588" s="12">
        <v>0.77390425658878848</v>
      </c>
      <c r="H7588" s="12">
        <v>25.170278482936219</v>
      </c>
      <c r="I7588" s="12">
        <v>2.7218277551522498</v>
      </c>
      <c r="J7588" s="12">
        <v>3.0569498727682429</v>
      </c>
      <c r="K7588" s="13">
        <v>0.20501909030144672</v>
      </c>
    </row>
    <row r="7589" spans="2:11" x14ac:dyDescent="0.25">
      <c r="B7589" s="10">
        <v>7586</v>
      </c>
      <c r="C7589" s="12">
        <v>9.0329171630430576</v>
      </c>
      <c r="D7589" s="12">
        <v>1.560347631328167</v>
      </c>
      <c r="E7589" s="12">
        <v>2</v>
      </c>
      <c r="F7589" s="12">
        <v>3.5069278053394819</v>
      </c>
      <c r="G7589" s="12">
        <v>0.56481285274966153</v>
      </c>
      <c r="H7589" s="12">
        <v>33.937759561772737</v>
      </c>
      <c r="I7589" s="12">
        <v>3.0592897504379883</v>
      </c>
      <c r="J7589" s="12">
        <v>2.3382983246223668</v>
      </c>
      <c r="K7589" s="13">
        <v>0.85639608811085466</v>
      </c>
    </row>
    <row r="7590" spans="2:11" x14ac:dyDescent="0.25">
      <c r="B7590" s="10">
        <v>7587</v>
      </c>
      <c r="C7590" s="12">
        <v>10.564636148651207</v>
      </c>
      <c r="D7590" s="12">
        <v>1.4171436350368571</v>
      </c>
      <c r="E7590" s="12">
        <v>0</v>
      </c>
      <c r="F7590" s="12">
        <v>1.4217290409068721</v>
      </c>
      <c r="G7590" s="12">
        <v>0.43299351463481867</v>
      </c>
      <c r="H7590" s="12">
        <v>12.340352610721855</v>
      </c>
      <c r="I7590" s="12">
        <v>4.8184628691276359</v>
      </c>
      <c r="J7590" s="12">
        <v>2.2816704036306712</v>
      </c>
      <c r="K7590" s="13">
        <v>0.37570486888685167</v>
      </c>
    </row>
    <row r="7591" spans="2:11" x14ac:dyDescent="0.25">
      <c r="B7591" s="10">
        <v>7588</v>
      </c>
      <c r="C7591" s="12">
        <v>2.0597537420287111</v>
      </c>
      <c r="D7591" s="12">
        <v>2.1170938127804764</v>
      </c>
      <c r="E7591" s="12">
        <v>2</v>
      </c>
      <c r="F7591" s="12">
        <v>2.5818075313518838</v>
      </c>
      <c r="G7591" s="12">
        <v>0.89619093085652968</v>
      </c>
      <c r="H7591" s="12">
        <v>29.290282812792125</v>
      </c>
      <c r="I7591" s="12">
        <v>2.0865703007788987</v>
      </c>
      <c r="J7591" s="12">
        <v>0.7480936144937077</v>
      </c>
      <c r="K7591" s="13">
        <v>0.7134781438333172</v>
      </c>
    </row>
    <row r="7592" spans="2:11" x14ac:dyDescent="0.25">
      <c r="B7592" s="10">
        <v>7589</v>
      </c>
      <c r="C7592" s="12">
        <v>4.0081898683430719</v>
      </c>
      <c r="D7592" s="12">
        <v>1.2429900666887759</v>
      </c>
      <c r="E7592" s="12">
        <v>3</v>
      </c>
      <c r="F7592" s="12">
        <v>1.3075987104487004</v>
      </c>
      <c r="G7592" s="12">
        <v>0.82557354053708643</v>
      </c>
      <c r="H7592" s="12">
        <v>15.60042626805792</v>
      </c>
      <c r="I7592" s="12">
        <v>4.2358718284356183</v>
      </c>
      <c r="J7592" s="12">
        <v>1.7894202875458614</v>
      </c>
      <c r="K7592" s="13">
        <v>0.97489509906479765</v>
      </c>
    </row>
    <row r="7593" spans="2:11" x14ac:dyDescent="0.25">
      <c r="B7593" s="10">
        <v>7590</v>
      </c>
      <c r="C7593" s="12">
        <v>12.910167669335808</v>
      </c>
      <c r="D7593" s="12">
        <v>1.7276700889691761</v>
      </c>
      <c r="E7593" s="12">
        <v>1</v>
      </c>
      <c r="F7593" s="12">
        <v>2.2933393327517639</v>
      </c>
      <c r="G7593" s="12">
        <v>1.022912848003978</v>
      </c>
      <c r="H7593" s="12">
        <v>42.070328672974931</v>
      </c>
      <c r="I7593" s="12">
        <v>1.8431754926768973</v>
      </c>
      <c r="J7593" s="12">
        <v>2.8165141339833357</v>
      </c>
      <c r="K7593" s="13">
        <v>3.6278025137117829</v>
      </c>
    </row>
    <row r="7594" spans="2:11" x14ac:dyDescent="0.25">
      <c r="B7594" s="10">
        <v>7591</v>
      </c>
      <c r="C7594" s="12">
        <v>10.575416613707988</v>
      </c>
      <c r="D7594" s="12">
        <v>1.4748513756759811</v>
      </c>
      <c r="E7594" s="12">
        <v>1</v>
      </c>
      <c r="F7594" s="12">
        <v>5.441800404182926</v>
      </c>
      <c r="G7594" s="12">
        <v>2.0802453500436977</v>
      </c>
      <c r="H7594" s="12">
        <v>8.1359224092799156</v>
      </c>
      <c r="I7594" s="12">
        <v>1.8199743892792641</v>
      </c>
      <c r="J7594" s="12">
        <v>4.2246457730742799</v>
      </c>
      <c r="K7594" s="13">
        <v>9.4938956473297562</v>
      </c>
    </row>
    <row r="7595" spans="2:11" x14ac:dyDescent="0.25">
      <c r="B7595" s="10">
        <v>7592</v>
      </c>
      <c r="C7595" s="12">
        <v>10.143196070310186</v>
      </c>
      <c r="D7595" s="12">
        <v>1.2099106127485999</v>
      </c>
      <c r="E7595" s="12">
        <v>3</v>
      </c>
      <c r="F7595" s="12">
        <v>4.0292254430144059</v>
      </c>
      <c r="G7595" s="12">
        <v>0.72883029010030953</v>
      </c>
      <c r="H7595" s="12">
        <v>29.451244279742813</v>
      </c>
      <c r="I7595" s="12">
        <v>3.2886951192824005</v>
      </c>
      <c r="J7595" s="12">
        <v>2.8470222794619997</v>
      </c>
      <c r="K7595" s="13">
        <v>1.2522595850456273</v>
      </c>
    </row>
    <row r="7596" spans="2:11" x14ac:dyDescent="0.25">
      <c r="B7596" s="10">
        <v>7593</v>
      </c>
      <c r="C7596" s="12">
        <v>8.2487047362874204</v>
      </c>
      <c r="D7596" s="12">
        <v>1.745023615053636</v>
      </c>
      <c r="E7596" s="12">
        <v>2</v>
      </c>
      <c r="F7596" s="12">
        <v>3.5251353343146929</v>
      </c>
      <c r="G7596" s="12">
        <v>0.56116825122923875</v>
      </c>
      <c r="H7596" s="12">
        <v>19.665811672993758</v>
      </c>
      <c r="I7596" s="12">
        <v>2.1250377296506571</v>
      </c>
      <c r="J7596" s="12">
        <v>2.9063412064200693</v>
      </c>
      <c r="K7596" s="13">
        <v>0.81947498320372614</v>
      </c>
    </row>
    <row r="7597" spans="2:11" x14ac:dyDescent="0.25">
      <c r="B7597" s="10">
        <v>7594</v>
      </c>
      <c r="C7597" s="12">
        <v>2.2436030931673381</v>
      </c>
      <c r="D7597" s="12">
        <v>1.5438470763387122</v>
      </c>
      <c r="E7597" s="12">
        <v>2</v>
      </c>
      <c r="F7597" s="12">
        <v>4.3686462379463205</v>
      </c>
      <c r="G7597" s="12">
        <v>0.79966817951073677</v>
      </c>
      <c r="H7597" s="12">
        <v>14.518462045769162</v>
      </c>
      <c r="I7597" s="12">
        <v>2.310115095753337</v>
      </c>
      <c r="J7597" s="12">
        <v>3.7612486950401225</v>
      </c>
      <c r="K7597" s="13">
        <v>1.6815465268142933</v>
      </c>
    </row>
    <row r="7598" spans="2:11" x14ac:dyDescent="0.25">
      <c r="B7598" s="10">
        <v>7595</v>
      </c>
      <c r="C7598" s="12">
        <v>9.7964567084973009</v>
      </c>
      <c r="D7598" s="12">
        <v>1.4026674385071607</v>
      </c>
      <c r="E7598" s="12">
        <v>0</v>
      </c>
      <c r="F7598" s="12">
        <v>4.0849033274548319</v>
      </c>
      <c r="G7598" s="12">
        <v>2.2299408086375458</v>
      </c>
      <c r="H7598" s="12">
        <v>31.052057728448577</v>
      </c>
      <c r="I7598" s="12">
        <v>2.4492834480364905</v>
      </c>
      <c r="J7598" s="12">
        <v>2.6932698960652894</v>
      </c>
      <c r="K7598" s="13">
        <v>3.620255943074068</v>
      </c>
    </row>
    <row r="7599" spans="2:11" x14ac:dyDescent="0.25">
      <c r="B7599" s="10">
        <v>7596</v>
      </c>
      <c r="C7599" s="12">
        <v>7.6750026282030728</v>
      </c>
      <c r="D7599" s="12">
        <v>1.4658876800498124</v>
      </c>
      <c r="E7599" s="12">
        <v>1</v>
      </c>
      <c r="F7599" s="12">
        <v>7.3438321012189114</v>
      </c>
      <c r="G7599" s="12">
        <v>0.70170245376888485</v>
      </c>
      <c r="H7599" s="12">
        <v>26.30824122859946</v>
      </c>
      <c r="I7599" s="12">
        <v>2.5593095522659666</v>
      </c>
      <c r="J7599" s="12">
        <v>3.0192711809202528</v>
      </c>
      <c r="K7599" s="13">
        <v>1.4130638547539209</v>
      </c>
    </row>
    <row r="7600" spans="2:11" x14ac:dyDescent="0.25">
      <c r="B7600" s="10">
        <v>7597</v>
      </c>
      <c r="C7600" s="12">
        <v>6.917989921358819</v>
      </c>
      <c r="D7600" s="12">
        <v>1.5725885224075458</v>
      </c>
      <c r="E7600" s="12">
        <v>0</v>
      </c>
      <c r="F7600" s="12">
        <v>5.3506397984102696</v>
      </c>
      <c r="G7600" s="12">
        <v>0.82183422930746319</v>
      </c>
      <c r="H7600" s="12">
        <v>31.767345656195047</v>
      </c>
      <c r="I7600" s="12">
        <v>1.2136361930372965</v>
      </c>
      <c r="J7600" s="12">
        <v>3.3880368110861347</v>
      </c>
      <c r="K7600" s="13">
        <v>1.2456199394883039</v>
      </c>
    </row>
    <row r="7601" spans="2:11" x14ac:dyDescent="0.25">
      <c r="B7601" s="10">
        <v>7598</v>
      </c>
      <c r="C7601" s="12">
        <v>8.512526208569458</v>
      </c>
      <c r="D7601" s="12">
        <v>1.2038457939869502</v>
      </c>
      <c r="E7601" s="12">
        <v>2</v>
      </c>
      <c r="F7601" s="12">
        <v>2.484814578911819</v>
      </c>
      <c r="G7601" s="12">
        <v>0.84638030205118397</v>
      </c>
      <c r="H7601" s="12">
        <v>27.795521935869459</v>
      </c>
      <c r="I7601" s="12">
        <v>2.2438378893361186</v>
      </c>
      <c r="J7601" s="12">
        <v>2.8321904364163193</v>
      </c>
      <c r="K7601" s="13">
        <v>1.7590985160549322</v>
      </c>
    </row>
    <row r="7602" spans="2:11" x14ac:dyDescent="0.25">
      <c r="B7602" s="10">
        <v>7599</v>
      </c>
      <c r="C7602" s="12">
        <v>6.4754753503722196</v>
      </c>
      <c r="D7602" s="12">
        <v>1.2607294877814201</v>
      </c>
      <c r="E7602" s="12">
        <v>1</v>
      </c>
      <c r="F7602" s="12">
        <v>5.7386483938393198</v>
      </c>
      <c r="G7602" s="12">
        <v>0.60935105455644301</v>
      </c>
      <c r="H7602" s="12">
        <v>26.99508664919934</v>
      </c>
      <c r="I7602" s="12">
        <v>3.0218011433148018</v>
      </c>
      <c r="J7602" s="12">
        <v>2.5496284444236812</v>
      </c>
      <c r="K7602" s="13">
        <v>0.64097403516811757</v>
      </c>
    </row>
    <row r="7603" spans="2:11" x14ac:dyDescent="0.25">
      <c r="B7603" s="10">
        <v>7600</v>
      </c>
      <c r="C7603" s="12">
        <v>15.151844360563622</v>
      </c>
      <c r="D7603" s="12">
        <v>1.426158822333091</v>
      </c>
      <c r="E7603" s="12">
        <v>2</v>
      </c>
      <c r="F7603" s="12">
        <v>4.3902115760349263</v>
      </c>
      <c r="G7603" s="12">
        <v>1.2193270221039083</v>
      </c>
      <c r="H7603" s="12">
        <v>25.283028004291985</v>
      </c>
      <c r="I7603" s="12">
        <v>4.173769620065884</v>
      </c>
      <c r="J7603" s="12">
        <v>3.3623410768254809</v>
      </c>
      <c r="K7603" s="13">
        <v>0.19394836802273424</v>
      </c>
    </row>
    <row r="7604" spans="2:11" x14ac:dyDescent="0.25">
      <c r="B7604" s="10">
        <v>7601</v>
      </c>
      <c r="C7604" s="12">
        <v>6.7013959472534523E-2</v>
      </c>
      <c r="D7604" s="12">
        <v>1.7761280675021582</v>
      </c>
      <c r="E7604" s="12">
        <v>1</v>
      </c>
      <c r="F7604" s="12">
        <v>5.0154294538608584</v>
      </c>
      <c r="G7604" s="12">
        <v>0.61583315330384636</v>
      </c>
      <c r="H7604" s="12">
        <v>24.8920132764393</v>
      </c>
      <c r="I7604" s="12">
        <v>3.1370883500006643</v>
      </c>
      <c r="J7604" s="12">
        <v>1.8922244036207021</v>
      </c>
      <c r="K7604" s="13">
        <v>0.27648735780152056</v>
      </c>
    </row>
    <row r="7605" spans="2:11" x14ac:dyDescent="0.25">
      <c r="B7605" s="10">
        <v>7602</v>
      </c>
      <c r="C7605" s="12">
        <v>13.533448237210628</v>
      </c>
      <c r="D7605" s="12">
        <v>1.6782904621053112</v>
      </c>
      <c r="E7605" s="12">
        <v>2</v>
      </c>
      <c r="F7605" s="12">
        <v>3.3705920927167203</v>
      </c>
      <c r="G7605" s="12">
        <v>0.69484804083032292</v>
      </c>
      <c r="H7605" s="12">
        <v>26.853928098959301</v>
      </c>
      <c r="I7605" s="12">
        <v>3.4667542181428046</v>
      </c>
      <c r="J7605" s="12">
        <v>0.63017048238138595</v>
      </c>
      <c r="K7605" s="13">
        <v>2.5389680553513783</v>
      </c>
    </row>
    <row r="7606" spans="2:11" x14ac:dyDescent="0.25">
      <c r="B7606" s="10">
        <v>7603</v>
      </c>
      <c r="C7606" s="12">
        <v>5.0699646709371509</v>
      </c>
      <c r="D7606" s="12">
        <v>1.4649446591148936</v>
      </c>
      <c r="E7606" s="12">
        <v>1</v>
      </c>
      <c r="F7606" s="12">
        <v>4.774536063427413</v>
      </c>
      <c r="G7606" s="12">
        <v>0.93093043399691633</v>
      </c>
      <c r="H7606" s="12">
        <v>13.229940329216486</v>
      </c>
      <c r="I7606" s="12">
        <v>4.6866259020272523</v>
      </c>
      <c r="J7606" s="12">
        <v>1.6439043301950442</v>
      </c>
      <c r="K7606" s="13">
        <v>8.2222371956050058</v>
      </c>
    </row>
    <row r="7607" spans="2:11" x14ac:dyDescent="0.25">
      <c r="B7607" s="10">
        <v>7604</v>
      </c>
      <c r="C7607" s="12">
        <v>9.1934443757605973</v>
      </c>
      <c r="D7607" s="12">
        <v>1.4093306113708297</v>
      </c>
      <c r="E7607" s="12">
        <v>3</v>
      </c>
      <c r="F7607" s="12">
        <v>6.0234132448554139</v>
      </c>
      <c r="G7607" s="12">
        <v>1.2477537813813122</v>
      </c>
      <c r="H7607" s="12">
        <v>26.91337355615304</v>
      </c>
      <c r="I7607" s="12">
        <v>2.6009885512333488</v>
      </c>
      <c r="J7607" s="12">
        <v>1.6674311538346003</v>
      </c>
      <c r="K7607" s="13">
        <v>7.7673495743550944</v>
      </c>
    </row>
    <row r="7608" spans="2:11" x14ac:dyDescent="0.25">
      <c r="B7608" s="10">
        <v>7605</v>
      </c>
      <c r="C7608" s="12">
        <v>10.691803140144486</v>
      </c>
      <c r="D7608" s="12">
        <v>1.494623342318588</v>
      </c>
      <c r="E7608" s="12">
        <v>2</v>
      </c>
      <c r="F7608" s="12">
        <v>6.9149611680566441</v>
      </c>
      <c r="G7608" s="12">
        <v>1.3206324225530821</v>
      </c>
      <c r="H7608" s="12">
        <v>20.743304765962641</v>
      </c>
      <c r="I7608" s="12">
        <v>2.6792938814953855</v>
      </c>
      <c r="J7608" s="12">
        <v>0.48318950336557931</v>
      </c>
      <c r="K7608" s="13">
        <v>5.9444840951549489</v>
      </c>
    </row>
    <row r="7609" spans="2:11" x14ac:dyDescent="0.25">
      <c r="B7609" s="10">
        <v>7606</v>
      </c>
      <c r="C7609" s="12">
        <v>9.6207198964602796</v>
      </c>
      <c r="D7609" s="12">
        <v>1.6105919304892478</v>
      </c>
      <c r="E7609" s="12">
        <v>3</v>
      </c>
      <c r="F7609" s="12">
        <v>2.2241130120683485</v>
      </c>
      <c r="G7609" s="12">
        <v>0.34185305214938894</v>
      </c>
      <c r="H7609" s="12">
        <v>12.720185237896239</v>
      </c>
      <c r="I7609" s="12">
        <v>4.1384249390267032</v>
      </c>
      <c r="J7609" s="12">
        <v>1.9593193458220299</v>
      </c>
      <c r="K7609" s="13">
        <v>0.2061791769171035</v>
      </c>
    </row>
    <row r="7610" spans="2:11" x14ac:dyDescent="0.25">
      <c r="B7610" s="10">
        <v>7607</v>
      </c>
      <c r="C7610" s="12">
        <v>12.642831807185797</v>
      </c>
      <c r="D7610" s="12">
        <v>1.7726492560883362</v>
      </c>
      <c r="E7610" s="12">
        <v>0</v>
      </c>
      <c r="F7610" s="12">
        <v>4.2138708289202276</v>
      </c>
      <c r="G7610" s="12">
        <v>0.94297697123352431</v>
      </c>
      <c r="H7610" s="12">
        <v>28.505583583679886</v>
      </c>
      <c r="I7610" s="12">
        <v>2.6018291500487796</v>
      </c>
      <c r="J7610" s="12">
        <v>3.5783490716805861</v>
      </c>
      <c r="K7610" s="13">
        <v>0.51847781336210086</v>
      </c>
    </row>
    <row r="7611" spans="2:11" x14ac:dyDescent="0.25">
      <c r="B7611" s="10">
        <v>7608</v>
      </c>
      <c r="C7611" s="12">
        <v>6.0610349474045151</v>
      </c>
      <c r="D7611" s="12">
        <v>1.4804469411107277</v>
      </c>
      <c r="E7611" s="12">
        <v>3</v>
      </c>
      <c r="F7611" s="12">
        <v>5.0305889074762931</v>
      </c>
      <c r="G7611" s="12">
        <v>2.5431650934129548</v>
      </c>
      <c r="H7611" s="12">
        <v>13.999881050893551</v>
      </c>
      <c r="I7611" s="12">
        <v>3.1434940713896125</v>
      </c>
      <c r="J7611" s="12">
        <v>1.4196601552232442</v>
      </c>
      <c r="K7611" s="13">
        <v>3.2607817425907326</v>
      </c>
    </row>
    <row r="7612" spans="2:11" x14ac:dyDescent="0.25">
      <c r="B7612" s="10">
        <v>7609</v>
      </c>
      <c r="C7612" s="12">
        <v>10.388268128797774</v>
      </c>
      <c r="D7612" s="12">
        <v>2.0276566083227903</v>
      </c>
      <c r="E7612" s="12">
        <v>2</v>
      </c>
      <c r="F7612" s="12">
        <v>5.070815837235676</v>
      </c>
      <c r="G7612" s="12">
        <v>0.42229228686952608</v>
      </c>
      <c r="H7612" s="12">
        <v>44.415451764813824</v>
      </c>
      <c r="I7612" s="12">
        <v>3.386921712430587</v>
      </c>
      <c r="J7612" s="12">
        <v>4.3464768274148629</v>
      </c>
      <c r="K7612" s="13">
        <v>3.1159527144531509</v>
      </c>
    </row>
    <row r="7613" spans="2:11" x14ac:dyDescent="0.25">
      <c r="B7613" s="10">
        <v>7610</v>
      </c>
      <c r="C7613" s="12">
        <v>20.205815780681135</v>
      </c>
      <c r="D7613" s="12">
        <v>1.3404455209602721</v>
      </c>
      <c r="E7613" s="12">
        <v>1</v>
      </c>
      <c r="F7613" s="12">
        <v>5.4861447272196147</v>
      </c>
      <c r="G7613" s="12">
        <v>0.9827024476185463</v>
      </c>
      <c r="H7613" s="12">
        <v>32.258683116985893</v>
      </c>
      <c r="I7613" s="12">
        <v>2.4334335406697241</v>
      </c>
      <c r="J7613" s="12">
        <v>2.9052622495652676</v>
      </c>
      <c r="K7613" s="13">
        <v>0.82154342333221198</v>
      </c>
    </row>
    <row r="7614" spans="2:11" x14ac:dyDescent="0.25">
      <c r="B7614" s="10">
        <v>7611</v>
      </c>
      <c r="C7614" s="12">
        <v>5.1890232062610142</v>
      </c>
      <c r="D7614" s="12">
        <v>1.8237859173264146</v>
      </c>
      <c r="E7614" s="12">
        <v>2</v>
      </c>
      <c r="F7614" s="12">
        <v>7.293647117587529</v>
      </c>
      <c r="G7614" s="12">
        <v>0.67674255001834338</v>
      </c>
      <c r="H7614" s="12">
        <v>20.002027908013364</v>
      </c>
      <c r="I7614" s="12">
        <v>2.1713540211879554</v>
      </c>
      <c r="J7614" s="12">
        <v>3.0448876860263052</v>
      </c>
      <c r="K7614" s="13">
        <v>0.37369109930667938</v>
      </c>
    </row>
    <row r="7615" spans="2:11" x14ac:dyDescent="0.25">
      <c r="B7615" s="10">
        <v>7612</v>
      </c>
      <c r="C7615" s="12">
        <v>8.8817002130414551</v>
      </c>
      <c r="D7615" s="12">
        <v>2.0622000046245863</v>
      </c>
      <c r="E7615" s="12">
        <v>2</v>
      </c>
      <c r="F7615" s="12">
        <v>2.8203007133001448</v>
      </c>
      <c r="G7615" s="12">
        <v>1.3008374353360612</v>
      </c>
      <c r="H7615" s="12">
        <v>22.940930109622574</v>
      </c>
      <c r="I7615" s="12">
        <v>2.5144309122612198</v>
      </c>
      <c r="J7615" s="12">
        <v>2.1079834847780723</v>
      </c>
      <c r="K7615" s="13">
        <v>7.1297029807194365E-2</v>
      </c>
    </row>
    <row r="7616" spans="2:11" x14ac:dyDescent="0.25">
      <c r="B7616" s="10">
        <v>7613</v>
      </c>
      <c r="C7616" s="12">
        <v>12.945691546729247</v>
      </c>
      <c r="D7616" s="12">
        <v>1.5034084765975795</v>
      </c>
      <c r="E7616" s="12">
        <v>3</v>
      </c>
      <c r="F7616" s="12">
        <v>6.4823681296426523</v>
      </c>
      <c r="G7616" s="12">
        <v>1.2273090607597985</v>
      </c>
      <c r="H7616" s="12">
        <v>25.202683769963549</v>
      </c>
      <c r="I7616" s="12">
        <v>2.6572032636215805</v>
      </c>
      <c r="J7616" s="12">
        <v>1.7416401005052686</v>
      </c>
      <c r="K7616" s="13">
        <v>0.95237847753321725</v>
      </c>
    </row>
    <row r="7617" spans="2:11" x14ac:dyDescent="0.25">
      <c r="B7617" s="10">
        <v>7614</v>
      </c>
      <c r="C7617" s="12">
        <v>10.247179259120836</v>
      </c>
      <c r="D7617" s="12">
        <v>1.8143554434153766</v>
      </c>
      <c r="E7617" s="12">
        <v>2</v>
      </c>
      <c r="F7617" s="12">
        <v>1.7610322176648074</v>
      </c>
      <c r="G7617" s="12">
        <v>0.56086776129734495</v>
      </c>
      <c r="H7617" s="12">
        <v>13.173825868671237</v>
      </c>
      <c r="I7617" s="12">
        <v>2.7698390023035975</v>
      </c>
      <c r="J7617" s="12">
        <v>3.2621840723053772</v>
      </c>
      <c r="K7617" s="13">
        <v>1.0188053431588153</v>
      </c>
    </row>
    <row r="7618" spans="2:11" x14ac:dyDescent="0.25">
      <c r="B7618" s="10">
        <v>7615</v>
      </c>
      <c r="C7618" s="12">
        <v>13.155157617816142</v>
      </c>
      <c r="D7618" s="12">
        <v>1.5661432147713563</v>
      </c>
      <c r="E7618" s="12">
        <v>1</v>
      </c>
      <c r="F7618" s="12">
        <v>8.7464568337095088</v>
      </c>
      <c r="G7618" s="12">
        <v>0.72100608264457144</v>
      </c>
      <c r="H7618" s="12">
        <v>27.69511907919885</v>
      </c>
      <c r="I7618" s="12">
        <v>2.4827422662555181</v>
      </c>
      <c r="J7618" s="12">
        <v>1.6059156320895416</v>
      </c>
      <c r="K7618" s="13">
        <v>0.72518580820338496</v>
      </c>
    </row>
    <row r="7619" spans="2:11" x14ac:dyDescent="0.25">
      <c r="B7619" s="10">
        <v>7616</v>
      </c>
      <c r="C7619" s="12">
        <v>14.311653957931867</v>
      </c>
      <c r="D7619" s="12">
        <v>1.7504524047002488</v>
      </c>
      <c r="E7619" s="12">
        <v>3</v>
      </c>
      <c r="F7619" s="12">
        <v>3.0801898905386227</v>
      </c>
      <c r="G7619" s="12">
        <v>0.3393559209191136</v>
      </c>
      <c r="H7619" s="12">
        <v>33.445099639441352</v>
      </c>
      <c r="I7619" s="12">
        <v>3.5921112057129307</v>
      </c>
      <c r="J7619" s="12">
        <v>3.7643496718820977</v>
      </c>
      <c r="K7619" s="13">
        <v>1.9327065870394069</v>
      </c>
    </row>
    <row r="7620" spans="2:11" x14ac:dyDescent="0.25">
      <c r="B7620" s="10">
        <v>7617</v>
      </c>
      <c r="C7620" s="12">
        <v>13.00706276946225</v>
      </c>
      <c r="D7620" s="12">
        <v>1.7366144000374082</v>
      </c>
      <c r="E7620" s="12">
        <v>2</v>
      </c>
      <c r="F7620" s="12">
        <v>2.3826218694294306</v>
      </c>
      <c r="G7620" s="12">
        <v>0.80797038891659578</v>
      </c>
      <c r="H7620" s="12">
        <v>15.441876127605358</v>
      </c>
      <c r="I7620" s="12">
        <v>4.1241100730300282</v>
      </c>
      <c r="J7620" s="12">
        <v>3.2301330605552936</v>
      </c>
      <c r="K7620" s="13">
        <v>3.587356946191532</v>
      </c>
    </row>
    <row r="7621" spans="2:11" x14ac:dyDescent="0.25">
      <c r="B7621" s="10">
        <v>7618</v>
      </c>
      <c r="C7621" s="12">
        <v>11.463636418375538</v>
      </c>
      <c r="D7621" s="12">
        <v>1.5097637313292309</v>
      </c>
      <c r="E7621" s="12">
        <v>3</v>
      </c>
      <c r="F7621" s="12">
        <v>2.6811065469347004</v>
      </c>
      <c r="G7621" s="12">
        <v>0.59313004625742094</v>
      </c>
      <c r="H7621" s="12">
        <v>16.862505405879407</v>
      </c>
      <c r="I7621" s="12">
        <v>3.4162522998778333</v>
      </c>
      <c r="J7621" s="12">
        <v>2.9751452389557378</v>
      </c>
      <c r="K7621" s="13">
        <v>1.2763799975209156</v>
      </c>
    </row>
    <row r="7622" spans="2:11" x14ac:dyDescent="0.25">
      <c r="B7622" s="10">
        <v>7619</v>
      </c>
      <c r="C7622" s="12">
        <v>19.964985861701486</v>
      </c>
      <c r="D7622" s="12">
        <v>1.2347281782055781</v>
      </c>
      <c r="E7622" s="12">
        <v>1</v>
      </c>
      <c r="F7622" s="12">
        <v>2.2256693468709106</v>
      </c>
      <c r="G7622" s="12">
        <v>0.95228545693524591</v>
      </c>
      <c r="H7622" s="12">
        <v>38.241590802362346</v>
      </c>
      <c r="I7622" s="12">
        <v>2.7991757109340925</v>
      </c>
      <c r="J7622" s="12">
        <v>3.6393981343012767</v>
      </c>
      <c r="K7622" s="13">
        <v>1.1959468789987597</v>
      </c>
    </row>
    <row r="7623" spans="2:11" x14ac:dyDescent="0.25">
      <c r="B7623" s="10">
        <v>7620</v>
      </c>
      <c r="C7623" s="12">
        <v>9.1928091307369755</v>
      </c>
      <c r="D7623" s="12">
        <v>1.5220675815161184</v>
      </c>
      <c r="E7623" s="12">
        <v>2</v>
      </c>
      <c r="F7623" s="12">
        <v>4.3557868349350555</v>
      </c>
      <c r="G7623" s="12">
        <v>0.68971259936350604</v>
      </c>
      <c r="H7623" s="12">
        <v>16.364957968936643</v>
      </c>
      <c r="I7623" s="12">
        <v>1.5726964445075888</v>
      </c>
      <c r="J7623" s="12">
        <v>2.4555237247513806</v>
      </c>
      <c r="K7623" s="13">
        <v>1.1720645759355444</v>
      </c>
    </row>
    <row r="7624" spans="2:11" x14ac:dyDescent="0.25">
      <c r="B7624" s="10">
        <v>7621</v>
      </c>
      <c r="C7624" s="12">
        <v>8.4874319447924531</v>
      </c>
      <c r="D7624" s="12">
        <v>1.4330503672330213</v>
      </c>
      <c r="E7624" s="12">
        <v>1</v>
      </c>
      <c r="F7624" s="12">
        <v>3.9124043591728568</v>
      </c>
      <c r="G7624" s="12">
        <v>1.5276554345155375</v>
      </c>
      <c r="H7624" s="12">
        <v>15.84568874306553</v>
      </c>
      <c r="I7624" s="12">
        <v>2.3869849997081247</v>
      </c>
      <c r="J7624" s="12">
        <v>4.7375346502882136</v>
      </c>
      <c r="K7624" s="13">
        <v>4.6844216207774858</v>
      </c>
    </row>
    <row r="7625" spans="2:11" x14ac:dyDescent="0.25">
      <c r="B7625" s="10">
        <v>7622</v>
      </c>
      <c r="C7625" s="12">
        <v>8.3441054551473623</v>
      </c>
      <c r="D7625" s="12">
        <v>1.4351442843349562</v>
      </c>
      <c r="E7625" s="12">
        <v>0</v>
      </c>
      <c r="F7625" s="12">
        <v>1.7607870524139595</v>
      </c>
      <c r="G7625" s="12">
        <v>1.1302894517154822</v>
      </c>
      <c r="H7625" s="12">
        <v>25.524775971621356</v>
      </c>
      <c r="I7625" s="12">
        <v>2.668623176439584</v>
      </c>
      <c r="J7625" s="12">
        <v>3.2515539570784044</v>
      </c>
      <c r="K7625" s="13">
        <v>1.0173433994564696</v>
      </c>
    </row>
    <row r="7626" spans="2:11" x14ac:dyDescent="0.25">
      <c r="B7626" s="10">
        <v>7623</v>
      </c>
      <c r="C7626" s="12">
        <v>10.774915686202739</v>
      </c>
      <c r="D7626" s="12">
        <v>1.3726307577276029</v>
      </c>
      <c r="E7626" s="12">
        <v>2</v>
      </c>
      <c r="F7626" s="12">
        <v>8.9599781040420119</v>
      </c>
      <c r="G7626" s="12">
        <v>1.8759936755840756</v>
      </c>
      <c r="H7626" s="12">
        <v>21.067415887402241</v>
      </c>
      <c r="I7626" s="12">
        <v>4.2553249934085997</v>
      </c>
      <c r="J7626" s="12">
        <v>3.8567667912925243</v>
      </c>
      <c r="K7626" s="13">
        <v>4.3777348167771502</v>
      </c>
    </row>
    <row r="7627" spans="2:11" x14ac:dyDescent="0.25">
      <c r="B7627" s="10">
        <v>7624</v>
      </c>
      <c r="C7627" s="12">
        <v>17.21995257191568</v>
      </c>
      <c r="D7627" s="12">
        <v>1.3615132661270108</v>
      </c>
      <c r="E7627" s="12">
        <v>2</v>
      </c>
      <c r="F7627" s="12">
        <v>2.8749803847511282</v>
      </c>
      <c r="G7627" s="12">
        <v>2.6533774116491582</v>
      </c>
      <c r="H7627" s="12">
        <v>31.875708690362835</v>
      </c>
      <c r="I7627" s="12">
        <v>2.6911003912657767</v>
      </c>
      <c r="J7627" s="12">
        <v>4.2362737068619243</v>
      </c>
      <c r="K7627" s="13">
        <v>2.0104027416658758</v>
      </c>
    </row>
    <row r="7628" spans="2:11" x14ac:dyDescent="0.25">
      <c r="B7628" s="10">
        <v>7625</v>
      </c>
      <c r="C7628" s="12">
        <v>2.8334683477285392</v>
      </c>
      <c r="D7628" s="12">
        <v>1.7419198595183807</v>
      </c>
      <c r="E7628" s="12">
        <v>1</v>
      </c>
      <c r="F7628" s="12">
        <v>0.56144857276194304</v>
      </c>
      <c r="G7628" s="12">
        <v>1.8834082171111857</v>
      </c>
      <c r="H7628" s="12">
        <v>26.758052858743742</v>
      </c>
      <c r="I7628" s="12">
        <v>5.0641129051176668</v>
      </c>
      <c r="J7628" s="12">
        <v>2.7270447663534823</v>
      </c>
      <c r="K7628" s="13">
        <v>2.5916066805471356</v>
      </c>
    </row>
    <row r="7629" spans="2:11" x14ac:dyDescent="0.25">
      <c r="B7629" s="10">
        <v>7626</v>
      </c>
      <c r="C7629" s="12">
        <v>-1.0273251649384019</v>
      </c>
      <c r="D7629" s="12">
        <v>1.8546536831983285</v>
      </c>
      <c r="E7629" s="12">
        <v>3</v>
      </c>
      <c r="F7629" s="12">
        <v>1.4088110094579012</v>
      </c>
      <c r="G7629" s="12">
        <v>0.90868420264350991</v>
      </c>
      <c r="H7629" s="12">
        <v>34.034360127189878</v>
      </c>
      <c r="I7629" s="12">
        <v>2.0320262374596068</v>
      </c>
      <c r="J7629" s="12">
        <v>2.4010154474828127</v>
      </c>
      <c r="K7629" s="13">
        <v>0.48223961271097909</v>
      </c>
    </row>
    <row r="7630" spans="2:11" x14ac:dyDescent="0.25">
      <c r="B7630" s="10">
        <v>7627</v>
      </c>
      <c r="C7630" s="12">
        <v>18.089545141155092</v>
      </c>
      <c r="D7630" s="12">
        <v>1.9484542419201287</v>
      </c>
      <c r="E7630" s="12">
        <v>2</v>
      </c>
      <c r="F7630" s="12">
        <v>3.6714648937287704</v>
      </c>
      <c r="G7630" s="12">
        <v>1.0991603600666486</v>
      </c>
      <c r="H7630" s="12">
        <v>16.028531494543689</v>
      </c>
      <c r="I7630" s="12">
        <v>3.3741623013476802</v>
      </c>
      <c r="J7630" s="12">
        <v>2.9147315292666223</v>
      </c>
      <c r="K7630" s="13">
        <v>3.7553649265100213</v>
      </c>
    </row>
    <row r="7631" spans="2:11" x14ac:dyDescent="0.25">
      <c r="B7631" s="10">
        <v>7628</v>
      </c>
      <c r="C7631" s="12">
        <v>8.5431490495039775</v>
      </c>
      <c r="D7631" s="12">
        <v>1.6888912086186592</v>
      </c>
      <c r="E7631" s="12">
        <v>0</v>
      </c>
      <c r="F7631" s="12">
        <v>5.3464452831292775</v>
      </c>
      <c r="G7631" s="12">
        <v>0.5725609834882639</v>
      </c>
      <c r="H7631" s="12">
        <v>19.688499945601016</v>
      </c>
      <c r="I7631" s="12">
        <v>2.2803515320904508</v>
      </c>
      <c r="J7631" s="12">
        <v>2.2786073356090322</v>
      </c>
      <c r="K7631" s="13">
        <v>5.6481046497347158E-3</v>
      </c>
    </row>
    <row r="7632" spans="2:11" x14ac:dyDescent="0.25">
      <c r="B7632" s="10">
        <v>7629</v>
      </c>
      <c r="C7632" s="12">
        <v>13.307007275633651</v>
      </c>
      <c r="D7632" s="12">
        <v>1.6241104511510911</v>
      </c>
      <c r="E7632" s="12">
        <v>2</v>
      </c>
      <c r="F7632" s="12">
        <v>4.5727037597308788</v>
      </c>
      <c r="G7632" s="12">
        <v>0.39269574532926821</v>
      </c>
      <c r="H7632" s="12">
        <v>24.350535224907979</v>
      </c>
      <c r="I7632" s="12">
        <v>3.0146407827295119</v>
      </c>
      <c r="J7632" s="12">
        <v>2.7276556625364448</v>
      </c>
      <c r="K7632" s="13">
        <v>1.1130832757474132</v>
      </c>
    </row>
    <row r="7633" spans="2:11" x14ac:dyDescent="0.25">
      <c r="B7633" s="10">
        <v>7630</v>
      </c>
      <c r="C7633" s="12">
        <v>5.2436005341590297</v>
      </c>
      <c r="D7633" s="12">
        <v>1.7523982972908989</v>
      </c>
      <c r="E7633" s="12">
        <v>1</v>
      </c>
      <c r="F7633" s="12">
        <v>1.5580097205460341</v>
      </c>
      <c r="G7633" s="12">
        <v>0.73544437737634183</v>
      </c>
      <c r="H7633" s="12">
        <v>13.867957005228508</v>
      </c>
      <c r="I7633" s="12">
        <v>3.1252417609094478</v>
      </c>
      <c r="J7633" s="12">
        <v>1.7774570300913934</v>
      </c>
      <c r="K7633" s="13">
        <v>3.5530576379669134</v>
      </c>
    </row>
    <row r="7634" spans="2:11" x14ac:dyDescent="0.25">
      <c r="B7634" s="10">
        <v>7631</v>
      </c>
      <c r="C7634" s="12">
        <v>10.905121006850564</v>
      </c>
      <c r="D7634" s="12">
        <v>1.605574095189414</v>
      </c>
      <c r="E7634" s="12">
        <v>1</v>
      </c>
      <c r="F7634" s="12">
        <v>4.5419114550076083</v>
      </c>
      <c r="G7634" s="12">
        <v>0.94722300500212708</v>
      </c>
      <c r="H7634" s="12">
        <v>26.313323121327798</v>
      </c>
      <c r="I7634" s="12">
        <v>2.4515660562104977</v>
      </c>
      <c r="J7634" s="12">
        <v>1.8002429955704111</v>
      </c>
      <c r="K7634" s="13">
        <v>1.0383439802801258</v>
      </c>
    </row>
    <row r="7635" spans="2:11" x14ac:dyDescent="0.25">
      <c r="B7635" s="10">
        <v>7632</v>
      </c>
      <c r="C7635" s="12">
        <v>9.3653336197410741</v>
      </c>
      <c r="D7635" s="12">
        <v>1.3718630484743464</v>
      </c>
      <c r="E7635" s="12">
        <v>2</v>
      </c>
      <c r="F7635" s="12">
        <v>0.98961017647874572</v>
      </c>
      <c r="G7635" s="12">
        <v>1.2755071863851706</v>
      </c>
      <c r="H7635" s="12">
        <v>17.720045741436444</v>
      </c>
      <c r="I7635" s="12">
        <v>3.1687679144387046</v>
      </c>
      <c r="J7635" s="12">
        <v>2.5562993697322853</v>
      </c>
      <c r="K7635" s="13">
        <v>1.0204323130444113</v>
      </c>
    </row>
    <row r="7636" spans="2:11" x14ac:dyDescent="0.25">
      <c r="B7636" s="10">
        <v>7633</v>
      </c>
      <c r="C7636" s="12">
        <v>11.425251188086076</v>
      </c>
      <c r="D7636" s="12">
        <v>1.3569288085485194</v>
      </c>
      <c r="E7636" s="12">
        <v>1</v>
      </c>
      <c r="F7636" s="12">
        <v>2.4996235528640733</v>
      </c>
      <c r="G7636" s="12">
        <v>0.56153577847248237</v>
      </c>
      <c r="H7636" s="12">
        <v>29.836209205229292</v>
      </c>
      <c r="I7636" s="12">
        <v>3.0247344355700347</v>
      </c>
      <c r="J7636" s="12">
        <v>2.7562088282878272</v>
      </c>
      <c r="K7636" s="13">
        <v>1.4913275130165493</v>
      </c>
    </row>
    <row r="7637" spans="2:11" x14ac:dyDescent="0.25">
      <c r="B7637" s="10">
        <v>7634</v>
      </c>
      <c r="C7637" s="12">
        <v>0.93108808220429928</v>
      </c>
      <c r="D7637" s="12">
        <v>1.2947812747173491</v>
      </c>
      <c r="E7637" s="12">
        <v>1</v>
      </c>
      <c r="F7637" s="12">
        <v>4.1873558633367658</v>
      </c>
      <c r="G7637" s="12">
        <v>0.47877614678625613</v>
      </c>
      <c r="H7637" s="12">
        <v>27.203370814451951</v>
      </c>
      <c r="I7637" s="12">
        <v>1.9718717388761897</v>
      </c>
      <c r="J7637" s="12">
        <v>1.5658441345555165</v>
      </c>
      <c r="K7637" s="13">
        <v>0.13781867145123888</v>
      </c>
    </row>
    <row r="7638" spans="2:11" x14ac:dyDescent="0.25">
      <c r="B7638" s="10">
        <v>7635</v>
      </c>
      <c r="C7638" s="12">
        <v>3.4669021007255463</v>
      </c>
      <c r="D7638" s="12">
        <v>1.3175963036617133</v>
      </c>
      <c r="E7638" s="12">
        <v>3</v>
      </c>
      <c r="F7638" s="12">
        <v>4.3561597050353207</v>
      </c>
      <c r="G7638" s="12">
        <v>1.0371310550649309</v>
      </c>
      <c r="H7638" s="12">
        <v>19.057645139061052</v>
      </c>
      <c r="I7638" s="12">
        <v>2.5603339950529138</v>
      </c>
      <c r="J7638" s="12">
        <v>2.2990643417770094</v>
      </c>
      <c r="K7638" s="13">
        <v>0.59015945236225476</v>
      </c>
    </row>
    <row r="7639" spans="2:11" x14ac:dyDescent="0.25">
      <c r="B7639" s="10">
        <v>7636</v>
      </c>
      <c r="C7639" s="12">
        <v>2.8801770530457214</v>
      </c>
      <c r="D7639" s="12">
        <v>1.3221673120429596</v>
      </c>
      <c r="E7639" s="12">
        <v>2</v>
      </c>
      <c r="F7639" s="12">
        <v>1.0233575661279042</v>
      </c>
      <c r="G7639" s="12">
        <v>1.180109468944101</v>
      </c>
      <c r="H7639" s="12">
        <v>47.246182190833586</v>
      </c>
      <c r="I7639" s="12">
        <v>2.5452206595152411</v>
      </c>
      <c r="J7639" s="12">
        <v>3.079412603730729</v>
      </c>
      <c r="K7639" s="13">
        <v>0.28366094780048601</v>
      </c>
    </row>
    <row r="7640" spans="2:11" x14ac:dyDescent="0.25">
      <c r="B7640" s="10">
        <v>7637</v>
      </c>
      <c r="C7640" s="12">
        <v>10.703241389224821</v>
      </c>
      <c r="D7640" s="12">
        <v>1.575080924486544</v>
      </c>
      <c r="E7640" s="12">
        <v>2</v>
      </c>
      <c r="F7640" s="12">
        <v>4.5442803748534972</v>
      </c>
      <c r="G7640" s="12">
        <v>0.96632489054008153</v>
      </c>
      <c r="H7640" s="12">
        <v>34.622743168569215</v>
      </c>
      <c r="I7640" s="12">
        <v>2.1531358728636913</v>
      </c>
      <c r="J7640" s="12">
        <v>0.54697203201000522</v>
      </c>
      <c r="K7640" s="13">
        <v>0.14191672100018157</v>
      </c>
    </row>
    <row r="7641" spans="2:11" x14ac:dyDescent="0.25">
      <c r="B7641" s="10">
        <v>7638</v>
      </c>
      <c r="C7641" s="12">
        <v>8.8844595309483605</v>
      </c>
      <c r="D7641" s="12">
        <v>1.4705240666487982</v>
      </c>
      <c r="E7641" s="12">
        <v>2</v>
      </c>
      <c r="F7641" s="12">
        <v>1.4154221546493799</v>
      </c>
      <c r="G7641" s="12">
        <v>1.2738419262731018</v>
      </c>
      <c r="H7641" s="12">
        <v>30.543319170513122</v>
      </c>
      <c r="I7641" s="12">
        <v>2.3023114639088087</v>
      </c>
      <c r="J7641" s="12">
        <v>3.1114712867823924</v>
      </c>
      <c r="K7641" s="13">
        <v>0.29446681321089102</v>
      </c>
    </row>
    <row r="7642" spans="2:11" x14ac:dyDescent="0.25">
      <c r="B7642" s="10">
        <v>7639</v>
      </c>
      <c r="C7642" s="12">
        <v>7.9804142341975233</v>
      </c>
      <c r="D7642" s="12">
        <v>1.421845313534541</v>
      </c>
      <c r="E7642" s="12">
        <v>1</v>
      </c>
      <c r="F7642" s="12">
        <v>1.6654366703884087</v>
      </c>
      <c r="G7642" s="12">
        <v>2.2809094214465362</v>
      </c>
      <c r="H7642" s="12">
        <v>9.6933509928276571</v>
      </c>
      <c r="I7642" s="12">
        <v>2.3024863520101309</v>
      </c>
      <c r="J7642" s="12">
        <v>1.5272210160184685</v>
      </c>
      <c r="K7642" s="13">
        <v>2.6408682950120741</v>
      </c>
    </row>
    <row r="7643" spans="2:11" x14ac:dyDescent="0.25">
      <c r="B7643" s="10">
        <v>7640</v>
      </c>
      <c r="C7643" s="12">
        <v>8.2292180244536404</v>
      </c>
      <c r="D7643" s="12">
        <v>1.5799520589869409</v>
      </c>
      <c r="E7643" s="12">
        <v>3</v>
      </c>
      <c r="F7643" s="12">
        <v>2.0811066335643975</v>
      </c>
      <c r="G7643" s="12">
        <v>1.9326881216480678</v>
      </c>
      <c r="H7643" s="12">
        <v>34.401242813103153</v>
      </c>
      <c r="I7643" s="12">
        <v>2.5135809734900056</v>
      </c>
      <c r="J7643" s="12">
        <v>3.2962521463451173</v>
      </c>
      <c r="K7643" s="13">
        <v>2.535523573566878</v>
      </c>
    </row>
    <row r="7644" spans="2:11" x14ac:dyDescent="0.25">
      <c r="B7644" s="10">
        <v>7641</v>
      </c>
      <c r="C7644" s="12">
        <v>18.174348437204578</v>
      </c>
      <c r="D7644" s="12">
        <v>1.849451052802612</v>
      </c>
      <c r="E7644" s="12">
        <v>2</v>
      </c>
      <c r="F7644" s="12">
        <v>5.1273531251263318</v>
      </c>
      <c r="G7644" s="12">
        <v>0.9979142883762484</v>
      </c>
      <c r="H7644" s="12">
        <v>20.057378696692773</v>
      </c>
      <c r="I7644" s="12">
        <v>2.7249919274738534</v>
      </c>
      <c r="J7644" s="12">
        <v>3.2134350648836691</v>
      </c>
      <c r="K7644" s="13">
        <v>2.2816773148465885</v>
      </c>
    </row>
    <row r="7645" spans="2:11" x14ac:dyDescent="0.25">
      <c r="B7645" s="10">
        <v>7642</v>
      </c>
      <c r="C7645" s="12">
        <v>4.0169999619501038</v>
      </c>
      <c r="D7645" s="12">
        <v>1.500279058243462</v>
      </c>
      <c r="E7645" s="12">
        <v>0</v>
      </c>
      <c r="F7645" s="12">
        <v>5.282881392484855</v>
      </c>
      <c r="G7645" s="12">
        <v>3.0571852575691851</v>
      </c>
      <c r="H7645" s="12">
        <v>25.678122208073543</v>
      </c>
      <c r="I7645" s="12">
        <v>2.3090928468551462</v>
      </c>
      <c r="J7645" s="12">
        <v>0.91391885372882042</v>
      </c>
      <c r="K7645" s="13">
        <v>2.7238905617068578</v>
      </c>
    </row>
    <row r="7646" spans="2:11" x14ac:dyDescent="0.25">
      <c r="B7646" s="10">
        <v>7643</v>
      </c>
      <c r="C7646" s="12">
        <v>11.283493639751191</v>
      </c>
      <c r="D7646" s="12">
        <v>1.2775397432769013</v>
      </c>
      <c r="E7646" s="12">
        <v>2</v>
      </c>
      <c r="F7646" s="12">
        <v>7.1697505824376302</v>
      </c>
      <c r="G7646" s="12">
        <v>2.0451029133939325</v>
      </c>
      <c r="H7646" s="12">
        <v>16.379271504830307</v>
      </c>
      <c r="I7646" s="12">
        <v>2.4057696670345989</v>
      </c>
      <c r="J7646" s="12">
        <v>3.6548871457174688</v>
      </c>
      <c r="K7646" s="13">
        <v>1.1291340662504596</v>
      </c>
    </row>
    <row r="7647" spans="2:11" x14ac:dyDescent="0.25">
      <c r="B7647" s="10">
        <v>7644</v>
      </c>
      <c r="C7647" s="12">
        <v>8.8944854619028337</v>
      </c>
      <c r="D7647" s="12">
        <v>1.7442074120985687</v>
      </c>
      <c r="E7647" s="12">
        <v>3</v>
      </c>
      <c r="F7647" s="12">
        <v>3.3208970917403557</v>
      </c>
      <c r="G7647" s="12">
        <v>1.952444754224141</v>
      </c>
      <c r="H7647" s="12">
        <v>26.797035677832746</v>
      </c>
      <c r="I7647" s="12">
        <v>4.6999222720476164</v>
      </c>
      <c r="J7647" s="12">
        <v>3.4629610238725239</v>
      </c>
      <c r="K7647" s="13">
        <v>3.1749062168005415</v>
      </c>
    </row>
    <row r="7648" spans="2:11" x14ac:dyDescent="0.25">
      <c r="B7648" s="10">
        <v>7645</v>
      </c>
      <c r="C7648" s="12">
        <v>20.055924074458424</v>
      </c>
      <c r="D7648" s="12">
        <v>1.302658805605819</v>
      </c>
      <c r="E7648" s="12">
        <v>2</v>
      </c>
      <c r="F7648" s="12">
        <v>11.358157199032357</v>
      </c>
      <c r="G7648" s="12">
        <v>0.44168572354337055</v>
      </c>
      <c r="H7648" s="12">
        <v>34.928357219468722</v>
      </c>
      <c r="I7648" s="12">
        <v>2.7245902686448917</v>
      </c>
      <c r="J7648" s="12">
        <v>2.0138975673222772</v>
      </c>
      <c r="K7648" s="13">
        <v>0.39082414415041489</v>
      </c>
    </row>
    <row r="7649" spans="2:11" x14ac:dyDescent="0.25">
      <c r="B7649" s="10">
        <v>7646</v>
      </c>
      <c r="C7649" s="12">
        <v>3.05843023611002</v>
      </c>
      <c r="D7649" s="12">
        <v>1.7169712547372744</v>
      </c>
      <c r="E7649" s="12">
        <v>2</v>
      </c>
      <c r="F7649" s="12">
        <v>2.1032207710712627</v>
      </c>
      <c r="G7649" s="12">
        <v>1.3281373716967018</v>
      </c>
      <c r="H7649" s="12">
        <v>20.215128470229384</v>
      </c>
      <c r="I7649" s="12">
        <v>4.0349151796335496</v>
      </c>
      <c r="J7649" s="12">
        <v>1.5334214774168411</v>
      </c>
      <c r="K7649" s="13">
        <v>2.5309174764666573</v>
      </c>
    </row>
    <row r="7650" spans="2:11" x14ac:dyDescent="0.25">
      <c r="B7650" s="10">
        <v>7647</v>
      </c>
      <c r="C7650" s="12">
        <v>11.093139023849751</v>
      </c>
      <c r="D7650" s="12">
        <v>1.8243744661079651</v>
      </c>
      <c r="E7650" s="12">
        <v>2</v>
      </c>
      <c r="F7650" s="12">
        <v>5.5840296786557468</v>
      </c>
      <c r="G7650" s="12">
        <v>0.84864831466238877</v>
      </c>
      <c r="H7650" s="12">
        <v>38.821692162797241</v>
      </c>
      <c r="I7650" s="12">
        <v>3.2221672675744752</v>
      </c>
      <c r="J7650" s="12">
        <v>1.6590908863302729</v>
      </c>
      <c r="K7650" s="13">
        <v>0.56860169983017494</v>
      </c>
    </row>
    <row r="7651" spans="2:11" x14ac:dyDescent="0.25">
      <c r="B7651" s="10">
        <v>7648</v>
      </c>
      <c r="C7651" s="12">
        <v>14.859840147322849</v>
      </c>
      <c r="D7651" s="12">
        <v>1.7893632683413434</v>
      </c>
      <c r="E7651" s="12">
        <v>1</v>
      </c>
      <c r="F7651" s="12">
        <v>4.3848248255107238</v>
      </c>
      <c r="G7651" s="12">
        <v>0.88533984332681026</v>
      </c>
      <c r="H7651" s="12">
        <v>16.969364355299358</v>
      </c>
      <c r="I7651" s="12">
        <v>3.4382536473465066</v>
      </c>
      <c r="J7651" s="12">
        <v>2.6827769781671424</v>
      </c>
      <c r="K7651" s="13">
        <v>0.64123208716542268</v>
      </c>
    </row>
    <row r="7652" spans="2:11" x14ac:dyDescent="0.25">
      <c r="B7652" s="10">
        <v>7649</v>
      </c>
      <c r="C7652" s="12">
        <v>8.9453827764138918</v>
      </c>
      <c r="D7652" s="12">
        <v>1.6367933229520306</v>
      </c>
      <c r="E7652" s="12">
        <v>2</v>
      </c>
      <c r="F7652" s="12">
        <v>2.4047810671899339</v>
      </c>
      <c r="G7652" s="12">
        <v>1.1108166118444247</v>
      </c>
      <c r="H7652" s="12">
        <v>28.334656688138885</v>
      </c>
      <c r="I7652" s="12">
        <v>4.1628965474026156</v>
      </c>
      <c r="J7652" s="12">
        <v>2.6950325338580172</v>
      </c>
      <c r="K7652" s="13">
        <v>0.160085868100658</v>
      </c>
    </row>
    <row r="7653" spans="2:11" x14ac:dyDescent="0.25">
      <c r="B7653" s="10">
        <v>7650</v>
      </c>
      <c r="C7653" s="12">
        <v>4.0693749759792217</v>
      </c>
      <c r="D7653" s="12">
        <v>1.5117451375150357</v>
      </c>
      <c r="E7653" s="12">
        <v>3</v>
      </c>
      <c r="F7653" s="12">
        <v>3.7520131144050102</v>
      </c>
      <c r="G7653" s="12">
        <v>1.8678742871692566</v>
      </c>
      <c r="H7653" s="12">
        <v>19.864449869953759</v>
      </c>
      <c r="I7653" s="12">
        <v>3.339469544946887</v>
      </c>
      <c r="J7653" s="12">
        <v>1.4845828258929636</v>
      </c>
      <c r="K7653" s="13">
        <v>5.7317401852244343</v>
      </c>
    </row>
    <row r="7654" spans="2:11" x14ac:dyDescent="0.25">
      <c r="B7654" s="10">
        <v>7651</v>
      </c>
      <c r="C7654" s="12">
        <v>20.97632783076876</v>
      </c>
      <c r="D7654" s="12">
        <v>2.0770387151276122</v>
      </c>
      <c r="E7654" s="12">
        <v>3</v>
      </c>
      <c r="F7654" s="12">
        <v>4.7124888118411983</v>
      </c>
      <c r="G7654" s="12">
        <v>1.1151285932607855</v>
      </c>
      <c r="H7654" s="12">
        <v>26.554491705639379</v>
      </c>
      <c r="I7654" s="12">
        <v>2.0636340300129725</v>
      </c>
      <c r="J7654" s="12">
        <v>2.9483901157985426</v>
      </c>
      <c r="K7654" s="13">
        <v>3.0849697643110856</v>
      </c>
    </row>
    <row r="7655" spans="2:11" x14ac:dyDescent="0.25">
      <c r="B7655" s="10">
        <v>7652</v>
      </c>
      <c r="C7655" s="12">
        <v>17.993590539908034</v>
      </c>
      <c r="D7655" s="12">
        <v>1.7048852772501395</v>
      </c>
      <c r="E7655" s="12">
        <v>2</v>
      </c>
      <c r="F7655" s="12">
        <v>3.7759930482592337</v>
      </c>
      <c r="G7655" s="12">
        <v>0.86254731383375238</v>
      </c>
      <c r="H7655" s="12">
        <v>23.75586592257832</v>
      </c>
      <c r="I7655" s="12">
        <v>2.5478087741824758</v>
      </c>
      <c r="J7655" s="12">
        <v>3.4815681916405166</v>
      </c>
      <c r="K7655" s="13">
        <v>4.4545527783152208</v>
      </c>
    </row>
    <row r="7656" spans="2:11" x14ac:dyDescent="0.25">
      <c r="B7656" s="10">
        <v>7653</v>
      </c>
      <c r="C7656" s="12">
        <v>10.219922786538191</v>
      </c>
      <c r="D7656" s="12">
        <v>1.3400253543547458</v>
      </c>
      <c r="E7656" s="12">
        <v>1</v>
      </c>
      <c r="F7656" s="12">
        <v>5.2977178581805324</v>
      </c>
      <c r="G7656" s="12">
        <v>1.882495814989094</v>
      </c>
      <c r="H7656" s="12">
        <v>17.125927584837967</v>
      </c>
      <c r="I7656" s="12">
        <v>2.077043333611587</v>
      </c>
      <c r="J7656" s="12">
        <v>3.2152553676325586</v>
      </c>
      <c r="K7656" s="13">
        <v>6.2671799586431467</v>
      </c>
    </row>
    <row r="7657" spans="2:11" x14ac:dyDescent="0.25">
      <c r="B7657" s="10">
        <v>7654</v>
      </c>
      <c r="C7657" s="12">
        <v>7.7427118500137659</v>
      </c>
      <c r="D7657" s="12">
        <v>1.0789983907935985</v>
      </c>
      <c r="E7657" s="12">
        <v>3</v>
      </c>
      <c r="F7657" s="12">
        <v>4.0355609956576801</v>
      </c>
      <c r="G7657" s="12">
        <v>0.93541033417225483</v>
      </c>
      <c r="H7657" s="12">
        <v>16.162984668491362</v>
      </c>
      <c r="I7657" s="12">
        <v>3.9173263483386194</v>
      </c>
      <c r="J7657" s="12">
        <v>0.69447843814466903</v>
      </c>
      <c r="K7657" s="13">
        <v>0.62384826931034754</v>
      </c>
    </row>
    <row r="7658" spans="2:11" x14ac:dyDescent="0.25">
      <c r="B7658" s="10">
        <v>7655</v>
      </c>
      <c r="C7658" s="12">
        <v>8.3023153026864911</v>
      </c>
      <c r="D7658" s="12">
        <v>1.8820241359178504</v>
      </c>
      <c r="E7658" s="12">
        <v>1</v>
      </c>
      <c r="F7658" s="12">
        <v>2.2837108627922174</v>
      </c>
      <c r="G7658" s="12">
        <v>1.3786930047061261</v>
      </c>
      <c r="H7658" s="12">
        <v>40.347695555379829</v>
      </c>
      <c r="I7658" s="12">
        <v>2.7111666122034355</v>
      </c>
      <c r="J7658" s="12">
        <v>2.9928639630659468</v>
      </c>
      <c r="K7658" s="13">
        <v>0.31941015609851736</v>
      </c>
    </row>
    <row r="7659" spans="2:11" x14ac:dyDescent="0.25">
      <c r="B7659" s="10">
        <v>7656</v>
      </c>
      <c r="C7659" s="12">
        <v>5.6997873586945316</v>
      </c>
      <c r="D7659" s="12">
        <v>1.6368859006117185</v>
      </c>
      <c r="E7659" s="12">
        <v>2</v>
      </c>
      <c r="F7659" s="12">
        <v>12.563596644141617</v>
      </c>
      <c r="G7659" s="12">
        <v>1.1781615950238786</v>
      </c>
      <c r="H7659" s="12">
        <v>17.866585803262005</v>
      </c>
      <c r="I7659" s="12">
        <v>3.3111573341770635</v>
      </c>
      <c r="J7659" s="12">
        <v>3.9180048480202281</v>
      </c>
      <c r="K7659" s="13">
        <v>0.68207887007986823</v>
      </c>
    </row>
    <row r="7660" spans="2:11" x14ac:dyDescent="0.25">
      <c r="B7660" s="10">
        <v>7657</v>
      </c>
      <c r="C7660" s="12">
        <v>14.229676341199145</v>
      </c>
      <c r="D7660" s="12">
        <v>1.4344708833638726</v>
      </c>
      <c r="E7660" s="12">
        <v>2</v>
      </c>
      <c r="F7660" s="12">
        <v>0.63780014568134058</v>
      </c>
      <c r="G7660" s="12">
        <v>0.80073475015909712</v>
      </c>
      <c r="H7660" s="12">
        <v>29.850513288083491</v>
      </c>
      <c r="I7660" s="12">
        <v>2.159920866786424</v>
      </c>
      <c r="J7660" s="12">
        <v>3.7513928433164772</v>
      </c>
      <c r="K7660" s="13">
        <v>0.50145728921271138</v>
      </c>
    </row>
    <row r="7661" spans="2:11" x14ac:dyDescent="0.25">
      <c r="B7661" s="10">
        <v>7658</v>
      </c>
      <c r="C7661" s="12">
        <v>9.4036957117107818</v>
      </c>
      <c r="D7661" s="12">
        <v>1.454977168703933</v>
      </c>
      <c r="E7661" s="12">
        <v>1</v>
      </c>
      <c r="F7661" s="12">
        <v>4.1212024962175384</v>
      </c>
      <c r="G7661" s="12">
        <v>1.055346983931752</v>
      </c>
      <c r="H7661" s="12">
        <v>17.871196702549124</v>
      </c>
      <c r="I7661" s="12">
        <v>4.9120084682515657</v>
      </c>
      <c r="J7661" s="12">
        <v>3.4474085368822367</v>
      </c>
      <c r="K7661" s="13">
        <v>1.6606860553930365</v>
      </c>
    </row>
    <row r="7662" spans="2:11" x14ac:dyDescent="0.25">
      <c r="B7662" s="10">
        <v>7659</v>
      </c>
      <c r="C7662" s="12">
        <v>14.594914969046862</v>
      </c>
      <c r="D7662" s="12">
        <v>1.748921596002367</v>
      </c>
      <c r="E7662" s="12">
        <v>2</v>
      </c>
      <c r="F7662" s="12">
        <v>0.96296276558300742</v>
      </c>
      <c r="G7662" s="12">
        <v>0.6805947853978912</v>
      </c>
      <c r="H7662" s="12">
        <v>30.854109612519046</v>
      </c>
      <c r="I7662" s="12">
        <v>3.0124310054903658</v>
      </c>
      <c r="J7662" s="12">
        <v>2.534429748164623</v>
      </c>
      <c r="K7662" s="13">
        <v>3.7046138231346357</v>
      </c>
    </row>
    <row r="7663" spans="2:11" x14ac:dyDescent="0.25">
      <c r="B7663" s="10">
        <v>7660</v>
      </c>
      <c r="C7663" s="12">
        <v>4.7898860381504189</v>
      </c>
      <c r="D7663" s="12">
        <v>1.4677004765636028</v>
      </c>
      <c r="E7663" s="12">
        <v>0</v>
      </c>
      <c r="F7663" s="12">
        <v>7.359101259980207</v>
      </c>
      <c r="G7663" s="12">
        <v>0.4956628960947681</v>
      </c>
      <c r="H7663" s="12">
        <v>11.742635392286846</v>
      </c>
      <c r="I7663" s="12">
        <v>3.13681765399931</v>
      </c>
      <c r="J7663" s="12">
        <v>1.7447853740660115</v>
      </c>
      <c r="K7663" s="13">
        <v>0.41731261368500744</v>
      </c>
    </row>
    <row r="7664" spans="2:11" x14ac:dyDescent="0.25">
      <c r="B7664" s="10">
        <v>7661</v>
      </c>
      <c r="C7664" s="12">
        <v>7.729491084140756</v>
      </c>
      <c r="D7664" s="12">
        <v>1.3589333005044821</v>
      </c>
      <c r="E7664" s="12">
        <v>2</v>
      </c>
      <c r="F7664" s="12">
        <v>3.8313479797825387</v>
      </c>
      <c r="G7664" s="12">
        <v>0.81658437934649286</v>
      </c>
      <c r="H7664" s="12">
        <v>28.638864469079156</v>
      </c>
      <c r="I7664" s="12">
        <v>4.1222601145544653</v>
      </c>
      <c r="J7664" s="12">
        <v>3.735836949493732</v>
      </c>
      <c r="K7664" s="13">
        <v>1.0395987615221982</v>
      </c>
    </row>
    <row r="7665" spans="2:11" x14ac:dyDescent="0.25">
      <c r="B7665" s="10">
        <v>7662</v>
      </c>
      <c r="C7665" s="12">
        <v>8.5159358890909633</v>
      </c>
      <c r="D7665" s="12">
        <v>1.6968673490915906</v>
      </c>
      <c r="E7665" s="12">
        <v>3</v>
      </c>
      <c r="F7665" s="12">
        <v>2.2612415838449484</v>
      </c>
      <c r="G7665" s="12">
        <v>0.84425431565146136</v>
      </c>
      <c r="H7665" s="12">
        <v>24.82485808186885</v>
      </c>
      <c r="I7665" s="12">
        <v>2.4516177307977447</v>
      </c>
      <c r="J7665" s="12">
        <v>2.1242894078645187</v>
      </c>
      <c r="K7665" s="13">
        <v>0.80597911560502045</v>
      </c>
    </row>
    <row r="7666" spans="2:11" x14ac:dyDescent="0.25">
      <c r="B7666" s="10">
        <v>7663</v>
      </c>
      <c r="C7666" s="12">
        <v>18.998531404809974</v>
      </c>
      <c r="D7666" s="12">
        <v>1.9032544694056055</v>
      </c>
      <c r="E7666" s="12">
        <v>0</v>
      </c>
      <c r="F7666" s="12">
        <v>4.943721675775711</v>
      </c>
      <c r="G7666" s="12">
        <v>1.0760984202197861</v>
      </c>
      <c r="H7666" s="12">
        <v>26.690945239132638</v>
      </c>
      <c r="I7666" s="12">
        <v>5.2579220553387653</v>
      </c>
      <c r="J7666" s="12">
        <v>2.789644553435898</v>
      </c>
      <c r="K7666" s="13">
        <v>5.180739685736202</v>
      </c>
    </row>
    <row r="7667" spans="2:11" x14ac:dyDescent="0.25">
      <c r="B7667" s="10">
        <v>7664</v>
      </c>
      <c r="C7667" s="12">
        <v>15.686517428995865</v>
      </c>
      <c r="D7667" s="12">
        <v>1.4444283941054195</v>
      </c>
      <c r="E7667" s="12">
        <v>1</v>
      </c>
      <c r="F7667" s="12">
        <v>1.6342781064854861</v>
      </c>
      <c r="G7667" s="12">
        <v>0.44420450727486971</v>
      </c>
      <c r="H7667" s="12">
        <v>22.924654805592066</v>
      </c>
      <c r="I7667" s="12">
        <v>2.8796191682694579</v>
      </c>
      <c r="J7667" s="12">
        <v>0.42628886454969672</v>
      </c>
      <c r="K7667" s="13">
        <v>0.93322548396901783</v>
      </c>
    </row>
    <row r="7668" spans="2:11" x14ac:dyDescent="0.25">
      <c r="B7668" s="10">
        <v>7665</v>
      </c>
      <c r="C7668" s="12">
        <v>7.7600257431966568</v>
      </c>
      <c r="D7668" s="12">
        <v>1.5763299569988871</v>
      </c>
      <c r="E7668" s="12">
        <v>2</v>
      </c>
      <c r="F7668" s="12">
        <v>1.5952197681679368</v>
      </c>
      <c r="G7668" s="12">
        <v>0.92637983343257291</v>
      </c>
      <c r="H7668" s="12">
        <v>23.665715158750114</v>
      </c>
      <c r="I7668" s="12">
        <v>2.6050493467188254</v>
      </c>
      <c r="J7668" s="12">
        <v>2.8198336897851042</v>
      </c>
      <c r="K7668" s="13">
        <v>2.5671906930878707</v>
      </c>
    </row>
    <row r="7669" spans="2:11" x14ac:dyDescent="0.25">
      <c r="B7669" s="10">
        <v>7666</v>
      </c>
      <c r="C7669" s="12">
        <v>8.7374110421770546</v>
      </c>
      <c r="D7669" s="12">
        <v>1.8201975746151757</v>
      </c>
      <c r="E7669" s="12">
        <v>1</v>
      </c>
      <c r="F7669" s="12">
        <v>1.0307837092006418</v>
      </c>
      <c r="G7669" s="12">
        <v>1.1664565201228938</v>
      </c>
      <c r="H7669" s="12">
        <v>44.221109281427431</v>
      </c>
      <c r="I7669" s="12">
        <v>2.1016255891613085</v>
      </c>
      <c r="J7669" s="12">
        <v>2.2850173387613388</v>
      </c>
      <c r="K7669" s="13">
        <v>2.3123295128051167</v>
      </c>
    </row>
    <row r="7670" spans="2:11" x14ac:dyDescent="0.25">
      <c r="B7670" s="10">
        <v>7667</v>
      </c>
      <c r="C7670" s="12">
        <v>6.7195061031809677</v>
      </c>
      <c r="D7670" s="12">
        <v>1.5478173573341985</v>
      </c>
      <c r="E7670" s="12">
        <v>1</v>
      </c>
      <c r="F7670" s="12">
        <v>1.5611368135883013</v>
      </c>
      <c r="G7670" s="12">
        <v>0.75839765708709106</v>
      </c>
      <c r="H7670" s="12">
        <v>32.791068399336268</v>
      </c>
      <c r="I7670" s="12">
        <v>2.4149251194142676</v>
      </c>
      <c r="J7670" s="12">
        <v>1.2148391201585889</v>
      </c>
      <c r="K7670" s="13">
        <v>1.9191175755060226</v>
      </c>
    </row>
    <row r="7671" spans="2:11" x14ac:dyDescent="0.25">
      <c r="B7671" s="10">
        <v>7668</v>
      </c>
      <c r="C7671" s="12">
        <v>12.738361431846453</v>
      </c>
      <c r="D7671" s="12">
        <v>1.6042326315916988</v>
      </c>
      <c r="E7671" s="12">
        <v>3</v>
      </c>
      <c r="F7671" s="12">
        <v>1.9341402369150067</v>
      </c>
      <c r="G7671" s="12">
        <v>0.31620316985782732</v>
      </c>
      <c r="H7671" s="12">
        <v>19.914318641247338</v>
      </c>
      <c r="I7671" s="12">
        <v>2.6683287028924361</v>
      </c>
      <c r="J7671" s="12">
        <v>3.6836660555821741</v>
      </c>
      <c r="K7671" s="13">
        <v>0.34677505675725206</v>
      </c>
    </row>
    <row r="7672" spans="2:11" x14ac:dyDescent="0.25">
      <c r="B7672" s="10">
        <v>7669</v>
      </c>
      <c r="C7672" s="12">
        <v>11.0695554160291</v>
      </c>
      <c r="D7672" s="12">
        <v>1.5064291031682595</v>
      </c>
      <c r="E7672" s="12">
        <v>2</v>
      </c>
      <c r="F7672" s="12">
        <v>2.9680570248020501</v>
      </c>
      <c r="G7672" s="12">
        <v>0.78733435514539263</v>
      </c>
      <c r="H7672" s="12">
        <v>26.575907974356895</v>
      </c>
      <c r="I7672" s="12">
        <v>3.5810761000299505</v>
      </c>
      <c r="J7672" s="12">
        <v>3.5718831095833612</v>
      </c>
      <c r="K7672" s="13">
        <v>3.4094169384250712</v>
      </c>
    </row>
    <row r="7673" spans="2:11" x14ac:dyDescent="0.25">
      <c r="B7673" s="10">
        <v>7670</v>
      </c>
      <c r="C7673" s="12">
        <v>11.396011965932258</v>
      </c>
      <c r="D7673" s="12">
        <v>1.8538779452919434</v>
      </c>
      <c r="E7673" s="12">
        <v>1</v>
      </c>
      <c r="F7673" s="12">
        <v>2.2967871006984848</v>
      </c>
      <c r="G7673" s="12">
        <v>0.83522476453328443</v>
      </c>
      <c r="H7673" s="12">
        <v>28.709249558457504</v>
      </c>
      <c r="I7673" s="12">
        <v>2.3147033451526515</v>
      </c>
      <c r="J7673" s="12">
        <v>1.2292032228023106</v>
      </c>
      <c r="K7673" s="13">
        <v>0.88196777418732653</v>
      </c>
    </row>
    <row r="7674" spans="2:11" x14ac:dyDescent="0.25">
      <c r="B7674" s="10">
        <v>7671</v>
      </c>
      <c r="C7674" s="12">
        <v>12.41075198409608</v>
      </c>
      <c r="D7674" s="12">
        <v>1.6564055952871795</v>
      </c>
      <c r="E7674" s="12">
        <v>3</v>
      </c>
      <c r="F7674" s="12">
        <v>5.2269942376039547</v>
      </c>
      <c r="G7674" s="12">
        <v>1.4719738167278145</v>
      </c>
      <c r="H7674" s="12">
        <v>23.104320844807432</v>
      </c>
      <c r="I7674" s="12">
        <v>1.8807117825605677</v>
      </c>
      <c r="J7674" s="12">
        <v>2.9925890315073858</v>
      </c>
      <c r="K7674" s="13">
        <v>1.0204273363073531</v>
      </c>
    </row>
    <row r="7675" spans="2:11" x14ac:dyDescent="0.25">
      <c r="B7675" s="10">
        <v>7672</v>
      </c>
      <c r="C7675" s="12">
        <v>2.0912693215016294</v>
      </c>
      <c r="D7675" s="12">
        <v>1.7996226354892391</v>
      </c>
      <c r="E7675" s="12">
        <v>1</v>
      </c>
      <c r="F7675" s="12">
        <v>2.5237649920942906</v>
      </c>
      <c r="G7675" s="12">
        <v>0.70522771442556353</v>
      </c>
      <c r="H7675" s="12">
        <v>27.890337530000764</v>
      </c>
      <c r="I7675" s="12">
        <v>3.0065787089688896</v>
      </c>
      <c r="J7675" s="12">
        <v>0.99953965743048978</v>
      </c>
      <c r="K7675" s="13">
        <v>6.3763761408014776</v>
      </c>
    </row>
    <row r="7676" spans="2:11" x14ac:dyDescent="0.25">
      <c r="B7676" s="10">
        <v>7673</v>
      </c>
      <c r="C7676" s="12">
        <v>9.9244508910419142</v>
      </c>
      <c r="D7676" s="12">
        <v>1.5321097525650988</v>
      </c>
      <c r="E7676" s="12">
        <v>0</v>
      </c>
      <c r="F7676" s="12">
        <v>3.6225925365703562</v>
      </c>
      <c r="G7676" s="12">
        <v>1.8240772434134473</v>
      </c>
      <c r="H7676" s="12">
        <v>24.099490279201753</v>
      </c>
      <c r="I7676" s="12">
        <v>2.533921053752147</v>
      </c>
      <c r="J7676" s="12">
        <v>4.2507184137516898</v>
      </c>
      <c r="K7676" s="13">
        <v>7.3182822998440216</v>
      </c>
    </row>
    <row r="7677" spans="2:11" x14ac:dyDescent="0.25">
      <c r="B7677" s="10">
        <v>7674</v>
      </c>
      <c r="C7677" s="12">
        <v>2.9098396277766048</v>
      </c>
      <c r="D7677" s="12">
        <v>1.597991018116935</v>
      </c>
      <c r="E7677" s="12">
        <v>2</v>
      </c>
      <c r="F7677" s="12">
        <v>1.4676746835001706</v>
      </c>
      <c r="G7677" s="12">
        <v>0.47648645480705615</v>
      </c>
      <c r="H7677" s="12">
        <v>22.020953279718562</v>
      </c>
      <c r="I7677" s="12">
        <v>2.352891077195741</v>
      </c>
      <c r="J7677" s="12">
        <v>3.1500109727874399</v>
      </c>
      <c r="K7677" s="13">
        <v>1.5586144536897728</v>
      </c>
    </row>
    <row r="7678" spans="2:11" x14ac:dyDescent="0.25">
      <c r="B7678" s="10">
        <v>7675</v>
      </c>
      <c r="C7678" s="12">
        <v>8.1212205914520137</v>
      </c>
      <c r="D7678" s="12">
        <v>1.7292559393878431</v>
      </c>
      <c r="E7678" s="12">
        <v>2</v>
      </c>
      <c r="F7678" s="12">
        <v>5.8185108623233237</v>
      </c>
      <c r="G7678" s="12">
        <v>0.68468034183559368</v>
      </c>
      <c r="H7678" s="12">
        <v>17.961135707040562</v>
      </c>
      <c r="I7678" s="12">
        <v>2.4640337102212095</v>
      </c>
      <c r="J7678" s="12">
        <v>2.8496645200455673</v>
      </c>
      <c r="K7678" s="13">
        <v>0.33140897643280259</v>
      </c>
    </row>
    <row r="7679" spans="2:11" x14ac:dyDescent="0.25">
      <c r="B7679" s="10">
        <v>7676</v>
      </c>
      <c r="C7679" s="12">
        <v>19.927942659049982</v>
      </c>
      <c r="D7679" s="12">
        <v>1.6587773661156655</v>
      </c>
      <c r="E7679" s="12">
        <v>2</v>
      </c>
      <c r="F7679" s="12">
        <v>2.7716754963635579</v>
      </c>
      <c r="G7679" s="12">
        <v>1.2896617541654407</v>
      </c>
      <c r="H7679" s="12">
        <v>28.6192015371766</v>
      </c>
      <c r="I7679" s="12">
        <v>2.159107011917258</v>
      </c>
      <c r="J7679" s="12">
        <v>1.5271584057697098</v>
      </c>
      <c r="K7679" s="13">
        <v>1.9461816235816114</v>
      </c>
    </row>
    <row r="7680" spans="2:11" x14ac:dyDescent="0.25">
      <c r="B7680" s="10">
        <v>7677</v>
      </c>
      <c r="C7680" s="12">
        <v>14.679116985271937</v>
      </c>
      <c r="D7680" s="12">
        <v>1.6738833730110725</v>
      </c>
      <c r="E7680" s="12">
        <v>1</v>
      </c>
      <c r="F7680" s="12">
        <v>5.4024839082626777</v>
      </c>
      <c r="G7680" s="12">
        <v>3.4026471916098342</v>
      </c>
      <c r="H7680" s="12">
        <v>32.49569851694126</v>
      </c>
      <c r="I7680" s="12">
        <v>2.108629180245456</v>
      </c>
      <c r="J7680" s="12">
        <v>1.5762951655073889</v>
      </c>
      <c r="K7680" s="13">
        <v>1.5132719833835331</v>
      </c>
    </row>
    <row r="7681" spans="2:11" x14ac:dyDescent="0.25">
      <c r="B7681" s="10">
        <v>7678</v>
      </c>
      <c r="C7681" s="12">
        <v>-1.7308880981940824</v>
      </c>
      <c r="D7681" s="12">
        <v>1.4589922886600437</v>
      </c>
      <c r="E7681" s="12">
        <v>1</v>
      </c>
      <c r="F7681" s="12">
        <v>5.7952082201195791</v>
      </c>
      <c r="G7681" s="12">
        <v>1.3320680914037375</v>
      </c>
      <c r="H7681" s="12">
        <v>16.636867864861685</v>
      </c>
      <c r="I7681" s="12">
        <v>3.0435485284104526</v>
      </c>
      <c r="J7681" s="12">
        <v>3.7086837368117314</v>
      </c>
      <c r="K7681" s="13">
        <v>5.3401926697907012</v>
      </c>
    </row>
    <row r="7682" spans="2:11" x14ac:dyDescent="0.25">
      <c r="B7682" s="10">
        <v>7679</v>
      </c>
      <c r="C7682" s="12">
        <v>11.789233097048765</v>
      </c>
      <c r="D7682" s="12">
        <v>1.2199951827225</v>
      </c>
      <c r="E7682" s="12">
        <v>2</v>
      </c>
      <c r="F7682" s="12">
        <v>12.350045697354281</v>
      </c>
      <c r="G7682" s="12">
        <v>0.85728410031438529</v>
      </c>
      <c r="H7682" s="12">
        <v>20.115837393075061</v>
      </c>
      <c r="I7682" s="12">
        <v>1.4059379501380866</v>
      </c>
      <c r="J7682" s="12">
        <v>2.330644390616218</v>
      </c>
      <c r="K7682" s="13">
        <v>2.0281478287704884</v>
      </c>
    </row>
    <row r="7683" spans="2:11" x14ac:dyDescent="0.25">
      <c r="B7683" s="10">
        <v>7680</v>
      </c>
      <c r="C7683" s="12">
        <v>12.722046196636452</v>
      </c>
      <c r="D7683" s="12">
        <v>1.671507088253851</v>
      </c>
      <c r="E7683" s="12">
        <v>1</v>
      </c>
      <c r="F7683" s="12">
        <v>2.6916701846002615</v>
      </c>
      <c r="G7683" s="12">
        <v>0.79235918519333715</v>
      </c>
      <c r="H7683" s="12">
        <v>24.815573773023722</v>
      </c>
      <c r="I7683" s="12">
        <v>2.100988399542453</v>
      </c>
      <c r="J7683" s="12">
        <v>2.9642067795557225</v>
      </c>
      <c r="K7683" s="13">
        <v>2.7254217197866635</v>
      </c>
    </row>
    <row r="7684" spans="2:11" x14ac:dyDescent="0.25">
      <c r="B7684" s="10">
        <v>7681</v>
      </c>
      <c r="C7684" s="12">
        <v>10.515342354934269</v>
      </c>
      <c r="D7684" s="12">
        <v>1.3980887965783919</v>
      </c>
      <c r="E7684" s="12">
        <v>3</v>
      </c>
      <c r="F7684" s="12">
        <v>5.3289785331728963</v>
      </c>
      <c r="G7684" s="12">
        <v>2.1417875341190298</v>
      </c>
      <c r="H7684" s="12">
        <v>18.491488083731017</v>
      </c>
      <c r="I7684" s="12">
        <v>2.9750823677876315</v>
      </c>
      <c r="J7684" s="12">
        <v>1.1612483408123913</v>
      </c>
      <c r="K7684" s="13">
        <v>1.2379049793629118</v>
      </c>
    </row>
    <row r="7685" spans="2:11" x14ac:dyDescent="0.25">
      <c r="B7685" s="10">
        <v>7682</v>
      </c>
      <c r="C7685" s="12">
        <v>10.429078823504939</v>
      </c>
      <c r="D7685" s="12">
        <v>1.6692212176400105</v>
      </c>
      <c r="E7685" s="12">
        <v>2</v>
      </c>
      <c r="F7685" s="12">
        <v>1.7140650930155983</v>
      </c>
      <c r="G7685" s="12">
        <v>0.46444388785680946</v>
      </c>
      <c r="H7685" s="12">
        <v>16.047552598459752</v>
      </c>
      <c r="I7685" s="12">
        <v>4.4236965760575071</v>
      </c>
      <c r="J7685" s="12">
        <v>2.1120237673139912</v>
      </c>
      <c r="K7685" s="13">
        <v>0.79023651156082009</v>
      </c>
    </row>
    <row r="7686" spans="2:11" x14ac:dyDescent="0.25">
      <c r="B7686" s="10">
        <v>7683</v>
      </c>
      <c r="C7686" s="12">
        <v>7.5390610836854464</v>
      </c>
      <c r="D7686" s="12">
        <v>1.4492880455528701</v>
      </c>
      <c r="E7686" s="12">
        <v>2</v>
      </c>
      <c r="F7686" s="12">
        <v>5.6121009772730197</v>
      </c>
      <c r="G7686" s="12">
        <v>0.80158172999275834</v>
      </c>
      <c r="H7686" s="12">
        <v>19.779064158176151</v>
      </c>
      <c r="I7686" s="12">
        <v>2.0898216575319641</v>
      </c>
      <c r="J7686" s="12">
        <v>1.2995719716288709</v>
      </c>
      <c r="K7686" s="13">
        <v>1.0677228022892218</v>
      </c>
    </row>
    <row r="7687" spans="2:11" x14ac:dyDescent="0.25">
      <c r="B7687" s="10">
        <v>7684</v>
      </c>
      <c r="C7687" s="12">
        <v>13.999586696468722</v>
      </c>
      <c r="D7687" s="12">
        <v>1.8145056027774427</v>
      </c>
      <c r="E7687" s="12">
        <v>2</v>
      </c>
      <c r="F7687" s="12">
        <v>8.9253372079140885</v>
      </c>
      <c r="G7687" s="12">
        <v>1.3647481542269357</v>
      </c>
      <c r="H7687" s="12">
        <v>34.215706544759307</v>
      </c>
      <c r="I7687" s="12">
        <v>1.3031148580885481</v>
      </c>
      <c r="J7687" s="12">
        <v>1.8001368407794676</v>
      </c>
      <c r="K7687" s="13">
        <v>1.460824848367736</v>
      </c>
    </row>
    <row r="7688" spans="2:11" x14ac:dyDescent="0.25">
      <c r="B7688" s="10">
        <v>7685</v>
      </c>
      <c r="C7688" s="12">
        <v>14.85817314140143</v>
      </c>
      <c r="D7688" s="12">
        <v>1.8358053263747076</v>
      </c>
      <c r="E7688" s="12">
        <v>2</v>
      </c>
      <c r="F7688" s="12">
        <v>0.58078620053756669</v>
      </c>
      <c r="G7688" s="12">
        <v>1.6923907475951747</v>
      </c>
      <c r="H7688" s="12">
        <v>18.633623728212264</v>
      </c>
      <c r="I7688" s="12">
        <v>4.7482360786315665</v>
      </c>
      <c r="J7688" s="12">
        <v>3.680157027366127</v>
      </c>
      <c r="K7688" s="13">
        <v>0.2884749965755013</v>
      </c>
    </row>
    <row r="7689" spans="2:11" x14ac:dyDescent="0.25">
      <c r="B7689" s="10">
        <v>7686</v>
      </c>
      <c r="C7689" s="12">
        <v>8.637860249461589</v>
      </c>
      <c r="D7689" s="12">
        <v>1.53662620150292</v>
      </c>
      <c r="E7689" s="12">
        <v>2</v>
      </c>
      <c r="F7689" s="12">
        <v>3.3342251811275645</v>
      </c>
      <c r="G7689" s="12">
        <v>0.63435770076058773</v>
      </c>
      <c r="H7689" s="12">
        <v>19.611441640697439</v>
      </c>
      <c r="I7689" s="12">
        <v>4.1388230606752847</v>
      </c>
      <c r="J7689" s="12">
        <v>2.7615888491001788</v>
      </c>
      <c r="K7689" s="13">
        <v>5.3017060131458278</v>
      </c>
    </row>
    <row r="7690" spans="2:11" x14ac:dyDescent="0.25">
      <c r="B7690" s="10">
        <v>7687</v>
      </c>
      <c r="C7690" s="12">
        <v>15.573374118276648</v>
      </c>
      <c r="D7690" s="12">
        <v>1.9143264910121487</v>
      </c>
      <c r="E7690" s="12">
        <v>3</v>
      </c>
      <c r="F7690" s="12">
        <v>6.0484453000504814</v>
      </c>
      <c r="G7690" s="12">
        <v>1.0434610090039214</v>
      </c>
      <c r="H7690" s="12">
        <v>26.614531839406929</v>
      </c>
      <c r="I7690" s="12">
        <v>2.7097428246166393</v>
      </c>
      <c r="J7690" s="12">
        <v>4.8136176418706587</v>
      </c>
      <c r="K7690" s="13">
        <v>0.31822773611251975</v>
      </c>
    </row>
    <row r="7691" spans="2:11" x14ac:dyDescent="0.25">
      <c r="B7691" s="10">
        <v>7688</v>
      </c>
      <c r="C7691" s="12">
        <v>5.9600720518342145</v>
      </c>
      <c r="D7691" s="12">
        <v>1.7236246120216139</v>
      </c>
      <c r="E7691" s="12">
        <v>3</v>
      </c>
      <c r="F7691" s="12">
        <v>1.7285633509038369</v>
      </c>
      <c r="G7691" s="12">
        <v>0.87510103169278697</v>
      </c>
      <c r="H7691" s="12">
        <v>18.26237564088882</v>
      </c>
      <c r="I7691" s="12">
        <v>2.8294432963342717</v>
      </c>
      <c r="J7691" s="12">
        <v>2.0322385041241322</v>
      </c>
      <c r="K7691" s="13">
        <v>1.2219408694588134</v>
      </c>
    </row>
    <row r="7692" spans="2:11" x14ac:dyDescent="0.25">
      <c r="B7692" s="10">
        <v>7689</v>
      </c>
      <c r="C7692" s="12">
        <v>11.352303675186365</v>
      </c>
      <c r="D7692" s="12">
        <v>1.7947647332467453</v>
      </c>
      <c r="E7692" s="12">
        <v>3</v>
      </c>
      <c r="F7692" s="12">
        <v>7.2881444648077407</v>
      </c>
      <c r="G7692" s="12">
        <v>1.3795175395727006</v>
      </c>
      <c r="H7692" s="12">
        <v>19.858996572809858</v>
      </c>
      <c r="I7692" s="12">
        <v>2.4640702363178084</v>
      </c>
      <c r="J7692" s="12">
        <v>2.5352701626394052</v>
      </c>
      <c r="K7692" s="13">
        <v>3.2955472430582624</v>
      </c>
    </row>
    <row r="7693" spans="2:11" x14ac:dyDescent="0.25">
      <c r="B7693" s="10">
        <v>7690</v>
      </c>
      <c r="C7693" s="12">
        <v>8.8167820962633066</v>
      </c>
      <c r="D7693" s="12">
        <v>1.3414111045576569</v>
      </c>
      <c r="E7693" s="12">
        <v>3</v>
      </c>
      <c r="F7693" s="12">
        <v>3.8291413046878229</v>
      </c>
      <c r="G7693" s="12">
        <v>1.0714967711817236</v>
      </c>
      <c r="H7693" s="12">
        <v>25.850541510270638</v>
      </c>
      <c r="I7693" s="12">
        <v>3.8790456761553473</v>
      </c>
      <c r="J7693" s="12">
        <v>1.7355370636571092</v>
      </c>
      <c r="K7693" s="13">
        <v>0.16854428719256553</v>
      </c>
    </row>
    <row r="7694" spans="2:11" x14ac:dyDescent="0.25">
      <c r="B7694" s="10">
        <v>7691</v>
      </c>
      <c r="C7694" s="12">
        <v>13.218267529218798</v>
      </c>
      <c r="D7694" s="12">
        <v>1.8872142937102321</v>
      </c>
      <c r="E7694" s="12">
        <v>1</v>
      </c>
      <c r="F7694" s="12">
        <v>2.8241825881733273</v>
      </c>
      <c r="G7694" s="12">
        <v>1.6552958983095152</v>
      </c>
      <c r="H7694" s="12">
        <v>34.252995831756422</v>
      </c>
      <c r="I7694" s="12">
        <v>1.7302064957756804</v>
      </c>
      <c r="J7694" s="12">
        <v>2.3251641283053166</v>
      </c>
      <c r="K7694" s="13">
        <v>1.3264755285226848</v>
      </c>
    </row>
    <row r="7695" spans="2:11" x14ac:dyDescent="0.25">
      <c r="B7695" s="10">
        <v>7692</v>
      </c>
      <c r="C7695" s="12">
        <v>6.965358462473505</v>
      </c>
      <c r="D7695" s="12">
        <v>1.2979492475994263</v>
      </c>
      <c r="E7695" s="12">
        <v>1</v>
      </c>
      <c r="F7695" s="12">
        <v>2.3062985904821667</v>
      </c>
      <c r="G7695" s="12">
        <v>1.078834094749588</v>
      </c>
      <c r="H7695" s="12">
        <v>25.123990999677062</v>
      </c>
      <c r="I7695" s="12">
        <v>1.9774699420911317</v>
      </c>
      <c r="J7695" s="12">
        <v>2.7020102302353863</v>
      </c>
      <c r="K7695" s="13">
        <v>0.5866848605956283</v>
      </c>
    </row>
    <row r="7696" spans="2:11" x14ac:dyDescent="0.25">
      <c r="B7696" s="10">
        <v>7693</v>
      </c>
      <c r="C7696" s="12">
        <v>8.7263133009197951</v>
      </c>
      <c r="D7696" s="12">
        <v>1.4465471353350265</v>
      </c>
      <c r="E7696" s="12">
        <v>2</v>
      </c>
      <c r="F7696" s="12">
        <v>9.2272355303717415</v>
      </c>
      <c r="G7696" s="12">
        <v>1.0962209088583854</v>
      </c>
      <c r="H7696" s="12">
        <v>28.153929172189535</v>
      </c>
      <c r="I7696" s="12">
        <v>4.7647775850676304</v>
      </c>
      <c r="J7696" s="12">
        <v>3.1631955885405221</v>
      </c>
      <c r="K7696" s="13">
        <v>1.3503780174693936</v>
      </c>
    </row>
    <row r="7697" spans="2:11" x14ac:dyDescent="0.25">
      <c r="B7697" s="10">
        <v>7694</v>
      </c>
      <c r="C7697" s="12">
        <v>16.774978172953805</v>
      </c>
      <c r="D7697" s="12">
        <v>1.5569321956482112</v>
      </c>
      <c r="E7697" s="12">
        <v>3</v>
      </c>
      <c r="F7697" s="12">
        <v>2.7969539085791855</v>
      </c>
      <c r="G7697" s="12">
        <v>0.87526123529673527</v>
      </c>
      <c r="H7697" s="12">
        <v>18.966953940900243</v>
      </c>
      <c r="I7697" s="12">
        <v>2.0189017279962993</v>
      </c>
      <c r="J7697" s="12">
        <v>2.5543614206472425</v>
      </c>
      <c r="K7697" s="13">
        <v>1.3480639926302906</v>
      </c>
    </row>
    <row r="7698" spans="2:11" x14ac:dyDescent="0.25">
      <c r="B7698" s="10">
        <v>7695</v>
      </c>
      <c r="C7698" s="12">
        <v>8.9517405806911903</v>
      </c>
      <c r="D7698" s="12">
        <v>1.8950209405554685</v>
      </c>
      <c r="E7698" s="12">
        <v>2</v>
      </c>
      <c r="F7698" s="12">
        <v>1.4075261600996052</v>
      </c>
      <c r="G7698" s="12">
        <v>1.2360248950164543</v>
      </c>
      <c r="H7698" s="12">
        <v>19.73871153297997</v>
      </c>
      <c r="I7698" s="12">
        <v>2.5313760573145938</v>
      </c>
      <c r="J7698" s="12">
        <v>3.2218265328735542</v>
      </c>
      <c r="K7698" s="13">
        <v>0.52439866231514576</v>
      </c>
    </row>
    <row r="7699" spans="2:11" x14ac:dyDescent="0.25">
      <c r="B7699" s="10">
        <v>7696</v>
      </c>
      <c r="C7699" s="12">
        <v>13.94031053870208</v>
      </c>
      <c r="D7699" s="12">
        <v>1.371139689339788</v>
      </c>
      <c r="E7699" s="12">
        <v>1</v>
      </c>
      <c r="F7699" s="12">
        <v>5.7022961486156047</v>
      </c>
      <c r="G7699" s="12">
        <v>0.53328348994597718</v>
      </c>
      <c r="H7699" s="12">
        <v>32.829203309736982</v>
      </c>
      <c r="I7699" s="12">
        <v>2.1957357664109924</v>
      </c>
      <c r="J7699" s="12">
        <v>0.85585260490852821</v>
      </c>
      <c r="K7699" s="13">
        <v>4.0496527592712717</v>
      </c>
    </row>
    <row r="7700" spans="2:11" x14ac:dyDescent="0.25">
      <c r="B7700" s="10">
        <v>7697</v>
      </c>
      <c r="C7700" s="12">
        <v>18.020869601813462</v>
      </c>
      <c r="D7700" s="12">
        <v>1.6403999001339482</v>
      </c>
      <c r="E7700" s="12">
        <v>1</v>
      </c>
      <c r="F7700" s="12">
        <v>6.4483339425752586</v>
      </c>
      <c r="G7700" s="12">
        <v>0.82071132300695127</v>
      </c>
      <c r="H7700" s="12">
        <v>16.163115443636922</v>
      </c>
      <c r="I7700" s="12">
        <v>2.0996674567838789</v>
      </c>
      <c r="J7700" s="12">
        <v>3.2657089969177391</v>
      </c>
      <c r="K7700" s="13">
        <v>1.481970281083838</v>
      </c>
    </row>
    <row r="7701" spans="2:11" x14ac:dyDescent="0.25">
      <c r="B7701" s="10">
        <v>7698</v>
      </c>
      <c r="C7701" s="12">
        <v>14.740481963065148</v>
      </c>
      <c r="D7701" s="12">
        <v>1.5767769244596839</v>
      </c>
      <c r="E7701" s="12">
        <v>1</v>
      </c>
      <c r="F7701" s="12">
        <v>3.8814804195825037</v>
      </c>
      <c r="G7701" s="12">
        <v>0.54188540053318746</v>
      </c>
      <c r="H7701" s="12">
        <v>31.311251999459103</v>
      </c>
      <c r="I7701" s="12">
        <v>2.0956621032977223</v>
      </c>
      <c r="J7701" s="12">
        <v>2.9935648413529985</v>
      </c>
      <c r="K7701" s="13">
        <v>2.2821908757353047</v>
      </c>
    </row>
    <row r="7702" spans="2:11" x14ac:dyDescent="0.25">
      <c r="B7702" s="10">
        <v>7699</v>
      </c>
      <c r="C7702" s="12">
        <v>13.760220709239922</v>
      </c>
      <c r="D7702" s="12">
        <v>1.2708557494572545</v>
      </c>
      <c r="E7702" s="12">
        <v>2</v>
      </c>
      <c r="F7702" s="12">
        <v>2.2418263831834868</v>
      </c>
      <c r="G7702" s="12">
        <v>0.16911363541873486</v>
      </c>
      <c r="H7702" s="12">
        <v>36.154341949539642</v>
      </c>
      <c r="I7702" s="12">
        <v>3.4079013753396397</v>
      </c>
      <c r="J7702" s="12">
        <v>3.2257656187448358</v>
      </c>
      <c r="K7702" s="13">
        <v>2.5710114399302255</v>
      </c>
    </row>
    <row r="7703" spans="2:11" x14ac:dyDescent="0.25">
      <c r="B7703" s="10">
        <v>7700</v>
      </c>
      <c r="C7703" s="12">
        <v>12.529516584490384</v>
      </c>
      <c r="D7703" s="12">
        <v>1.9384792726583777</v>
      </c>
      <c r="E7703" s="12">
        <v>1</v>
      </c>
      <c r="F7703" s="12">
        <v>0.8587364994956217</v>
      </c>
      <c r="G7703" s="12">
        <v>1.3482107956272373</v>
      </c>
      <c r="H7703" s="12">
        <v>37.934862813829994</v>
      </c>
      <c r="I7703" s="12">
        <v>2.7660273923328922</v>
      </c>
      <c r="J7703" s="12">
        <v>1.9058594685653019</v>
      </c>
      <c r="K7703" s="13">
        <v>0.25267119704426955</v>
      </c>
    </row>
    <row r="7704" spans="2:11" x14ac:dyDescent="0.25">
      <c r="B7704" s="10">
        <v>7701</v>
      </c>
      <c r="C7704" s="12">
        <v>16.407448113009188</v>
      </c>
      <c r="D7704" s="12">
        <v>1.8565202738148885</v>
      </c>
      <c r="E7704" s="12">
        <v>2</v>
      </c>
      <c r="F7704" s="12">
        <v>2.3090554911257715</v>
      </c>
      <c r="G7704" s="12">
        <v>1.3798509736004181</v>
      </c>
      <c r="H7704" s="12">
        <v>40.882921655316139</v>
      </c>
      <c r="I7704" s="12">
        <v>2.0141081064365909</v>
      </c>
      <c r="J7704" s="12">
        <v>2.9213717916968944</v>
      </c>
      <c r="K7704" s="13">
        <v>3.2528839075534726</v>
      </c>
    </row>
    <row r="7705" spans="2:11" x14ac:dyDescent="0.25">
      <c r="B7705" s="10">
        <v>7702</v>
      </c>
      <c r="C7705" s="12">
        <v>8.3216116080340381</v>
      </c>
      <c r="D7705" s="12">
        <v>1.3164555265764886</v>
      </c>
      <c r="E7705" s="12">
        <v>3</v>
      </c>
      <c r="F7705" s="12">
        <v>2.8853067758865647</v>
      </c>
      <c r="G7705" s="12">
        <v>1.9578016497914532</v>
      </c>
      <c r="H7705" s="12">
        <v>33.033434999801571</v>
      </c>
      <c r="I7705" s="12">
        <v>2.7078023343349029</v>
      </c>
      <c r="J7705" s="12">
        <v>3.2350836979582556</v>
      </c>
      <c r="K7705" s="13">
        <v>0.40200664528044511</v>
      </c>
    </row>
    <row r="7706" spans="2:11" x14ac:dyDescent="0.25">
      <c r="B7706" s="10">
        <v>7703</v>
      </c>
      <c r="C7706" s="12">
        <v>10.908079829631438</v>
      </c>
      <c r="D7706" s="12">
        <v>1.5622131822371068</v>
      </c>
      <c r="E7706" s="12">
        <v>3</v>
      </c>
      <c r="F7706" s="12">
        <v>15.976775754385145</v>
      </c>
      <c r="G7706" s="12">
        <v>1.6262767028122145</v>
      </c>
      <c r="H7706" s="12">
        <v>12.87948101628303</v>
      </c>
      <c r="I7706" s="12">
        <v>2.6867546480473314</v>
      </c>
      <c r="J7706" s="12">
        <v>4.3239071952571386</v>
      </c>
      <c r="K7706" s="13">
        <v>1.0620792412361675</v>
      </c>
    </row>
    <row r="7707" spans="2:11" x14ac:dyDescent="0.25">
      <c r="B7707" s="10">
        <v>7704</v>
      </c>
      <c r="C7707" s="12">
        <v>15.708247414244543</v>
      </c>
      <c r="D7707" s="12">
        <v>1.5312075465805752</v>
      </c>
      <c r="E7707" s="12">
        <v>1</v>
      </c>
      <c r="F7707" s="12">
        <v>5.855861717046384</v>
      </c>
      <c r="G7707" s="12">
        <v>0.61434495040156323</v>
      </c>
      <c r="H7707" s="12">
        <v>19.239398919491375</v>
      </c>
      <c r="I7707" s="12">
        <v>2.5682102202744872</v>
      </c>
      <c r="J7707" s="12">
        <v>3.0064240358107357</v>
      </c>
      <c r="K7707" s="13">
        <v>4.9642963192171763</v>
      </c>
    </row>
    <row r="7708" spans="2:11" x14ac:dyDescent="0.25">
      <c r="B7708" s="10">
        <v>7705</v>
      </c>
      <c r="C7708" s="12">
        <v>1.0757622277698058</v>
      </c>
      <c r="D7708" s="12">
        <v>1.8056929298919109</v>
      </c>
      <c r="E7708" s="12">
        <v>1</v>
      </c>
      <c r="F7708" s="12">
        <v>4.3708669935036717</v>
      </c>
      <c r="G7708" s="12">
        <v>0.84943852460546865</v>
      </c>
      <c r="H7708" s="12">
        <v>19.102512697831219</v>
      </c>
      <c r="I7708" s="12">
        <v>1.1116158128194087</v>
      </c>
      <c r="J7708" s="12">
        <v>3.981859628913865</v>
      </c>
      <c r="K7708" s="13">
        <v>0.57494997244145007</v>
      </c>
    </row>
    <row r="7709" spans="2:11" x14ac:dyDescent="0.25">
      <c r="B7709" s="10">
        <v>7706</v>
      </c>
      <c r="C7709" s="12">
        <v>8.7150606954770478</v>
      </c>
      <c r="D7709" s="12">
        <v>1.4763725885085806</v>
      </c>
      <c r="E7709" s="12">
        <v>2</v>
      </c>
      <c r="F7709" s="12">
        <v>4.3372356847164104</v>
      </c>
      <c r="G7709" s="12">
        <v>1.4157972263530998</v>
      </c>
      <c r="H7709" s="12">
        <v>23.156431939462347</v>
      </c>
      <c r="I7709" s="12">
        <v>3.2819813606648229</v>
      </c>
      <c r="J7709" s="12">
        <v>2.513871548575644</v>
      </c>
      <c r="K7709" s="13">
        <v>6.8061551835895848</v>
      </c>
    </row>
    <row r="7710" spans="2:11" x14ac:dyDescent="0.25">
      <c r="B7710" s="10">
        <v>7707</v>
      </c>
      <c r="C7710" s="12">
        <v>8.4609836648323071</v>
      </c>
      <c r="D7710" s="12">
        <v>1.2487138534898488</v>
      </c>
      <c r="E7710" s="12">
        <v>2</v>
      </c>
      <c r="F7710" s="12">
        <v>2.1721585882251548</v>
      </c>
      <c r="G7710" s="12">
        <v>0.60433062841473639</v>
      </c>
      <c r="H7710" s="12">
        <v>34.115023899191648</v>
      </c>
      <c r="I7710" s="12">
        <v>2.6513298068122912</v>
      </c>
      <c r="J7710" s="12">
        <v>3.8318021004638863</v>
      </c>
      <c r="K7710" s="13">
        <v>1.0933308582647927</v>
      </c>
    </row>
    <row r="7711" spans="2:11" x14ac:dyDescent="0.25">
      <c r="B7711" s="10">
        <v>7708</v>
      </c>
      <c r="C7711" s="12">
        <v>10.124374318160205</v>
      </c>
      <c r="D7711" s="12">
        <v>1.3211759134097081</v>
      </c>
      <c r="E7711" s="12">
        <v>1</v>
      </c>
      <c r="F7711" s="12">
        <v>1.0643615489526057</v>
      </c>
      <c r="G7711" s="12">
        <v>1.1803989188440576</v>
      </c>
      <c r="H7711" s="12">
        <v>25.423754803439387</v>
      </c>
      <c r="I7711" s="12">
        <v>3.5719594784316078</v>
      </c>
      <c r="J7711" s="12">
        <v>2.6093256082241991</v>
      </c>
      <c r="K7711" s="13">
        <v>0.30536313469728715</v>
      </c>
    </row>
    <row r="7712" spans="2:11" x14ac:dyDescent="0.25">
      <c r="B7712" s="10">
        <v>7709</v>
      </c>
      <c r="C7712" s="12">
        <v>10.374419068257474</v>
      </c>
      <c r="D7712" s="12">
        <v>1.4198131970275891</v>
      </c>
      <c r="E7712" s="12">
        <v>2</v>
      </c>
      <c r="F7712" s="12">
        <v>12.837344776289568</v>
      </c>
      <c r="G7712" s="12">
        <v>0.60079461527745315</v>
      </c>
      <c r="H7712" s="12">
        <v>17.307773295078221</v>
      </c>
      <c r="I7712" s="12">
        <v>3.4964562192387123</v>
      </c>
      <c r="J7712" s="12">
        <v>3.8856147952346869</v>
      </c>
      <c r="K7712" s="13">
        <v>2.8747778399691595</v>
      </c>
    </row>
    <row r="7713" spans="2:11" x14ac:dyDescent="0.25">
      <c r="B7713" s="10">
        <v>7710</v>
      </c>
      <c r="C7713" s="12">
        <v>9.9786426747737274</v>
      </c>
      <c r="D7713" s="12">
        <v>1.4326153421887493</v>
      </c>
      <c r="E7713" s="12">
        <v>2</v>
      </c>
      <c r="F7713" s="12">
        <v>1.8045670654852037</v>
      </c>
      <c r="G7713" s="12">
        <v>0.81312123879254494</v>
      </c>
      <c r="H7713" s="12">
        <v>17.666618819335131</v>
      </c>
      <c r="I7713" s="12">
        <v>1.9334572482069876</v>
      </c>
      <c r="J7713" s="12">
        <v>2.8541431014654544</v>
      </c>
      <c r="K7713" s="13">
        <v>0.72722147060212905</v>
      </c>
    </row>
    <row r="7714" spans="2:11" x14ac:dyDescent="0.25">
      <c r="B7714" s="10">
        <v>7711</v>
      </c>
      <c r="C7714" s="12">
        <v>16.589699524139544</v>
      </c>
      <c r="D7714" s="12">
        <v>1.7355097749910864</v>
      </c>
      <c r="E7714" s="12">
        <v>0</v>
      </c>
      <c r="F7714" s="12">
        <v>6.3397919469956028</v>
      </c>
      <c r="G7714" s="12">
        <v>1.1034773743129078</v>
      </c>
      <c r="H7714" s="12">
        <v>29.500365188560327</v>
      </c>
      <c r="I7714" s="12">
        <v>2.2972929943720555</v>
      </c>
      <c r="J7714" s="12">
        <v>1.6837075898416063</v>
      </c>
      <c r="K7714" s="13">
        <v>0.50573166877114561</v>
      </c>
    </row>
    <row r="7715" spans="2:11" x14ac:dyDescent="0.25">
      <c r="B7715" s="10">
        <v>7712</v>
      </c>
      <c r="C7715" s="12">
        <v>15.389050948942691</v>
      </c>
      <c r="D7715" s="12">
        <v>1.2855868573968185</v>
      </c>
      <c r="E7715" s="12">
        <v>1</v>
      </c>
      <c r="F7715" s="12">
        <v>2.5696258083418564</v>
      </c>
      <c r="G7715" s="12">
        <v>0.49065669477026375</v>
      </c>
      <c r="H7715" s="12">
        <v>29.529673630989997</v>
      </c>
      <c r="I7715" s="12">
        <v>1.7342975032350489</v>
      </c>
      <c r="J7715" s="12">
        <v>3.3120791117139796</v>
      </c>
      <c r="K7715" s="13">
        <v>1.2370015385107043</v>
      </c>
    </row>
    <row r="7716" spans="2:11" x14ac:dyDescent="0.25">
      <c r="B7716" s="10">
        <v>7713</v>
      </c>
      <c r="C7716" s="12">
        <v>12.254215102249617</v>
      </c>
      <c r="D7716" s="12">
        <v>1.3474919208189873</v>
      </c>
      <c r="E7716" s="12">
        <v>3</v>
      </c>
      <c r="F7716" s="12">
        <v>4.6347165013111686</v>
      </c>
      <c r="G7716" s="12">
        <v>1.4588333988961866</v>
      </c>
      <c r="H7716" s="12">
        <v>20.428515202668386</v>
      </c>
      <c r="I7716" s="12">
        <v>2.7963392326988892</v>
      </c>
      <c r="J7716" s="12">
        <v>0.78032819102656903</v>
      </c>
      <c r="K7716" s="13">
        <v>4.6476605790687691</v>
      </c>
    </row>
    <row r="7717" spans="2:11" x14ac:dyDescent="0.25">
      <c r="B7717" s="10">
        <v>7714</v>
      </c>
      <c r="C7717" s="12">
        <v>13.63053643777376</v>
      </c>
      <c r="D7717" s="12">
        <v>1.2896603193495291</v>
      </c>
      <c r="E7717" s="12">
        <v>2</v>
      </c>
      <c r="F7717" s="12">
        <v>1.6092341705062621</v>
      </c>
      <c r="G7717" s="12">
        <v>0.60766843609394394</v>
      </c>
      <c r="H7717" s="12">
        <v>18.534760066305388</v>
      </c>
      <c r="I7717" s="12">
        <v>3.374075360888348</v>
      </c>
      <c r="J7717" s="12">
        <v>2.1654850846919511</v>
      </c>
      <c r="K7717" s="13">
        <v>0.47201177781043141</v>
      </c>
    </row>
    <row r="7718" spans="2:11" x14ac:dyDescent="0.25">
      <c r="B7718" s="10">
        <v>7715</v>
      </c>
      <c r="C7718" s="12">
        <v>10.389581634776015</v>
      </c>
      <c r="D7718" s="12">
        <v>1.4928416519519145</v>
      </c>
      <c r="E7718" s="12">
        <v>2</v>
      </c>
      <c r="F7718" s="12">
        <v>2.2101096640907407</v>
      </c>
      <c r="G7718" s="12">
        <v>0.56950263796535983</v>
      </c>
      <c r="H7718" s="12">
        <v>17.60793713709047</v>
      </c>
      <c r="I7718" s="12">
        <v>3.074897734123438</v>
      </c>
      <c r="J7718" s="12">
        <v>0.96203786039940287</v>
      </c>
      <c r="K7718" s="13">
        <v>2.2779817135690132</v>
      </c>
    </row>
    <row r="7719" spans="2:11" x14ac:dyDescent="0.25">
      <c r="B7719" s="10">
        <v>7716</v>
      </c>
      <c r="C7719" s="12">
        <v>11.329947625614786</v>
      </c>
      <c r="D7719" s="12">
        <v>1.9004279663388599</v>
      </c>
      <c r="E7719" s="12">
        <v>2</v>
      </c>
      <c r="F7719" s="12">
        <v>7.5999501446503004</v>
      </c>
      <c r="G7719" s="12">
        <v>1.2056096551730942</v>
      </c>
      <c r="H7719" s="12">
        <v>22.015082315709375</v>
      </c>
      <c r="I7719" s="12">
        <v>3.2638072918442247</v>
      </c>
      <c r="J7719" s="12">
        <v>4.0802431350387716</v>
      </c>
      <c r="K7719" s="13">
        <v>0.14615400126035297</v>
      </c>
    </row>
    <row r="7720" spans="2:11" x14ac:dyDescent="0.25">
      <c r="B7720" s="10">
        <v>7717</v>
      </c>
      <c r="C7720" s="12">
        <v>18.611799601119408</v>
      </c>
      <c r="D7720" s="12">
        <v>1.5779837961281598</v>
      </c>
      <c r="E7720" s="12">
        <v>2</v>
      </c>
      <c r="F7720" s="12">
        <v>8.0523241139839676</v>
      </c>
      <c r="G7720" s="12">
        <v>1.992605983867006</v>
      </c>
      <c r="H7720" s="12">
        <v>26.873172790313987</v>
      </c>
      <c r="I7720" s="12">
        <v>1.9360837726168905</v>
      </c>
      <c r="J7720" s="12">
        <v>3.0215858420249413</v>
      </c>
      <c r="K7720" s="13">
        <v>2.4095558060430706</v>
      </c>
    </row>
    <row r="7721" spans="2:11" x14ac:dyDescent="0.25">
      <c r="B7721" s="10">
        <v>7718</v>
      </c>
      <c r="C7721" s="12">
        <v>10.935846358490323</v>
      </c>
      <c r="D7721" s="12">
        <v>1.6714579191523824</v>
      </c>
      <c r="E7721" s="12">
        <v>2</v>
      </c>
      <c r="F7721" s="12">
        <v>1.2348010142685482</v>
      </c>
      <c r="G7721" s="12">
        <v>1.8671249245571404</v>
      </c>
      <c r="H7721" s="12">
        <v>24.690704044716739</v>
      </c>
      <c r="I7721" s="12">
        <v>2.2127156490472895</v>
      </c>
      <c r="J7721" s="12">
        <v>1.8284511071068394</v>
      </c>
      <c r="K7721" s="13">
        <v>4.3545895884393602</v>
      </c>
    </row>
    <row r="7722" spans="2:11" x14ac:dyDescent="0.25">
      <c r="B7722" s="10">
        <v>7719</v>
      </c>
      <c r="C7722" s="12">
        <v>5.7317148094180457</v>
      </c>
      <c r="D7722" s="12">
        <v>1.749530732817193</v>
      </c>
      <c r="E7722" s="12">
        <v>2</v>
      </c>
      <c r="F7722" s="12">
        <v>3.5182220071894097</v>
      </c>
      <c r="G7722" s="12">
        <v>1.0460504763137801</v>
      </c>
      <c r="H7722" s="12">
        <v>24.295581373043468</v>
      </c>
      <c r="I7722" s="12">
        <v>2.1152333472065346</v>
      </c>
      <c r="J7722" s="12">
        <v>3.697033215785388</v>
      </c>
      <c r="K7722" s="13">
        <v>2.0571350468080887</v>
      </c>
    </row>
    <row r="7723" spans="2:11" x14ac:dyDescent="0.25">
      <c r="B7723" s="10">
        <v>7720</v>
      </c>
      <c r="C7723" s="12">
        <v>1.7640720779050838</v>
      </c>
      <c r="D7723" s="12">
        <v>1.2965131439801232</v>
      </c>
      <c r="E7723" s="12">
        <v>1</v>
      </c>
      <c r="F7723" s="12">
        <v>5.8877888719992457</v>
      </c>
      <c r="G7723" s="12">
        <v>1.111989259394436</v>
      </c>
      <c r="H7723" s="12">
        <v>22.243341367754653</v>
      </c>
      <c r="I7723" s="12">
        <v>3.4002161501110013</v>
      </c>
      <c r="J7723" s="12">
        <v>4.387700381387007</v>
      </c>
      <c r="K7723" s="13">
        <v>3.9288448645978602</v>
      </c>
    </row>
    <row r="7724" spans="2:11" x14ac:dyDescent="0.25">
      <c r="B7724" s="10">
        <v>7721</v>
      </c>
      <c r="C7724" s="12">
        <v>7.5586194941189691</v>
      </c>
      <c r="D7724" s="12">
        <v>1.6590104500455334</v>
      </c>
      <c r="E7724" s="12">
        <v>3</v>
      </c>
      <c r="F7724" s="12">
        <v>3.3047811534870148</v>
      </c>
      <c r="G7724" s="12">
        <v>0.79540581115679243</v>
      </c>
      <c r="H7724" s="12">
        <v>31.275145383529214</v>
      </c>
      <c r="I7724" s="12">
        <v>3.1740287081379481</v>
      </c>
      <c r="J7724" s="12">
        <v>1.5897926691030986</v>
      </c>
      <c r="K7724" s="13">
        <v>1.0350511491151557</v>
      </c>
    </row>
    <row r="7725" spans="2:11" x14ac:dyDescent="0.25">
      <c r="B7725" s="10">
        <v>7722</v>
      </c>
      <c r="C7725" s="12">
        <v>6.398302421644491</v>
      </c>
      <c r="D7725" s="12">
        <v>1.8312065496413645</v>
      </c>
      <c r="E7725" s="12">
        <v>0</v>
      </c>
      <c r="F7725" s="12">
        <v>7.2917134265232511</v>
      </c>
      <c r="G7725" s="12">
        <v>0.8745883079861354</v>
      </c>
      <c r="H7725" s="12">
        <v>22.362858805836652</v>
      </c>
      <c r="I7725" s="12">
        <v>2.8197558443773052</v>
      </c>
      <c r="J7725" s="12">
        <v>2.2276142161103398</v>
      </c>
      <c r="K7725" s="13">
        <v>2.435134068326831</v>
      </c>
    </row>
    <row r="7726" spans="2:11" x14ac:dyDescent="0.25">
      <c r="B7726" s="10">
        <v>7723</v>
      </c>
      <c r="C7726" s="12">
        <v>7.3784557482027013</v>
      </c>
      <c r="D7726" s="12">
        <v>1.6099935466082986</v>
      </c>
      <c r="E7726" s="12">
        <v>3</v>
      </c>
      <c r="F7726" s="12">
        <v>1.302162949579146</v>
      </c>
      <c r="G7726" s="12">
        <v>0.53385818051421186</v>
      </c>
      <c r="H7726" s="12">
        <v>19.93048649562105</v>
      </c>
      <c r="I7726" s="12">
        <v>3.9438519273323407</v>
      </c>
      <c r="J7726" s="12">
        <v>3.7299324333752129</v>
      </c>
      <c r="K7726" s="13">
        <v>2.6055728057538716</v>
      </c>
    </row>
    <row r="7727" spans="2:11" x14ac:dyDescent="0.25">
      <c r="B7727" s="10">
        <v>7724</v>
      </c>
      <c r="C7727" s="12">
        <v>4.0526440175057452</v>
      </c>
      <c r="D7727" s="12">
        <v>1.4990748338441322</v>
      </c>
      <c r="E7727" s="12">
        <v>2</v>
      </c>
      <c r="F7727" s="12">
        <v>2.8610935383841216</v>
      </c>
      <c r="G7727" s="12">
        <v>0.49266757198058531</v>
      </c>
      <c r="H7727" s="12">
        <v>33.332384925396724</v>
      </c>
      <c r="I7727" s="12">
        <v>3.4724355005434404</v>
      </c>
      <c r="J7727" s="12">
        <v>2.0612841674593008</v>
      </c>
      <c r="K7727" s="13">
        <v>1.4172172395955807</v>
      </c>
    </row>
    <row r="7728" spans="2:11" x14ac:dyDescent="0.25">
      <c r="B7728" s="10">
        <v>7725</v>
      </c>
      <c r="C7728" s="12">
        <v>8.2420089898426703</v>
      </c>
      <c r="D7728" s="12">
        <v>1.5790515465162509</v>
      </c>
      <c r="E7728" s="12">
        <v>3</v>
      </c>
      <c r="F7728" s="12">
        <v>2.1316773883023643</v>
      </c>
      <c r="G7728" s="12">
        <v>0.98403531024135471</v>
      </c>
      <c r="H7728" s="12">
        <v>43.812386490439039</v>
      </c>
      <c r="I7728" s="12">
        <v>2.1789042939864154</v>
      </c>
      <c r="J7728" s="12">
        <v>4.2848518692414119</v>
      </c>
      <c r="K7728" s="13">
        <v>2.8565163830418592</v>
      </c>
    </row>
    <row r="7729" spans="2:11" x14ac:dyDescent="0.25">
      <c r="B7729" s="10">
        <v>7726</v>
      </c>
      <c r="C7729" s="12">
        <v>7.7906500110224499</v>
      </c>
      <c r="D7729" s="12">
        <v>1.3599701412196199</v>
      </c>
      <c r="E7729" s="12">
        <v>1</v>
      </c>
      <c r="F7729" s="12">
        <v>2.664791753440733</v>
      </c>
      <c r="G7729" s="12">
        <v>0.33487801354152641</v>
      </c>
      <c r="H7729" s="12">
        <v>34.703954981890313</v>
      </c>
      <c r="I7729" s="12">
        <v>2.2350534239781545</v>
      </c>
      <c r="J7729" s="12">
        <v>2.7820618850287198</v>
      </c>
      <c r="K7729" s="13">
        <v>3.8621435867456548</v>
      </c>
    </row>
    <row r="7730" spans="2:11" x14ac:dyDescent="0.25">
      <c r="B7730" s="10">
        <v>7727</v>
      </c>
      <c r="C7730" s="12">
        <v>8.328096356244524</v>
      </c>
      <c r="D7730" s="12">
        <v>1.6226870647502154</v>
      </c>
      <c r="E7730" s="12">
        <v>2</v>
      </c>
      <c r="F7730" s="12">
        <v>1.625287370826062</v>
      </c>
      <c r="G7730" s="12">
        <v>0.93119219235238782</v>
      </c>
      <c r="H7730" s="12">
        <v>29.286263034433915</v>
      </c>
      <c r="I7730" s="12">
        <v>1.9928191292197859</v>
      </c>
      <c r="J7730" s="12">
        <v>3.1150686319709555</v>
      </c>
      <c r="K7730" s="13">
        <v>0.21322226207078027</v>
      </c>
    </row>
    <row r="7731" spans="2:11" x14ac:dyDescent="0.25">
      <c r="B7731" s="10">
        <v>7728</v>
      </c>
      <c r="C7731" s="12">
        <v>12.111675502634025</v>
      </c>
      <c r="D7731" s="12">
        <v>1.4209091005699335</v>
      </c>
      <c r="E7731" s="12">
        <v>2</v>
      </c>
      <c r="F7731" s="12">
        <v>1.285770886954128</v>
      </c>
      <c r="G7731" s="12">
        <v>0.73820609245469271</v>
      </c>
      <c r="H7731" s="12">
        <v>25.296796354263297</v>
      </c>
      <c r="I7731" s="12">
        <v>4.0981322805694544</v>
      </c>
      <c r="J7731" s="12">
        <v>3.3634534665108378</v>
      </c>
      <c r="K7731" s="13">
        <v>0.6252098935835757</v>
      </c>
    </row>
    <row r="7732" spans="2:11" x14ac:dyDescent="0.25">
      <c r="B7732" s="10">
        <v>7729</v>
      </c>
      <c r="C7732" s="12">
        <v>20.943448970679697</v>
      </c>
      <c r="D7732" s="12">
        <v>1.4869536486510606</v>
      </c>
      <c r="E7732" s="12">
        <v>3</v>
      </c>
      <c r="F7732" s="12">
        <v>1.6842409432233343</v>
      </c>
      <c r="G7732" s="12">
        <v>1.8256068519928565</v>
      </c>
      <c r="H7732" s="12">
        <v>16.107351106150716</v>
      </c>
      <c r="I7732" s="12">
        <v>1.7393041472568478</v>
      </c>
      <c r="J7732" s="12">
        <v>2.5208408328890251</v>
      </c>
      <c r="K7732" s="13">
        <v>3.5949009544713753</v>
      </c>
    </row>
    <row r="7733" spans="2:11" x14ac:dyDescent="0.25">
      <c r="B7733" s="10">
        <v>7730</v>
      </c>
      <c r="C7733" s="12">
        <v>16.841567378625278</v>
      </c>
      <c r="D7733" s="12">
        <v>1.4863809968276696</v>
      </c>
      <c r="E7733" s="12">
        <v>1</v>
      </c>
      <c r="F7733" s="12">
        <v>5.7972856808356203</v>
      </c>
      <c r="G7733" s="12">
        <v>0.95302346767662871</v>
      </c>
      <c r="H7733" s="12">
        <v>19.452141325165702</v>
      </c>
      <c r="I7733" s="12">
        <v>2.8597030044549774</v>
      </c>
      <c r="J7733" s="12">
        <v>4.3039417183377564</v>
      </c>
      <c r="K7733" s="13">
        <v>2.3215524900318085</v>
      </c>
    </row>
    <row r="7734" spans="2:11" x14ac:dyDescent="0.25">
      <c r="B7734" s="10">
        <v>7731</v>
      </c>
      <c r="C7734" s="12">
        <v>17.484168436679681</v>
      </c>
      <c r="D7734" s="12">
        <v>1.3333262144870173</v>
      </c>
      <c r="E7734" s="12">
        <v>3</v>
      </c>
      <c r="F7734" s="12">
        <v>4.8826620463728228</v>
      </c>
      <c r="G7734" s="12">
        <v>0.75892155953290741</v>
      </c>
      <c r="H7734" s="12">
        <v>32.033493999834903</v>
      </c>
      <c r="I7734" s="12">
        <v>3.2054239273346075</v>
      </c>
      <c r="J7734" s="12">
        <v>4.1499978364574996</v>
      </c>
      <c r="K7734" s="13">
        <v>0.67470121707713815</v>
      </c>
    </row>
    <row r="7735" spans="2:11" x14ac:dyDescent="0.25">
      <c r="B7735" s="10">
        <v>7732</v>
      </c>
      <c r="C7735" s="12">
        <v>13.538476628338898</v>
      </c>
      <c r="D7735" s="12">
        <v>1.8097774661476083</v>
      </c>
      <c r="E7735" s="12">
        <v>2</v>
      </c>
      <c r="F7735" s="12">
        <v>2.2344582433527735</v>
      </c>
      <c r="G7735" s="12">
        <v>0.68651661876778203</v>
      </c>
      <c r="H7735" s="12">
        <v>38.507845794776543</v>
      </c>
      <c r="I7735" s="12">
        <v>2.5860476413558855</v>
      </c>
      <c r="J7735" s="12">
        <v>3.6030524784011595</v>
      </c>
      <c r="K7735" s="13">
        <v>1.8183810429157323</v>
      </c>
    </row>
    <row r="7736" spans="2:11" x14ac:dyDescent="0.25">
      <c r="B7736" s="10">
        <v>7733</v>
      </c>
      <c r="C7736" s="12">
        <v>20.759752775446579</v>
      </c>
      <c r="D7736" s="12">
        <v>1.6717871117614544</v>
      </c>
      <c r="E7736" s="12">
        <v>3</v>
      </c>
      <c r="F7736" s="12">
        <v>2.1922022076398662</v>
      </c>
      <c r="G7736" s="12">
        <v>1.7045515460692573</v>
      </c>
      <c r="H7736" s="12">
        <v>28.945343506704305</v>
      </c>
      <c r="I7736" s="12">
        <v>2.4376694447137828</v>
      </c>
      <c r="J7736" s="12">
        <v>2.5418767935701205</v>
      </c>
      <c r="K7736" s="13">
        <v>1.3063380129573046</v>
      </c>
    </row>
    <row r="7737" spans="2:11" x14ac:dyDescent="0.25">
      <c r="B7737" s="10">
        <v>7734</v>
      </c>
      <c r="C7737" s="12">
        <v>7.9261617354274589</v>
      </c>
      <c r="D7737" s="12">
        <v>1.4414939188204838</v>
      </c>
      <c r="E7737" s="12">
        <v>3</v>
      </c>
      <c r="F7737" s="12">
        <v>5.7436112443970258</v>
      </c>
      <c r="G7737" s="12">
        <v>1.8714613789761945</v>
      </c>
      <c r="H7737" s="12">
        <v>24.291251622301836</v>
      </c>
      <c r="I7737" s="12">
        <v>1.9982980687551335</v>
      </c>
      <c r="J7737" s="12">
        <v>1.8083782143687315</v>
      </c>
      <c r="K7737" s="13">
        <v>3.7826115332432582</v>
      </c>
    </row>
    <row r="7738" spans="2:11" x14ac:dyDescent="0.25">
      <c r="B7738" s="10">
        <v>7735</v>
      </c>
      <c r="C7738" s="12">
        <v>11.191693356037719</v>
      </c>
      <c r="D7738" s="12">
        <v>1.3929885975338541</v>
      </c>
      <c r="E7738" s="12">
        <v>2</v>
      </c>
      <c r="F7738" s="12">
        <v>2.6086110871837773</v>
      </c>
      <c r="G7738" s="12">
        <v>0.92175392167772396</v>
      </c>
      <c r="H7738" s="12">
        <v>25.184536869359022</v>
      </c>
      <c r="I7738" s="12">
        <v>3.5146145921939582</v>
      </c>
      <c r="J7738" s="12">
        <v>3.4545378097963479</v>
      </c>
      <c r="K7738" s="13">
        <v>0.73767289731995256</v>
      </c>
    </row>
    <row r="7739" spans="2:11" x14ac:dyDescent="0.25">
      <c r="B7739" s="10">
        <v>7736</v>
      </c>
      <c r="C7739" s="12">
        <v>13.247863321374776</v>
      </c>
      <c r="D7739" s="12">
        <v>1.7875244780365431</v>
      </c>
      <c r="E7739" s="12">
        <v>2</v>
      </c>
      <c r="F7739" s="12">
        <v>8.8100654751474661</v>
      </c>
      <c r="G7739" s="12">
        <v>1.801470159391128</v>
      </c>
      <c r="H7739" s="12">
        <v>14.401707608867664</v>
      </c>
      <c r="I7739" s="12">
        <v>2.8741246094448152</v>
      </c>
      <c r="J7739" s="12">
        <v>1.9764017937446092</v>
      </c>
      <c r="K7739" s="13">
        <v>0.69239717506119591</v>
      </c>
    </row>
    <row r="7740" spans="2:11" x14ac:dyDescent="0.25">
      <c r="B7740" s="10">
        <v>7737</v>
      </c>
      <c r="C7740" s="12">
        <v>14.958397215657149</v>
      </c>
      <c r="D7740" s="12">
        <v>1.3861535084368617</v>
      </c>
      <c r="E7740" s="12">
        <v>0</v>
      </c>
      <c r="F7740" s="12">
        <v>2.5878468035033841</v>
      </c>
      <c r="G7740" s="12">
        <v>1.5631843192498667</v>
      </c>
      <c r="H7740" s="12">
        <v>18.05374910048219</v>
      </c>
      <c r="I7740" s="12">
        <v>2.1567523952997787</v>
      </c>
      <c r="J7740" s="12">
        <v>3.8552462856721417</v>
      </c>
      <c r="K7740" s="13">
        <v>1.174878512189091</v>
      </c>
    </row>
    <row r="7741" spans="2:11" x14ac:dyDescent="0.25">
      <c r="B7741" s="10">
        <v>7738</v>
      </c>
      <c r="C7741" s="12">
        <v>13.516848057924058</v>
      </c>
      <c r="D7741" s="12">
        <v>1.3351502906483432</v>
      </c>
      <c r="E7741" s="12">
        <v>1</v>
      </c>
      <c r="F7741" s="12">
        <v>4.0051819502086987</v>
      </c>
      <c r="G7741" s="12">
        <v>1.1063193711289152</v>
      </c>
      <c r="H7741" s="12">
        <v>41.576451157721962</v>
      </c>
      <c r="I7741" s="12">
        <v>3.0610302358680364</v>
      </c>
      <c r="J7741" s="12">
        <v>3.9646576085639254</v>
      </c>
      <c r="K7741" s="13">
        <v>0.53849892566016921</v>
      </c>
    </row>
    <row r="7742" spans="2:11" x14ac:dyDescent="0.25">
      <c r="B7742" s="10">
        <v>7739</v>
      </c>
      <c r="C7742" s="12">
        <v>12.024363158035982</v>
      </c>
      <c r="D7742" s="12">
        <v>1.5082313758464232</v>
      </c>
      <c r="E7742" s="12">
        <v>3</v>
      </c>
      <c r="F7742" s="12">
        <v>1.0665845189034442</v>
      </c>
      <c r="G7742" s="12">
        <v>0.69510006820332115</v>
      </c>
      <c r="H7742" s="12">
        <v>2.9179604661716239</v>
      </c>
      <c r="I7742" s="12">
        <v>2.0500601340968565</v>
      </c>
      <c r="J7742" s="12">
        <v>1.9251610145993665</v>
      </c>
      <c r="K7742" s="13">
        <v>0.43532226040037236</v>
      </c>
    </row>
    <row r="7743" spans="2:11" x14ac:dyDescent="0.25">
      <c r="B7743" s="10">
        <v>7740</v>
      </c>
      <c r="C7743" s="12">
        <v>12.646920353765895</v>
      </c>
      <c r="D7743" s="12">
        <v>1.6504343831753059</v>
      </c>
      <c r="E7743" s="12">
        <v>2</v>
      </c>
      <c r="F7743" s="12">
        <v>3.4799183484663789</v>
      </c>
      <c r="G7743" s="12">
        <v>1.3549513548991405</v>
      </c>
      <c r="H7743" s="12">
        <v>23.645038717831415</v>
      </c>
      <c r="I7743" s="12">
        <v>2.6341318502101174</v>
      </c>
      <c r="J7743" s="12">
        <v>3.8972439970879318</v>
      </c>
      <c r="K7743" s="13">
        <v>0.53145758262107523</v>
      </c>
    </row>
    <row r="7744" spans="2:11" x14ac:dyDescent="0.25">
      <c r="B7744" s="10">
        <v>7741</v>
      </c>
      <c r="C7744" s="12">
        <v>12.298564013614291</v>
      </c>
      <c r="D7744" s="12">
        <v>1.7470828459914358</v>
      </c>
      <c r="E7744" s="12">
        <v>0</v>
      </c>
      <c r="F7744" s="12">
        <v>1.7898514447318132</v>
      </c>
      <c r="G7744" s="12">
        <v>0.25063492722024716</v>
      </c>
      <c r="H7744" s="12">
        <v>31.71524557035772</v>
      </c>
      <c r="I7744" s="12">
        <v>7.0951072061571034</v>
      </c>
      <c r="J7744" s="12">
        <v>3.3298357388134754</v>
      </c>
      <c r="K7744" s="13">
        <v>4.5830903959622784</v>
      </c>
    </row>
    <row r="7745" spans="2:11" x14ac:dyDescent="0.25">
      <c r="B7745" s="10">
        <v>7742</v>
      </c>
      <c r="C7745" s="12">
        <v>7.5519823632035479</v>
      </c>
      <c r="D7745" s="12">
        <v>1.7077758172564643</v>
      </c>
      <c r="E7745" s="12">
        <v>3</v>
      </c>
      <c r="F7745" s="12">
        <v>5.5355271773098984</v>
      </c>
      <c r="G7745" s="12">
        <v>1.3342476559575731</v>
      </c>
      <c r="H7745" s="12">
        <v>25.71886056368195</v>
      </c>
      <c r="I7745" s="12">
        <v>2.1720892996057555</v>
      </c>
      <c r="J7745" s="12">
        <v>4.2621681977452495</v>
      </c>
      <c r="K7745" s="13">
        <v>1.4735540838270642</v>
      </c>
    </row>
    <row r="7746" spans="2:11" x14ac:dyDescent="0.25">
      <c r="B7746" s="10">
        <v>7743</v>
      </c>
      <c r="C7746" s="12">
        <v>5.9545277604841695</v>
      </c>
      <c r="D7746" s="12">
        <v>1.4005119513577011</v>
      </c>
      <c r="E7746" s="12">
        <v>2</v>
      </c>
      <c r="F7746" s="12">
        <v>2.1360251229312497</v>
      </c>
      <c r="G7746" s="12">
        <v>1.3177422792320097</v>
      </c>
      <c r="H7746" s="12">
        <v>25.425409744295457</v>
      </c>
      <c r="I7746" s="12">
        <v>3.2351787333916899</v>
      </c>
      <c r="J7746" s="12">
        <v>4.12898791344952</v>
      </c>
      <c r="K7746" s="13">
        <v>0.36989704550356228</v>
      </c>
    </row>
    <row r="7747" spans="2:11" x14ac:dyDescent="0.25">
      <c r="B7747" s="10">
        <v>7744</v>
      </c>
      <c r="C7747" s="12">
        <v>-0.20231901563533761</v>
      </c>
      <c r="D7747" s="12">
        <v>1.6470116767640528</v>
      </c>
      <c r="E7747" s="12">
        <v>1</v>
      </c>
      <c r="F7747" s="12">
        <v>2.7122166585889702</v>
      </c>
      <c r="G7747" s="12">
        <v>1.2024803336207339</v>
      </c>
      <c r="H7747" s="12">
        <v>21.348924751514211</v>
      </c>
      <c r="I7747" s="12">
        <v>3.2809024842838479</v>
      </c>
      <c r="J7747" s="12">
        <v>2.0982467280548152</v>
      </c>
      <c r="K7747" s="13">
        <v>0.90162303580852665</v>
      </c>
    </row>
    <row r="7748" spans="2:11" x14ac:dyDescent="0.25">
      <c r="B7748" s="10">
        <v>7745</v>
      </c>
      <c r="C7748" s="12">
        <v>6.890294635698198</v>
      </c>
      <c r="D7748" s="12">
        <v>1.5528737469470892</v>
      </c>
      <c r="E7748" s="12">
        <v>1</v>
      </c>
      <c r="F7748" s="12">
        <v>5.8898463836642367</v>
      </c>
      <c r="G7748" s="12">
        <v>1.384887756751912</v>
      </c>
      <c r="H7748" s="12">
        <v>28.044035348519429</v>
      </c>
      <c r="I7748" s="12">
        <v>3.1766151569824341</v>
      </c>
      <c r="J7748" s="12">
        <v>2.175339560428514</v>
      </c>
      <c r="K7748" s="13">
        <v>0.73001886926665704</v>
      </c>
    </row>
    <row r="7749" spans="2:11" x14ac:dyDescent="0.25">
      <c r="B7749" s="10">
        <v>7746</v>
      </c>
      <c r="C7749" s="12">
        <v>5.3608604226233982</v>
      </c>
      <c r="D7749" s="12">
        <v>1.9157915085044592</v>
      </c>
      <c r="E7749" s="12">
        <v>1</v>
      </c>
      <c r="F7749" s="12">
        <v>1.0827280140625424</v>
      </c>
      <c r="G7749" s="12">
        <v>0.23593404546863575</v>
      </c>
      <c r="H7749" s="12">
        <v>27.524650367525091</v>
      </c>
      <c r="I7749" s="12">
        <v>3.8398170915240009</v>
      </c>
      <c r="J7749" s="12">
        <v>2.7028238639593303</v>
      </c>
      <c r="K7749" s="13">
        <v>3.8344886721685647</v>
      </c>
    </row>
    <row r="7750" spans="2:11" x14ac:dyDescent="0.25">
      <c r="B7750" s="10">
        <v>7747</v>
      </c>
      <c r="C7750" s="12">
        <v>20.739571915417361</v>
      </c>
      <c r="D7750" s="12">
        <v>1.7229275541451878</v>
      </c>
      <c r="E7750" s="12">
        <v>2</v>
      </c>
      <c r="F7750" s="12">
        <v>1.8294942216087859</v>
      </c>
      <c r="G7750" s="12">
        <v>0.707195075149742</v>
      </c>
      <c r="H7750" s="12">
        <v>19.356650261640191</v>
      </c>
      <c r="I7750" s="12">
        <v>1.301220061321523</v>
      </c>
      <c r="J7750" s="12">
        <v>4.958140610533416</v>
      </c>
      <c r="K7750" s="13">
        <v>3.8248345072610297</v>
      </c>
    </row>
    <row r="7751" spans="2:11" x14ac:dyDescent="0.25">
      <c r="B7751" s="10">
        <v>7748</v>
      </c>
      <c r="C7751" s="12">
        <v>13.988167881366959</v>
      </c>
      <c r="D7751" s="12">
        <v>1.465100646945497</v>
      </c>
      <c r="E7751" s="12">
        <v>3</v>
      </c>
      <c r="F7751" s="12">
        <v>6.1066770120247718</v>
      </c>
      <c r="G7751" s="12">
        <v>1.4828704806790474</v>
      </c>
      <c r="H7751" s="12">
        <v>24.539461837989279</v>
      </c>
      <c r="I7751" s="12">
        <v>1.4079419440433967</v>
      </c>
      <c r="J7751" s="12">
        <v>3.7934540124648826</v>
      </c>
      <c r="K7751" s="13">
        <v>2.801060550993383</v>
      </c>
    </row>
    <row r="7752" spans="2:11" x14ac:dyDescent="0.25">
      <c r="B7752" s="10">
        <v>7749</v>
      </c>
      <c r="C7752" s="12">
        <v>1.3484761496471851</v>
      </c>
      <c r="D7752" s="12">
        <v>1.8634190273870064</v>
      </c>
      <c r="E7752" s="12">
        <v>2</v>
      </c>
      <c r="F7752" s="12">
        <v>1.4941870085569142</v>
      </c>
      <c r="G7752" s="12">
        <v>0.82802504781114505</v>
      </c>
      <c r="H7752" s="12">
        <v>27.459136553084811</v>
      </c>
      <c r="I7752" s="12">
        <v>2.2383460251230902</v>
      </c>
      <c r="J7752" s="12">
        <v>2.8773560821299027</v>
      </c>
      <c r="K7752" s="13">
        <v>1.2027590066072106E-2</v>
      </c>
    </row>
    <row r="7753" spans="2:11" x14ac:dyDescent="0.25">
      <c r="B7753" s="10">
        <v>7750</v>
      </c>
      <c r="C7753" s="12">
        <v>3.0035629706634035</v>
      </c>
      <c r="D7753" s="12">
        <v>1.399046505887138</v>
      </c>
      <c r="E7753" s="12">
        <v>1</v>
      </c>
      <c r="F7753" s="12">
        <v>2.1979682721203955</v>
      </c>
      <c r="G7753" s="12">
        <v>0.83912084839257528</v>
      </c>
      <c r="H7753" s="12">
        <v>9.3502336013230369</v>
      </c>
      <c r="I7753" s="12">
        <v>3.6902763472053919</v>
      </c>
      <c r="J7753" s="12">
        <v>2.6101258075832598</v>
      </c>
      <c r="K7753" s="13">
        <v>4.8052949122849862</v>
      </c>
    </row>
    <row r="7754" spans="2:11" x14ac:dyDescent="0.25">
      <c r="B7754" s="10">
        <v>7751</v>
      </c>
      <c r="C7754" s="12">
        <v>10.614933771365083</v>
      </c>
      <c r="D7754" s="12">
        <v>1.3053510499316696</v>
      </c>
      <c r="E7754" s="12">
        <v>3</v>
      </c>
      <c r="F7754" s="12">
        <v>2.1653098274021403</v>
      </c>
      <c r="G7754" s="12">
        <v>0.95051955152500767</v>
      </c>
      <c r="H7754" s="12">
        <v>12.197163000971077</v>
      </c>
      <c r="I7754" s="12">
        <v>3.9669388122858691</v>
      </c>
      <c r="J7754" s="12">
        <v>4.1226439315238856</v>
      </c>
      <c r="K7754" s="13">
        <v>0.52411311909650693</v>
      </c>
    </row>
    <row r="7755" spans="2:11" x14ac:dyDescent="0.25">
      <c r="B7755" s="10">
        <v>7752</v>
      </c>
      <c r="C7755" s="12">
        <v>8.6787695912825491</v>
      </c>
      <c r="D7755" s="12">
        <v>1.2284622376334264</v>
      </c>
      <c r="E7755" s="12">
        <v>2</v>
      </c>
      <c r="F7755" s="12">
        <v>3.4039487973156732</v>
      </c>
      <c r="G7755" s="12">
        <v>0.90141464631491142</v>
      </c>
      <c r="H7755" s="12">
        <v>28.701410935640823</v>
      </c>
      <c r="I7755" s="12">
        <v>3.4530778056209734</v>
      </c>
      <c r="J7755" s="12">
        <v>3.214384134138137</v>
      </c>
      <c r="K7755" s="13">
        <v>1.1519628434656062</v>
      </c>
    </row>
    <row r="7756" spans="2:11" x14ac:dyDescent="0.25">
      <c r="B7756" s="10">
        <v>7753</v>
      </c>
      <c r="C7756" s="12">
        <v>9.3586868802713958</v>
      </c>
      <c r="D7756" s="12">
        <v>1.830768660890967</v>
      </c>
      <c r="E7756" s="12">
        <v>1</v>
      </c>
      <c r="F7756" s="12">
        <v>3.4731316978161368</v>
      </c>
      <c r="G7756" s="12">
        <v>0.91721667431071041</v>
      </c>
      <c r="H7756" s="12">
        <v>13.980161493537437</v>
      </c>
      <c r="I7756" s="12">
        <v>2.4069142481062973</v>
      </c>
      <c r="J7756" s="12">
        <v>1.7132975691051089</v>
      </c>
      <c r="K7756" s="13">
        <v>4.026001417256226</v>
      </c>
    </row>
    <row r="7757" spans="2:11" x14ac:dyDescent="0.25">
      <c r="B7757" s="10">
        <v>7754</v>
      </c>
      <c r="C7757" s="12">
        <v>12.45395180183365</v>
      </c>
      <c r="D7757" s="12">
        <v>1.2443905562813822</v>
      </c>
      <c r="E7757" s="12">
        <v>2</v>
      </c>
      <c r="F7757" s="12">
        <v>9.2156536261619824</v>
      </c>
      <c r="G7757" s="12">
        <v>0.90354363589730569</v>
      </c>
      <c r="H7757" s="12">
        <v>26.727093731635001</v>
      </c>
      <c r="I7757" s="12">
        <v>2.8374487341681096</v>
      </c>
      <c r="J7757" s="12">
        <v>0.80058760008518615</v>
      </c>
      <c r="K7757" s="13">
        <v>0.43958376059681409</v>
      </c>
    </row>
    <row r="7758" spans="2:11" x14ac:dyDescent="0.25">
      <c r="B7758" s="10">
        <v>7755</v>
      </c>
      <c r="C7758" s="12">
        <v>12.465697300913838</v>
      </c>
      <c r="D7758" s="12">
        <v>1.4701744683591533</v>
      </c>
      <c r="E7758" s="12">
        <v>2</v>
      </c>
      <c r="F7758" s="12">
        <v>2.2793022568119579</v>
      </c>
      <c r="G7758" s="12">
        <v>1.0003979708829616</v>
      </c>
      <c r="H7758" s="12">
        <v>19.690541187487288</v>
      </c>
      <c r="I7758" s="12">
        <v>1.9901194369545003</v>
      </c>
      <c r="J7758" s="12">
        <v>4.0775946075615277</v>
      </c>
      <c r="K7758" s="13">
        <v>2.3477072609891736</v>
      </c>
    </row>
    <row r="7759" spans="2:11" x14ac:dyDescent="0.25">
      <c r="B7759" s="10">
        <v>7756</v>
      </c>
      <c r="C7759" s="12">
        <v>10.758838551413437</v>
      </c>
      <c r="D7759" s="12">
        <v>1.7729062577644601</v>
      </c>
      <c r="E7759" s="12">
        <v>3</v>
      </c>
      <c r="F7759" s="12">
        <v>10.427331767542652</v>
      </c>
      <c r="G7759" s="12">
        <v>2.1386837834366172</v>
      </c>
      <c r="H7759" s="12">
        <v>20.216943753176629</v>
      </c>
      <c r="I7759" s="12">
        <v>4.7295113430635363</v>
      </c>
      <c r="J7759" s="12">
        <v>4.0338665589604359</v>
      </c>
      <c r="K7759" s="13">
        <v>7.0200655043916527</v>
      </c>
    </row>
    <row r="7760" spans="2:11" x14ac:dyDescent="0.25">
      <c r="B7760" s="10">
        <v>7757</v>
      </c>
      <c r="C7760" s="12">
        <v>15.535772319190889</v>
      </c>
      <c r="D7760" s="12">
        <v>1.4719997699456635</v>
      </c>
      <c r="E7760" s="12">
        <v>2</v>
      </c>
      <c r="F7760" s="12">
        <v>5.0286792593028506</v>
      </c>
      <c r="G7760" s="12">
        <v>0.95928627824593071</v>
      </c>
      <c r="H7760" s="12">
        <v>38.117328572499147</v>
      </c>
      <c r="I7760" s="12">
        <v>2.5466064090338043</v>
      </c>
      <c r="J7760" s="12">
        <v>2.6201225919320676</v>
      </c>
      <c r="K7760" s="13">
        <v>1.4960967609339577</v>
      </c>
    </row>
    <row r="7761" spans="2:11" x14ac:dyDescent="0.25">
      <c r="B7761" s="10">
        <v>7758</v>
      </c>
      <c r="C7761" s="12">
        <v>1.0356746373530079</v>
      </c>
      <c r="D7761" s="12">
        <v>1.5996775768596327</v>
      </c>
      <c r="E7761" s="12">
        <v>3</v>
      </c>
      <c r="F7761" s="12">
        <v>0.47635444045956671</v>
      </c>
      <c r="G7761" s="12">
        <v>0.68075629664387216</v>
      </c>
      <c r="H7761" s="12">
        <v>42.509613497676412</v>
      </c>
      <c r="I7761" s="12">
        <v>2.3739498183951837</v>
      </c>
      <c r="J7761" s="12">
        <v>1.7343671261706652</v>
      </c>
      <c r="K7761" s="13">
        <v>1.4987861228696611</v>
      </c>
    </row>
    <row r="7762" spans="2:11" x14ac:dyDescent="0.25">
      <c r="B7762" s="10">
        <v>7759</v>
      </c>
      <c r="C7762" s="12">
        <v>6.903830673075797</v>
      </c>
      <c r="D7762" s="12">
        <v>1.6099967084660041</v>
      </c>
      <c r="E7762" s="12">
        <v>3</v>
      </c>
      <c r="F7762" s="12">
        <v>9.4261310825221329</v>
      </c>
      <c r="G7762" s="12">
        <v>2.0004108342246778</v>
      </c>
      <c r="H7762" s="12">
        <v>30.087055186642523</v>
      </c>
      <c r="I7762" s="12">
        <v>2.0838229263907317</v>
      </c>
      <c r="J7762" s="12">
        <v>4.1142993429379997</v>
      </c>
      <c r="K7762" s="13">
        <v>1.4027891118455649</v>
      </c>
    </row>
    <row r="7763" spans="2:11" x14ac:dyDescent="0.25">
      <c r="B7763" s="10">
        <v>7760</v>
      </c>
      <c r="C7763" s="12">
        <v>13.367407479294961</v>
      </c>
      <c r="D7763" s="12">
        <v>1.4530829683016195</v>
      </c>
      <c r="E7763" s="12">
        <v>3</v>
      </c>
      <c r="F7763" s="12">
        <v>9.8251205342058743</v>
      </c>
      <c r="G7763" s="12">
        <v>1.8016355731305016</v>
      </c>
      <c r="H7763" s="12">
        <v>31.398857016804946</v>
      </c>
      <c r="I7763" s="12">
        <v>1.8287300027925226</v>
      </c>
      <c r="J7763" s="12">
        <v>3.8142670372557888</v>
      </c>
      <c r="K7763" s="13">
        <v>2.672063063915338</v>
      </c>
    </row>
    <row r="7764" spans="2:11" x14ac:dyDescent="0.25">
      <c r="B7764" s="10">
        <v>7761</v>
      </c>
      <c r="C7764" s="12">
        <v>1.3391888996479118</v>
      </c>
      <c r="D7764" s="12">
        <v>1.5925098963705335</v>
      </c>
      <c r="E7764" s="12">
        <v>2</v>
      </c>
      <c r="F7764" s="12">
        <v>0.23494146594060294</v>
      </c>
      <c r="G7764" s="12">
        <v>0.52294072481824028</v>
      </c>
      <c r="H7764" s="12">
        <v>31.367159157336491</v>
      </c>
      <c r="I7764" s="12">
        <v>5.4390009671218102</v>
      </c>
      <c r="J7764" s="12">
        <v>1.2866900141262889</v>
      </c>
      <c r="K7764" s="13">
        <v>8.778470692998247E-2</v>
      </c>
    </row>
    <row r="7765" spans="2:11" x14ac:dyDescent="0.25">
      <c r="B7765" s="10">
        <v>7762</v>
      </c>
      <c r="C7765" s="12">
        <v>10.768043501185877</v>
      </c>
      <c r="D7765" s="12">
        <v>2.1202064785890311</v>
      </c>
      <c r="E7765" s="12">
        <v>2</v>
      </c>
      <c r="F7765" s="12">
        <v>4.0864571856678813</v>
      </c>
      <c r="G7765" s="12">
        <v>1.0092222686251382</v>
      </c>
      <c r="H7765" s="12">
        <v>20.94843359744177</v>
      </c>
      <c r="I7765" s="12">
        <v>2.3997380211925838</v>
      </c>
      <c r="J7765" s="12">
        <v>2.7206829654789737</v>
      </c>
      <c r="K7765" s="13">
        <v>2.4995884508526198</v>
      </c>
    </row>
    <row r="7766" spans="2:11" x14ac:dyDescent="0.25">
      <c r="B7766" s="10">
        <v>7763</v>
      </c>
      <c r="C7766" s="12">
        <v>13.720159992238772</v>
      </c>
      <c r="D7766" s="12">
        <v>1.4728685749679524</v>
      </c>
      <c r="E7766" s="12">
        <v>3</v>
      </c>
      <c r="F7766" s="12">
        <v>1.6598804564544656</v>
      </c>
      <c r="G7766" s="12">
        <v>2.4109846619439002</v>
      </c>
      <c r="H7766" s="12">
        <v>14.511821707458193</v>
      </c>
      <c r="I7766" s="12">
        <v>1.8436019451092815</v>
      </c>
      <c r="J7766" s="12">
        <v>2.6269612248793637</v>
      </c>
      <c r="K7766" s="13">
        <v>0.6338459374447164</v>
      </c>
    </row>
    <row r="7767" spans="2:11" x14ac:dyDescent="0.25">
      <c r="B7767" s="10">
        <v>7764</v>
      </c>
      <c r="C7767" s="12">
        <v>12.149589913968224</v>
      </c>
      <c r="D7767" s="12">
        <v>1.9147861443877188</v>
      </c>
      <c r="E7767" s="12">
        <v>3</v>
      </c>
      <c r="F7767" s="12">
        <v>4.288922318450318</v>
      </c>
      <c r="G7767" s="12">
        <v>0.40785981176264968</v>
      </c>
      <c r="H7767" s="12">
        <v>21.709806313778461</v>
      </c>
      <c r="I7767" s="12">
        <v>3.4578907414028803</v>
      </c>
      <c r="J7767" s="12">
        <v>1.9735921283247222</v>
      </c>
      <c r="K7767" s="13">
        <v>2.1521319603615066</v>
      </c>
    </row>
    <row r="7768" spans="2:11" x14ac:dyDescent="0.25">
      <c r="B7768" s="10">
        <v>7765</v>
      </c>
      <c r="C7768" s="12">
        <v>14.642291708857556</v>
      </c>
      <c r="D7768" s="12">
        <v>1.5143689275121091</v>
      </c>
      <c r="E7768" s="12">
        <v>2</v>
      </c>
      <c r="F7768" s="12">
        <v>2.2959847684494887</v>
      </c>
      <c r="G7768" s="12">
        <v>0.77304424025071117</v>
      </c>
      <c r="H7768" s="12">
        <v>25.725146650263618</v>
      </c>
      <c r="I7768" s="12">
        <v>1.8987826758506616</v>
      </c>
      <c r="J7768" s="12">
        <v>4.2860104671316464</v>
      </c>
      <c r="K7768" s="13">
        <v>0.84540273448615366</v>
      </c>
    </row>
    <row r="7769" spans="2:11" x14ac:dyDescent="0.25">
      <c r="B7769" s="10">
        <v>7766</v>
      </c>
      <c r="C7769" s="12">
        <v>9.3507611121967891</v>
      </c>
      <c r="D7769" s="12">
        <v>2.0384167010258931</v>
      </c>
      <c r="E7769" s="12">
        <v>2</v>
      </c>
      <c r="F7769" s="12">
        <v>2.5701720030754673</v>
      </c>
      <c r="G7769" s="12">
        <v>1.1005481256738221</v>
      </c>
      <c r="H7769" s="12">
        <v>14.065544981255924</v>
      </c>
      <c r="I7769" s="12">
        <v>3.6173852762363659</v>
      </c>
      <c r="J7769" s="12">
        <v>2.5905401114573836</v>
      </c>
      <c r="K7769" s="13">
        <v>0.19450876753485288</v>
      </c>
    </row>
    <row r="7770" spans="2:11" x14ac:dyDescent="0.25">
      <c r="B7770" s="10">
        <v>7767</v>
      </c>
      <c r="C7770" s="12">
        <v>14.261327791317797</v>
      </c>
      <c r="D7770" s="12">
        <v>1.9571247844890058</v>
      </c>
      <c r="E7770" s="12">
        <v>1</v>
      </c>
      <c r="F7770" s="12">
        <v>9.4315378021760612</v>
      </c>
      <c r="G7770" s="12">
        <v>0.77213278193916557</v>
      </c>
      <c r="H7770" s="12">
        <v>21.844556445012543</v>
      </c>
      <c r="I7770" s="12">
        <v>2.6835610156397105</v>
      </c>
      <c r="J7770" s="12">
        <v>3.0386593358484761</v>
      </c>
      <c r="K7770" s="13">
        <v>1.7620757131305198</v>
      </c>
    </row>
    <row r="7771" spans="2:11" x14ac:dyDescent="0.25">
      <c r="B7771" s="10">
        <v>7768</v>
      </c>
      <c r="C7771" s="12">
        <v>13.337883960046135</v>
      </c>
      <c r="D7771" s="12">
        <v>2.105797345630334</v>
      </c>
      <c r="E7771" s="12">
        <v>2</v>
      </c>
      <c r="F7771" s="12">
        <v>1.9101476662928454</v>
      </c>
      <c r="G7771" s="12">
        <v>0.99133846706937601</v>
      </c>
      <c r="H7771" s="12">
        <v>29.45322074556811</v>
      </c>
      <c r="I7771" s="12">
        <v>1.6489475513386278</v>
      </c>
      <c r="J7771" s="12">
        <v>3.1172077301038783</v>
      </c>
      <c r="K7771" s="13">
        <v>0.68411287281329647</v>
      </c>
    </row>
    <row r="7772" spans="2:11" x14ac:dyDescent="0.25">
      <c r="B7772" s="10">
        <v>7769</v>
      </c>
      <c r="C7772" s="12">
        <v>8.928810465661245</v>
      </c>
      <c r="D7772" s="12">
        <v>1.8352115024403797</v>
      </c>
      <c r="E7772" s="12">
        <v>2</v>
      </c>
      <c r="F7772" s="12">
        <v>5.5070683304874022</v>
      </c>
      <c r="G7772" s="12">
        <v>1.1532623568829852</v>
      </c>
      <c r="H7772" s="12">
        <v>22.052142137943008</v>
      </c>
      <c r="I7772" s="12">
        <v>1.9447340710483372</v>
      </c>
      <c r="J7772" s="12">
        <v>3.587908892668584</v>
      </c>
      <c r="K7772" s="13">
        <v>2.234505410678798</v>
      </c>
    </row>
    <row r="7773" spans="2:11" x14ac:dyDescent="0.25">
      <c r="B7773" s="10">
        <v>7770</v>
      </c>
      <c r="C7773" s="12">
        <v>7.5909312091199954</v>
      </c>
      <c r="D7773" s="12">
        <v>1.5377099461520745</v>
      </c>
      <c r="E7773" s="12">
        <v>2</v>
      </c>
      <c r="F7773" s="12">
        <v>6.1487139772385397</v>
      </c>
      <c r="G7773" s="12">
        <v>1.3293216671875632</v>
      </c>
      <c r="H7773" s="12">
        <v>22.91124131341806</v>
      </c>
      <c r="I7773" s="12">
        <v>3.0228484611142341</v>
      </c>
      <c r="J7773" s="12">
        <v>0.41114876096032343</v>
      </c>
      <c r="K7773" s="13">
        <v>2.4212659487547996</v>
      </c>
    </row>
    <row r="7774" spans="2:11" x14ac:dyDescent="0.25">
      <c r="B7774" s="10">
        <v>7771</v>
      </c>
      <c r="C7774" s="12">
        <v>10.161110435658379</v>
      </c>
      <c r="D7774" s="12">
        <v>1.5103663334673925</v>
      </c>
      <c r="E7774" s="12">
        <v>2</v>
      </c>
      <c r="F7774" s="12">
        <v>1.7253309582206748</v>
      </c>
      <c r="G7774" s="12">
        <v>1.6145403524174493</v>
      </c>
      <c r="H7774" s="12">
        <v>14.515150482015184</v>
      </c>
      <c r="I7774" s="12">
        <v>3.593337543338778</v>
      </c>
      <c r="J7774" s="12">
        <v>3.7770008418206116</v>
      </c>
      <c r="K7774" s="13">
        <v>0.28865140964412939</v>
      </c>
    </row>
    <row r="7775" spans="2:11" x14ac:dyDescent="0.25">
      <c r="B7775" s="10">
        <v>7772</v>
      </c>
      <c r="C7775" s="12">
        <v>3.2025482971859773</v>
      </c>
      <c r="D7775" s="12">
        <v>1.8278674710572271</v>
      </c>
      <c r="E7775" s="12">
        <v>2</v>
      </c>
      <c r="F7775" s="12">
        <v>1.6346492205664638</v>
      </c>
      <c r="G7775" s="12">
        <v>0.87335123599689102</v>
      </c>
      <c r="H7775" s="12">
        <v>24.869603483384608</v>
      </c>
      <c r="I7775" s="12">
        <v>2.5187423134481941</v>
      </c>
      <c r="J7775" s="12">
        <v>1.6995986627198889</v>
      </c>
      <c r="K7775" s="13">
        <v>1.0670533332341698</v>
      </c>
    </row>
    <row r="7776" spans="2:11" x14ac:dyDescent="0.25">
      <c r="B7776" s="10">
        <v>7773</v>
      </c>
      <c r="C7776" s="12">
        <v>7.5759532674694503</v>
      </c>
      <c r="D7776" s="12">
        <v>1.3426381171402695</v>
      </c>
      <c r="E7776" s="12">
        <v>1</v>
      </c>
      <c r="F7776" s="12">
        <v>3.0660808971433262</v>
      </c>
      <c r="G7776" s="12">
        <v>0.46543468271323812</v>
      </c>
      <c r="H7776" s="12">
        <v>24.356968579646377</v>
      </c>
      <c r="I7776" s="12">
        <v>4.4588748388713952</v>
      </c>
      <c r="J7776" s="12">
        <v>1.5060656320876276</v>
      </c>
      <c r="K7776" s="13">
        <v>1.8761921634219907</v>
      </c>
    </row>
    <row r="7777" spans="2:11" x14ac:dyDescent="0.25">
      <c r="B7777" s="10">
        <v>7774</v>
      </c>
      <c r="C7777" s="12">
        <v>4.5692723349422337</v>
      </c>
      <c r="D7777" s="12">
        <v>1.4921950819172409</v>
      </c>
      <c r="E7777" s="12">
        <v>1</v>
      </c>
      <c r="F7777" s="12">
        <v>6.6133243332587242</v>
      </c>
      <c r="G7777" s="12">
        <v>0.57356517598227075</v>
      </c>
      <c r="H7777" s="12">
        <v>20.665226884197732</v>
      </c>
      <c r="I7777" s="12">
        <v>2.880525491171904</v>
      </c>
      <c r="J7777" s="12">
        <v>0.3752213083947547</v>
      </c>
      <c r="K7777" s="13">
        <v>5.1545513804450707</v>
      </c>
    </row>
    <row r="7778" spans="2:11" x14ac:dyDescent="0.25">
      <c r="B7778" s="10">
        <v>7775</v>
      </c>
      <c r="C7778" s="12">
        <v>6.9064771795326418</v>
      </c>
      <c r="D7778" s="12">
        <v>1.5826836808346862</v>
      </c>
      <c r="E7778" s="12">
        <v>2</v>
      </c>
      <c r="F7778" s="12">
        <v>2.3388245663698926</v>
      </c>
      <c r="G7778" s="12">
        <v>0.66525158877281554</v>
      </c>
      <c r="H7778" s="12">
        <v>13.292443985892602</v>
      </c>
      <c r="I7778" s="12">
        <v>0.94055216922778107</v>
      </c>
      <c r="J7778" s="12">
        <v>1.8722369987377265</v>
      </c>
      <c r="K7778" s="13">
        <v>1.3941883547519072E-2</v>
      </c>
    </row>
    <row r="7779" spans="2:11" x14ac:dyDescent="0.25">
      <c r="B7779" s="10">
        <v>7776</v>
      </c>
      <c r="C7779" s="12">
        <v>5.8148320877026887</v>
      </c>
      <c r="D7779" s="12">
        <v>1.7066276348428469</v>
      </c>
      <c r="E7779" s="12">
        <v>1</v>
      </c>
      <c r="F7779" s="12">
        <v>5.6544395089704604</v>
      </c>
      <c r="G7779" s="12">
        <v>1.3940645865048262</v>
      </c>
      <c r="H7779" s="12">
        <v>17.645523535013997</v>
      </c>
      <c r="I7779" s="12">
        <v>2.195500822891248</v>
      </c>
      <c r="J7779" s="12">
        <v>2.3902408636790278</v>
      </c>
      <c r="K7779" s="13">
        <v>1.2958299723651696</v>
      </c>
    </row>
    <row r="7780" spans="2:11" x14ac:dyDescent="0.25">
      <c r="B7780" s="10">
        <v>7777</v>
      </c>
      <c r="C7780" s="12">
        <v>6.444314919505409</v>
      </c>
      <c r="D7780" s="12">
        <v>1.2877938944647411</v>
      </c>
      <c r="E7780" s="12">
        <v>2</v>
      </c>
      <c r="F7780" s="12">
        <v>0.98253254709566606</v>
      </c>
      <c r="G7780" s="12">
        <v>0.55523504945553948</v>
      </c>
      <c r="H7780" s="12">
        <v>11.583307775451182</v>
      </c>
      <c r="I7780" s="12">
        <v>3.5077476625335176</v>
      </c>
      <c r="J7780" s="12">
        <v>2.6731761972724222</v>
      </c>
      <c r="K7780" s="13">
        <v>0.53611182641521415</v>
      </c>
    </row>
    <row r="7781" spans="2:11" x14ac:dyDescent="0.25">
      <c r="B7781" s="10">
        <v>7778</v>
      </c>
      <c r="C7781" s="12">
        <v>7.2807615836552984</v>
      </c>
      <c r="D7781" s="12">
        <v>1.2946185121600124</v>
      </c>
      <c r="E7781" s="12">
        <v>0</v>
      </c>
      <c r="F7781" s="12">
        <v>3.9399700731865779</v>
      </c>
      <c r="G7781" s="12">
        <v>1.5420669963732778</v>
      </c>
      <c r="H7781" s="12">
        <v>23.600177380691335</v>
      </c>
      <c r="I7781" s="12">
        <v>3.1612816151884591</v>
      </c>
      <c r="J7781" s="12">
        <v>2.3865302579286047</v>
      </c>
      <c r="K7781" s="13">
        <v>3.2481864159623521</v>
      </c>
    </row>
    <row r="7782" spans="2:11" x14ac:dyDescent="0.25">
      <c r="B7782" s="10">
        <v>7779</v>
      </c>
      <c r="C7782" s="12">
        <v>6.0445088464527572</v>
      </c>
      <c r="D7782" s="12">
        <v>1.209668811020898</v>
      </c>
      <c r="E7782" s="12">
        <v>2</v>
      </c>
      <c r="F7782" s="12">
        <v>4.0400231906752486</v>
      </c>
      <c r="G7782" s="12">
        <v>1.1439398237723779</v>
      </c>
      <c r="H7782" s="12">
        <v>27.1866579658723</v>
      </c>
      <c r="I7782" s="12">
        <v>4.2656458752668476</v>
      </c>
      <c r="J7782" s="12">
        <v>2.3104084944972367</v>
      </c>
      <c r="K7782" s="13">
        <v>2.750272858041753</v>
      </c>
    </row>
    <row r="7783" spans="2:11" x14ac:dyDescent="0.25">
      <c r="B7783" s="10">
        <v>7780</v>
      </c>
      <c r="C7783" s="12">
        <v>5.624334777891888</v>
      </c>
      <c r="D7783" s="12">
        <v>1.3825762341582575</v>
      </c>
      <c r="E7783" s="12">
        <v>3</v>
      </c>
      <c r="F7783" s="12">
        <v>2.2654390759957534</v>
      </c>
      <c r="G7783" s="12">
        <v>1.5046219335156281</v>
      </c>
      <c r="H7783" s="12">
        <v>17.683114195849718</v>
      </c>
      <c r="I7783" s="12">
        <v>3.7845949212859678</v>
      </c>
      <c r="J7783" s="12">
        <v>1.3547703456796285</v>
      </c>
      <c r="K7783" s="13">
        <v>0.38243340178620822</v>
      </c>
    </row>
    <row r="7784" spans="2:11" x14ac:dyDescent="0.25">
      <c r="B7784" s="10">
        <v>7781</v>
      </c>
      <c r="C7784" s="12">
        <v>9.6148855870148093</v>
      </c>
      <c r="D7784" s="12">
        <v>1.5562257489454154</v>
      </c>
      <c r="E7784" s="12">
        <v>3</v>
      </c>
      <c r="F7784" s="12">
        <v>5.7182332946659429</v>
      </c>
      <c r="G7784" s="12">
        <v>1.1072015240811943</v>
      </c>
      <c r="H7784" s="12">
        <v>28.292349846195499</v>
      </c>
      <c r="I7784" s="12">
        <v>1.7472683140314615</v>
      </c>
      <c r="J7784" s="12">
        <v>2.4713447049214503</v>
      </c>
      <c r="K7784" s="13">
        <v>5.1836494630839063</v>
      </c>
    </row>
    <row r="7785" spans="2:11" x14ac:dyDescent="0.25">
      <c r="B7785" s="10">
        <v>7782</v>
      </c>
      <c r="C7785" s="12">
        <v>6.9044676958556312</v>
      </c>
      <c r="D7785" s="12">
        <v>1.7252874962703491</v>
      </c>
      <c r="E7785" s="12">
        <v>0</v>
      </c>
      <c r="F7785" s="12">
        <v>2.8427832226008625</v>
      </c>
      <c r="G7785" s="12">
        <v>1.7358314800123698</v>
      </c>
      <c r="H7785" s="12">
        <v>24.463793937508164</v>
      </c>
      <c r="I7785" s="12">
        <v>3.1988423557650143</v>
      </c>
      <c r="J7785" s="12">
        <v>1.613120222302403</v>
      </c>
      <c r="K7785" s="13">
        <v>6.7059364784659587</v>
      </c>
    </row>
    <row r="7786" spans="2:11" x14ac:dyDescent="0.25">
      <c r="B7786" s="10">
        <v>7783</v>
      </c>
      <c r="C7786" s="12">
        <v>15.733517300858177</v>
      </c>
      <c r="D7786" s="12">
        <v>1.2120966809913614</v>
      </c>
      <c r="E7786" s="12">
        <v>2</v>
      </c>
      <c r="F7786" s="12">
        <v>4.8467355797521687</v>
      </c>
      <c r="G7786" s="12">
        <v>0.96036608651262412</v>
      </c>
      <c r="H7786" s="12">
        <v>18.559775675283326</v>
      </c>
      <c r="I7786" s="12">
        <v>3.188361642046158</v>
      </c>
      <c r="J7786" s="12">
        <v>0.72805900494539377</v>
      </c>
      <c r="K7786" s="13">
        <v>0.9397190978275386</v>
      </c>
    </row>
    <row r="7787" spans="2:11" x14ac:dyDescent="0.25">
      <c r="B7787" s="10">
        <v>7784</v>
      </c>
      <c r="C7787" s="12">
        <v>14.20980239306788</v>
      </c>
      <c r="D7787" s="12">
        <v>1.2083309625465839</v>
      </c>
      <c r="E7787" s="12">
        <v>2</v>
      </c>
      <c r="F7787" s="12">
        <v>2.8587894174163657</v>
      </c>
      <c r="G7787" s="12">
        <v>0.61690349439284808</v>
      </c>
      <c r="H7787" s="12">
        <v>15.145962780445824</v>
      </c>
      <c r="I7787" s="12">
        <v>2.3336591773002451</v>
      </c>
      <c r="J7787" s="12">
        <v>3.3790686709675199</v>
      </c>
      <c r="K7787" s="13">
        <v>1.2938329459612548</v>
      </c>
    </row>
    <row r="7788" spans="2:11" x14ac:dyDescent="0.25">
      <c r="B7788" s="10">
        <v>7785</v>
      </c>
      <c r="C7788" s="12">
        <v>16.692700857278421</v>
      </c>
      <c r="D7788" s="12">
        <v>1.4319059694911069</v>
      </c>
      <c r="E7788" s="12">
        <v>1</v>
      </c>
      <c r="F7788" s="12">
        <v>6.1102779652374686</v>
      </c>
      <c r="G7788" s="12">
        <v>0.57527352730443193</v>
      </c>
      <c r="H7788" s="12">
        <v>9.795232843078038</v>
      </c>
      <c r="I7788" s="12">
        <v>2.8704710461663314</v>
      </c>
      <c r="J7788" s="12">
        <v>0.58471369596553635</v>
      </c>
      <c r="K7788" s="13">
        <v>4.0016172584559593</v>
      </c>
    </row>
    <row r="7789" spans="2:11" x14ac:dyDescent="0.25">
      <c r="B7789" s="10">
        <v>7786</v>
      </c>
      <c r="C7789" s="12">
        <v>17.587833934704101</v>
      </c>
      <c r="D7789" s="12">
        <v>1.4959752632662615</v>
      </c>
      <c r="E7789" s="12">
        <v>3</v>
      </c>
      <c r="F7789" s="12">
        <v>0.34377413750069141</v>
      </c>
      <c r="G7789" s="12">
        <v>0.71154764774852974</v>
      </c>
      <c r="H7789" s="12">
        <v>22.528010689484343</v>
      </c>
      <c r="I7789" s="12">
        <v>3.813418383354497</v>
      </c>
      <c r="J7789" s="12">
        <v>2.5832853604651067</v>
      </c>
      <c r="K7789" s="13">
        <v>1.7459115377312382</v>
      </c>
    </row>
    <row r="7790" spans="2:11" x14ac:dyDescent="0.25">
      <c r="B7790" s="10">
        <v>7787</v>
      </c>
      <c r="C7790" s="12">
        <v>11.368942568933134</v>
      </c>
      <c r="D7790" s="12">
        <v>1.5123834121593132</v>
      </c>
      <c r="E7790" s="12">
        <v>1</v>
      </c>
      <c r="F7790" s="12">
        <v>4.4864722301159015</v>
      </c>
      <c r="G7790" s="12">
        <v>0.64551987106794229</v>
      </c>
      <c r="H7790" s="12">
        <v>12.094944287716697</v>
      </c>
      <c r="I7790" s="12">
        <v>2.2563545660112805</v>
      </c>
      <c r="J7790" s="12">
        <v>4.6293368775965629</v>
      </c>
      <c r="K7790" s="13">
        <v>1.0688561782788188</v>
      </c>
    </row>
    <row r="7791" spans="2:11" x14ac:dyDescent="0.25">
      <c r="B7791" s="10">
        <v>7788</v>
      </c>
      <c r="C7791" s="12">
        <v>16.472791454942481</v>
      </c>
      <c r="D7791" s="12">
        <v>1.5994210233327171</v>
      </c>
      <c r="E7791" s="12">
        <v>2</v>
      </c>
      <c r="F7791" s="12">
        <v>1.1034916677919413</v>
      </c>
      <c r="G7791" s="12">
        <v>0.81664110398541423</v>
      </c>
      <c r="H7791" s="12">
        <v>23.936676990836204</v>
      </c>
      <c r="I7791" s="12">
        <v>2.0808377632959139</v>
      </c>
      <c r="J7791" s="12">
        <v>2.7296249001002408</v>
      </c>
      <c r="K7791" s="13">
        <v>0.47012059668215073</v>
      </c>
    </row>
    <row r="7792" spans="2:11" x14ac:dyDescent="0.25">
      <c r="B7792" s="10">
        <v>7789</v>
      </c>
      <c r="C7792" s="12">
        <v>13.091504223910411</v>
      </c>
      <c r="D7792" s="12">
        <v>1.2057279133941468</v>
      </c>
      <c r="E7792" s="12">
        <v>2</v>
      </c>
      <c r="F7792" s="12">
        <v>2.9923267068040769</v>
      </c>
      <c r="G7792" s="12">
        <v>1.5193766036201013</v>
      </c>
      <c r="H7792" s="12">
        <v>19.113452673994544</v>
      </c>
      <c r="I7792" s="12">
        <v>1.7405505185734926</v>
      </c>
      <c r="J7792" s="12">
        <v>3.360262864080219</v>
      </c>
      <c r="K7792" s="13">
        <v>3.5363729707162208</v>
      </c>
    </row>
    <row r="7793" spans="2:11" x14ac:dyDescent="0.25">
      <c r="B7793" s="10">
        <v>7790</v>
      </c>
      <c r="C7793" s="12">
        <v>6.0641326647294491E-2</v>
      </c>
      <c r="D7793" s="12">
        <v>1.37944907115732</v>
      </c>
      <c r="E7793" s="12">
        <v>2</v>
      </c>
      <c r="F7793" s="12">
        <v>3.0599251362423789</v>
      </c>
      <c r="G7793" s="12">
        <v>1.6388021194107203</v>
      </c>
      <c r="H7793" s="12">
        <v>27.076902076257525</v>
      </c>
      <c r="I7793" s="12">
        <v>2.6792800966823189</v>
      </c>
      <c r="J7793" s="12">
        <v>1.3408630272330013</v>
      </c>
      <c r="K7793" s="13">
        <v>1.8965214663019903</v>
      </c>
    </row>
    <row r="7794" spans="2:11" x14ac:dyDescent="0.25">
      <c r="B7794" s="10">
        <v>7791</v>
      </c>
      <c r="C7794" s="12">
        <v>0.30305285107943547</v>
      </c>
      <c r="D7794" s="12">
        <v>1.4260196119722064</v>
      </c>
      <c r="E7794" s="12">
        <v>3</v>
      </c>
      <c r="F7794" s="12">
        <v>0.67354873192840015</v>
      </c>
      <c r="G7794" s="12">
        <v>1.1160709016824732</v>
      </c>
      <c r="H7794" s="12">
        <v>25.394565389086473</v>
      </c>
      <c r="I7794" s="12">
        <v>2.0368452897426086</v>
      </c>
      <c r="J7794" s="12">
        <v>1.8923230027814564</v>
      </c>
      <c r="K7794" s="13">
        <v>0.12070978383511818</v>
      </c>
    </row>
    <row r="7795" spans="2:11" x14ac:dyDescent="0.25">
      <c r="B7795" s="10">
        <v>7792</v>
      </c>
      <c r="C7795" s="12">
        <v>0.3282763083396496</v>
      </c>
      <c r="D7795" s="12">
        <v>1.4613682543032125</v>
      </c>
      <c r="E7795" s="12">
        <v>2</v>
      </c>
      <c r="F7795" s="12">
        <v>11.031446722673333</v>
      </c>
      <c r="G7795" s="12">
        <v>2.0570536558700669</v>
      </c>
      <c r="H7795" s="12">
        <v>32.882298627131966</v>
      </c>
      <c r="I7795" s="12">
        <v>2.7433486117688468</v>
      </c>
      <c r="J7795" s="12">
        <v>3.718533360982311</v>
      </c>
      <c r="K7795" s="13">
        <v>1.4650135377699895</v>
      </c>
    </row>
    <row r="7796" spans="2:11" x14ac:dyDescent="0.25">
      <c r="B7796" s="10">
        <v>7793</v>
      </c>
      <c r="C7796" s="12">
        <v>5.5413083339033058</v>
      </c>
      <c r="D7796" s="12">
        <v>1.8656626360723161</v>
      </c>
      <c r="E7796" s="12">
        <v>2</v>
      </c>
      <c r="F7796" s="12">
        <v>4.5115019400418079</v>
      </c>
      <c r="G7796" s="12">
        <v>0.98488136645538149</v>
      </c>
      <c r="H7796" s="12">
        <v>14.00739848467042</v>
      </c>
      <c r="I7796" s="12">
        <v>3.3308159652292759</v>
      </c>
      <c r="J7796" s="12">
        <v>2.003263905383097</v>
      </c>
      <c r="K7796" s="13">
        <v>1.3638511483762985</v>
      </c>
    </row>
    <row r="7797" spans="2:11" x14ac:dyDescent="0.25">
      <c r="B7797" s="10">
        <v>7794</v>
      </c>
      <c r="C7797" s="12">
        <v>12.647740453972988</v>
      </c>
      <c r="D7797" s="12">
        <v>1.3220567373463188</v>
      </c>
      <c r="E7797" s="12">
        <v>2</v>
      </c>
      <c r="F7797" s="12">
        <v>6.0684205209583038</v>
      </c>
      <c r="G7797" s="12">
        <v>0.96524255104266443</v>
      </c>
      <c r="H7797" s="12">
        <v>26.343591857529372</v>
      </c>
      <c r="I7797" s="12">
        <v>2.5520329466326124</v>
      </c>
      <c r="J7797" s="12">
        <v>0.85121607051253334</v>
      </c>
      <c r="K7797" s="13">
        <v>0.46059678732852954</v>
      </c>
    </row>
    <row r="7798" spans="2:11" x14ac:dyDescent="0.25">
      <c r="B7798" s="10">
        <v>7795</v>
      </c>
      <c r="C7798" s="12">
        <v>17.978444117830378</v>
      </c>
      <c r="D7798" s="12">
        <v>1.3641856249027944</v>
      </c>
      <c r="E7798" s="12">
        <v>2</v>
      </c>
      <c r="F7798" s="12">
        <v>2.261737740031859</v>
      </c>
      <c r="G7798" s="12">
        <v>0.41348581009215157</v>
      </c>
      <c r="H7798" s="12">
        <v>33.301091968921256</v>
      </c>
      <c r="I7798" s="12">
        <v>3.2453773541656261</v>
      </c>
      <c r="J7798" s="12">
        <v>3.0658548102128829</v>
      </c>
      <c r="K7798" s="13">
        <v>3.0234858097453333E-2</v>
      </c>
    </row>
    <row r="7799" spans="2:11" x14ac:dyDescent="0.25">
      <c r="B7799" s="10">
        <v>7796</v>
      </c>
      <c r="C7799" s="12">
        <v>8.9172093961108541</v>
      </c>
      <c r="D7799" s="12">
        <v>1.6905553703412923</v>
      </c>
      <c r="E7799" s="12">
        <v>2</v>
      </c>
      <c r="F7799" s="12">
        <v>2.142227110194252</v>
      </c>
      <c r="G7799" s="12">
        <v>0.64256411527412938</v>
      </c>
      <c r="H7799" s="12">
        <v>12.543084387247898</v>
      </c>
      <c r="I7799" s="12">
        <v>1.5820181642261681</v>
      </c>
      <c r="J7799" s="12">
        <v>4.2107748250421047</v>
      </c>
      <c r="K7799" s="13">
        <v>0.6474772575419967</v>
      </c>
    </row>
    <row r="7800" spans="2:11" x14ac:dyDescent="0.25">
      <c r="B7800" s="10">
        <v>7797</v>
      </c>
      <c r="C7800" s="12">
        <v>2.1312859160147415</v>
      </c>
      <c r="D7800" s="12">
        <v>1.2427604680929214</v>
      </c>
      <c r="E7800" s="12">
        <v>2</v>
      </c>
      <c r="F7800" s="12">
        <v>7.013650814946172</v>
      </c>
      <c r="G7800" s="12">
        <v>2.6092055212040015</v>
      </c>
      <c r="H7800" s="12">
        <v>31.70757001619404</v>
      </c>
      <c r="I7800" s="12">
        <v>3.3013268215231664</v>
      </c>
      <c r="J7800" s="12">
        <v>2.0771037781749455</v>
      </c>
      <c r="K7800" s="13">
        <v>1.1597564709619281</v>
      </c>
    </row>
    <row r="7801" spans="2:11" x14ac:dyDescent="0.25">
      <c r="B7801" s="10">
        <v>7798</v>
      </c>
      <c r="C7801" s="12">
        <v>9.5567757669907909</v>
      </c>
      <c r="D7801" s="12">
        <v>1.6388797867831431</v>
      </c>
      <c r="E7801" s="12">
        <v>2</v>
      </c>
      <c r="F7801" s="12">
        <v>6.8681354339771676</v>
      </c>
      <c r="G7801" s="12">
        <v>0.45225284034521035</v>
      </c>
      <c r="H7801" s="12">
        <v>42.396194160023839</v>
      </c>
      <c r="I7801" s="12">
        <v>2.141770276570508</v>
      </c>
      <c r="J7801" s="12">
        <v>3.4743345855468228</v>
      </c>
      <c r="K7801" s="13">
        <v>2.0343561344323762</v>
      </c>
    </row>
    <row r="7802" spans="2:11" x14ac:dyDescent="0.25">
      <c r="B7802" s="10">
        <v>7799</v>
      </c>
      <c r="C7802" s="12">
        <v>8.8355390644865288</v>
      </c>
      <c r="D7802" s="12">
        <v>1.9695631683194841</v>
      </c>
      <c r="E7802" s="12">
        <v>0</v>
      </c>
      <c r="F7802" s="12">
        <v>13.822872529912059</v>
      </c>
      <c r="G7802" s="12">
        <v>0.88298102931538092</v>
      </c>
      <c r="H7802" s="12">
        <v>30.138323476618709</v>
      </c>
      <c r="I7802" s="12">
        <v>3.4714158724071353</v>
      </c>
      <c r="J7802" s="12">
        <v>2.690949052521951</v>
      </c>
      <c r="K7802" s="13">
        <v>0.31989932072183525</v>
      </c>
    </row>
    <row r="7803" spans="2:11" x14ac:dyDescent="0.25">
      <c r="B7803" s="10">
        <v>7800</v>
      </c>
      <c r="C7803" s="12">
        <v>8.5652842036174306</v>
      </c>
      <c r="D7803" s="12">
        <v>1.8220017536778728</v>
      </c>
      <c r="E7803" s="12">
        <v>3</v>
      </c>
      <c r="F7803" s="12">
        <v>4.0299478656157408</v>
      </c>
      <c r="G7803" s="12">
        <v>0.89573957885690936</v>
      </c>
      <c r="H7803" s="12">
        <v>14.649866527248411</v>
      </c>
      <c r="I7803" s="12">
        <v>3.0608908286656629</v>
      </c>
      <c r="J7803" s="12">
        <v>4.5062749933200115</v>
      </c>
      <c r="K7803" s="13">
        <v>4.5794111288687596</v>
      </c>
    </row>
    <row r="7804" spans="2:11" x14ac:dyDescent="0.25">
      <c r="B7804" s="10">
        <v>7801</v>
      </c>
      <c r="C7804" s="12">
        <v>11.49883704990571</v>
      </c>
      <c r="D7804" s="12">
        <v>1.695828221064805</v>
      </c>
      <c r="E7804" s="12">
        <v>2</v>
      </c>
      <c r="F7804" s="12">
        <v>4.3746447112286138</v>
      </c>
      <c r="G7804" s="12">
        <v>1.9160972251249557</v>
      </c>
      <c r="H7804" s="12">
        <v>27.409848729865182</v>
      </c>
      <c r="I7804" s="12">
        <v>2.3730553881196812</v>
      </c>
      <c r="J7804" s="12">
        <v>3.2314190261833273</v>
      </c>
      <c r="K7804" s="13">
        <v>3.8829411989985214</v>
      </c>
    </row>
    <row r="7805" spans="2:11" x14ac:dyDescent="0.25">
      <c r="B7805" s="10">
        <v>7802</v>
      </c>
      <c r="C7805" s="12">
        <v>9.5395497785549885</v>
      </c>
      <c r="D7805" s="12">
        <v>1.8525224089397099</v>
      </c>
      <c r="E7805" s="12">
        <v>2</v>
      </c>
      <c r="F7805" s="12">
        <v>4.6762220191559436</v>
      </c>
      <c r="G7805" s="12">
        <v>1.3075779399753071</v>
      </c>
      <c r="H7805" s="12">
        <v>23.002200937159905</v>
      </c>
      <c r="I7805" s="12">
        <v>3.0946297322152119</v>
      </c>
      <c r="J7805" s="12">
        <v>2.0206987986706593</v>
      </c>
      <c r="K7805" s="13">
        <v>1.3364879361986315</v>
      </c>
    </row>
    <row r="7806" spans="2:11" x14ac:dyDescent="0.25">
      <c r="B7806" s="10">
        <v>7803</v>
      </c>
      <c r="C7806" s="12">
        <v>9.0919560336903249</v>
      </c>
      <c r="D7806" s="12">
        <v>1.5181901979291668</v>
      </c>
      <c r="E7806" s="12">
        <v>2</v>
      </c>
      <c r="F7806" s="12">
        <v>4.9288983333929774</v>
      </c>
      <c r="G7806" s="12">
        <v>0.85307418465295948</v>
      </c>
      <c r="H7806" s="12">
        <v>23.69139763780661</v>
      </c>
      <c r="I7806" s="12">
        <v>1.5761048114987792</v>
      </c>
      <c r="J7806" s="12">
        <v>3.140483368249948</v>
      </c>
      <c r="K7806" s="13">
        <v>5.7937186854295097</v>
      </c>
    </row>
    <row r="7807" spans="2:11" x14ac:dyDescent="0.25">
      <c r="B7807" s="10">
        <v>7804</v>
      </c>
      <c r="C7807" s="12">
        <v>8.6285582184032243</v>
      </c>
      <c r="D7807" s="12">
        <v>1.5967942743787882</v>
      </c>
      <c r="E7807" s="12">
        <v>3</v>
      </c>
      <c r="F7807" s="12">
        <v>4.1343396548535178</v>
      </c>
      <c r="G7807" s="12">
        <v>1.3138185270002649</v>
      </c>
      <c r="H7807" s="12">
        <v>12.767276652396729</v>
      </c>
      <c r="I7807" s="12">
        <v>2.3874099816199648</v>
      </c>
      <c r="J7807" s="12">
        <v>2.063505545995747</v>
      </c>
      <c r="K7807" s="13">
        <v>0.16045365001649792</v>
      </c>
    </row>
    <row r="7808" spans="2:11" x14ac:dyDescent="0.25">
      <c r="B7808" s="10">
        <v>7805</v>
      </c>
      <c r="C7808" s="12">
        <v>16.245806789735866</v>
      </c>
      <c r="D7808" s="12">
        <v>1.7481538321527006</v>
      </c>
      <c r="E7808" s="12">
        <v>2</v>
      </c>
      <c r="F7808" s="12">
        <v>6.9884489262660079</v>
      </c>
      <c r="G7808" s="12">
        <v>1.0268262346550807</v>
      </c>
      <c r="H7808" s="12">
        <v>23.001735534393351</v>
      </c>
      <c r="I7808" s="12">
        <v>3.5287240854777338</v>
      </c>
      <c r="J7808" s="12">
        <v>3.0606319551459147</v>
      </c>
      <c r="K7808" s="13">
        <v>3.7702770848106044</v>
      </c>
    </row>
    <row r="7809" spans="2:11" x14ac:dyDescent="0.25">
      <c r="B7809" s="10">
        <v>7806</v>
      </c>
      <c r="C7809" s="12">
        <v>3.0596790494641972</v>
      </c>
      <c r="D7809" s="12">
        <v>1.7355620874284838</v>
      </c>
      <c r="E7809" s="12">
        <v>1</v>
      </c>
      <c r="F7809" s="12">
        <v>3.1954794832529383</v>
      </c>
      <c r="G7809" s="12">
        <v>2.6336895285807125</v>
      </c>
      <c r="H7809" s="12">
        <v>24.633871174365673</v>
      </c>
      <c r="I7809" s="12">
        <v>3.3840626165875243</v>
      </c>
      <c r="J7809" s="12">
        <v>4.3084191610501676</v>
      </c>
      <c r="K7809" s="13">
        <v>2.9156701890263039</v>
      </c>
    </row>
    <row r="7810" spans="2:11" x14ac:dyDescent="0.25">
      <c r="B7810" s="10">
        <v>7807</v>
      </c>
      <c r="C7810" s="12">
        <v>11.830875850699886</v>
      </c>
      <c r="D7810" s="12">
        <v>1.4962889663265535</v>
      </c>
      <c r="E7810" s="12">
        <v>1</v>
      </c>
      <c r="F7810" s="12">
        <v>2.3613992291044998</v>
      </c>
      <c r="G7810" s="12">
        <v>1.2671562219992316</v>
      </c>
      <c r="H7810" s="12">
        <v>25.877441781917042</v>
      </c>
      <c r="I7810" s="12">
        <v>5.3496416864954419</v>
      </c>
      <c r="J7810" s="12">
        <v>3.5995217243744353</v>
      </c>
      <c r="K7810" s="13">
        <v>0.62880044257475742</v>
      </c>
    </row>
    <row r="7811" spans="2:11" x14ac:dyDescent="0.25">
      <c r="B7811" s="10">
        <v>7808</v>
      </c>
      <c r="C7811" s="12">
        <v>16.351685232477706</v>
      </c>
      <c r="D7811" s="12">
        <v>1.2252190695791065</v>
      </c>
      <c r="E7811" s="12">
        <v>1</v>
      </c>
      <c r="F7811" s="12">
        <v>6.1965141910563428</v>
      </c>
      <c r="G7811" s="12">
        <v>0.71861695150424554</v>
      </c>
      <c r="H7811" s="12">
        <v>23.637192146139952</v>
      </c>
      <c r="I7811" s="12">
        <v>2.2081885081900721</v>
      </c>
      <c r="J7811" s="12">
        <v>3.6197704542640476</v>
      </c>
      <c r="K7811" s="13">
        <v>8.5952978462573224</v>
      </c>
    </row>
    <row r="7812" spans="2:11" x14ac:dyDescent="0.25">
      <c r="B7812" s="10">
        <v>7809</v>
      </c>
      <c r="C7812" s="12">
        <v>6.6188224354070329</v>
      </c>
      <c r="D7812" s="12">
        <v>1.8584220383985395</v>
      </c>
      <c r="E7812" s="12">
        <v>1</v>
      </c>
      <c r="F7812" s="12">
        <v>4.118117548120301</v>
      </c>
      <c r="G7812" s="12">
        <v>1.2867468077164395</v>
      </c>
      <c r="H7812" s="12">
        <v>29.644164148699115</v>
      </c>
      <c r="I7812" s="12">
        <v>2.7006816996077396</v>
      </c>
      <c r="J7812" s="12">
        <v>1.9992983734207057</v>
      </c>
      <c r="K7812" s="13">
        <v>1.4860676186842607</v>
      </c>
    </row>
    <row r="7813" spans="2:11" x14ac:dyDescent="0.25">
      <c r="B7813" s="10">
        <v>7810</v>
      </c>
      <c r="C7813" s="12">
        <v>10.711475995848106</v>
      </c>
      <c r="D7813" s="12">
        <v>1.4678099021928643</v>
      </c>
      <c r="E7813" s="12">
        <v>1</v>
      </c>
      <c r="F7813" s="12">
        <v>2.7275346145234836</v>
      </c>
      <c r="G7813" s="12">
        <v>1.0967756916030245</v>
      </c>
      <c r="H7813" s="12">
        <v>55.855329609539922</v>
      </c>
      <c r="I7813" s="12">
        <v>3.7520821086245757</v>
      </c>
      <c r="J7813" s="12">
        <v>3.0472174800621135</v>
      </c>
      <c r="K7813" s="13">
        <v>2.3032183212863031</v>
      </c>
    </row>
    <row r="7814" spans="2:11" x14ac:dyDescent="0.25">
      <c r="B7814" s="10">
        <v>7811</v>
      </c>
      <c r="C7814" s="12">
        <v>6.991087714480634</v>
      </c>
      <c r="D7814" s="12">
        <v>1.5144889694914601</v>
      </c>
      <c r="E7814" s="12">
        <v>1</v>
      </c>
      <c r="F7814" s="12">
        <v>4.3726420441930367</v>
      </c>
      <c r="G7814" s="12">
        <v>0.6505216623406761</v>
      </c>
      <c r="H7814" s="12">
        <v>25.355419428576035</v>
      </c>
      <c r="I7814" s="12">
        <v>3.298624103659455</v>
      </c>
      <c r="J7814" s="12">
        <v>1.2035347577538298</v>
      </c>
      <c r="K7814" s="13">
        <v>2.294667149732283</v>
      </c>
    </row>
    <row r="7815" spans="2:11" x14ac:dyDescent="0.25">
      <c r="B7815" s="10">
        <v>7812</v>
      </c>
      <c r="C7815" s="12">
        <v>10.317794774813615</v>
      </c>
      <c r="D7815" s="12">
        <v>1.3995176331659309</v>
      </c>
      <c r="E7815" s="12">
        <v>2</v>
      </c>
      <c r="F7815" s="12">
        <v>4.2276273101906439</v>
      </c>
      <c r="G7815" s="12">
        <v>0.67628512835779597</v>
      </c>
      <c r="H7815" s="12">
        <v>39.42324228472993</v>
      </c>
      <c r="I7815" s="12">
        <v>3.9301329514059744</v>
      </c>
      <c r="J7815" s="12">
        <v>2.8995087370603589</v>
      </c>
      <c r="K7815" s="13">
        <v>1.1552179161670693</v>
      </c>
    </row>
    <row r="7816" spans="2:11" x14ac:dyDescent="0.25">
      <c r="B7816" s="10">
        <v>7813</v>
      </c>
      <c r="C7816" s="12">
        <v>13.591312543899587</v>
      </c>
      <c r="D7816" s="12">
        <v>1.858297321130695</v>
      </c>
      <c r="E7816" s="12">
        <v>1</v>
      </c>
      <c r="F7816" s="12">
        <v>0.82949463552612113</v>
      </c>
      <c r="G7816" s="12">
        <v>1.175569961754664</v>
      </c>
      <c r="H7816" s="12">
        <v>14.604881513423194</v>
      </c>
      <c r="I7816" s="12">
        <v>3.2624588316454459</v>
      </c>
      <c r="J7816" s="12">
        <v>4.4018207524038253</v>
      </c>
      <c r="K7816" s="13">
        <v>5.5822782302928653</v>
      </c>
    </row>
    <row r="7817" spans="2:11" x14ac:dyDescent="0.25">
      <c r="B7817" s="10">
        <v>7814</v>
      </c>
      <c r="C7817" s="12">
        <v>9.7786026733021778</v>
      </c>
      <c r="D7817" s="12">
        <v>1.2844400859583964</v>
      </c>
      <c r="E7817" s="12">
        <v>2</v>
      </c>
      <c r="F7817" s="12">
        <v>7.6814022928904322</v>
      </c>
      <c r="G7817" s="12">
        <v>0.78680025723819924</v>
      </c>
      <c r="H7817" s="12">
        <v>18.022282375169922</v>
      </c>
      <c r="I7817" s="12">
        <v>1.4784916438271836</v>
      </c>
      <c r="J7817" s="12">
        <v>4.1970900723166888</v>
      </c>
      <c r="K7817" s="13">
        <v>0.99588158728296472</v>
      </c>
    </row>
    <row r="7818" spans="2:11" x14ac:dyDescent="0.25">
      <c r="B7818" s="10">
        <v>7815</v>
      </c>
      <c r="C7818" s="12">
        <v>19.307174287568426</v>
      </c>
      <c r="D7818" s="12">
        <v>1.3850619500670138</v>
      </c>
      <c r="E7818" s="12">
        <v>1</v>
      </c>
      <c r="F7818" s="12">
        <v>1.0814531221271384</v>
      </c>
      <c r="G7818" s="12">
        <v>0.57648811145022527</v>
      </c>
      <c r="H7818" s="12">
        <v>30.545808655197209</v>
      </c>
      <c r="I7818" s="12">
        <v>2.5774102887884469</v>
      </c>
      <c r="J7818" s="12">
        <v>3.2796104367060259</v>
      </c>
      <c r="K7818" s="13">
        <v>3.7638299629509722</v>
      </c>
    </row>
    <row r="7819" spans="2:11" x14ac:dyDescent="0.25">
      <c r="B7819" s="10">
        <v>7816</v>
      </c>
      <c r="C7819" s="12">
        <v>5.7259678956874813</v>
      </c>
      <c r="D7819" s="12">
        <v>1.3376169662500086</v>
      </c>
      <c r="E7819" s="12">
        <v>2</v>
      </c>
      <c r="F7819" s="12">
        <v>4.4967939124451508</v>
      </c>
      <c r="G7819" s="12">
        <v>1.0461911775694912</v>
      </c>
      <c r="H7819" s="12">
        <v>16.399131720188979</v>
      </c>
      <c r="I7819" s="12">
        <v>3.7271935084327596</v>
      </c>
      <c r="J7819" s="12">
        <v>2.2104196459013399</v>
      </c>
      <c r="K7819" s="13">
        <v>0.73655528352909838</v>
      </c>
    </row>
    <row r="7820" spans="2:11" x14ac:dyDescent="0.25">
      <c r="B7820" s="10">
        <v>7817</v>
      </c>
      <c r="C7820" s="12">
        <v>13.581813989064266</v>
      </c>
      <c r="D7820" s="12">
        <v>1.340256085681693</v>
      </c>
      <c r="E7820" s="12">
        <v>1</v>
      </c>
      <c r="F7820" s="12">
        <v>13.270237546971988</v>
      </c>
      <c r="G7820" s="12">
        <v>0.68977106975170399</v>
      </c>
      <c r="H7820" s="12">
        <v>22.982773422001685</v>
      </c>
      <c r="I7820" s="12">
        <v>1.4252579828875966</v>
      </c>
      <c r="J7820" s="12">
        <v>2.5969748315944772</v>
      </c>
      <c r="K7820" s="13">
        <v>2.4534187157541165</v>
      </c>
    </row>
    <row r="7821" spans="2:11" x14ac:dyDescent="0.25">
      <c r="B7821" s="10">
        <v>7818</v>
      </c>
      <c r="C7821" s="12">
        <v>14.754635613379628</v>
      </c>
      <c r="D7821" s="12">
        <v>1.2961026912675326</v>
      </c>
      <c r="E7821" s="12">
        <v>1</v>
      </c>
      <c r="F7821" s="12">
        <v>8.1226588854307522</v>
      </c>
      <c r="G7821" s="12">
        <v>0.35707645428262486</v>
      </c>
      <c r="H7821" s="12">
        <v>33.270473048353253</v>
      </c>
      <c r="I7821" s="12">
        <v>2.219637301564545</v>
      </c>
      <c r="J7821" s="12">
        <v>2.0938616786306872</v>
      </c>
      <c r="K7821" s="13">
        <v>1.4145651602624028</v>
      </c>
    </row>
    <row r="7822" spans="2:11" x14ac:dyDescent="0.25">
      <c r="B7822" s="10">
        <v>7819</v>
      </c>
      <c r="C7822" s="12">
        <v>5.51096224918932</v>
      </c>
      <c r="D7822" s="12">
        <v>2.0124282034392085</v>
      </c>
      <c r="E7822" s="12">
        <v>1</v>
      </c>
      <c r="F7822" s="12">
        <v>1.3140896013360341</v>
      </c>
      <c r="G7822" s="12">
        <v>0.895582918442271</v>
      </c>
      <c r="H7822" s="12">
        <v>26.36699994455531</v>
      </c>
      <c r="I7822" s="12">
        <v>2.3083380989932221</v>
      </c>
      <c r="J7822" s="12">
        <v>2.5959324256940781</v>
      </c>
      <c r="K7822" s="13">
        <v>0.45953464445748243</v>
      </c>
    </row>
    <row r="7823" spans="2:11" x14ac:dyDescent="0.25">
      <c r="B7823" s="10">
        <v>7820</v>
      </c>
      <c r="C7823" s="12">
        <v>1.5647727085059611</v>
      </c>
      <c r="D7823" s="12">
        <v>1.5681487002060903</v>
      </c>
      <c r="E7823" s="12">
        <v>2</v>
      </c>
      <c r="F7823" s="12">
        <v>11.765820555073629</v>
      </c>
      <c r="G7823" s="12">
        <v>1.5997639661595489</v>
      </c>
      <c r="H7823" s="12">
        <v>19.407503272368601</v>
      </c>
      <c r="I7823" s="12">
        <v>2.6757197257673804</v>
      </c>
      <c r="J7823" s="12">
        <v>4.2776521717772358</v>
      </c>
      <c r="K7823" s="13">
        <v>0.21490565007414988</v>
      </c>
    </row>
    <row r="7824" spans="2:11" x14ac:dyDescent="0.25">
      <c r="B7824" s="10">
        <v>7821</v>
      </c>
      <c r="C7824" s="12">
        <v>17.567806989680772</v>
      </c>
      <c r="D7824" s="12">
        <v>1.4709282653305418</v>
      </c>
      <c r="E7824" s="12">
        <v>2</v>
      </c>
      <c r="F7824" s="12">
        <v>6.7029373768538765</v>
      </c>
      <c r="G7824" s="12">
        <v>0.73589117108198976</v>
      </c>
      <c r="H7824" s="12">
        <v>19.649466457828666</v>
      </c>
      <c r="I7824" s="12">
        <v>3.0268369893852536</v>
      </c>
      <c r="J7824" s="12">
        <v>1.9811471695000522</v>
      </c>
      <c r="K7824" s="13">
        <v>0.66036616436605333</v>
      </c>
    </row>
    <row r="7825" spans="2:11" x14ac:dyDescent="0.25">
      <c r="B7825" s="10">
        <v>7822</v>
      </c>
      <c r="C7825" s="12">
        <v>8.1680169749432636</v>
      </c>
      <c r="D7825" s="12">
        <v>1.5181964708707816</v>
      </c>
      <c r="E7825" s="12">
        <v>0</v>
      </c>
      <c r="F7825" s="12">
        <v>4.4551060184019411</v>
      </c>
      <c r="G7825" s="12">
        <v>2.7752460460194639</v>
      </c>
      <c r="H7825" s="12">
        <v>13.560010024152231</v>
      </c>
      <c r="I7825" s="12">
        <v>1.6048303424317982</v>
      </c>
      <c r="J7825" s="12">
        <v>1.7609489747966867</v>
      </c>
      <c r="K7825" s="13">
        <v>4.9882617199040753E-2</v>
      </c>
    </row>
    <row r="7826" spans="2:11" x14ac:dyDescent="0.25">
      <c r="B7826" s="10">
        <v>7823</v>
      </c>
      <c r="C7826" s="12">
        <v>10.400585950967937</v>
      </c>
      <c r="D7826" s="12">
        <v>1.6721531293695973</v>
      </c>
      <c r="E7826" s="12">
        <v>3</v>
      </c>
      <c r="F7826" s="12">
        <v>2.8101132557586159</v>
      </c>
      <c r="G7826" s="12">
        <v>2.0064559263322899</v>
      </c>
      <c r="H7826" s="12">
        <v>29.229515000859749</v>
      </c>
      <c r="I7826" s="12">
        <v>1.7596637130009887</v>
      </c>
      <c r="J7826" s="12">
        <v>3.8702603952083363</v>
      </c>
      <c r="K7826" s="13">
        <v>0.95752218452238191</v>
      </c>
    </row>
    <row r="7827" spans="2:11" x14ac:dyDescent="0.25">
      <c r="B7827" s="10">
        <v>7824</v>
      </c>
      <c r="C7827" s="12">
        <v>4.0910506559327189</v>
      </c>
      <c r="D7827" s="12">
        <v>1.3285438492707891</v>
      </c>
      <c r="E7827" s="12">
        <v>2</v>
      </c>
      <c r="F7827" s="12">
        <v>1.0148793600802264</v>
      </c>
      <c r="G7827" s="12">
        <v>0.70433631359370741</v>
      </c>
      <c r="H7827" s="12">
        <v>19.343245003805091</v>
      </c>
      <c r="I7827" s="12">
        <v>1.8439524643429539</v>
      </c>
      <c r="J7827" s="12">
        <v>3.5949050717462869</v>
      </c>
      <c r="K7827" s="13">
        <v>3.0399434474981</v>
      </c>
    </row>
    <row r="7828" spans="2:11" x14ac:dyDescent="0.25">
      <c r="B7828" s="10">
        <v>7825</v>
      </c>
      <c r="C7828" s="12">
        <v>19.098111472856957</v>
      </c>
      <c r="D7828" s="12">
        <v>1.1919026636804091</v>
      </c>
      <c r="E7828" s="12">
        <v>0</v>
      </c>
      <c r="F7828" s="12">
        <v>4.2906928106023772</v>
      </c>
      <c r="G7828" s="12">
        <v>1.5880293329494741</v>
      </c>
      <c r="H7828" s="12">
        <v>21.503408744650311</v>
      </c>
      <c r="I7828" s="12">
        <v>3.7844713514955766</v>
      </c>
      <c r="J7828" s="12">
        <v>3.1282453563614521</v>
      </c>
      <c r="K7828" s="13">
        <v>4.504683868754686</v>
      </c>
    </row>
    <row r="7829" spans="2:11" x14ac:dyDescent="0.25">
      <c r="B7829" s="10">
        <v>7826</v>
      </c>
      <c r="C7829" s="12">
        <v>5.8014405736266852</v>
      </c>
      <c r="D7829" s="12">
        <v>1.556656415905354</v>
      </c>
      <c r="E7829" s="12">
        <v>0</v>
      </c>
      <c r="F7829" s="12">
        <v>7.7250652012654735</v>
      </c>
      <c r="G7829" s="12">
        <v>1.044062555456035</v>
      </c>
      <c r="H7829" s="12">
        <v>9.4310452556281845</v>
      </c>
      <c r="I7829" s="12">
        <v>1.9809111393141206</v>
      </c>
      <c r="J7829" s="12">
        <v>0.32178599765281624</v>
      </c>
      <c r="K7829" s="13">
        <v>1.2855817632626719E-2</v>
      </c>
    </row>
    <row r="7830" spans="2:11" x14ac:dyDescent="0.25">
      <c r="B7830" s="10">
        <v>7827</v>
      </c>
      <c r="C7830" s="12">
        <v>10.625922948554509</v>
      </c>
      <c r="D7830" s="12">
        <v>1.6209706370265602</v>
      </c>
      <c r="E7830" s="12">
        <v>1</v>
      </c>
      <c r="F7830" s="12">
        <v>4.3624046331565802</v>
      </c>
      <c r="G7830" s="12">
        <v>0.38692123567438991</v>
      </c>
      <c r="H7830" s="12">
        <v>13.897296763822029</v>
      </c>
      <c r="I7830" s="12">
        <v>2.4177554996063462</v>
      </c>
      <c r="J7830" s="12">
        <v>1.8497124913299399</v>
      </c>
      <c r="K7830" s="13">
        <v>1.3586806601268402</v>
      </c>
    </row>
    <row r="7831" spans="2:11" x14ac:dyDescent="0.25">
      <c r="B7831" s="10">
        <v>7828</v>
      </c>
      <c r="C7831" s="12">
        <v>10.90322537344694</v>
      </c>
      <c r="D7831" s="12">
        <v>1.8104322496934586</v>
      </c>
      <c r="E7831" s="12">
        <v>2</v>
      </c>
      <c r="F7831" s="12">
        <v>3.9171842872927107</v>
      </c>
      <c r="G7831" s="12">
        <v>0.6797351993684777</v>
      </c>
      <c r="H7831" s="12">
        <v>22.552811166450301</v>
      </c>
      <c r="I7831" s="12">
        <v>1.8847762969080388</v>
      </c>
      <c r="J7831" s="12">
        <v>2.1965872649374716</v>
      </c>
      <c r="K7831" s="13">
        <v>4.0947629322198047</v>
      </c>
    </row>
    <row r="7832" spans="2:11" x14ac:dyDescent="0.25">
      <c r="B7832" s="10">
        <v>7829</v>
      </c>
      <c r="C7832" s="12">
        <v>18.084286963230422</v>
      </c>
      <c r="D7832" s="12">
        <v>1.4784794834624606</v>
      </c>
      <c r="E7832" s="12">
        <v>3</v>
      </c>
      <c r="F7832" s="12">
        <v>2.4842012243247655</v>
      </c>
      <c r="G7832" s="12">
        <v>1.6043119152680521</v>
      </c>
      <c r="H7832" s="12">
        <v>41.958499737815174</v>
      </c>
      <c r="I7832" s="12">
        <v>3.0779151468284254</v>
      </c>
      <c r="J7832" s="12">
        <v>2.3076329241529243</v>
      </c>
      <c r="K7832" s="13">
        <v>14.180233765126783</v>
      </c>
    </row>
    <row r="7833" spans="2:11" x14ac:dyDescent="0.25">
      <c r="B7833" s="10">
        <v>7830</v>
      </c>
      <c r="C7833" s="12">
        <v>14.08454397871612</v>
      </c>
      <c r="D7833" s="12">
        <v>1.513513859124149</v>
      </c>
      <c r="E7833" s="12">
        <v>2</v>
      </c>
      <c r="F7833" s="12">
        <v>7.5032310406842324</v>
      </c>
      <c r="G7833" s="12">
        <v>1.036047264363795</v>
      </c>
      <c r="H7833" s="12">
        <v>23.630546275312518</v>
      </c>
      <c r="I7833" s="12">
        <v>2.0900407203433158</v>
      </c>
      <c r="J7833" s="12">
        <v>2.6320968488456313</v>
      </c>
      <c r="K7833" s="13">
        <v>1.4827674297737896</v>
      </c>
    </row>
    <row r="7834" spans="2:11" x14ac:dyDescent="0.25">
      <c r="B7834" s="10">
        <v>7831</v>
      </c>
      <c r="C7834" s="12">
        <v>14.142933027632646</v>
      </c>
      <c r="D7834" s="12">
        <v>1.5841797990862734</v>
      </c>
      <c r="E7834" s="12">
        <v>2</v>
      </c>
      <c r="F7834" s="12">
        <v>5.0167450352503185</v>
      </c>
      <c r="G7834" s="12">
        <v>1.0941590359406375</v>
      </c>
      <c r="H7834" s="12">
        <v>12.3447704191768</v>
      </c>
      <c r="I7834" s="12">
        <v>2.4606261916562051</v>
      </c>
      <c r="J7834" s="12">
        <v>1.812639576247745</v>
      </c>
      <c r="K7834" s="13">
        <v>1.3866235525897321</v>
      </c>
    </row>
    <row r="7835" spans="2:11" x14ac:dyDescent="0.25">
      <c r="B7835" s="10">
        <v>7832</v>
      </c>
      <c r="C7835" s="12">
        <v>5.315396130547696</v>
      </c>
      <c r="D7835" s="12">
        <v>1.6091632003295819</v>
      </c>
      <c r="E7835" s="12">
        <v>2</v>
      </c>
      <c r="F7835" s="12">
        <v>2.1378813858100347</v>
      </c>
      <c r="G7835" s="12">
        <v>0.66206665339994564</v>
      </c>
      <c r="H7835" s="12">
        <v>28.154321097589161</v>
      </c>
      <c r="I7835" s="12">
        <v>2.7742446816813704</v>
      </c>
      <c r="J7835" s="12">
        <v>1.042488430188522</v>
      </c>
      <c r="K7835" s="13">
        <v>5.2418105931645584</v>
      </c>
    </row>
    <row r="7836" spans="2:11" x14ac:dyDescent="0.25">
      <c r="B7836" s="10">
        <v>7833</v>
      </c>
      <c r="C7836" s="12">
        <v>14.895780097010178</v>
      </c>
      <c r="D7836" s="12">
        <v>1.5376621302648106</v>
      </c>
      <c r="E7836" s="12">
        <v>2</v>
      </c>
      <c r="F7836" s="12">
        <v>3.5205794910559081</v>
      </c>
      <c r="G7836" s="12">
        <v>1.6538790745033045</v>
      </c>
      <c r="H7836" s="12">
        <v>23.892039746128997</v>
      </c>
      <c r="I7836" s="12">
        <v>3.1444297277764051</v>
      </c>
      <c r="J7836" s="12">
        <v>1.8235225045039252</v>
      </c>
      <c r="K7836" s="13">
        <v>0.2315349323682579</v>
      </c>
    </row>
    <row r="7837" spans="2:11" x14ac:dyDescent="0.25">
      <c r="B7837" s="10">
        <v>7834</v>
      </c>
      <c r="C7837" s="12">
        <v>6.660178737451492</v>
      </c>
      <c r="D7837" s="12">
        <v>1.7471936327042294</v>
      </c>
      <c r="E7837" s="12">
        <v>1</v>
      </c>
      <c r="F7837" s="12">
        <v>7.3727788440318145</v>
      </c>
      <c r="G7837" s="12">
        <v>0.50431058609917001</v>
      </c>
      <c r="H7837" s="12">
        <v>18.636308545239622</v>
      </c>
      <c r="I7837" s="12">
        <v>2.031463443283362</v>
      </c>
      <c r="J7837" s="12">
        <v>2.5904752909973836</v>
      </c>
      <c r="K7837" s="13">
        <v>0.47748184095775997</v>
      </c>
    </row>
    <row r="7838" spans="2:11" x14ac:dyDescent="0.25">
      <c r="B7838" s="10">
        <v>7835</v>
      </c>
      <c r="C7838" s="12">
        <v>16.137910347927345</v>
      </c>
      <c r="D7838" s="12">
        <v>1.2911342322067512</v>
      </c>
      <c r="E7838" s="12">
        <v>2</v>
      </c>
      <c r="F7838" s="12">
        <v>1.3770214661592381</v>
      </c>
      <c r="G7838" s="12">
        <v>1.741869187429393</v>
      </c>
      <c r="H7838" s="12">
        <v>44.492919860617093</v>
      </c>
      <c r="I7838" s="12">
        <v>2.5301180712081068</v>
      </c>
      <c r="J7838" s="12">
        <v>1.2924160446970514</v>
      </c>
      <c r="K7838" s="13">
        <v>8.9721940836839362E-2</v>
      </c>
    </row>
    <row r="7839" spans="2:11" x14ac:dyDescent="0.25">
      <c r="B7839" s="10">
        <v>7836</v>
      </c>
      <c r="C7839" s="12">
        <v>9.2976448622637697</v>
      </c>
      <c r="D7839" s="12">
        <v>1.8627373627262331</v>
      </c>
      <c r="E7839" s="12">
        <v>0</v>
      </c>
      <c r="F7839" s="12">
        <v>2.0590595371176681</v>
      </c>
      <c r="G7839" s="12">
        <v>1.0712489850377698</v>
      </c>
      <c r="H7839" s="12">
        <v>54.788956744511367</v>
      </c>
      <c r="I7839" s="12">
        <v>2.3732879316673556</v>
      </c>
      <c r="J7839" s="12">
        <v>2.7086577790295703</v>
      </c>
      <c r="K7839" s="13">
        <v>1.0857782052262079</v>
      </c>
    </row>
    <row r="7840" spans="2:11" x14ac:dyDescent="0.25">
      <c r="B7840" s="10">
        <v>7837</v>
      </c>
      <c r="C7840" s="12">
        <v>20.63525775140851</v>
      </c>
      <c r="D7840" s="12">
        <v>1.9162639412795048</v>
      </c>
      <c r="E7840" s="12">
        <v>1</v>
      </c>
      <c r="F7840" s="12">
        <v>0.95765570415589174</v>
      </c>
      <c r="G7840" s="12">
        <v>0.91177955430256041</v>
      </c>
      <c r="H7840" s="12">
        <v>19.251651282317965</v>
      </c>
      <c r="I7840" s="12">
        <v>2.31111153090507</v>
      </c>
      <c r="J7840" s="12">
        <v>0.32949326667460743</v>
      </c>
      <c r="K7840" s="13">
        <v>1.5903184816479341</v>
      </c>
    </row>
    <row r="7841" spans="2:11" x14ac:dyDescent="0.25">
      <c r="B7841" s="10">
        <v>7838</v>
      </c>
      <c r="C7841" s="12">
        <v>17.888797352004392</v>
      </c>
      <c r="D7841" s="12">
        <v>1.9034656842222502</v>
      </c>
      <c r="E7841" s="12">
        <v>1</v>
      </c>
      <c r="F7841" s="12">
        <v>13.0683937421928</v>
      </c>
      <c r="G7841" s="12">
        <v>1.1932956939570005</v>
      </c>
      <c r="H7841" s="12">
        <v>25.589902776085975</v>
      </c>
      <c r="I7841" s="12">
        <v>1.3241473338384433</v>
      </c>
      <c r="J7841" s="12">
        <v>2.0148693506813942</v>
      </c>
      <c r="K7841" s="13">
        <v>0.40318409039331526</v>
      </c>
    </row>
    <row r="7842" spans="2:11" x14ac:dyDescent="0.25">
      <c r="B7842" s="10">
        <v>7839</v>
      </c>
      <c r="C7842" s="12">
        <v>10.712402710789538</v>
      </c>
      <c r="D7842" s="12">
        <v>1.367427410616195</v>
      </c>
      <c r="E7842" s="12">
        <v>2</v>
      </c>
      <c r="F7842" s="12">
        <v>2.0099750433874219</v>
      </c>
      <c r="G7842" s="12">
        <v>1.2462450709888977</v>
      </c>
      <c r="H7842" s="12">
        <v>14.827385747943232</v>
      </c>
      <c r="I7842" s="12">
        <v>1.6121055427217386</v>
      </c>
      <c r="J7842" s="12">
        <v>3.607507232792126</v>
      </c>
      <c r="K7842" s="13">
        <v>0.50573708176830612</v>
      </c>
    </row>
    <row r="7843" spans="2:11" x14ac:dyDescent="0.25">
      <c r="B7843" s="10">
        <v>7840</v>
      </c>
      <c r="C7843" s="12">
        <v>12.94346931827314</v>
      </c>
      <c r="D7843" s="12">
        <v>1.3685066074655317</v>
      </c>
      <c r="E7843" s="12">
        <v>2</v>
      </c>
      <c r="F7843" s="12">
        <v>4.2463311634257233</v>
      </c>
      <c r="G7843" s="12">
        <v>0.36362903332188329</v>
      </c>
      <c r="H7843" s="12">
        <v>18.022740624198299</v>
      </c>
      <c r="I7843" s="12">
        <v>1.6174047789273451</v>
      </c>
      <c r="J7843" s="12">
        <v>4.1114652276107009</v>
      </c>
      <c r="K7843" s="13">
        <v>1.2281310204875373</v>
      </c>
    </row>
    <row r="7844" spans="2:11" x14ac:dyDescent="0.25">
      <c r="B7844" s="10">
        <v>7841</v>
      </c>
      <c r="C7844" s="12">
        <v>5.737478161052894</v>
      </c>
      <c r="D7844" s="12">
        <v>1.2906425099448109</v>
      </c>
      <c r="E7844" s="12">
        <v>3</v>
      </c>
      <c r="F7844" s="12">
        <v>0.8221392128558429</v>
      </c>
      <c r="G7844" s="12">
        <v>1.2460328959456941</v>
      </c>
      <c r="H7844" s="12">
        <v>25.470845249087379</v>
      </c>
      <c r="I7844" s="12">
        <v>2.9024863992873819</v>
      </c>
      <c r="J7844" s="12">
        <v>2.0341862607854457</v>
      </c>
      <c r="K7844" s="13">
        <v>0.31444657437907425</v>
      </c>
    </row>
    <row r="7845" spans="2:11" x14ac:dyDescent="0.25">
      <c r="B7845" s="10">
        <v>7842</v>
      </c>
      <c r="C7845" s="12">
        <v>14.854725579449184</v>
      </c>
      <c r="D7845" s="12">
        <v>1.2239665002793083</v>
      </c>
      <c r="E7845" s="12">
        <v>1</v>
      </c>
      <c r="F7845" s="12">
        <v>1.1828964148344285</v>
      </c>
      <c r="G7845" s="12">
        <v>0.9970852119232112</v>
      </c>
      <c r="H7845" s="12">
        <v>22.682743191150795</v>
      </c>
      <c r="I7845" s="12">
        <v>2.1891835344046244</v>
      </c>
      <c r="J7845" s="12">
        <v>3.6430906236832694</v>
      </c>
      <c r="K7845" s="13">
        <v>0.29922845281753174</v>
      </c>
    </row>
    <row r="7846" spans="2:11" x14ac:dyDescent="0.25">
      <c r="B7846" s="10">
        <v>7843</v>
      </c>
      <c r="C7846" s="12">
        <v>8.8830442347128269</v>
      </c>
      <c r="D7846" s="12">
        <v>1.8550674170563382</v>
      </c>
      <c r="E7846" s="12">
        <v>1</v>
      </c>
      <c r="F7846" s="12">
        <v>3.8378657782615186</v>
      </c>
      <c r="G7846" s="12">
        <v>1.7663770495741873</v>
      </c>
      <c r="H7846" s="12">
        <v>24.52716883372814</v>
      </c>
      <c r="I7846" s="12">
        <v>2.2374037151300388</v>
      </c>
      <c r="J7846" s="12">
        <v>3.8884128063674499</v>
      </c>
      <c r="K7846" s="13">
        <v>1.3815534614328251</v>
      </c>
    </row>
    <row r="7847" spans="2:11" x14ac:dyDescent="0.25">
      <c r="B7847" s="10">
        <v>7844</v>
      </c>
      <c r="C7847" s="12">
        <v>16.884914099030617</v>
      </c>
      <c r="D7847" s="12">
        <v>1.7324455619484891</v>
      </c>
      <c r="E7847" s="12">
        <v>2</v>
      </c>
      <c r="F7847" s="12">
        <v>5.5499357205519688</v>
      </c>
      <c r="G7847" s="12">
        <v>1.2343183073243551</v>
      </c>
      <c r="H7847" s="12">
        <v>30.775285261527259</v>
      </c>
      <c r="I7847" s="12">
        <v>2.2992618294293852</v>
      </c>
      <c r="J7847" s="12">
        <v>3.7362220982177732</v>
      </c>
      <c r="K7847" s="13">
        <v>0.15925401267178163</v>
      </c>
    </row>
    <row r="7848" spans="2:11" x14ac:dyDescent="0.25">
      <c r="B7848" s="10">
        <v>7845</v>
      </c>
      <c r="C7848" s="12">
        <v>13.587752740037143</v>
      </c>
      <c r="D7848" s="12">
        <v>1.5211576007393899</v>
      </c>
      <c r="E7848" s="12">
        <v>1</v>
      </c>
      <c r="F7848" s="12">
        <v>3.58221468633776</v>
      </c>
      <c r="G7848" s="12">
        <v>1.4003866001324452</v>
      </c>
      <c r="H7848" s="12">
        <v>20.849407290504711</v>
      </c>
      <c r="I7848" s="12">
        <v>2.7471139622159231</v>
      </c>
      <c r="J7848" s="12">
        <v>1.9310780486012475</v>
      </c>
      <c r="K7848" s="13">
        <v>4.3464498198631309</v>
      </c>
    </row>
    <row r="7849" spans="2:11" x14ac:dyDescent="0.25">
      <c r="B7849" s="10">
        <v>7846</v>
      </c>
      <c r="C7849" s="12">
        <v>7.1955175433171341</v>
      </c>
      <c r="D7849" s="12">
        <v>1.4754881699700633</v>
      </c>
      <c r="E7849" s="12">
        <v>2</v>
      </c>
      <c r="F7849" s="12">
        <v>3.5579669761514978</v>
      </c>
      <c r="G7849" s="12">
        <v>3.0623416451712351</v>
      </c>
      <c r="H7849" s="12">
        <v>27.356544383229842</v>
      </c>
      <c r="I7849" s="12">
        <v>1.7086642945204995</v>
      </c>
      <c r="J7849" s="12">
        <v>1.9655182281341139</v>
      </c>
      <c r="K7849" s="13">
        <v>3.071312167956767</v>
      </c>
    </row>
    <row r="7850" spans="2:11" x14ac:dyDescent="0.25">
      <c r="B7850" s="10">
        <v>7847</v>
      </c>
      <c r="C7850" s="12">
        <v>8.9095894674262777</v>
      </c>
      <c r="D7850" s="12">
        <v>1.3306561602601672</v>
      </c>
      <c r="E7850" s="12">
        <v>2</v>
      </c>
      <c r="F7850" s="12">
        <v>1.2584692968179105</v>
      </c>
      <c r="G7850" s="12">
        <v>1.898581492940679</v>
      </c>
      <c r="H7850" s="12">
        <v>17.319426219548433</v>
      </c>
      <c r="I7850" s="12">
        <v>2.4746053112976756</v>
      </c>
      <c r="J7850" s="12">
        <v>2.3278192181058244</v>
      </c>
      <c r="K7850" s="13">
        <v>3.7302705321308851</v>
      </c>
    </row>
    <row r="7851" spans="2:11" x14ac:dyDescent="0.25">
      <c r="B7851" s="10">
        <v>7848</v>
      </c>
      <c r="C7851" s="12">
        <v>6.299518056036371</v>
      </c>
      <c r="D7851" s="12">
        <v>1.1327827890932085</v>
      </c>
      <c r="E7851" s="12">
        <v>2</v>
      </c>
      <c r="F7851" s="12">
        <v>4.886402524043798</v>
      </c>
      <c r="G7851" s="12">
        <v>0.96494606482420209</v>
      </c>
      <c r="H7851" s="12">
        <v>14.786921808461816</v>
      </c>
      <c r="I7851" s="12">
        <v>2.7226023462963305</v>
      </c>
      <c r="J7851" s="12">
        <v>3.6089130922254458</v>
      </c>
      <c r="K7851" s="13">
        <v>0.977272722759569</v>
      </c>
    </row>
    <row r="7852" spans="2:11" x14ac:dyDescent="0.25">
      <c r="B7852" s="10">
        <v>7849</v>
      </c>
      <c r="C7852" s="12">
        <v>8.413212285439565</v>
      </c>
      <c r="D7852" s="12">
        <v>1.3699889471389162</v>
      </c>
      <c r="E7852" s="12">
        <v>2</v>
      </c>
      <c r="F7852" s="12">
        <v>1.5153036118315228</v>
      </c>
      <c r="G7852" s="12">
        <v>0.33663788935759759</v>
      </c>
      <c r="H7852" s="12">
        <v>15.721039483995781</v>
      </c>
      <c r="I7852" s="12">
        <v>2.8062657376785856</v>
      </c>
      <c r="J7852" s="12">
        <v>2.3739138105819331</v>
      </c>
      <c r="K7852" s="13">
        <v>5.2361318646432977</v>
      </c>
    </row>
    <row r="7853" spans="2:11" x14ac:dyDescent="0.25">
      <c r="B7853" s="10">
        <v>7850</v>
      </c>
      <c r="C7853" s="12">
        <v>2.7039075072971217</v>
      </c>
      <c r="D7853" s="12">
        <v>1.7255608292958802</v>
      </c>
      <c r="E7853" s="12">
        <v>1</v>
      </c>
      <c r="F7853" s="12">
        <v>2.8740290084720148</v>
      </c>
      <c r="G7853" s="12">
        <v>1.3774433727284712</v>
      </c>
      <c r="H7853" s="12">
        <v>11.459457193559583</v>
      </c>
      <c r="I7853" s="12">
        <v>3.7659881620889957</v>
      </c>
      <c r="J7853" s="12">
        <v>3.2081238063373334</v>
      </c>
      <c r="K7853" s="13">
        <v>2.4998158319308206</v>
      </c>
    </row>
    <row r="7854" spans="2:11" x14ac:dyDescent="0.25">
      <c r="B7854" s="10">
        <v>7851</v>
      </c>
      <c r="C7854" s="12">
        <v>11.292854470104063</v>
      </c>
      <c r="D7854" s="12">
        <v>1.5402174686833097</v>
      </c>
      <c r="E7854" s="12">
        <v>3</v>
      </c>
      <c r="F7854" s="12">
        <v>1.968404415557552</v>
      </c>
      <c r="G7854" s="12">
        <v>1.400686574422485</v>
      </c>
      <c r="H7854" s="12">
        <v>23.908235639810925</v>
      </c>
      <c r="I7854" s="12">
        <v>3.4558467212935091</v>
      </c>
      <c r="J7854" s="12">
        <v>0.93685436021449564</v>
      </c>
      <c r="K7854" s="13">
        <v>0.71601104807551985</v>
      </c>
    </row>
    <row r="7855" spans="2:11" x14ac:dyDescent="0.25">
      <c r="B7855" s="10">
        <v>7852</v>
      </c>
      <c r="C7855" s="12">
        <v>6.9611165624642641</v>
      </c>
      <c r="D7855" s="12">
        <v>1.5937733612221514</v>
      </c>
      <c r="E7855" s="12">
        <v>2</v>
      </c>
      <c r="F7855" s="12">
        <v>2.8853151132840287</v>
      </c>
      <c r="G7855" s="12">
        <v>0.45238745524056401</v>
      </c>
      <c r="H7855" s="12">
        <v>40.52733958274812</v>
      </c>
      <c r="I7855" s="12">
        <v>3.5868742766438633</v>
      </c>
      <c r="J7855" s="12">
        <v>2.7496127603452738</v>
      </c>
      <c r="K7855" s="13">
        <v>0.57312246119959032</v>
      </c>
    </row>
    <row r="7856" spans="2:11" x14ac:dyDescent="0.25">
      <c r="B7856" s="10">
        <v>7853</v>
      </c>
      <c r="C7856" s="12">
        <v>1.091099542123187</v>
      </c>
      <c r="D7856" s="12">
        <v>2.0320955390966122</v>
      </c>
      <c r="E7856" s="12">
        <v>0</v>
      </c>
      <c r="F7856" s="12">
        <v>5.4223433085234642</v>
      </c>
      <c r="G7856" s="12">
        <v>0.71567515771387935</v>
      </c>
      <c r="H7856" s="12">
        <v>19.809532677264343</v>
      </c>
      <c r="I7856" s="12">
        <v>3.6246800034377125</v>
      </c>
      <c r="J7856" s="12">
        <v>0.69434188406511421</v>
      </c>
      <c r="K7856" s="13">
        <v>0.46521243710830107</v>
      </c>
    </row>
    <row r="7857" spans="2:11" x14ac:dyDescent="0.25">
      <c r="B7857" s="10">
        <v>7854</v>
      </c>
      <c r="C7857" s="12">
        <v>0.24592556301890234</v>
      </c>
      <c r="D7857" s="12">
        <v>1.5528739709105837</v>
      </c>
      <c r="E7857" s="12">
        <v>1</v>
      </c>
      <c r="F7857" s="12">
        <v>12.245981385641263</v>
      </c>
      <c r="G7857" s="12">
        <v>0.90347342760672578</v>
      </c>
      <c r="H7857" s="12">
        <v>16.215691873700127</v>
      </c>
      <c r="I7857" s="12">
        <v>2.5963939859542573</v>
      </c>
      <c r="J7857" s="12">
        <v>3.1135187610912505</v>
      </c>
      <c r="K7857" s="13">
        <v>0.3256594699703132</v>
      </c>
    </row>
    <row r="7858" spans="2:11" x14ac:dyDescent="0.25">
      <c r="B7858" s="10">
        <v>7855</v>
      </c>
      <c r="C7858" s="12">
        <v>4.9638536207458586</v>
      </c>
      <c r="D7858" s="12">
        <v>1.6725704054623323</v>
      </c>
      <c r="E7858" s="12">
        <v>2</v>
      </c>
      <c r="F7858" s="12">
        <v>1.9998064960750628</v>
      </c>
      <c r="G7858" s="12">
        <v>1.3525303864979972</v>
      </c>
      <c r="H7858" s="12">
        <v>19.389280292385813</v>
      </c>
      <c r="I7858" s="12">
        <v>2.7870561477688436</v>
      </c>
      <c r="J7858" s="12">
        <v>2.9307233083447088</v>
      </c>
      <c r="K7858" s="13">
        <v>3.7160322576208169</v>
      </c>
    </row>
    <row r="7859" spans="2:11" x14ac:dyDescent="0.25">
      <c r="B7859" s="10">
        <v>7856</v>
      </c>
      <c r="C7859" s="12">
        <v>5.805276274371912</v>
      </c>
      <c r="D7859" s="12">
        <v>1.6058017432388925</v>
      </c>
      <c r="E7859" s="12">
        <v>2</v>
      </c>
      <c r="F7859" s="12">
        <v>4.3586199257556499</v>
      </c>
      <c r="G7859" s="12">
        <v>1.2945461192696961</v>
      </c>
      <c r="H7859" s="12">
        <v>13.721587025754566</v>
      </c>
      <c r="I7859" s="12">
        <v>1.4067264831902135</v>
      </c>
      <c r="J7859" s="12">
        <v>4.2477550318525692</v>
      </c>
      <c r="K7859" s="13">
        <v>4.0596536350851391</v>
      </c>
    </row>
    <row r="7860" spans="2:11" x14ac:dyDescent="0.25">
      <c r="B7860" s="10">
        <v>7857</v>
      </c>
      <c r="C7860" s="12">
        <v>3.8849373429399741</v>
      </c>
      <c r="D7860" s="12">
        <v>1.2945822452467974</v>
      </c>
      <c r="E7860" s="12">
        <v>2</v>
      </c>
      <c r="F7860" s="12">
        <v>5.0359584616678079</v>
      </c>
      <c r="G7860" s="12">
        <v>0.46095016700799968</v>
      </c>
      <c r="H7860" s="12">
        <v>22.476726995326121</v>
      </c>
      <c r="I7860" s="12">
        <v>2.6127973982513595</v>
      </c>
      <c r="J7860" s="12">
        <v>2.5616450111415121</v>
      </c>
      <c r="K7860" s="13">
        <v>0.74185239888814725</v>
      </c>
    </row>
    <row r="7861" spans="2:11" x14ac:dyDescent="0.25">
      <c r="B7861" s="10">
        <v>7858</v>
      </c>
      <c r="C7861" s="12">
        <v>11.24500242563575</v>
      </c>
      <c r="D7861" s="12">
        <v>1.7704834810529788</v>
      </c>
      <c r="E7861" s="12">
        <v>2</v>
      </c>
      <c r="F7861" s="12">
        <v>3.8241956490553957</v>
      </c>
      <c r="G7861" s="12">
        <v>0.31958898919626777</v>
      </c>
      <c r="H7861" s="12">
        <v>19.63503378156242</v>
      </c>
      <c r="I7861" s="12">
        <v>2.108519661184916</v>
      </c>
      <c r="J7861" s="12">
        <v>2.192931718305565</v>
      </c>
      <c r="K7861" s="13">
        <v>4.7986390558251353</v>
      </c>
    </row>
    <row r="7862" spans="2:11" x14ac:dyDescent="0.25">
      <c r="B7862" s="10">
        <v>7859</v>
      </c>
      <c r="C7862" s="12">
        <v>16.880408883059122</v>
      </c>
      <c r="D7862" s="12">
        <v>1.6368042203749653</v>
      </c>
      <c r="E7862" s="12">
        <v>1</v>
      </c>
      <c r="F7862" s="12">
        <v>3.2150029441487438</v>
      </c>
      <c r="G7862" s="12">
        <v>0.83924811194122373</v>
      </c>
      <c r="H7862" s="12">
        <v>12.338004318886746</v>
      </c>
      <c r="I7862" s="12">
        <v>2.655434116864178</v>
      </c>
      <c r="J7862" s="12">
        <v>0.79893491579239861</v>
      </c>
      <c r="K7862" s="13">
        <v>0.85336391295411862</v>
      </c>
    </row>
    <row r="7863" spans="2:11" x14ac:dyDescent="0.25">
      <c r="B7863" s="10">
        <v>7860</v>
      </c>
      <c r="C7863" s="12">
        <v>6.5762711283927251</v>
      </c>
      <c r="D7863" s="12">
        <v>2.0725363965155794</v>
      </c>
      <c r="E7863" s="12">
        <v>1</v>
      </c>
      <c r="F7863" s="12">
        <v>2.6695981165281624</v>
      </c>
      <c r="G7863" s="12">
        <v>0.87270237801591444</v>
      </c>
      <c r="H7863" s="12">
        <v>31.948590756195667</v>
      </c>
      <c r="I7863" s="12">
        <v>3.3808085456658783</v>
      </c>
      <c r="J7863" s="12">
        <v>4.6371799284428823</v>
      </c>
      <c r="K7863" s="13">
        <v>3.0564744767222205</v>
      </c>
    </row>
    <row r="7864" spans="2:11" x14ac:dyDescent="0.25">
      <c r="B7864" s="10">
        <v>7861</v>
      </c>
      <c r="C7864" s="12">
        <v>15.950093007264005</v>
      </c>
      <c r="D7864" s="12">
        <v>1.535226471438321</v>
      </c>
      <c r="E7864" s="12">
        <v>2</v>
      </c>
      <c r="F7864" s="12">
        <v>6.1686806322703935</v>
      </c>
      <c r="G7864" s="12">
        <v>3.0545382213239027</v>
      </c>
      <c r="H7864" s="12">
        <v>27.903299657402457</v>
      </c>
      <c r="I7864" s="12">
        <v>1.8485067022854229</v>
      </c>
      <c r="J7864" s="12">
        <v>2.8748641807401505</v>
      </c>
      <c r="K7864" s="13">
        <v>1.7267242998149586</v>
      </c>
    </row>
    <row r="7865" spans="2:11" x14ac:dyDescent="0.25">
      <c r="B7865" s="10">
        <v>7862</v>
      </c>
      <c r="C7865" s="12">
        <v>12.604750969889746</v>
      </c>
      <c r="D7865" s="12">
        <v>1.2681078761158848</v>
      </c>
      <c r="E7865" s="12">
        <v>2</v>
      </c>
      <c r="F7865" s="12">
        <v>3.3698903246152425</v>
      </c>
      <c r="G7865" s="12">
        <v>0.73209797083844563</v>
      </c>
      <c r="H7865" s="12">
        <v>11.313611776424253</v>
      </c>
      <c r="I7865" s="12">
        <v>4.3806315401641616</v>
      </c>
      <c r="J7865" s="12">
        <v>3.6621456392870178</v>
      </c>
      <c r="K7865" s="13">
        <v>0.90266561475381324</v>
      </c>
    </row>
    <row r="7866" spans="2:11" x14ac:dyDescent="0.25">
      <c r="B7866" s="10">
        <v>7863</v>
      </c>
      <c r="C7866" s="12">
        <v>5.271099813895276</v>
      </c>
      <c r="D7866" s="12">
        <v>1.7142067099422849</v>
      </c>
      <c r="E7866" s="12">
        <v>2</v>
      </c>
      <c r="F7866" s="12">
        <v>1.6367541146754252</v>
      </c>
      <c r="G7866" s="12">
        <v>0.59393063151016545</v>
      </c>
      <c r="H7866" s="12">
        <v>15.428815746888466</v>
      </c>
      <c r="I7866" s="12">
        <v>3.6229090726865363</v>
      </c>
      <c r="J7866" s="12">
        <v>3.8480306165604716</v>
      </c>
      <c r="K7866" s="13">
        <v>0.53079922350926323</v>
      </c>
    </row>
    <row r="7867" spans="2:11" x14ac:dyDescent="0.25">
      <c r="B7867" s="10">
        <v>7864</v>
      </c>
      <c r="C7867" s="12">
        <v>9.4469298958132608</v>
      </c>
      <c r="D7867" s="12">
        <v>1.5574778348529736</v>
      </c>
      <c r="E7867" s="12">
        <v>1</v>
      </c>
      <c r="F7867" s="12">
        <v>2.125509164952831</v>
      </c>
      <c r="G7867" s="12">
        <v>2.263823300341274</v>
      </c>
      <c r="H7867" s="12">
        <v>29.331518903566192</v>
      </c>
      <c r="I7867" s="12">
        <v>4.5029630657761262</v>
      </c>
      <c r="J7867" s="12">
        <v>3.2553637640119475</v>
      </c>
      <c r="K7867" s="13">
        <v>1.7936275905965839</v>
      </c>
    </row>
    <row r="7868" spans="2:11" x14ac:dyDescent="0.25">
      <c r="B7868" s="10">
        <v>7865</v>
      </c>
      <c r="C7868" s="12">
        <v>12.035908169603285</v>
      </c>
      <c r="D7868" s="12">
        <v>1.6630164359515278</v>
      </c>
      <c r="E7868" s="12">
        <v>2</v>
      </c>
      <c r="F7868" s="12">
        <v>1.6815122021644422</v>
      </c>
      <c r="G7868" s="12">
        <v>0.38583918799632333</v>
      </c>
      <c r="H7868" s="12">
        <v>26.245210643008289</v>
      </c>
      <c r="I7868" s="12">
        <v>3.4820977414156244</v>
      </c>
      <c r="J7868" s="12">
        <v>3.4156616271939519</v>
      </c>
      <c r="K7868" s="13">
        <v>0.42412857010322846</v>
      </c>
    </row>
    <row r="7869" spans="2:11" x14ac:dyDescent="0.25">
      <c r="B7869" s="10">
        <v>7866</v>
      </c>
      <c r="C7869" s="12">
        <v>4.078162737800346</v>
      </c>
      <c r="D7869" s="12">
        <v>1.4865669659121572</v>
      </c>
      <c r="E7869" s="12">
        <v>1</v>
      </c>
      <c r="F7869" s="12">
        <v>3.5431730264343479</v>
      </c>
      <c r="G7869" s="12">
        <v>1.0974060460360802</v>
      </c>
      <c r="H7869" s="12">
        <v>20.73332672201882</v>
      </c>
      <c r="I7869" s="12">
        <v>3.5701786160280609</v>
      </c>
      <c r="J7869" s="12">
        <v>1.0368307644256363</v>
      </c>
      <c r="K7869" s="13">
        <v>3.8499516323102743</v>
      </c>
    </row>
    <row r="7870" spans="2:11" x14ac:dyDescent="0.25">
      <c r="B7870" s="10">
        <v>7867</v>
      </c>
      <c r="C7870" s="12">
        <v>6.0809068132287267</v>
      </c>
      <c r="D7870" s="12">
        <v>1.4541292825120118</v>
      </c>
      <c r="E7870" s="12">
        <v>3</v>
      </c>
      <c r="F7870" s="12">
        <v>5.059835197244313</v>
      </c>
      <c r="G7870" s="12">
        <v>1.5538437647288188</v>
      </c>
      <c r="H7870" s="12">
        <v>28.16563833077489</v>
      </c>
      <c r="I7870" s="12">
        <v>1.9011552940656207</v>
      </c>
      <c r="J7870" s="12">
        <v>1.3924200370909319</v>
      </c>
      <c r="K7870" s="13">
        <v>5.5104514363104924</v>
      </c>
    </row>
    <row r="7871" spans="2:11" x14ac:dyDescent="0.25">
      <c r="B7871" s="10">
        <v>7868</v>
      </c>
      <c r="C7871" s="12">
        <v>17.567466639692547</v>
      </c>
      <c r="D7871" s="12">
        <v>1.6907180759242566</v>
      </c>
      <c r="E7871" s="12">
        <v>2</v>
      </c>
      <c r="F7871" s="12">
        <v>1.8539061516933719</v>
      </c>
      <c r="G7871" s="12">
        <v>0.85729278956929511</v>
      </c>
      <c r="H7871" s="12">
        <v>30.546543181605205</v>
      </c>
      <c r="I7871" s="12">
        <v>1.8530551956935346</v>
      </c>
      <c r="J7871" s="12">
        <v>1.4870449365034326</v>
      </c>
      <c r="K7871" s="13">
        <v>0.87209330170869137</v>
      </c>
    </row>
    <row r="7872" spans="2:11" x14ac:dyDescent="0.25">
      <c r="B7872" s="10">
        <v>7869</v>
      </c>
      <c r="C7872" s="12">
        <v>4.6755420644100241</v>
      </c>
      <c r="D7872" s="12">
        <v>1.750962737858121</v>
      </c>
      <c r="E7872" s="12">
        <v>2</v>
      </c>
      <c r="F7872" s="12">
        <v>6.3864690095222567</v>
      </c>
      <c r="G7872" s="12">
        <v>1.338624467820591</v>
      </c>
      <c r="H7872" s="12">
        <v>22.802902828477208</v>
      </c>
      <c r="I7872" s="12">
        <v>2.7423324668757716</v>
      </c>
      <c r="J7872" s="12">
        <v>2.757617645835833</v>
      </c>
      <c r="K7872" s="13">
        <v>0.99162425145380417</v>
      </c>
    </row>
    <row r="7873" spans="2:11" x14ac:dyDescent="0.25">
      <c r="B7873" s="10">
        <v>7870</v>
      </c>
      <c r="C7873" s="12">
        <v>12.826970464257951</v>
      </c>
      <c r="D7873" s="12">
        <v>1.8186986650421055</v>
      </c>
      <c r="E7873" s="12">
        <v>2</v>
      </c>
      <c r="F7873" s="12">
        <v>2.3512994996680612</v>
      </c>
      <c r="G7873" s="12">
        <v>1.887818775935</v>
      </c>
      <c r="H7873" s="12">
        <v>14.765153643731598</v>
      </c>
      <c r="I7873" s="12">
        <v>3.1481341316638281</v>
      </c>
      <c r="J7873" s="12">
        <v>3.2374524199885641</v>
      </c>
      <c r="K7873" s="13">
        <v>0.16120733689021105</v>
      </c>
    </row>
    <row r="7874" spans="2:11" x14ac:dyDescent="0.25">
      <c r="B7874" s="10">
        <v>7871</v>
      </c>
      <c r="C7874" s="12">
        <v>11.140530453931628</v>
      </c>
      <c r="D7874" s="12">
        <v>1.5658494597534836</v>
      </c>
      <c r="E7874" s="12">
        <v>1</v>
      </c>
      <c r="F7874" s="12">
        <v>3.160281906723994</v>
      </c>
      <c r="G7874" s="12">
        <v>1.0812247264237866</v>
      </c>
      <c r="H7874" s="12">
        <v>13.270145882746737</v>
      </c>
      <c r="I7874" s="12">
        <v>3.9401332003954752</v>
      </c>
      <c r="J7874" s="12">
        <v>3.5806002462732707</v>
      </c>
      <c r="K7874" s="13">
        <v>4.0813890455512133E-2</v>
      </c>
    </row>
    <row r="7875" spans="2:11" x14ac:dyDescent="0.25">
      <c r="B7875" s="10">
        <v>7872</v>
      </c>
      <c r="C7875" s="12">
        <v>8.6037348393360098</v>
      </c>
      <c r="D7875" s="12">
        <v>1.736049486147311</v>
      </c>
      <c r="E7875" s="12">
        <v>1</v>
      </c>
      <c r="F7875" s="12">
        <v>2.9031574026800171</v>
      </c>
      <c r="G7875" s="12">
        <v>1.2334569270901681</v>
      </c>
      <c r="H7875" s="12">
        <v>39.37260785474669</v>
      </c>
      <c r="I7875" s="12">
        <v>2.8032896061500288</v>
      </c>
      <c r="J7875" s="12">
        <v>3.5827567114476633</v>
      </c>
      <c r="K7875" s="13">
        <v>0.24113382890396468</v>
      </c>
    </row>
    <row r="7876" spans="2:11" x14ac:dyDescent="0.25">
      <c r="B7876" s="10">
        <v>7873</v>
      </c>
      <c r="C7876" s="12">
        <v>9.618284861419129</v>
      </c>
      <c r="D7876" s="12">
        <v>1.9987427934835582</v>
      </c>
      <c r="E7876" s="12">
        <v>1</v>
      </c>
      <c r="F7876" s="12">
        <v>4.1757828360889668</v>
      </c>
      <c r="G7876" s="12">
        <v>0.95747167262991695</v>
      </c>
      <c r="H7876" s="12">
        <v>44.959213056042714</v>
      </c>
      <c r="I7876" s="12">
        <v>4.1524688162119627</v>
      </c>
      <c r="J7876" s="12">
        <v>2.0873139040946587</v>
      </c>
      <c r="K7876" s="13">
        <v>5.1414265841151492</v>
      </c>
    </row>
    <row r="7877" spans="2:11" x14ac:dyDescent="0.25">
      <c r="B7877" s="10">
        <v>7874</v>
      </c>
      <c r="C7877" s="12">
        <v>9.9816632915867132</v>
      </c>
      <c r="D7877" s="12">
        <v>1.3544564916326094</v>
      </c>
      <c r="E7877" s="12">
        <v>1</v>
      </c>
      <c r="F7877" s="12">
        <v>1.112017767174901</v>
      </c>
      <c r="G7877" s="12">
        <v>1.92211572897931</v>
      </c>
      <c r="H7877" s="12">
        <v>18.567924598640392</v>
      </c>
      <c r="I7877" s="12">
        <v>2.188910059645798</v>
      </c>
      <c r="J7877" s="12">
        <v>1.6821954771226273</v>
      </c>
      <c r="K7877" s="13">
        <v>0.87791992486675108</v>
      </c>
    </row>
    <row r="7878" spans="2:11" x14ac:dyDescent="0.25">
      <c r="B7878" s="10">
        <v>7875</v>
      </c>
      <c r="C7878" s="12">
        <v>11.347907548206296</v>
      </c>
      <c r="D7878" s="12">
        <v>2.1581723172203811</v>
      </c>
      <c r="E7878" s="12">
        <v>3</v>
      </c>
      <c r="F7878" s="12">
        <v>2.3935414751682735</v>
      </c>
      <c r="G7878" s="12">
        <v>0.55925170015839687</v>
      </c>
      <c r="H7878" s="12">
        <v>26.256516728127423</v>
      </c>
      <c r="I7878" s="12">
        <v>2.4720357662190788</v>
      </c>
      <c r="J7878" s="12">
        <v>2.0649827342773035</v>
      </c>
      <c r="K7878" s="13">
        <v>0.20719035743159839</v>
      </c>
    </row>
    <row r="7879" spans="2:11" x14ac:dyDescent="0.25">
      <c r="B7879" s="10">
        <v>7876</v>
      </c>
      <c r="C7879" s="12">
        <v>8.9720988083894468</v>
      </c>
      <c r="D7879" s="12">
        <v>1.5904540448207145</v>
      </c>
      <c r="E7879" s="12">
        <v>3</v>
      </c>
      <c r="F7879" s="12">
        <v>3.1108224544850085</v>
      </c>
      <c r="G7879" s="12">
        <v>0.69633933140695059</v>
      </c>
      <c r="H7879" s="12">
        <v>19.999792103835681</v>
      </c>
      <c r="I7879" s="12">
        <v>3.884927303188086</v>
      </c>
      <c r="J7879" s="12">
        <v>2.2897995285002479</v>
      </c>
      <c r="K7879" s="13">
        <v>0.38783104173064292</v>
      </c>
    </row>
    <row r="7880" spans="2:11" x14ac:dyDescent="0.25">
      <c r="B7880" s="10">
        <v>7877</v>
      </c>
      <c r="C7880" s="12">
        <v>15.596280465695283</v>
      </c>
      <c r="D7880" s="12">
        <v>1.5636981977875579</v>
      </c>
      <c r="E7880" s="12">
        <v>0</v>
      </c>
      <c r="F7880" s="12">
        <v>12.071972581947151</v>
      </c>
      <c r="G7880" s="12">
        <v>2.2088214563721453</v>
      </c>
      <c r="H7880" s="12">
        <v>22.991056243575148</v>
      </c>
      <c r="I7880" s="12">
        <v>5.4588474362029169</v>
      </c>
      <c r="J7880" s="12">
        <v>2.4503318630187785</v>
      </c>
      <c r="K7880" s="13">
        <v>1.4528631301923116</v>
      </c>
    </row>
    <row r="7881" spans="2:11" x14ac:dyDescent="0.25">
      <c r="B7881" s="10">
        <v>7878</v>
      </c>
      <c r="C7881" s="12">
        <v>10.474272083358469</v>
      </c>
      <c r="D7881" s="12">
        <v>1.3895930700593151</v>
      </c>
      <c r="E7881" s="12">
        <v>2</v>
      </c>
      <c r="F7881" s="12">
        <v>4.6199053407382387</v>
      </c>
      <c r="G7881" s="12">
        <v>0.95751646758286035</v>
      </c>
      <c r="H7881" s="12">
        <v>30.872525573629407</v>
      </c>
      <c r="I7881" s="12">
        <v>2.4915870110323852</v>
      </c>
      <c r="J7881" s="12">
        <v>3.974627731912995</v>
      </c>
      <c r="K7881" s="13">
        <v>6.3605101053750168E-2</v>
      </c>
    </row>
    <row r="7882" spans="2:11" x14ac:dyDescent="0.25">
      <c r="B7882" s="10">
        <v>7879</v>
      </c>
      <c r="C7882" s="12">
        <v>11.583543810879041</v>
      </c>
      <c r="D7882" s="12">
        <v>1.5045733520923532</v>
      </c>
      <c r="E7882" s="12">
        <v>2</v>
      </c>
      <c r="F7882" s="12">
        <v>1.0652288923235667</v>
      </c>
      <c r="G7882" s="12">
        <v>1.817908731400488</v>
      </c>
      <c r="H7882" s="12">
        <v>27.207256187302441</v>
      </c>
      <c r="I7882" s="12">
        <v>2.2996656880616069</v>
      </c>
      <c r="J7882" s="12">
        <v>2.3539911016339752</v>
      </c>
      <c r="K7882" s="13">
        <v>0.4684051244556065</v>
      </c>
    </row>
    <row r="7883" spans="2:11" x14ac:dyDescent="0.25">
      <c r="B7883" s="10">
        <v>7880</v>
      </c>
      <c r="C7883" s="12">
        <v>7.1740863727333224</v>
      </c>
      <c r="D7883" s="12">
        <v>1.2671843336773252</v>
      </c>
      <c r="E7883" s="12">
        <v>2</v>
      </c>
      <c r="F7883" s="12">
        <v>2.6696499451038016</v>
      </c>
      <c r="G7883" s="12">
        <v>1.5853149979685104</v>
      </c>
      <c r="H7883" s="12">
        <v>18.982821999259297</v>
      </c>
      <c r="I7883" s="12">
        <v>2.1960854450061782</v>
      </c>
      <c r="J7883" s="12">
        <v>1.2268691109575736</v>
      </c>
      <c r="K7883" s="13">
        <v>4.1544660177524815</v>
      </c>
    </row>
    <row r="7884" spans="2:11" x14ac:dyDescent="0.25">
      <c r="B7884" s="10">
        <v>7881</v>
      </c>
      <c r="C7884" s="12">
        <v>11.268838301690522</v>
      </c>
      <c r="D7884" s="12">
        <v>1.3726735535544181</v>
      </c>
      <c r="E7884" s="12">
        <v>1</v>
      </c>
      <c r="F7884" s="12">
        <v>1.4785956486688874</v>
      </c>
      <c r="G7884" s="12">
        <v>0.84874175189591761</v>
      </c>
      <c r="H7884" s="12">
        <v>23.347888966368728</v>
      </c>
      <c r="I7884" s="12">
        <v>4.3593384123962036</v>
      </c>
      <c r="J7884" s="12">
        <v>4.207884311664599</v>
      </c>
      <c r="K7884" s="13">
        <v>2.0122239644326352</v>
      </c>
    </row>
    <row r="7885" spans="2:11" x14ac:dyDescent="0.25">
      <c r="B7885" s="10">
        <v>7882</v>
      </c>
      <c r="C7885" s="12">
        <v>8.4828097362915482</v>
      </c>
      <c r="D7885" s="12">
        <v>1.9719763358526219</v>
      </c>
      <c r="E7885" s="12">
        <v>1</v>
      </c>
      <c r="F7885" s="12">
        <v>2.2750229012096548</v>
      </c>
      <c r="G7885" s="12">
        <v>0.97266502607109484</v>
      </c>
      <c r="H7885" s="12">
        <v>25.624126262803749</v>
      </c>
      <c r="I7885" s="12">
        <v>3.8218243298668928</v>
      </c>
      <c r="J7885" s="12">
        <v>3.1317790902790543</v>
      </c>
      <c r="K7885" s="13">
        <v>1.9982113027255952</v>
      </c>
    </row>
    <row r="7886" spans="2:11" x14ac:dyDescent="0.25">
      <c r="B7886" s="10">
        <v>7883</v>
      </c>
      <c r="C7886" s="12">
        <v>9.4505046100605465</v>
      </c>
      <c r="D7886" s="12">
        <v>1.4621629346220009</v>
      </c>
      <c r="E7886" s="12">
        <v>2</v>
      </c>
      <c r="F7886" s="12">
        <v>7.1792596250611469</v>
      </c>
      <c r="G7886" s="12">
        <v>2.2254056614066249</v>
      </c>
      <c r="H7886" s="12">
        <v>40.503627909389316</v>
      </c>
      <c r="I7886" s="12">
        <v>2.4269757692081817</v>
      </c>
      <c r="J7886" s="12">
        <v>3.5452305420358554</v>
      </c>
      <c r="K7886" s="13">
        <v>5.5161535305298823</v>
      </c>
    </row>
    <row r="7887" spans="2:11" x14ac:dyDescent="0.25">
      <c r="B7887" s="10">
        <v>7884</v>
      </c>
      <c r="C7887" s="12">
        <v>4.6473272515502622</v>
      </c>
      <c r="D7887" s="12">
        <v>1.4196143831768202</v>
      </c>
      <c r="E7887" s="12">
        <v>2</v>
      </c>
      <c r="F7887" s="12">
        <v>3.0676834532781396</v>
      </c>
      <c r="G7887" s="12">
        <v>1.0081632937974689</v>
      </c>
      <c r="H7887" s="12">
        <v>24.116568649478165</v>
      </c>
      <c r="I7887" s="12">
        <v>4.1408569797203079</v>
      </c>
      <c r="J7887" s="12">
        <v>1.5325270893005689</v>
      </c>
      <c r="K7887" s="13">
        <v>8.3137975016574217E-3</v>
      </c>
    </row>
    <row r="7888" spans="2:11" x14ac:dyDescent="0.25">
      <c r="B7888" s="10">
        <v>7885</v>
      </c>
      <c r="C7888" s="12">
        <v>9.4790956383539964</v>
      </c>
      <c r="D7888" s="12">
        <v>1.5963145754761263</v>
      </c>
      <c r="E7888" s="12">
        <v>0</v>
      </c>
      <c r="F7888" s="12">
        <v>0.32530905589725351</v>
      </c>
      <c r="G7888" s="12">
        <v>2.0684944856760588</v>
      </c>
      <c r="H7888" s="12">
        <v>17.95766541593467</v>
      </c>
      <c r="I7888" s="12">
        <v>3.0519114119409689</v>
      </c>
      <c r="J7888" s="12">
        <v>3.801896371834081</v>
      </c>
      <c r="K7888" s="13">
        <v>0.59381361646889674</v>
      </c>
    </row>
    <row r="7889" spans="2:11" x14ac:dyDescent="0.25">
      <c r="B7889" s="10">
        <v>7886</v>
      </c>
      <c r="C7889" s="12">
        <v>13.036931846709342</v>
      </c>
      <c r="D7889" s="12">
        <v>1.6989833939858907</v>
      </c>
      <c r="E7889" s="12">
        <v>2</v>
      </c>
      <c r="F7889" s="12">
        <v>1.0856083921453747</v>
      </c>
      <c r="G7889" s="12">
        <v>0.85831069826286588</v>
      </c>
      <c r="H7889" s="12">
        <v>37.700970524195689</v>
      </c>
      <c r="I7889" s="12">
        <v>1.968087700083115</v>
      </c>
      <c r="J7889" s="12">
        <v>3.7969356056617518</v>
      </c>
      <c r="K7889" s="13">
        <v>2.0386671458833039</v>
      </c>
    </row>
    <row r="7890" spans="2:11" x14ac:dyDescent="0.25">
      <c r="B7890" s="10">
        <v>7887</v>
      </c>
      <c r="C7890" s="12">
        <v>14.806579215492745</v>
      </c>
      <c r="D7890" s="12">
        <v>2.0186203891363186</v>
      </c>
      <c r="E7890" s="12">
        <v>3</v>
      </c>
      <c r="F7890" s="12">
        <v>2.8915111652080188</v>
      </c>
      <c r="G7890" s="12">
        <v>0.43452930908921289</v>
      </c>
      <c r="H7890" s="12">
        <v>12.612017106938422</v>
      </c>
      <c r="I7890" s="12">
        <v>3.3805542144780469</v>
      </c>
      <c r="J7890" s="12">
        <v>2.7246665883061061</v>
      </c>
      <c r="K7890" s="13">
        <v>0.52181408710215405</v>
      </c>
    </row>
    <row r="7891" spans="2:11" x14ac:dyDescent="0.25">
      <c r="B7891" s="10">
        <v>7888</v>
      </c>
      <c r="C7891" s="12">
        <v>6.1537615569506592</v>
      </c>
      <c r="D7891" s="12">
        <v>1.4009302694276009</v>
      </c>
      <c r="E7891" s="12">
        <v>1</v>
      </c>
      <c r="F7891" s="12">
        <v>5.2068366053339181</v>
      </c>
      <c r="G7891" s="12">
        <v>0.77146967900422436</v>
      </c>
      <c r="H7891" s="12">
        <v>20.122215233575528</v>
      </c>
      <c r="I7891" s="12">
        <v>3.8678504189134033</v>
      </c>
      <c r="J7891" s="12">
        <v>2.1845237596058649</v>
      </c>
      <c r="K7891" s="13">
        <v>2.4321287313221718</v>
      </c>
    </row>
    <row r="7892" spans="2:11" x14ac:dyDescent="0.25">
      <c r="B7892" s="10">
        <v>7889</v>
      </c>
      <c r="C7892" s="12">
        <v>12.659238922107388</v>
      </c>
      <c r="D7892" s="12">
        <v>1.4697845852893456</v>
      </c>
      <c r="E7892" s="12">
        <v>2</v>
      </c>
      <c r="F7892" s="12">
        <v>2.6410397686966043</v>
      </c>
      <c r="G7892" s="12">
        <v>0.72835506914055836</v>
      </c>
      <c r="H7892" s="12">
        <v>23.896581416462471</v>
      </c>
      <c r="I7892" s="12">
        <v>1.4985735083931262</v>
      </c>
      <c r="J7892" s="12">
        <v>1.9044894273728505</v>
      </c>
      <c r="K7892" s="13">
        <v>0.80728091856138773</v>
      </c>
    </row>
    <row r="7893" spans="2:11" x14ac:dyDescent="0.25">
      <c r="B7893" s="10">
        <v>7890</v>
      </c>
      <c r="C7893" s="12">
        <v>13.168301647577941</v>
      </c>
      <c r="D7893" s="12">
        <v>1.5436022589337615</v>
      </c>
      <c r="E7893" s="12">
        <v>2</v>
      </c>
      <c r="F7893" s="12">
        <v>0.75446220836080846</v>
      </c>
      <c r="G7893" s="12">
        <v>1.7313969774248197</v>
      </c>
      <c r="H7893" s="12">
        <v>14.037996775625231</v>
      </c>
      <c r="I7893" s="12">
        <v>2.6723997604560799</v>
      </c>
      <c r="J7893" s="12">
        <v>3.6782752522600237</v>
      </c>
      <c r="K7893" s="13">
        <v>13.542150714845475</v>
      </c>
    </row>
    <row r="7894" spans="2:11" x14ac:dyDescent="0.25">
      <c r="B7894" s="10">
        <v>7891</v>
      </c>
      <c r="C7894" s="12">
        <v>1.4985050426980848</v>
      </c>
      <c r="D7894" s="12">
        <v>1.7044307358548594</v>
      </c>
      <c r="E7894" s="12">
        <v>3</v>
      </c>
      <c r="F7894" s="12">
        <v>0.78807806387010526</v>
      </c>
      <c r="G7894" s="12">
        <v>0.97088098129171752</v>
      </c>
      <c r="H7894" s="12">
        <v>57.650017625101853</v>
      </c>
      <c r="I7894" s="12">
        <v>3.1925489484891614</v>
      </c>
      <c r="J7894" s="12">
        <v>2.2846962818050809</v>
      </c>
      <c r="K7894" s="13">
        <v>0.77453191005065947</v>
      </c>
    </row>
    <row r="7895" spans="2:11" x14ac:dyDescent="0.25">
      <c r="B7895" s="10">
        <v>7892</v>
      </c>
      <c r="C7895" s="12">
        <v>10.197241299529873</v>
      </c>
      <c r="D7895" s="12">
        <v>1.4563737584644303</v>
      </c>
      <c r="E7895" s="12">
        <v>3</v>
      </c>
      <c r="F7895" s="12">
        <v>1.729054019699271</v>
      </c>
      <c r="G7895" s="12">
        <v>0.63067888154216156</v>
      </c>
      <c r="H7895" s="12">
        <v>21.053152496199985</v>
      </c>
      <c r="I7895" s="12">
        <v>3.5715183241346655</v>
      </c>
      <c r="J7895" s="12">
        <v>2.311459384723316</v>
      </c>
      <c r="K7895" s="13">
        <v>2.9294695838314619</v>
      </c>
    </row>
    <row r="7896" spans="2:11" x14ac:dyDescent="0.25">
      <c r="B7896" s="10">
        <v>7893</v>
      </c>
      <c r="C7896" s="12">
        <v>10.721710446663366</v>
      </c>
      <c r="D7896" s="12">
        <v>1.5653821045069902</v>
      </c>
      <c r="E7896" s="12">
        <v>2</v>
      </c>
      <c r="F7896" s="12">
        <v>5.1321280624046945</v>
      </c>
      <c r="G7896" s="12">
        <v>0.82298935720446764</v>
      </c>
      <c r="H7896" s="12">
        <v>26.897547930897691</v>
      </c>
      <c r="I7896" s="12">
        <v>3.6379661091242719</v>
      </c>
      <c r="J7896" s="12">
        <v>4.5462440077072488</v>
      </c>
      <c r="K7896" s="13">
        <v>3.1504943377586234E-2</v>
      </c>
    </row>
    <row r="7897" spans="2:11" x14ac:dyDescent="0.25">
      <c r="B7897" s="10">
        <v>7894</v>
      </c>
      <c r="C7897" s="12">
        <v>7.9339250896025781</v>
      </c>
      <c r="D7897" s="12">
        <v>2.0310632704262206</v>
      </c>
      <c r="E7897" s="12">
        <v>1</v>
      </c>
      <c r="F7897" s="12">
        <v>1.4446596799543852</v>
      </c>
      <c r="G7897" s="12">
        <v>0.60551564470006669</v>
      </c>
      <c r="H7897" s="12">
        <v>27.919997222215592</v>
      </c>
      <c r="I7897" s="12">
        <v>2.5148655981447536</v>
      </c>
      <c r="J7897" s="12">
        <v>1.4867379856577618</v>
      </c>
      <c r="K7897" s="13">
        <v>1.3222800017965066</v>
      </c>
    </row>
    <row r="7898" spans="2:11" x14ac:dyDescent="0.25">
      <c r="B7898" s="10">
        <v>7895</v>
      </c>
      <c r="C7898" s="12">
        <v>6.5832930625704176</v>
      </c>
      <c r="D7898" s="12">
        <v>1.6808285270468473</v>
      </c>
      <c r="E7898" s="12">
        <v>1</v>
      </c>
      <c r="F7898" s="12">
        <v>1.1172258389962215</v>
      </c>
      <c r="G7898" s="12">
        <v>0.47089629245198666</v>
      </c>
      <c r="H7898" s="12">
        <v>39.381723448621699</v>
      </c>
      <c r="I7898" s="12">
        <v>3.8470158209390575</v>
      </c>
      <c r="J7898" s="12">
        <v>3.430823864823437</v>
      </c>
      <c r="K7898" s="13">
        <v>3.4483095530713692</v>
      </c>
    </row>
    <row r="7899" spans="2:11" x14ac:dyDescent="0.25">
      <c r="B7899" s="10">
        <v>7896</v>
      </c>
      <c r="C7899" s="12">
        <v>11.927147567663976</v>
      </c>
      <c r="D7899" s="12">
        <v>1.8169420901415472</v>
      </c>
      <c r="E7899" s="12">
        <v>1</v>
      </c>
      <c r="F7899" s="12">
        <v>1.7278103133934781</v>
      </c>
      <c r="G7899" s="12">
        <v>1.0555941007705545</v>
      </c>
      <c r="H7899" s="12">
        <v>41.689564754640728</v>
      </c>
      <c r="I7899" s="12">
        <v>2.507772222343875</v>
      </c>
      <c r="J7899" s="12">
        <v>3.1234981039014178</v>
      </c>
      <c r="K7899" s="13">
        <v>0.16793516961349286</v>
      </c>
    </row>
    <row r="7900" spans="2:11" x14ac:dyDescent="0.25">
      <c r="B7900" s="10">
        <v>7897</v>
      </c>
      <c r="C7900" s="12">
        <v>1.9271744741911885</v>
      </c>
      <c r="D7900" s="12">
        <v>1.6715865702524715</v>
      </c>
      <c r="E7900" s="12">
        <v>2</v>
      </c>
      <c r="F7900" s="12">
        <v>14.574710510932924</v>
      </c>
      <c r="G7900" s="12">
        <v>1.0841883083491088</v>
      </c>
      <c r="H7900" s="12">
        <v>11.229153186033074</v>
      </c>
      <c r="I7900" s="12">
        <v>1.7912977014532887</v>
      </c>
      <c r="J7900" s="12">
        <v>1.5141121169713867</v>
      </c>
      <c r="K7900" s="13">
        <v>0.38380011846139261</v>
      </c>
    </row>
    <row r="7901" spans="2:11" x14ac:dyDescent="0.25">
      <c r="B7901" s="10">
        <v>7898</v>
      </c>
      <c r="C7901" s="12">
        <v>14.659166621586243</v>
      </c>
      <c r="D7901" s="12">
        <v>1.3534097576883899</v>
      </c>
      <c r="E7901" s="12">
        <v>2</v>
      </c>
      <c r="F7901" s="12">
        <v>4.9656568657774667</v>
      </c>
      <c r="G7901" s="12">
        <v>0.66629866599075349</v>
      </c>
      <c r="H7901" s="12">
        <v>26.247044040234471</v>
      </c>
      <c r="I7901" s="12">
        <v>2.4094253541530279</v>
      </c>
      <c r="J7901" s="12">
        <v>1.315568519319001</v>
      </c>
      <c r="K7901" s="13">
        <v>11.867476570356615</v>
      </c>
    </row>
    <row r="7902" spans="2:11" x14ac:dyDescent="0.25">
      <c r="B7902" s="10">
        <v>7899</v>
      </c>
      <c r="C7902" s="12">
        <v>-1.8560682594578974</v>
      </c>
      <c r="D7902" s="12">
        <v>2.1576625732201924</v>
      </c>
      <c r="E7902" s="12">
        <v>1</v>
      </c>
      <c r="F7902" s="12">
        <v>14.331935064184146</v>
      </c>
      <c r="G7902" s="12">
        <v>1.6335184940117999</v>
      </c>
      <c r="H7902" s="12">
        <v>19.41483059776187</v>
      </c>
      <c r="I7902" s="12">
        <v>2.2532460467023498</v>
      </c>
      <c r="J7902" s="12">
        <v>2.188725159573838</v>
      </c>
      <c r="K7902" s="13">
        <v>2.1979607938700756</v>
      </c>
    </row>
    <row r="7903" spans="2:11" x14ac:dyDescent="0.25">
      <c r="B7903" s="10">
        <v>7900</v>
      </c>
      <c r="C7903" s="12">
        <v>0.61459064037401845</v>
      </c>
      <c r="D7903" s="12">
        <v>1.4122260094626058</v>
      </c>
      <c r="E7903" s="12">
        <v>2</v>
      </c>
      <c r="F7903" s="12">
        <v>2.7264150128964926</v>
      </c>
      <c r="G7903" s="12">
        <v>0.75216712517087081</v>
      </c>
      <c r="H7903" s="12">
        <v>14.321116777250374</v>
      </c>
      <c r="I7903" s="12">
        <v>3.9268012528589358</v>
      </c>
      <c r="J7903" s="12">
        <v>2.788302161740321</v>
      </c>
      <c r="K7903" s="13">
        <v>4.0796816325355261</v>
      </c>
    </row>
    <row r="7904" spans="2:11" x14ac:dyDescent="0.25">
      <c r="B7904" s="10">
        <v>7901</v>
      </c>
      <c r="C7904" s="12">
        <v>4.9246453700005244</v>
      </c>
      <c r="D7904" s="12">
        <v>1.8300791195307589</v>
      </c>
      <c r="E7904" s="12">
        <v>1</v>
      </c>
      <c r="F7904" s="12">
        <v>3.5911787586694301</v>
      </c>
      <c r="G7904" s="12">
        <v>1.3353690647680208</v>
      </c>
      <c r="H7904" s="12">
        <v>25.680356484391297</v>
      </c>
      <c r="I7904" s="12">
        <v>1.3839259114484053</v>
      </c>
      <c r="J7904" s="12">
        <v>1.8782469952737262</v>
      </c>
      <c r="K7904" s="13">
        <v>0.33736597067322271</v>
      </c>
    </row>
    <row r="7905" spans="2:11" x14ac:dyDescent="0.25">
      <c r="B7905" s="10">
        <v>7902</v>
      </c>
      <c r="C7905" s="12">
        <v>7.7596260954808471</v>
      </c>
      <c r="D7905" s="12">
        <v>1.3422139046684638</v>
      </c>
      <c r="E7905" s="12">
        <v>1</v>
      </c>
      <c r="F7905" s="12">
        <v>5.3755009269803073</v>
      </c>
      <c r="G7905" s="12">
        <v>0.61660622915226571</v>
      </c>
      <c r="H7905" s="12">
        <v>47.165664020177807</v>
      </c>
      <c r="I7905" s="12">
        <v>2.7318267549993229</v>
      </c>
      <c r="J7905" s="12">
        <v>2.1022246196281613</v>
      </c>
      <c r="K7905" s="13">
        <v>7.2236363189765225</v>
      </c>
    </row>
    <row r="7906" spans="2:11" x14ac:dyDescent="0.25">
      <c r="B7906" s="10">
        <v>7903</v>
      </c>
      <c r="C7906" s="12">
        <v>13.983664913388091</v>
      </c>
      <c r="D7906" s="12">
        <v>1.5583781617828256</v>
      </c>
      <c r="E7906" s="12">
        <v>1</v>
      </c>
      <c r="F7906" s="12">
        <v>3.6636511848854205</v>
      </c>
      <c r="G7906" s="12">
        <v>0.76249293641649352</v>
      </c>
      <c r="H7906" s="12">
        <v>23.638900293836222</v>
      </c>
      <c r="I7906" s="12">
        <v>1.7521326898401597</v>
      </c>
      <c r="J7906" s="12">
        <v>0.78247265497308316</v>
      </c>
      <c r="K7906" s="13">
        <v>0.26156356881861992</v>
      </c>
    </row>
    <row r="7907" spans="2:11" x14ac:dyDescent="0.25">
      <c r="B7907" s="10">
        <v>7904</v>
      </c>
      <c r="C7907" s="12">
        <v>5.6372741551540013</v>
      </c>
      <c r="D7907" s="12">
        <v>2.0984686057956772</v>
      </c>
      <c r="E7907" s="12">
        <v>2</v>
      </c>
      <c r="F7907" s="12">
        <v>1.5677228118010229</v>
      </c>
      <c r="G7907" s="12">
        <v>1.9683723921700031</v>
      </c>
      <c r="H7907" s="12">
        <v>28.742258145328833</v>
      </c>
      <c r="I7907" s="12">
        <v>1.9775332613055983</v>
      </c>
      <c r="J7907" s="12">
        <v>2.2905400979113071</v>
      </c>
      <c r="K7907" s="13">
        <v>0.76648490989446993</v>
      </c>
    </row>
    <row r="7908" spans="2:11" x14ac:dyDescent="0.25">
      <c r="B7908" s="10">
        <v>7905</v>
      </c>
      <c r="C7908" s="12">
        <v>11.773060087597067</v>
      </c>
      <c r="D7908" s="12">
        <v>1.6547134380167263</v>
      </c>
      <c r="E7908" s="12">
        <v>2</v>
      </c>
      <c r="F7908" s="12">
        <v>2.2254653941487965</v>
      </c>
      <c r="G7908" s="12">
        <v>1.0681586715422746</v>
      </c>
      <c r="H7908" s="12">
        <v>10.998399131034684</v>
      </c>
      <c r="I7908" s="12">
        <v>2.6858747898405095</v>
      </c>
      <c r="J7908" s="12">
        <v>3.6920580265221581</v>
      </c>
      <c r="K7908" s="13">
        <v>1.2158983461523714</v>
      </c>
    </row>
    <row r="7909" spans="2:11" x14ac:dyDescent="0.25">
      <c r="B7909" s="10">
        <v>7906</v>
      </c>
      <c r="C7909" s="12">
        <v>5.1328877364582253</v>
      </c>
      <c r="D7909" s="12">
        <v>1.4600634704611939</v>
      </c>
      <c r="E7909" s="12">
        <v>2</v>
      </c>
      <c r="F7909" s="12">
        <v>3.5903902713099178</v>
      </c>
      <c r="G7909" s="12">
        <v>1.3867092176113427</v>
      </c>
      <c r="H7909" s="12">
        <v>33.850494698884532</v>
      </c>
      <c r="I7909" s="12">
        <v>3.6062931524162849</v>
      </c>
      <c r="J7909" s="12">
        <v>3.3832523366052789</v>
      </c>
      <c r="K7909" s="13">
        <v>1.3066560798029416</v>
      </c>
    </row>
    <row r="7910" spans="2:11" x14ac:dyDescent="0.25">
      <c r="B7910" s="10">
        <v>7907</v>
      </c>
      <c r="C7910" s="12">
        <v>10.797199519018166</v>
      </c>
      <c r="D7910" s="12">
        <v>1.7796969512043501</v>
      </c>
      <c r="E7910" s="12">
        <v>1</v>
      </c>
      <c r="F7910" s="12">
        <v>1.1159784711235483</v>
      </c>
      <c r="G7910" s="12">
        <v>1.2077989847509154</v>
      </c>
      <c r="H7910" s="12">
        <v>20.587107596040379</v>
      </c>
      <c r="I7910" s="12">
        <v>2.4984856145992982</v>
      </c>
      <c r="J7910" s="12">
        <v>1.6968611423596298</v>
      </c>
      <c r="K7910" s="13">
        <v>0.14646586819933638</v>
      </c>
    </row>
    <row r="7911" spans="2:11" x14ac:dyDescent="0.25">
      <c r="B7911" s="10">
        <v>7908</v>
      </c>
      <c r="C7911" s="12">
        <v>16.809468793856901</v>
      </c>
      <c r="D7911" s="12">
        <v>1.3184877351214948</v>
      </c>
      <c r="E7911" s="12">
        <v>2</v>
      </c>
      <c r="F7911" s="12">
        <v>8.0648202718320654</v>
      </c>
      <c r="G7911" s="12">
        <v>0.94974081536745825</v>
      </c>
      <c r="H7911" s="12">
        <v>21.9951683161304</v>
      </c>
      <c r="I7911" s="12">
        <v>2.2351459959694933</v>
      </c>
      <c r="J7911" s="12">
        <v>2.1385809220897096</v>
      </c>
      <c r="K7911" s="13">
        <v>0.6799781116882293</v>
      </c>
    </row>
    <row r="7912" spans="2:11" x14ac:dyDescent="0.25">
      <c r="B7912" s="10">
        <v>7909</v>
      </c>
      <c r="C7912" s="12">
        <v>13.111581665121985</v>
      </c>
      <c r="D7912" s="12">
        <v>1.4771284673774008</v>
      </c>
      <c r="E7912" s="12">
        <v>2</v>
      </c>
      <c r="F7912" s="12">
        <v>8.9809233039196776</v>
      </c>
      <c r="G7912" s="12">
        <v>2.3659648760942904</v>
      </c>
      <c r="H7912" s="12">
        <v>28.318651757574685</v>
      </c>
      <c r="I7912" s="12">
        <v>3.1998969237334829</v>
      </c>
      <c r="J7912" s="12">
        <v>3.1619912306330593</v>
      </c>
      <c r="K7912" s="13">
        <v>7.843607898652033E-2</v>
      </c>
    </row>
    <row r="7913" spans="2:11" x14ac:dyDescent="0.25">
      <c r="B7913" s="10">
        <v>7910</v>
      </c>
      <c r="C7913" s="12">
        <v>11.828184502708838</v>
      </c>
      <c r="D7913" s="12">
        <v>1.1825711176169669</v>
      </c>
      <c r="E7913" s="12">
        <v>1</v>
      </c>
      <c r="F7913" s="12">
        <v>0.94314370260599012</v>
      </c>
      <c r="G7913" s="12">
        <v>0.76916837634050317</v>
      </c>
      <c r="H7913" s="12">
        <v>18.963969500336617</v>
      </c>
      <c r="I7913" s="12">
        <v>4.5922892310948544</v>
      </c>
      <c r="J7913" s="12">
        <v>3.1278078527737661</v>
      </c>
      <c r="K7913" s="13">
        <v>0.59454974382490378</v>
      </c>
    </row>
    <row r="7914" spans="2:11" x14ac:dyDescent="0.25">
      <c r="B7914" s="10">
        <v>7911</v>
      </c>
      <c r="C7914" s="12">
        <v>11.139532764022093</v>
      </c>
      <c r="D7914" s="12">
        <v>1.3706931874157875</v>
      </c>
      <c r="E7914" s="12">
        <v>1</v>
      </c>
      <c r="F7914" s="12">
        <v>1.1721035346248969</v>
      </c>
      <c r="G7914" s="12">
        <v>0.43759430242824088</v>
      </c>
      <c r="H7914" s="12">
        <v>22.465611952092917</v>
      </c>
      <c r="I7914" s="12">
        <v>2.2543122090621863</v>
      </c>
      <c r="J7914" s="12">
        <v>1.5101134203798121</v>
      </c>
      <c r="K7914" s="13">
        <v>1.9434608542129113</v>
      </c>
    </row>
    <row r="7915" spans="2:11" x14ac:dyDescent="0.25">
      <c r="B7915" s="10">
        <v>7912</v>
      </c>
      <c r="C7915" s="12">
        <v>17.106201255994687</v>
      </c>
      <c r="D7915" s="12">
        <v>2.2107968458446132</v>
      </c>
      <c r="E7915" s="12">
        <v>3</v>
      </c>
      <c r="F7915" s="12">
        <v>2.6779549772287874</v>
      </c>
      <c r="G7915" s="12">
        <v>0.78243397555003524</v>
      </c>
      <c r="H7915" s="12">
        <v>22.934085032889502</v>
      </c>
      <c r="I7915" s="12">
        <v>3.5130380586866603</v>
      </c>
      <c r="J7915" s="12">
        <v>2.2451784386003588</v>
      </c>
      <c r="K7915" s="13">
        <v>1.2888979658263839</v>
      </c>
    </row>
    <row r="7916" spans="2:11" x14ac:dyDescent="0.25">
      <c r="B7916" s="10">
        <v>7913</v>
      </c>
      <c r="C7916" s="12">
        <v>6.1937816461278503</v>
      </c>
      <c r="D7916" s="12">
        <v>1.5552938774883474</v>
      </c>
      <c r="E7916" s="12">
        <v>1</v>
      </c>
      <c r="F7916" s="12">
        <v>0.5105829043844784</v>
      </c>
      <c r="G7916" s="12">
        <v>1.0649313201509463</v>
      </c>
      <c r="H7916" s="12">
        <v>22.873701117877335</v>
      </c>
      <c r="I7916" s="12">
        <v>3.2398848023348186</v>
      </c>
      <c r="J7916" s="12">
        <v>0.8093120414938777</v>
      </c>
      <c r="K7916" s="13">
        <v>0.25139263995156425</v>
      </c>
    </row>
    <row r="7917" spans="2:11" x14ac:dyDescent="0.25">
      <c r="B7917" s="10">
        <v>7914</v>
      </c>
      <c r="C7917" s="12">
        <v>7.5839795342819096</v>
      </c>
      <c r="D7917" s="12">
        <v>1.7653172013840419</v>
      </c>
      <c r="E7917" s="12">
        <v>2</v>
      </c>
      <c r="F7917" s="12">
        <v>6.3165894953593318</v>
      </c>
      <c r="G7917" s="12">
        <v>1.2374336850299312</v>
      </c>
      <c r="H7917" s="12">
        <v>49.687233674336895</v>
      </c>
      <c r="I7917" s="12">
        <v>2.7695869292146544</v>
      </c>
      <c r="J7917" s="12">
        <v>3.1483457504668122</v>
      </c>
      <c r="K7917" s="13">
        <v>2.2159616902086701E-2</v>
      </c>
    </row>
    <row r="7918" spans="2:11" x14ac:dyDescent="0.25">
      <c r="B7918" s="10">
        <v>7915</v>
      </c>
      <c r="C7918" s="12">
        <v>14.589635185783465</v>
      </c>
      <c r="D7918" s="12">
        <v>1.2464278706248482</v>
      </c>
      <c r="E7918" s="12">
        <v>3</v>
      </c>
      <c r="F7918" s="12">
        <v>3.2535402537793416</v>
      </c>
      <c r="G7918" s="12">
        <v>1.4539239027559441</v>
      </c>
      <c r="H7918" s="12">
        <v>25.877804840837825</v>
      </c>
      <c r="I7918" s="12">
        <v>2.5321452419287573</v>
      </c>
      <c r="J7918" s="12">
        <v>1.8187858476668735</v>
      </c>
      <c r="K7918" s="13">
        <v>0.85604487273016572</v>
      </c>
    </row>
    <row r="7919" spans="2:11" x14ac:dyDescent="0.25">
      <c r="B7919" s="10">
        <v>7916</v>
      </c>
      <c r="C7919" s="12">
        <v>7.932356361106141</v>
      </c>
      <c r="D7919" s="12">
        <v>1.6929631128206293</v>
      </c>
      <c r="E7919" s="12">
        <v>1</v>
      </c>
      <c r="F7919" s="12">
        <v>1.1801802037736624</v>
      </c>
      <c r="G7919" s="12">
        <v>0.260434591095832</v>
      </c>
      <c r="H7919" s="12">
        <v>5.1961745840386371</v>
      </c>
      <c r="I7919" s="12">
        <v>1.5924700036355623</v>
      </c>
      <c r="J7919" s="12">
        <v>1.7450960814567131</v>
      </c>
      <c r="K7919" s="13">
        <v>2.9968652473163258</v>
      </c>
    </row>
    <row r="7920" spans="2:11" x14ac:dyDescent="0.25">
      <c r="B7920" s="10">
        <v>7917</v>
      </c>
      <c r="C7920" s="12">
        <v>0.69209519173153389</v>
      </c>
      <c r="D7920" s="12">
        <v>1.6581820205375433</v>
      </c>
      <c r="E7920" s="12">
        <v>2</v>
      </c>
      <c r="F7920" s="12">
        <v>5.407741230364449</v>
      </c>
      <c r="G7920" s="12">
        <v>0.93654550293144612</v>
      </c>
      <c r="H7920" s="12">
        <v>29.863601111436843</v>
      </c>
      <c r="I7920" s="12">
        <v>3.5448305071396349</v>
      </c>
      <c r="J7920" s="12">
        <v>1.2047674126328782</v>
      </c>
      <c r="K7920" s="13">
        <v>4.7173695446431456E-2</v>
      </c>
    </row>
    <row r="7921" spans="2:11" x14ac:dyDescent="0.25">
      <c r="B7921" s="10">
        <v>7918</v>
      </c>
      <c r="C7921" s="12">
        <v>14.365964695405051</v>
      </c>
      <c r="D7921" s="12">
        <v>1.5153227077622311</v>
      </c>
      <c r="E7921" s="12">
        <v>0</v>
      </c>
      <c r="F7921" s="12">
        <v>3.0940902365108758</v>
      </c>
      <c r="G7921" s="12">
        <v>0.36968507815639601</v>
      </c>
      <c r="H7921" s="12">
        <v>19.837898117237998</v>
      </c>
      <c r="I7921" s="12">
        <v>2.2912336925137335</v>
      </c>
      <c r="J7921" s="12">
        <v>3.3941201232997171</v>
      </c>
      <c r="K7921" s="13">
        <v>2.2614164281261777</v>
      </c>
    </row>
    <row r="7922" spans="2:11" x14ac:dyDescent="0.25">
      <c r="B7922" s="10">
        <v>7919</v>
      </c>
      <c r="C7922" s="12">
        <v>7.1078503238031931</v>
      </c>
      <c r="D7922" s="12">
        <v>1.9688432730631309</v>
      </c>
      <c r="E7922" s="12">
        <v>3</v>
      </c>
      <c r="F7922" s="12">
        <v>5.2279235562803752</v>
      </c>
      <c r="G7922" s="12">
        <v>1.1610455882699924</v>
      </c>
      <c r="H7922" s="12">
        <v>15.135225227421801</v>
      </c>
      <c r="I7922" s="12">
        <v>3.8967358064338984</v>
      </c>
      <c r="J7922" s="12">
        <v>3.2021748876987468</v>
      </c>
      <c r="K7922" s="13">
        <v>1.554070916202881</v>
      </c>
    </row>
    <row r="7923" spans="2:11" x14ac:dyDescent="0.25">
      <c r="B7923" s="10">
        <v>7920</v>
      </c>
      <c r="C7923" s="12">
        <v>14.211346182889239</v>
      </c>
      <c r="D7923" s="12">
        <v>2.1001401455594655</v>
      </c>
      <c r="E7923" s="12">
        <v>2</v>
      </c>
      <c r="F7923" s="12">
        <v>3.8667258419582722</v>
      </c>
      <c r="G7923" s="12">
        <v>0.39012095557295084</v>
      </c>
      <c r="H7923" s="12">
        <v>24.610200957427075</v>
      </c>
      <c r="I7923" s="12">
        <v>4.4128118862699006</v>
      </c>
      <c r="J7923" s="12">
        <v>4.2545204672534211</v>
      </c>
      <c r="K7923" s="13">
        <v>2.0435745786987733</v>
      </c>
    </row>
    <row r="7924" spans="2:11" x14ac:dyDescent="0.25">
      <c r="B7924" s="10">
        <v>7921</v>
      </c>
      <c r="C7924" s="12">
        <v>7.6805097896432741</v>
      </c>
      <c r="D7924" s="12">
        <v>2.0375743315268826</v>
      </c>
      <c r="E7924" s="12">
        <v>2</v>
      </c>
      <c r="F7924" s="12">
        <v>1.2869839220368773</v>
      </c>
      <c r="G7924" s="12">
        <v>1.1837144218416364</v>
      </c>
      <c r="H7924" s="12">
        <v>8.1582611529427815</v>
      </c>
      <c r="I7924" s="12">
        <v>1.5996098806559558</v>
      </c>
      <c r="J7924" s="12">
        <v>3.331268244944547</v>
      </c>
      <c r="K7924" s="13">
        <v>5.5824471404325795</v>
      </c>
    </row>
    <row r="7925" spans="2:11" x14ac:dyDescent="0.25">
      <c r="B7925" s="10">
        <v>7922</v>
      </c>
      <c r="C7925" s="12">
        <v>10.447144690298302</v>
      </c>
      <c r="D7925" s="12">
        <v>1.6708660412124725</v>
      </c>
      <c r="E7925" s="12">
        <v>2</v>
      </c>
      <c r="F7925" s="12">
        <v>8.4896329074843884</v>
      </c>
      <c r="G7925" s="12">
        <v>1.7174533423641301</v>
      </c>
      <c r="H7925" s="12">
        <v>24.144974800939888</v>
      </c>
      <c r="I7925" s="12">
        <v>3.4396253061124993</v>
      </c>
      <c r="J7925" s="12">
        <v>3.9476837824331121</v>
      </c>
      <c r="K7925" s="13">
        <v>1.416596728754894</v>
      </c>
    </row>
    <row r="7926" spans="2:11" x14ac:dyDescent="0.25">
      <c r="B7926" s="10">
        <v>7923</v>
      </c>
      <c r="C7926" s="12">
        <v>14.265624158898103</v>
      </c>
      <c r="D7926" s="12">
        <v>1.3018232769404579</v>
      </c>
      <c r="E7926" s="12">
        <v>2</v>
      </c>
      <c r="F7926" s="12">
        <v>9.822292799893372</v>
      </c>
      <c r="G7926" s="12">
        <v>0.90480812661551369</v>
      </c>
      <c r="H7926" s="12">
        <v>26.166936334711899</v>
      </c>
      <c r="I7926" s="12">
        <v>2.1536555329154323</v>
      </c>
      <c r="J7926" s="12">
        <v>4.1436159914187183</v>
      </c>
      <c r="K7926" s="13">
        <v>12.415854931339643</v>
      </c>
    </row>
    <row r="7927" spans="2:11" x14ac:dyDescent="0.25">
      <c r="B7927" s="10">
        <v>7924</v>
      </c>
      <c r="C7927" s="12">
        <v>14.589970887247274</v>
      </c>
      <c r="D7927" s="12">
        <v>1.2713077379242996</v>
      </c>
      <c r="E7927" s="12">
        <v>3</v>
      </c>
      <c r="F7927" s="12">
        <v>2.7098072528746764</v>
      </c>
      <c r="G7927" s="12">
        <v>1.5166076938898112</v>
      </c>
      <c r="H7927" s="12">
        <v>40.100520884363618</v>
      </c>
      <c r="I7927" s="12">
        <v>3.7432601987698551</v>
      </c>
      <c r="J7927" s="12">
        <v>3.3489280726405628</v>
      </c>
      <c r="K7927" s="13">
        <v>4.1535982354266254</v>
      </c>
    </row>
    <row r="7928" spans="2:11" x14ac:dyDescent="0.25">
      <c r="B7928" s="10">
        <v>7925</v>
      </c>
      <c r="C7928" s="12">
        <v>10.788266907891078</v>
      </c>
      <c r="D7928" s="12">
        <v>1.3767062590200188</v>
      </c>
      <c r="E7928" s="12">
        <v>3</v>
      </c>
      <c r="F7928" s="12">
        <v>0.84221796433917595</v>
      </c>
      <c r="G7928" s="12">
        <v>0.48182834821662696</v>
      </c>
      <c r="H7928" s="12">
        <v>19.057485513170732</v>
      </c>
      <c r="I7928" s="12">
        <v>3.1649676846937531</v>
      </c>
      <c r="J7928" s="12">
        <v>3.1545686980814698</v>
      </c>
      <c r="K7928" s="13">
        <v>3.7630322493519159</v>
      </c>
    </row>
    <row r="7929" spans="2:11" x14ac:dyDescent="0.25">
      <c r="B7929" s="10">
        <v>7926</v>
      </c>
      <c r="C7929" s="12">
        <v>1.8410454082656962</v>
      </c>
      <c r="D7929" s="12">
        <v>1.9142513394313707</v>
      </c>
      <c r="E7929" s="12">
        <v>2</v>
      </c>
      <c r="F7929" s="12">
        <v>5.9892352370033164</v>
      </c>
      <c r="G7929" s="12">
        <v>0.72621171655955219</v>
      </c>
      <c r="H7929" s="12">
        <v>19.712343167554518</v>
      </c>
      <c r="I7929" s="12">
        <v>2.3679869007594747</v>
      </c>
      <c r="J7929" s="12">
        <v>4.0800149413421405</v>
      </c>
      <c r="K7929" s="13">
        <v>0.20980675317899986</v>
      </c>
    </row>
    <row r="7930" spans="2:11" x14ac:dyDescent="0.25">
      <c r="B7930" s="10">
        <v>7927</v>
      </c>
      <c r="C7930" s="12">
        <v>13.246377888610407</v>
      </c>
      <c r="D7930" s="12">
        <v>1.1907275939057742</v>
      </c>
      <c r="E7930" s="12">
        <v>1</v>
      </c>
      <c r="F7930" s="12">
        <v>4.2172027028665919</v>
      </c>
      <c r="G7930" s="12">
        <v>0.97963585333591618</v>
      </c>
      <c r="H7930" s="12">
        <v>23.647222587922649</v>
      </c>
      <c r="I7930" s="12">
        <v>2.6968243308139392</v>
      </c>
      <c r="J7930" s="12">
        <v>2.4981483323966898</v>
      </c>
      <c r="K7930" s="13">
        <v>1.7325829096339109</v>
      </c>
    </row>
    <row r="7931" spans="2:11" x14ac:dyDescent="0.25">
      <c r="B7931" s="10">
        <v>7928</v>
      </c>
      <c r="C7931" s="12">
        <v>8.0410705201996713</v>
      </c>
      <c r="D7931" s="12">
        <v>1.9086598472220031</v>
      </c>
      <c r="E7931" s="12">
        <v>1</v>
      </c>
      <c r="F7931" s="12">
        <v>5.3629685426844809</v>
      </c>
      <c r="G7931" s="12">
        <v>1.1301658116321922</v>
      </c>
      <c r="H7931" s="12">
        <v>11.918618615501947</v>
      </c>
      <c r="I7931" s="12">
        <v>2.4349470755254274</v>
      </c>
      <c r="J7931" s="12">
        <v>0.75197344016319645</v>
      </c>
      <c r="K7931" s="13">
        <v>8.1676840324453562E-2</v>
      </c>
    </row>
    <row r="7932" spans="2:11" x14ac:dyDescent="0.25">
      <c r="B7932" s="10">
        <v>7929</v>
      </c>
      <c r="C7932" s="12">
        <v>8.7726015254769969</v>
      </c>
      <c r="D7932" s="12">
        <v>1.5059004573685293</v>
      </c>
      <c r="E7932" s="12">
        <v>2</v>
      </c>
      <c r="F7932" s="12">
        <v>17.680775050895154</v>
      </c>
      <c r="G7932" s="12">
        <v>0.88804436389802288</v>
      </c>
      <c r="H7932" s="12">
        <v>40.954995326387191</v>
      </c>
      <c r="I7932" s="12">
        <v>1.685426151510381</v>
      </c>
      <c r="J7932" s="12">
        <v>3.2606228480163901</v>
      </c>
      <c r="K7932" s="13">
        <v>1.2881410454949553</v>
      </c>
    </row>
    <row r="7933" spans="2:11" x14ac:dyDescent="0.25">
      <c r="B7933" s="10">
        <v>7930</v>
      </c>
      <c r="C7933" s="12">
        <v>17.992455740928882</v>
      </c>
      <c r="D7933" s="12">
        <v>1.9389586711302778</v>
      </c>
      <c r="E7933" s="12">
        <v>3</v>
      </c>
      <c r="F7933" s="12">
        <v>3.4578091881414927</v>
      </c>
      <c r="G7933" s="12">
        <v>1.0037637030090816</v>
      </c>
      <c r="H7933" s="12">
        <v>37.773737339507953</v>
      </c>
      <c r="I7933" s="12">
        <v>2.8028052773275363</v>
      </c>
      <c r="J7933" s="12">
        <v>2.0384059536810994</v>
      </c>
      <c r="K7933" s="13">
        <v>5.0891035190534524</v>
      </c>
    </row>
    <row r="7934" spans="2:11" x14ac:dyDescent="0.25">
      <c r="B7934" s="10">
        <v>7931</v>
      </c>
      <c r="C7934" s="12">
        <v>23.218225596849841</v>
      </c>
      <c r="D7934" s="12">
        <v>1.9047961970137111</v>
      </c>
      <c r="E7934" s="12">
        <v>2</v>
      </c>
      <c r="F7934" s="12">
        <v>5.2408565106853899</v>
      </c>
      <c r="G7934" s="12">
        <v>1.890174501033518</v>
      </c>
      <c r="H7934" s="12">
        <v>15.152389504673824</v>
      </c>
      <c r="I7934" s="12">
        <v>2.324401589172064</v>
      </c>
      <c r="J7934" s="12">
        <v>3.6117583256305656</v>
      </c>
      <c r="K7934" s="13">
        <v>0.12773133474723833</v>
      </c>
    </row>
    <row r="7935" spans="2:11" x14ac:dyDescent="0.25">
      <c r="B7935" s="10">
        <v>7932</v>
      </c>
      <c r="C7935" s="12">
        <v>10.20567559354374</v>
      </c>
      <c r="D7935" s="12">
        <v>1.7689987557664164</v>
      </c>
      <c r="E7935" s="12">
        <v>1</v>
      </c>
      <c r="F7935" s="12">
        <v>1.4922981654065848</v>
      </c>
      <c r="G7935" s="12">
        <v>0.63969594176933675</v>
      </c>
      <c r="H7935" s="12">
        <v>31.612191371795213</v>
      </c>
      <c r="I7935" s="12">
        <v>5.4708555630207734</v>
      </c>
      <c r="J7935" s="12">
        <v>2.4918002665571195</v>
      </c>
      <c r="K7935" s="13">
        <v>3.9391985090821445E-2</v>
      </c>
    </row>
    <row r="7936" spans="2:11" x14ac:dyDescent="0.25">
      <c r="B7936" s="10">
        <v>7933</v>
      </c>
      <c r="C7936" s="12">
        <v>9.1327962733995331</v>
      </c>
      <c r="D7936" s="12">
        <v>2.0323747581750267</v>
      </c>
      <c r="E7936" s="12">
        <v>3</v>
      </c>
      <c r="F7936" s="12">
        <v>8.3486768933442725</v>
      </c>
      <c r="G7936" s="12">
        <v>0.56592577633256802</v>
      </c>
      <c r="H7936" s="12">
        <v>45.57021585971907</v>
      </c>
      <c r="I7936" s="12">
        <v>2.559401564265245</v>
      </c>
      <c r="J7936" s="12">
        <v>1.1340852643109973</v>
      </c>
      <c r="K7936" s="13">
        <v>3.4465162854450884</v>
      </c>
    </row>
    <row r="7937" spans="2:11" x14ac:dyDescent="0.25">
      <c r="B7937" s="10">
        <v>7934</v>
      </c>
      <c r="C7937" s="12">
        <v>11.759637476196172</v>
      </c>
      <c r="D7937" s="12">
        <v>1.2977292478899625</v>
      </c>
      <c r="E7937" s="12">
        <v>3</v>
      </c>
      <c r="F7937" s="12">
        <v>11.247414672798962</v>
      </c>
      <c r="G7937" s="12">
        <v>0.51881434579715346</v>
      </c>
      <c r="H7937" s="12">
        <v>18.020490736701877</v>
      </c>
      <c r="I7937" s="12">
        <v>3.8137128257392638</v>
      </c>
      <c r="J7937" s="12">
        <v>3.7231537950952456</v>
      </c>
      <c r="K7937" s="13">
        <v>5.1634319333537908</v>
      </c>
    </row>
    <row r="7938" spans="2:11" x14ac:dyDescent="0.25">
      <c r="B7938" s="10">
        <v>7935</v>
      </c>
      <c r="C7938" s="12">
        <v>17.944279166612848</v>
      </c>
      <c r="D7938" s="12">
        <v>1.4687437599943003</v>
      </c>
      <c r="E7938" s="12">
        <v>3</v>
      </c>
      <c r="F7938" s="12">
        <v>4.9586435618487839</v>
      </c>
      <c r="G7938" s="12">
        <v>0.56883032850738158</v>
      </c>
      <c r="H7938" s="12">
        <v>32.528378191127423</v>
      </c>
      <c r="I7938" s="12">
        <v>2.7713065086595607</v>
      </c>
      <c r="J7938" s="12">
        <v>1.9506427434554616</v>
      </c>
      <c r="K7938" s="13">
        <v>2.4675774899388023</v>
      </c>
    </row>
    <row r="7939" spans="2:11" x14ac:dyDescent="0.25">
      <c r="B7939" s="10">
        <v>7936</v>
      </c>
      <c r="C7939" s="12">
        <v>13.386425885143026</v>
      </c>
      <c r="D7939" s="12">
        <v>1.2577884972968763</v>
      </c>
      <c r="E7939" s="12">
        <v>0</v>
      </c>
      <c r="F7939" s="12">
        <v>2.9805365525226701</v>
      </c>
      <c r="G7939" s="12">
        <v>2.4188700748484133</v>
      </c>
      <c r="H7939" s="12">
        <v>33.417360706691639</v>
      </c>
      <c r="I7939" s="12">
        <v>4.9162168368045771</v>
      </c>
      <c r="J7939" s="12">
        <v>0.44399713978118999</v>
      </c>
      <c r="K7939" s="13">
        <v>3.5457407301720605</v>
      </c>
    </row>
    <row r="7940" spans="2:11" x14ac:dyDescent="0.25">
      <c r="B7940" s="10">
        <v>7937</v>
      </c>
      <c r="C7940" s="12">
        <v>18.120431528318491</v>
      </c>
      <c r="D7940" s="12">
        <v>1.5410845078816975</v>
      </c>
      <c r="E7940" s="12">
        <v>3</v>
      </c>
      <c r="F7940" s="12">
        <v>3.1577101433685226</v>
      </c>
      <c r="G7940" s="12">
        <v>1.3630956144315212</v>
      </c>
      <c r="H7940" s="12">
        <v>28.471166228862316</v>
      </c>
      <c r="I7940" s="12">
        <v>3.7529685302913545</v>
      </c>
      <c r="J7940" s="12">
        <v>4.114735644694111</v>
      </c>
      <c r="K7940" s="13">
        <v>1.0485955204095025</v>
      </c>
    </row>
    <row r="7941" spans="2:11" x14ac:dyDescent="0.25">
      <c r="B7941" s="10">
        <v>7938</v>
      </c>
      <c r="C7941" s="12">
        <v>13.990268148165949</v>
      </c>
      <c r="D7941" s="12">
        <v>1.9287703178802276</v>
      </c>
      <c r="E7941" s="12">
        <v>2</v>
      </c>
      <c r="F7941" s="12">
        <v>2.2684606443406308</v>
      </c>
      <c r="G7941" s="12">
        <v>0.71637042537954609</v>
      </c>
      <c r="H7941" s="12">
        <v>26.050408266943371</v>
      </c>
      <c r="I7941" s="12">
        <v>3.9797916058779972</v>
      </c>
      <c r="J7941" s="12">
        <v>2.9740826779864333</v>
      </c>
      <c r="K7941" s="13">
        <v>0.70204100178931617</v>
      </c>
    </row>
    <row r="7942" spans="2:11" x14ac:dyDescent="0.25">
      <c r="B7942" s="10">
        <v>7939</v>
      </c>
      <c r="C7942" s="12">
        <v>14.97260782263953</v>
      </c>
      <c r="D7942" s="12">
        <v>1.5815703042139997</v>
      </c>
      <c r="E7942" s="12">
        <v>1</v>
      </c>
      <c r="F7942" s="12">
        <v>4.88424065290641</v>
      </c>
      <c r="G7942" s="12">
        <v>1.5416850903102233</v>
      </c>
      <c r="H7942" s="12">
        <v>17.899100944207742</v>
      </c>
      <c r="I7942" s="12">
        <v>3.5315342663899685</v>
      </c>
      <c r="J7942" s="12">
        <v>1.1117870144566453</v>
      </c>
      <c r="K7942" s="13">
        <v>0.2687525566304742</v>
      </c>
    </row>
    <row r="7943" spans="2:11" x14ac:dyDescent="0.25">
      <c r="B7943" s="10">
        <v>7940</v>
      </c>
      <c r="C7943" s="12">
        <v>7.7863029650138227</v>
      </c>
      <c r="D7943" s="12">
        <v>1.5186500333894104</v>
      </c>
      <c r="E7943" s="12">
        <v>0</v>
      </c>
      <c r="F7943" s="12">
        <v>5.5159505441792991</v>
      </c>
      <c r="G7943" s="12">
        <v>0.48530091329428215</v>
      </c>
      <c r="H7943" s="12">
        <v>27.560664238750562</v>
      </c>
      <c r="I7943" s="12">
        <v>1.3854008214206281</v>
      </c>
      <c r="J7943" s="12">
        <v>2.7759170106423601</v>
      </c>
      <c r="K7943" s="13">
        <v>1.3244346347025582</v>
      </c>
    </row>
    <row r="7944" spans="2:11" x14ac:dyDescent="0.25">
      <c r="B7944" s="10">
        <v>7941</v>
      </c>
      <c r="C7944" s="12">
        <v>12.67743976567329</v>
      </c>
      <c r="D7944" s="12">
        <v>1.318994470811182</v>
      </c>
      <c r="E7944" s="12">
        <v>1</v>
      </c>
      <c r="F7944" s="12">
        <v>2.4159881595110622</v>
      </c>
      <c r="G7944" s="12">
        <v>0.72204664393935736</v>
      </c>
      <c r="H7944" s="12">
        <v>18.334917253301256</v>
      </c>
      <c r="I7944" s="12">
        <v>2.3307271827262652</v>
      </c>
      <c r="J7944" s="12">
        <v>1.2151183850147438</v>
      </c>
      <c r="K7944" s="13">
        <v>0.13056409847048811</v>
      </c>
    </row>
    <row r="7945" spans="2:11" x14ac:dyDescent="0.25">
      <c r="B7945" s="10">
        <v>7942</v>
      </c>
      <c r="C7945" s="12">
        <v>9.2428527100004239</v>
      </c>
      <c r="D7945" s="12">
        <v>1.7472781700367528</v>
      </c>
      <c r="E7945" s="12">
        <v>2</v>
      </c>
      <c r="F7945" s="12">
        <v>3.0294996691742417</v>
      </c>
      <c r="G7945" s="12">
        <v>0.93586436111487148</v>
      </c>
      <c r="H7945" s="12">
        <v>23.445009503462842</v>
      </c>
      <c r="I7945" s="12">
        <v>2.960228722649751</v>
      </c>
      <c r="J7945" s="12">
        <v>2.8504517458916521</v>
      </c>
      <c r="K7945" s="13">
        <v>1.633371063941863</v>
      </c>
    </row>
    <row r="7946" spans="2:11" x14ac:dyDescent="0.25">
      <c r="B7946" s="10">
        <v>7943</v>
      </c>
      <c r="C7946" s="12">
        <v>13.921087769432345</v>
      </c>
      <c r="D7946" s="12">
        <v>1.5663193414910956</v>
      </c>
      <c r="E7946" s="12">
        <v>2</v>
      </c>
      <c r="F7946" s="12">
        <v>2.3506931370320068</v>
      </c>
      <c r="G7946" s="12">
        <v>0.63475331109290944</v>
      </c>
      <c r="H7946" s="12">
        <v>41.972935509613123</v>
      </c>
      <c r="I7946" s="12">
        <v>6.249070829461794</v>
      </c>
      <c r="J7946" s="12">
        <v>3.8136902258952858</v>
      </c>
      <c r="K7946" s="13">
        <v>0.33132462275532715</v>
      </c>
    </row>
    <row r="7947" spans="2:11" x14ac:dyDescent="0.25">
      <c r="B7947" s="10">
        <v>7944</v>
      </c>
      <c r="C7947" s="12">
        <v>11.640124082463842</v>
      </c>
      <c r="D7947" s="12">
        <v>1.4943210282535155</v>
      </c>
      <c r="E7947" s="12">
        <v>2</v>
      </c>
      <c r="F7947" s="12">
        <v>1.4535638685491097</v>
      </c>
      <c r="G7947" s="12">
        <v>0.49422504372565396</v>
      </c>
      <c r="H7947" s="12">
        <v>14.56177993272356</v>
      </c>
      <c r="I7947" s="12">
        <v>2.1842368005275428</v>
      </c>
      <c r="J7947" s="12">
        <v>2.8067205107065099</v>
      </c>
      <c r="K7947" s="13">
        <v>2.7997461556276262</v>
      </c>
    </row>
    <row r="7948" spans="2:11" x14ac:dyDescent="0.25">
      <c r="B7948" s="10">
        <v>7945</v>
      </c>
      <c r="C7948" s="12">
        <v>8.7399914384822779</v>
      </c>
      <c r="D7948" s="12">
        <v>1.5713914532932831</v>
      </c>
      <c r="E7948" s="12">
        <v>3</v>
      </c>
      <c r="F7948" s="12">
        <v>8.2942211432046751</v>
      </c>
      <c r="G7948" s="12">
        <v>0.53331236163816731</v>
      </c>
      <c r="H7948" s="12">
        <v>26.483358591536266</v>
      </c>
      <c r="I7948" s="12">
        <v>3.0784524355966858</v>
      </c>
      <c r="J7948" s="12">
        <v>2.7948405705759196</v>
      </c>
      <c r="K7948" s="13">
        <v>0.16659417147907504</v>
      </c>
    </row>
    <row r="7949" spans="2:11" x14ac:dyDescent="0.25">
      <c r="B7949" s="10">
        <v>7946</v>
      </c>
      <c r="C7949" s="12">
        <v>10.089728292559773</v>
      </c>
      <c r="D7949" s="12">
        <v>2.1079572767136652</v>
      </c>
      <c r="E7949" s="12">
        <v>3</v>
      </c>
      <c r="F7949" s="12">
        <v>5.1795845251334374</v>
      </c>
      <c r="G7949" s="12">
        <v>2.1018071198009154</v>
      </c>
      <c r="H7949" s="12">
        <v>22.149486484026877</v>
      </c>
      <c r="I7949" s="12">
        <v>1.902627549408515</v>
      </c>
      <c r="J7949" s="12">
        <v>1.2531202215800856</v>
      </c>
      <c r="K7949" s="13">
        <v>0.73097406341661086</v>
      </c>
    </row>
    <row r="7950" spans="2:11" x14ac:dyDescent="0.25">
      <c r="B7950" s="10">
        <v>7947</v>
      </c>
      <c r="C7950" s="12">
        <v>20.448008817847381</v>
      </c>
      <c r="D7950" s="12">
        <v>1.3668869883997521</v>
      </c>
      <c r="E7950" s="12">
        <v>1</v>
      </c>
      <c r="F7950" s="12">
        <v>2.0551706606782161</v>
      </c>
      <c r="G7950" s="12">
        <v>0.98422929519650182</v>
      </c>
      <c r="H7950" s="12">
        <v>13.724932298279565</v>
      </c>
      <c r="I7950" s="12">
        <v>1.6598943787975762</v>
      </c>
      <c r="J7950" s="12">
        <v>3.5239008883435909</v>
      </c>
      <c r="K7950" s="13">
        <v>6.9306737778217355</v>
      </c>
    </row>
    <row r="7951" spans="2:11" x14ac:dyDescent="0.25">
      <c r="B7951" s="10">
        <v>7948</v>
      </c>
      <c r="C7951" s="12">
        <v>5.4305847097094606</v>
      </c>
      <c r="D7951" s="12">
        <v>1.1940827347673415</v>
      </c>
      <c r="E7951" s="12">
        <v>1</v>
      </c>
      <c r="F7951" s="12">
        <v>3.1843409363630886</v>
      </c>
      <c r="G7951" s="12">
        <v>1.6696258228188139</v>
      </c>
      <c r="H7951" s="12">
        <v>34.913250818738483</v>
      </c>
      <c r="I7951" s="12">
        <v>1.732103714680556</v>
      </c>
      <c r="J7951" s="12">
        <v>4.2250089884505728</v>
      </c>
      <c r="K7951" s="13">
        <v>2.3680071296097016</v>
      </c>
    </row>
    <row r="7952" spans="2:11" x14ac:dyDescent="0.25">
      <c r="B7952" s="10">
        <v>7949</v>
      </c>
      <c r="C7952" s="12">
        <v>9.9063334958514133</v>
      </c>
      <c r="D7952" s="12">
        <v>1.233459473011552</v>
      </c>
      <c r="E7952" s="12">
        <v>2</v>
      </c>
      <c r="F7952" s="12">
        <v>2.1426587889305639</v>
      </c>
      <c r="G7952" s="12">
        <v>0.51813948187831038</v>
      </c>
      <c r="H7952" s="12">
        <v>11.119433041695336</v>
      </c>
      <c r="I7952" s="12">
        <v>1.8055366023509412</v>
      </c>
      <c r="J7952" s="12">
        <v>3.1318208820110351</v>
      </c>
      <c r="K7952" s="13">
        <v>4.6794793438101472</v>
      </c>
    </row>
    <row r="7953" spans="2:11" x14ac:dyDescent="0.25">
      <c r="B7953" s="10">
        <v>7950</v>
      </c>
      <c r="C7953" s="12">
        <v>12.746881420206947</v>
      </c>
      <c r="D7953" s="12">
        <v>1.5814246649547894</v>
      </c>
      <c r="E7953" s="12">
        <v>1</v>
      </c>
      <c r="F7953" s="12">
        <v>3.8643327594991712</v>
      </c>
      <c r="G7953" s="12">
        <v>1.2502200812412292</v>
      </c>
      <c r="H7953" s="12">
        <v>12.548642425689524</v>
      </c>
      <c r="I7953" s="12">
        <v>2.5515068891981341</v>
      </c>
      <c r="J7953" s="12">
        <v>4.1995916497430876</v>
      </c>
      <c r="K7953" s="13">
        <v>0.29845662937092488</v>
      </c>
    </row>
    <row r="7954" spans="2:11" x14ac:dyDescent="0.25">
      <c r="B7954" s="10">
        <v>7951</v>
      </c>
      <c r="C7954" s="12">
        <v>14.113375051464578</v>
      </c>
      <c r="D7954" s="12">
        <v>1.5718658312403599</v>
      </c>
      <c r="E7954" s="12">
        <v>2</v>
      </c>
      <c r="F7954" s="12">
        <v>2.2923471251407466</v>
      </c>
      <c r="G7954" s="12">
        <v>2.9754183773927929</v>
      </c>
      <c r="H7954" s="12">
        <v>21.378388495694956</v>
      </c>
      <c r="I7954" s="12">
        <v>2.0449535344570489</v>
      </c>
      <c r="J7954" s="12">
        <v>4.4299865544418404</v>
      </c>
      <c r="K7954" s="13">
        <v>0.13412408411470295</v>
      </c>
    </row>
    <row r="7955" spans="2:11" x14ac:dyDescent="0.25">
      <c r="B7955" s="10">
        <v>7952</v>
      </c>
      <c r="C7955" s="12">
        <v>19.215280004649891</v>
      </c>
      <c r="D7955" s="12">
        <v>1.5988080857342195</v>
      </c>
      <c r="E7955" s="12">
        <v>1</v>
      </c>
      <c r="F7955" s="12">
        <v>11.32292349879881</v>
      </c>
      <c r="G7955" s="12">
        <v>1.3960440162480552</v>
      </c>
      <c r="H7955" s="12">
        <v>20.643576031229294</v>
      </c>
      <c r="I7955" s="12">
        <v>3.0550225821259596</v>
      </c>
      <c r="J7955" s="12">
        <v>2.3698174355960915</v>
      </c>
      <c r="K7955" s="13">
        <v>2.7892332132770572</v>
      </c>
    </row>
    <row r="7956" spans="2:11" x14ac:dyDescent="0.25">
      <c r="B7956" s="10">
        <v>7953</v>
      </c>
      <c r="C7956" s="12">
        <v>14.246482954288297</v>
      </c>
      <c r="D7956" s="12">
        <v>1.0781990177344769</v>
      </c>
      <c r="E7956" s="12">
        <v>1</v>
      </c>
      <c r="F7956" s="12">
        <v>1.6935127603216966</v>
      </c>
      <c r="G7956" s="12">
        <v>2.1138771267398559</v>
      </c>
      <c r="H7956" s="12">
        <v>20.332503293783219</v>
      </c>
      <c r="I7956" s="12">
        <v>3.5801145644139138</v>
      </c>
      <c r="J7956" s="12">
        <v>2.1424971974147993</v>
      </c>
      <c r="K7956" s="13">
        <v>2.5133341159576288</v>
      </c>
    </row>
    <row r="7957" spans="2:11" x14ac:dyDescent="0.25">
      <c r="B7957" s="10">
        <v>7954</v>
      </c>
      <c r="C7957" s="12">
        <v>5.7407717041923902</v>
      </c>
      <c r="D7957" s="12">
        <v>1.2588519889478125</v>
      </c>
      <c r="E7957" s="12">
        <v>2</v>
      </c>
      <c r="F7957" s="12">
        <v>2.0989062083986876</v>
      </c>
      <c r="G7957" s="12">
        <v>0.90985911063619584</v>
      </c>
      <c r="H7957" s="12">
        <v>32.70808951086989</v>
      </c>
      <c r="I7957" s="12">
        <v>2.4251376826439404</v>
      </c>
      <c r="J7957" s="12">
        <v>2.3260663326052615</v>
      </c>
      <c r="K7957" s="13">
        <v>2.8214574018479501</v>
      </c>
    </row>
    <row r="7958" spans="2:11" x14ac:dyDescent="0.25">
      <c r="B7958" s="10">
        <v>7955</v>
      </c>
      <c r="C7958" s="12">
        <v>13.197556371226231</v>
      </c>
      <c r="D7958" s="12">
        <v>1.2869503136766456</v>
      </c>
      <c r="E7958" s="12">
        <v>3</v>
      </c>
      <c r="F7958" s="12">
        <v>3.4672383288504967</v>
      </c>
      <c r="G7958" s="12">
        <v>2.2109092522346239</v>
      </c>
      <c r="H7958" s="12">
        <v>29.057574948128529</v>
      </c>
      <c r="I7958" s="12">
        <v>3.457381504739756</v>
      </c>
      <c r="J7958" s="12">
        <v>3.5744027456156422</v>
      </c>
      <c r="K7958" s="13">
        <v>1.4573267627739634</v>
      </c>
    </row>
    <row r="7959" spans="2:11" x14ac:dyDescent="0.25">
      <c r="B7959" s="10">
        <v>7956</v>
      </c>
      <c r="C7959" s="12">
        <v>7.7011841226888986</v>
      </c>
      <c r="D7959" s="12">
        <v>1.3407478687079155</v>
      </c>
      <c r="E7959" s="12">
        <v>2</v>
      </c>
      <c r="F7959" s="12">
        <v>1.409979452733565</v>
      </c>
      <c r="G7959" s="12">
        <v>0.43457924197758846</v>
      </c>
      <c r="H7959" s="12">
        <v>22.560455892715538</v>
      </c>
      <c r="I7959" s="12">
        <v>4.0626989954906909</v>
      </c>
      <c r="J7959" s="12">
        <v>3.1634975767012938</v>
      </c>
      <c r="K7959" s="13">
        <v>2.8896947292165671</v>
      </c>
    </row>
    <row r="7960" spans="2:11" x14ac:dyDescent="0.25">
      <c r="B7960" s="10">
        <v>7957</v>
      </c>
      <c r="C7960" s="12">
        <v>12.80599234965209</v>
      </c>
      <c r="D7960" s="12">
        <v>1.5845967684438298</v>
      </c>
      <c r="E7960" s="12">
        <v>2</v>
      </c>
      <c r="F7960" s="12">
        <v>4.5599308311264499</v>
      </c>
      <c r="G7960" s="12">
        <v>0.51436779655688103</v>
      </c>
      <c r="H7960" s="12">
        <v>7.879604057152326</v>
      </c>
      <c r="I7960" s="12">
        <v>2.7230978228229743</v>
      </c>
      <c r="J7960" s="12">
        <v>4.0989131381243036</v>
      </c>
      <c r="K7960" s="13">
        <v>0.52784439635705793</v>
      </c>
    </row>
    <row r="7961" spans="2:11" x14ac:dyDescent="0.25">
      <c r="B7961" s="10">
        <v>7958</v>
      </c>
      <c r="C7961" s="12">
        <v>7.0105951581170824</v>
      </c>
      <c r="D7961" s="12">
        <v>1.3875026883030934</v>
      </c>
      <c r="E7961" s="12">
        <v>1</v>
      </c>
      <c r="F7961" s="12">
        <v>4.0988199139627017</v>
      </c>
      <c r="G7961" s="12">
        <v>1.4315542166485942</v>
      </c>
      <c r="H7961" s="12">
        <v>13.81834930250896</v>
      </c>
      <c r="I7961" s="12">
        <v>4.4552909110763395</v>
      </c>
      <c r="J7961" s="12">
        <v>2.7211157436853619</v>
      </c>
      <c r="K7961" s="13">
        <v>1.1808619623286902</v>
      </c>
    </row>
    <row r="7962" spans="2:11" x14ac:dyDescent="0.25">
      <c r="B7962" s="10">
        <v>7959</v>
      </c>
      <c r="C7962" s="12">
        <v>21.163639810515818</v>
      </c>
      <c r="D7962" s="12">
        <v>1.5490554184944578</v>
      </c>
      <c r="E7962" s="12">
        <v>1</v>
      </c>
      <c r="F7962" s="12">
        <v>4.9472514104302423</v>
      </c>
      <c r="G7962" s="12">
        <v>1.4142455531921649</v>
      </c>
      <c r="H7962" s="12">
        <v>23.619674862265867</v>
      </c>
      <c r="I7962" s="12">
        <v>2.1943715271909063</v>
      </c>
      <c r="J7962" s="12">
        <v>1.613989483365089</v>
      </c>
      <c r="K7962" s="13">
        <v>0.28720828527895631</v>
      </c>
    </row>
    <row r="7963" spans="2:11" x14ac:dyDescent="0.25">
      <c r="B7963" s="10">
        <v>7960</v>
      </c>
      <c r="C7963" s="12">
        <v>16.674502194597117</v>
      </c>
      <c r="D7963" s="12">
        <v>1.4729888668076678</v>
      </c>
      <c r="E7963" s="12">
        <v>3</v>
      </c>
      <c r="F7963" s="12">
        <v>7.2529999625945321</v>
      </c>
      <c r="G7963" s="12">
        <v>0.7575283319965932</v>
      </c>
      <c r="H7963" s="12">
        <v>27.905014427313034</v>
      </c>
      <c r="I7963" s="12">
        <v>2.1289365215824443</v>
      </c>
      <c r="J7963" s="12">
        <v>2.9557000115779717</v>
      </c>
      <c r="K7963" s="13">
        <v>0.68375216823749951</v>
      </c>
    </row>
    <row r="7964" spans="2:11" x14ac:dyDescent="0.25">
      <c r="B7964" s="10">
        <v>7961</v>
      </c>
      <c r="C7964" s="12">
        <v>18.275809503959639</v>
      </c>
      <c r="D7964" s="12">
        <v>1.5217970990828058</v>
      </c>
      <c r="E7964" s="12">
        <v>1</v>
      </c>
      <c r="F7964" s="12">
        <v>0.99483648094281019</v>
      </c>
      <c r="G7964" s="12">
        <v>1.4475429609029855</v>
      </c>
      <c r="H7964" s="12">
        <v>14.250612304224076</v>
      </c>
      <c r="I7964" s="12">
        <v>3.1883078395898004</v>
      </c>
      <c r="J7964" s="12">
        <v>3.2241067554473171</v>
      </c>
      <c r="K7964" s="13">
        <v>3.8610609844129811</v>
      </c>
    </row>
    <row r="7965" spans="2:11" x14ac:dyDescent="0.25">
      <c r="B7965" s="10">
        <v>7962</v>
      </c>
      <c r="C7965" s="12">
        <v>2.7818182048857292</v>
      </c>
      <c r="D7965" s="12">
        <v>1.413839881478858</v>
      </c>
      <c r="E7965" s="12">
        <v>0</v>
      </c>
      <c r="F7965" s="12">
        <v>3.6927010025690445</v>
      </c>
      <c r="G7965" s="12">
        <v>1.1693926699935013</v>
      </c>
      <c r="H7965" s="12">
        <v>46.44953616095092</v>
      </c>
      <c r="I7965" s="12">
        <v>2.0457516886832168</v>
      </c>
      <c r="J7965" s="12">
        <v>4.3093608460015993</v>
      </c>
      <c r="K7965" s="13">
        <v>9.7576925922680219E-2</v>
      </c>
    </row>
    <row r="7966" spans="2:11" x14ac:dyDescent="0.25">
      <c r="B7966" s="10">
        <v>7963</v>
      </c>
      <c r="C7966" s="12">
        <v>12.867764825277586</v>
      </c>
      <c r="D7966" s="12">
        <v>1.6113075473756968</v>
      </c>
      <c r="E7966" s="12">
        <v>3</v>
      </c>
      <c r="F7966" s="12">
        <v>1.6717180680433785</v>
      </c>
      <c r="G7966" s="12">
        <v>0.43113914833161737</v>
      </c>
      <c r="H7966" s="12">
        <v>15.476537026464461</v>
      </c>
      <c r="I7966" s="12">
        <v>1.6128784425122638</v>
      </c>
      <c r="J7966" s="12">
        <v>0.21639816839999235</v>
      </c>
      <c r="K7966" s="13">
        <v>1.0809226151625337</v>
      </c>
    </row>
    <row r="7967" spans="2:11" x14ac:dyDescent="0.25">
      <c r="B7967" s="10">
        <v>7964</v>
      </c>
      <c r="C7967" s="12">
        <v>6.0457681135817873</v>
      </c>
      <c r="D7967" s="12">
        <v>1.3778044136265994</v>
      </c>
      <c r="E7967" s="12">
        <v>2</v>
      </c>
      <c r="F7967" s="12">
        <v>3.9162191796453341</v>
      </c>
      <c r="G7967" s="12">
        <v>1.4547842079726376</v>
      </c>
      <c r="H7967" s="12">
        <v>24.115802677720474</v>
      </c>
      <c r="I7967" s="12">
        <v>2.0006819295497689</v>
      </c>
      <c r="J7967" s="12">
        <v>2.5531925827672928</v>
      </c>
      <c r="K7967" s="13">
        <v>5.6789200005355989</v>
      </c>
    </row>
    <row r="7968" spans="2:11" x14ac:dyDescent="0.25">
      <c r="B7968" s="10">
        <v>7965</v>
      </c>
      <c r="C7968" s="12">
        <v>6.427152703964607</v>
      </c>
      <c r="D7968" s="12">
        <v>1.1580417171102895</v>
      </c>
      <c r="E7968" s="12">
        <v>1</v>
      </c>
      <c r="F7968" s="12">
        <v>3.6737359874302435</v>
      </c>
      <c r="G7968" s="12">
        <v>0.43081857894054293</v>
      </c>
      <c r="H7968" s="12">
        <v>43.330971496742094</v>
      </c>
      <c r="I7968" s="12">
        <v>1.5487049838048896</v>
      </c>
      <c r="J7968" s="12">
        <v>1.7037721510120702</v>
      </c>
      <c r="K7968" s="13">
        <v>0.76014791070723053</v>
      </c>
    </row>
    <row r="7969" spans="2:11" x14ac:dyDescent="0.25">
      <c r="B7969" s="10">
        <v>7966</v>
      </c>
      <c r="C7969" s="12">
        <v>10.111054806561295</v>
      </c>
      <c r="D7969" s="12">
        <v>1.4247313482008255</v>
      </c>
      <c r="E7969" s="12">
        <v>2</v>
      </c>
      <c r="F7969" s="12">
        <v>10.218539169189343</v>
      </c>
      <c r="G7969" s="12">
        <v>2.1922880422958237</v>
      </c>
      <c r="H7969" s="12">
        <v>11.374944535313428</v>
      </c>
      <c r="I7969" s="12">
        <v>2.698230261505894</v>
      </c>
      <c r="J7969" s="12">
        <v>2.943268248020062</v>
      </c>
      <c r="K7969" s="13">
        <v>2.1850945924953282</v>
      </c>
    </row>
    <row r="7970" spans="2:11" x14ac:dyDescent="0.25">
      <c r="B7970" s="10">
        <v>7967</v>
      </c>
      <c r="C7970" s="12">
        <v>11.790045564924366</v>
      </c>
      <c r="D7970" s="12">
        <v>1.9407105347734888</v>
      </c>
      <c r="E7970" s="12">
        <v>2</v>
      </c>
      <c r="F7970" s="12">
        <v>5.0045645254601316</v>
      </c>
      <c r="G7970" s="12">
        <v>0.65381355238793282</v>
      </c>
      <c r="H7970" s="12">
        <v>18.426083550043348</v>
      </c>
      <c r="I7970" s="12">
        <v>3.2926310246311217</v>
      </c>
      <c r="J7970" s="12">
        <v>3.0580069338364728</v>
      </c>
      <c r="K7970" s="13">
        <v>0.16438111266054023</v>
      </c>
    </row>
    <row r="7971" spans="2:11" x14ac:dyDescent="0.25">
      <c r="B7971" s="10">
        <v>7968</v>
      </c>
      <c r="C7971" s="12">
        <v>12.560555026278259</v>
      </c>
      <c r="D7971" s="12">
        <v>1.554060195783334</v>
      </c>
      <c r="E7971" s="12">
        <v>3</v>
      </c>
      <c r="F7971" s="12">
        <v>5.1870382493914198</v>
      </c>
      <c r="G7971" s="12">
        <v>1.766365261499123</v>
      </c>
      <c r="H7971" s="12">
        <v>23.435974300162918</v>
      </c>
      <c r="I7971" s="12">
        <v>4.3864153597036939</v>
      </c>
      <c r="J7971" s="12">
        <v>1.5301755588316657</v>
      </c>
      <c r="K7971" s="13">
        <v>1.1547600196953798</v>
      </c>
    </row>
    <row r="7972" spans="2:11" x14ac:dyDescent="0.25">
      <c r="B7972" s="10">
        <v>7969</v>
      </c>
      <c r="C7972" s="12">
        <v>10.517984395652741</v>
      </c>
      <c r="D7972" s="12">
        <v>1.8733558533126464</v>
      </c>
      <c r="E7972" s="12">
        <v>0</v>
      </c>
      <c r="F7972" s="12">
        <v>2.1676435383276313</v>
      </c>
      <c r="G7972" s="12">
        <v>1.0504433160890805</v>
      </c>
      <c r="H7972" s="12">
        <v>23.327473274730878</v>
      </c>
      <c r="I7972" s="12">
        <v>3.3736132711618092</v>
      </c>
      <c r="J7972" s="12">
        <v>2.9022528505427099</v>
      </c>
      <c r="K7972" s="13">
        <v>7.4810606941733928</v>
      </c>
    </row>
    <row r="7973" spans="2:11" x14ac:dyDescent="0.25">
      <c r="B7973" s="10">
        <v>7970</v>
      </c>
      <c r="C7973" s="12">
        <v>16.686025132128378</v>
      </c>
      <c r="D7973" s="12">
        <v>1.428349911219247</v>
      </c>
      <c r="E7973" s="12">
        <v>2</v>
      </c>
      <c r="F7973" s="12">
        <v>5.3417133283630083</v>
      </c>
      <c r="G7973" s="12">
        <v>0.5991907456243809</v>
      </c>
      <c r="H7973" s="12">
        <v>14.194307078774756</v>
      </c>
      <c r="I7973" s="12">
        <v>1.9606075633528666</v>
      </c>
      <c r="J7973" s="12">
        <v>3.7215511416092459</v>
      </c>
      <c r="K7973" s="13">
        <v>0.44458709523627044</v>
      </c>
    </row>
    <row r="7974" spans="2:11" x14ac:dyDescent="0.25">
      <c r="B7974" s="10">
        <v>7971</v>
      </c>
      <c r="C7974" s="12">
        <v>8.2012547409334413</v>
      </c>
      <c r="D7974" s="12">
        <v>1.506048785899448</v>
      </c>
      <c r="E7974" s="12">
        <v>3</v>
      </c>
      <c r="F7974" s="12">
        <v>1.8660715475176153</v>
      </c>
      <c r="G7974" s="12">
        <v>0.47760805958397723</v>
      </c>
      <c r="H7974" s="12">
        <v>24.095155932873514</v>
      </c>
      <c r="I7974" s="12">
        <v>5.8914849220152137</v>
      </c>
      <c r="J7974" s="12">
        <v>2.0138043467009155</v>
      </c>
      <c r="K7974" s="13">
        <v>0.17858138641109955</v>
      </c>
    </row>
    <row r="7975" spans="2:11" x14ac:dyDescent="0.25">
      <c r="B7975" s="10">
        <v>7972</v>
      </c>
      <c r="C7975" s="12">
        <v>16.303989765781122</v>
      </c>
      <c r="D7975" s="12">
        <v>2.0370704782957785</v>
      </c>
      <c r="E7975" s="12">
        <v>2</v>
      </c>
      <c r="F7975" s="12">
        <v>8.2631168681672165</v>
      </c>
      <c r="G7975" s="12">
        <v>1.2845607279336428</v>
      </c>
      <c r="H7975" s="12">
        <v>22.483127121297951</v>
      </c>
      <c r="I7975" s="12">
        <v>3.323616178190993</v>
      </c>
      <c r="J7975" s="12">
        <v>2.973718928339451</v>
      </c>
      <c r="K7975" s="13">
        <v>2.6575137531777528</v>
      </c>
    </row>
    <row r="7976" spans="2:11" x14ac:dyDescent="0.25">
      <c r="B7976" s="10">
        <v>7973</v>
      </c>
      <c r="C7976" s="12">
        <v>6.2932096513523685</v>
      </c>
      <c r="D7976" s="12">
        <v>1.5853160953788985</v>
      </c>
      <c r="E7976" s="12">
        <v>2</v>
      </c>
      <c r="F7976" s="12">
        <v>5.3642413314085386</v>
      </c>
      <c r="G7976" s="12">
        <v>0.32666603684332374</v>
      </c>
      <c r="H7976" s="12">
        <v>10.101903737250728</v>
      </c>
      <c r="I7976" s="12">
        <v>1.9699975366009996</v>
      </c>
      <c r="J7976" s="12">
        <v>3.9799469554741727</v>
      </c>
      <c r="K7976" s="13">
        <v>1.5601507458361548</v>
      </c>
    </row>
    <row r="7977" spans="2:11" x14ac:dyDescent="0.25">
      <c r="B7977" s="10">
        <v>7974</v>
      </c>
      <c r="C7977" s="12">
        <v>2.9067643900302942</v>
      </c>
      <c r="D7977" s="12">
        <v>1.3200103826391065</v>
      </c>
      <c r="E7977" s="12">
        <v>3</v>
      </c>
      <c r="F7977" s="12">
        <v>3.2036042492398793</v>
      </c>
      <c r="G7977" s="12">
        <v>0.6486299647543855</v>
      </c>
      <c r="H7977" s="12">
        <v>25.236083021710606</v>
      </c>
      <c r="I7977" s="12">
        <v>2.0952160805000313</v>
      </c>
      <c r="J7977" s="12">
        <v>1.09654955299859</v>
      </c>
      <c r="K7977" s="13">
        <v>0.74470309217911701</v>
      </c>
    </row>
    <row r="7978" spans="2:11" x14ac:dyDescent="0.25">
      <c r="B7978" s="10">
        <v>7975</v>
      </c>
      <c r="C7978" s="12">
        <v>15.646470670792219</v>
      </c>
      <c r="D7978" s="12">
        <v>1.267411878242096</v>
      </c>
      <c r="E7978" s="12">
        <v>3</v>
      </c>
      <c r="F7978" s="12">
        <v>4.6473768043520627</v>
      </c>
      <c r="G7978" s="12">
        <v>0.86528936990265848</v>
      </c>
      <c r="H7978" s="12">
        <v>28.137413206404467</v>
      </c>
      <c r="I7978" s="12">
        <v>3.2518548621229715</v>
      </c>
      <c r="J7978" s="12">
        <v>2.8774855447955057</v>
      </c>
      <c r="K7978" s="13">
        <v>1.7975782082460789</v>
      </c>
    </row>
    <row r="7979" spans="2:11" x14ac:dyDescent="0.25">
      <c r="B7979" s="10">
        <v>7976</v>
      </c>
      <c r="C7979" s="12">
        <v>0.13475199466540921</v>
      </c>
      <c r="D7979" s="12">
        <v>1.8269760466050791</v>
      </c>
      <c r="E7979" s="12">
        <v>2</v>
      </c>
      <c r="F7979" s="12">
        <v>2.6201787582967633</v>
      </c>
      <c r="G7979" s="12">
        <v>0.86969933616869199</v>
      </c>
      <c r="H7979" s="12">
        <v>28.226613943420343</v>
      </c>
      <c r="I7979" s="12">
        <v>2.1478246857002996</v>
      </c>
      <c r="J7979" s="12">
        <v>2.7998004139619606</v>
      </c>
      <c r="K7979" s="13">
        <v>3.5454806022425909</v>
      </c>
    </row>
    <row r="7980" spans="2:11" x14ac:dyDescent="0.25">
      <c r="B7980" s="10">
        <v>7977</v>
      </c>
      <c r="C7980" s="12">
        <v>14.673702831643778</v>
      </c>
      <c r="D7980" s="12">
        <v>1.8904393092099858</v>
      </c>
      <c r="E7980" s="12">
        <v>2</v>
      </c>
      <c r="F7980" s="12">
        <v>21.009565642114048</v>
      </c>
      <c r="G7980" s="12">
        <v>1.4974560937555874</v>
      </c>
      <c r="H7980" s="12">
        <v>17.778117356714574</v>
      </c>
      <c r="I7980" s="12">
        <v>2.7391716856690245</v>
      </c>
      <c r="J7980" s="12">
        <v>0.86040810503756304</v>
      </c>
      <c r="K7980" s="13">
        <v>1.0510597557453469</v>
      </c>
    </row>
    <row r="7981" spans="2:11" x14ac:dyDescent="0.25">
      <c r="B7981" s="10">
        <v>7978</v>
      </c>
      <c r="C7981" s="12">
        <v>21.361113734496421</v>
      </c>
      <c r="D7981" s="12">
        <v>1.6716398570017665</v>
      </c>
      <c r="E7981" s="12">
        <v>2</v>
      </c>
      <c r="F7981" s="12">
        <v>2.1427717242927211</v>
      </c>
      <c r="G7981" s="12">
        <v>0.48991088302280211</v>
      </c>
      <c r="H7981" s="12">
        <v>32.97944143560116</v>
      </c>
      <c r="I7981" s="12">
        <v>2.0808620438660785</v>
      </c>
      <c r="J7981" s="12">
        <v>2.0517283033923706</v>
      </c>
      <c r="K7981" s="13">
        <v>4.3701709558678496</v>
      </c>
    </row>
    <row r="7982" spans="2:11" x14ac:dyDescent="0.25">
      <c r="B7982" s="10">
        <v>7979</v>
      </c>
      <c r="C7982" s="12">
        <v>7.9792308121017479</v>
      </c>
      <c r="D7982" s="12">
        <v>1.7260985078093791</v>
      </c>
      <c r="E7982" s="12">
        <v>1</v>
      </c>
      <c r="F7982" s="12">
        <v>4.4203029165033119</v>
      </c>
      <c r="G7982" s="12">
        <v>0.77194786617578481</v>
      </c>
      <c r="H7982" s="12">
        <v>22.139608061749591</v>
      </c>
      <c r="I7982" s="12">
        <v>1.6912904207260588</v>
      </c>
      <c r="J7982" s="12">
        <v>0.9316409903465368</v>
      </c>
      <c r="K7982" s="13">
        <v>0.15783747353020311</v>
      </c>
    </row>
    <row r="7983" spans="2:11" x14ac:dyDescent="0.25">
      <c r="B7983" s="10">
        <v>7980</v>
      </c>
      <c r="C7983" s="12">
        <v>15.865903031599604</v>
      </c>
      <c r="D7983" s="12">
        <v>2.2480274120502806</v>
      </c>
      <c r="E7983" s="12">
        <v>3</v>
      </c>
      <c r="F7983" s="12">
        <v>5.6679021303087369</v>
      </c>
      <c r="G7983" s="12">
        <v>0.74751236441931423</v>
      </c>
      <c r="H7983" s="12">
        <v>19.549162026905229</v>
      </c>
      <c r="I7983" s="12">
        <v>3.6536460872190717</v>
      </c>
      <c r="J7983" s="12">
        <v>0.89449565503693274</v>
      </c>
      <c r="K7983" s="13">
        <v>1.0837515667212905</v>
      </c>
    </row>
    <row r="7984" spans="2:11" x14ac:dyDescent="0.25">
      <c r="B7984" s="10">
        <v>7981</v>
      </c>
      <c r="C7984" s="12">
        <v>9.0910009815337904</v>
      </c>
      <c r="D7984" s="12">
        <v>1.4919207127546059</v>
      </c>
      <c r="E7984" s="12">
        <v>2</v>
      </c>
      <c r="F7984" s="12">
        <v>1.935870781583424</v>
      </c>
      <c r="G7984" s="12">
        <v>1.1071037387637128</v>
      </c>
      <c r="H7984" s="12">
        <v>19.7150324702109</v>
      </c>
      <c r="I7984" s="12">
        <v>1.7159100667967537</v>
      </c>
      <c r="J7984" s="12">
        <v>1.7979919413006376</v>
      </c>
      <c r="K7984" s="13">
        <v>0.59081419493481235</v>
      </c>
    </row>
    <row r="7985" spans="2:11" x14ac:dyDescent="0.25">
      <c r="B7985" s="10">
        <v>7982</v>
      </c>
      <c r="C7985" s="12">
        <v>7.9921754876019806</v>
      </c>
      <c r="D7985" s="12">
        <v>1.6534324286722115</v>
      </c>
      <c r="E7985" s="12">
        <v>2</v>
      </c>
      <c r="F7985" s="12">
        <v>0.28105372156921454</v>
      </c>
      <c r="G7985" s="12">
        <v>1.166673401326592</v>
      </c>
      <c r="H7985" s="12">
        <v>33.651124367124353</v>
      </c>
      <c r="I7985" s="12">
        <v>3.4308377113625683</v>
      </c>
      <c r="J7985" s="12">
        <v>4.20012029385361</v>
      </c>
      <c r="K7985" s="13">
        <v>2.755302271133254</v>
      </c>
    </row>
    <row r="7986" spans="2:11" x14ac:dyDescent="0.25">
      <c r="B7986" s="10">
        <v>7983</v>
      </c>
      <c r="C7986" s="12">
        <v>15.854714710824588</v>
      </c>
      <c r="D7986" s="12">
        <v>1.3090135891017274</v>
      </c>
      <c r="E7986" s="12">
        <v>1</v>
      </c>
      <c r="F7986" s="12">
        <v>2.3177520134418614</v>
      </c>
      <c r="G7986" s="12">
        <v>0.40726531365298196</v>
      </c>
      <c r="H7986" s="12">
        <v>30.952798987555973</v>
      </c>
      <c r="I7986" s="12">
        <v>4.3199948193055278</v>
      </c>
      <c r="J7986" s="12">
        <v>2.9116581891314586</v>
      </c>
      <c r="K7986" s="13">
        <v>1.2077764484579983</v>
      </c>
    </row>
    <row r="7987" spans="2:11" x14ac:dyDescent="0.25">
      <c r="B7987" s="10">
        <v>7984</v>
      </c>
      <c r="C7987" s="12">
        <v>15.326214300512429</v>
      </c>
      <c r="D7987" s="12">
        <v>1.5139211287491798</v>
      </c>
      <c r="E7987" s="12">
        <v>1</v>
      </c>
      <c r="F7987" s="12">
        <v>0.44563521134420991</v>
      </c>
      <c r="G7987" s="12">
        <v>1.4138832838621547</v>
      </c>
      <c r="H7987" s="12">
        <v>16.733807709624038</v>
      </c>
      <c r="I7987" s="12">
        <v>1.8823022198655028</v>
      </c>
      <c r="J7987" s="12">
        <v>2.229339185442424</v>
      </c>
      <c r="K7987" s="13">
        <v>1.6348797974803135</v>
      </c>
    </row>
    <row r="7988" spans="2:11" x14ac:dyDescent="0.25">
      <c r="B7988" s="10">
        <v>7985</v>
      </c>
      <c r="C7988" s="12">
        <v>7.1319152820861778</v>
      </c>
      <c r="D7988" s="12">
        <v>1.2095603843009406</v>
      </c>
      <c r="E7988" s="12">
        <v>1</v>
      </c>
      <c r="F7988" s="12">
        <v>5.2094947326818035</v>
      </c>
      <c r="G7988" s="12">
        <v>0.90183657163106024</v>
      </c>
      <c r="H7988" s="12">
        <v>31.785262856614626</v>
      </c>
      <c r="I7988" s="12">
        <v>4.40480934191178</v>
      </c>
      <c r="J7988" s="12">
        <v>3.9129374501134961</v>
      </c>
      <c r="K7988" s="13">
        <v>1.6650082663032804</v>
      </c>
    </row>
    <row r="7989" spans="2:11" x14ac:dyDescent="0.25">
      <c r="B7989" s="10">
        <v>7986</v>
      </c>
      <c r="C7989" s="12">
        <v>8.3017432006977625</v>
      </c>
      <c r="D7989" s="12">
        <v>1.4916293963719744</v>
      </c>
      <c r="E7989" s="12">
        <v>2</v>
      </c>
      <c r="F7989" s="12">
        <v>11.655187131362021</v>
      </c>
      <c r="G7989" s="12">
        <v>1.7198733746051325</v>
      </c>
      <c r="H7989" s="12">
        <v>24.714253701514139</v>
      </c>
      <c r="I7989" s="12">
        <v>5.1270992809016223</v>
      </c>
      <c r="J7989" s="12">
        <v>0.76163746082111283</v>
      </c>
      <c r="K7989" s="13">
        <v>1.6707555244986187</v>
      </c>
    </row>
    <row r="7990" spans="2:11" x14ac:dyDescent="0.25">
      <c r="B7990" s="10">
        <v>7987</v>
      </c>
      <c r="C7990" s="12">
        <v>8.3097455577388573</v>
      </c>
      <c r="D7990" s="12">
        <v>1.8000445640613174</v>
      </c>
      <c r="E7990" s="12">
        <v>2</v>
      </c>
      <c r="F7990" s="12">
        <v>4.1169921626569392</v>
      </c>
      <c r="G7990" s="12">
        <v>0.96413647783207501</v>
      </c>
      <c r="H7990" s="12">
        <v>16.531794997648195</v>
      </c>
      <c r="I7990" s="12">
        <v>3.9230240660642171</v>
      </c>
      <c r="J7990" s="12">
        <v>4.5162092492274688</v>
      </c>
      <c r="K7990" s="13">
        <v>2.4949807734282259</v>
      </c>
    </row>
    <row r="7991" spans="2:11" x14ac:dyDescent="0.25">
      <c r="B7991" s="10">
        <v>7988</v>
      </c>
      <c r="C7991" s="12">
        <v>20.025859275216</v>
      </c>
      <c r="D7991" s="12">
        <v>1.5639909639809688</v>
      </c>
      <c r="E7991" s="12">
        <v>1</v>
      </c>
      <c r="F7991" s="12">
        <v>0.72891286801608013</v>
      </c>
      <c r="G7991" s="12">
        <v>1.6624365793061555</v>
      </c>
      <c r="H7991" s="12">
        <v>26.064809837733954</v>
      </c>
      <c r="I7991" s="12">
        <v>2.944162401608692</v>
      </c>
      <c r="J7991" s="12">
        <v>2.7795088944769288</v>
      </c>
      <c r="K7991" s="13">
        <v>4.0973305273948206</v>
      </c>
    </row>
    <row r="7992" spans="2:11" x14ac:dyDescent="0.25">
      <c r="B7992" s="10">
        <v>7989</v>
      </c>
      <c r="C7992" s="12">
        <v>11.86325244825931</v>
      </c>
      <c r="D7992" s="12">
        <v>1.3853029822986269</v>
      </c>
      <c r="E7992" s="12">
        <v>1</v>
      </c>
      <c r="F7992" s="12">
        <v>2.6299559941431356</v>
      </c>
      <c r="G7992" s="12">
        <v>1.551880789628012</v>
      </c>
      <c r="H7992" s="12">
        <v>21.173780590961169</v>
      </c>
      <c r="I7992" s="12">
        <v>2.7409800452911166</v>
      </c>
      <c r="J7992" s="12">
        <v>1.7703279257051603</v>
      </c>
      <c r="K7992" s="13">
        <v>0.80452133694254158</v>
      </c>
    </row>
    <row r="7993" spans="2:11" x14ac:dyDescent="0.25">
      <c r="B7993" s="10">
        <v>7990</v>
      </c>
      <c r="C7993" s="12">
        <v>13.715008328983421</v>
      </c>
      <c r="D7993" s="12">
        <v>1.4622065233131782</v>
      </c>
      <c r="E7993" s="12">
        <v>1</v>
      </c>
      <c r="F7993" s="12">
        <v>2.7486834084408578</v>
      </c>
      <c r="G7993" s="12">
        <v>0.67622928184122477</v>
      </c>
      <c r="H7993" s="12">
        <v>32.55418322509496</v>
      </c>
      <c r="I7993" s="12">
        <v>4.9164923719041287</v>
      </c>
      <c r="J7993" s="12">
        <v>1.6343376243412029</v>
      </c>
      <c r="K7993" s="13">
        <v>5.4870469783802331</v>
      </c>
    </row>
    <row r="7994" spans="2:11" x14ac:dyDescent="0.25">
      <c r="B7994" s="10">
        <v>7991</v>
      </c>
      <c r="C7994" s="12">
        <v>7.2864107688523845</v>
      </c>
      <c r="D7994" s="12">
        <v>1.5927691584313928</v>
      </c>
      <c r="E7994" s="12">
        <v>1</v>
      </c>
      <c r="F7994" s="12">
        <v>2.6687946853100679</v>
      </c>
      <c r="G7994" s="12">
        <v>1.8172488605894832</v>
      </c>
      <c r="H7994" s="12">
        <v>15.165710910609398</v>
      </c>
      <c r="I7994" s="12">
        <v>1.4741849507443587</v>
      </c>
      <c r="J7994" s="12">
        <v>3.7859629456643233</v>
      </c>
      <c r="K7994" s="13">
        <v>0.92821979165010415</v>
      </c>
    </row>
    <row r="7995" spans="2:11" x14ac:dyDescent="0.25">
      <c r="B7995" s="10">
        <v>7992</v>
      </c>
      <c r="C7995" s="12">
        <v>11.554889174791187</v>
      </c>
      <c r="D7995" s="12">
        <v>1.3812288707535323</v>
      </c>
      <c r="E7995" s="12">
        <v>1</v>
      </c>
      <c r="F7995" s="12">
        <v>6.9038551087952422</v>
      </c>
      <c r="G7995" s="12">
        <v>0.76342025558039006</v>
      </c>
      <c r="H7995" s="12">
        <v>15.710850114642792</v>
      </c>
      <c r="I7995" s="12">
        <v>3.1672684753490024</v>
      </c>
      <c r="J7995" s="12">
        <v>3.1308007442064105</v>
      </c>
      <c r="K7995" s="13">
        <v>0.20776282851057012</v>
      </c>
    </row>
    <row r="7996" spans="2:11" x14ac:dyDescent="0.25">
      <c r="B7996" s="10">
        <v>7993</v>
      </c>
      <c r="C7996" s="12">
        <v>14.081741854013348</v>
      </c>
      <c r="D7996" s="12">
        <v>1.3130650504992474</v>
      </c>
      <c r="E7996" s="12">
        <v>1</v>
      </c>
      <c r="F7996" s="12">
        <v>6.5655860594926736</v>
      </c>
      <c r="G7996" s="12">
        <v>1.4729405408301652</v>
      </c>
      <c r="H7996" s="12">
        <v>21.637164770692493</v>
      </c>
      <c r="I7996" s="12">
        <v>3.5064624667527138</v>
      </c>
      <c r="J7996" s="12">
        <v>3.1808673661206361</v>
      </c>
      <c r="K7996" s="13">
        <v>1.6493475558476096</v>
      </c>
    </row>
    <row r="7997" spans="2:11" x14ac:dyDescent="0.25">
      <c r="B7997" s="10">
        <v>7994</v>
      </c>
      <c r="C7997" s="12">
        <v>11.425239496205105</v>
      </c>
      <c r="D7997" s="12">
        <v>1.3599616782023172</v>
      </c>
      <c r="E7997" s="12">
        <v>0</v>
      </c>
      <c r="F7997" s="12">
        <v>5.2375527833512487</v>
      </c>
      <c r="G7997" s="12">
        <v>0.95125048604423101</v>
      </c>
      <c r="H7997" s="12">
        <v>31.27310637458573</v>
      </c>
      <c r="I7997" s="12">
        <v>2.8961587214979971</v>
      </c>
      <c r="J7997" s="12">
        <v>3.0614343728350351</v>
      </c>
      <c r="K7997" s="13">
        <v>0.21953621319960895</v>
      </c>
    </row>
    <row r="7998" spans="2:11" x14ac:dyDescent="0.25">
      <c r="B7998" s="10">
        <v>7995</v>
      </c>
      <c r="C7998" s="12">
        <v>10.65982337868706</v>
      </c>
      <c r="D7998" s="12">
        <v>1.3069687184894183</v>
      </c>
      <c r="E7998" s="12">
        <v>3</v>
      </c>
      <c r="F7998" s="12">
        <v>2.4801005131480434</v>
      </c>
      <c r="G7998" s="12">
        <v>0.85230346769691068</v>
      </c>
      <c r="H7998" s="12">
        <v>22.065268794734564</v>
      </c>
      <c r="I7998" s="12">
        <v>2.5178826611655336</v>
      </c>
      <c r="J7998" s="12">
        <v>1.9842475001436974</v>
      </c>
      <c r="K7998" s="13">
        <v>3.1988193523651245</v>
      </c>
    </row>
    <row r="7999" spans="2:11" x14ac:dyDescent="0.25">
      <c r="B7999" s="10">
        <v>7996</v>
      </c>
      <c r="C7999" s="12">
        <v>5.117142393936386</v>
      </c>
      <c r="D7999" s="12">
        <v>1.6551780131066316</v>
      </c>
      <c r="E7999" s="12">
        <v>1</v>
      </c>
      <c r="F7999" s="12">
        <v>6.3064162982511771</v>
      </c>
      <c r="G7999" s="12">
        <v>0.49632827530785345</v>
      </c>
      <c r="H7999" s="12">
        <v>23.599777665742856</v>
      </c>
      <c r="I7999" s="12">
        <v>1.4612265683774597</v>
      </c>
      <c r="J7999" s="12">
        <v>4.1517149955029247</v>
      </c>
      <c r="K7999" s="13">
        <v>1.3021141808354053</v>
      </c>
    </row>
    <row r="8000" spans="2:11" x14ac:dyDescent="0.25">
      <c r="B8000" s="10">
        <v>7997</v>
      </c>
      <c r="C8000" s="12">
        <v>5.4667387095544999</v>
      </c>
      <c r="D8000" s="12">
        <v>1.5586053676160541</v>
      </c>
      <c r="E8000" s="12">
        <v>3</v>
      </c>
      <c r="F8000" s="12">
        <v>2.494646075699317</v>
      </c>
      <c r="G8000" s="12">
        <v>0.42572045027168276</v>
      </c>
      <c r="H8000" s="12">
        <v>23.326257993800596</v>
      </c>
      <c r="I8000" s="12">
        <v>2.5946165729556214</v>
      </c>
      <c r="J8000" s="12">
        <v>1.526487617295738</v>
      </c>
      <c r="K8000" s="13">
        <v>1.0718087331584405</v>
      </c>
    </row>
    <row r="8001" spans="2:11" x14ac:dyDescent="0.25">
      <c r="B8001" s="10">
        <v>7998</v>
      </c>
      <c r="C8001" s="12">
        <v>12.064397201941267</v>
      </c>
      <c r="D8001" s="12">
        <v>1.5932777108748628</v>
      </c>
      <c r="E8001" s="12">
        <v>2</v>
      </c>
      <c r="F8001" s="12">
        <v>10.049304157868512</v>
      </c>
      <c r="G8001" s="12">
        <v>0.62456751966181856</v>
      </c>
      <c r="H8001" s="12">
        <v>40.24814765167487</v>
      </c>
      <c r="I8001" s="12">
        <v>2.4531758652044831</v>
      </c>
      <c r="J8001" s="12">
        <v>1.2742596857131743</v>
      </c>
      <c r="K8001" s="13">
        <v>0.5113975757189978</v>
      </c>
    </row>
    <row r="8002" spans="2:11" x14ac:dyDescent="0.25">
      <c r="B8002" s="10">
        <v>7999</v>
      </c>
      <c r="C8002" s="12">
        <v>5.20532814348228</v>
      </c>
      <c r="D8002" s="12">
        <v>1.7673044915535312</v>
      </c>
      <c r="E8002" s="12">
        <v>1</v>
      </c>
      <c r="F8002" s="12">
        <v>1.4610637867826723</v>
      </c>
      <c r="G8002" s="12">
        <v>1.6878230382153494</v>
      </c>
      <c r="H8002" s="12">
        <v>7.8642680010609745</v>
      </c>
      <c r="I8002" s="12">
        <v>4.1910951976244588</v>
      </c>
      <c r="J8002" s="12">
        <v>1.7520855841536931</v>
      </c>
      <c r="K8002" s="13">
        <v>0.16137590975794727</v>
      </c>
    </row>
    <row r="8003" spans="2:11" x14ac:dyDescent="0.25">
      <c r="B8003" s="10">
        <v>8000</v>
      </c>
      <c r="C8003" s="12">
        <v>5.324314632976237</v>
      </c>
      <c r="D8003" s="12">
        <v>1.7431683486840648</v>
      </c>
      <c r="E8003" s="12">
        <v>2</v>
      </c>
      <c r="F8003" s="12">
        <v>6.3068558763095046</v>
      </c>
      <c r="G8003" s="12">
        <v>1.6223581414581034</v>
      </c>
      <c r="H8003" s="12">
        <v>17.644457496467943</v>
      </c>
      <c r="I8003" s="12">
        <v>3.4155056745032568</v>
      </c>
      <c r="J8003" s="12">
        <v>2.1342711003954298</v>
      </c>
      <c r="K8003" s="13">
        <v>1.7496884402867068</v>
      </c>
    </row>
    <row r="8004" spans="2:11" x14ac:dyDescent="0.25">
      <c r="B8004" s="10">
        <v>8001</v>
      </c>
      <c r="C8004" s="12">
        <v>16.191413986450016</v>
      </c>
      <c r="D8004" s="12">
        <v>1.9492607856010822</v>
      </c>
      <c r="E8004" s="12">
        <v>2</v>
      </c>
      <c r="F8004" s="12">
        <v>4.4924888277148298</v>
      </c>
      <c r="G8004" s="12">
        <v>1.027024411600949</v>
      </c>
      <c r="H8004" s="12">
        <v>27.152477166109023</v>
      </c>
      <c r="I8004" s="12">
        <v>2.5847989923769474</v>
      </c>
      <c r="J8004" s="12">
        <v>1.1713733262802877</v>
      </c>
      <c r="K8004" s="13">
        <v>0.85432941317483047</v>
      </c>
    </row>
    <row r="8005" spans="2:11" x14ac:dyDescent="0.25">
      <c r="B8005" s="10">
        <v>8002</v>
      </c>
      <c r="C8005" s="12">
        <v>-0.50926154262050005</v>
      </c>
      <c r="D8005" s="12">
        <v>1.4900680709849539</v>
      </c>
      <c r="E8005" s="12">
        <v>2</v>
      </c>
      <c r="F8005" s="12">
        <v>1.7917103240474022</v>
      </c>
      <c r="G8005" s="12">
        <v>1.9217163187909214</v>
      </c>
      <c r="H8005" s="12">
        <v>22.886150234287079</v>
      </c>
      <c r="I8005" s="12">
        <v>3.1723083995909578</v>
      </c>
      <c r="J8005" s="12">
        <v>1.5837993698752226</v>
      </c>
      <c r="K8005" s="13">
        <v>0.24121379633762013</v>
      </c>
    </row>
    <row r="8006" spans="2:11" x14ac:dyDescent="0.25">
      <c r="B8006" s="10">
        <v>8003</v>
      </c>
      <c r="C8006" s="12">
        <v>26.55428134993916</v>
      </c>
      <c r="D8006" s="12">
        <v>1.3434971121341814</v>
      </c>
      <c r="E8006" s="12">
        <v>2</v>
      </c>
      <c r="F8006" s="12">
        <v>7.5347253639773184</v>
      </c>
      <c r="G8006" s="12">
        <v>1.0833137048163424</v>
      </c>
      <c r="H8006" s="12">
        <v>29.214142305240756</v>
      </c>
      <c r="I8006" s="12">
        <v>1.7406941319820011</v>
      </c>
      <c r="J8006" s="12">
        <v>4.1757604774122443</v>
      </c>
      <c r="K8006" s="13">
        <v>0.93334075062543931</v>
      </c>
    </row>
    <row r="8007" spans="2:11" x14ac:dyDescent="0.25">
      <c r="B8007" s="10">
        <v>8004</v>
      </c>
      <c r="C8007" s="12">
        <v>14.606951553725665</v>
      </c>
      <c r="D8007" s="12">
        <v>1.4853169668095541</v>
      </c>
      <c r="E8007" s="12">
        <v>0</v>
      </c>
      <c r="F8007" s="12">
        <v>0.9408678143857665</v>
      </c>
      <c r="G8007" s="12">
        <v>0.50643045465693781</v>
      </c>
      <c r="H8007" s="12">
        <v>25.232435491537533</v>
      </c>
      <c r="I8007" s="12">
        <v>2.2398778774675794</v>
      </c>
      <c r="J8007" s="12">
        <v>3.070578608979774</v>
      </c>
      <c r="K8007" s="13">
        <v>0.28054733273045801</v>
      </c>
    </row>
    <row r="8008" spans="2:11" x14ac:dyDescent="0.25">
      <c r="B8008" s="10">
        <v>8005</v>
      </c>
      <c r="C8008" s="12">
        <v>12.148478661974366</v>
      </c>
      <c r="D8008" s="12">
        <v>2.0865734025764908</v>
      </c>
      <c r="E8008" s="12">
        <v>2</v>
      </c>
      <c r="F8008" s="12">
        <v>8.7929374318065445</v>
      </c>
      <c r="G8008" s="12">
        <v>0.75348407581574073</v>
      </c>
      <c r="H8008" s="12">
        <v>19.918724691364325</v>
      </c>
      <c r="I8008" s="12">
        <v>4.1205134890572639</v>
      </c>
      <c r="J8008" s="12">
        <v>2.3022941249422066</v>
      </c>
      <c r="K8008" s="13">
        <v>4.7659958304666876</v>
      </c>
    </row>
    <row r="8009" spans="2:11" x14ac:dyDescent="0.25">
      <c r="B8009" s="10">
        <v>8006</v>
      </c>
      <c r="C8009" s="12">
        <v>9.1085525460758259</v>
      </c>
      <c r="D8009" s="12">
        <v>1.7122801044624858</v>
      </c>
      <c r="E8009" s="12">
        <v>0</v>
      </c>
      <c r="F8009" s="12">
        <v>5.4000663803642555</v>
      </c>
      <c r="G8009" s="12">
        <v>1.1000167198693869</v>
      </c>
      <c r="H8009" s="12">
        <v>12.645025267793891</v>
      </c>
      <c r="I8009" s="12">
        <v>1.9967782012516226</v>
      </c>
      <c r="J8009" s="12">
        <v>3.6085945138044306</v>
      </c>
      <c r="K8009" s="13">
        <v>0.46389831192565006</v>
      </c>
    </row>
    <row r="8010" spans="2:11" x14ac:dyDescent="0.25">
      <c r="B8010" s="10">
        <v>8007</v>
      </c>
      <c r="C8010" s="12">
        <v>5.9658603768820981</v>
      </c>
      <c r="D8010" s="12">
        <v>1.5677590922979345</v>
      </c>
      <c r="E8010" s="12">
        <v>2</v>
      </c>
      <c r="F8010" s="12">
        <v>1.9424858907030862</v>
      </c>
      <c r="G8010" s="12">
        <v>0.87818428883504529</v>
      </c>
      <c r="H8010" s="12">
        <v>36.207806280062222</v>
      </c>
      <c r="I8010" s="12">
        <v>1.6802647478440238</v>
      </c>
      <c r="J8010" s="12">
        <v>1.6725334427614729</v>
      </c>
      <c r="K8010" s="13">
        <v>1.8327145783239733</v>
      </c>
    </row>
    <row r="8011" spans="2:11" x14ac:dyDescent="0.25">
      <c r="B8011" s="10">
        <v>8008</v>
      </c>
      <c r="C8011" s="12">
        <v>8.6529134045395502</v>
      </c>
      <c r="D8011" s="12">
        <v>1.8291155016336096</v>
      </c>
      <c r="E8011" s="12">
        <v>2</v>
      </c>
      <c r="F8011" s="12">
        <v>4.6636194257803458</v>
      </c>
      <c r="G8011" s="12">
        <v>0.62532134863630418</v>
      </c>
      <c r="H8011" s="12">
        <v>21.615157655679916</v>
      </c>
      <c r="I8011" s="12">
        <v>3.500369307107944</v>
      </c>
      <c r="J8011" s="12">
        <v>1.4389325729013935</v>
      </c>
      <c r="K8011" s="13">
        <v>0.80917356169231935</v>
      </c>
    </row>
    <row r="8012" spans="2:11" x14ac:dyDescent="0.25">
      <c r="B8012" s="10">
        <v>8009</v>
      </c>
      <c r="C8012" s="12">
        <v>12.832292552455005</v>
      </c>
      <c r="D8012" s="12">
        <v>1.5566680423765515</v>
      </c>
      <c r="E8012" s="12">
        <v>3</v>
      </c>
      <c r="F8012" s="12">
        <v>1.6207345099253057</v>
      </c>
      <c r="G8012" s="12">
        <v>0.68284104495158371</v>
      </c>
      <c r="H8012" s="12">
        <v>22.355151003411859</v>
      </c>
      <c r="I8012" s="12">
        <v>1.8044311287292734</v>
      </c>
      <c r="J8012" s="12">
        <v>3.0032302475654618</v>
      </c>
      <c r="K8012" s="13">
        <v>0.45598261399861262</v>
      </c>
    </row>
    <row r="8013" spans="2:11" x14ac:dyDescent="0.25">
      <c r="B8013" s="10">
        <v>8010</v>
      </c>
      <c r="C8013" s="12">
        <v>12.482871084931492</v>
      </c>
      <c r="D8013" s="12">
        <v>1.817064883976341</v>
      </c>
      <c r="E8013" s="12">
        <v>3</v>
      </c>
      <c r="F8013" s="12">
        <v>1.5849562736721627</v>
      </c>
      <c r="G8013" s="12">
        <v>0.75933016462282454</v>
      </c>
      <c r="H8013" s="12">
        <v>29.042650111171969</v>
      </c>
      <c r="I8013" s="12">
        <v>3.7190410120429651</v>
      </c>
      <c r="J8013" s="12">
        <v>1.5850421527330334</v>
      </c>
      <c r="K8013" s="13">
        <v>0.29018680928394791</v>
      </c>
    </row>
    <row r="8014" spans="2:11" x14ac:dyDescent="0.25">
      <c r="B8014" s="10">
        <v>8011</v>
      </c>
      <c r="C8014" s="12">
        <v>-2.3193254822468532</v>
      </c>
      <c r="D8014" s="12">
        <v>1.8726046109493453</v>
      </c>
      <c r="E8014" s="12">
        <v>1</v>
      </c>
      <c r="F8014" s="12">
        <v>9.942197696454329</v>
      </c>
      <c r="G8014" s="12">
        <v>1.2101943348787039</v>
      </c>
      <c r="H8014" s="12">
        <v>18.729291982307707</v>
      </c>
      <c r="I8014" s="12">
        <v>1.6268492983526563</v>
      </c>
      <c r="J8014" s="12">
        <v>3.5415120569689647</v>
      </c>
      <c r="K8014" s="13">
        <v>0.59773749208194982</v>
      </c>
    </row>
    <row r="8015" spans="2:11" x14ac:dyDescent="0.25">
      <c r="B8015" s="10">
        <v>8012</v>
      </c>
      <c r="C8015" s="12">
        <v>5.3007198709722108</v>
      </c>
      <c r="D8015" s="12">
        <v>1.4906239044132417</v>
      </c>
      <c r="E8015" s="12">
        <v>2</v>
      </c>
      <c r="F8015" s="12">
        <v>3.1390132639628425</v>
      </c>
      <c r="G8015" s="12">
        <v>1.8312998286451032</v>
      </c>
      <c r="H8015" s="12">
        <v>17.949257907612424</v>
      </c>
      <c r="I8015" s="12">
        <v>2.2786961927801999</v>
      </c>
      <c r="J8015" s="12">
        <v>0.94462033854926031</v>
      </c>
      <c r="K8015" s="13">
        <v>0.95300398105979367</v>
      </c>
    </row>
    <row r="8016" spans="2:11" x14ac:dyDescent="0.25">
      <c r="B8016" s="10">
        <v>8013</v>
      </c>
      <c r="C8016" s="12">
        <v>4.6672695329977456</v>
      </c>
      <c r="D8016" s="12">
        <v>1.4941988514468829</v>
      </c>
      <c r="E8016" s="12">
        <v>3</v>
      </c>
      <c r="F8016" s="12">
        <v>10.32471869384427</v>
      </c>
      <c r="G8016" s="12">
        <v>1.3407256194748249</v>
      </c>
      <c r="H8016" s="12">
        <v>21.905712756010789</v>
      </c>
      <c r="I8016" s="12">
        <v>4.1111851619288275</v>
      </c>
      <c r="J8016" s="12">
        <v>3.6694796726700281</v>
      </c>
      <c r="K8016" s="13">
        <v>0.36403001295041687</v>
      </c>
    </row>
    <row r="8017" spans="2:11" x14ac:dyDescent="0.25">
      <c r="B8017" s="10">
        <v>8014</v>
      </c>
      <c r="C8017" s="12">
        <v>8.3492415798635164</v>
      </c>
      <c r="D8017" s="12">
        <v>1.7469287376830125</v>
      </c>
      <c r="E8017" s="12">
        <v>1</v>
      </c>
      <c r="F8017" s="12">
        <v>9.0322350951073282</v>
      </c>
      <c r="G8017" s="12">
        <v>1.0408008431589362</v>
      </c>
      <c r="H8017" s="12">
        <v>19.57215372703627</v>
      </c>
      <c r="I8017" s="12">
        <v>2.2849877361910296</v>
      </c>
      <c r="J8017" s="12">
        <v>1.1642103958683692</v>
      </c>
      <c r="K8017" s="13">
        <v>2.8010179325667011</v>
      </c>
    </row>
    <row r="8018" spans="2:11" x14ac:dyDescent="0.25">
      <c r="B8018" s="10">
        <v>8015</v>
      </c>
      <c r="C8018" s="12">
        <v>6.1983172821914057</v>
      </c>
      <c r="D8018" s="12">
        <v>1.2930496366855986</v>
      </c>
      <c r="E8018" s="12">
        <v>2</v>
      </c>
      <c r="F8018" s="12">
        <v>2.3313130069548142</v>
      </c>
      <c r="G8018" s="12">
        <v>1.2579669706850574</v>
      </c>
      <c r="H8018" s="12">
        <v>28.296743627428796</v>
      </c>
      <c r="I8018" s="12">
        <v>5.0749573385332258</v>
      </c>
      <c r="J8018" s="12">
        <v>2.4128520688455852</v>
      </c>
      <c r="K8018" s="13">
        <v>0.29205087005989566</v>
      </c>
    </row>
    <row r="8019" spans="2:11" x14ac:dyDescent="0.25">
      <c r="B8019" s="10">
        <v>8016</v>
      </c>
      <c r="C8019" s="12">
        <v>7.6092002758876678</v>
      </c>
      <c r="D8019" s="12">
        <v>1.359248403708655</v>
      </c>
      <c r="E8019" s="12">
        <v>1</v>
      </c>
      <c r="F8019" s="12">
        <v>4.8975664316973262</v>
      </c>
      <c r="G8019" s="12">
        <v>1.1464515636748989</v>
      </c>
      <c r="H8019" s="12">
        <v>15.3807937959499</v>
      </c>
      <c r="I8019" s="12">
        <v>3.4010443691270393</v>
      </c>
      <c r="J8019" s="12">
        <v>3.4443288013375932</v>
      </c>
      <c r="K8019" s="13">
        <v>1.5918426836024571</v>
      </c>
    </row>
    <row r="8020" spans="2:11" x14ac:dyDescent="0.25">
      <c r="B8020" s="10">
        <v>8017</v>
      </c>
      <c r="C8020" s="12">
        <v>5.5870500687838955</v>
      </c>
      <c r="D8020" s="12">
        <v>1.2029725508462348</v>
      </c>
      <c r="E8020" s="12">
        <v>1</v>
      </c>
      <c r="F8020" s="12">
        <v>8.7297549592458772</v>
      </c>
      <c r="G8020" s="12">
        <v>0.61825011971553223</v>
      </c>
      <c r="H8020" s="12">
        <v>30.996492682317665</v>
      </c>
      <c r="I8020" s="12">
        <v>3.416243494520852</v>
      </c>
      <c r="J8020" s="12">
        <v>2.1135680856098955</v>
      </c>
      <c r="K8020" s="13">
        <v>2.9855408047153844</v>
      </c>
    </row>
    <row r="8021" spans="2:11" x14ac:dyDescent="0.25">
      <c r="B8021" s="10">
        <v>8018</v>
      </c>
      <c r="C8021" s="12">
        <v>5.6238084887958486</v>
      </c>
      <c r="D8021" s="12">
        <v>1.8097052617021891</v>
      </c>
      <c r="E8021" s="12">
        <v>3</v>
      </c>
      <c r="F8021" s="12">
        <v>5.3861010793371333</v>
      </c>
      <c r="G8021" s="12">
        <v>1.3473013399751081</v>
      </c>
      <c r="H8021" s="12">
        <v>39.799799278385876</v>
      </c>
      <c r="I8021" s="12">
        <v>4.6147328099566645</v>
      </c>
      <c r="J8021" s="12">
        <v>3.3337105692962292</v>
      </c>
      <c r="K8021" s="13">
        <v>0.28243479714808989</v>
      </c>
    </row>
    <row r="8022" spans="2:11" x14ac:dyDescent="0.25">
      <c r="B8022" s="10">
        <v>8019</v>
      </c>
      <c r="C8022" s="12">
        <v>5.1947115218405093</v>
      </c>
      <c r="D8022" s="12">
        <v>1.4687098402147671</v>
      </c>
      <c r="E8022" s="12">
        <v>3</v>
      </c>
      <c r="F8022" s="12">
        <v>14.181335841491252</v>
      </c>
      <c r="G8022" s="12">
        <v>0.42169073834638715</v>
      </c>
      <c r="H8022" s="12">
        <v>13.618908630645102</v>
      </c>
      <c r="I8022" s="12">
        <v>3.0294013768299286</v>
      </c>
      <c r="J8022" s="12">
        <v>3.9188742833829755</v>
      </c>
      <c r="K8022" s="13">
        <v>0.49428534531398016</v>
      </c>
    </row>
    <row r="8023" spans="2:11" x14ac:dyDescent="0.25">
      <c r="B8023" s="10">
        <v>8020</v>
      </c>
      <c r="C8023" s="12">
        <v>14.666644812330837</v>
      </c>
      <c r="D8023" s="12">
        <v>1.622415519523686</v>
      </c>
      <c r="E8023" s="12">
        <v>1</v>
      </c>
      <c r="F8023" s="12">
        <v>5.9404289235963521</v>
      </c>
      <c r="G8023" s="12">
        <v>0.67831945144567296</v>
      </c>
      <c r="H8023" s="12">
        <v>30.932423681061834</v>
      </c>
      <c r="I8023" s="12">
        <v>2.5779379516544605</v>
      </c>
      <c r="J8023" s="12">
        <v>2.8857931407946458</v>
      </c>
      <c r="K8023" s="13">
        <v>2.6025702521223719</v>
      </c>
    </row>
    <row r="8024" spans="2:11" x14ac:dyDescent="0.25">
      <c r="B8024" s="10">
        <v>8021</v>
      </c>
      <c r="C8024" s="12">
        <v>11.268540593666675</v>
      </c>
      <c r="D8024" s="12">
        <v>1.4559047191327377</v>
      </c>
      <c r="E8024" s="12">
        <v>2</v>
      </c>
      <c r="F8024" s="12">
        <v>2.11372210218765</v>
      </c>
      <c r="G8024" s="12">
        <v>1.4161726073351748</v>
      </c>
      <c r="H8024" s="12">
        <v>29.800965190804551</v>
      </c>
      <c r="I8024" s="12">
        <v>3.5024003287778567</v>
      </c>
      <c r="J8024" s="12">
        <v>3.3658466683600672</v>
      </c>
      <c r="K8024" s="13">
        <v>4.1034093685391602</v>
      </c>
    </row>
    <row r="8025" spans="2:11" x14ac:dyDescent="0.25">
      <c r="B8025" s="10">
        <v>8022</v>
      </c>
      <c r="C8025" s="12">
        <v>8.6654966792387977</v>
      </c>
      <c r="D8025" s="12">
        <v>1.7622845203180664</v>
      </c>
      <c r="E8025" s="12">
        <v>3</v>
      </c>
      <c r="F8025" s="12">
        <v>10.012758150727464</v>
      </c>
      <c r="G8025" s="12">
        <v>0.78985329206630095</v>
      </c>
      <c r="H8025" s="12">
        <v>16.490503374893017</v>
      </c>
      <c r="I8025" s="12">
        <v>2.399684637881013</v>
      </c>
      <c r="J8025" s="12">
        <v>2.350879554471935</v>
      </c>
      <c r="K8025" s="13">
        <v>1.2132512568119271</v>
      </c>
    </row>
    <row r="8026" spans="2:11" x14ac:dyDescent="0.25">
      <c r="B8026" s="10">
        <v>8023</v>
      </c>
      <c r="C8026" s="12">
        <v>2.6888624303696851</v>
      </c>
      <c r="D8026" s="12">
        <v>1.5885766588706012</v>
      </c>
      <c r="E8026" s="12">
        <v>2</v>
      </c>
      <c r="F8026" s="12">
        <v>6.9144371616497224</v>
      </c>
      <c r="G8026" s="12">
        <v>1.4225893784353223</v>
      </c>
      <c r="H8026" s="12">
        <v>21.182386600973146</v>
      </c>
      <c r="I8026" s="12">
        <v>3.5822976167514251</v>
      </c>
      <c r="J8026" s="12">
        <v>2.6191420469106546</v>
      </c>
      <c r="K8026" s="13">
        <v>0.68696105714417344</v>
      </c>
    </row>
    <row r="8027" spans="2:11" x14ac:dyDescent="0.25">
      <c r="B8027" s="10">
        <v>8024</v>
      </c>
      <c r="C8027" s="12">
        <v>4.0345345426491575</v>
      </c>
      <c r="D8027" s="12">
        <v>1.9993466650270613</v>
      </c>
      <c r="E8027" s="12">
        <v>1</v>
      </c>
      <c r="F8027" s="12">
        <v>5.294634340625441</v>
      </c>
      <c r="G8027" s="12">
        <v>0.80918351191987226</v>
      </c>
      <c r="H8027" s="12">
        <v>12.918543787790711</v>
      </c>
      <c r="I8027" s="12">
        <v>3.2441850765928253</v>
      </c>
      <c r="J8027" s="12">
        <v>2.7723057211937223</v>
      </c>
      <c r="K8027" s="13">
        <v>1.924418249624136</v>
      </c>
    </row>
    <row r="8028" spans="2:11" x14ac:dyDescent="0.25">
      <c r="B8028" s="10">
        <v>8025</v>
      </c>
      <c r="C8028" s="12">
        <v>14.007570500523165</v>
      </c>
      <c r="D8028" s="12">
        <v>1.9161141866418967</v>
      </c>
      <c r="E8028" s="12">
        <v>0</v>
      </c>
      <c r="F8028" s="12">
        <v>4.2090361022808596</v>
      </c>
      <c r="G8028" s="12">
        <v>0.90394095227360605</v>
      </c>
      <c r="H8028" s="12">
        <v>11.219946980177742</v>
      </c>
      <c r="I8028" s="12">
        <v>2.1134648890260253</v>
      </c>
      <c r="J8028" s="12">
        <v>2.0984189504252946</v>
      </c>
      <c r="K8028" s="13">
        <v>0.48772402330025472</v>
      </c>
    </row>
    <row r="8029" spans="2:11" x14ac:dyDescent="0.25">
      <c r="B8029" s="10">
        <v>8026</v>
      </c>
      <c r="C8029" s="12">
        <v>8.2712466545282801</v>
      </c>
      <c r="D8029" s="12">
        <v>1.2113319951441455</v>
      </c>
      <c r="E8029" s="12">
        <v>3</v>
      </c>
      <c r="F8029" s="12">
        <v>1.8031136707784599</v>
      </c>
      <c r="G8029" s="12">
        <v>0.3729060002949649</v>
      </c>
      <c r="H8029" s="12">
        <v>17.735238390088096</v>
      </c>
      <c r="I8029" s="12">
        <v>3.7165041912794221</v>
      </c>
      <c r="J8029" s="12">
        <v>1.6185295841207044</v>
      </c>
      <c r="K8029" s="13">
        <v>2.7904322500261713</v>
      </c>
    </row>
    <row r="8030" spans="2:11" x14ac:dyDescent="0.25">
      <c r="B8030" s="10">
        <v>8027</v>
      </c>
      <c r="C8030" s="12">
        <v>8.1961311737512368</v>
      </c>
      <c r="D8030" s="12">
        <v>1.5252452921250446</v>
      </c>
      <c r="E8030" s="12">
        <v>2</v>
      </c>
      <c r="F8030" s="12">
        <v>2.7837514654316484</v>
      </c>
      <c r="G8030" s="12">
        <v>1.0108926737009289</v>
      </c>
      <c r="H8030" s="12">
        <v>10.682477946108783</v>
      </c>
      <c r="I8030" s="12">
        <v>2.576128496785735</v>
      </c>
      <c r="J8030" s="12">
        <v>2.2067982432692945</v>
      </c>
      <c r="K8030" s="13">
        <v>1.1627576188705655</v>
      </c>
    </row>
    <row r="8031" spans="2:11" x14ac:dyDescent="0.25">
      <c r="B8031" s="10">
        <v>8028</v>
      </c>
      <c r="C8031" s="12">
        <v>14.305666969185648</v>
      </c>
      <c r="D8031" s="12">
        <v>2.0801664210121249</v>
      </c>
      <c r="E8031" s="12">
        <v>2</v>
      </c>
      <c r="F8031" s="12">
        <v>1.2985327324400493</v>
      </c>
      <c r="G8031" s="12">
        <v>0.67938107944514203</v>
      </c>
      <c r="H8031" s="12">
        <v>39.136727116421305</v>
      </c>
      <c r="I8031" s="12">
        <v>2.5527845507621172</v>
      </c>
      <c r="J8031" s="12">
        <v>0.46295902420160623</v>
      </c>
      <c r="K8031" s="13">
        <v>3.9863592858971781</v>
      </c>
    </row>
    <row r="8032" spans="2:11" x14ac:dyDescent="0.25">
      <c r="B8032" s="10">
        <v>8029</v>
      </c>
      <c r="C8032" s="12">
        <v>10.719958442295408</v>
      </c>
      <c r="D8032" s="12">
        <v>1.5637545552274343</v>
      </c>
      <c r="E8032" s="12">
        <v>2</v>
      </c>
      <c r="F8032" s="12">
        <v>6.048336761936091</v>
      </c>
      <c r="G8032" s="12">
        <v>1.2497659981592073</v>
      </c>
      <c r="H8032" s="12">
        <v>24.541523572290451</v>
      </c>
      <c r="I8032" s="12">
        <v>3.9811625265243888</v>
      </c>
      <c r="J8032" s="12">
        <v>1.860254442207532</v>
      </c>
      <c r="K8032" s="13">
        <v>0.26258751899385774</v>
      </c>
    </row>
    <row r="8033" spans="2:11" x14ac:dyDescent="0.25">
      <c r="B8033" s="10">
        <v>8030</v>
      </c>
      <c r="C8033" s="12">
        <v>15.643900126783734</v>
      </c>
      <c r="D8033" s="12">
        <v>1.6816844921155694</v>
      </c>
      <c r="E8033" s="12">
        <v>3</v>
      </c>
      <c r="F8033" s="12">
        <v>1.5550841062469658</v>
      </c>
      <c r="G8033" s="12">
        <v>0.75591875825466959</v>
      </c>
      <c r="H8033" s="12">
        <v>21.126301657820004</v>
      </c>
      <c r="I8033" s="12">
        <v>2.696008068458251</v>
      </c>
      <c r="J8033" s="12">
        <v>2.793611792357741</v>
      </c>
      <c r="K8033" s="13">
        <v>0.42229500782893392</v>
      </c>
    </row>
    <row r="8034" spans="2:11" x14ac:dyDescent="0.25">
      <c r="B8034" s="10">
        <v>8031</v>
      </c>
      <c r="C8034" s="12">
        <v>2.7170185234045388</v>
      </c>
      <c r="D8034" s="12">
        <v>1.3854380231352161</v>
      </c>
      <c r="E8034" s="12">
        <v>3</v>
      </c>
      <c r="F8034" s="12">
        <v>1.0275492562805633</v>
      </c>
      <c r="G8034" s="12">
        <v>1.2906737170516609</v>
      </c>
      <c r="H8034" s="12">
        <v>17.927390721933779</v>
      </c>
      <c r="I8034" s="12">
        <v>3.9437298337619842</v>
      </c>
      <c r="J8034" s="12">
        <v>1.1822412558390263</v>
      </c>
      <c r="K8034" s="13">
        <v>0.36506594130886999</v>
      </c>
    </row>
    <row r="8035" spans="2:11" x14ac:dyDescent="0.25">
      <c r="B8035" s="10">
        <v>8032</v>
      </c>
      <c r="C8035" s="12">
        <v>13.959401704676997</v>
      </c>
      <c r="D8035" s="12">
        <v>2.194733395648643</v>
      </c>
      <c r="E8035" s="12">
        <v>0</v>
      </c>
      <c r="F8035" s="12">
        <v>1.8286799740078792</v>
      </c>
      <c r="G8035" s="12">
        <v>0.52889981219554516</v>
      </c>
      <c r="H8035" s="12">
        <v>20.336712368614158</v>
      </c>
      <c r="I8035" s="12">
        <v>3.435910597635083</v>
      </c>
      <c r="J8035" s="12">
        <v>4.6194902772917832</v>
      </c>
      <c r="K8035" s="13">
        <v>0.55709236558710717</v>
      </c>
    </row>
    <row r="8036" spans="2:11" x14ac:dyDescent="0.25">
      <c r="B8036" s="10">
        <v>8033</v>
      </c>
      <c r="C8036" s="12">
        <v>9.7355856070451043</v>
      </c>
      <c r="D8036" s="12">
        <v>1.8128235499967429</v>
      </c>
      <c r="E8036" s="12">
        <v>2</v>
      </c>
      <c r="F8036" s="12">
        <v>1.7214984042881771</v>
      </c>
      <c r="G8036" s="12">
        <v>1.0776433058223909</v>
      </c>
      <c r="H8036" s="12">
        <v>30.339563378513212</v>
      </c>
      <c r="I8036" s="12">
        <v>2.1416852431338551</v>
      </c>
      <c r="J8036" s="12">
        <v>2.9967504667192881</v>
      </c>
      <c r="K8036" s="13">
        <v>3.2207258124559539</v>
      </c>
    </row>
    <row r="8037" spans="2:11" x14ac:dyDescent="0.25">
      <c r="B8037" s="10">
        <v>8034</v>
      </c>
      <c r="C8037" s="12">
        <v>14.187832447893921</v>
      </c>
      <c r="D8037" s="12">
        <v>2.22220071406407</v>
      </c>
      <c r="E8037" s="12">
        <v>2</v>
      </c>
      <c r="F8037" s="12">
        <v>1.0011236411426663</v>
      </c>
      <c r="G8037" s="12">
        <v>0.76567388908431833</v>
      </c>
      <c r="H8037" s="12">
        <v>15.141843183625227</v>
      </c>
      <c r="I8037" s="12">
        <v>2.7824713996393164</v>
      </c>
      <c r="J8037" s="12">
        <v>2.5042926104805265</v>
      </c>
      <c r="K8037" s="13">
        <v>4.1498016992925761E-2</v>
      </c>
    </row>
    <row r="8038" spans="2:11" x14ac:dyDescent="0.25">
      <c r="B8038" s="10">
        <v>8035</v>
      </c>
      <c r="C8038" s="12">
        <v>10.352463135071748</v>
      </c>
      <c r="D8038" s="12">
        <v>1.6201220405053312</v>
      </c>
      <c r="E8038" s="12">
        <v>2</v>
      </c>
      <c r="F8038" s="12">
        <v>7.1075005317721605</v>
      </c>
      <c r="G8038" s="12">
        <v>1.123367700562603</v>
      </c>
      <c r="H8038" s="12">
        <v>13.288467078223348</v>
      </c>
      <c r="I8038" s="12">
        <v>3.2148472423849399</v>
      </c>
      <c r="J8038" s="12">
        <v>2.2232053683611315</v>
      </c>
      <c r="K8038" s="13">
        <v>2.1169967898301664E-2</v>
      </c>
    </row>
    <row r="8039" spans="2:11" x14ac:dyDescent="0.25">
      <c r="B8039" s="10">
        <v>8036</v>
      </c>
      <c r="C8039" s="12">
        <v>19.924025183060493</v>
      </c>
      <c r="D8039" s="12">
        <v>1.6608072655604356</v>
      </c>
      <c r="E8039" s="12">
        <v>3</v>
      </c>
      <c r="F8039" s="12">
        <v>2.4755693965268133</v>
      </c>
      <c r="G8039" s="12">
        <v>0.70206823939464091</v>
      </c>
      <c r="H8039" s="12">
        <v>35.165149384679268</v>
      </c>
      <c r="I8039" s="12">
        <v>1.7738975007086788</v>
      </c>
      <c r="J8039" s="12">
        <v>3.2387050098050567</v>
      </c>
      <c r="K8039" s="13">
        <v>3.3356612792110574</v>
      </c>
    </row>
    <row r="8040" spans="2:11" x14ac:dyDescent="0.25">
      <c r="B8040" s="10">
        <v>8037</v>
      </c>
      <c r="C8040" s="12">
        <v>6.7720948233519254</v>
      </c>
      <c r="D8040" s="12">
        <v>1.6654222215294923</v>
      </c>
      <c r="E8040" s="12">
        <v>3</v>
      </c>
      <c r="F8040" s="12">
        <v>10.979809551293382</v>
      </c>
      <c r="G8040" s="12">
        <v>1.2326108441618606</v>
      </c>
      <c r="H8040" s="12">
        <v>20.887611935950154</v>
      </c>
      <c r="I8040" s="12">
        <v>2.4325078600411714</v>
      </c>
      <c r="J8040" s="12">
        <v>3.6595878382969165</v>
      </c>
      <c r="K8040" s="13">
        <v>0.92841114324776952</v>
      </c>
    </row>
    <row r="8041" spans="2:11" x14ac:dyDescent="0.25">
      <c r="B8041" s="10">
        <v>8038</v>
      </c>
      <c r="C8041" s="12">
        <v>14.545647144526082</v>
      </c>
      <c r="D8041" s="12">
        <v>1.3561390882157323</v>
      </c>
      <c r="E8041" s="12">
        <v>1</v>
      </c>
      <c r="F8041" s="12">
        <v>3.1356928718317283</v>
      </c>
      <c r="G8041" s="12">
        <v>1.2222127275608432</v>
      </c>
      <c r="H8041" s="12">
        <v>17.542633319003873</v>
      </c>
      <c r="I8041" s="12">
        <v>1.2964039660257696</v>
      </c>
      <c r="J8041" s="12">
        <v>3.4024971530048447</v>
      </c>
      <c r="K8041" s="13">
        <v>0.75809643668585103</v>
      </c>
    </row>
    <row r="8042" spans="2:11" x14ac:dyDescent="0.25">
      <c r="B8042" s="10">
        <v>8039</v>
      </c>
      <c r="C8042" s="12">
        <v>17.114013846233021</v>
      </c>
      <c r="D8042" s="12">
        <v>1.4313326604479837</v>
      </c>
      <c r="E8042" s="12">
        <v>2</v>
      </c>
      <c r="F8042" s="12">
        <v>0.89353204630400218</v>
      </c>
      <c r="G8042" s="12">
        <v>0.77376834143904905</v>
      </c>
      <c r="H8042" s="12">
        <v>14.175597249680997</v>
      </c>
      <c r="I8042" s="12">
        <v>3.9883544126064949</v>
      </c>
      <c r="J8042" s="12">
        <v>2.7847353806541104</v>
      </c>
      <c r="K8042" s="13">
        <v>0.83891688517887919</v>
      </c>
    </row>
    <row r="8043" spans="2:11" x14ac:dyDescent="0.25">
      <c r="B8043" s="10">
        <v>8040</v>
      </c>
      <c r="C8043" s="12">
        <v>0.98219249291848243</v>
      </c>
      <c r="D8043" s="12">
        <v>1.852452000834373</v>
      </c>
      <c r="E8043" s="12">
        <v>2</v>
      </c>
      <c r="F8043" s="12">
        <v>3.1413935844530103</v>
      </c>
      <c r="G8043" s="12">
        <v>0.85507396208641129</v>
      </c>
      <c r="H8043" s="12">
        <v>27.227312644356314</v>
      </c>
      <c r="I8043" s="12">
        <v>2.6067535407453328</v>
      </c>
      <c r="J8043" s="12">
        <v>4.0652179767484791</v>
      </c>
      <c r="K8043" s="13">
        <v>2.0912280770313276</v>
      </c>
    </row>
    <row r="8044" spans="2:11" x14ac:dyDescent="0.25">
      <c r="B8044" s="10">
        <v>8041</v>
      </c>
      <c r="C8044" s="12">
        <v>8.1296830345193047</v>
      </c>
      <c r="D8044" s="12">
        <v>1.6865320192825792</v>
      </c>
      <c r="E8044" s="12">
        <v>1</v>
      </c>
      <c r="F8044" s="12">
        <v>0.9040850312639499</v>
      </c>
      <c r="G8044" s="12">
        <v>0.47814897164374803</v>
      </c>
      <c r="H8044" s="12">
        <v>46.552796996623627</v>
      </c>
      <c r="I8044" s="12">
        <v>5.2506205128310519</v>
      </c>
      <c r="J8044" s="12">
        <v>2.4043889599937809</v>
      </c>
      <c r="K8044" s="13">
        <v>1.515794390774539</v>
      </c>
    </row>
    <row r="8045" spans="2:11" x14ac:dyDescent="0.25">
      <c r="B8045" s="10">
        <v>8042</v>
      </c>
      <c r="C8045" s="12">
        <v>8.338641852800901</v>
      </c>
      <c r="D8045" s="12">
        <v>1.6775701744903813</v>
      </c>
      <c r="E8045" s="12">
        <v>2</v>
      </c>
      <c r="F8045" s="12">
        <v>0.79777974069537583</v>
      </c>
      <c r="G8045" s="12">
        <v>1.8645930399757253</v>
      </c>
      <c r="H8045" s="12">
        <v>21.423490779669706</v>
      </c>
      <c r="I8045" s="12">
        <v>4.975248620417875</v>
      </c>
      <c r="J8045" s="12">
        <v>0.41361299710052329</v>
      </c>
      <c r="K8045" s="13">
        <v>3.9076047961278362</v>
      </c>
    </row>
    <row r="8046" spans="2:11" x14ac:dyDescent="0.25">
      <c r="B8046" s="10">
        <v>8043</v>
      </c>
      <c r="C8046" s="12">
        <v>12.136604315006629</v>
      </c>
      <c r="D8046" s="12">
        <v>1.6985805906217897</v>
      </c>
      <c r="E8046" s="12">
        <v>2</v>
      </c>
      <c r="F8046" s="12">
        <v>2.407565170266682</v>
      </c>
      <c r="G8046" s="12">
        <v>0.52628171456636086</v>
      </c>
      <c r="H8046" s="12">
        <v>39.422989444683218</v>
      </c>
      <c r="I8046" s="12">
        <v>2.1106408429169292</v>
      </c>
      <c r="J8046" s="12">
        <v>1.2837733298334022</v>
      </c>
      <c r="K8046" s="13">
        <v>4.249825596190334</v>
      </c>
    </row>
    <row r="8047" spans="2:11" x14ac:dyDescent="0.25">
      <c r="B8047" s="10">
        <v>8044</v>
      </c>
      <c r="C8047" s="12">
        <v>6.0670602631244002</v>
      </c>
      <c r="D8047" s="12">
        <v>2.1541538275336842</v>
      </c>
      <c r="E8047" s="12">
        <v>0</v>
      </c>
      <c r="F8047" s="12">
        <v>2.6108446152084785</v>
      </c>
      <c r="G8047" s="12">
        <v>1.0351072590181432</v>
      </c>
      <c r="H8047" s="12">
        <v>19.241028775449085</v>
      </c>
      <c r="I8047" s="12">
        <v>4.4953155248288761</v>
      </c>
      <c r="J8047" s="12">
        <v>1.9584026616826105</v>
      </c>
      <c r="K8047" s="13">
        <v>2.1593325218598611</v>
      </c>
    </row>
    <row r="8048" spans="2:11" x14ac:dyDescent="0.25">
      <c r="B8048" s="10">
        <v>8045</v>
      </c>
      <c r="C8048" s="12">
        <v>7.9704217037231153</v>
      </c>
      <c r="D8048" s="12">
        <v>1.4785387017040028</v>
      </c>
      <c r="E8048" s="12">
        <v>1</v>
      </c>
      <c r="F8048" s="12">
        <v>2.9935910952913742</v>
      </c>
      <c r="G8048" s="12">
        <v>1.1909550481050015</v>
      </c>
      <c r="H8048" s="12">
        <v>13.63515983593928</v>
      </c>
      <c r="I8048" s="12">
        <v>3.560705727168787</v>
      </c>
      <c r="J8048" s="12">
        <v>4.7317942256615897</v>
      </c>
      <c r="K8048" s="13">
        <v>0.50317978805945629</v>
      </c>
    </row>
    <row r="8049" spans="2:11" x14ac:dyDescent="0.25">
      <c r="B8049" s="10">
        <v>8046</v>
      </c>
      <c r="C8049" s="12">
        <v>15.979764481296126</v>
      </c>
      <c r="D8049" s="12">
        <v>1.8044630037795402</v>
      </c>
      <c r="E8049" s="12">
        <v>2</v>
      </c>
      <c r="F8049" s="12">
        <v>0.70417633382728406</v>
      </c>
      <c r="G8049" s="12">
        <v>0.5783545793672813</v>
      </c>
      <c r="H8049" s="12">
        <v>35.792994783787321</v>
      </c>
      <c r="I8049" s="12">
        <v>2.2367139926468007</v>
      </c>
      <c r="J8049" s="12">
        <v>3.0008498769955709</v>
      </c>
      <c r="K8049" s="13">
        <v>0.3659852411901855</v>
      </c>
    </row>
    <row r="8050" spans="2:11" x14ac:dyDescent="0.25">
      <c r="B8050" s="10">
        <v>8047</v>
      </c>
      <c r="C8050" s="12">
        <v>10.400540644037415</v>
      </c>
      <c r="D8050" s="12">
        <v>1.3658456587616206</v>
      </c>
      <c r="E8050" s="12">
        <v>2</v>
      </c>
      <c r="F8050" s="12">
        <v>1.2134991331387777</v>
      </c>
      <c r="G8050" s="12">
        <v>0.90957437115537398</v>
      </c>
      <c r="H8050" s="12">
        <v>57.728516964297697</v>
      </c>
      <c r="I8050" s="12">
        <v>3.766762886891851</v>
      </c>
      <c r="J8050" s="12">
        <v>2.9469514354131157</v>
      </c>
      <c r="K8050" s="13">
        <v>2.0699841339906575</v>
      </c>
    </row>
    <row r="8051" spans="2:11" x14ac:dyDescent="0.25">
      <c r="B8051" s="10">
        <v>8048</v>
      </c>
      <c r="C8051" s="12">
        <v>0.82906497913344523</v>
      </c>
      <c r="D8051" s="12">
        <v>1.5651098700425983</v>
      </c>
      <c r="E8051" s="12">
        <v>1</v>
      </c>
      <c r="F8051" s="12">
        <v>6.9546686266955087</v>
      </c>
      <c r="G8051" s="12">
        <v>1.2724389438083672</v>
      </c>
      <c r="H8051" s="12">
        <v>18.308374887418751</v>
      </c>
      <c r="I8051" s="12">
        <v>2.3369288470192577</v>
      </c>
      <c r="J8051" s="12">
        <v>0.99816657531094288</v>
      </c>
      <c r="K8051" s="13">
        <v>1.5597702587153048</v>
      </c>
    </row>
    <row r="8052" spans="2:11" x14ac:dyDescent="0.25">
      <c r="B8052" s="10">
        <v>8049</v>
      </c>
      <c r="C8052" s="12">
        <v>4.0024901473527521</v>
      </c>
      <c r="D8052" s="12">
        <v>2.0887432781097264</v>
      </c>
      <c r="E8052" s="12">
        <v>1</v>
      </c>
      <c r="F8052" s="12">
        <v>3.9514195216007764</v>
      </c>
      <c r="G8052" s="12">
        <v>0.94179208532595471</v>
      </c>
      <c r="H8052" s="12">
        <v>21.476176249429969</v>
      </c>
      <c r="I8052" s="12">
        <v>3.0131261864862866</v>
      </c>
      <c r="J8052" s="12">
        <v>3.427790990787777</v>
      </c>
      <c r="K8052" s="13">
        <v>2.2012280311763601</v>
      </c>
    </row>
    <row r="8053" spans="2:11" x14ac:dyDescent="0.25">
      <c r="B8053" s="10">
        <v>8050</v>
      </c>
      <c r="C8053" s="12">
        <v>5.123271335094806</v>
      </c>
      <c r="D8053" s="12">
        <v>1.4727317615562492</v>
      </c>
      <c r="E8053" s="12">
        <v>3</v>
      </c>
      <c r="F8053" s="12">
        <v>4.1834087180994457</v>
      </c>
      <c r="G8053" s="12">
        <v>0.59718237716984313</v>
      </c>
      <c r="H8053" s="12">
        <v>14.37398734615428</v>
      </c>
      <c r="I8053" s="12">
        <v>2.942354078348929</v>
      </c>
      <c r="J8053" s="12">
        <v>2.3638400923859439</v>
      </c>
      <c r="K8053" s="13">
        <v>3.6644222100806005</v>
      </c>
    </row>
    <row r="8054" spans="2:11" x14ac:dyDescent="0.25">
      <c r="B8054" s="10">
        <v>8051</v>
      </c>
      <c r="C8054" s="12">
        <v>16.313030811023431</v>
      </c>
      <c r="D8054" s="12">
        <v>1.4121678736910594</v>
      </c>
      <c r="E8054" s="12">
        <v>1</v>
      </c>
      <c r="F8054" s="12">
        <v>6.8946868516440603</v>
      </c>
      <c r="G8054" s="12">
        <v>1.5336372316283118</v>
      </c>
      <c r="H8054" s="12">
        <v>40.179631881113892</v>
      </c>
      <c r="I8054" s="12">
        <v>1.9853486619155931</v>
      </c>
      <c r="J8054" s="12">
        <v>2.9180881881398211</v>
      </c>
      <c r="K8054" s="13">
        <v>2.5165643035906284</v>
      </c>
    </row>
    <row r="8055" spans="2:11" x14ac:dyDescent="0.25">
      <c r="B8055" s="10">
        <v>8052</v>
      </c>
      <c r="C8055" s="12">
        <v>8.3579669353363641</v>
      </c>
      <c r="D8055" s="12">
        <v>1.2089276966904432</v>
      </c>
      <c r="E8055" s="12">
        <v>2</v>
      </c>
      <c r="F8055" s="12">
        <v>1.1357657760125972</v>
      </c>
      <c r="G8055" s="12">
        <v>0.64574554428718245</v>
      </c>
      <c r="H8055" s="12">
        <v>37.055971112153742</v>
      </c>
      <c r="I8055" s="12">
        <v>3.4805976224602118</v>
      </c>
      <c r="J8055" s="12">
        <v>4.5598039356496818</v>
      </c>
      <c r="K8055" s="13">
        <v>0.21494374483229536</v>
      </c>
    </row>
    <row r="8056" spans="2:11" x14ac:dyDescent="0.25">
      <c r="B8056" s="10">
        <v>8053</v>
      </c>
      <c r="C8056" s="12">
        <v>11.87743258368851</v>
      </c>
      <c r="D8056" s="12">
        <v>2.0182265137479618</v>
      </c>
      <c r="E8056" s="12">
        <v>2</v>
      </c>
      <c r="F8056" s="12">
        <v>2.9145646410505881</v>
      </c>
      <c r="G8056" s="12">
        <v>1.1483103496723246</v>
      </c>
      <c r="H8056" s="12">
        <v>23.216387802592202</v>
      </c>
      <c r="I8056" s="12">
        <v>5.5102583314322411</v>
      </c>
      <c r="J8056" s="12">
        <v>2.5596395017833711</v>
      </c>
      <c r="K8056" s="13">
        <v>1.0047113399149041</v>
      </c>
    </row>
    <row r="8057" spans="2:11" x14ac:dyDescent="0.25">
      <c r="B8057" s="10">
        <v>8054</v>
      </c>
      <c r="C8057" s="12">
        <v>6.1053715144912726</v>
      </c>
      <c r="D8057" s="12">
        <v>1.5880527298278528</v>
      </c>
      <c r="E8057" s="12">
        <v>2</v>
      </c>
      <c r="F8057" s="12">
        <v>8.1950990917221667</v>
      </c>
      <c r="G8057" s="12">
        <v>1.1706001561598014</v>
      </c>
      <c r="H8057" s="12">
        <v>29.510917482124519</v>
      </c>
      <c r="I8057" s="12">
        <v>3.4845580496345891</v>
      </c>
      <c r="J8057" s="12">
        <v>2.9617567871340511</v>
      </c>
      <c r="K8057" s="13">
        <v>0.1525171940722499</v>
      </c>
    </row>
    <row r="8058" spans="2:11" x14ac:dyDescent="0.25">
      <c r="B8058" s="10">
        <v>8055</v>
      </c>
      <c r="C8058" s="12">
        <v>7.4532375225454377</v>
      </c>
      <c r="D8058" s="12">
        <v>1.5319442177380673</v>
      </c>
      <c r="E8058" s="12">
        <v>3</v>
      </c>
      <c r="F8058" s="12">
        <v>7.2340022858132773</v>
      </c>
      <c r="G8058" s="12">
        <v>0.83843706322160494</v>
      </c>
      <c r="H8058" s="12">
        <v>30.474484323279796</v>
      </c>
      <c r="I8058" s="12">
        <v>2.4384541129892381</v>
      </c>
      <c r="J8058" s="12">
        <v>3.4519513298630327</v>
      </c>
      <c r="K8058" s="13">
        <v>2.6706476148038649</v>
      </c>
    </row>
    <row r="8059" spans="2:11" x14ac:dyDescent="0.25">
      <c r="B8059" s="10">
        <v>8056</v>
      </c>
      <c r="C8059" s="12">
        <v>6.4068884304157692</v>
      </c>
      <c r="D8059" s="12">
        <v>1.9227214051721984</v>
      </c>
      <c r="E8059" s="12">
        <v>2</v>
      </c>
      <c r="F8059" s="12">
        <v>0.67204243014754017</v>
      </c>
      <c r="G8059" s="12">
        <v>0.97603331353297096</v>
      </c>
      <c r="H8059" s="12">
        <v>19.258237067153328</v>
      </c>
      <c r="I8059" s="12">
        <v>3.1323484671098334</v>
      </c>
      <c r="J8059" s="12">
        <v>3.492024151151953</v>
      </c>
      <c r="K8059" s="13">
        <v>2.6352800961797009</v>
      </c>
    </row>
    <row r="8060" spans="2:11" x14ac:dyDescent="0.25">
      <c r="B8060" s="10">
        <v>8057</v>
      </c>
      <c r="C8060" s="12">
        <v>20.029414807804784</v>
      </c>
      <c r="D8060" s="12">
        <v>1.4271304382148136</v>
      </c>
      <c r="E8060" s="12">
        <v>1</v>
      </c>
      <c r="F8060" s="12">
        <v>4.4402374516323189</v>
      </c>
      <c r="G8060" s="12">
        <v>0.90193209233187599</v>
      </c>
      <c r="H8060" s="12">
        <v>20.133640116091701</v>
      </c>
      <c r="I8060" s="12">
        <v>3.8224493808405446</v>
      </c>
      <c r="J8060" s="12">
        <v>2.3927711584490856</v>
      </c>
      <c r="K8060" s="13">
        <v>5.6705225225730658</v>
      </c>
    </row>
    <row r="8061" spans="2:11" x14ac:dyDescent="0.25">
      <c r="B8061" s="10">
        <v>8058</v>
      </c>
      <c r="C8061" s="12">
        <v>3.1626678277877316</v>
      </c>
      <c r="D8061" s="12">
        <v>1.5287037685332843</v>
      </c>
      <c r="E8061" s="12">
        <v>1</v>
      </c>
      <c r="F8061" s="12">
        <v>2.6595786248519251</v>
      </c>
      <c r="G8061" s="12">
        <v>0.5007667512458871</v>
      </c>
      <c r="H8061" s="12">
        <v>15.504737047579281</v>
      </c>
      <c r="I8061" s="12">
        <v>2.2274134913026993</v>
      </c>
      <c r="J8061" s="12">
        <v>2.1688576098418415</v>
      </c>
      <c r="K8061" s="13">
        <v>1.1726263049138943</v>
      </c>
    </row>
    <row r="8062" spans="2:11" x14ac:dyDescent="0.25">
      <c r="B8062" s="10">
        <v>8059</v>
      </c>
      <c r="C8062" s="12">
        <v>10.600583545657805</v>
      </c>
      <c r="D8062" s="12">
        <v>1.5244208726887654</v>
      </c>
      <c r="E8062" s="12">
        <v>2</v>
      </c>
      <c r="F8062" s="12">
        <v>3.0287410442639229</v>
      </c>
      <c r="G8062" s="12">
        <v>1.3839799642352499</v>
      </c>
      <c r="H8062" s="12">
        <v>37.813213742521896</v>
      </c>
      <c r="I8062" s="12">
        <v>4.3308074761784541</v>
      </c>
      <c r="J8062" s="12">
        <v>3.6139478825787315</v>
      </c>
      <c r="K8062" s="13">
        <v>2.4445698306431112</v>
      </c>
    </row>
    <row r="8063" spans="2:11" x14ac:dyDescent="0.25">
      <c r="B8063" s="10">
        <v>8060</v>
      </c>
      <c r="C8063" s="12">
        <v>10.471430282981093</v>
      </c>
      <c r="D8063" s="12">
        <v>2.0678166988548874</v>
      </c>
      <c r="E8063" s="12">
        <v>2</v>
      </c>
      <c r="F8063" s="12">
        <v>6.7340606437603672</v>
      </c>
      <c r="G8063" s="12">
        <v>0.9518836709788201</v>
      </c>
      <c r="H8063" s="12">
        <v>13.982706426143222</v>
      </c>
      <c r="I8063" s="12">
        <v>3.3182883460349015</v>
      </c>
      <c r="J8063" s="12">
        <v>2.8965675928685535</v>
      </c>
      <c r="K8063" s="13">
        <v>2.1115862010236968</v>
      </c>
    </row>
    <row r="8064" spans="2:11" x14ac:dyDescent="0.25">
      <c r="B8064" s="10">
        <v>8061</v>
      </c>
      <c r="C8064" s="12">
        <v>5.0127601508363826</v>
      </c>
      <c r="D8064" s="12">
        <v>1.627150450648891</v>
      </c>
      <c r="E8064" s="12">
        <v>1</v>
      </c>
      <c r="F8064" s="12">
        <v>8.9603588659186375</v>
      </c>
      <c r="G8064" s="12">
        <v>1.5678313676809723</v>
      </c>
      <c r="H8064" s="12">
        <v>26.621154204709249</v>
      </c>
      <c r="I8064" s="12">
        <v>2.2138218296035443</v>
      </c>
      <c r="J8064" s="12">
        <v>2.1077101996463132</v>
      </c>
      <c r="K8064" s="13">
        <v>1.7917977407283241</v>
      </c>
    </row>
    <row r="8065" spans="2:11" x14ac:dyDescent="0.25">
      <c r="B8065" s="10">
        <v>8062</v>
      </c>
      <c r="C8065" s="12">
        <v>9.4774682405613362</v>
      </c>
      <c r="D8065" s="12">
        <v>1.4011939681848939</v>
      </c>
      <c r="E8065" s="12">
        <v>0</v>
      </c>
      <c r="F8065" s="12">
        <v>0.97155369601511665</v>
      </c>
      <c r="G8065" s="12">
        <v>0.54836491379676411</v>
      </c>
      <c r="H8065" s="12">
        <v>23.678670762137063</v>
      </c>
      <c r="I8065" s="12">
        <v>2.2249951660495415</v>
      </c>
      <c r="J8065" s="12">
        <v>1.3068610824833347</v>
      </c>
      <c r="K8065" s="13">
        <v>2.5241750246805474</v>
      </c>
    </row>
    <row r="8066" spans="2:11" x14ac:dyDescent="0.25">
      <c r="B8066" s="10">
        <v>8063</v>
      </c>
      <c r="C8066" s="12">
        <v>16.591283268779005</v>
      </c>
      <c r="D8066" s="12">
        <v>2.0591507659504176</v>
      </c>
      <c r="E8066" s="12">
        <v>3</v>
      </c>
      <c r="F8066" s="12">
        <v>1.46852394264865</v>
      </c>
      <c r="G8066" s="12">
        <v>1.65387249100523</v>
      </c>
      <c r="H8066" s="12">
        <v>20.792795698549046</v>
      </c>
      <c r="I8066" s="12">
        <v>2.8044982651270711</v>
      </c>
      <c r="J8066" s="12">
        <v>3.0041493395509589</v>
      </c>
      <c r="K8066" s="13">
        <v>2.5738158283752015</v>
      </c>
    </row>
    <row r="8067" spans="2:11" x14ac:dyDescent="0.25">
      <c r="B8067" s="10">
        <v>8064</v>
      </c>
      <c r="C8067" s="12">
        <v>2.7413173702340305</v>
      </c>
      <c r="D8067" s="12">
        <v>1.0983472224727242</v>
      </c>
      <c r="E8067" s="12">
        <v>2</v>
      </c>
      <c r="F8067" s="12">
        <v>4.2672051024515341</v>
      </c>
      <c r="G8067" s="12">
        <v>2.0369914592984637</v>
      </c>
      <c r="H8067" s="12">
        <v>16.544923402469593</v>
      </c>
      <c r="I8067" s="12">
        <v>2.0499646463318903</v>
      </c>
      <c r="J8067" s="12">
        <v>0.5053531263927602</v>
      </c>
      <c r="K8067" s="13">
        <v>3.083791506888621</v>
      </c>
    </row>
    <row r="8068" spans="2:11" x14ac:dyDescent="0.25">
      <c r="B8068" s="10">
        <v>8065</v>
      </c>
      <c r="C8068" s="12">
        <v>4.8410037126898962</v>
      </c>
      <c r="D8068" s="12">
        <v>1.4004716288467056</v>
      </c>
      <c r="E8068" s="12">
        <v>2</v>
      </c>
      <c r="F8068" s="12">
        <v>5.0271647189111555</v>
      </c>
      <c r="G8068" s="12">
        <v>0.5903590508087927</v>
      </c>
      <c r="H8068" s="12">
        <v>17.827510970671</v>
      </c>
      <c r="I8068" s="12">
        <v>2.4297079952159799</v>
      </c>
      <c r="J8068" s="12">
        <v>2.9115466490828963</v>
      </c>
      <c r="K8068" s="13">
        <v>1.9351143465824463</v>
      </c>
    </row>
    <row r="8069" spans="2:11" x14ac:dyDescent="0.25">
      <c r="B8069" s="10">
        <v>8066</v>
      </c>
      <c r="C8069" s="12">
        <v>11.064135144945649</v>
      </c>
      <c r="D8069" s="12">
        <v>1.2111868591081283</v>
      </c>
      <c r="E8069" s="12">
        <v>2</v>
      </c>
      <c r="F8069" s="12">
        <v>11.908223358827184</v>
      </c>
      <c r="G8069" s="12">
        <v>0.8323571170903552</v>
      </c>
      <c r="H8069" s="12">
        <v>28.366518205515614</v>
      </c>
      <c r="I8069" s="12">
        <v>1.6363317011703111</v>
      </c>
      <c r="J8069" s="12">
        <v>4.2239732441775004</v>
      </c>
      <c r="K8069" s="13">
        <v>2.2752660922222345</v>
      </c>
    </row>
    <row r="8070" spans="2:11" x14ac:dyDescent="0.25">
      <c r="B8070" s="10">
        <v>8067</v>
      </c>
      <c r="C8070" s="12">
        <v>-1.2388945279619161</v>
      </c>
      <c r="D8070" s="12">
        <v>1.4188041393281268</v>
      </c>
      <c r="E8070" s="12">
        <v>2</v>
      </c>
      <c r="F8070" s="12">
        <v>2.798717270542062</v>
      </c>
      <c r="G8070" s="12">
        <v>0.7722359243986624</v>
      </c>
      <c r="H8070" s="12">
        <v>24.425567935096012</v>
      </c>
      <c r="I8070" s="12">
        <v>2.2747088173789791</v>
      </c>
      <c r="J8070" s="12">
        <v>2.8509423428779113</v>
      </c>
      <c r="K8070" s="13">
        <v>0.17667093000844114</v>
      </c>
    </row>
    <row r="8071" spans="2:11" x14ac:dyDescent="0.25">
      <c r="B8071" s="10">
        <v>8068</v>
      </c>
      <c r="C8071" s="12">
        <v>11.994836749045334</v>
      </c>
      <c r="D8071" s="12">
        <v>1.8357959975915288</v>
      </c>
      <c r="E8071" s="12">
        <v>3</v>
      </c>
      <c r="F8071" s="12">
        <v>3.1837229206667392</v>
      </c>
      <c r="G8071" s="12">
        <v>1.2164321826649056</v>
      </c>
      <c r="H8071" s="12">
        <v>23.524747745674446</v>
      </c>
      <c r="I8071" s="12">
        <v>1.9215796568360957</v>
      </c>
      <c r="J8071" s="12">
        <v>3.1866603906329662</v>
      </c>
      <c r="K8071" s="13">
        <v>0.76523188954767385</v>
      </c>
    </row>
    <row r="8072" spans="2:11" x14ac:dyDescent="0.25">
      <c r="B8072" s="10">
        <v>8069</v>
      </c>
      <c r="C8072" s="12">
        <v>6.6007558267857824</v>
      </c>
      <c r="D8072" s="12">
        <v>1.4247454960565193</v>
      </c>
      <c r="E8072" s="12">
        <v>1</v>
      </c>
      <c r="F8072" s="12">
        <v>4.3600393084652991</v>
      </c>
      <c r="G8072" s="12">
        <v>1.5482681409356638</v>
      </c>
      <c r="H8072" s="12">
        <v>32.350871677678704</v>
      </c>
      <c r="I8072" s="12">
        <v>2.5360629184557713</v>
      </c>
      <c r="J8072" s="12">
        <v>2.444024428032499</v>
      </c>
      <c r="K8072" s="13">
        <v>2.0284154550714657</v>
      </c>
    </row>
    <row r="8073" spans="2:11" x14ac:dyDescent="0.25">
      <c r="B8073" s="10">
        <v>8070</v>
      </c>
      <c r="C8073" s="12">
        <v>0.95957044592632634</v>
      </c>
      <c r="D8073" s="12">
        <v>1.913924020079768</v>
      </c>
      <c r="E8073" s="12">
        <v>2</v>
      </c>
      <c r="F8073" s="12">
        <v>1.7059192621349428</v>
      </c>
      <c r="G8073" s="12">
        <v>3.467673348997129</v>
      </c>
      <c r="H8073" s="12">
        <v>33.171121064204584</v>
      </c>
      <c r="I8073" s="12">
        <v>2.288274759992126</v>
      </c>
      <c r="J8073" s="12">
        <v>3.5075747418870318</v>
      </c>
      <c r="K8073" s="13">
        <v>3.225465143963377</v>
      </c>
    </row>
    <row r="8074" spans="2:11" x14ac:dyDescent="0.25">
      <c r="B8074" s="10">
        <v>8071</v>
      </c>
      <c r="C8074" s="12">
        <v>1.8462070242647659</v>
      </c>
      <c r="D8074" s="12">
        <v>1.4849202280222329</v>
      </c>
      <c r="E8074" s="12">
        <v>0</v>
      </c>
      <c r="F8074" s="12">
        <v>0.16449156309721435</v>
      </c>
      <c r="G8074" s="12">
        <v>1.4612265954922601</v>
      </c>
      <c r="H8074" s="12">
        <v>22.991999837697101</v>
      </c>
      <c r="I8074" s="12">
        <v>2.2055285583719288</v>
      </c>
      <c r="J8074" s="12">
        <v>2.9644447673893191</v>
      </c>
      <c r="K8074" s="13">
        <v>3.4018881280805036</v>
      </c>
    </row>
    <row r="8075" spans="2:11" x14ac:dyDescent="0.25">
      <c r="B8075" s="10">
        <v>8072</v>
      </c>
      <c r="C8075" s="12">
        <v>15.750920421174417</v>
      </c>
      <c r="D8075" s="12">
        <v>2.0275229184730579</v>
      </c>
      <c r="E8075" s="12">
        <v>1</v>
      </c>
      <c r="F8075" s="12">
        <v>2.6216765092547138</v>
      </c>
      <c r="G8075" s="12">
        <v>1.1538658903424577</v>
      </c>
      <c r="H8075" s="12">
        <v>13.370576661858138</v>
      </c>
      <c r="I8075" s="12">
        <v>2.3754692023325292</v>
      </c>
      <c r="J8075" s="12">
        <v>2.541022702855424</v>
      </c>
      <c r="K8075" s="13">
        <v>0.42228829494990988</v>
      </c>
    </row>
    <row r="8076" spans="2:11" x14ac:dyDescent="0.25">
      <c r="B8076" s="10">
        <v>8073</v>
      </c>
      <c r="C8076" s="12">
        <v>5.5132941061310756</v>
      </c>
      <c r="D8076" s="12">
        <v>1.4345885361599615</v>
      </c>
      <c r="E8076" s="12">
        <v>1</v>
      </c>
      <c r="F8076" s="12">
        <v>4.0083131979699838</v>
      </c>
      <c r="G8076" s="12">
        <v>0.98703543902203439</v>
      </c>
      <c r="H8076" s="12">
        <v>20.67601874007585</v>
      </c>
      <c r="I8076" s="12">
        <v>2.8766699924287371</v>
      </c>
      <c r="J8076" s="12">
        <v>0.28651900175887107</v>
      </c>
      <c r="K8076" s="13">
        <v>0.60897505097494808</v>
      </c>
    </row>
    <row r="8077" spans="2:11" x14ac:dyDescent="0.25">
      <c r="B8077" s="10">
        <v>8074</v>
      </c>
      <c r="C8077" s="12">
        <v>6.004769546506509</v>
      </c>
      <c r="D8077" s="12">
        <v>1.7433004772729126</v>
      </c>
      <c r="E8077" s="12">
        <v>1</v>
      </c>
      <c r="F8077" s="12">
        <v>2.4137549187518643</v>
      </c>
      <c r="G8077" s="12">
        <v>1.1874680976378309</v>
      </c>
      <c r="H8077" s="12">
        <v>22.946180511368588</v>
      </c>
      <c r="I8077" s="12">
        <v>2.3531608050103343</v>
      </c>
      <c r="J8077" s="12">
        <v>4.6857389569225418</v>
      </c>
      <c r="K8077" s="13">
        <v>0.10794810217872856</v>
      </c>
    </row>
    <row r="8078" spans="2:11" x14ac:dyDescent="0.25">
      <c r="B8078" s="10">
        <v>8075</v>
      </c>
      <c r="C8078" s="12">
        <v>11.061173807463705</v>
      </c>
      <c r="D8078" s="12">
        <v>2.0190393203781185</v>
      </c>
      <c r="E8078" s="12">
        <v>1</v>
      </c>
      <c r="F8078" s="12">
        <v>5.9707171306499376</v>
      </c>
      <c r="G8078" s="12">
        <v>0.64377275552706203</v>
      </c>
      <c r="H8078" s="12">
        <v>15.663308946187104</v>
      </c>
      <c r="I8078" s="12">
        <v>4.7149129966442267</v>
      </c>
      <c r="J8078" s="12">
        <v>0.70458217772222875</v>
      </c>
      <c r="K8078" s="13">
        <v>0.40799597522660846</v>
      </c>
    </row>
    <row r="8079" spans="2:11" x14ac:dyDescent="0.25">
      <c r="B8079" s="10">
        <v>8076</v>
      </c>
      <c r="C8079" s="12">
        <v>19.069732093220683</v>
      </c>
      <c r="D8079" s="12">
        <v>1.4847331945854711</v>
      </c>
      <c r="E8079" s="12">
        <v>0</v>
      </c>
      <c r="F8079" s="12">
        <v>2.2083862422882503</v>
      </c>
      <c r="G8079" s="12">
        <v>0.60738864944562332</v>
      </c>
      <c r="H8079" s="12">
        <v>22.252111182955893</v>
      </c>
      <c r="I8079" s="12">
        <v>3.8929771216956532</v>
      </c>
      <c r="J8079" s="12">
        <v>0.8206473407563375</v>
      </c>
      <c r="K8079" s="13">
        <v>2.0192646212275167</v>
      </c>
    </row>
    <row r="8080" spans="2:11" x14ac:dyDescent="0.25">
      <c r="B8080" s="10">
        <v>8077</v>
      </c>
      <c r="C8080" s="12">
        <v>8.7410413783281111</v>
      </c>
      <c r="D8080" s="12">
        <v>1.3881074493312509</v>
      </c>
      <c r="E8080" s="12">
        <v>3</v>
      </c>
      <c r="F8080" s="12">
        <v>2.5704440883091677</v>
      </c>
      <c r="G8080" s="12">
        <v>0.81681149284649668</v>
      </c>
      <c r="H8080" s="12">
        <v>11.765045265666558</v>
      </c>
      <c r="I8080" s="12">
        <v>3.3296160985867127</v>
      </c>
      <c r="J8080" s="12">
        <v>2.6346175449667006</v>
      </c>
      <c r="K8080" s="13">
        <v>0.57641266390346346</v>
      </c>
    </row>
    <row r="8081" spans="2:11" x14ac:dyDescent="0.25">
      <c r="B8081" s="10">
        <v>8078</v>
      </c>
      <c r="C8081" s="12">
        <v>7.7901196989590229</v>
      </c>
      <c r="D8081" s="12">
        <v>1.2838859861912826</v>
      </c>
      <c r="E8081" s="12">
        <v>3</v>
      </c>
      <c r="F8081" s="12">
        <v>3.9654633526849583</v>
      </c>
      <c r="G8081" s="12">
        <v>0.60729544444715566</v>
      </c>
      <c r="H8081" s="12">
        <v>32.180903751396997</v>
      </c>
      <c r="I8081" s="12">
        <v>3.7219798390809156</v>
      </c>
      <c r="J8081" s="12">
        <v>4.1698516496536762</v>
      </c>
      <c r="K8081" s="13">
        <v>0.23248673202230372</v>
      </c>
    </row>
    <row r="8082" spans="2:11" x14ac:dyDescent="0.25">
      <c r="B8082" s="10">
        <v>8079</v>
      </c>
      <c r="C8082" s="12">
        <v>13.385824068902901</v>
      </c>
      <c r="D8082" s="12">
        <v>1.514206857943031</v>
      </c>
      <c r="E8082" s="12">
        <v>3</v>
      </c>
      <c r="F8082" s="12">
        <v>4.2971812322376532</v>
      </c>
      <c r="G8082" s="12">
        <v>0.6140760645345289</v>
      </c>
      <c r="H8082" s="12">
        <v>16.043550574181403</v>
      </c>
      <c r="I8082" s="12">
        <v>3.7190668736245907</v>
      </c>
      <c r="J8082" s="12">
        <v>0.63456138567494369</v>
      </c>
      <c r="K8082" s="13">
        <v>2.5033025555955111</v>
      </c>
    </row>
    <row r="8083" spans="2:11" x14ac:dyDescent="0.25">
      <c r="B8083" s="10">
        <v>8080</v>
      </c>
      <c r="C8083" s="12">
        <v>10.355703588457857</v>
      </c>
      <c r="D8083" s="12">
        <v>1.4632297775781409</v>
      </c>
      <c r="E8083" s="12">
        <v>2</v>
      </c>
      <c r="F8083" s="12">
        <v>1.4429840071452111</v>
      </c>
      <c r="G8083" s="12">
        <v>1.3708444816178922</v>
      </c>
      <c r="H8083" s="12">
        <v>19.030567573497038</v>
      </c>
      <c r="I8083" s="12">
        <v>2.9687939763126887</v>
      </c>
      <c r="J8083" s="12">
        <v>1.0780439105556461</v>
      </c>
      <c r="K8083" s="13">
        <v>7.4816349901583949</v>
      </c>
    </row>
    <row r="8084" spans="2:11" x14ac:dyDescent="0.25">
      <c r="B8084" s="10">
        <v>8081</v>
      </c>
      <c r="C8084" s="12">
        <v>13.912337531741459</v>
      </c>
      <c r="D8084" s="12">
        <v>2.0599656172958056</v>
      </c>
      <c r="E8084" s="12">
        <v>1</v>
      </c>
      <c r="F8084" s="12">
        <v>5.0027686242335161</v>
      </c>
      <c r="G8084" s="12">
        <v>1.0965835331644078</v>
      </c>
      <c r="H8084" s="12">
        <v>17.748063339151216</v>
      </c>
      <c r="I8084" s="12">
        <v>2.8783439076544477</v>
      </c>
      <c r="J8084" s="12">
        <v>3.608713176198771</v>
      </c>
      <c r="K8084" s="13">
        <v>0.39728503592930908</v>
      </c>
    </row>
    <row r="8085" spans="2:11" x14ac:dyDescent="0.25">
      <c r="B8085" s="10">
        <v>8082</v>
      </c>
      <c r="C8085" s="12">
        <v>13.409716878189162</v>
      </c>
      <c r="D8085" s="12">
        <v>1.3849559261299615</v>
      </c>
      <c r="E8085" s="12">
        <v>2</v>
      </c>
      <c r="F8085" s="12">
        <v>1.4056618034219204</v>
      </c>
      <c r="G8085" s="12">
        <v>0.69607138701890692</v>
      </c>
      <c r="H8085" s="12">
        <v>32.450394432742094</v>
      </c>
      <c r="I8085" s="12">
        <v>4.6792505174333083</v>
      </c>
      <c r="J8085" s="12">
        <v>2.1297616157349459</v>
      </c>
      <c r="K8085" s="13">
        <v>2.3172869282833828</v>
      </c>
    </row>
    <row r="8086" spans="2:11" x14ac:dyDescent="0.25">
      <c r="B8086" s="10">
        <v>8083</v>
      </c>
      <c r="C8086" s="12">
        <v>8.5948156531581947</v>
      </c>
      <c r="D8086" s="12">
        <v>1.4093693659843169</v>
      </c>
      <c r="E8086" s="12">
        <v>2</v>
      </c>
      <c r="F8086" s="12">
        <v>0.49830435055689548</v>
      </c>
      <c r="G8086" s="12">
        <v>1.188319980758644</v>
      </c>
      <c r="H8086" s="12">
        <v>21.002814552470092</v>
      </c>
      <c r="I8086" s="12">
        <v>2.0338534794679179</v>
      </c>
      <c r="J8086" s="12">
        <v>3.6111768121084009</v>
      </c>
      <c r="K8086" s="13">
        <v>0.84654714931334818</v>
      </c>
    </row>
    <row r="8087" spans="2:11" x14ac:dyDescent="0.25">
      <c r="B8087" s="10">
        <v>8084</v>
      </c>
      <c r="C8087" s="12">
        <v>7.0456652412179333</v>
      </c>
      <c r="D8087" s="12">
        <v>1.527886487267931</v>
      </c>
      <c r="E8087" s="12">
        <v>3</v>
      </c>
      <c r="F8087" s="12">
        <v>4.6644282139936797</v>
      </c>
      <c r="G8087" s="12">
        <v>1.2130979481637936</v>
      </c>
      <c r="H8087" s="12">
        <v>12.038131887116322</v>
      </c>
      <c r="I8087" s="12">
        <v>1.9801826140662464</v>
      </c>
      <c r="J8087" s="12">
        <v>3.6015056077030136</v>
      </c>
      <c r="K8087" s="13">
        <v>3.7127478501699476</v>
      </c>
    </row>
    <row r="8088" spans="2:11" x14ac:dyDescent="0.25">
      <c r="B8088" s="10">
        <v>8085</v>
      </c>
      <c r="C8088" s="12">
        <v>10.954388188968622</v>
      </c>
      <c r="D8088" s="12">
        <v>1.5429912015355667</v>
      </c>
      <c r="E8088" s="12">
        <v>0</v>
      </c>
      <c r="F8088" s="12">
        <v>2.2577988673690719</v>
      </c>
      <c r="G8088" s="12">
        <v>1.1079526590626818</v>
      </c>
      <c r="H8088" s="12">
        <v>38.67100534001198</v>
      </c>
      <c r="I8088" s="12">
        <v>3.2565657897485614</v>
      </c>
      <c r="J8088" s="12">
        <v>0.42694050150508178</v>
      </c>
      <c r="K8088" s="13">
        <v>0.90404879271705063</v>
      </c>
    </row>
    <row r="8089" spans="2:11" x14ac:dyDescent="0.25">
      <c r="B8089" s="10">
        <v>8086</v>
      </c>
      <c r="C8089" s="12">
        <v>11.48648378170844</v>
      </c>
      <c r="D8089" s="12">
        <v>1.4315441183820476</v>
      </c>
      <c r="E8089" s="12">
        <v>3</v>
      </c>
      <c r="F8089" s="12">
        <v>6.5069490749743508</v>
      </c>
      <c r="G8089" s="12">
        <v>1.2587911715577207</v>
      </c>
      <c r="H8089" s="12">
        <v>24.590926021198928</v>
      </c>
      <c r="I8089" s="12">
        <v>2.5537684146916306</v>
      </c>
      <c r="J8089" s="12">
        <v>2.3572118981278769</v>
      </c>
      <c r="K8089" s="13">
        <v>1.9731347033195996</v>
      </c>
    </row>
    <row r="8090" spans="2:11" x14ac:dyDescent="0.25">
      <c r="B8090" s="10">
        <v>8087</v>
      </c>
      <c r="C8090" s="12">
        <v>20.095708534182396</v>
      </c>
      <c r="D8090" s="12">
        <v>1.4488688501396374</v>
      </c>
      <c r="E8090" s="12">
        <v>2</v>
      </c>
      <c r="F8090" s="12">
        <v>3.5487654169289344</v>
      </c>
      <c r="G8090" s="12">
        <v>0.8037093169597308</v>
      </c>
      <c r="H8090" s="12">
        <v>13.576756324275243</v>
      </c>
      <c r="I8090" s="12">
        <v>2.0100564509293846</v>
      </c>
      <c r="J8090" s="12">
        <v>3.3499092029849549</v>
      </c>
      <c r="K8090" s="13">
        <v>5.9495389678427983E-2</v>
      </c>
    </row>
    <row r="8091" spans="2:11" x14ac:dyDescent="0.25">
      <c r="B8091" s="10">
        <v>8088</v>
      </c>
      <c r="C8091" s="12">
        <v>12.693556269308443</v>
      </c>
      <c r="D8091" s="12">
        <v>1.8373490060440449</v>
      </c>
      <c r="E8091" s="12">
        <v>2</v>
      </c>
      <c r="F8091" s="12">
        <v>1.9809266961531629</v>
      </c>
      <c r="G8091" s="12">
        <v>2.3219108307375245</v>
      </c>
      <c r="H8091" s="12">
        <v>37.827379034469054</v>
      </c>
      <c r="I8091" s="12">
        <v>2.7734319286375824</v>
      </c>
      <c r="J8091" s="12">
        <v>2.697786102156146</v>
      </c>
      <c r="K8091" s="13">
        <v>2.0041532720132555</v>
      </c>
    </row>
    <row r="8092" spans="2:11" x14ac:dyDescent="0.25">
      <c r="B8092" s="10">
        <v>8089</v>
      </c>
      <c r="C8092" s="12">
        <v>14.501623754797851</v>
      </c>
      <c r="D8092" s="12">
        <v>1.3578505932100136</v>
      </c>
      <c r="E8092" s="12">
        <v>3</v>
      </c>
      <c r="F8092" s="12">
        <v>1.4803636386063108</v>
      </c>
      <c r="G8092" s="12">
        <v>0.97715955100222773</v>
      </c>
      <c r="H8092" s="12">
        <v>13.491518029634776</v>
      </c>
      <c r="I8092" s="12">
        <v>1.9632558512032288</v>
      </c>
      <c r="J8092" s="12">
        <v>3.0489616011308822</v>
      </c>
      <c r="K8092" s="13">
        <v>4.0914059048543336</v>
      </c>
    </row>
    <row r="8093" spans="2:11" x14ac:dyDescent="0.25">
      <c r="B8093" s="10">
        <v>8090</v>
      </c>
      <c r="C8093" s="12">
        <v>5.5872815821963933</v>
      </c>
      <c r="D8093" s="12">
        <v>1.3230326332048568</v>
      </c>
      <c r="E8093" s="12">
        <v>1</v>
      </c>
      <c r="F8093" s="12">
        <v>4.1164035855301497</v>
      </c>
      <c r="G8093" s="12">
        <v>3.1976242927161818</v>
      </c>
      <c r="H8093" s="12">
        <v>30.866115808920917</v>
      </c>
      <c r="I8093" s="12">
        <v>1.9496472639133788</v>
      </c>
      <c r="J8093" s="12">
        <v>3.4299762460249563</v>
      </c>
      <c r="K8093" s="13">
        <v>0.62342111375956577</v>
      </c>
    </row>
    <row r="8094" spans="2:11" x14ac:dyDescent="0.25">
      <c r="B8094" s="10">
        <v>8091</v>
      </c>
      <c r="C8094" s="12">
        <v>15.01997116747796</v>
      </c>
      <c r="D8094" s="12">
        <v>1.3709989401279199</v>
      </c>
      <c r="E8094" s="12">
        <v>1</v>
      </c>
      <c r="F8094" s="12">
        <v>5.649625624725874</v>
      </c>
      <c r="G8094" s="12">
        <v>0.79655220731507093</v>
      </c>
      <c r="H8094" s="12">
        <v>17.272403949943371</v>
      </c>
      <c r="I8094" s="12">
        <v>2.5246518304124037</v>
      </c>
      <c r="J8094" s="12">
        <v>0.96695730380700484</v>
      </c>
      <c r="K8094" s="13">
        <v>5.6032972933030543</v>
      </c>
    </row>
    <row r="8095" spans="2:11" x14ac:dyDescent="0.25">
      <c r="B8095" s="10">
        <v>8092</v>
      </c>
      <c r="C8095" s="12">
        <v>6.2554204951655805</v>
      </c>
      <c r="D8095" s="12">
        <v>1.2999387352465896</v>
      </c>
      <c r="E8095" s="12">
        <v>3</v>
      </c>
      <c r="F8095" s="12">
        <v>6.5730188684791182</v>
      </c>
      <c r="G8095" s="12">
        <v>1.5774554937235958</v>
      </c>
      <c r="H8095" s="12">
        <v>20.273183244911433</v>
      </c>
      <c r="I8095" s="12">
        <v>3.4144622186020799</v>
      </c>
      <c r="J8095" s="12">
        <v>3.4946750933736617</v>
      </c>
      <c r="K8095" s="13">
        <v>0.3199239605916222</v>
      </c>
    </row>
    <row r="8096" spans="2:11" x14ac:dyDescent="0.25">
      <c r="B8096" s="10">
        <v>8093</v>
      </c>
      <c r="C8096" s="12">
        <v>17.043694085534682</v>
      </c>
      <c r="D8096" s="12">
        <v>1.6017823663317647</v>
      </c>
      <c r="E8096" s="12">
        <v>0</v>
      </c>
      <c r="F8096" s="12">
        <v>4.7929830967526952</v>
      </c>
      <c r="G8096" s="12">
        <v>0.98089111804600659</v>
      </c>
      <c r="H8096" s="12">
        <v>25.585369633212245</v>
      </c>
      <c r="I8096" s="12">
        <v>2.947046381473668</v>
      </c>
      <c r="J8096" s="12">
        <v>1.3685278185709264</v>
      </c>
      <c r="K8096" s="13">
        <v>2.5066704780647857</v>
      </c>
    </row>
    <row r="8097" spans="2:11" x14ac:dyDescent="0.25">
      <c r="B8097" s="10">
        <v>8094</v>
      </c>
      <c r="C8097" s="12">
        <v>22.117600884833692</v>
      </c>
      <c r="D8097" s="12">
        <v>1.5208787316497605</v>
      </c>
      <c r="E8097" s="12">
        <v>0</v>
      </c>
      <c r="F8097" s="12">
        <v>0.80967319094532331</v>
      </c>
      <c r="G8097" s="12">
        <v>0.92850353041487044</v>
      </c>
      <c r="H8097" s="12">
        <v>13.382124310613875</v>
      </c>
      <c r="I8097" s="12">
        <v>3.8394402608432161</v>
      </c>
      <c r="J8097" s="12">
        <v>3.4272283057926547</v>
      </c>
      <c r="K8097" s="13">
        <v>2.350695796772472</v>
      </c>
    </row>
    <row r="8098" spans="2:11" x14ac:dyDescent="0.25">
      <c r="B8098" s="10">
        <v>8095</v>
      </c>
      <c r="C8098" s="12">
        <v>-0.34049943493457846</v>
      </c>
      <c r="D8098" s="12">
        <v>1.6101620690450282</v>
      </c>
      <c r="E8098" s="12">
        <v>3</v>
      </c>
      <c r="F8098" s="12">
        <v>5.2004256268440034</v>
      </c>
      <c r="G8098" s="12">
        <v>0.96478432509860079</v>
      </c>
      <c r="H8098" s="12">
        <v>13.851823819735285</v>
      </c>
      <c r="I8098" s="12">
        <v>2.6632987515157223</v>
      </c>
      <c r="J8098" s="12">
        <v>3.2629414221870734</v>
      </c>
      <c r="K8098" s="13">
        <v>0.88829860858953213</v>
      </c>
    </row>
    <row r="8099" spans="2:11" x14ac:dyDescent="0.25">
      <c r="B8099" s="10">
        <v>8096</v>
      </c>
      <c r="C8099" s="12">
        <v>11.759997359045643</v>
      </c>
      <c r="D8099" s="12">
        <v>1.3158203684622063</v>
      </c>
      <c r="E8099" s="12">
        <v>1</v>
      </c>
      <c r="F8099" s="12">
        <v>2.8099075130790792</v>
      </c>
      <c r="G8099" s="12">
        <v>0.64752872135228501</v>
      </c>
      <c r="H8099" s="12">
        <v>16.373910597515678</v>
      </c>
      <c r="I8099" s="12">
        <v>3.4935331303088191</v>
      </c>
      <c r="J8099" s="12">
        <v>3.533930605959501</v>
      </c>
      <c r="K8099" s="13">
        <v>1.5462095576924977</v>
      </c>
    </row>
    <row r="8100" spans="2:11" x14ac:dyDescent="0.25">
      <c r="B8100" s="10">
        <v>8097</v>
      </c>
      <c r="C8100" s="12">
        <v>0.1983006772803666</v>
      </c>
      <c r="D8100" s="12">
        <v>1.4003081171278222</v>
      </c>
      <c r="E8100" s="12">
        <v>2</v>
      </c>
      <c r="F8100" s="12">
        <v>5.6611997823120284</v>
      </c>
      <c r="G8100" s="12">
        <v>1.4450215930282981</v>
      </c>
      <c r="H8100" s="12">
        <v>17.636372731413811</v>
      </c>
      <c r="I8100" s="12">
        <v>3.3108939124428338</v>
      </c>
      <c r="J8100" s="12">
        <v>3.2798315175208366</v>
      </c>
      <c r="K8100" s="13">
        <v>4.1953459790909449</v>
      </c>
    </row>
    <row r="8101" spans="2:11" x14ac:dyDescent="0.25">
      <c r="B8101" s="10">
        <v>8098</v>
      </c>
      <c r="C8101" s="12">
        <v>3.914741308626585</v>
      </c>
      <c r="D8101" s="12">
        <v>2.0193922899138474</v>
      </c>
      <c r="E8101" s="12">
        <v>2</v>
      </c>
      <c r="F8101" s="12">
        <v>3.3910624926814075</v>
      </c>
      <c r="G8101" s="12">
        <v>1.1503863190952999</v>
      </c>
      <c r="H8101" s="12">
        <v>15.501843647026051</v>
      </c>
      <c r="I8101" s="12">
        <v>2.2683197161332003</v>
      </c>
      <c r="J8101" s="12">
        <v>3.291897944225628</v>
      </c>
      <c r="K8101" s="13">
        <v>1.784340904616028E-4</v>
      </c>
    </row>
    <row r="8102" spans="2:11" x14ac:dyDescent="0.25">
      <c r="B8102" s="10">
        <v>8099</v>
      </c>
      <c r="C8102" s="12">
        <v>9.087687858240594</v>
      </c>
      <c r="D8102" s="12">
        <v>1.5729082032609887</v>
      </c>
      <c r="E8102" s="12">
        <v>2</v>
      </c>
      <c r="F8102" s="12">
        <v>13.515301083449389</v>
      </c>
      <c r="G8102" s="12">
        <v>0.84330616249968027</v>
      </c>
      <c r="H8102" s="12">
        <v>31.025291526790394</v>
      </c>
      <c r="I8102" s="12">
        <v>2.6206632163473467</v>
      </c>
      <c r="J8102" s="12">
        <v>1.6557179216409021</v>
      </c>
      <c r="K8102" s="13">
        <v>4.1774095404959111</v>
      </c>
    </row>
    <row r="8103" spans="2:11" x14ac:dyDescent="0.25">
      <c r="B8103" s="10">
        <v>8100</v>
      </c>
      <c r="C8103" s="12">
        <v>5.7784418048356132</v>
      </c>
      <c r="D8103" s="12">
        <v>1.3528134950816548</v>
      </c>
      <c r="E8103" s="12">
        <v>1</v>
      </c>
      <c r="F8103" s="12">
        <v>2.4259432482019636</v>
      </c>
      <c r="G8103" s="12">
        <v>1.4965839134781387</v>
      </c>
      <c r="H8103" s="12">
        <v>38.17326187146746</v>
      </c>
      <c r="I8103" s="12">
        <v>2.9876104897144486</v>
      </c>
      <c r="J8103" s="12">
        <v>1.6404838645926165</v>
      </c>
      <c r="K8103" s="13">
        <v>3.0503756359179799</v>
      </c>
    </row>
    <row r="8104" spans="2:11" x14ac:dyDescent="0.25">
      <c r="B8104" s="10">
        <v>8101</v>
      </c>
      <c r="C8104" s="12">
        <v>9.2523728553902025</v>
      </c>
      <c r="D8104" s="12">
        <v>1.5859984776339386</v>
      </c>
      <c r="E8104" s="12">
        <v>3</v>
      </c>
      <c r="F8104" s="12">
        <v>3.0884583524899112</v>
      </c>
      <c r="G8104" s="12">
        <v>0.87704248888638492</v>
      </c>
      <c r="H8104" s="12">
        <v>27.801491161453143</v>
      </c>
      <c r="I8104" s="12">
        <v>4.4684606197199228</v>
      </c>
      <c r="J8104" s="12">
        <v>3.2140219320605548</v>
      </c>
      <c r="K8104" s="13">
        <v>0.91452006895555249</v>
      </c>
    </row>
    <row r="8105" spans="2:11" x14ac:dyDescent="0.25">
      <c r="B8105" s="10">
        <v>8102</v>
      </c>
      <c r="C8105" s="12">
        <v>14.208424257942761</v>
      </c>
      <c r="D8105" s="12">
        <v>1.6155716411181307</v>
      </c>
      <c r="E8105" s="12">
        <v>1</v>
      </c>
      <c r="F8105" s="12">
        <v>2.1820496384941084</v>
      </c>
      <c r="G8105" s="12">
        <v>0.93076800524880565</v>
      </c>
      <c r="H8105" s="12">
        <v>24.62085491911327</v>
      </c>
      <c r="I8105" s="12">
        <v>1.5531489434936845</v>
      </c>
      <c r="J8105" s="12">
        <v>2.1420654223665481</v>
      </c>
      <c r="K8105" s="13">
        <v>1.2989780314576931</v>
      </c>
    </row>
    <row r="8106" spans="2:11" x14ac:dyDescent="0.25">
      <c r="B8106" s="10">
        <v>8103</v>
      </c>
      <c r="C8106" s="12">
        <v>1.6240693248439619</v>
      </c>
      <c r="D8106" s="12">
        <v>1.4277478901881113</v>
      </c>
      <c r="E8106" s="12">
        <v>1</v>
      </c>
      <c r="F8106" s="12">
        <v>3.0851392732215581</v>
      </c>
      <c r="G8106" s="12">
        <v>0.65737410111374917</v>
      </c>
      <c r="H8106" s="12">
        <v>22.063441265048517</v>
      </c>
      <c r="I8106" s="12">
        <v>2.0313018767593527</v>
      </c>
      <c r="J8106" s="12">
        <v>3.5951108794102939</v>
      </c>
      <c r="K8106" s="13">
        <v>3.6693920331330645</v>
      </c>
    </row>
    <row r="8107" spans="2:11" x14ac:dyDescent="0.25">
      <c r="B8107" s="10">
        <v>8104</v>
      </c>
      <c r="C8107" s="12">
        <v>-0.75216257012904286</v>
      </c>
      <c r="D8107" s="12">
        <v>1.7324137994138535</v>
      </c>
      <c r="E8107" s="12">
        <v>2</v>
      </c>
      <c r="F8107" s="12">
        <v>10.971177563135003</v>
      </c>
      <c r="G8107" s="12">
        <v>1.1660507846738541</v>
      </c>
      <c r="H8107" s="12">
        <v>21.399674991724876</v>
      </c>
      <c r="I8107" s="12">
        <v>3.2573621453901067</v>
      </c>
      <c r="J8107" s="12">
        <v>1.0271874113672448</v>
      </c>
      <c r="K8107" s="13">
        <v>1.1023774260322916</v>
      </c>
    </row>
    <row r="8108" spans="2:11" x14ac:dyDescent="0.25">
      <c r="B8108" s="10">
        <v>8105</v>
      </c>
      <c r="C8108" s="12">
        <v>11.504025511360542</v>
      </c>
      <c r="D8108" s="12">
        <v>1.5708209665157717</v>
      </c>
      <c r="E8108" s="12">
        <v>0</v>
      </c>
      <c r="F8108" s="12">
        <v>1.2481357217504943</v>
      </c>
      <c r="G8108" s="12">
        <v>1.3464870931402377</v>
      </c>
      <c r="H8108" s="12">
        <v>25.681433733900747</v>
      </c>
      <c r="I8108" s="12">
        <v>4.1441387635395293</v>
      </c>
      <c r="J8108" s="12">
        <v>2.0269474219156769</v>
      </c>
      <c r="K8108" s="13">
        <v>0.82281040682485029</v>
      </c>
    </row>
    <row r="8109" spans="2:11" x14ac:dyDescent="0.25">
      <c r="B8109" s="10">
        <v>8106</v>
      </c>
      <c r="C8109" s="12">
        <v>11.581252294152772</v>
      </c>
      <c r="D8109" s="12">
        <v>1.7639165721692516</v>
      </c>
      <c r="E8109" s="12">
        <v>3</v>
      </c>
      <c r="F8109" s="12">
        <v>3.6237264315461015</v>
      </c>
      <c r="G8109" s="12">
        <v>2.8846831623535429</v>
      </c>
      <c r="H8109" s="12">
        <v>15.534506678625773</v>
      </c>
      <c r="I8109" s="12">
        <v>4.111853213224113</v>
      </c>
      <c r="J8109" s="12">
        <v>2.979951136014837</v>
      </c>
      <c r="K8109" s="13">
        <v>0.35263620495151959</v>
      </c>
    </row>
    <row r="8110" spans="2:11" x14ac:dyDescent="0.25">
      <c r="B8110" s="10">
        <v>8107</v>
      </c>
      <c r="C8110" s="12">
        <v>12.370909664101227</v>
      </c>
      <c r="D8110" s="12">
        <v>2.0822414894175552</v>
      </c>
      <c r="E8110" s="12">
        <v>2</v>
      </c>
      <c r="F8110" s="12">
        <v>3.7651151818813382</v>
      </c>
      <c r="G8110" s="12">
        <v>0.88836579278698102</v>
      </c>
      <c r="H8110" s="12">
        <v>15.98712981695572</v>
      </c>
      <c r="I8110" s="12">
        <v>1.7222016437412586</v>
      </c>
      <c r="J8110" s="12">
        <v>1.4471194104710112</v>
      </c>
      <c r="K8110" s="13">
        <v>1.8978185402962295</v>
      </c>
    </row>
    <row r="8111" spans="2:11" x14ac:dyDescent="0.25">
      <c r="B8111" s="10">
        <v>8108</v>
      </c>
      <c r="C8111" s="12">
        <v>8.2702180925785242</v>
      </c>
      <c r="D8111" s="12">
        <v>1.764682219175868</v>
      </c>
      <c r="E8111" s="12">
        <v>0</v>
      </c>
      <c r="F8111" s="12">
        <v>3.8267123429318266</v>
      </c>
      <c r="G8111" s="12">
        <v>0.51003582933141967</v>
      </c>
      <c r="H8111" s="12">
        <v>30.096260448580963</v>
      </c>
      <c r="I8111" s="12">
        <v>2.6281258329971742</v>
      </c>
      <c r="J8111" s="12">
        <v>3.078346809032682</v>
      </c>
      <c r="K8111" s="13">
        <v>1.3065539148141914</v>
      </c>
    </row>
    <row r="8112" spans="2:11" x14ac:dyDescent="0.25">
      <c r="B8112" s="10">
        <v>8109</v>
      </c>
      <c r="C8112" s="12">
        <v>5.7509690116292784</v>
      </c>
      <c r="D8112" s="12">
        <v>1.7016643650542522</v>
      </c>
      <c r="E8112" s="12">
        <v>2</v>
      </c>
      <c r="F8112" s="12">
        <v>5.2461277940778155</v>
      </c>
      <c r="G8112" s="12">
        <v>0.66852952872314175</v>
      </c>
      <c r="H8112" s="12">
        <v>11.68000271675097</v>
      </c>
      <c r="I8112" s="12">
        <v>2.1417206514656439</v>
      </c>
      <c r="J8112" s="12">
        <v>2.7916140350630125</v>
      </c>
      <c r="K8112" s="13">
        <v>0.38175820077577816</v>
      </c>
    </row>
    <row r="8113" spans="2:11" x14ac:dyDescent="0.25">
      <c r="B8113" s="10">
        <v>8110</v>
      </c>
      <c r="C8113" s="12">
        <v>11.263903896242965</v>
      </c>
      <c r="D8113" s="12">
        <v>1.6747903651696403</v>
      </c>
      <c r="E8113" s="12">
        <v>1</v>
      </c>
      <c r="F8113" s="12">
        <v>5.1980803857849578</v>
      </c>
      <c r="G8113" s="12">
        <v>0.56971314257046524</v>
      </c>
      <c r="H8113" s="12">
        <v>29.523658240944052</v>
      </c>
      <c r="I8113" s="12">
        <v>2.0520641955849963</v>
      </c>
      <c r="J8113" s="12">
        <v>4.1162242543663634</v>
      </c>
      <c r="K8113" s="13">
        <v>5.497366197413613</v>
      </c>
    </row>
    <row r="8114" spans="2:11" x14ac:dyDescent="0.25">
      <c r="B8114" s="10">
        <v>8111</v>
      </c>
      <c r="C8114" s="12">
        <v>4.9469931558594693</v>
      </c>
      <c r="D8114" s="12">
        <v>1.6659646681049187</v>
      </c>
      <c r="E8114" s="12">
        <v>2</v>
      </c>
      <c r="F8114" s="12">
        <v>1.2500156968571452</v>
      </c>
      <c r="G8114" s="12">
        <v>1.1341275591007058</v>
      </c>
      <c r="H8114" s="12">
        <v>21.660798872740187</v>
      </c>
      <c r="I8114" s="12">
        <v>2.8526163665653295</v>
      </c>
      <c r="J8114" s="12">
        <v>1.301240462901575</v>
      </c>
      <c r="K8114" s="13">
        <v>0.31816994724517328</v>
      </c>
    </row>
    <row r="8115" spans="2:11" x14ac:dyDescent="0.25">
      <c r="B8115" s="10">
        <v>8112</v>
      </c>
      <c r="C8115" s="12">
        <v>4.4734675842487794</v>
      </c>
      <c r="D8115" s="12">
        <v>1.4048787191408305</v>
      </c>
      <c r="E8115" s="12">
        <v>1</v>
      </c>
      <c r="F8115" s="12">
        <v>1.4275909809215093</v>
      </c>
      <c r="G8115" s="12">
        <v>0.86616662085241913</v>
      </c>
      <c r="H8115" s="12">
        <v>22.835509000745645</v>
      </c>
      <c r="I8115" s="12">
        <v>3.8166047596092669</v>
      </c>
      <c r="J8115" s="12">
        <v>2.7361736725404215</v>
      </c>
      <c r="K8115" s="13">
        <v>2.4416256938563432</v>
      </c>
    </row>
    <row r="8116" spans="2:11" x14ac:dyDescent="0.25">
      <c r="B8116" s="10">
        <v>8113</v>
      </c>
      <c r="C8116" s="12">
        <v>9.4104203040624821</v>
      </c>
      <c r="D8116" s="12">
        <v>1.6522336265371933</v>
      </c>
      <c r="E8116" s="12">
        <v>2</v>
      </c>
      <c r="F8116" s="12">
        <v>1.8537786157482146</v>
      </c>
      <c r="G8116" s="12">
        <v>0.30573090042575057</v>
      </c>
      <c r="H8116" s="12">
        <v>14.280861162119198</v>
      </c>
      <c r="I8116" s="12">
        <v>2.750238399105271</v>
      </c>
      <c r="J8116" s="12">
        <v>2.5986223187532507</v>
      </c>
      <c r="K8116" s="13">
        <v>0.36930616967136698</v>
      </c>
    </row>
    <row r="8117" spans="2:11" x14ac:dyDescent="0.25">
      <c r="B8117" s="10">
        <v>8114</v>
      </c>
      <c r="C8117" s="12">
        <v>10.089820551577612</v>
      </c>
      <c r="D8117" s="12">
        <v>1.3363205335130914</v>
      </c>
      <c r="E8117" s="12">
        <v>1</v>
      </c>
      <c r="F8117" s="12">
        <v>2.1970397809294853</v>
      </c>
      <c r="G8117" s="12">
        <v>2.0798699375954404</v>
      </c>
      <c r="H8117" s="12">
        <v>15.835426619611226</v>
      </c>
      <c r="I8117" s="12">
        <v>4.2327935295568961</v>
      </c>
      <c r="J8117" s="12">
        <v>3.3535156268236594</v>
      </c>
      <c r="K8117" s="13">
        <v>0.84565720499441255</v>
      </c>
    </row>
    <row r="8118" spans="2:11" x14ac:dyDescent="0.25">
      <c r="B8118" s="10">
        <v>8115</v>
      </c>
      <c r="C8118" s="12">
        <v>8.707095056536609</v>
      </c>
      <c r="D8118" s="12">
        <v>1.7303693906185507</v>
      </c>
      <c r="E8118" s="12">
        <v>2</v>
      </c>
      <c r="F8118" s="12">
        <v>3.6015582454653758</v>
      </c>
      <c r="G8118" s="12">
        <v>0.4649925105422601</v>
      </c>
      <c r="H8118" s="12">
        <v>51.093631216716275</v>
      </c>
      <c r="I8118" s="12">
        <v>1.8994051351809662</v>
      </c>
      <c r="J8118" s="12">
        <v>3.7086697062147413</v>
      </c>
      <c r="K8118" s="13">
        <v>1.8675987190414487</v>
      </c>
    </row>
    <row r="8119" spans="2:11" x14ac:dyDescent="0.25">
      <c r="B8119" s="10">
        <v>8116</v>
      </c>
      <c r="C8119" s="12">
        <v>17.556926112160021</v>
      </c>
      <c r="D8119" s="12">
        <v>1.5403853205753721</v>
      </c>
      <c r="E8119" s="12">
        <v>0</v>
      </c>
      <c r="F8119" s="12">
        <v>2.7253809921662406</v>
      </c>
      <c r="G8119" s="12">
        <v>0.79820724028547807</v>
      </c>
      <c r="H8119" s="12">
        <v>15.896951972959485</v>
      </c>
      <c r="I8119" s="12">
        <v>3.6646943906029819</v>
      </c>
      <c r="J8119" s="12">
        <v>4.0590302071259403</v>
      </c>
      <c r="K8119" s="13">
        <v>0.17125413114763383</v>
      </c>
    </row>
    <row r="8120" spans="2:11" x14ac:dyDescent="0.25">
      <c r="B8120" s="10">
        <v>8117</v>
      </c>
      <c r="C8120" s="12">
        <v>6.6432495456423624</v>
      </c>
      <c r="D8120" s="12">
        <v>1.3565970436742931</v>
      </c>
      <c r="E8120" s="12">
        <v>0</v>
      </c>
      <c r="F8120" s="12">
        <v>18.949708119207692</v>
      </c>
      <c r="G8120" s="12">
        <v>0.90324871754652192</v>
      </c>
      <c r="H8120" s="12">
        <v>23.338755114100387</v>
      </c>
      <c r="I8120" s="12">
        <v>2.6554281298893669</v>
      </c>
      <c r="J8120" s="12">
        <v>2.224372262076066</v>
      </c>
      <c r="K8120" s="13">
        <v>3.3332923143590347E-3</v>
      </c>
    </row>
    <row r="8121" spans="2:11" x14ac:dyDescent="0.25">
      <c r="B8121" s="10">
        <v>8118</v>
      </c>
      <c r="C8121" s="12">
        <v>13.597965122310747</v>
      </c>
      <c r="D8121" s="12">
        <v>1.6043280169639926</v>
      </c>
      <c r="E8121" s="12">
        <v>3</v>
      </c>
      <c r="F8121" s="12">
        <v>3.1579910968733311</v>
      </c>
      <c r="G8121" s="12">
        <v>0.63871059516140039</v>
      </c>
      <c r="H8121" s="12">
        <v>43.117503552700448</v>
      </c>
      <c r="I8121" s="12">
        <v>1.768655369422429</v>
      </c>
      <c r="J8121" s="12">
        <v>2.5322438130415166</v>
      </c>
      <c r="K8121" s="13">
        <v>0.54038363969056369</v>
      </c>
    </row>
    <row r="8122" spans="2:11" x14ac:dyDescent="0.25">
      <c r="B8122" s="10">
        <v>8119</v>
      </c>
      <c r="C8122" s="12">
        <v>13.623196253657124</v>
      </c>
      <c r="D8122" s="12">
        <v>1.7898347403079788</v>
      </c>
      <c r="E8122" s="12">
        <v>0</v>
      </c>
      <c r="F8122" s="12">
        <v>11.925088786039151</v>
      </c>
      <c r="G8122" s="12">
        <v>0.65748093852898704</v>
      </c>
      <c r="H8122" s="12">
        <v>36.052658483004841</v>
      </c>
      <c r="I8122" s="12">
        <v>3.0572354380584463</v>
      </c>
      <c r="J8122" s="12">
        <v>1.1018017941187128</v>
      </c>
      <c r="K8122" s="13">
        <v>4.6964862407641546</v>
      </c>
    </row>
    <row r="8123" spans="2:11" x14ac:dyDescent="0.25">
      <c r="B8123" s="10">
        <v>8120</v>
      </c>
      <c r="C8123" s="12">
        <v>20.267527193117978</v>
      </c>
      <c r="D8123" s="12">
        <v>1.4521477455530247</v>
      </c>
      <c r="E8123" s="12">
        <v>3</v>
      </c>
      <c r="F8123" s="12">
        <v>0.95396494171268931</v>
      </c>
      <c r="G8123" s="12">
        <v>0.9088617831174135</v>
      </c>
      <c r="H8123" s="12">
        <v>18.046873303263389</v>
      </c>
      <c r="I8123" s="12">
        <v>2.9481164352997151</v>
      </c>
      <c r="J8123" s="12">
        <v>3.649155331319422</v>
      </c>
      <c r="K8123" s="13">
        <v>0.41674052994226751</v>
      </c>
    </row>
    <row r="8124" spans="2:11" x14ac:dyDescent="0.25">
      <c r="B8124" s="10">
        <v>8121</v>
      </c>
      <c r="C8124" s="12">
        <v>6.646421975701303</v>
      </c>
      <c r="D8124" s="12">
        <v>1.292871206730436</v>
      </c>
      <c r="E8124" s="12">
        <v>2</v>
      </c>
      <c r="F8124" s="12">
        <v>1.585815217678153</v>
      </c>
      <c r="G8124" s="12">
        <v>1.2123206827726318</v>
      </c>
      <c r="H8124" s="12">
        <v>15.870422462139141</v>
      </c>
      <c r="I8124" s="12">
        <v>1.1941245614045921</v>
      </c>
      <c r="J8124" s="12">
        <v>4.210247674766797</v>
      </c>
      <c r="K8124" s="13">
        <v>1.2231142950255052</v>
      </c>
    </row>
    <row r="8125" spans="2:11" x14ac:dyDescent="0.25">
      <c r="B8125" s="10">
        <v>8122</v>
      </c>
      <c r="C8125" s="12">
        <v>10.309283210613271</v>
      </c>
      <c r="D8125" s="12">
        <v>1.5081675493333868</v>
      </c>
      <c r="E8125" s="12">
        <v>1</v>
      </c>
      <c r="F8125" s="12">
        <v>6.0204409937062993</v>
      </c>
      <c r="G8125" s="12">
        <v>1.3067813580489152</v>
      </c>
      <c r="H8125" s="12">
        <v>31.175801133036721</v>
      </c>
      <c r="I8125" s="12">
        <v>2.6038308748516452</v>
      </c>
      <c r="J8125" s="12">
        <v>4.5377350304013593</v>
      </c>
      <c r="K8125" s="13">
        <v>3.2865837536944453</v>
      </c>
    </row>
    <row r="8126" spans="2:11" x14ac:dyDescent="0.25">
      <c r="B8126" s="10">
        <v>8123</v>
      </c>
      <c r="C8126" s="12">
        <v>14.026630906670533</v>
      </c>
      <c r="D8126" s="12">
        <v>1.7685006336285167</v>
      </c>
      <c r="E8126" s="12">
        <v>1</v>
      </c>
      <c r="F8126" s="12">
        <v>7.9482036063175983</v>
      </c>
      <c r="G8126" s="12">
        <v>0.56414421352959265</v>
      </c>
      <c r="H8126" s="12">
        <v>28.497709035240202</v>
      </c>
      <c r="I8126" s="12">
        <v>2.5052740538058753</v>
      </c>
      <c r="J8126" s="12">
        <v>4.5687378109202932</v>
      </c>
      <c r="K8126" s="13">
        <v>0.60074041953272661</v>
      </c>
    </row>
    <row r="8127" spans="2:11" x14ac:dyDescent="0.25">
      <c r="B8127" s="10">
        <v>8124</v>
      </c>
      <c r="C8127" s="12">
        <v>3.1076640820149404</v>
      </c>
      <c r="D8127" s="12">
        <v>1.7239953587027761</v>
      </c>
      <c r="E8127" s="12">
        <v>2</v>
      </c>
      <c r="F8127" s="12">
        <v>5.3054158731253649</v>
      </c>
      <c r="G8127" s="12">
        <v>0.89745218191577558</v>
      </c>
      <c r="H8127" s="12">
        <v>20.167761290841042</v>
      </c>
      <c r="I8127" s="12">
        <v>2.0948986244733203</v>
      </c>
      <c r="J8127" s="12">
        <v>0.53029000342343879</v>
      </c>
      <c r="K8127" s="13">
        <v>1.6929269712558142</v>
      </c>
    </row>
    <row r="8128" spans="2:11" x14ac:dyDescent="0.25">
      <c r="B8128" s="10">
        <v>8125</v>
      </c>
      <c r="C8128" s="12">
        <v>13.104268888206025</v>
      </c>
      <c r="D8128" s="12">
        <v>1.6508253945417986</v>
      </c>
      <c r="E8128" s="12">
        <v>2</v>
      </c>
      <c r="F8128" s="12">
        <v>5.5860070473902708</v>
      </c>
      <c r="G8128" s="12">
        <v>2.1336549568608234</v>
      </c>
      <c r="H8128" s="12">
        <v>44.755970374534044</v>
      </c>
      <c r="I8128" s="12">
        <v>1.8157282811825644</v>
      </c>
      <c r="J8128" s="12">
        <v>2.68256857602753</v>
      </c>
      <c r="K8128" s="13">
        <v>2.0340407915770644</v>
      </c>
    </row>
    <row r="8129" spans="2:11" x14ac:dyDescent="0.25">
      <c r="B8129" s="10">
        <v>8126</v>
      </c>
      <c r="C8129" s="12">
        <v>8.4099780407595972</v>
      </c>
      <c r="D8129" s="12">
        <v>1.3335691610461406</v>
      </c>
      <c r="E8129" s="12">
        <v>2</v>
      </c>
      <c r="F8129" s="12">
        <v>4.2625781825055142</v>
      </c>
      <c r="G8129" s="12">
        <v>1.1817247611862365</v>
      </c>
      <c r="H8129" s="12">
        <v>37.214033831747287</v>
      </c>
      <c r="I8129" s="12">
        <v>2.7977367605225161</v>
      </c>
      <c r="J8129" s="12">
        <v>2.5811069815131096</v>
      </c>
      <c r="K8129" s="13">
        <v>1.7652247690807723</v>
      </c>
    </row>
    <row r="8130" spans="2:11" x14ac:dyDescent="0.25">
      <c r="B8130" s="10">
        <v>8127</v>
      </c>
      <c r="C8130" s="12">
        <v>5.8644536123709932</v>
      </c>
      <c r="D8130" s="12">
        <v>1.3337800246305069</v>
      </c>
      <c r="E8130" s="12">
        <v>1</v>
      </c>
      <c r="F8130" s="12">
        <v>0.36024142702132977</v>
      </c>
      <c r="G8130" s="12">
        <v>0.99770638014256163</v>
      </c>
      <c r="H8130" s="12">
        <v>20.927743611444164</v>
      </c>
      <c r="I8130" s="12">
        <v>4.2053459224288616</v>
      </c>
      <c r="J8130" s="12">
        <v>3.5031064424602327</v>
      </c>
      <c r="K8130" s="13">
        <v>3.2977668647648741</v>
      </c>
    </row>
    <row r="8131" spans="2:11" x14ac:dyDescent="0.25">
      <c r="B8131" s="10">
        <v>8128</v>
      </c>
      <c r="C8131" s="12">
        <v>8.059566888932741</v>
      </c>
      <c r="D8131" s="12">
        <v>1.3456317812396534</v>
      </c>
      <c r="E8131" s="12">
        <v>2</v>
      </c>
      <c r="F8131" s="12">
        <v>6.1406256783153665</v>
      </c>
      <c r="G8131" s="12">
        <v>0.74302282104183082</v>
      </c>
      <c r="H8131" s="12">
        <v>21.573418129623057</v>
      </c>
      <c r="I8131" s="12">
        <v>3.1951469474133263</v>
      </c>
      <c r="J8131" s="12">
        <v>2.9179390552609448</v>
      </c>
      <c r="K8131" s="13">
        <v>0.19799087615648264</v>
      </c>
    </row>
    <row r="8132" spans="2:11" x14ac:dyDescent="0.25">
      <c r="B8132" s="10">
        <v>8129</v>
      </c>
      <c r="C8132" s="12">
        <v>11.360340755941658</v>
      </c>
      <c r="D8132" s="12">
        <v>1.4259207035074732</v>
      </c>
      <c r="E8132" s="12">
        <v>1</v>
      </c>
      <c r="F8132" s="12">
        <v>6.6901297281424528</v>
      </c>
      <c r="G8132" s="12">
        <v>0.9076307262957477</v>
      </c>
      <c r="H8132" s="12">
        <v>24.194421779685772</v>
      </c>
      <c r="I8132" s="12">
        <v>4.0527081794594055</v>
      </c>
      <c r="J8132" s="12">
        <v>0.89001537083692162</v>
      </c>
      <c r="K8132" s="13">
        <v>0.13416000267426106</v>
      </c>
    </row>
    <row r="8133" spans="2:11" x14ac:dyDescent="0.25">
      <c r="B8133" s="10">
        <v>8130</v>
      </c>
      <c r="C8133" s="12">
        <v>9.5705587153622513</v>
      </c>
      <c r="D8133" s="12">
        <v>1.5197662561028071</v>
      </c>
      <c r="E8133" s="12">
        <v>3</v>
      </c>
      <c r="F8133" s="12">
        <v>3.2748696431602697</v>
      </c>
      <c r="G8133" s="12">
        <v>0.95554647338779386</v>
      </c>
      <c r="H8133" s="12">
        <v>18.80688972226568</v>
      </c>
      <c r="I8133" s="12">
        <v>2.2065454512461571</v>
      </c>
      <c r="J8133" s="12">
        <v>2.7883693081399126</v>
      </c>
      <c r="K8133" s="13">
        <v>7.0696997864137376</v>
      </c>
    </row>
    <row r="8134" spans="2:11" x14ac:dyDescent="0.25">
      <c r="B8134" s="10">
        <v>8131</v>
      </c>
      <c r="C8134" s="12">
        <v>4.9246234047765842</v>
      </c>
      <c r="D8134" s="12">
        <v>2.034665291115088</v>
      </c>
      <c r="E8134" s="12">
        <v>1</v>
      </c>
      <c r="F8134" s="12">
        <v>3.3913290156525502</v>
      </c>
      <c r="G8134" s="12">
        <v>0.85915961557175058</v>
      </c>
      <c r="H8134" s="12">
        <v>22.987350045342911</v>
      </c>
      <c r="I8134" s="12">
        <v>2.2962774911355099</v>
      </c>
      <c r="J8134" s="12">
        <v>1.6365475885723522</v>
      </c>
      <c r="K8134" s="13">
        <v>1.667046950492693</v>
      </c>
    </row>
    <row r="8135" spans="2:11" x14ac:dyDescent="0.25">
      <c r="B8135" s="10">
        <v>8132</v>
      </c>
      <c r="C8135" s="12">
        <v>20.804064628410721</v>
      </c>
      <c r="D8135" s="12">
        <v>1.6537665018794594</v>
      </c>
      <c r="E8135" s="12">
        <v>3</v>
      </c>
      <c r="F8135" s="12">
        <v>1.6436350385758445</v>
      </c>
      <c r="G8135" s="12">
        <v>0.53809760754956137</v>
      </c>
      <c r="H8135" s="12">
        <v>27.998063485026297</v>
      </c>
      <c r="I8135" s="12">
        <v>2.2275810573484596</v>
      </c>
      <c r="J8135" s="12">
        <v>1.5412754303509715</v>
      </c>
      <c r="K8135" s="13">
        <v>1.7280546180746039</v>
      </c>
    </row>
    <row r="8136" spans="2:11" x14ac:dyDescent="0.25">
      <c r="B8136" s="10">
        <v>8133</v>
      </c>
      <c r="C8136" s="12">
        <v>16.453909289573627</v>
      </c>
      <c r="D8136" s="12">
        <v>1.5802011752948386</v>
      </c>
      <c r="E8136" s="12">
        <v>1</v>
      </c>
      <c r="F8136" s="12">
        <v>13.02991319595108</v>
      </c>
      <c r="G8136" s="12">
        <v>0.56272223263000942</v>
      </c>
      <c r="H8136" s="12">
        <v>12.033788988593646</v>
      </c>
      <c r="I8136" s="12">
        <v>3.6869142619093496</v>
      </c>
      <c r="J8136" s="12">
        <v>2.8677928925546969</v>
      </c>
      <c r="K8136" s="13">
        <v>1.7817938097001997</v>
      </c>
    </row>
    <row r="8137" spans="2:11" x14ac:dyDescent="0.25">
      <c r="B8137" s="10">
        <v>8134</v>
      </c>
      <c r="C8137" s="12">
        <v>5.0914715679267815</v>
      </c>
      <c r="D8137" s="12">
        <v>1.4274570354693168</v>
      </c>
      <c r="E8137" s="12">
        <v>2</v>
      </c>
      <c r="F8137" s="12">
        <v>1.4752573840732395</v>
      </c>
      <c r="G8137" s="12">
        <v>1.7472552149164393</v>
      </c>
      <c r="H8137" s="12">
        <v>16.974242989227704</v>
      </c>
      <c r="I8137" s="12">
        <v>2.9452917099103648</v>
      </c>
      <c r="J8137" s="12">
        <v>2.7072286679617736</v>
      </c>
      <c r="K8137" s="13">
        <v>0.99712169706186959</v>
      </c>
    </row>
    <row r="8138" spans="2:11" x14ac:dyDescent="0.25">
      <c r="B8138" s="10">
        <v>8135</v>
      </c>
      <c r="C8138" s="12">
        <v>19.120837842446385</v>
      </c>
      <c r="D8138" s="12">
        <v>1.592462012847456</v>
      </c>
      <c r="E8138" s="12">
        <v>2</v>
      </c>
      <c r="F8138" s="12">
        <v>1.6186471426810627</v>
      </c>
      <c r="G8138" s="12">
        <v>1.2762159536889293</v>
      </c>
      <c r="H8138" s="12">
        <v>22.500065286595433</v>
      </c>
      <c r="I8138" s="12">
        <v>3.7883603655560174</v>
      </c>
      <c r="J8138" s="12">
        <v>2.7635215653605623</v>
      </c>
      <c r="K8138" s="13">
        <v>0.68436525391104464</v>
      </c>
    </row>
    <row r="8139" spans="2:11" x14ac:dyDescent="0.25">
      <c r="B8139" s="10">
        <v>8136</v>
      </c>
      <c r="C8139" s="12">
        <v>4.4334418141283027</v>
      </c>
      <c r="D8139" s="12">
        <v>1.7583956377861614</v>
      </c>
      <c r="E8139" s="12">
        <v>1</v>
      </c>
      <c r="F8139" s="12">
        <v>3.1795840666206967</v>
      </c>
      <c r="G8139" s="12">
        <v>1.2635224738268018</v>
      </c>
      <c r="H8139" s="12">
        <v>21.640076063415588</v>
      </c>
      <c r="I8139" s="12">
        <v>3.5816477652469874</v>
      </c>
      <c r="J8139" s="12">
        <v>3.9885405463080605</v>
      </c>
      <c r="K8139" s="13">
        <v>0.42763510009257943</v>
      </c>
    </row>
    <row r="8140" spans="2:11" x14ac:dyDescent="0.25">
      <c r="B8140" s="10">
        <v>8137</v>
      </c>
      <c r="C8140" s="12">
        <v>7.308367942901433</v>
      </c>
      <c r="D8140" s="12">
        <v>1.254405858022827</v>
      </c>
      <c r="E8140" s="12">
        <v>2</v>
      </c>
      <c r="F8140" s="12">
        <v>1.6772563909254345</v>
      </c>
      <c r="G8140" s="12">
        <v>0.32562106418837256</v>
      </c>
      <c r="H8140" s="12">
        <v>18.202881334317038</v>
      </c>
      <c r="I8140" s="12">
        <v>1.9889783912681218</v>
      </c>
      <c r="J8140" s="12">
        <v>2.3457863776657581</v>
      </c>
      <c r="K8140" s="13">
        <v>1.3473885377185992</v>
      </c>
    </row>
    <row r="8141" spans="2:11" x14ac:dyDescent="0.25">
      <c r="B8141" s="10">
        <v>8138</v>
      </c>
      <c r="C8141" s="12">
        <v>5.2803160798524598</v>
      </c>
      <c r="D8141" s="12">
        <v>1.5052427188941147</v>
      </c>
      <c r="E8141" s="12">
        <v>2</v>
      </c>
      <c r="F8141" s="12">
        <v>1.4347730629386735</v>
      </c>
      <c r="G8141" s="12">
        <v>1.0858564090167138</v>
      </c>
      <c r="H8141" s="12">
        <v>18.258190093216825</v>
      </c>
      <c r="I8141" s="12">
        <v>5.2108075806493659</v>
      </c>
      <c r="J8141" s="12">
        <v>2.6849697577817002</v>
      </c>
      <c r="K8141" s="13">
        <v>4.1772536639651108</v>
      </c>
    </row>
    <row r="8142" spans="2:11" x14ac:dyDescent="0.25">
      <c r="B8142" s="10">
        <v>8139</v>
      </c>
      <c r="C8142" s="12">
        <v>9.8249441025435527</v>
      </c>
      <c r="D8142" s="12">
        <v>1.8745772929458733</v>
      </c>
      <c r="E8142" s="12">
        <v>3</v>
      </c>
      <c r="F8142" s="12">
        <v>0.36369568197719604</v>
      </c>
      <c r="G8142" s="12">
        <v>0.78828949809801141</v>
      </c>
      <c r="H8142" s="12">
        <v>28.112908482947418</v>
      </c>
      <c r="I8142" s="12">
        <v>4.4791727664207919</v>
      </c>
      <c r="J8142" s="12">
        <v>1.2661386201566309</v>
      </c>
      <c r="K8142" s="13">
        <v>1.5723446581251916</v>
      </c>
    </row>
    <row r="8143" spans="2:11" x14ac:dyDescent="0.25">
      <c r="B8143" s="10">
        <v>8140</v>
      </c>
      <c r="C8143" s="12">
        <v>5.5207663194300824</v>
      </c>
      <c r="D8143" s="12">
        <v>1.5141927058623077</v>
      </c>
      <c r="E8143" s="12">
        <v>0</v>
      </c>
      <c r="F8143" s="12">
        <v>1.3493529125752788</v>
      </c>
      <c r="G8143" s="12">
        <v>2.5372432070694435</v>
      </c>
      <c r="H8143" s="12">
        <v>29.412982409881952</v>
      </c>
      <c r="I8143" s="12">
        <v>2.3529366134006224</v>
      </c>
      <c r="J8143" s="12">
        <v>2.8667511255671281</v>
      </c>
      <c r="K8143" s="13">
        <v>0.71781471960359955</v>
      </c>
    </row>
    <row r="8144" spans="2:11" x14ac:dyDescent="0.25">
      <c r="B8144" s="10">
        <v>8141</v>
      </c>
      <c r="C8144" s="12">
        <v>16.394038661937181</v>
      </c>
      <c r="D8144" s="12">
        <v>1.4286411946486253</v>
      </c>
      <c r="E8144" s="12">
        <v>1</v>
      </c>
      <c r="F8144" s="12">
        <v>5.2998049441253867</v>
      </c>
      <c r="G8144" s="12">
        <v>0.92133353705539622</v>
      </c>
      <c r="H8144" s="12">
        <v>16.252529308835747</v>
      </c>
      <c r="I8144" s="12">
        <v>2.2371945255380075</v>
      </c>
      <c r="J8144" s="12">
        <v>2.0444168268068452</v>
      </c>
      <c r="K8144" s="13">
        <v>0.84017482951352696</v>
      </c>
    </row>
    <row r="8145" spans="2:11" x14ac:dyDescent="0.25">
      <c r="B8145" s="10">
        <v>8142</v>
      </c>
      <c r="C8145" s="12">
        <v>12.976821684368032</v>
      </c>
      <c r="D8145" s="12">
        <v>1.1859417805560273</v>
      </c>
      <c r="E8145" s="12">
        <v>1</v>
      </c>
      <c r="F8145" s="12">
        <v>1.2982037471364536</v>
      </c>
      <c r="G8145" s="12">
        <v>0.48383681433895726</v>
      </c>
      <c r="H8145" s="12">
        <v>22.94265775720482</v>
      </c>
      <c r="I8145" s="12">
        <v>3.4986238196903394</v>
      </c>
      <c r="J8145" s="12">
        <v>3.4940903925947211</v>
      </c>
      <c r="K8145" s="13">
        <v>0.36842895536306891</v>
      </c>
    </row>
    <row r="8146" spans="2:11" x14ac:dyDescent="0.25">
      <c r="B8146" s="10">
        <v>8143</v>
      </c>
      <c r="C8146" s="12">
        <v>2.5938220361719564</v>
      </c>
      <c r="D8146" s="12">
        <v>1.6724835005739405</v>
      </c>
      <c r="E8146" s="12">
        <v>2</v>
      </c>
      <c r="F8146" s="12">
        <v>6.9835630013296335</v>
      </c>
      <c r="G8146" s="12">
        <v>1.1714802805844524</v>
      </c>
      <c r="H8146" s="12">
        <v>19.495989412149807</v>
      </c>
      <c r="I8146" s="12">
        <v>3.2327850501779092</v>
      </c>
      <c r="J8146" s="12">
        <v>2.5372061099864229</v>
      </c>
      <c r="K8146" s="13">
        <v>1.8323298829349441</v>
      </c>
    </row>
    <row r="8147" spans="2:11" x14ac:dyDescent="0.25">
      <c r="B8147" s="10">
        <v>8144</v>
      </c>
      <c r="C8147" s="12">
        <v>5.7679046456058005</v>
      </c>
      <c r="D8147" s="12">
        <v>1.7507614363397046</v>
      </c>
      <c r="E8147" s="12">
        <v>2</v>
      </c>
      <c r="F8147" s="12">
        <v>0.6125604828129686</v>
      </c>
      <c r="G8147" s="12">
        <v>0.83934998359933088</v>
      </c>
      <c r="H8147" s="12">
        <v>26.260992422009885</v>
      </c>
      <c r="I8147" s="12">
        <v>3.5057799886396248</v>
      </c>
      <c r="J8147" s="12">
        <v>1.765983660946117</v>
      </c>
      <c r="K8147" s="13">
        <v>2.224982489510412</v>
      </c>
    </row>
    <row r="8148" spans="2:11" x14ac:dyDescent="0.25">
      <c r="B8148" s="10">
        <v>8145</v>
      </c>
      <c r="C8148" s="12">
        <v>14.624873570371696</v>
      </c>
      <c r="D8148" s="12">
        <v>1.9931494952319975</v>
      </c>
      <c r="E8148" s="12">
        <v>3</v>
      </c>
      <c r="F8148" s="12">
        <v>6.5644489435299835</v>
      </c>
      <c r="G8148" s="12">
        <v>1.7370976690267532</v>
      </c>
      <c r="H8148" s="12">
        <v>28.72802431152946</v>
      </c>
      <c r="I8148" s="12">
        <v>1.9087504045743251</v>
      </c>
      <c r="J8148" s="12">
        <v>2.2849552874686991</v>
      </c>
      <c r="K8148" s="13">
        <v>0.77596393002917774</v>
      </c>
    </row>
    <row r="8149" spans="2:11" x14ac:dyDescent="0.25">
      <c r="B8149" s="10">
        <v>8146</v>
      </c>
      <c r="C8149" s="12">
        <v>13.422693090887606</v>
      </c>
      <c r="D8149" s="12">
        <v>1.7353182534530887</v>
      </c>
      <c r="E8149" s="12">
        <v>1</v>
      </c>
      <c r="F8149" s="12">
        <v>3.8995468593654468</v>
      </c>
      <c r="G8149" s="12">
        <v>0.5819412347103875</v>
      </c>
      <c r="H8149" s="12">
        <v>20.817112205512149</v>
      </c>
      <c r="I8149" s="12">
        <v>2.4794699584572082</v>
      </c>
      <c r="J8149" s="12">
        <v>2.8904337336083517</v>
      </c>
      <c r="K8149" s="13">
        <v>1.0853770162465426</v>
      </c>
    </row>
    <row r="8150" spans="2:11" x14ac:dyDescent="0.25">
      <c r="B8150" s="10">
        <v>8147</v>
      </c>
      <c r="C8150" s="12">
        <v>17.109224655665393</v>
      </c>
      <c r="D8150" s="12">
        <v>1.6826265142310861</v>
      </c>
      <c r="E8150" s="12">
        <v>3</v>
      </c>
      <c r="F8150" s="12">
        <v>3.8554147975583373</v>
      </c>
      <c r="G8150" s="12">
        <v>1.4948011478222589</v>
      </c>
      <c r="H8150" s="12">
        <v>26.296106342377232</v>
      </c>
      <c r="I8150" s="12">
        <v>3.3084063161732193</v>
      </c>
      <c r="J8150" s="12">
        <v>3.1737247871472682</v>
      </c>
      <c r="K8150" s="13">
        <v>5.5294330376714642</v>
      </c>
    </row>
    <row r="8151" spans="2:11" x14ac:dyDescent="0.25">
      <c r="B8151" s="10">
        <v>8148</v>
      </c>
      <c r="C8151" s="12">
        <v>13.537917787563837</v>
      </c>
      <c r="D8151" s="12">
        <v>1.487794639846868</v>
      </c>
      <c r="E8151" s="12">
        <v>1</v>
      </c>
      <c r="F8151" s="12">
        <v>5.5618890044451152</v>
      </c>
      <c r="G8151" s="12">
        <v>1.8386080095853661</v>
      </c>
      <c r="H8151" s="12">
        <v>27.613045386448928</v>
      </c>
      <c r="I8151" s="12">
        <v>2.9892730710100803</v>
      </c>
      <c r="J8151" s="12">
        <v>2.6961337024938046</v>
      </c>
      <c r="K8151" s="13">
        <v>3.3453156241394169</v>
      </c>
    </row>
    <row r="8152" spans="2:11" x14ac:dyDescent="0.25">
      <c r="B8152" s="10">
        <v>8149</v>
      </c>
      <c r="C8152" s="12">
        <v>8.7568500493878183</v>
      </c>
      <c r="D8152" s="12">
        <v>2.0439878128760314</v>
      </c>
      <c r="E8152" s="12">
        <v>1</v>
      </c>
      <c r="F8152" s="12">
        <v>4.8218905803818739</v>
      </c>
      <c r="G8152" s="12">
        <v>0.70833557124063307</v>
      </c>
      <c r="H8152" s="12">
        <v>22.142859823438197</v>
      </c>
      <c r="I8152" s="12">
        <v>2.5998488960996071</v>
      </c>
      <c r="J8152" s="12">
        <v>3.9103959542408169</v>
      </c>
      <c r="K8152" s="13">
        <v>5.4932060655541121E-3</v>
      </c>
    </row>
    <row r="8153" spans="2:11" x14ac:dyDescent="0.25">
      <c r="B8153" s="10">
        <v>8150</v>
      </c>
      <c r="C8153" s="12">
        <v>3.1739491284110377</v>
      </c>
      <c r="D8153" s="12">
        <v>1.7096683736654827</v>
      </c>
      <c r="E8153" s="12">
        <v>1</v>
      </c>
      <c r="F8153" s="12">
        <v>4.1701711502503453</v>
      </c>
      <c r="G8153" s="12">
        <v>1.0906795371499778</v>
      </c>
      <c r="H8153" s="12">
        <v>25.101831416052487</v>
      </c>
      <c r="I8153" s="12">
        <v>2.3575670687142471</v>
      </c>
      <c r="J8153" s="12">
        <v>2.0597948600673845</v>
      </c>
      <c r="K8153" s="13">
        <v>4.2400796276140804</v>
      </c>
    </row>
    <row r="8154" spans="2:11" x14ac:dyDescent="0.25">
      <c r="B8154" s="10">
        <v>8151</v>
      </c>
      <c r="C8154" s="12">
        <v>12.971383063972494</v>
      </c>
      <c r="D8154" s="12">
        <v>1.3324428929564001</v>
      </c>
      <c r="E8154" s="12">
        <v>2</v>
      </c>
      <c r="F8154" s="12">
        <v>0.29829558082603036</v>
      </c>
      <c r="G8154" s="12">
        <v>0.92383536234727182</v>
      </c>
      <c r="H8154" s="12">
        <v>21.444165067369891</v>
      </c>
      <c r="I8154" s="12">
        <v>2.2445902995913678</v>
      </c>
      <c r="J8154" s="12">
        <v>0.37864499521859879</v>
      </c>
      <c r="K8154" s="13">
        <v>0.93087543693952102</v>
      </c>
    </row>
    <row r="8155" spans="2:11" x14ac:dyDescent="0.25">
      <c r="B8155" s="10">
        <v>8152</v>
      </c>
      <c r="C8155" s="12">
        <v>19.522544072847147</v>
      </c>
      <c r="D8155" s="12">
        <v>1.4569839270704166</v>
      </c>
      <c r="E8155" s="12">
        <v>3</v>
      </c>
      <c r="F8155" s="12">
        <v>3.0715394266337999</v>
      </c>
      <c r="G8155" s="12">
        <v>3.1875454426702716</v>
      </c>
      <c r="H8155" s="12">
        <v>27.549524647027852</v>
      </c>
      <c r="I8155" s="12">
        <v>2.3045654232862494</v>
      </c>
      <c r="J8155" s="12">
        <v>3.2782400264776417</v>
      </c>
      <c r="K8155" s="13">
        <v>1.3387038685007397</v>
      </c>
    </row>
    <row r="8156" spans="2:11" x14ac:dyDescent="0.25">
      <c r="B8156" s="10">
        <v>8153</v>
      </c>
      <c r="C8156" s="12">
        <v>11.335534914783386</v>
      </c>
      <c r="D8156" s="12">
        <v>1.7324226642743672</v>
      </c>
      <c r="E8156" s="12">
        <v>1</v>
      </c>
      <c r="F8156" s="12">
        <v>2.8225637672717498</v>
      </c>
      <c r="G8156" s="12">
        <v>1.5169992580100407</v>
      </c>
      <c r="H8156" s="12">
        <v>28.635505457929071</v>
      </c>
      <c r="I8156" s="12">
        <v>1.8590877987022345</v>
      </c>
      <c r="J8156" s="12">
        <v>2.8503475032766934</v>
      </c>
      <c r="K8156" s="13">
        <v>4.7702733684738572</v>
      </c>
    </row>
    <row r="8157" spans="2:11" x14ac:dyDescent="0.25">
      <c r="B8157" s="10">
        <v>8154</v>
      </c>
      <c r="C8157" s="12">
        <v>7.9038871078020669</v>
      </c>
      <c r="D8157" s="12">
        <v>1.3548913361509793</v>
      </c>
      <c r="E8157" s="12">
        <v>2</v>
      </c>
      <c r="F8157" s="12">
        <v>0.70183939309009813</v>
      </c>
      <c r="G8157" s="12">
        <v>1.454572925806908</v>
      </c>
      <c r="H8157" s="12">
        <v>25.496266408360007</v>
      </c>
      <c r="I8157" s="12">
        <v>2.8420422817653836</v>
      </c>
      <c r="J8157" s="12">
        <v>1.727986293330106</v>
      </c>
      <c r="K8157" s="13">
        <v>0.57137844904872814</v>
      </c>
    </row>
    <row r="8158" spans="2:11" x14ac:dyDescent="0.25">
      <c r="B8158" s="10">
        <v>8155</v>
      </c>
      <c r="C8158" s="12">
        <v>16.450221779436941</v>
      </c>
      <c r="D8158" s="12">
        <v>1.6067628994827585</v>
      </c>
      <c r="E8158" s="12">
        <v>1</v>
      </c>
      <c r="F8158" s="12">
        <v>1.0656753406992319</v>
      </c>
      <c r="G8158" s="12">
        <v>3.054180767395362</v>
      </c>
      <c r="H8158" s="12">
        <v>33.333715262401711</v>
      </c>
      <c r="I8158" s="12">
        <v>2.3738930552512065</v>
      </c>
      <c r="J8158" s="12">
        <v>1.3569485946118616</v>
      </c>
      <c r="K8158" s="13">
        <v>3.6659143230667341</v>
      </c>
    </row>
    <row r="8159" spans="2:11" x14ac:dyDescent="0.25">
      <c r="B8159" s="10">
        <v>8156</v>
      </c>
      <c r="C8159" s="12">
        <v>4.7703173121315317</v>
      </c>
      <c r="D8159" s="12">
        <v>1.1084491373968828</v>
      </c>
      <c r="E8159" s="12">
        <v>2</v>
      </c>
      <c r="F8159" s="12">
        <v>5.6225184104024617</v>
      </c>
      <c r="G8159" s="12">
        <v>1.0620935498138302</v>
      </c>
      <c r="H8159" s="12">
        <v>21.025807133253103</v>
      </c>
      <c r="I8159" s="12">
        <v>3.0486811424619069</v>
      </c>
      <c r="J8159" s="12">
        <v>2.1303938218460692</v>
      </c>
      <c r="K8159" s="13">
        <v>0.53599404003867945</v>
      </c>
    </row>
    <row r="8160" spans="2:11" x14ac:dyDescent="0.25">
      <c r="B8160" s="10">
        <v>8157</v>
      </c>
      <c r="C8160" s="12">
        <v>10.068708837009007</v>
      </c>
      <c r="D8160" s="12">
        <v>1.4051815570221917</v>
      </c>
      <c r="E8160" s="12">
        <v>2</v>
      </c>
      <c r="F8160" s="12">
        <v>5.3342568171437161</v>
      </c>
      <c r="G8160" s="12">
        <v>0.50459242183964625</v>
      </c>
      <c r="H8160" s="12">
        <v>17.653997671314652</v>
      </c>
      <c r="I8160" s="12">
        <v>2.3266968135487915</v>
      </c>
      <c r="J8160" s="12">
        <v>4.186884348438257</v>
      </c>
      <c r="K8160" s="13">
        <v>2.1199366601065019</v>
      </c>
    </row>
    <row r="8161" spans="2:11" x14ac:dyDescent="0.25">
      <c r="B8161" s="10">
        <v>8158</v>
      </c>
      <c r="C8161" s="12">
        <v>2.6296840517943529</v>
      </c>
      <c r="D8161" s="12">
        <v>1.285349424439693</v>
      </c>
      <c r="E8161" s="12">
        <v>1</v>
      </c>
      <c r="F8161" s="12">
        <v>3.5324488957786762</v>
      </c>
      <c r="G8161" s="12">
        <v>0.7336587604901802</v>
      </c>
      <c r="H8161" s="12">
        <v>23.29248024511066</v>
      </c>
      <c r="I8161" s="12">
        <v>3.1305208226765235</v>
      </c>
      <c r="J8161" s="12">
        <v>3.4539550890209023</v>
      </c>
      <c r="K8161" s="13">
        <v>1.6328368905140147</v>
      </c>
    </row>
    <row r="8162" spans="2:11" x14ac:dyDescent="0.25">
      <c r="B8162" s="10">
        <v>8159</v>
      </c>
      <c r="C8162" s="12">
        <v>1.0465214612111762</v>
      </c>
      <c r="D8162" s="12">
        <v>1.8336994875988935</v>
      </c>
      <c r="E8162" s="12">
        <v>2</v>
      </c>
      <c r="F8162" s="12">
        <v>2.5045390696964516</v>
      </c>
      <c r="G8162" s="12">
        <v>1.5010708031158715</v>
      </c>
      <c r="H8162" s="12">
        <v>9.854119063029767</v>
      </c>
      <c r="I8162" s="12">
        <v>2.0784405798946555</v>
      </c>
      <c r="J8162" s="12">
        <v>2.4741445982953003</v>
      </c>
      <c r="K8162" s="13">
        <v>3.4952918558296857</v>
      </c>
    </row>
    <row r="8163" spans="2:11" x14ac:dyDescent="0.25">
      <c r="B8163" s="10">
        <v>8160</v>
      </c>
      <c r="C8163" s="12">
        <v>6.6738639949105547</v>
      </c>
      <c r="D8163" s="12">
        <v>1.683717127625322</v>
      </c>
      <c r="E8163" s="12">
        <v>1</v>
      </c>
      <c r="F8163" s="12">
        <v>0.64033263342354085</v>
      </c>
      <c r="G8163" s="12">
        <v>0.56779098545510409</v>
      </c>
      <c r="H8163" s="12">
        <v>13.359347472214061</v>
      </c>
      <c r="I8163" s="12">
        <v>2.5155205226138087</v>
      </c>
      <c r="J8163" s="12">
        <v>2.9746680638827092</v>
      </c>
      <c r="K8163" s="13">
        <v>1.0286793329323811</v>
      </c>
    </row>
    <row r="8164" spans="2:11" x14ac:dyDescent="0.25">
      <c r="B8164" s="10">
        <v>8161</v>
      </c>
      <c r="C8164" s="12">
        <v>8.7296677482230951</v>
      </c>
      <c r="D8164" s="12">
        <v>1.8336053565286474</v>
      </c>
      <c r="E8164" s="12">
        <v>2</v>
      </c>
      <c r="F8164" s="12">
        <v>5.0673274283666645</v>
      </c>
      <c r="G8164" s="12">
        <v>0.84295415626410175</v>
      </c>
      <c r="H8164" s="12">
        <v>14.722128614122186</v>
      </c>
      <c r="I8164" s="12">
        <v>5.0263382283437794</v>
      </c>
      <c r="J8164" s="12">
        <v>2.8068989307976588</v>
      </c>
      <c r="K8164" s="13">
        <v>0.32348243736643428</v>
      </c>
    </row>
    <row r="8165" spans="2:11" x14ac:dyDescent="0.25">
      <c r="B8165" s="10">
        <v>8162</v>
      </c>
      <c r="C8165" s="12">
        <v>5.6669979308176339</v>
      </c>
      <c r="D8165" s="12">
        <v>1.4568817709744777</v>
      </c>
      <c r="E8165" s="12">
        <v>2</v>
      </c>
      <c r="F8165" s="12">
        <v>8.4503860110137889</v>
      </c>
      <c r="G8165" s="12">
        <v>0.97511370620087123</v>
      </c>
      <c r="H8165" s="12">
        <v>32.47978015925586</v>
      </c>
      <c r="I8165" s="12">
        <v>2.9782065566610925</v>
      </c>
      <c r="J8165" s="12">
        <v>4.0438936388800277</v>
      </c>
      <c r="K8165" s="13">
        <v>4.3621197563671297</v>
      </c>
    </row>
    <row r="8166" spans="2:11" x14ac:dyDescent="0.25">
      <c r="B8166" s="10">
        <v>8163</v>
      </c>
      <c r="C8166" s="12">
        <v>12.421256046241652</v>
      </c>
      <c r="D8166" s="12">
        <v>1.5244829175383079</v>
      </c>
      <c r="E8166" s="12">
        <v>2</v>
      </c>
      <c r="F8166" s="12">
        <v>1.2638062145108684</v>
      </c>
      <c r="G8166" s="12">
        <v>0.27710099424596585</v>
      </c>
      <c r="H8166" s="12">
        <v>15.887026716799685</v>
      </c>
      <c r="I8166" s="12">
        <v>2.5762526766433855</v>
      </c>
      <c r="J8166" s="12">
        <v>3.2614701240280448</v>
      </c>
      <c r="K8166" s="13">
        <v>2.7696624528918874</v>
      </c>
    </row>
    <row r="8167" spans="2:11" x14ac:dyDescent="0.25">
      <c r="B8167" s="10">
        <v>8164</v>
      </c>
      <c r="C8167" s="12">
        <v>4.3359104813328786</v>
      </c>
      <c r="D8167" s="12">
        <v>1.3416838105761777</v>
      </c>
      <c r="E8167" s="12">
        <v>2</v>
      </c>
      <c r="F8167" s="12">
        <v>2.7252981141813342</v>
      </c>
      <c r="G8167" s="12">
        <v>1.4486309726002258</v>
      </c>
      <c r="H8167" s="12">
        <v>31.617546210407372</v>
      </c>
      <c r="I8167" s="12">
        <v>2.9133752409181617</v>
      </c>
      <c r="J8167" s="12">
        <v>0.12354086641086336</v>
      </c>
      <c r="K8167" s="13">
        <v>0.3322125978146398</v>
      </c>
    </row>
    <row r="8168" spans="2:11" x14ac:dyDescent="0.25">
      <c r="B8168" s="10">
        <v>8165</v>
      </c>
      <c r="C8168" s="12">
        <v>8.150895569083719</v>
      </c>
      <c r="D8168" s="12">
        <v>1.3417707549874895</v>
      </c>
      <c r="E8168" s="12">
        <v>3</v>
      </c>
      <c r="F8168" s="12">
        <v>12.690887070306907</v>
      </c>
      <c r="G8168" s="12">
        <v>0.36991322947509314</v>
      </c>
      <c r="H8168" s="12">
        <v>37.645998605196837</v>
      </c>
      <c r="I8168" s="12">
        <v>2.0367868323074094</v>
      </c>
      <c r="J8168" s="12">
        <v>0.66020162370143842</v>
      </c>
      <c r="K8168" s="13">
        <v>5.6647108957014556</v>
      </c>
    </row>
    <row r="8169" spans="2:11" x14ac:dyDescent="0.25">
      <c r="B8169" s="10">
        <v>8166</v>
      </c>
      <c r="C8169" s="12">
        <v>8.9488118369543166</v>
      </c>
      <c r="D8169" s="12">
        <v>2.1562008233546406</v>
      </c>
      <c r="E8169" s="12">
        <v>1</v>
      </c>
      <c r="F8169" s="12">
        <v>0.81626639291566494</v>
      </c>
      <c r="G8169" s="12">
        <v>0.7756710502021732</v>
      </c>
      <c r="H8169" s="12">
        <v>28.03633467960713</v>
      </c>
      <c r="I8169" s="12">
        <v>2.5486250536481796</v>
      </c>
      <c r="J8169" s="12">
        <v>2.1260752108853533</v>
      </c>
      <c r="K8169" s="13">
        <v>1.6165726283902917</v>
      </c>
    </row>
    <row r="8170" spans="2:11" x14ac:dyDescent="0.25">
      <c r="B8170" s="10">
        <v>8167</v>
      </c>
      <c r="C8170" s="12">
        <v>0.37847322351618828</v>
      </c>
      <c r="D8170" s="12">
        <v>1.4488379930466517</v>
      </c>
      <c r="E8170" s="12">
        <v>1</v>
      </c>
      <c r="F8170" s="12">
        <v>4.5980073070413487</v>
      </c>
      <c r="G8170" s="12">
        <v>1.5755663823537551</v>
      </c>
      <c r="H8170" s="12">
        <v>28.174538618448089</v>
      </c>
      <c r="I8170" s="12">
        <v>2.7487097573340624</v>
      </c>
      <c r="J8170" s="12">
        <v>3.8668808196013584</v>
      </c>
      <c r="K8170" s="13">
        <v>1.0249015378844681</v>
      </c>
    </row>
    <row r="8171" spans="2:11" x14ac:dyDescent="0.25">
      <c r="B8171" s="10">
        <v>8168</v>
      </c>
      <c r="C8171" s="12">
        <v>21.936315280355924</v>
      </c>
      <c r="D8171" s="12">
        <v>2.1413902888850203</v>
      </c>
      <c r="E8171" s="12">
        <v>1</v>
      </c>
      <c r="F8171" s="12">
        <v>4.0065298853356781</v>
      </c>
      <c r="G8171" s="12">
        <v>0.64011942552579182</v>
      </c>
      <c r="H8171" s="12">
        <v>16.966812710011062</v>
      </c>
      <c r="I8171" s="12">
        <v>3.2288290042871894</v>
      </c>
      <c r="J8171" s="12">
        <v>3.8310717944559176</v>
      </c>
      <c r="K8171" s="13">
        <v>1.4911262613357732</v>
      </c>
    </row>
    <row r="8172" spans="2:11" x14ac:dyDescent="0.25">
      <c r="B8172" s="10">
        <v>8169</v>
      </c>
      <c r="C8172" s="12">
        <v>10.60370692418115</v>
      </c>
      <c r="D8172" s="12">
        <v>1.4475303545754059</v>
      </c>
      <c r="E8172" s="12">
        <v>1</v>
      </c>
      <c r="F8172" s="12">
        <v>2.166478249704511</v>
      </c>
      <c r="G8172" s="12">
        <v>0.99638958829473279</v>
      </c>
      <c r="H8172" s="12">
        <v>28.774227822926306</v>
      </c>
      <c r="I8172" s="12">
        <v>5.6510307732561555</v>
      </c>
      <c r="J8172" s="12">
        <v>2.3699201273815578</v>
      </c>
      <c r="K8172" s="13">
        <v>0.3422090919784217</v>
      </c>
    </row>
    <row r="8173" spans="2:11" x14ac:dyDescent="0.25">
      <c r="B8173" s="10">
        <v>8170</v>
      </c>
      <c r="C8173" s="12">
        <v>3.9022835620490763</v>
      </c>
      <c r="D8173" s="12">
        <v>1.3133095318524712</v>
      </c>
      <c r="E8173" s="12">
        <v>2</v>
      </c>
      <c r="F8173" s="12">
        <v>2.9477044295962709</v>
      </c>
      <c r="G8173" s="12">
        <v>1.3068420414658777</v>
      </c>
      <c r="H8173" s="12">
        <v>30.519139238884524</v>
      </c>
      <c r="I8173" s="12">
        <v>3.4587400621383373</v>
      </c>
      <c r="J8173" s="12">
        <v>1.7112578573532671</v>
      </c>
      <c r="K8173" s="13">
        <v>1.0320704897223811</v>
      </c>
    </row>
    <row r="8174" spans="2:11" x14ac:dyDescent="0.25">
      <c r="B8174" s="10">
        <v>8171</v>
      </c>
      <c r="C8174" s="12">
        <v>14.471067212386448</v>
      </c>
      <c r="D8174" s="12">
        <v>1.4626656887672667</v>
      </c>
      <c r="E8174" s="12">
        <v>3</v>
      </c>
      <c r="F8174" s="12">
        <v>4.1129094685278176</v>
      </c>
      <c r="G8174" s="12">
        <v>0.57402074974698636</v>
      </c>
      <c r="H8174" s="12">
        <v>39.362174119987529</v>
      </c>
      <c r="I8174" s="12">
        <v>2.3021820664222448</v>
      </c>
      <c r="J8174" s="12">
        <v>2.2047882118602558</v>
      </c>
      <c r="K8174" s="13">
        <v>0.4298645246775526</v>
      </c>
    </row>
    <row r="8175" spans="2:11" x14ac:dyDescent="0.25">
      <c r="B8175" s="10">
        <v>8172</v>
      </c>
      <c r="C8175" s="12">
        <v>10.983242654175621</v>
      </c>
      <c r="D8175" s="12">
        <v>1.5313175621903703</v>
      </c>
      <c r="E8175" s="12">
        <v>2</v>
      </c>
      <c r="F8175" s="12">
        <v>2.5280473913581054</v>
      </c>
      <c r="G8175" s="12">
        <v>0.39666912208854443</v>
      </c>
      <c r="H8175" s="12">
        <v>32.464801784361327</v>
      </c>
      <c r="I8175" s="12">
        <v>2.7032004766054345</v>
      </c>
      <c r="J8175" s="12">
        <v>3.704593472545096</v>
      </c>
      <c r="K8175" s="13">
        <v>0.18889081998088486</v>
      </c>
    </row>
    <row r="8176" spans="2:11" x14ac:dyDescent="0.25">
      <c r="B8176" s="10">
        <v>8173</v>
      </c>
      <c r="C8176" s="12">
        <v>7.4111463435060365</v>
      </c>
      <c r="D8176" s="12">
        <v>1.2773076583455119</v>
      </c>
      <c r="E8176" s="12">
        <v>3</v>
      </c>
      <c r="F8176" s="12">
        <v>1.8568032349602175</v>
      </c>
      <c r="G8176" s="12">
        <v>1.820358400081741</v>
      </c>
      <c r="H8176" s="12">
        <v>35.28567453516515</v>
      </c>
      <c r="I8176" s="12">
        <v>3.6402146671870272</v>
      </c>
      <c r="J8176" s="12">
        <v>3.1077635013094103</v>
      </c>
      <c r="K8176" s="13">
        <v>0.32354009246217558</v>
      </c>
    </row>
    <row r="8177" spans="2:11" x14ac:dyDescent="0.25">
      <c r="B8177" s="10">
        <v>8174</v>
      </c>
      <c r="C8177" s="12">
        <v>7.4003776257888667</v>
      </c>
      <c r="D8177" s="12">
        <v>1.4478601696665825</v>
      </c>
      <c r="E8177" s="12">
        <v>1</v>
      </c>
      <c r="F8177" s="12">
        <v>10.589697346749931</v>
      </c>
      <c r="G8177" s="12">
        <v>1.6601050247397862</v>
      </c>
      <c r="H8177" s="12">
        <v>17.302038878745662</v>
      </c>
      <c r="I8177" s="12">
        <v>3.8920544506487791</v>
      </c>
      <c r="J8177" s="12">
        <v>0.73897398060291919</v>
      </c>
      <c r="K8177" s="13">
        <v>0.37970696847516011</v>
      </c>
    </row>
    <row r="8178" spans="2:11" x14ac:dyDescent="0.25">
      <c r="B8178" s="10">
        <v>8175</v>
      </c>
      <c r="C8178" s="12">
        <v>8.375782347892903</v>
      </c>
      <c r="D8178" s="12">
        <v>1.7160402082691759</v>
      </c>
      <c r="E8178" s="12">
        <v>1</v>
      </c>
      <c r="F8178" s="12">
        <v>0.63983219947739911</v>
      </c>
      <c r="G8178" s="12">
        <v>2.1979990202273014</v>
      </c>
      <c r="H8178" s="12">
        <v>27.172797172147842</v>
      </c>
      <c r="I8178" s="12">
        <v>3.5422705159493058</v>
      </c>
      <c r="J8178" s="12">
        <v>3.638859311683095</v>
      </c>
      <c r="K8178" s="13">
        <v>0.81788948398769867</v>
      </c>
    </row>
    <row r="8179" spans="2:11" x14ac:dyDescent="0.25">
      <c r="B8179" s="10">
        <v>8176</v>
      </c>
      <c r="C8179" s="12">
        <v>13.103839552840771</v>
      </c>
      <c r="D8179" s="12">
        <v>1.428438764821143</v>
      </c>
      <c r="E8179" s="12">
        <v>3</v>
      </c>
      <c r="F8179" s="12">
        <v>2.9973516079260616</v>
      </c>
      <c r="G8179" s="12">
        <v>0.70143533391526725</v>
      </c>
      <c r="H8179" s="12">
        <v>51.29357375885283</v>
      </c>
      <c r="I8179" s="12">
        <v>2.0175418294649465</v>
      </c>
      <c r="J8179" s="12">
        <v>2.3678150321517459</v>
      </c>
      <c r="K8179" s="13">
        <v>0.62900556875058378</v>
      </c>
    </row>
    <row r="8180" spans="2:11" x14ac:dyDescent="0.25">
      <c r="B8180" s="10">
        <v>8177</v>
      </c>
      <c r="C8180" s="12">
        <v>5.450872342425205</v>
      </c>
      <c r="D8180" s="12">
        <v>1.9691240220391681</v>
      </c>
      <c r="E8180" s="12">
        <v>2</v>
      </c>
      <c r="F8180" s="12">
        <v>8.4823819101334141</v>
      </c>
      <c r="G8180" s="12">
        <v>0.64335701324649774</v>
      </c>
      <c r="H8180" s="12">
        <v>11.103485903504366</v>
      </c>
      <c r="I8180" s="12">
        <v>3.1421296416524616</v>
      </c>
      <c r="J8180" s="12">
        <v>2.8617304544551452</v>
      </c>
      <c r="K8180" s="13">
        <v>0.94010601090713986</v>
      </c>
    </row>
    <row r="8181" spans="2:11" x14ac:dyDescent="0.25">
      <c r="B8181" s="10">
        <v>8178</v>
      </c>
      <c r="C8181" s="12">
        <v>10.967220735541861</v>
      </c>
      <c r="D8181" s="12">
        <v>1.4693261872877261</v>
      </c>
      <c r="E8181" s="12">
        <v>1</v>
      </c>
      <c r="F8181" s="12">
        <v>7.0820863929061302</v>
      </c>
      <c r="G8181" s="12">
        <v>0.72287796506539748</v>
      </c>
      <c r="H8181" s="12">
        <v>10.785981267199389</v>
      </c>
      <c r="I8181" s="12">
        <v>2.366888023835537</v>
      </c>
      <c r="J8181" s="12">
        <v>3.2048101914133391</v>
      </c>
      <c r="K8181" s="13">
        <v>0.94200222124585209</v>
      </c>
    </row>
    <row r="8182" spans="2:11" x14ac:dyDescent="0.25">
      <c r="B8182" s="10">
        <v>8179</v>
      </c>
      <c r="C8182" s="12">
        <v>14.241058415022902</v>
      </c>
      <c r="D8182" s="12">
        <v>1.312088125199206</v>
      </c>
      <c r="E8182" s="12">
        <v>1</v>
      </c>
      <c r="F8182" s="12">
        <v>2.1456871137977354</v>
      </c>
      <c r="G8182" s="12">
        <v>1.0368245111782608</v>
      </c>
      <c r="H8182" s="12">
        <v>18.299086680353419</v>
      </c>
      <c r="I8182" s="12">
        <v>2.2806494754149687</v>
      </c>
      <c r="J8182" s="12">
        <v>2.6475673100415249</v>
      </c>
      <c r="K8182" s="13">
        <v>1.1936995988429777</v>
      </c>
    </row>
    <row r="8183" spans="2:11" x14ac:dyDescent="0.25">
      <c r="B8183" s="10">
        <v>8180</v>
      </c>
      <c r="C8183" s="12">
        <v>10.544786648432678</v>
      </c>
      <c r="D8183" s="12">
        <v>1.847042645357017</v>
      </c>
      <c r="E8183" s="12">
        <v>1</v>
      </c>
      <c r="F8183" s="12">
        <v>4.522830502188425</v>
      </c>
      <c r="G8183" s="12">
        <v>0.6386010220332502</v>
      </c>
      <c r="H8183" s="12">
        <v>26.747968453483551</v>
      </c>
      <c r="I8183" s="12">
        <v>2.0973342053218915</v>
      </c>
      <c r="J8183" s="12">
        <v>2.2765650725164495</v>
      </c>
      <c r="K8183" s="13">
        <v>1.1657861324757546</v>
      </c>
    </row>
    <row r="8184" spans="2:11" x14ac:dyDescent="0.25">
      <c r="B8184" s="10">
        <v>8181</v>
      </c>
      <c r="C8184" s="12">
        <v>17.541306875211315</v>
      </c>
      <c r="D8184" s="12">
        <v>1.6002742985265124</v>
      </c>
      <c r="E8184" s="12">
        <v>2</v>
      </c>
      <c r="F8184" s="12">
        <v>8.964709134917376</v>
      </c>
      <c r="G8184" s="12">
        <v>0.90707331796140656</v>
      </c>
      <c r="H8184" s="12">
        <v>32.685662310397547</v>
      </c>
      <c r="I8184" s="12">
        <v>2.533266710542958</v>
      </c>
      <c r="J8184" s="12">
        <v>2.1622491832536377</v>
      </c>
      <c r="K8184" s="13">
        <v>2.601678349330113</v>
      </c>
    </row>
    <row r="8185" spans="2:11" x14ac:dyDescent="0.25">
      <c r="B8185" s="10">
        <v>8182</v>
      </c>
      <c r="C8185" s="12">
        <v>-1.1186340512228536</v>
      </c>
      <c r="D8185" s="12">
        <v>1.487895466763117</v>
      </c>
      <c r="E8185" s="12">
        <v>1</v>
      </c>
      <c r="F8185" s="12">
        <v>0.21433532344106374</v>
      </c>
      <c r="G8185" s="12">
        <v>2.1554437985063752</v>
      </c>
      <c r="H8185" s="12">
        <v>12.317323114978985</v>
      </c>
      <c r="I8185" s="12">
        <v>4.4314316173024695</v>
      </c>
      <c r="J8185" s="12">
        <v>1.2822185105112025</v>
      </c>
      <c r="K8185" s="13">
        <v>1.9834807471378435</v>
      </c>
    </row>
    <row r="8186" spans="2:11" x14ac:dyDescent="0.25">
      <c r="B8186" s="10">
        <v>8183</v>
      </c>
      <c r="C8186" s="12">
        <v>14.927501874262113</v>
      </c>
      <c r="D8186" s="12">
        <v>1.8463947966872345</v>
      </c>
      <c r="E8186" s="12">
        <v>2</v>
      </c>
      <c r="F8186" s="12">
        <v>2.0117512979401102</v>
      </c>
      <c r="G8186" s="12">
        <v>0.90998629618230098</v>
      </c>
      <c r="H8186" s="12">
        <v>13.212246508238927</v>
      </c>
      <c r="I8186" s="12">
        <v>1.8695837098982959</v>
      </c>
      <c r="J8186" s="12">
        <v>4.4473492841156661</v>
      </c>
      <c r="K8186" s="13">
        <v>1.1056790663444436</v>
      </c>
    </row>
    <row r="8187" spans="2:11" x14ac:dyDescent="0.25">
      <c r="B8187" s="10">
        <v>8184</v>
      </c>
      <c r="C8187" s="12">
        <v>18.782069413186612</v>
      </c>
      <c r="D8187" s="12">
        <v>1.7384268754042869</v>
      </c>
      <c r="E8187" s="12">
        <v>2</v>
      </c>
      <c r="F8187" s="12">
        <v>6.7855906794477479</v>
      </c>
      <c r="G8187" s="12">
        <v>1.0164250392514511</v>
      </c>
      <c r="H8187" s="12">
        <v>28.276037038174763</v>
      </c>
      <c r="I8187" s="12">
        <v>2.2827890880232493</v>
      </c>
      <c r="J8187" s="12">
        <v>3.3904172479711341</v>
      </c>
      <c r="K8187" s="13">
        <v>1.2220924342603583</v>
      </c>
    </row>
    <row r="8188" spans="2:11" x14ac:dyDescent="0.25">
      <c r="B8188" s="10">
        <v>8185</v>
      </c>
      <c r="C8188" s="12">
        <v>7.7941330578635544</v>
      </c>
      <c r="D8188" s="12">
        <v>1.4507457913977515</v>
      </c>
      <c r="E8188" s="12">
        <v>2</v>
      </c>
      <c r="F8188" s="12">
        <v>2.9208509306563393</v>
      </c>
      <c r="G8188" s="12">
        <v>0.57647876429819711</v>
      </c>
      <c r="H8188" s="12">
        <v>22.917338061535311</v>
      </c>
      <c r="I8188" s="12">
        <v>2.8353678775244981</v>
      </c>
      <c r="J8188" s="12">
        <v>1.2886021642749543</v>
      </c>
      <c r="K8188" s="13">
        <v>4.3271343938910096</v>
      </c>
    </row>
    <row r="8189" spans="2:11" x14ac:dyDescent="0.25">
      <c r="B8189" s="10">
        <v>8186</v>
      </c>
      <c r="C8189" s="12">
        <v>7.6463227957921811</v>
      </c>
      <c r="D8189" s="12">
        <v>1.7630401778217613</v>
      </c>
      <c r="E8189" s="12">
        <v>2</v>
      </c>
      <c r="F8189" s="12">
        <v>5.5858816690917692</v>
      </c>
      <c r="G8189" s="12">
        <v>1.1843211421888962</v>
      </c>
      <c r="H8189" s="12">
        <v>26.038527654730903</v>
      </c>
      <c r="I8189" s="12">
        <v>1.4758230577916038</v>
      </c>
      <c r="J8189" s="12">
        <v>1.9735840543874288</v>
      </c>
      <c r="K8189" s="13">
        <v>2.3425194730416368</v>
      </c>
    </row>
    <row r="8190" spans="2:11" x14ac:dyDescent="0.25">
      <c r="B8190" s="10">
        <v>8187</v>
      </c>
      <c r="C8190" s="12">
        <v>5.5148163121552294</v>
      </c>
      <c r="D8190" s="12">
        <v>1.4449906742564762</v>
      </c>
      <c r="E8190" s="12">
        <v>3</v>
      </c>
      <c r="F8190" s="12">
        <v>1.9491637679625864</v>
      </c>
      <c r="G8190" s="12">
        <v>0.7431631360614287</v>
      </c>
      <c r="H8190" s="12">
        <v>18.503962831553572</v>
      </c>
      <c r="I8190" s="12">
        <v>2.5787138528088498</v>
      </c>
      <c r="J8190" s="12">
        <v>2.947091059824579</v>
      </c>
      <c r="K8190" s="13">
        <v>1.8961865969508351</v>
      </c>
    </row>
    <row r="8191" spans="2:11" x14ac:dyDescent="0.25">
      <c r="B8191" s="10">
        <v>8188</v>
      </c>
      <c r="C8191" s="12">
        <v>1.7768614196860604</v>
      </c>
      <c r="D8191" s="12">
        <v>1.5600073664522531</v>
      </c>
      <c r="E8191" s="12">
        <v>1</v>
      </c>
      <c r="F8191" s="12">
        <v>3.6571461512205397</v>
      </c>
      <c r="G8191" s="12">
        <v>2.1075915626954038</v>
      </c>
      <c r="H8191" s="12">
        <v>20.017960681958666</v>
      </c>
      <c r="I8191" s="12">
        <v>2.1128748669362691</v>
      </c>
      <c r="J8191" s="12">
        <v>1.6886270719766132</v>
      </c>
      <c r="K8191" s="13">
        <v>5.9919166430807467</v>
      </c>
    </row>
    <row r="8192" spans="2:11" x14ac:dyDescent="0.25">
      <c r="B8192" s="10">
        <v>8189</v>
      </c>
      <c r="C8192" s="12">
        <v>3.4551355503355943</v>
      </c>
      <c r="D8192" s="12">
        <v>1.7725655163462597</v>
      </c>
      <c r="E8192" s="12">
        <v>2</v>
      </c>
      <c r="F8192" s="12">
        <v>5.6170057645584803</v>
      </c>
      <c r="G8192" s="12">
        <v>0.91261449961219898</v>
      </c>
      <c r="H8192" s="12">
        <v>18.366214336917427</v>
      </c>
      <c r="I8192" s="12">
        <v>2.6887194481891008</v>
      </c>
      <c r="J8192" s="12">
        <v>0.75360956472254292</v>
      </c>
      <c r="K8192" s="13">
        <v>4.0028760774598888</v>
      </c>
    </row>
    <row r="8193" spans="2:11" x14ac:dyDescent="0.25">
      <c r="B8193" s="10">
        <v>8190</v>
      </c>
      <c r="C8193" s="12">
        <v>5.5120867054018046</v>
      </c>
      <c r="D8193" s="12">
        <v>1.3853608027972681</v>
      </c>
      <c r="E8193" s="12">
        <v>0</v>
      </c>
      <c r="F8193" s="12">
        <v>5.72969506425832</v>
      </c>
      <c r="G8193" s="12">
        <v>1.9897356917269935</v>
      </c>
      <c r="H8193" s="12">
        <v>24.515339005421822</v>
      </c>
      <c r="I8193" s="12">
        <v>2.5306107772313546</v>
      </c>
      <c r="J8193" s="12">
        <v>2.9063176937518946</v>
      </c>
      <c r="K8193" s="13">
        <v>0.25764106112819396</v>
      </c>
    </row>
    <row r="8194" spans="2:11" x14ac:dyDescent="0.25">
      <c r="B8194" s="10">
        <v>8191</v>
      </c>
      <c r="C8194" s="12">
        <v>8.9377685974715462</v>
      </c>
      <c r="D8194" s="12">
        <v>1.9317263972859171</v>
      </c>
      <c r="E8194" s="12">
        <v>0</v>
      </c>
      <c r="F8194" s="12">
        <v>3.8095285216991788</v>
      </c>
      <c r="G8194" s="12">
        <v>0.86002375366176309</v>
      </c>
      <c r="H8194" s="12">
        <v>20.679513603232557</v>
      </c>
      <c r="I8194" s="12">
        <v>4.5246850601566226</v>
      </c>
      <c r="J8194" s="12">
        <v>2.2945341544581153</v>
      </c>
      <c r="K8194" s="13">
        <v>0.34533166119011099</v>
      </c>
    </row>
    <row r="8195" spans="2:11" x14ac:dyDescent="0.25">
      <c r="B8195" s="10">
        <v>8192</v>
      </c>
      <c r="C8195" s="12">
        <v>17.269895794182013</v>
      </c>
      <c r="D8195" s="12">
        <v>1.6276008278115845</v>
      </c>
      <c r="E8195" s="12">
        <v>2</v>
      </c>
      <c r="F8195" s="12">
        <v>4.8158089642915689</v>
      </c>
      <c r="G8195" s="12">
        <v>2.484690009688538</v>
      </c>
      <c r="H8195" s="12">
        <v>34.318695989087956</v>
      </c>
      <c r="I8195" s="12">
        <v>2.1141794250254589</v>
      </c>
      <c r="J8195" s="12">
        <v>4.379532795859487</v>
      </c>
      <c r="K8195" s="13">
        <v>1.6589888810625968</v>
      </c>
    </row>
    <row r="8196" spans="2:11" x14ac:dyDescent="0.25">
      <c r="B8196" s="10">
        <v>8193</v>
      </c>
      <c r="C8196" s="12">
        <v>13.658494307458444</v>
      </c>
      <c r="D8196" s="12">
        <v>1.6402408397610788</v>
      </c>
      <c r="E8196" s="12">
        <v>2</v>
      </c>
      <c r="F8196" s="12">
        <v>4.3691269038689065</v>
      </c>
      <c r="G8196" s="12">
        <v>0.83286550038152185</v>
      </c>
      <c r="H8196" s="12">
        <v>25.887140662879332</v>
      </c>
      <c r="I8196" s="12">
        <v>3.1996800498645372</v>
      </c>
      <c r="J8196" s="12">
        <v>3.100159832526491</v>
      </c>
      <c r="K8196" s="13">
        <v>0.74161873628025277</v>
      </c>
    </row>
    <row r="8197" spans="2:11" x14ac:dyDescent="0.25">
      <c r="B8197" s="10">
        <v>8194</v>
      </c>
      <c r="C8197" s="12">
        <v>11.115052692369156</v>
      </c>
      <c r="D8197" s="12">
        <v>1.4105985298080468</v>
      </c>
      <c r="E8197" s="12">
        <v>1</v>
      </c>
      <c r="F8197" s="12">
        <v>1.2891513838791173</v>
      </c>
      <c r="G8197" s="12">
        <v>0.89685996321412631</v>
      </c>
      <c r="H8197" s="12">
        <v>34.670862938801825</v>
      </c>
      <c r="I8197" s="12">
        <v>2.3697957939538701</v>
      </c>
      <c r="J8197" s="12">
        <v>2.4768238899313713</v>
      </c>
      <c r="K8197" s="13">
        <v>9.7365839949135113E-2</v>
      </c>
    </row>
    <row r="8198" spans="2:11" x14ac:dyDescent="0.25">
      <c r="B8198" s="10">
        <v>8195</v>
      </c>
      <c r="C8198" s="12">
        <v>3.5454745688677489</v>
      </c>
      <c r="D8198" s="12">
        <v>1.2500294075789196</v>
      </c>
      <c r="E8198" s="12">
        <v>1</v>
      </c>
      <c r="F8198" s="12">
        <v>2.1251556493819503</v>
      </c>
      <c r="G8198" s="12">
        <v>1.6896763474232726</v>
      </c>
      <c r="H8198" s="12">
        <v>26.765360552821733</v>
      </c>
      <c r="I8198" s="12">
        <v>3.1707290124039882</v>
      </c>
      <c r="J8198" s="12">
        <v>2.3365997930940208</v>
      </c>
      <c r="K8198" s="13">
        <v>2.4366941254090793</v>
      </c>
    </row>
    <row r="8199" spans="2:11" x14ac:dyDescent="0.25">
      <c r="B8199" s="10">
        <v>8196</v>
      </c>
      <c r="C8199" s="12">
        <v>11.334376952197999</v>
      </c>
      <c r="D8199" s="12">
        <v>1.7592127872631338</v>
      </c>
      <c r="E8199" s="12">
        <v>2</v>
      </c>
      <c r="F8199" s="12">
        <v>2.3424498843937647</v>
      </c>
      <c r="G8199" s="12">
        <v>0.64315610183445682</v>
      </c>
      <c r="H8199" s="12">
        <v>16.419471690943098</v>
      </c>
      <c r="I8199" s="12">
        <v>1.7795567881760408</v>
      </c>
      <c r="J8199" s="12">
        <v>2.6698248376716771</v>
      </c>
      <c r="K8199" s="13">
        <v>6.1094691374147789</v>
      </c>
    </row>
    <row r="8200" spans="2:11" x14ac:dyDescent="0.25">
      <c r="B8200" s="10">
        <v>8197</v>
      </c>
      <c r="C8200" s="12">
        <v>11.6455644609324</v>
      </c>
      <c r="D8200" s="12">
        <v>1.587351582022243</v>
      </c>
      <c r="E8200" s="12">
        <v>1</v>
      </c>
      <c r="F8200" s="12">
        <v>4.925041960095478</v>
      </c>
      <c r="G8200" s="12">
        <v>1.1623794345678884</v>
      </c>
      <c r="H8200" s="12">
        <v>21.756841324245812</v>
      </c>
      <c r="I8200" s="12">
        <v>1.7246169383073098</v>
      </c>
      <c r="J8200" s="12">
        <v>2.7693838899017673</v>
      </c>
      <c r="K8200" s="13">
        <v>3.0474490917626267</v>
      </c>
    </row>
    <row r="8201" spans="2:11" x14ac:dyDescent="0.25">
      <c r="B8201" s="10">
        <v>8198</v>
      </c>
      <c r="C8201" s="12">
        <v>5.3489216178219987</v>
      </c>
      <c r="D8201" s="12">
        <v>1.5937869955885</v>
      </c>
      <c r="E8201" s="12">
        <v>3</v>
      </c>
      <c r="F8201" s="12">
        <v>0.93464835370855515</v>
      </c>
      <c r="G8201" s="12">
        <v>1.4480954148724363</v>
      </c>
      <c r="H8201" s="12">
        <v>26.279982453483463</v>
      </c>
      <c r="I8201" s="12">
        <v>2.8523466396241162</v>
      </c>
      <c r="J8201" s="12">
        <v>0.92994061367935288</v>
      </c>
      <c r="K8201" s="13">
        <v>1.6452997803134319</v>
      </c>
    </row>
    <row r="8202" spans="2:11" x14ac:dyDescent="0.25">
      <c r="B8202" s="10">
        <v>8199</v>
      </c>
      <c r="C8202" s="12">
        <v>10.259637564709163</v>
      </c>
      <c r="D8202" s="12">
        <v>1.668134459764524</v>
      </c>
      <c r="E8202" s="12">
        <v>3</v>
      </c>
      <c r="F8202" s="12">
        <v>2.873005419520823</v>
      </c>
      <c r="G8202" s="12">
        <v>2.141304296514059</v>
      </c>
      <c r="H8202" s="12">
        <v>16.806751404987448</v>
      </c>
      <c r="I8202" s="12">
        <v>5.6247436888894171</v>
      </c>
      <c r="J8202" s="12">
        <v>2.2256064768535313</v>
      </c>
      <c r="K8202" s="13">
        <v>4.7431213777537051</v>
      </c>
    </row>
    <row r="8203" spans="2:11" x14ac:dyDescent="0.25">
      <c r="B8203" s="10">
        <v>8200</v>
      </c>
      <c r="C8203" s="12">
        <v>-0.16439743211783053</v>
      </c>
      <c r="D8203" s="12">
        <v>1.5574708459885538</v>
      </c>
      <c r="E8203" s="12">
        <v>2</v>
      </c>
      <c r="F8203" s="12">
        <v>0.64599762727814347</v>
      </c>
      <c r="G8203" s="12">
        <v>0.63465514610314422</v>
      </c>
      <c r="H8203" s="12">
        <v>16.393092325766244</v>
      </c>
      <c r="I8203" s="12">
        <v>1.9512469406654211</v>
      </c>
      <c r="J8203" s="12">
        <v>2.129038617661267</v>
      </c>
      <c r="K8203" s="13">
        <v>4.6692975619944397</v>
      </c>
    </row>
    <row r="8204" spans="2:11" x14ac:dyDescent="0.25">
      <c r="B8204" s="10">
        <v>8201</v>
      </c>
      <c r="C8204" s="12">
        <v>6.3665626728292057</v>
      </c>
      <c r="D8204" s="12">
        <v>1.4688017749290498</v>
      </c>
      <c r="E8204" s="12">
        <v>1</v>
      </c>
      <c r="F8204" s="12">
        <v>3.1274304140136895</v>
      </c>
      <c r="G8204" s="12">
        <v>0.69033787200910646</v>
      </c>
      <c r="H8204" s="12">
        <v>18.049757507502932</v>
      </c>
      <c r="I8204" s="12">
        <v>3.1357679789001676</v>
      </c>
      <c r="J8204" s="12">
        <v>3.704967853382588</v>
      </c>
      <c r="K8204" s="13">
        <v>0.29152206708428618</v>
      </c>
    </row>
    <row r="8205" spans="2:11" x14ac:dyDescent="0.25">
      <c r="B8205" s="10">
        <v>8202</v>
      </c>
      <c r="C8205" s="12">
        <v>0.25098059078732327</v>
      </c>
      <c r="D8205" s="12">
        <v>1.4077695754715172</v>
      </c>
      <c r="E8205" s="12">
        <v>1</v>
      </c>
      <c r="F8205" s="12">
        <v>4.2328039744423958</v>
      </c>
      <c r="G8205" s="12">
        <v>0.52269838468249952</v>
      </c>
      <c r="H8205" s="12">
        <v>21.038573012772879</v>
      </c>
      <c r="I8205" s="12">
        <v>3.4727881605586868</v>
      </c>
      <c r="J8205" s="12">
        <v>2.0896281217306583</v>
      </c>
      <c r="K8205" s="13">
        <v>1.2777758016084468</v>
      </c>
    </row>
    <row r="8206" spans="2:11" x14ac:dyDescent="0.25">
      <c r="B8206" s="10">
        <v>8203</v>
      </c>
      <c r="C8206" s="12">
        <v>9.6688983480143804</v>
      </c>
      <c r="D8206" s="12">
        <v>1.4779888894703401</v>
      </c>
      <c r="E8206" s="12">
        <v>2</v>
      </c>
      <c r="F8206" s="12">
        <v>7.2467558443821831</v>
      </c>
      <c r="G8206" s="12">
        <v>0.63661189622988612</v>
      </c>
      <c r="H8206" s="12">
        <v>19.456870806037173</v>
      </c>
      <c r="I8206" s="12">
        <v>2.3091529659883614</v>
      </c>
      <c r="J8206" s="12">
        <v>3.1407346728274437</v>
      </c>
      <c r="K8206" s="13">
        <v>5.0576668095048842E-2</v>
      </c>
    </row>
    <row r="8207" spans="2:11" x14ac:dyDescent="0.25">
      <c r="B8207" s="10">
        <v>8204</v>
      </c>
      <c r="C8207" s="12">
        <v>4.2899964561907318</v>
      </c>
      <c r="D8207" s="12">
        <v>1.6929360950990617</v>
      </c>
      <c r="E8207" s="12">
        <v>2</v>
      </c>
      <c r="F8207" s="12">
        <v>0.95821337614055668</v>
      </c>
      <c r="G8207" s="12">
        <v>0.6025005773027714</v>
      </c>
      <c r="H8207" s="12">
        <v>30.449253842237166</v>
      </c>
      <c r="I8207" s="12">
        <v>3.0727996528547221</v>
      </c>
      <c r="J8207" s="12">
        <v>2.9495651462120636</v>
      </c>
      <c r="K8207" s="13">
        <v>2.0475350933635719</v>
      </c>
    </row>
    <row r="8208" spans="2:11" x14ac:dyDescent="0.25">
      <c r="B8208" s="10">
        <v>8205</v>
      </c>
      <c r="C8208" s="12">
        <v>9.4525206659929548</v>
      </c>
      <c r="D8208" s="12">
        <v>1.7218559929467376</v>
      </c>
      <c r="E8208" s="12">
        <v>0</v>
      </c>
      <c r="F8208" s="12">
        <v>5.6448828948031835</v>
      </c>
      <c r="G8208" s="12">
        <v>4.402319037646607</v>
      </c>
      <c r="H8208" s="12">
        <v>35.999695671728176</v>
      </c>
      <c r="I8208" s="12">
        <v>2.1621328125026733</v>
      </c>
      <c r="J8208" s="12">
        <v>1.9073152385942258</v>
      </c>
      <c r="K8208" s="13">
        <v>4.2508194836238511</v>
      </c>
    </row>
    <row r="8209" spans="2:11" x14ac:dyDescent="0.25">
      <c r="B8209" s="10">
        <v>8206</v>
      </c>
      <c r="C8209" s="12">
        <v>5.9902499375511242</v>
      </c>
      <c r="D8209" s="12">
        <v>1.8762684565504499</v>
      </c>
      <c r="E8209" s="12">
        <v>2</v>
      </c>
      <c r="F8209" s="12">
        <v>6.2221387990431323</v>
      </c>
      <c r="G8209" s="12">
        <v>0.62183706545492323</v>
      </c>
      <c r="H8209" s="12">
        <v>14.604596140223126</v>
      </c>
      <c r="I8209" s="12">
        <v>1.98638855889704</v>
      </c>
      <c r="J8209" s="12">
        <v>2.6448593134095617</v>
      </c>
      <c r="K8209" s="13">
        <v>0.57585965553214857</v>
      </c>
    </row>
    <row r="8210" spans="2:11" x14ac:dyDescent="0.25">
      <c r="B8210" s="10">
        <v>8207</v>
      </c>
      <c r="C8210" s="12">
        <v>9.6689812719435793</v>
      </c>
      <c r="D8210" s="12">
        <v>1.7601788807140888</v>
      </c>
      <c r="E8210" s="12">
        <v>3</v>
      </c>
      <c r="F8210" s="12">
        <v>7.639317964367299</v>
      </c>
      <c r="G8210" s="12">
        <v>1.1907783921332986</v>
      </c>
      <c r="H8210" s="12">
        <v>28.870557739527236</v>
      </c>
      <c r="I8210" s="12">
        <v>3.7161320431108105</v>
      </c>
      <c r="J8210" s="12">
        <v>4.0804289846134205</v>
      </c>
      <c r="K8210" s="13">
        <v>0.26771063344275331</v>
      </c>
    </row>
    <row r="8211" spans="2:11" x14ac:dyDescent="0.25">
      <c r="B8211" s="10">
        <v>8208</v>
      </c>
      <c r="C8211" s="12">
        <v>8.1782947414854448</v>
      </c>
      <c r="D8211" s="12">
        <v>1.4599336485837155</v>
      </c>
      <c r="E8211" s="12">
        <v>2</v>
      </c>
      <c r="F8211" s="12">
        <v>2.3966196956493468</v>
      </c>
      <c r="G8211" s="12">
        <v>1.2035682558362879</v>
      </c>
      <c r="H8211" s="12">
        <v>20.56256546573421</v>
      </c>
      <c r="I8211" s="12">
        <v>1.6638274593153364</v>
      </c>
      <c r="J8211" s="12">
        <v>3.5907918869145137</v>
      </c>
      <c r="K8211" s="13">
        <v>1.9993358407179762</v>
      </c>
    </row>
    <row r="8212" spans="2:11" x14ac:dyDescent="0.25">
      <c r="B8212" s="10">
        <v>8209</v>
      </c>
      <c r="C8212" s="12">
        <v>11.56948869955424</v>
      </c>
      <c r="D8212" s="12">
        <v>1.6516538813848356</v>
      </c>
      <c r="E8212" s="12">
        <v>1</v>
      </c>
      <c r="F8212" s="12">
        <v>3.8350633524446938</v>
      </c>
      <c r="G8212" s="12">
        <v>1.196475989114945</v>
      </c>
      <c r="H8212" s="12">
        <v>34.917847766996303</v>
      </c>
      <c r="I8212" s="12">
        <v>2.5816722334902145</v>
      </c>
      <c r="J8212" s="12">
        <v>3.2129841811334598</v>
      </c>
      <c r="K8212" s="13">
        <v>1.9736567052042999</v>
      </c>
    </row>
    <row r="8213" spans="2:11" x14ac:dyDescent="0.25">
      <c r="B8213" s="10">
        <v>8210</v>
      </c>
      <c r="C8213" s="12">
        <v>7.5493510875215248</v>
      </c>
      <c r="D8213" s="12">
        <v>1.5648225811875713</v>
      </c>
      <c r="E8213" s="12">
        <v>1</v>
      </c>
      <c r="F8213" s="12">
        <v>2.6996174075728168</v>
      </c>
      <c r="G8213" s="12">
        <v>1.2659754374393135</v>
      </c>
      <c r="H8213" s="12">
        <v>29.866203359954291</v>
      </c>
      <c r="I8213" s="12">
        <v>1.9483329255226109</v>
      </c>
      <c r="J8213" s="12">
        <v>1.5887375381410898</v>
      </c>
      <c r="K8213" s="13">
        <v>0.55238362689357046</v>
      </c>
    </row>
    <row r="8214" spans="2:11" x14ac:dyDescent="0.25">
      <c r="B8214" s="10">
        <v>8211</v>
      </c>
      <c r="C8214" s="12">
        <v>6.0964113129001918</v>
      </c>
      <c r="D8214" s="12">
        <v>1.3896086449436493</v>
      </c>
      <c r="E8214" s="12">
        <v>2</v>
      </c>
      <c r="F8214" s="12">
        <v>2.079806865014215</v>
      </c>
      <c r="G8214" s="12">
        <v>1.5993401122763113</v>
      </c>
      <c r="H8214" s="12">
        <v>20.637644033685699</v>
      </c>
      <c r="I8214" s="12">
        <v>2.1337533649883498</v>
      </c>
      <c r="J8214" s="12">
        <v>1.9640723760783205</v>
      </c>
      <c r="K8214" s="13">
        <v>0.1232423056239121</v>
      </c>
    </row>
    <row r="8215" spans="2:11" x14ac:dyDescent="0.25">
      <c r="B8215" s="10">
        <v>8212</v>
      </c>
      <c r="C8215" s="12">
        <v>11.331720782349828</v>
      </c>
      <c r="D8215" s="12">
        <v>1.3785318425219248</v>
      </c>
      <c r="E8215" s="12">
        <v>2</v>
      </c>
      <c r="F8215" s="12">
        <v>1.8416739775488056</v>
      </c>
      <c r="G8215" s="12">
        <v>1.4607423057590376</v>
      </c>
      <c r="H8215" s="12">
        <v>4.9775643874097302</v>
      </c>
      <c r="I8215" s="12">
        <v>1.8773292322396933</v>
      </c>
      <c r="J8215" s="12">
        <v>2.860855580781263</v>
      </c>
      <c r="K8215" s="13">
        <v>0.64900945103209218</v>
      </c>
    </row>
    <row r="8216" spans="2:11" x14ac:dyDescent="0.25">
      <c r="B8216" s="10">
        <v>8213</v>
      </c>
      <c r="C8216" s="12">
        <v>16.163708941829007</v>
      </c>
      <c r="D8216" s="12">
        <v>1.5360082607363168</v>
      </c>
      <c r="E8216" s="12">
        <v>2</v>
      </c>
      <c r="F8216" s="12">
        <v>14.419992516882843</v>
      </c>
      <c r="G8216" s="12">
        <v>2.3763020025504238</v>
      </c>
      <c r="H8216" s="12">
        <v>29.016944528797424</v>
      </c>
      <c r="I8216" s="12">
        <v>2.2557533839238562</v>
      </c>
      <c r="J8216" s="12">
        <v>1.2099985545595433</v>
      </c>
      <c r="K8216" s="13">
        <v>1.744625916438524</v>
      </c>
    </row>
    <row r="8217" spans="2:11" x14ac:dyDescent="0.25">
      <c r="B8217" s="10">
        <v>8214</v>
      </c>
      <c r="C8217" s="12">
        <v>15.122134105031799</v>
      </c>
      <c r="D8217" s="12">
        <v>1.3690553190162746</v>
      </c>
      <c r="E8217" s="12">
        <v>1</v>
      </c>
      <c r="F8217" s="12">
        <v>5.3526918393417331</v>
      </c>
      <c r="G8217" s="12">
        <v>0.7698518711671668</v>
      </c>
      <c r="H8217" s="12">
        <v>14.746838012623629</v>
      </c>
      <c r="I8217" s="12">
        <v>2.103043118951383</v>
      </c>
      <c r="J8217" s="12">
        <v>2.5443166928911451</v>
      </c>
      <c r="K8217" s="13">
        <v>4.4494680532073705</v>
      </c>
    </row>
    <row r="8218" spans="2:11" x14ac:dyDescent="0.25">
      <c r="B8218" s="10">
        <v>8215</v>
      </c>
      <c r="C8218" s="12">
        <v>10.094551190547966</v>
      </c>
      <c r="D8218" s="12">
        <v>1.3433610105704716</v>
      </c>
      <c r="E8218" s="12">
        <v>2</v>
      </c>
      <c r="F8218" s="12">
        <v>9.302674727124046</v>
      </c>
      <c r="G8218" s="12">
        <v>0.9138347156458333</v>
      </c>
      <c r="H8218" s="12">
        <v>35.44414651857231</v>
      </c>
      <c r="I8218" s="12">
        <v>3.4753880477104291</v>
      </c>
      <c r="J8218" s="12">
        <v>1.5089556710465342</v>
      </c>
      <c r="K8218" s="13">
        <v>3.2822743526865157</v>
      </c>
    </row>
    <row r="8219" spans="2:11" x14ac:dyDescent="0.25">
      <c r="B8219" s="10">
        <v>8216</v>
      </c>
      <c r="C8219" s="12">
        <v>2.0898378510884257</v>
      </c>
      <c r="D8219" s="12">
        <v>1.3956722276774933</v>
      </c>
      <c r="E8219" s="12">
        <v>3</v>
      </c>
      <c r="F8219" s="12">
        <v>6.3315983934892976</v>
      </c>
      <c r="G8219" s="12">
        <v>1.3292878437759916</v>
      </c>
      <c r="H8219" s="12">
        <v>26.02540870775055</v>
      </c>
      <c r="I8219" s="12">
        <v>3.9624334481129613</v>
      </c>
      <c r="J8219" s="12">
        <v>2.763863230125422</v>
      </c>
      <c r="K8219" s="13">
        <v>2.2696001334126543</v>
      </c>
    </row>
    <row r="8220" spans="2:11" x14ac:dyDescent="0.25">
      <c r="B8220" s="10">
        <v>8217</v>
      </c>
      <c r="C8220" s="12">
        <v>4.521362819785173</v>
      </c>
      <c r="D8220" s="12">
        <v>1.4140994435103396</v>
      </c>
      <c r="E8220" s="12">
        <v>3</v>
      </c>
      <c r="F8220" s="12">
        <v>5.0922057977910145</v>
      </c>
      <c r="G8220" s="12">
        <v>0.33518863436700574</v>
      </c>
      <c r="H8220" s="12">
        <v>24.37670327981909</v>
      </c>
      <c r="I8220" s="12">
        <v>3.2004795529701355</v>
      </c>
      <c r="J8220" s="12">
        <v>2.2277532268951088</v>
      </c>
      <c r="K8220" s="13">
        <v>0.51534090686050937</v>
      </c>
    </row>
    <row r="8221" spans="2:11" x14ac:dyDescent="0.25">
      <c r="B8221" s="10">
        <v>8218</v>
      </c>
      <c r="C8221" s="12">
        <v>9.8821960515397436</v>
      </c>
      <c r="D8221" s="12">
        <v>1.6539534030189855</v>
      </c>
      <c r="E8221" s="12">
        <v>2</v>
      </c>
      <c r="F8221" s="12">
        <v>6.7724802490993916</v>
      </c>
      <c r="G8221" s="12">
        <v>0.64773518715041767</v>
      </c>
      <c r="H8221" s="12">
        <v>16.856480406502776</v>
      </c>
      <c r="I8221" s="12">
        <v>4.0013149709052973</v>
      </c>
      <c r="J8221" s="12">
        <v>4.0545051970742758</v>
      </c>
      <c r="K8221" s="13">
        <v>1.653422286471798</v>
      </c>
    </row>
    <row r="8222" spans="2:11" x14ac:dyDescent="0.25">
      <c r="B8222" s="10">
        <v>8219</v>
      </c>
      <c r="C8222" s="12">
        <v>7.8186120363914426</v>
      </c>
      <c r="D8222" s="12">
        <v>1.5408007468441949</v>
      </c>
      <c r="E8222" s="12">
        <v>1</v>
      </c>
      <c r="F8222" s="12">
        <v>2.8687239705608096</v>
      </c>
      <c r="G8222" s="12">
        <v>1.0722297600852324</v>
      </c>
      <c r="H8222" s="12">
        <v>16.385645574499154</v>
      </c>
      <c r="I8222" s="12">
        <v>2.9864236764877421</v>
      </c>
      <c r="J8222" s="12">
        <v>2.7020544752212494</v>
      </c>
      <c r="K8222" s="13">
        <v>2.2360603476161462</v>
      </c>
    </row>
    <row r="8223" spans="2:11" x14ac:dyDescent="0.25">
      <c r="B8223" s="10">
        <v>8220</v>
      </c>
      <c r="C8223" s="12">
        <v>-1.4542539490781632</v>
      </c>
      <c r="D8223" s="12">
        <v>1.4060327603050753</v>
      </c>
      <c r="E8223" s="12">
        <v>1</v>
      </c>
      <c r="F8223" s="12">
        <v>4.3984419293299171</v>
      </c>
      <c r="G8223" s="12">
        <v>0.80078559597269161</v>
      </c>
      <c r="H8223" s="12">
        <v>25.988941905933505</v>
      </c>
      <c r="I8223" s="12">
        <v>2.7692411189977753</v>
      </c>
      <c r="J8223" s="12">
        <v>2.2867179906969706</v>
      </c>
      <c r="K8223" s="13">
        <v>0.25202182165094683</v>
      </c>
    </row>
    <row r="8224" spans="2:11" x14ac:dyDescent="0.25">
      <c r="B8224" s="10">
        <v>8221</v>
      </c>
      <c r="C8224" s="12">
        <v>12.330379956162348</v>
      </c>
      <c r="D8224" s="12">
        <v>1.2058558234054055</v>
      </c>
      <c r="E8224" s="12">
        <v>1</v>
      </c>
      <c r="F8224" s="12">
        <v>6.6226901259321567</v>
      </c>
      <c r="G8224" s="12">
        <v>1.3187479318772537</v>
      </c>
      <c r="H8224" s="12">
        <v>16.417427389782041</v>
      </c>
      <c r="I8224" s="12">
        <v>2.5027338371692074</v>
      </c>
      <c r="J8224" s="12">
        <v>2.7211854943159386</v>
      </c>
      <c r="K8224" s="13">
        <v>3.0861753846284361</v>
      </c>
    </row>
    <row r="8225" spans="2:11" x14ac:dyDescent="0.25">
      <c r="B8225" s="10">
        <v>8222</v>
      </c>
      <c r="C8225" s="12">
        <v>0.4475196824160026</v>
      </c>
      <c r="D8225" s="12">
        <v>1.3600368359205817</v>
      </c>
      <c r="E8225" s="12">
        <v>1</v>
      </c>
      <c r="F8225" s="12">
        <v>1.7380326758520392</v>
      </c>
      <c r="G8225" s="12">
        <v>0.86546822579179006</v>
      </c>
      <c r="H8225" s="12">
        <v>20.784596565031947</v>
      </c>
      <c r="I8225" s="12">
        <v>1.7905235011940701</v>
      </c>
      <c r="J8225" s="12">
        <v>1.6094202594395655</v>
      </c>
      <c r="K8225" s="13">
        <v>0.86082268164379105</v>
      </c>
    </row>
    <row r="8226" spans="2:11" x14ac:dyDescent="0.25">
      <c r="B8226" s="10">
        <v>8223</v>
      </c>
      <c r="C8226" s="12">
        <v>16.67191643851103</v>
      </c>
      <c r="D8226" s="12">
        <v>1.5060319089278154</v>
      </c>
      <c r="E8226" s="12">
        <v>3</v>
      </c>
      <c r="F8226" s="12">
        <v>6.6204515726080837</v>
      </c>
      <c r="G8226" s="12">
        <v>1.0223511238518808</v>
      </c>
      <c r="H8226" s="12">
        <v>15.183103021109364</v>
      </c>
      <c r="I8226" s="12">
        <v>4.2640451394495669</v>
      </c>
      <c r="J8226" s="12">
        <v>1.2307559887606445</v>
      </c>
      <c r="K8226" s="13">
        <v>13.755672922562052</v>
      </c>
    </row>
    <row r="8227" spans="2:11" x14ac:dyDescent="0.25">
      <c r="B8227" s="10">
        <v>8224</v>
      </c>
      <c r="C8227" s="12">
        <v>4.9100436483312979</v>
      </c>
      <c r="D8227" s="12">
        <v>1.3827745045050439</v>
      </c>
      <c r="E8227" s="12">
        <v>3</v>
      </c>
      <c r="F8227" s="12">
        <v>0.48428583848548562</v>
      </c>
      <c r="G8227" s="12">
        <v>0.97658607223410665</v>
      </c>
      <c r="H8227" s="12">
        <v>25.075233984311232</v>
      </c>
      <c r="I8227" s="12">
        <v>1.4515994091398248</v>
      </c>
      <c r="J8227" s="12">
        <v>2.804840466716163</v>
      </c>
      <c r="K8227" s="13">
        <v>3.8090408592619136</v>
      </c>
    </row>
    <row r="8228" spans="2:11" x14ac:dyDescent="0.25">
      <c r="B8228" s="10">
        <v>8225</v>
      </c>
      <c r="C8228" s="12">
        <v>6.0820899344985229</v>
      </c>
      <c r="D8228" s="12">
        <v>1.7885060162000135</v>
      </c>
      <c r="E8228" s="12">
        <v>2</v>
      </c>
      <c r="F8228" s="12">
        <v>1.9682389289686948</v>
      </c>
      <c r="G8228" s="12">
        <v>1.0044298285612461</v>
      </c>
      <c r="H8228" s="12">
        <v>49.529578363637285</v>
      </c>
      <c r="I8228" s="12">
        <v>2.8602306501309323</v>
      </c>
      <c r="J8228" s="12">
        <v>2.6670338316981823</v>
      </c>
      <c r="K8228" s="13">
        <v>0.62620846318639778</v>
      </c>
    </row>
    <row r="8229" spans="2:11" x14ac:dyDescent="0.25">
      <c r="B8229" s="10">
        <v>8226</v>
      </c>
      <c r="C8229" s="12">
        <v>8.8720783940677812</v>
      </c>
      <c r="D8229" s="12">
        <v>1.6810930723140396</v>
      </c>
      <c r="E8229" s="12">
        <v>1</v>
      </c>
      <c r="F8229" s="12">
        <v>3.8378015046596223</v>
      </c>
      <c r="G8229" s="12">
        <v>0.73538491986929577</v>
      </c>
      <c r="H8229" s="12">
        <v>12.620582001140953</v>
      </c>
      <c r="I8229" s="12">
        <v>2.1095382953196755</v>
      </c>
      <c r="J8229" s="12">
        <v>3.7384669741111924</v>
      </c>
      <c r="K8229" s="13">
        <v>1.0742339665091665</v>
      </c>
    </row>
    <row r="8230" spans="2:11" x14ac:dyDescent="0.25">
      <c r="B8230" s="10">
        <v>8227</v>
      </c>
      <c r="C8230" s="12">
        <v>4.9734102496884933</v>
      </c>
      <c r="D8230" s="12">
        <v>1.7095924951288739</v>
      </c>
      <c r="E8230" s="12">
        <v>2</v>
      </c>
      <c r="F8230" s="12">
        <v>1.5891775203505496</v>
      </c>
      <c r="G8230" s="12">
        <v>1.0676697838857987</v>
      </c>
      <c r="H8230" s="12">
        <v>20.998712589197432</v>
      </c>
      <c r="I8230" s="12">
        <v>3.4079258072433554</v>
      </c>
      <c r="J8230" s="12">
        <v>1.7782839468189429</v>
      </c>
      <c r="K8230" s="13">
        <v>0.29413003018727168</v>
      </c>
    </row>
    <row r="8231" spans="2:11" x14ac:dyDescent="0.25">
      <c r="B8231" s="10">
        <v>8228</v>
      </c>
      <c r="C8231" s="12">
        <v>23.777410696444321</v>
      </c>
      <c r="D8231" s="12">
        <v>1.8914707711553993</v>
      </c>
      <c r="E8231" s="12">
        <v>2</v>
      </c>
      <c r="F8231" s="12">
        <v>5.9184057384907689</v>
      </c>
      <c r="G8231" s="12">
        <v>0.3090416811010947</v>
      </c>
      <c r="H8231" s="12">
        <v>15.543888734440827</v>
      </c>
      <c r="I8231" s="12">
        <v>2.0730637189087773</v>
      </c>
      <c r="J8231" s="12">
        <v>1.008493438693352</v>
      </c>
      <c r="K8231" s="13">
        <v>0.44678788960518817</v>
      </c>
    </row>
    <row r="8232" spans="2:11" x14ac:dyDescent="0.25">
      <c r="B8232" s="10">
        <v>8229</v>
      </c>
      <c r="C8232" s="12">
        <v>-2.4790649439174501</v>
      </c>
      <c r="D8232" s="12">
        <v>1.4886505281876199</v>
      </c>
      <c r="E8232" s="12">
        <v>3</v>
      </c>
      <c r="F8232" s="12">
        <v>2.5898482716643656</v>
      </c>
      <c r="G8232" s="12">
        <v>2.5403487411206349</v>
      </c>
      <c r="H8232" s="12">
        <v>22.812513445165028</v>
      </c>
      <c r="I8232" s="12">
        <v>4.3760560184600479</v>
      </c>
      <c r="J8232" s="12">
        <v>2.9968131313228175</v>
      </c>
      <c r="K8232" s="13">
        <v>4.3476120150176705</v>
      </c>
    </row>
    <row r="8233" spans="2:11" x14ac:dyDescent="0.25">
      <c r="B8233" s="10">
        <v>8230</v>
      </c>
      <c r="C8233" s="12">
        <v>8.0700064757282313</v>
      </c>
      <c r="D8233" s="12">
        <v>1.4371750752308654</v>
      </c>
      <c r="E8233" s="12">
        <v>1</v>
      </c>
      <c r="F8233" s="12">
        <v>0.74719069106363967</v>
      </c>
      <c r="G8233" s="12">
        <v>0.99801049381326257</v>
      </c>
      <c r="H8233" s="12">
        <v>19.307628662776814</v>
      </c>
      <c r="I8233" s="12">
        <v>4.0411919398019744</v>
      </c>
      <c r="J8233" s="12">
        <v>3.4205317254356125</v>
      </c>
      <c r="K8233" s="13">
        <v>0.71261302969095142</v>
      </c>
    </row>
    <row r="8234" spans="2:11" x14ac:dyDescent="0.25">
      <c r="B8234" s="10">
        <v>8231</v>
      </c>
      <c r="C8234" s="12">
        <v>9.3868528487444038</v>
      </c>
      <c r="D8234" s="12">
        <v>1.6509348840026727</v>
      </c>
      <c r="E8234" s="12">
        <v>1</v>
      </c>
      <c r="F8234" s="12">
        <v>9.2891509658243105</v>
      </c>
      <c r="G8234" s="12">
        <v>2.4974060138425584</v>
      </c>
      <c r="H8234" s="12">
        <v>39.075353236245178</v>
      </c>
      <c r="I8234" s="12">
        <v>3.2753613668710937</v>
      </c>
      <c r="J8234" s="12">
        <v>1.7513873949061347</v>
      </c>
      <c r="K8234" s="13">
        <v>0.78101116418591876</v>
      </c>
    </row>
    <row r="8235" spans="2:11" x14ac:dyDescent="0.25">
      <c r="B8235" s="10">
        <v>8232</v>
      </c>
      <c r="C8235" s="12">
        <v>12.859301546939701</v>
      </c>
      <c r="D8235" s="12">
        <v>1.7264970303332441</v>
      </c>
      <c r="E8235" s="12">
        <v>1</v>
      </c>
      <c r="F8235" s="12">
        <v>1.3384480670361416</v>
      </c>
      <c r="G8235" s="12">
        <v>1.780743919235092</v>
      </c>
      <c r="H8235" s="12">
        <v>36.615738201445993</v>
      </c>
      <c r="I8235" s="12">
        <v>2.5957309765389023</v>
      </c>
      <c r="J8235" s="12">
        <v>2.2031486034297858</v>
      </c>
      <c r="K8235" s="13">
        <v>2.1212245278797131</v>
      </c>
    </row>
    <row r="8236" spans="2:11" x14ac:dyDescent="0.25">
      <c r="B8236" s="10">
        <v>8233</v>
      </c>
      <c r="C8236" s="12">
        <v>9.6324918822594761</v>
      </c>
      <c r="D8236" s="12">
        <v>1.6928259636406895</v>
      </c>
      <c r="E8236" s="12">
        <v>3</v>
      </c>
      <c r="F8236" s="12">
        <v>1.4858021540898292</v>
      </c>
      <c r="G8236" s="12">
        <v>1.1320797084185186</v>
      </c>
      <c r="H8236" s="12">
        <v>34.3911479754995</v>
      </c>
      <c r="I8236" s="12">
        <v>3.8847450804568489</v>
      </c>
      <c r="J8236" s="12">
        <v>2.7027789282168215</v>
      </c>
      <c r="K8236" s="13">
        <v>1.9698881742587655</v>
      </c>
    </row>
    <row r="8237" spans="2:11" x14ac:dyDescent="0.25">
      <c r="B8237" s="10">
        <v>8234</v>
      </c>
      <c r="C8237" s="12">
        <v>10.665185669272898</v>
      </c>
      <c r="D8237" s="12">
        <v>1.4116555032960296</v>
      </c>
      <c r="E8237" s="12">
        <v>1</v>
      </c>
      <c r="F8237" s="12">
        <v>6.5067886212865842</v>
      </c>
      <c r="G8237" s="12">
        <v>0.72231484050881689</v>
      </c>
      <c r="H8237" s="12">
        <v>32.356519424044961</v>
      </c>
      <c r="I8237" s="12">
        <v>3.7395846281139526</v>
      </c>
      <c r="J8237" s="12">
        <v>2.945126979110706</v>
      </c>
      <c r="K8237" s="13">
        <v>0.52685575915251104</v>
      </c>
    </row>
    <row r="8238" spans="2:11" x14ac:dyDescent="0.25">
      <c r="B8238" s="10">
        <v>8235</v>
      </c>
      <c r="C8238" s="12">
        <v>10.096040237506395</v>
      </c>
      <c r="D8238" s="12">
        <v>1.6186794581358539</v>
      </c>
      <c r="E8238" s="12">
        <v>1</v>
      </c>
      <c r="F8238" s="12">
        <v>9.5534662324028048</v>
      </c>
      <c r="G8238" s="12">
        <v>0.81329409906555461</v>
      </c>
      <c r="H8238" s="12">
        <v>16.693238427980667</v>
      </c>
      <c r="I8238" s="12">
        <v>3.3377704456643116</v>
      </c>
      <c r="J8238" s="12">
        <v>2.1600713132139213</v>
      </c>
      <c r="K8238" s="13">
        <v>0.56384376726539331</v>
      </c>
    </row>
    <row r="8239" spans="2:11" x14ac:dyDescent="0.25">
      <c r="B8239" s="10">
        <v>8236</v>
      </c>
      <c r="C8239" s="12">
        <v>11.397408326824342</v>
      </c>
      <c r="D8239" s="12">
        <v>1.6985341842839687</v>
      </c>
      <c r="E8239" s="12">
        <v>1</v>
      </c>
      <c r="F8239" s="12">
        <v>5.8411774619851435</v>
      </c>
      <c r="G8239" s="12">
        <v>1.4394236564162695</v>
      </c>
      <c r="H8239" s="12">
        <v>10.546240870387942</v>
      </c>
      <c r="I8239" s="12">
        <v>2.9129753699054706</v>
      </c>
      <c r="J8239" s="12">
        <v>1.0826816764511087</v>
      </c>
      <c r="K8239" s="13">
        <v>2.3217311143609956</v>
      </c>
    </row>
    <row r="8240" spans="2:11" x14ac:dyDescent="0.25">
      <c r="B8240" s="10">
        <v>8237</v>
      </c>
      <c r="C8240" s="12">
        <v>10.114568799083433</v>
      </c>
      <c r="D8240" s="12">
        <v>1.4274467469290504</v>
      </c>
      <c r="E8240" s="12">
        <v>1</v>
      </c>
      <c r="F8240" s="12">
        <v>4.6414234965727159</v>
      </c>
      <c r="G8240" s="12">
        <v>0.98678376662418066</v>
      </c>
      <c r="H8240" s="12">
        <v>27.074774668385992</v>
      </c>
      <c r="I8240" s="12">
        <v>3.7688020582548489</v>
      </c>
      <c r="J8240" s="12">
        <v>1.4422825291269632</v>
      </c>
      <c r="K8240" s="13">
        <v>1.6226138211403338</v>
      </c>
    </row>
    <row r="8241" spans="2:11" x14ac:dyDescent="0.25">
      <c r="B8241" s="10">
        <v>8238</v>
      </c>
      <c r="C8241" s="12">
        <v>14.46432452653519</v>
      </c>
      <c r="D8241" s="12">
        <v>1.8780857668141684</v>
      </c>
      <c r="E8241" s="12">
        <v>1</v>
      </c>
      <c r="F8241" s="12">
        <v>1.5909095808662017</v>
      </c>
      <c r="G8241" s="12">
        <v>2.1315041247219795</v>
      </c>
      <c r="H8241" s="12">
        <v>29.114002061093913</v>
      </c>
      <c r="I8241" s="12">
        <v>3.0131881210076146</v>
      </c>
      <c r="J8241" s="12">
        <v>2.4333061353491847</v>
      </c>
      <c r="K8241" s="13">
        <v>0.92860858136573943</v>
      </c>
    </row>
    <row r="8242" spans="2:11" x14ac:dyDescent="0.25">
      <c r="B8242" s="10">
        <v>8239</v>
      </c>
      <c r="C8242" s="12">
        <v>5.7297978209451443</v>
      </c>
      <c r="D8242" s="12">
        <v>1.8906247551127715</v>
      </c>
      <c r="E8242" s="12">
        <v>1</v>
      </c>
      <c r="F8242" s="12">
        <v>1.6456967931988971</v>
      </c>
      <c r="G8242" s="12">
        <v>0.76747224158812843</v>
      </c>
      <c r="H8242" s="12">
        <v>48.505576319054377</v>
      </c>
      <c r="I8242" s="12">
        <v>2.9598885103819512</v>
      </c>
      <c r="J8242" s="12">
        <v>1.5683831398248445</v>
      </c>
      <c r="K8242" s="13">
        <v>8.2483130476415478E-2</v>
      </c>
    </row>
    <row r="8243" spans="2:11" x14ac:dyDescent="0.25">
      <c r="B8243" s="10">
        <v>8240</v>
      </c>
      <c r="C8243" s="12">
        <v>7.7226757701610413</v>
      </c>
      <c r="D8243" s="12">
        <v>1.7174178708149435</v>
      </c>
      <c r="E8243" s="12">
        <v>1</v>
      </c>
      <c r="F8243" s="12">
        <v>4.029511472046047</v>
      </c>
      <c r="G8243" s="12">
        <v>0.72276836857275484</v>
      </c>
      <c r="H8243" s="12">
        <v>16.696648331181009</v>
      </c>
      <c r="I8243" s="12">
        <v>4.4959404175707718</v>
      </c>
      <c r="J8243" s="12">
        <v>3.7648017838279451</v>
      </c>
      <c r="K8243" s="13">
        <v>1.1806498343138543</v>
      </c>
    </row>
    <row r="8244" spans="2:11" x14ac:dyDescent="0.25">
      <c r="B8244" s="10">
        <v>8241</v>
      </c>
      <c r="C8244" s="12">
        <v>17.350475592467646</v>
      </c>
      <c r="D8244" s="12">
        <v>1.5901843672464533</v>
      </c>
      <c r="E8244" s="12">
        <v>1</v>
      </c>
      <c r="F8244" s="12">
        <v>6.9192177577874299</v>
      </c>
      <c r="G8244" s="12">
        <v>0.51051125047756207</v>
      </c>
      <c r="H8244" s="12">
        <v>31.668857395052285</v>
      </c>
      <c r="I8244" s="12">
        <v>3.3417336112638956</v>
      </c>
      <c r="J8244" s="12">
        <v>2.0084011530143253</v>
      </c>
      <c r="K8244" s="13">
        <v>6.0085418344254844</v>
      </c>
    </row>
    <row r="8245" spans="2:11" x14ac:dyDescent="0.25">
      <c r="B8245" s="10">
        <v>8242</v>
      </c>
      <c r="C8245" s="12">
        <v>20.595084588507834</v>
      </c>
      <c r="D8245" s="12">
        <v>1.6376207387051109</v>
      </c>
      <c r="E8245" s="12">
        <v>2</v>
      </c>
      <c r="F8245" s="12">
        <v>2.1773679357196301</v>
      </c>
      <c r="G8245" s="12">
        <v>2.8006248715272348</v>
      </c>
      <c r="H8245" s="12">
        <v>9.3301345521348669</v>
      </c>
      <c r="I8245" s="12">
        <v>1.9810938062583918</v>
      </c>
      <c r="J8245" s="12">
        <v>2.5252960294450468</v>
      </c>
      <c r="K8245" s="13">
        <v>2.6657470699999138E-3</v>
      </c>
    </row>
    <row r="8246" spans="2:11" x14ac:dyDescent="0.25">
      <c r="B8246" s="10">
        <v>8243</v>
      </c>
      <c r="C8246" s="12">
        <v>8.0334249854827888</v>
      </c>
      <c r="D8246" s="12">
        <v>1.4287377308093248</v>
      </c>
      <c r="E8246" s="12">
        <v>1</v>
      </c>
      <c r="F8246" s="12">
        <v>1.9976962588702767</v>
      </c>
      <c r="G8246" s="12">
        <v>0.47020702383796542</v>
      </c>
      <c r="H8246" s="12">
        <v>24.449134835805765</v>
      </c>
      <c r="I8246" s="12">
        <v>2.8808603340145922</v>
      </c>
      <c r="J8246" s="12">
        <v>2.9868280429142162</v>
      </c>
      <c r="K8246" s="13">
        <v>1.7357362551585143</v>
      </c>
    </row>
    <row r="8247" spans="2:11" x14ac:dyDescent="0.25">
      <c r="B8247" s="10">
        <v>8244</v>
      </c>
      <c r="C8247" s="12">
        <v>2.4614673347859757</v>
      </c>
      <c r="D8247" s="12">
        <v>1.7428504945884802</v>
      </c>
      <c r="E8247" s="12">
        <v>2</v>
      </c>
      <c r="F8247" s="12">
        <v>5.8945271478925614</v>
      </c>
      <c r="G8247" s="12">
        <v>1.7255179397796534</v>
      </c>
      <c r="H8247" s="12">
        <v>11.736439056529898</v>
      </c>
      <c r="I8247" s="12">
        <v>3.0284920999400913</v>
      </c>
      <c r="J8247" s="12">
        <v>2.3660725835207184</v>
      </c>
      <c r="K8247" s="13">
        <v>3.9033215763849722</v>
      </c>
    </row>
    <row r="8248" spans="2:11" x14ac:dyDescent="0.25">
      <c r="B8248" s="10">
        <v>8245</v>
      </c>
      <c r="C8248" s="12">
        <v>5.3880224858600743</v>
      </c>
      <c r="D8248" s="12">
        <v>1.8829377735842758</v>
      </c>
      <c r="E8248" s="12">
        <v>2</v>
      </c>
      <c r="F8248" s="12">
        <v>1.9477916143179286</v>
      </c>
      <c r="G8248" s="12">
        <v>0.69699427219433885</v>
      </c>
      <c r="H8248" s="12">
        <v>26.461518189163534</v>
      </c>
      <c r="I8248" s="12">
        <v>2.9583451146272903</v>
      </c>
      <c r="J8248" s="12">
        <v>2.7118375162395165</v>
      </c>
      <c r="K8248" s="13">
        <v>1.1962301414590186</v>
      </c>
    </row>
    <row r="8249" spans="2:11" x14ac:dyDescent="0.25">
      <c r="B8249" s="10">
        <v>8246</v>
      </c>
      <c r="C8249" s="12">
        <v>14.14749800492374</v>
      </c>
      <c r="D8249" s="12">
        <v>1.3817616589331065</v>
      </c>
      <c r="E8249" s="12">
        <v>3</v>
      </c>
      <c r="F8249" s="12">
        <v>4.841782482503878</v>
      </c>
      <c r="G8249" s="12">
        <v>0.88028339572377756</v>
      </c>
      <c r="H8249" s="12">
        <v>18.123352448440052</v>
      </c>
      <c r="I8249" s="12">
        <v>2.4169116298209343</v>
      </c>
      <c r="J8249" s="12">
        <v>2.8006673799108017</v>
      </c>
      <c r="K8249" s="13">
        <v>3.8407988487441758</v>
      </c>
    </row>
    <row r="8250" spans="2:11" x14ac:dyDescent="0.25">
      <c r="B8250" s="10">
        <v>8247</v>
      </c>
      <c r="C8250" s="12">
        <v>6.13287524519877</v>
      </c>
      <c r="D8250" s="12">
        <v>1.4248679572469798</v>
      </c>
      <c r="E8250" s="12">
        <v>3</v>
      </c>
      <c r="F8250" s="12">
        <v>4.296361536791272</v>
      </c>
      <c r="G8250" s="12">
        <v>1.5930088289650708</v>
      </c>
      <c r="H8250" s="12">
        <v>20.367489159303645</v>
      </c>
      <c r="I8250" s="12">
        <v>2.4737845726262218</v>
      </c>
      <c r="J8250" s="12">
        <v>2.2145544569832127</v>
      </c>
      <c r="K8250" s="13">
        <v>2.5457543926446577</v>
      </c>
    </row>
    <row r="8251" spans="2:11" x14ac:dyDescent="0.25">
      <c r="B8251" s="10">
        <v>8248</v>
      </c>
      <c r="C8251" s="12">
        <v>6.0719519338682604</v>
      </c>
      <c r="D8251" s="12">
        <v>1.6429195948465249</v>
      </c>
      <c r="E8251" s="12">
        <v>0</v>
      </c>
      <c r="F8251" s="12">
        <v>0.20495630459528558</v>
      </c>
      <c r="G8251" s="12">
        <v>1.145010741551753</v>
      </c>
      <c r="H8251" s="12">
        <v>27.371453912244512</v>
      </c>
      <c r="I8251" s="12">
        <v>4.0472251861191939</v>
      </c>
      <c r="J8251" s="12">
        <v>2.8930820018156429</v>
      </c>
      <c r="K8251" s="13">
        <v>1.1038756832524619</v>
      </c>
    </row>
    <row r="8252" spans="2:11" x14ac:dyDescent="0.25">
      <c r="B8252" s="10">
        <v>8249</v>
      </c>
      <c r="C8252" s="12">
        <v>16.154251872526764</v>
      </c>
      <c r="D8252" s="12">
        <v>1.3884521205314733</v>
      </c>
      <c r="E8252" s="12">
        <v>1</v>
      </c>
      <c r="F8252" s="12">
        <v>2.0496746851305145</v>
      </c>
      <c r="G8252" s="12">
        <v>0.56583706018431068</v>
      </c>
      <c r="H8252" s="12">
        <v>20.802884033799188</v>
      </c>
      <c r="I8252" s="12">
        <v>2.7302952072590982</v>
      </c>
      <c r="J8252" s="12">
        <v>2.5651269818521509</v>
      </c>
      <c r="K8252" s="13">
        <v>0.10164684170304761</v>
      </c>
    </row>
    <row r="8253" spans="2:11" x14ac:dyDescent="0.25">
      <c r="B8253" s="10">
        <v>8250</v>
      </c>
      <c r="C8253" s="12">
        <v>4.5889052585000485</v>
      </c>
      <c r="D8253" s="12">
        <v>1.4249246573283023</v>
      </c>
      <c r="E8253" s="12">
        <v>3</v>
      </c>
      <c r="F8253" s="12">
        <v>6.4229775729676604</v>
      </c>
      <c r="G8253" s="12">
        <v>1.3907189351819897</v>
      </c>
      <c r="H8253" s="12">
        <v>27.255271030248423</v>
      </c>
      <c r="I8253" s="12">
        <v>2.7973814879881491</v>
      </c>
      <c r="J8253" s="12">
        <v>0.31826828949008784</v>
      </c>
      <c r="K8253" s="13">
        <v>1.1449581802322444</v>
      </c>
    </row>
    <row r="8254" spans="2:11" x14ac:dyDescent="0.25">
      <c r="B8254" s="10">
        <v>8251</v>
      </c>
      <c r="C8254" s="12">
        <v>13.433599894691419</v>
      </c>
      <c r="D8254" s="12">
        <v>1.3269605570159171</v>
      </c>
      <c r="E8254" s="12">
        <v>1</v>
      </c>
      <c r="F8254" s="12">
        <v>1.2796212866345067</v>
      </c>
      <c r="G8254" s="12">
        <v>0.93474815053367621</v>
      </c>
      <c r="H8254" s="12">
        <v>20.3109760244987</v>
      </c>
      <c r="I8254" s="12">
        <v>2.7034683684245784</v>
      </c>
      <c r="J8254" s="12">
        <v>3.898438549209005</v>
      </c>
      <c r="K8254" s="13">
        <v>1.125616677791625</v>
      </c>
    </row>
    <row r="8255" spans="2:11" x14ac:dyDescent="0.25">
      <c r="B8255" s="10">
        <v>8252</v>
      </c>
      <c r="C8255" s="12">
        <v>7.9893111867631674</v>
      </c>
      <c r="D8255" s="12">
        <v>1.441811468851933</v>
      </c>
      <c r="E8255" s="12">
        <v>2</v>
      </c>
      <c r="F8255" s="12">
        <v>5.8012009925845636</v>
      </c>
      <c r="G8255" s="12">
        <v>0.74079771083796186</v>
      </c>
      <c r="H8255" s="12">
        <v>41.59483886207849</v>
      </c>
      <c r="I8255" s="12">
        <v>2.9837105050543395</v>
      </c>
      <c r="J8255" s="12">
        <v>2.6484084057471691</v>
      </c>
      <c r="K8255" s="13">
        <v>9.3293886809127174E-2</v>
      </c>
    </row>
    <row r="8256" spans="2:11" x14ac:dyDescent="0.25">
      <c r="B8256" s="10">
        <v>8253</v>
      </c>
      <c r="C8256" s="12">
        <v>14.957186490436893</v>
      </c>
      <c r="D8256" s="12">
        <v>1.6981428206985201</v>
      </c>
      <c r="E8256" s="12">
        <v>1</v>
      </c>
      <c r="F8256" s="12">
        <v>6.5705106456088984</v>
      </c>
      <c r="G8256" s="12">
        <v>0.47317572398840652</v>
      </c>
      <c r="H8256" s="12">
        <v>20.11864769400346</v>
      </c>
      <c r="I8256" s="12">
        <v>2.8781459752954142</v>
      </c>
      <c r="J8256" s="12">
        <v>1.9685943856254851</v>
      </c>
      <c r="K8256" s="13">
        <v>1.0359930228146832</v>
      </c>
    </row>
    <row r="8257" spans="2:11" x14ac:dyDescent="0.25">
      <c r="B8257" s="10">
        <v>8254</v>
      </c>
      <c r="C8257" s="12">
        <v>18.318645181495452</v>
      </c>
      <c r="D8257" s="12">
        <v>2.0152834030330613</v>
      </c>
      <c r="E8257" s="12">
        <v>1</v>
      </c>
      <c r="F8257" s="12">
        <v>4.9335231411285987</v>
      </c>
      <c r="G8257" s="12">
        <v>1.1333556782302088</v>
      </c>
      <c r="H8257" s="12">
        <v>35.439748747859277</v>
      </c>
      <c r="I8257" s="12">
        <v>3.0147154150507363</v>
      </c>
      <c r="J8257" s="12">
        <v>3.6846201410962287</v>
      </c>
      <c r="K8257" s="13">
        <v>2.0645953137433</v>
      </c>
    </row>
    <row r="8258" spans="2:11" x14ac:dyDescent="0.25">
      <c r="B8258" s="10">
        <v>8255</v>
      </c>
      <c r="C8258" s="12">
        <v>12.498446816455429</v>
      </c>
      <c r="D8258" s="12">
        <v>1.2031141575447233</v>
      </c>
      <c r="E8258" s="12">
        <v>2</v>
      </c>
      <c r="F8258" s="12">
        <v>1.9880016086517385</v>
      </c>
      <c r="G8258" s="12">
        <v>1.5022463615062491</v>
      </c>
      <c r="H8258" s="12">
        <v>22.450858550089237</v>
      </c>
      <c r="I8258" s="12">
        <v>3.5786193304073963</v>
      </c>
      <c r="J8258" s="12">
        <v>2.9247428731951048</v>
      </c>
      <c r="K8258" s="13">
        <v>1.5037359119441762</v>
      </c>
    </row>
    <row r="8259" spans="2:11" x14ac:dyDescent="0.25">
      <c r="B8259" s="10">
        <v>8256</v>
      </c>
      <c r="C8259" s="12">
        <v>13.603525376525813</v>
      </c>
      <c r="D8259" s="12">
        <v>1.5004458603881523</v>
      </c>
      <c r="E8259" s="12">
        <v>2</v>
      </c>
      <c r="F8259" s="12">
        <v>4.7132558600156766</v>
      </c>
      <c r="G8259" s="12">
        <v>0.81091887267503071</v>
      </c>
      <c r="H8259" s="12">
        <v>14.930723180160051</v>
      </c>
      <c r="I8259" s="12">
        <v>3.9419415547348584</v>
      </c>
      <c r="J8259" s="12">
        <v>2.8029332479856217</v>
      </c>
      <c r="K8259" s="13">
        <v>2.9143136386293542</v>
      </c>
    </row>
    <row r="8260" spans="2:11" x14ac:dyDescent="0.25">
      <c r="B8260" s="10">
        <v>8257</v>
      </c>
      <c r="C8260" s="12">
        <v>8.3718895870217285</v>
      </c>
      <c r="D8260" s="12">
        <v>1.7197800927272382</v>
      </c>
      <c r="E8260" s="12">
        <v>2</v>
      </c>
      <c r="F8260" s="12">
        <v>6.6797213221604546</v>
      </c>
      <c r="G8260" s="12">
        <v>0.77775245414576699</v>
      </c>
      <c r="H8260" s="12">
        <v>22.889842894949719</v>
      </c>
      <c r="I8260" s="12">
        <v>2.5771640208662525</v>
      </c>
      <c r="J8260" s="12">
        <v>2.1135726031938225</v>
      </c>
      <c r="K8260" s="13">
        <v>4.2304121106120114</v>
      </c>
    </row>
    <row r="8261" spans="2:11" x14ac:dyDescent="0.25">
      <c r="B8261" s="10">
        <v>8258</v>
      </c>
      <c r="C8261" s="12">
        <v>9.7459169447661882</v>
      </c>
      <c r="D8261" s="12">
        <v>1.4619221154651998</v>
      </c>
      <c r="E8261" s="12">
        <v>3</v>
      </c>
      <c r="F8261" s="12">
        <v>5.7275287793334355</v>
      </c>
      <c r="G8261" s="12">
        <v>0.67031421204495145</v>
      </c>
      <c r="H8261" s="12">
        <v>21.470228709119926</v>
      </c>
      <c r="I8261" s="12">
        <v>1.802774314243704</v>
      </c>
      <c r="J8261" s="12">
        <v>3.5186230884522933</v>
      </c>
      <c r="K8261" s="13">
        <v>1.0226342053932804</v>
      </c>
    </row>
    <row r="8262" spans="2:11" x14ac:dyDescent="0.25">
      <c r="B8262" s="10">
        <v>8259</v>
      </c>
      <c r="C8262" s="12">
        <v>12.659753258175499</v>
      </c>
      <c r="D8262" s="12">
        <v>1.5066506669132478</v>
      </c>
      <c r="E8262" s="12">
        <v>1</v>
      </c>
      <c r="F8262" s="12">
        <v>4.6203869546822451</v>
      </c>
      <c r="G8262" s="12">
        <v>0.90806160425709048</v>
      </c>
      <c r="H8262" s="12">
        <v>13.573819632437552</v>
      </c>
      <c r="I8262" s="12">
        <v>2.6202897188656178</v>
      </c>
      <c r="J8262" s="12">
        <v>1.0799321196293701</v>
      </c>
      <c r="K8262" s="13">
        <v>0.46333388306597978</v>
      </c>
    </row>
    <row r="8263" spans="2:11" x14ac:dyDescent="0.25">
      <c r="B8263" s="10">
        <v>8260</v>
      </c>
      <c r="C8263" s="12">
        <v>16.492633633380638</v>
      </c>
      <c r="D8263" s="12">
        <v>1.396614950234593</v>
      </c>
      <c r="E8263" s="12">
        <v>1</v>
      </c>
      <c r="F8263" s="12">
        <v>2.8468101791252476</v>
      </c>
      <c r="G8263" s="12">
        <v>1.0504961946962152</v>
      </c>
      <c r="H8263" s="12">
        <v>16.506827757993321</v>
      </c>
      <c r="I8263" s="12">
        <v>2.7954726420982388</v>
      </c>
      <c r="J8263" s="12">
        <v>1.6539544658824228</v>
      </c>
      <c r="K8263" s="13">
        <v>2.5486755702653459</v>
      </c>
    </row>
    <row r="8264" spans="2:11" x14ac:dyDescent="0.25">
      <c r="B8264" s="10">
        <v>8261</v>
      </c>
      <c r="C8264" s="12">
        <v>16.763295870840992</v>
      </c>
      <c r="D8264" s="12">
        <v>2.0666359336770981</v>
      </c>
      <c r="E8264" s="12">
        <v>3</v>
      </c>
      <c r="F8264" s="12">
        <v>2.0687454993719538</v>
      </c>
      <c r="G8264" s="12">
        <v>1.9724763762469648</v>
      </c>
      <c r="H8264" s="12">
        <v>35.169200174005937</v>
      </c>
      <c r="I8264" s="12">
        <v>1.770919051543818</v>
      </c>
      <c r="J8264" s="12">
        <v>3.0303805270305308</v>
      </c>
      <c r="K8264" s="13">
        <v>4.6671897035486776</v>
      </c>
    </row>
    <row r="8265" spans="2:11" x14ac:dyDescent="0.25">
      <c r="B8265" s="10">
        <v>8262</v>
      </c>
      <c r="C8265" s="12">
        <v>13.925266920692415</v>
      </c>
      <c r="D8265" s="12">
        <v>1.7971369668237234</v>
      </c>
      <c r="E8265" s="12">
        <v>1</v>
      </c>
      <c r="F8265" s="12">
        <v>3.4766593210644032</v>
      </c>
      <c r="G8265" s="12">
        <v>0.71026072557586228</v>
      </c>
      <c r="H8265" s="12">
        <v>21.094963665673248</v>
      </c>
      <c r="I8265" s="12">
        <v>2.7668796854981794</v>
      </c>
      <c r="J8265" s="12">
        <v>2.7553407136150785</v>
      </c>
      <c r="K8265" s="13">
        <v>0.73660694503703095</v>
      </c>
    </row>
    <row r="8266" spans="2:11" x14ac:dyDescent="0.25">
      <c r="B8266" s="10">
        <v>8263</v>
      </c>
      <c r="C8266" s="12">
        <v>0.4838702785281388</v>
      </c>
      <c r="D8266" s="12">
        <v>1.3127196630954916</v>
      </c>
      <c r="E8266" s="12">
        <v>3</v>
      </c>
      <c r="F8266" s="12">
        <v>2.1755516491955467</v>
      </c>
      <c r="G8266" s="12">
        <v>2.94280715228436</v>
      </c>
      <c r="H8266" s="12">
        <v>25.588400210184084</v>
      </c>
      <c r="I8266" s="12">
        <v>3.1670547563528508</v>
      </c>
      <c r="J8266" s="12">
        <v>0.44213542363315533</v>
      </c>
      <c r="K8266" s="13">
        <v>1.6426876216454631</v>
      </c>
    </row>
    <row r="8267" spans="2:11" x14ac:dyDescent="0.25">
      <c r="B8267" s="10">
        <v>8264</v>
      </c>
      <c r="C8267" s="12">
        <v>13.113775853943849</v>
      </c>
      <c r="D8267" s="12">
        <v>1.349610573581562</v>
      </c>
      <c r="E8267" s="12">
        <v>2</v>
      </c>
      <c r="F8267" s="12">
        <v>6.0662453257663129</v>
      </c>
      <c r="G8267" s="12">
        <v>0.64630622987951669</v>
      </c>
      <c r="H8267" s="12">
        <v>32.668807054337648</v>
      </c>
      <c r="I8267" s="12">
        <v>3.6152772606108465</v>
      </c>
      <c r="J8267" s="12">
        <v>3.7077667998761106</v>
      </c>
      <c r="K8267" s="13">
        <v>0.35655566168397568</v>
      </c>
    </row>
    <row r="8268" spans="2:11" x14ac:dyDescent="0.25">
      <c r="B8268" s="10">
        <v>8265</v>
      </c>
      <c r="C8268" s="12">
        <v>7.5529134611015021</v>
      </c>
      <c r="D8268" s="12">
        <v>1.5717492656814427</v>
      </c>
      <c r="E8268" s="12">
        <v>2</v>
      </c>
      <c r="F8268" s="12">
        <v>1.2913339005426623</v>
      </c>
      <c r="G8268" s="12">
        <v>0.53513300028583377</v>
      </c>
      <c r="H8268" s="12">
        <v>44.285547953745407</v>
      </c>
      <c r="I8268" s="12">
        <v>3.8085913125138888</v>
      </c>
      <c r="J8268" s="12">
        <v>1.8948244158181757</v>
      </c>
      <c r="K8268" s="13">
        <v>1.0885865045550216</v>
      </c>
    </row>
    <row r="8269" spans="2:11" x14ac:dyDescent="0.25">
      <c r="B8269" s="10">
        <v>8266</v>
      </c>
      <c r="C8269" s="12">
        <v>4.8946726836426677</v>
      </c>
      <c r="D8269" s="12">
        <v>1.4670835808775124</v>
      </c>
      <c r="E8269" s="12">
        <v>2</v>
      </c>
      <c r="F8269" s="12">
        <v>3.6586021428496394</v>
      </c>
      <c r="G8269" s="12">
        <v>1.4605183757070046</v>
      </c>
      <c r="H8269" s="12">
        <v>17.574401535135308</v>
      </c>
      <c r="I8269" s="12">
        <v>3.3559455203245987</v>
      </c>
      <c r="J8269" s="12">
        <v>3.1025532944895446</v>
      </c>
      <c r="K8269" s="13">
        <v>7.1796823152284883</v>
      </c>
    </row>
    <row r="8270" spans="2:11" x14ac:dyDescent="0.25">
      <c r="B8270" s="10">
        <v>8267</v>
      </c>
      <c r="C8270" s="12">
        <v>14.206767804674474</v>
      </c>
      <c r="D8270" s="12">
        <v>1.5898082433532337</v>
      </c>
      <c r="E8270" s="12">
        <v>2</v>
      </c>
      <c r="F8270" s="12">
        <v>2.0620080098787512</v>
      </c>
      <c r="G8270" s="12">
        <v>1.2650634920047612</v>
      </c>
      <c r="H8270" s="12">
        <v>30.499621564021258</v>
      </c>
      <c r="I8270" s="12">
        <v>2.2337690627595248</v>
      </c>
      <c r="J8270" s="12">
        <v>4.2676806940277778</v>
      </c>
      <c r="K8270" s="13">
        <v>2.1239819859058549</v>
      </c>
    </row>
    <row r="8271" spans="2:11" x14ac:dyDescent="0.25">
      <c r="B8271" s="10">
        <v>8268</v>
      </c>
      <c r="C8271" s="12">
        <v>8.7790054234457084</v>
      </c>
      <c r="D8271" s="12">
        <v>1.3860311126406399</v>
      </c>
      <c r="E8271" s="12">
        <v>3</v>
      </c>
      <c r="F8271" s="12">
        <v>0.42875609769967077</v>
      </c>
      <c r="G8271" s="12">
        <v>0.93668741015630563</v>
      </c>
      <c r="H8271" s="12">
        <v>21.061444336154295</v>
      </c>
      <c r="I8271" s="12">
        <v>3.3949175300969796</v>
      </c>
      <c r="J8271" s="12">
        <v>1.6641883122778545</v>
      </c>
      <c r="K8271" s="13">
        <v>0.76242571137324955</v>
      </c>
    </row>
    <row r="8272" spans="2:11" x14ac:dyDescent="0.25">
      <c r="B8272" s="10">
        <v>8269</v>
      </c>
      <c r="C8272" s="12">
        <v>9.3742683014548955</v>
      </c>
      <c r="D8272" s="12">
        <v>1.1805292277143344</v>
      </c>
      <c r="E8272" s="12">
        <v>2</v>
      </c>
      <c r="F8272" s="12">
        <v>4.2451334169771631</v>
      </c>
      <c r="G8272" s="12">
        <v>1.1582773954225782</v>
      </c>
      <c r="H8272" s="12">
        <v>21.833760132007786</v>
      </c>
      <c r="I8272" s="12">
        <v>3.1075164589642452</v>
      </c>
      <c r="J8272" s="12">
        <v>2.6604840045796556</v>
      </c>
      <c r="K8272" s="13">
        <v>0.89894766717870789</v>
      </c>
    </row>
    <row r="8273" spans="2:11" x14ac:dyDescent="0.25">
      <c r="B8273" s="10">
        <v>8270</v>
      </c>
      <c r="C8273" s="12">
        <v>1.4048749053483185</v>
      </c>
      <c r="D8273" s="12">
        <v>1.2932549743033765</v>
      </c>
      <c r="E8273" s="12">
        <v>2</v>
      </c>
      <c r="F8273" s="12">
        <v>7.136323552086659</v>
      </c>
      <c r="G8273" s="12">
        <v>1.0895400500209722</v>
      </c>
      <c r="H8273" s="12">
        <v>19.839098735594593</v>
      </c>
      <c r="I8273" s="12">
        <v>3.6587372825565621</v>
      </c>
      <c r="J8273" s="12">
        <v>2.7823790526584351</v>
      </c>
      <c r="K8273" s="13">
        <v>2.0348675199475479</v>
      </c>
    </row>
    <row r="8274" spans="2:11" x14ac:dyDescent="0.25">
      <c r="B8274" s="10">
        <v>8271</v>
      </c>
      <c r="C8274" s="12">
        <v>7.7891298755980927</v>
      </c>
      <c r="D8274" s="12">
        <v>1.3300677564681873</v>
      </c>
      <c r="E8274" s="12">
        <v>0</v>
      </c>
      <c r="F8274" s="12">
        <v>6.5562611596568523</v>
      </c>
      <c r="G8274" s="12">
        <v>0.47477660481795486</v>
      </c>
      <c r="H8274" s="12">
        <v>16.132048534758365</v>
      </c>
      <c r="I8274" s="12">
        <v>3.2109973677410339</v>
      </c>
      <c r="J8274" s="12">
        <v>1.9716206924229445</v>
      </c>
      <c r="K8274" s="13">
        <v>1.1929949851355131</v>
      </c>
    </row>
    <row r="8275" spans="2:11" x14ac:dyDescent="0.25">
      <c r="B8275" s="10">
        <v>8272</v>
      </c>
      <c r="C8275" s="12">
        <v>11.15626639796819</v>
      </c>
      <c r="D8275" s="12">
        <v>1.6559193491235289</v>
      </c>
      <c r="E8275" s="12">
        <v>2</v>
      </c>
      <c r="F8275" s="12">
        <v>2.3497546411060806</v>
      </c>
      <c r="G8275" s="12">
        <v>0.70072763885227074</v>
      </c>
      <c r="H8275" s="12">
        <v>28.37875565710268</v>
      </c>
      <c r="I8275" s="12">
        <v>3.588325026656729</v>
      </c>
      <c r="J8275" s="12">
        <v>3.1625307400600988</v>
      </c>
      <c r="K8275" s="13">
        <v>6.9923064535004908E-2</v>
      </c>
    </row>
    <row r="8276" spans="2:11" x14ac:dyDescent="0.25">
      <c r="B8276" s="10">
        <v>8273</v>
      </c>
      <c r="C8276" s="12">
        <v>11.940047351221326</v>
      </c>
      <c r="D8276" s="12">
        <v>1.4109276165409894</v>
      </c>
      <c r="E8276" s="12">
        <v>2</v>
      </c>
      <c r="F8276" s="12">
        <v>2.0990325663629905</v>
      </c>
      <c r="G8276" s="12">
        <v>1.7198284061671827</v>
      </c>
      <c r="H8276" s="12">
        <v>11.584749219440397</v>
      </c>
      <c r="I8276" s="12">
        <v>3.3184527733612272</v>
      </c>
      <c r="J8276" s="12">
        <v>3.7225124757717358</v>
      </c>
      <c r="K8276" s="13">
        <v>4.7365056113540911</v>
      </c>
    </row>
    <row r="8277" spans="2:11" x14ac:dyDescent="0.25">
      <c r="B8277" s="10">
        <v>8274</v>
      </c>
      <c r="C8277" s="12">
        <v>8.3072816483993375</v>
      </c>
      <c r="D8277" s="12">
        <v>1.556168247464027</v>
      </c>
      <c r="E8277" s="12">
        <v>1</v>
      </c>
      <c r="F8277" s="12">
        <v>2.3000922573155473</v>
      </c>
      <c r="G8277" s="12">
        <v>0.38200274490532593</v>
      </c>
      <c r="H8277" s="12">
        <v>23.372785829666299</v>
      </c>
      <c r="I8277" s="12">
        <v>3.0181752512746431</v>
      </c>
      <c r="J8277" s="12">
        <v>3.905463306860212</v>
      </c>
      <c r="K8277" s="13">
        <v>4.2534227476397728</v>
      </c>
    </row>
    <row r="8278" spans="2:11" x14ac:dyDescent="0.25">
      <c r="B8278" s="10">
        <v>8275</v>
      </c>
      <c r="C8278" s="12">
        <v>18.742857608522733</v>
      </c>
      <c r="D8278" s="12">
        <v>1.9248766516979225</v>
      </c>
      <c r="E8278" s="12">
        <v>2</v>
      </c>
      <c r="F8278" s="12">
        <v>2.6421681490848341</v>
      </c>
      <c r="G8278" s="12">
        <v>1.1949123477089982</v>
      </c>
      <c r="H8278" s="12">
        <v>25.688121874289934</v>
      </c>
      <c r="I8278" s="12">
        <v>2.4698214015742121</v>
      </c>
      <c r="J8278" s="12">
        <v>0.96556272338112559</v>
      </c>
      <c r="K8278" s="13">
        <v>1.1715778525351241</v>
      </c>
    </row>
    <row r="8279" spans="2:11" x14ac:dyDescent="0.25">
      <c r="B8279" s="10">
        <v>8276</v>
      </c>
      <c r="C8279" s="12">
        <v>8.6278326591287673</v>
      </c>
      <c r="D8279" s="12">
        <v>1.5537225017823573</v>
      </c>
      <c r="E8279" s="12">
        <v>1</v>
      </c>
      <c r="F8279" s="12">
        <v>3.5385994515112564</v>
      </c>
      <c r="G8279" s="12">
        <v>1.0366917578109638</v>
      </c>
      <c r="H8279" s="12">
        <v>16.254202689643542</v>
      </c>
      <c r="I8279" s="12">
        <v>1.5932616504638981</v>
      </c>
      <c r="J8279" s="12">
        <v>3.0475046171240678</v>
      </c>
      <c r="K8279" s="13">
        <v>1.0054324481354797</v>
      </c>
    </row>
    <row r="8280" spans="2:11" x14ac:dyDescent="0.25">
      <c r="B8280" s="10">
        <v>8277</v>
      </c>
      <c r="C8280" s="12">
        <v>10.292867025989398</v>
      </c>
      <c r="D8280" s="12">
        <v>1.8860868467230048</v>
      </c>
      <c r="E8280" s="12">
        <v>1</v>
      </c>
      <c r="F8280" s="12">
        <v>6.6392343840853352</v>
      </c>
      <c r="G8280" s="12">
        <v>1.3326266871510215</v>
      </c>
      <c r="H8280" s="12">
        <v>14.443409593343496</v>
      </c>
      <c r="I8280" s="12">
        <v>3.5942147857733291</v>
      </c>
      <c r="J8280" s="12">
        <v>2.6236932465890028</v>
      </c>
      <c r="K8280" s="13">
        <v>1.4253204068857517</v>
      </c>
    </row>
    <row r="8281" spans="2:11" x14ac:dyDescent="0.25">
      <c r="B8281" s="10">
        <v>8278</v>
      </c>
      <c r="C8281" s="12">
        <v>12.336529681899288</v>
      </c>
      <c r="D8281" s="12">
        <v>1.4485729708444963</v>
      </c>
      <c r="E8281" s="12">
        <v>3</v>
      </c>
      <c r="F8281" s="12">
        <v>1.4416785497635169</v>
      </c>
      <c r="G8281" s="12">
        <v>0.6459416928625773</v>
      </c>
      <c r="H8281" s="12">
        <v>41.9914309083454</v>
      </c>
      <c r="I8281" s="12">
        <v>2.5168961064357109</v>
      </c>
      <c r="J8281" s="12">
        <v>3.102176576899379</v>
      </c>
      <c r="K8281" s="13">
        <v>2.4858109802598829</v>
      </c>
    </row>
    <row r="8282" spans="2:11" x14ac:dyDescent="0.25">
      <c r="B8282" s="10">
        <v>8279</v>
      </c>
      <c r="C8282" s="12">
        <v>8.9112595092671043</v>
      </c>
      <c r="D8282" s="12">
        <v>1.7227579693885151</v>
      </c>
      <c r="E8282" s="12">
        <v>2</v>
      </c>
      <c r="F8282" s="12">
        <v>2.3645514634744145</v>
      </c>
      <c r="G8282" s="12">
        <v>0.64584425208140062</v>
      </c>
      <c r="H8282" s="12">
        <v>16.885247768476773</v>
      </c>
      <c r="I8282" s="12">
        <v>2.3629832179869834</v>
      </c>
      <c r="J8282" s="12">
        <v>4.0983681378069381</v>
      </c>
      <c r="K8282" s="13">
        <v>3.5987949402222745</v>
      </c>
    </row>
    <row r="8283" spans="2:11" x14ac:dyDescent="0.25">
      <c r="B8283" s="10">
        <v>8280</v>
      </c>
      <c r="C8283" s="12">
        <v>5.9975955627913873</v>
      </c>
      <c r="D8283" s="12">
        <v>1.6793341470466563</v>
      </c>
      <c r="E8283" s="12">
        <v>1</v>
      </c>
      <c r="F8283" s="12">
        <v>1.4224501652975998</v>
      </c>
      <c r="G8283" s="12">
        <v>0.37421320944422026</v>
      </c>
      <c r="H8283" s="12">
        <v>14.818047576045469</v>
      </c>
      <c r="I8283" s="12">
        <v>2.3282559290327609</v>
      </c>
      <c r="J8283" s="12">
        <v>2.7587040459957515</v>
      </c>
      <c r="K8283" s="13">
        <v>0.40200565445039693</v>
      </c>
    </row>
    <row r="8284" spans="2:11" x14ac:dyDescent="0.25">
      <c r="B8284" s="10">
        <v>8281</v>
      </c>
      <c r="C8284" s="12">
        <v>3.3018557746163086</v>
      </c>
      <c r="D8284" s="12">
        <v>2.0923221105040395</v>
      </c>
      <c r="E8284" s="12">
        <v>3</v>
      </c>
      <c r="F8284" s="12">
        <v>3.9155766791434425</v>
      </c>
      <c r="G8284" s="12">
        <v>0.85977670375196857</v>
      </c>
      <c r="H8284" s="12">
        <v>18.790953297399966</v>
      </c>
      <c r="I8284" s="12">
        <v>2.1967093086287961</v>
      </c>
      <c r="J8284" s="12">
        <v>2.1237378657907162</v>
      </c>
      <c r="K8284" s="13">
        <v>0.40391010277453632</v>
      </c>
    </row>
    <row r="8285" spans="2:11" x14ac:dyDescent="0.25">
      <c r="B8285" s="10">
        <v>8282</v>
      </c>
      <c r="C8285" s="12">
        <v>9.5860654308707876</v>
      </c>
      <c r="D8285" s="12">
        <v>1.7177041077183812</v>
      </c>
      <c r="E8285" s="12">
        <v>1</v>
      </c>
      <c r="F8285" s="12">
        <v>1.4383978010024194</v>
      </c>
      <c r="G8285" s="12">
        <v>0.79724368844773608</v>
      </c>
      <c r="H8285" s="12">
        <v>29.758126694985528</v>
      </c>
      <c r="I8285" s="12">
        <v>4.3730089591436681</v>
      </c>
      <c r="J8285" s="12">
        <v>4.5981117711809194</v>
      </c>
      <c r="K8285" s="13">
        <v>4.4699347836881165</v>
      </c>
    </row>
    <row r="8286" spans="2:11" x14ac:dyDescent="0.25">
      <c r="B8286" s="10">
        <v>8283</v>
      </c>
      <c r="C8286" s="12">
        <v>9.1113935881904347</v>
      </c>
      <c r="D8286" s="12">
        <v>1.2660017155612504</v>
      </c>
      <c r="E8286" s="12">
        <v>3</v>
      </c>
      <c r="F8286" s="12">
        <v>0.44256033583754961</v>
      </c>
      <c r="G8286" s="12">
        <v>0.49649053392979242</v>
      </c>
      <c r="H8286" s="12">
        <v>23.305329445539272</v>
      </c>
      <c r="I8286" s="12">
        <v>2.5117580404122126</v>
      </c>
      <c r="J8286" s="12">
        <v>3.7016831744743506</v>
      </c>
      <c r="K8286" s="13">
        <v>3.0768238173903613</v>
      </c>
    </row>
    <row r="8287" spans="2:11" x14ac:dyDescent="0.25">
      <c r="B8287" s="10">
        <v>8284</v>
      </c>
      <c r="C8287" s="12">
        <v>8.4939211444644389</v>
      </c>
      <c r="D8287" s="12">
        <v>1.0228011927516163</v>
      </c>
      <c r="E8287" s="12">
        <v>3</v>
      </c>
      <c r="F8287" s="12">
        <v>0.79545755176747746</v>
      </c>
      <c r="G8287" s="12">
        <v>0.99698832403161097</v>
      </c>
      <c r="H8287" s="12">
        <v>23.745947482526052</v>
      </c>
      <c r="I8287" s="12">
        <v>2.9073096443628033</v>
      </c>
      <c r="J8287" s="12">
        <v>3.2476032378396194</v>
      </c>
      <c r="K8287" s="13">
        <v>2.5559274170039776</v>
      </c>
    </row>
    <row r="8288" spans="2:11" x14ac:dyDescent="0.25">
      <c r="B8288" s="10">
        <v>8285</v>
      </c>
      <c r="C8288" s="12">
        <v>17.226325594736796</v>
      </c>
      <c r="D8288" s="12">
        <v>1.7144042028770479</v>
      </c>
      <c r="E8288" s="12">
        <v>1</v>
      </c>
      <c r="F8288" s="12">
        <v>2.5090694952903001</v>
      </c>
      <c r="G8288" s="12">
        <v>1.0189480555671164</v>
      </c>
      <c r="H8288" s="12">
        <v>31.256046466180678</v>
      </c>
      <c r="I8288" s="12">
        <v>2.7255673443715533</v>
      </c>
      <c r="J8288" s="12">
        <v>1.9992717705834575</v>
      </c>
      <c r="K8288" s="13">
        <v>2.8018987745792585</v>
      </c>
    </row>
    <row r="8289" spans="2:11" x14ac:dyDescent="0.25">
      <c r="B8289" s="10">
        <v>8286</v>
      </c>
      <c r="C8289" s="12">
        <v>14.964641093830725</v>
      </c>
      <c r="D8289" s="12">
        <v>1.5336954659581048</v>
      </c>
      <c r="E8289" s="12">
        <v>3</v>
      </c>
      <c r="F8289" s="12">
        <v>1.556264152560267</v>
      </c>
      <c r="G8289" s="12">
        <v>0.40574100676574693</v>
      </c>
      <c r="H8289" s="12">
        <v>12.304101044030329</v>
      </c>
      <c r="I8289" s="12">
        <v>2.5933484226030132</v>
      </c>
      <c r="J8289" s="12">
        <v>1.80200129932172</v>
      </c>
      <c r="K8289" s="13">
        <v>0.41096027340498659</v>
      </c>
    </row>
    <row r="8290" spans="2:11" x14ac:dyDescent="0.25">
      <c r="B8290" s="10">
        <v>8287</v>
      </c>
      <c r="C8290" s="12">
        <v>9.5455735419336278</v>
      </c>
      <c r="D8290" s="12">
        <v>1.6606818204905613</v>
      </c>
      <c r="E8290" s="12">
        <v>2</v>
      </c>
      <c r="F8290" s="12">
        <v>2.4528950141453234</v>
      </c>
      <c r="G8290" s="12">
        <v>0.53483667202014984</v>
      </c>
      <c r="H8290" s="12">
        <v>28.156742756693994</v>
      </c>
      <c r="I8290" s="12">
        <v>1.7141261463622686</v>
      </c>
      <c r="J8290" s="12">
        <v>3.7583013401327752</v>
      </c>
      <c r="K8290" s="13">
        <v>0.58002216743986779</v>
      </c>
    </row>
    <row r="8291" spans="2:11" x14ac:dyDescent="0.25">
      <c r="B8291" s="10">
        <v>8288</v>
      </c>
      <c r="C8291" s="12">
        <v>4.8756269074309877</v>
      </c>
      <c r="D8291" s="12">
        <v>1.3518310990743707</v>
      </c>
      <c r="E8291" s="12">
        <v>3</v>
      </c>
      <c r="F8291" s="12">
        <v>8.3892214318740805</v>
      </c>
      <c r="G8291" s="12">
        <v>0.25894896137623408</v>
      </c>
      <c r="H8291" s="12">
        <v>24.816767856434762</v>
      </c>
      <c r="I8291" s="12">
        <v>2.6962160510440611</v>
      </c>
      <c r="J8291" s="12">
        <v>0.78005817594872651</v>
      </c>
      <c r="K8291" s="13">
        <v>0.56744267548263372</v>
      </c>
    </row>
    <row r="8292" spans="2:11" x14ac:dyDescent="0.25">
      <c r="B8292" s="10">
        <v>8289</v>
      </c>
      <c r="C8292" s="12">
        <v>9.8698575351892863</v>
      </c>
      <c r="D8292" s="12">
        <v>1.4565510905795642</v>
      </c>
      <c r="E8292" s="12">
        <v>3</v>
      </c>
      <c r="F8292" s="12">
        <v>5.7891409235588354</v>
      </c>
      <c r="G8292" s="12">
        <v>1.3627111872934625</v>
      </c>
      <c r="H8292" s="12">
        <v>33.49667023841878</v>
      </c>
      <c r="I8292" s="12">
        <v>1.7327986328634764</v>
      </c>
      <c r="J8292" s="12">
        <v>0.9952111623578197</v>
      </c>
      <c r="K8292" s="13">
        <v>2.1205988472466464</v>
      </c>
    </row>
    <row r="8293" spans="2:11" x14ac:dyDescent="0.25">
      <c r="B8293" s="10">
        <v>8290</v>
      </c>
      <c r="C8293" s="12">
        <v>11.630844796442659</v>
      </c>
      <c r="D8293" s="12">
        <v>1.5362384108004963</v>
      </c>
      <c r="E8293" s="12">
        <v>1</v>
      </c>
      <c r="F8293" s="12">
        <v>6.4524366992679978</v>
      </c>
      <c r="G8293" s="12">
        <v>3.4023868024826673</v>
      </c>
      <c r="H8293" s="12">
        <v>37.513522790980865</v>
      </c>
      <c r="I8293" s="12">
        <v>4.116536441137475</v>
      </c>
      <c r="J8293" s="12">
        <v>2.5484380039254715</v>
      </c>
      <c r="K8293" s="13">
        <v>1.7565801458326549</v>
      </c>
    </row>
    <row r="8294" spans="2:11" x14ac:dyDescent="0.25">
      <c r="B8294" s="10">
        <v>8291</v>
      </c>
      <c r="C8294" s="12">
        <v>12.427311003836611</v>
      </c>
      <c r="D8294" s="12">
        <v>1.7849966972316984</v>
      </c>
      <c r="E8294" s="12">
        <v>2</v>
      </c>
      <c r="F8294" s="12">
        <v>0.93218637243371527</v>
      </c>
      <c r="G8294" s="12">
        <v>1.1902389721862954</v>
      </c>
      <c r="H8294" s="12">
        <v>19.905910644341908</v>
      </c>
      <c r="I8294" s="12">
        <v>2.9945467510006827</v>
      </c>
      <c r="J8294" s="12">
        <v>4.4232046245102321</v>
      </c>
      <c r="K8294" s="13">
        <v>5.5379387704187657</v>
      </c>
    </row>
    <row r="8295" spans="2:11" x14ac:dyDescent="0.25">
      <c r="B8295" s="10">
        <v>8292</v>
      </c>
      <c r="C8295" s="12">
        <v>9.0757266427347894</v>
      </c>
      <c r="D8295" s="12">
        <v>1.5722283367402135</v>
      </c>
      <c r="E8295" s="12">
        <v>0</v>
      </c>
      <c r="F8295" s="12">
        <v>2.0069586102406531</v>
      </c>
      <c r="G8295" s="12">
        <v>0.73387645579065552</v>
      </c>
      <c r="H8295" s="12">
        <v>29.342439647259138</v>
      </c>
      <c r="I8295" s="12">
        <v>2.7554464334635886</v>
      </c>
      <c r="J8295" s="12">
        <v>1.6670772149723538</v>
      </c>
      <c r="K8295" s="13">
        <v>0.813853301778657</v>
      </c>
    </row>
    <row r="8296" spans="2:11" x14ac:dyDescent="0.25">
      <c r="B8296" s="10">
        <v>8293</v>
      </c>
      <c r="C8296" s="12">
        <v>8.6357335974151859</v>
      </c>
      <c r="D8296" s="12">
        <v>1.3251171435879716</v>
      </c>
      <c r="E8296" s="12">
        <v>2</v>
      </c>
      <c r="F8296" s="12">
        <v>1.0533680155166549</v>
      </c>
      <c r="G8296" s="12">
        <v>0.47741312361177568</v>
      </c>
      <c r="H8296" s="12">
        <v>26.141956608670817</v>
      </c>
      <c r="I8296" s="12">
        <v>2.6969019273702193</v>
      </c>
      <c r="J8296" s="12">
        <v>2.4388397406006725</v>
      </c>
      <c r="K8296" s="13">
        <v>6.4428422181769376E-2</v>
      </c>
    </row>
    <row r="8297" spans="2:11" x14ac:dyDescent="0.25">
      <c r="B8297" s="10">
        <v>8294</v>
      </c>
      <c r="C8297" s="12">
        <v>13.744619202968821</v>
      </c>
      <c r="D8297" s="12">
        <v>1.8388816622456789</v>
      </c>
      <c r="E8297" s="12">
        <v>2</v>
      </c>
      <c r="F8297" s="12">
        <v>2.7426129860665998</v>
      </c>
      <c r="G8297" s="12">
        <v>0.88731725861115429</v>
      </c>
      <c r="H8297" s="12">
        <v>18.64096341437644</v>
      </c>
      <c r="I8297" s="12">
        <v>3.8559506205502796</v>
      </c>
      <c r="J8297" s="12">
        <v>1.7840208556720563</v>
      </c>
      <c r="K8297" s="13">
        <v>5.2826589479509733</v>
      </c>
    </row>
    <row r="8298" spans="2:11" x14ac:dyDescent="0.25">
      <c r="B8298" s="10">
        <v>8295</v>
      </c>
      <c r="C8298" s="12">
        <v>15.23421294171586</v>
      </c>
      <c r="D8298" s="12">
        <v>1.5338663499038323</v>
      </c>
      <c r="E8298" s="12">
        <v>3</v>
      </c>
      <c r="F8298" s="12">
        <v>1.7347554315264169</v>
      </c>
      <c r="G8298" s="12">
        <v>0.43749400558478807</v>
      </c>
      <c r="H8298" s="12">
        <v>31.87071866221018</v>
      </c>
      <c r="I8298" s="12">
        <v>1.7260516493670659</v>
      </c>
      <c r="J8298" s="12">
        <v>2.8396337190549099</v>
      </c>
      <c r="K8298" s="13">
        <v>1.537537913915682</v>
      </c>
    </row>
    <row r="8299" spans="2:11" x14ac:dyDescent="0.25">
      <c r="B8299" s="10">
        <v>8296</v>
      </c>
      <c r="C8299" s="12">
        <v>7.8749132534704493</v>
      </c>
      <c r="D8299" s="12">
        <v>1.2939458817065315</v>
      </c>
      <c r="E8299" s="12">
        <v>1</v>
      </c>
      <c r="F8299" s="12">
        <v>6.6953983718694303</v>
      </c>
      <c r="G8299" s="12">
        <v>1.3163901691856232</v>
      </c>
      <c r="H8299" s="12">
        <v>23.256062487894638</v>
      </c>
      <c r="I8299" s="12">
        <v>2.7549704509596999</v>
      </c>
      <c r="J8299" s="12">
        <v>0.16191586000113611</v>
      </c>
      <c r="K8299" s="13">
        <v>3.8125846743873322E-2</v>
      </c>
    </row>
    <row r="8300" spans="2:11" x14ac:dyDescent="0.25">
      <c r="B8300" s="10">
        <v>8297</v>
      </c>
      <c r="C8300" s="12">
        <v>5.4938413339342134</v>
      </c>
      <c r="D8300" s="12">
        <v>1.8468746035812673</v>
      </c>
      <c r="E8300" s="12">
        <v>3</v>
      </c>
      <c r="F8300" s="12">
        <v>5.3820811852432451</v>
      </c>
      <c r="G8300" s="12">
        <v>0.93851382291064789</v>
      </c>
      <c r="H8300" s="12">
        <v>24.135271256232926</v>
      </c>
      <c r="I8300" s="12">
        <v>4.6651784096651641</v>
      </c>
      <c r="J8300" s="12">
        <v>2.5602187405155714</v>
      </c>
      <c r="K8300" s="13">
        <v>5.1383638475478426</v>
      </c>
    </row>
    <row r="8301" spans="2:11" x14ac:dyDescent="0.25">
      <c r="B8301" s="10">
        <v>8298</v>
      </c>
      <c r="C8301" s="12">
        <v>10.359160464127255</v>
      </c>
      <c r="D8301" s="12">
        <v>1.8437930465319965</v>
      </c>
      <c r="E8301" s="12">
        <v>3</v>
      </c>
      <c r="F8301" s="12">
        <v>1.602860920565446</v>
      </c>
      <c r="G8301" s="12">
        <v>0.96457972560662375</v>
      </c>
      <c r="H8301" s="12">
        <v>24.32603250049651</v>
      </c>
      <c r="I8301" s="12">
        <v>2.7307266904818728</v>
      </c>
      <c r="J8301" s="12">
        <v>2.9277799373103774</v>
      </c>
      <c r="K8301" s="13">
        <v>0.56381300983012284</v>
      </c>
    </row>
    <row r="8302" spans="2:11" x14ac:dyDescent="0.25">
      <c r="B8302" s="10">
        <v>8299</v>
      </c>
      <c r="C8302" s="12">
        <v>5.2083624754001052</v>
      </c>
      <c r="D8302" s="12">
        <v>1.4963095196142278</v>
      </c>
      <c r="E8302" s="12">
        <v>1</v>
      </c>
      <c r="F8302" s="12">
        <v>1.3206249751687416</v>
      </c>
      <c r="G8302" s="12">
        <v>1.1242097192814029</v>
      </c>
      <c r="H8302" s="12">
        <v>31.775603437033435</v>
      </c>
      <c r="I8302" s="12">
        <v>3.4851083410461343</v>
      </c>
      <c r="J8302" s="12">
        <v>0.4816262246439314</v>
      </c>
      <c r="K8302" s="13">
        <v>4.1918069515730121</v>
      </c>
    </row>
    <row r="8303" spans="2:11" x14ac:dyDescent="0.25">
      <c r="B8303" s="10">
        <v>8300</v>
      </c>
      <c r="C8303" s="12">
        <v>11.800591773393961</v>
      </c>
      <c r="D8303" s="12">
        <v>1.6200602662987629</v>
      </c>
      <c r="E8303" s="12">
        <v>2</v>
      </c>
      <c r="F8303" s="12">
        <v>4.7361412190427572</v>
      </c>
      <c r="G8303" s="12">
        <v>1.1279962212941554</v>
      </c>
      <c r="H8303" s="12">
        <v>20.584440495728291</v>
      </c>
      <c r="I8303" s="12">
        <v>2.356757053304996</v>
      </c>
      <c r="J8303" s="12">
        <v>3.8230248766353161</v>
      </c>
      <c r="K8303" s="13">
        <v>0.82645305642574329</v>
      </c>
    </row>
    <row r="8304" spans="2:11" x14ac:dyDescent="0.25">
      <c r="B8304" s="10">
        <v>8301</v>
      </c>
      <c r="C8304" s="12">
        <v>7.2344175447670338</v>
      </c>
      <c r="D8304" s="12">
        <v>1.8397896474358812</v>
      </c>
      <c r="E8304" s="12">
        <v>2</v>
      </c>
      <c r="F8304" s="12">
        <v>3.1793482305432175</v>
      </c>
      <c r="G8304" s="12">
        <v>2.2089486417936541</v>
      </c>
      <c r="H8304" s="12">
        <v>27.202042193816631</v>
      </c>
      <c r="I8304" s="12">
        <v>3.7250678068218384</v>
      </c>
      <c r="J8304" s="12">
        <v>1.7185328334160133</v>
      </c>
      <c r="K8304" s="13">
        <v>5.4461401295324663</v>
      </c>
    </row>
    <row r="8305" spans="2:11" x14ac:dyDescent="0.25">
      <c r="B8305" s="10">
        <v>8302</v>
      </c>
      <c r="C8305" s="12">
        <v>7.0903537671451868</v>
      </c>
      <c r="D8305" s="12">
        <v>1.9632367957727515</v>
      </c>
      <c r="E8305" s="12">
        <v>2</v>
      </c>
      <c r="F8305" s="12">
        <v>5.2170296200929069</v>
      </c>
      <c r="G8305" s="12">
        <v>0.68742821468387905</v>
      </c>
      <c r="H8305" s="12">
        <v>17.645814994485463</v>
      </c>
      <c r="I8305" s="12">
        <v>1.9123006940979261</v>
      </c>
      <c r="J8305" s="12">
        <v>4.2091933386751164</v>
      </c>
      <c r="K8305" s="13">
        <v>3.7795024334173459</v>
      </c>
    </row>
    <row r="8306" spans="2:11" x14ac:dyDescent="0.25">
      <c r="B8306" s="10">
        <v>8303</v>
      </c>
      <c r="C8306" s="12">
        <v>13.69018922366638</v>
      </c>
      <c r="D8306" s="12">
        <v>1.8776795245628015</v>
      </c>
      <c r="E8306" s="12">
        <v>1</v>
      </c>
      <c r="F8306" s="12">
        <v>1.7043715431104545</v>
      </c>
      <c r="G8306" s="12">
        <v>1.2944422521981884</v>
      </c>
      <c r="H8306" s="12">
        <v>16.005648347316733</v>
      </c>
      <c r="I8306" s="12">
        <v>2.0003278518111167</v>
      </c>
      <c r="J8306" s="12">
        <v>2.5024527621834389</v>
      </c>
      <c r="K8306" s="13">
        <v>1.8398583655122678</v>
      </c>
    </row>
    <row r="8307" spans="2:11" x14ac:dyDescent="0.25">
      <c r="B8307" s="10">
        <v>8304</v>
      </c>
      <c r="C8307" s="12">
        <v>12.652911285229791</v>
      </c>
      <c r="D8307" s="12">
        <v>1.3332426547953076</v>
      </c>
      <c r="E8307" s="12">
        <v>3</v>
      </c>
      <c r="F8307" s="12">
        <v>8.1244754524813025</v>
      </c>
      <c r="G8307" s="12">
        <v>1.2095524672719207</v>
      </c>
      <c r="H8307" s="12">
        <v>32.445705257811113</v>
      </c>
      <c r="I8307" s="12">
        <v>3.0175010650964436</v>
      </c>
      <c r="J8307" s="12">
        <v>2.6552927823233015</v>
      </c>
      <c r="K8307" s="13">
        <v>6.2506092924881438E-3</v>
      </c>
    </row>
    <row r="8308" spans="2:11" x14ac:dyDescent="0.25">
      <c r="B8308" s="10">
        <v>8305</v>
      </c>
      <c r="C8308" s="12">
        <v>17.045454713768354</v>
      </c>
      <c r="D8308" s="12">
        <v>1.3587885101695634</v>
      </c>
      <c r="E8308" s="12">
        <v>3</v>
      </c>
      <c r="F8308" s="12">
        <v>0.62872669389049018</v>
      </c>
      <c r="G8308" s="12">
        <v>0.90198278159795497</v>
      </c>
      <c r="H8308" s="12">
        <v>17.632751850569438</v>
      </c>
      <c r="I8308" s="12">
        <v>2.2833292883797651</v>
      </c>
      <c r="J8308" s="12">
        <v>1.8439658721782315</v>
      </c>
      <c r="K8308" s="13">
        <v>1.910819630042554</v>
      </c>
    </row>
    <row r="8309" spans="2:11" x14ac:dyDescent="0.25">
      <c r="B8309" s="10">
        <v>8306</v>
      </c>
      <c r="C8309" s="12">
        <v>-1.2826828367835148</v>
      </c>
      <c r="D8309" s="12">
        <v>1.7878485308160748</v>
      </c>
      <c r="E8309" s="12">
        <v>2</v>
      </c>
      <c r="F8309" s="12">
        <v>4.8154626328983028</v>
      </c>
      <c r="G8309" s="12">
        <v>0.76579857872736545</v>
      </c>
      <c r="H8309" s="12">
        <v>25.762646190235543</v>
      </c>
      <c r="I8309" s="12">
        <v>2.9587603691783717</v>
      </c>
      <c r="J8309" s="12">
        <v>4.2550872346693298</v>
      </c>
      <c r="K8309" s="13">
        <v>1.8705621999334288</v>
      </c>
    </row>
    <row r="8310" spans="2:11" x14ac:dyDescent="0.25">
      <c r="B8310" s="10">
        <v>8307</v>
      </c>
      <c r="C8310" s="12">
        <v>16.36984009948878</v>
      </c>
      <c r="D8310" s="12">
        <v>1.5663400950416733</v>
      </c>
      <c r="E8310" s="12">
        <v>0</v>
      </c>
      <c r="F8310" s="12">
        <v>1.6572280931025996</v>
      </c>
      <c r="G8310" s="12">
        <v>0.44931426066596292</v>
      </c>
      <c r="H8310" s="12">
        <v>35.581907854050897</v>
      </c>
      <c r="I8310" s="12">
        <v>3.2974043484784819</v>
      </c>
      <c r="J8310" s="12">
        <v>2.6417763624996087</v>
      </c>
      <c r="K8310" s="13">
        <v>2.0568069430436076</v>
      </c>
    </row>
    <row r="8311" spans="2:11" x14ac:dyDescent="0.25">
      <c r="B8311" s="10">
        <v>8308</v>
      </c>
      <c r="C8311" s="12">
        <v>-0.49680436974814413</v>
      </c>
      <c r="D8311" s="12">
        <v>1.6923416513157175</v>
      </c>
      <c r="E8311" s="12">
        <v>2</v>
      </c>
      <c r="F8311" s="12">
        <v>2.8524954140478087</v>
      </c>
      <c r="G8311" s="12">
        <v>1.3864453345762138</v>
      </c>
      <c r="H8311" s="12">
        <v>7.43485296720982</v>
      </c>
      <c r="I8311" s="12">
        <v>2.5003605148954149</v>
      </c>
      <c r="J8311" s="12">
        <v>3.350644105388084</v>
      </c>
      <c r="K8311" s="13">
        <v>2.7225294216183942</v>
      </c>
    </row>
    <row r="8312" spans="2:11" x14ac:dyDescent="0.25">
      <c r="B8312" s="10">
        <v>8309</v>
      </c>
      <c r="C8312" s="12">
        <v>6.9048795992228102</v>
      </c>
      <c r="D8312" s="12">
        <v>1.4756582708443569</v>
      </c>
      <c r="E8312" s="12">
        <v>2</v>
      </c>
      <c r="F8312" s="12">
        <v>3.1656093424094132</v>
      </c>
      <c r="G8312" s="12">
        <v>0.87608704709593765</v>
      </c>
      <c r="H8312" s="12">
        <v>7.6292538752168184</v>
      </c>
      <c r="I8312" s="12">
        <v>2.0470905352437554</v>
      </c>
      <c r="J8312" s="12">
        <v>1.5683628666959388</v>
      </c>
      <c r="K8312" s="13">
        <v>1.9231316075095626</v>
      </c>
    </row>
    <row r="8313" spans="2:11" x14ac:dyDescent="0.25">
      <c r="B8313" s="10">
        <v>8310</v>
      </c>
      <c r="C8313" s="12">
        <v>4.4263471273421464</v>
      </c>
      <c r="D8313" s="12">
        <v>1.7298782961630217</v>
      </c>
      <c r="E8313" s="12">
        <v>1</v>
      </c>
      <c r="F8313" s="12">
        <v>2.2833191786213685</v>
      </c>
      <c r="G8313" s="12">
        <v>1.5847353276581471</v>
      </c>
      <c r="H8313" s="12">
        <v>24.036204034122171</v>
      </c>
      <c r="I8313" s="12">
        <v>2.1587958917784471</v>
      </c>
      <c r="J8313" s="12">
        <v>1.9995339449328668</v>
      </c>
      <c r="K8313" s="13">
        <v>3.0031456400017404</v>
      </c>
    </row>
    <row r="8314" spans="2:11" x14ac:dyDescent="0.25">
      <c r="B8314" s="10">
        <v>8311</v>
      </c>
      <c r="C8314" s="12">
        <v>20.889989933411524</v>
      </c>
      <c r="D8314" s="12">
        <v>1.6557030290481194</v>
      </c>
      <c r="E8314" s="12">
        <v>1</v>
      </c>
      <c r="F8314" s="12">
        <v>3.3707904755316327</v>
      </c>
      <c r="G8314" s="12">
        <v>1.8774221010720702</v>
      </c>
      <c r="H8314" s="12">
        <v>33.784458417541288</v>
      </c>
      <c r="I8314" s="12">
        <v>2.9748084749528476</v>
      </c>
      <c r="J8314" s="12">
        <v>4.1920613318626856</v>
      </c>
      <c r="K8314" s="13">
        <v>0.76563047908384851</v>
      </c>
    </row>
    <row r="8315" spans="2:11" x14ac:dyDescent="0.25">
      <c r="B8315" s="10">
        <v>8312</v>
      </c>
      <c r="C8315" s="12">
        <v>1.9764483101963748</v>
      </c>
      <c r="D8315" s="12">
        <v>1.3515393403702951</v>
      </c>
      <c r="E8315" s="12">
        <v>2</v>
      </c>
      <c r="F8315" s="12">
        <v>4.3731176114839263</v>
      </c>
      <c r="G8315" s="12">
        <v>1.4253307018444688</v>
      </c>
      <c r="H8315" s="12">
        <v>14.150717806545563</v>
      </c>
      <c r="I8315" s="12">
        <v>3.6316947522630381</v>
      </c>
      <c r="J8315" s="12">
        <v>2.2616526634658447</v>
      </c>
      <c r="K8315" s="13">
        <v>1.7883316180813162</v>
      </c>
    </row>
    <row r="8316" spans="2:11" x14ac:dyDescent="0.25">
      <c r="B8316" s="10">
        <v>8313</v>
      </c>
      <c r="C8316" s="12">
        <v>16.069843662199318</v>
      </c>
      <c r="D8316" s="12">
        <v>1.7606282736595176</v>
      </c>
      <c r="E8316" s="12">
        <v>2</v>
      </c>
      <c r="F8316" s="12">
        <v>0.81729358352455184</v>
      </c>
      <c r="G8316" s="12">
        <v>0.77118274178745871</v>
      </c>
      <c r="H8316" s="12">
        <v>33.189260138288716</v>
      </c>
      <c r="I8316" s="12">
        <v>3.5588804391171927</v>
      </c>
      <c r="J8316" s="12">
        <v>1.8034385501108077</v>
      </c>
      <c r="K8316" s="13">
        <v>2.3473645435190216</v>
      </c>
    </row>
    <row r="8317" spans="2:11" x14ac:dyDescent="0.25">
      <c r="B8317" s="10">
        <v>8314</v>
      </c>
      <c r="C8317" s="12">
        <v>17.358524765628825</v>
      </c>
      <c r="D8317" s="12">
        <v>1.5290811290432869</v>
      </c>
      <c r="E8317" s="12">
        <v>3</v>
      </c>
      <c r="F8317" s="12">
        <v>1.1419124820889262</v>
      </c>
      <c r="G8317" s="12">
        <v>0.85250646761581794</v>
      </c>
      <c r="H8317" s="12">
        <v>29.704919144897985</v>
      </c>
      <c r="I8317" s="12">
        <v>1.8756489557245057</v>
      </c>
      <c r="J8317" s="12">
        <v>4.210344547793281</v>
      </c>
      <c r="K8317" s="13">
        <v>0.78190929668217501</v>
      </c>
    </row>
    <row r="8318" spans="2:11" x14ac:dyDescent="0.25">
      <c r="B8318" s="10">
        <v>8315</v>
      </c>
      <c r="C8318" s="12">
        <v>9.3489370430679148</v>
      </c>
      <c r="D8318" s="12">
        <v>1.3358668147681809</v>
      </c>
      <c r="E8318" s="12">
        <v>1</v>
      </c>
      <c r="F8318" s="12">
        <v>8.2731135755309548</v>
      </c>
      <c r="G8318" s="12">
        <v>1.4486112524078827</v>
      </c>
      <c r="H8318" s="12">
        <v>13.590582776630271</v>
      </c>
      <c r="I8318" s="12">
        <v>3.7188094214996861</v>
      </c>
      <c r="J8318" s="12">
        <v>3.7353746159814101</v>
      </c>
      <c r="K8318" s="13">
        <v>2.1113288496446514</v>
      </c>
    </row>
    <row r="8319" spans="2:11" x14ac:dyDescent="0.25">
      <c r="B8319" s="10">
        <v>8316</v>
      </c>
      <c r="C8319" s="12">
        <v>13.30571735427451</v>
      </c>
      <c r="D8319" s="12">
        <v>1.1218177097946838</v>
      </c>
      <c r="E8319" s="12">
        <v>2</v>
      </c>
      <c r="F8319" s="12">
        <v>4.0995189900269384</v>
      </c>
      <c r="G8319" s="12">
        <v>1.4025400249737343</v>
      </c>
      <c r="H8319" s="12">
        <v>28.812168408077145</v>
      </c>
      <c r="I8319" s="12">
        <v>2.4720277110798081</v>
      </c>
      <c r="J8319" s="12">
        <v>2.1469536523400201</v>
      </c>
      <c r="K8319" s="13">
        <v>9.1104425004770534E-2</v>
      </c>
    </row>
    <row r="8320" spans="2:11" x14ac:dyDescent="0.25">
      <c r="B8320" s="10">
        <v>8317</v>
      </c>
      <c r="C8320" s="12">
        <v>6.0057937193965678</v>
      </c>
      <c r="D8320" s="12">
        <v>1.3540385874225984</v>
      </c>
      <c r="E8320" s="12">
        <v>2</v>
      </c>
      <c r="F8320" s="12">
        <v>1.8343869209125108</v>
      </c>
      <c r="G8320" s="12">
        <v>0.25635529668040452</v>
      </c>
      <c r="H8320" s="12">
        <v>26.026896535030957</v>
      </c>
      <c r="I8320" s="12">
        <v>2.585728568216251</v>
      </c>
      <c r="J8320" s="12">
        <v>4.192073335569912</v>
      </c>
      <c r="K8320" s="13">
        <v>0.39495237640947134</v>
      </c>
    </row>
    <row r="8321" spans="2:11" x14ac:dyDescent="0.25">
      <c r="B8321" s="10">
        <v>8318</v>
      </c>
      <c r="C8321" s="12">
        <v>5.4013687523633935</v>
      </c>
      <c r="D8321" s="12">
        <v>1.6742933590849438</v>
      </c>
      <c r="E8321" s="12">
        <v>2</v>
      </c>
      <c r="F8321" s="12">
        <v>8.7433035071481218</v>
      </c>
      <c r="G8321" s="12">
        <v>0.67291820391005119</v>
      </c>
      <c r="H8321" s="12">
        <v>24.087899115943316</v>
      </c>
      <c r="I8321" s="12">
        <v>3.2566222176700999</v>
      </c>
      <c r="J8321" s="12">
        <v>4.3477948449773542</v>
      </c>
      <c r="K8321" s="13">
        <v>3.5474296741199502</v>
      </c>
    </row>
    <row r="8322" spans="2:11" x14ac:dyDescent="0.25">
      <c r="B8322" s="10">
        <v>8319</v>
      </c>
      <c r="C8322" s="12">
        <v>8.0624715045017297</v>
      </c>
      <c r="D8322" s="12">
        <v>1.506211473858261</v>
      </c>
      <c r="E8322" s="12">
        <v>1</v>
      </c>
      <c r="F8322" s="12">
        <v>4.428673377561589</v>
      </c>
      <c r="G8322" s="12">
        <v>1.5067951085270073</v>
      </c>
      <c r="H8322" s="12">
        <v>17.047326378433489</v>
      </c>
      <c r="I8322" s="12">
        <v>2.1363040939126972</v>
      </c>
      <c r="J8322" s="12">
        <v>2.9762901033084117</v>
      </c>
      <c r="K8322" s="13">
        <v>2.6490398116592209</v>
      </c>
    </row>
    <row r="8323" spans="2:11" x14ac:dyDescent="0.25">
      <c r="B8323" s="10">
        <v>8320</v>
      </c>
      <c r="C8323" s="12">
        <v>12.401892471578458</v>
      </c>
      <c r="D8323" s="12">
        <v>2.0618306594018661</v>
      </c>
      <c r="E8323" s="12">
        <v>3</v>
      </c>
      <c r="F8323" s="12">
        <v>4.1904990713437158</v>
      </c>
      <c r="G8323" s="12">
        <v>1.2693099436868924</v>
      </c>
      <c r="H8323" s="12">
        <v>36.174586277924732</v>
      </c>
      <c r="I8323" s="12">
        <v>2.1891088204689244</v>
      </c>
      <c r="J8323" s="12">
        <v>3.7717976295596687</v>
      </c>
      <c r="K8323" s="13">
        <v>2.4408814764912692</v>
      </c>
    </row>
    <row r="8324" spans="2:11" x14ac:dyDescent="0.25">
      <c r="B8324" s="10">
        <v>8321</v>
      </c>
      <c r="C8324" s="12">
        <v>18.488034355547548</v>
      </c>
      <c r="D8324" s="12">
        <v>1.6753603419544503</v>
      </c>
      <c r="E8324" s="12">
        <v>1</v>
      </c>
      <c r="F8324" s="12">
        <v>1.8889671405690205</v>
      </c>
      <c r="G8324" s="12">
        <v>1.3104058861301462</v>
      </c>
      <c r="H8324" s="12">
        <v>25.610363803412483</v>
      </c>
      <c r="I8324" s="12">
        <v>2.9537555353892695</v>
      </c>
      <c r="J8324" s="12">
        <v>1.1599141929199872</v>
      </c>
      <c r="K8324" s="13">
        <v>0.89204086312535824</v>
      </c>
    </row>
    <row r="8325" spans="2:11" x14ac:dyDescent="0.25">
      <c r="B8325" s="10">
        <v>8322</v>
      </c>
      <c r="C8325" s="12">
        <v>6.2159702142000395</v>
      </c>
      <c r="D8325" s="12">
        <v>1.4361096185871669</v>
      </c>
      <c r="E8325" s="12">
        <v>2</v>
      </c>
      <c r="F8325" s="12">
        <v>7.6254940710741277</v>
      </c>
      <c r="G8325" s="12">
        <v>0.66425122914320078</v>
      </c>
      <c r="H8325" s="12">
        <v>25.654152079170938</v>
      </c>
      <c r="I8325" s="12">
        <v>3.4414364574150333</v>
      </c>
      <c r="J8325" s="12">
        <v>2.1037986114647027</v>
      </c>
      <c r="K8325" s="13">
        <v>2.6577757607865578</v>
      </c>
    </row>
    <row r="8326" spans="2:11" x14ac:dyDescent="0.25">
      <c r="B8326" s="10">
        <v>8323</v>
      </c>
      <c r="C8326" s="12">
        <v>0.11192433963149284</v>
      </c>
      <c r="D8326" s="12">
        <v>1.4537163624918343</v>
      </c>
      <c r="E8326" s="12">
        <v>2</v>
      </c>
      <c r="F8326" s="12">
        <v>3.9372767958528976</v>
      </c>
      <c r="G8326" s="12">
        <v>1.8165090960423389</v>
      </c>
      <c r="H8326" s="12">
        <v>10.040844535939504</v>
      </c>
      <c r="I8326" s="12">
        <v>3.3967133601273023</v>
      </c>
      <c r="J8326" s="12">
        <v>1.3586206827498457</v>
      </c>
      <c r="K8326" s="13">
        <v>9.7471257106889225E-2</v>
      </c>
    </row>
    <row r="8327" spans="2:11" x14ac:dyDescent="0.25">
      <c r="B8327" s="10">
        <v>8324</v>
      </c>
      <c r="C8327" s="12">
        <v>6.6234621380036618</v>
      </c>
      <c r="D8327" s="12">
        <v>1.5951782794896947</v>
      </c>
      <c r="E8327" s="12">
        <v>3</v>
      </c>
      <c r="F8327" s="12">
        <v>1.393746640938619</v>
      </c>
      <c r="G8327" s="12">
        <v>1.887166032705236</v>
      </c>
      <c r="H8327" s="12">
        <v>28.061845898290585</v>
      </c>
      <c r="I8327" s="12">
        <v>1.2496436745968633</v>
      </c>
      <c r="J8327" s="12">
        <v>3.7443235155011481</v>
      </c>
      <c r="K8327" s="13">
        <v>5.445856327859997</v>
      </c>
    </row>
    <row r="8328" spans="2:11" x14ac:dyDescent="0.25">
      <c r="B8328" s="10">
        <v>8325</v>
      </c>
      <c r="C8328" s="12">
        <v>9.703953835104965</v>
      </c>
      <c r="D8328" s="12">
        <v>1.4994919812904732</v>
      </c>
      <c r="E8328" s="12">
        <v>3</v>
      </c>
      <c r="F8328" s="12">
        <v>3.5990631438004379</v>
      </c>
      <c r="G8328" s="12">
        <v>2.4569965252518462</v>
      </c>
      <c r="H8328" s="12">
        <v>25.678339853954171</v>
      </c>
      <c r="I8328" s="12">
        <v>2.3223371413413432</v>
      </c>
      <c r="J8328" s="12">
        <v>2.6648654506783158</v>
      </c>
      <c r="K8328" s="13">
        <v>0.29932003618630643</v>
      </c>
    </row>
    <row r="8329" spans="2:11" x14ac:dyDescent="0.25">
      <c r="B8329" s="10">
        <v>8326</v>
      </c>
      <c r="C8329" s="12">
        <v>14.065307026404779</v>
      </c>
      <c r="D8329" s="12">
        <v>1.310815225680344</v>
      </c>
      <c r="E8329" s="12">
        <v>2</v>
      </c>
      <c r="F8329" s="12">
        <v>3.3051490278644509</v>
      </c>
      <c r="G8329" s="12">
        <v>0.42749294112972219</v>
      </c>
      <c r="H8329" s="12">
        <v>26.812391772841661</v>
      </c>
      <c r="I8329" s="12">
        <v>3.3011427218537621</v>
      </c>
      <c r="J8329" s="12">
        <v>1.8899855121080456</v>
      </c>
      <c r="K8329" s="13">
        <v>0.70486501531053503</v>
      </c>
    </row>
    <row r="8330" spans="2:11" x14ac:dyDescent="0.25">
      <c r="B8330" s="10">
        <v>8327</v>
      </c>
      <c r="C8330" s="12">
        <v>5.3851287999333488</v>
      </c>
      <c r="D8330" s="12">
        <v>1.1730677101211746</v>
      </c>
      <c r="E8330" s="12">
        <v>2</v>
      </c>
      <c r="F8330" s="12">
        <v>4.4038301628191574</v>
      </c>
      <c r="G8330" s="12">
        <v>1.5195501439716559</v>
      </c>
      <c r="H8330" s="12">
        <v>35.856758871178364</v>
      </c>
      <c r="I8330" s="12">
        <v>2.8435766006907075</v>
      </c>
      <c r="J8330" s="12">
        <v>1.6174565340427698</v>
      </c>
      <c r="K8330" s="13">
        <v>1.9949195597421874</v>
      </c>
    </row>
    <row r="8331" spans="2:11" x14ac:dyDescent="0.25">
      <c r="B8331" s="10">
        <v>8328</v>
      </c>
      <c r="C8331" s="12">
        <v>7.8352735296228904</v>
      </c>
      <c r="D8331" s="12">
        <v>1.3644322520858612</v>
      </c>
      <c r="E8331" s="12">
        <v>1</v>
      </c>
      <c r="F8331" s="12">
        <v>6.2828559945580293</v>
      </c>
      <c r="G8331" s="12">
        <v>1.5131562140953017</v>
      </c>
      <c r="H8331" s="12">
        <v>16.180951649450364</v>
      </c>
      <c r="I8331" s="12">
        <v>3.4055330248877871</v>
      </c>
      <c r="J8331" s="12">
        <v>3.7115508365273699</v>
      </c>
      <c r="K8331" s="13">
        <v>1.0590682551546384</v>
      </c>
    </row>
    <row r="8332" spans="2:11" x14ac:dyDescent="0.25">
      <c r="B8332" s="10">
        <v>8329</v>
      </c>
      <c r="C8332" s="12">
        <v>3.13975530450608</v>
      </c>
      <c r="D8332" s="12">
        <v>1.3106632185200504</v>
      </c>
      <c r="E8332" s="12">
        <v>2</v>
      </c>
      <c r="F8332" s="12">
        <v>8.0417383099493129</v>
      </c>
      <c r="G8332" s="12">
        <v>0.80311720544751231</v>
      </c>
      <c r="H8332" s="12">
        <v>27.376672882552711</v>
      </c>
      <c r="I8332" s="12">
        <v>1.6034114692896924</v>
      </c>
      <c r="J8332" s="12">
        <v>1.9698655866905435</v>
      </c>
      <c r="K8332" s="13">
        <v>3.2946348879799214</v>
      </c>
    </row>
    <row r="8333" spans="2:11" x14ac:dyDescent="0.25">
      <c r="B8333" s="10">
        <v>8330</v>
      </c>
      <c r="C8333" s="12">
        <v>13.902788908820604</v>
      </c>
      <c r="D8333" s="12">
        <v>1.4368584089184466</v>
      </c>
      <c r="E8333" s="12">
        <v>2</v>
      </c>
      <c r="F8333" s="12">
        <v>1.1779612335808314</v>
      </c>
      <c r="G8333" s="12">
        <v>0.44119605240140497</v>
      </c>
      <c r="H8333" s="12">
        <v>12.309982696013972</v>
      </c>
      <c r="I8333" s="12">
        <v>4.6919336411581858</v>
      </c>
      <c r="J8333" s="12">
        <v>3.0643811610680132</v>
      </c>
      <c r="K8333" s="13">
        <v>0.46568912443204713</v>
      </c>
    </row>
    <row r="8334" spans="2:11" x14ac:dyDescent="0.25">
      <c r="B8334" s="10">
        <v>8331</v>
      </c>
      <c r="C8334" s="12">
        <v>8.2273651025362629</v>
      </c>
      <c r="D8334" s="12">
        <v>1.5788165612509513</v>
      </c>
      <c r="E8334" s="12">
        <v>1</v>
      </c>
      <c r="F8334" s="12">
        <v>6.1644806497143465</v>
      </c>
      <c r="G8334" s="12">
        <v>0.44483415881067512</v>
      </c>
      <c r="H8334" s="12">
        <v>8.950441190003886</v>
      </c>
      <c r="I8334" s="12">
        <v>3.1200659957112249</v>
      </c>
      <c r="J8334" s="12">
        <v>3.4825780480355348</v>
      </c>
      <c r="K8334" s="13">
        <v>1.1367686694124117</v>
      </c>
    </row>
    <row r="8335" spans="2:11" x14ac:dyDescent="0.25">
      <c r="B8335" s="10">
        <v>8332</v>
      </c>
      <c r="C8335" s="12">
        <v>8.9174992792880694</v>
      </c>
      <c r="D8335" s="12">
        <v>1.8878635200631446</v>
      </c>
      <c r="E8335" s="12">
        <v>2</v>
      </c>
      <c r="F8335" s="12">
        <v>4.5189674858990747</v>
      </c>
      <c r="G8335" s="12">
        <v>0.75995165152336797</v>
      </c>
      <c r="H8335" s="12">
        <v>36.668288870655836</v>
      </c>
      <c r="I8335" s="12">
        <v>4.8414273325126373</v>
      </c>
      <c r="J8335" s="12">
        <v>2.9054628311435851</v>
      </c>
      <c r="K8335" s="13">
        <v>2.7784932887365765</v>
      </c>
    </row>
    <row r="8336" spans="2:11" x14ac:dyDescent="0.25">
      <c r="B8336" s="10">
        <v>8333</v>
      </c>
      <c r="C8336" s="12">
        <v>8.9336395744406669</v>
      </c>
      <c r="D8336" s="12">
        <v>1.7854253978002452</v>
      </c>
      <c r="E8336" s="12">
        <v>0</v>
      </c>
      <c r="F8336" s="12">
        <v>0.70209562195153263</v>
      </c>
      <c r="G8336" s="12">
        <v>0.49848906080985589</v>
      </c>
      <c r="H8336" s="12">
        <v>11.503013839140451</v>
      </c>
      <c r="I8336" s="12">
        <v>2.275653722704829</v>
      </c>
      <c r="J8336" s="12">
        <v>3.2094125928415655</v>
      </c>
      <c r="K8336" s="13">
        <v>1.4789916677228216</v>
      </c>
    </row>
    <row r="8337" spans="2:11" x14ac:dyDescent="0.25">
      <c r="B8337" s="10">
        <v>8334</v>
      </c>
      <c r="C8337" s="12">
        <v>12.666317968890858</v>
      </c>
      <c r="D8337" s="12">
        <v>1.4414173011182707</v>
      </c>
      <c r="E8337" s="12">
        <v>2</v>
      </c>
      <c r="F8337" s="12">
        <v>4.4324684681707147</v>
      </c>
      <c r="G8337" s="12">
        <v>1.6547832475700206</v>
      </c>
      <c r="H8337" s="12">
        <v>20.258397671208126</v>
      </c>
      <c r="I8337" s="12">
        <v>3.1098841169260654</v>
      </c>
      <c r="J8337" s="12">
        <v>3.5399743927926153</v>
      </c>
      <c r="K8337" s="13">
        <v>10.951903596075105</v>
      </c>
    </row>
    <row r="8338" spans="2:11" x14ac:dyDescent="0.25">
      <c r="B8338" s="10">
        <v>8335</v>
      </c>
      <c r="C8338" s="12">
        <v>13.184717491996615</v>
      </c>
      <c r="D8338" s="12">
        <v>1.5773693641615258</v>
      </c>
      <c r="E8338" s="12">
        <v>1</v>
      </c>
      <c r="F8338" s="12">
        <v>3.2654637999220277</v>
      </c>
      <c r="G8338" s="12">
        <v>1.0545762685041373</v>
      </c>
      <c r="H8338" s="12">
        <v>19.536260869870446</v>
      </c>
      <c r="I8338" s="12">
        <v>1.788177830124126</v>
      </c>
      <c r="J8338" s="12">
        <v>1.258422795171221</v>
      </c>
      <c r="K8338" s="13">
        <v>2.0022321512345616</v>
      </c>
    </row>
    <row r="8339" spans="2:11" x14ac:dyDescent="0.25">
      <c r="B8339" s="10">
        <v>8336</v>
      </c>
      <c r="C8339" s="12">
        <v>4.5398600879544517</v>
      </c>
      <c r="D8339" s="12">
        <v>1.4227516470543147</v>
      </c>
      <c r="E8339" s="12">
        <v>2</v>
      </c>
      <c r="F8339" s="12">
        <v>6.6900549291306008</v>
      </c>
      <c r="G8339" s="12">
        <v>1.3502113647681719</v>
      </c>
      <c r="H8339" s="12">
        <v>21.915333806201339</v>
      </c>
      <c r="I8339" s="12">
        <v>3.1624406325744334</v>
      </c>
      <c r="J8339" s="12">
        <v>2.9851868054947679</v>
      </c>
      <c r="K8339" s="13">
        <v>1.0165020363452031</v>
      </c>
    </row>
    <row r="8340" spans="2:11" x14ac:dyDescent="0.25">
      <c r="B8340" s="10">
        <v>8337</v>
      </c>
      <c r="C8340" s="12">
        <v>8.4940036817353892</v>
      </c>
      <c r="D8340" s="12">
        <v>1.4021077863930309</v>
      </c>
      <c r="E8340" s="12">
        <v>2</v>
      </c>
      <c r="F8340" s="12">
        <v>1.7686227470142444</v>
      </c>
      <c r="G8340" s="12">
        <v>0.68135309327790217</v>
      </c>
      <c r="H8340" s="12">
        <v>25.978507483709699</v>
      </c>
      <c r="I8340" s="12">
        <v>1.8853644472400413</v>
      </c>
      <c r="J8340" s="12">
        <v>1.3279187625814002</v>
      </c>
      <c r="K8340" s="13">
        <v>0.4976121394074644</v>
      </c>
    </row>
    <row r="8341" spans="2:11" x14ac:dyDescent="0.25">
      <c r="B8341" s="10">
        <v>8338</v>
      </c>
      <c r="C8341" s="12">
        <v>6.6598687046096252</v>
      </c>
      <c r="D8341" s="12">
        <v>1.8645148622975383</v>
      </c>
      <c r="E8341" s="12">
        <v>2</v>
      </c>
      <c r="F8341" s="12">
        <v>3.4857754487459074</v>
      </c>
      <c r="G8341" s="12">
        <v>1.041239585874973</v>
      </c>
      <c r="H8341" s="12">
        <v>14.3549388911914</v>
      </c>
      <c r="I8341" s="12">
        <v>1.9795453238407321</v>
      </c>
      <c r="J8341" s="12">
        <v>1.6652807203368964</v>
      </c>
      <c r="K8341" s="13">
        <v>1.4226417099561011</v>
      </c>
    </row>
    <row r="8342" spans="2:11" x14ac:dyDescent="0.25">
      <c r="B8342" s="10">
        <v>8339</v>
      </c>
      <c r="C8342" s="12">
        <v>7.5278237046087302</v>
      </c>
      <c r="D8342" s="12">
        <v>1.5846268907550034</v>
      </c>
      <c r="E8342" s="12">
        <v>3</v>
      </c>
      <c r="F8342" s="12">
        <v>0.58438216626434869</v>
      </c>
      <c r="G8342" s="12">
        <v>1.7905196908099044</v>
      </c>
      <c r="H8342" s="12">
        <v>15.728117379663118</v>
      </c>
      <c r="I8342" s="12">
        <v>2.2702695151011829</v>
      </c>
      <c r="J8342" s="12">
        <v>2.5274100787122409</v>
      </c>
      <c r="K8342" s="13">
        <v>3.9977421076809976</v>
      </c>
    </row>
    <row r="8343" spans="2:11" x14ac:dyDescent="0.25">
      <c r="B8343" s="10">
        <v>8340</v>
      </c>
      <c r="C8343" s="12">
        <v>6.1676359482081322</v>
      </c>
      <c r="D8343" s="12">
        <v>1.3860644156588875</v>
      </c>
      <c r="E8343" s="12">
        <v>3</v>
      </c>
      <c r="F8343" s="12">
        <v>5.3602831933608597</v>
      </c>
      <c r="G8343" s="12">
        <v>0.67602486105315907</v>
      </c>
      <c r="H8343" s="12">
        <v>18.220579832007783</v>
      </c>
      <c r="I8343" s="12">
        <v>4.1145837442804689</v>
      </c>
      <c r="J8343" s="12">
        <v>3.0183117147696326</v>
      </c>
      <c r="K8343" s="13">
        <v>7.5877974547106151</v>
      </c>
    </row>
    <row r="8344" spans="2:11" x14ac:dyDescent="0.25">
      <c r="B8344" s="10">
        <v>8341</v>
      </c>
      <c r="C8344" s="12">
        <v>8.4386913134786852</v>
      </c>
      <c r="D8344" s="12">
        <v>1.5241286415371962</v>
      </c>
      <c r="E8344" s="12">
        <v>1</v>
      </c>
      <c r="F8344" s="12">
        <v>1.2161292470963352</v>
      </c>
      <c r="G8344" s="12">
        <v>0.90913553406154402</v>
      </c>
      <c r="H8344" s="12">
        <v>24.483303765550751</v>
      </c>
      <c r="I8344" s="12">
        <v>2.2104877375086844</v>
      </c>
      <c r="J8344" s="12">
        <v>4.3763759880613691</v>
      </c>
      <c r="K8344" s="13">
        <v>4.0248995221412187</v>
      </c>
    </row>
    <row r="8345" spans="2:11" x14ac:dyDescent="0.25">
      <c r="B8345" s="10">
        <v>8342</v>
      </c>
      <c r="C8345" s="12">
        <v>12.521996314350037</v>
      </c>
      <c r="D8345" s="12">
        <v>1.66854158893078</v>
      </c>
      <c r="E8345" s="12">
        <v>1</v>
      </c>
      <c r="F8345" s="12">
        <v>3.2988478960735423</v>
      </c>
      <c r="G8345" s="12">
        <v>0.50666038716133699</v>
      </c>
      <c r="H8345" s="12">
        <v>21.990294177647218</v>
      </c>
      <c r="I8345" s="12">
        <v>2.9292763594977766</v>
      </c>
      <c r="J8345" s="12">
        <v>2.4661178997340398</v>
      </c>
      <c r="K8345" s="13">
        <v>3.5715592472070297</v>
      </c>
    </row>
    <row r="8346" spans="2:11" x14ac:dyDescent="0.25">
      <c r="B8346" s="10">
        <v>8343</v>
      </c>
      <c r="C8346" s="12">
        <v>2.869403572900886</v>
      </c>
      <c r="D8346" s="12">
        <v>1.4443189679260349</v>
      </c>
      <c r="E8346" s="12">
        <v>2</v>
      </c>
      <c r="F8346" s="12">
        <v>3.4818485137204238</v>
      </c>
      <c r="G8346" s="12">
        <v>0.83536364761076443</v>
      </c>
      <c r="H8346" s="12">
        <v>27.539455531027087</v>
      </c>
      <c r="I8346" s="12">
        <v>3.1482018239149565</v>
      </c>
      <c r="J8346" s="12">
        <v>2.6980277354353821</v>
      </c>
      <c r="K8346" s="13">
        <v>1.3258841383448459</v>
      </c>
    </row>
    <row r="8347" spans="2:11" x14ac:dyDescent="0.25">
      <c r="B8347" s="10">
        <v>8344</v>
      </c>
      <c r="C8347" s="12">
        <v>15.721208579418544</v>
      </c>
      <c r="D8347" s="12">
        <v>1.574734534571488</v>
      </c>
      <c r="E8347" s="12">
        <v>3</v>
      </c>
      <c r="F8347" s="12">
        <v>3.4299330445934388</v>
      </c>
      <c r="G8347" s="12">
        <v>1.3555301078821702</v>
      </c>
      <c r="H8347" s="12">
        <v>19.16082411104226</v>
      </c>
      <c r="I8347" s="12">
        <v>2.5737989716710334</v>
      </c>
      <c r="J8347" s="12">
        <v>3.4467933034938092</v>
      </c>
      <c r="K8347" s="13">
        <v>2.5535954527926941</v>
      </c>
    </row>
    <row r="8348" spans="2:11" x14ac:dyDescent="0.25">
      <c r="B8348" s="10">
        <v>8345</v>
      </c>
      <c r="C8348" s="12">
        <v>18.512495217203583</v>
      </c>
      <c r="D8348" s="12">
        <v>1.3098708635194409</v>
      </c>
      <c r="E8348" s="12">
        <v>3</v>
      </c>
      <c r="F8348" s="12">
        <v>1.3470327118613048</v>
      </c>
      <c r="G8348" s="12">
        <v>1.3698709487666358</v>
      </c>
      <c r="H8348" s="12">
        <v>26.433661349352597</v>
      </c>
      <c r="I8348" s="12">
        <v>3.4410393883223405</v>
      </c>
      <c r="J8348" s="12">
        <v>2.9685657370986513</v>
      </c>
      <c r="K8348" s="13">
        <v>4.4989732023967308</v>
      </c>
    </row>
    <row r="8349" spans="2:11" x14ac:dyDescent="0.25">
      <c r="B8349" s="10">
        <v>8346</v>
      </c>
      <c r="C8349" s="12">
        <v>5.5233358825553438</v>
      </c>
      <c r="D8349" s="12">
        <v>1.398622472917928</v>
      </c>
      <c r="E8349" s="12">
        <v>1</v>
      </c>
      <c r="F8349" s="12">
        <v>0.54585203539753269</v>
      </c>
      <c r="G8349" s="12">
        <v>0.89130055193450819</v>
      </c>
      <c r="H8349" s="12">
        <v>38.627216337312149</v>
      </c>
      <c r="I8349" s="12">
        <v>3.5609985725128945</v>
      </c>
      <c r="J8349" s="12">
        <v>2.8831972396495873</v>
      </c>
      <c r="K8349" s="13">
        <v>3.0588248925364949</v>
      </c>
    </row>
    <row r="8350" spans="2:11" x14ac:dyDescent="0.25">
      <c r="B8350" s="10">
        <v>8347</v>
      </c>
      <c r="C8350" s="12">
        <v>8.5728102780990731</v>
      </c>
      <c r="D8350" s="12">
        <v>1.4636014615949606</v>
      </c>
      <c r="E8350" s="12">
        <v>3</v>
      </c>
      <c r="F8350" s="12">
        <v>2.6957661521863061</v>
      </c>
      <c r="G8350" s="12">
        <v>0.4147631415783537</v>
      </c>
      <c r="H8350" s="12">
        <v>12.31408234668891</v>
      </c>
      <c r="I8350" s="12">
        <v>2.3159929919837752</v>
      </c>
      <c r="J8350" s="12">
        <v>0.79516920270977232</v>
      </c>
      <c r="K8350" s="13">
        <v>0.66059658082338024</v>
      </c>
    </row>
    <row r="8351" spans="2:11" x14ac:dyDescent="0.25">
      <c r="B8351" s="10">
        <v>8348</v>
      </c>
      <c r="C8351" s="12">
        <v>4.5809328521152306</v>
      </c>
      <c r="D8351" s="12">
        <v>1.8680380760621569</v>
      </c>
      <c r="E8351" s="12">
        <v>3</v>
      </c>
      <c r="F8351" s="12">
        <v>1.8848897730595864</v>
      </c>
      <c r="G8351" s="12">
        <v>0.87126834472271908</v>
      </c>
      <c r="H8351" s="12">
        <v>26.635889041918013</v>
      </c>
      <c r="I8351" s="12">
        <v>3.5381857555150438</v>
      </c>
      <c r="J8351" s="12">
        <v>1.8117767623522205</v>
      </c>
      <c r="K8351" s="13">
        <v>1.8148285116414964</v>
      </c>
    </row>
    <row r="8352" spans="2:11" x14ac:dyDescent="0.25">
      <c r="B8352" s="10">
        <v>8349</v>
      </c>
      <c r="C8352" s="12">
        <v>12.564185440709316</v>
      </c>
      <c r="D8352" s="12">
        <v>1.8042269965278763</v>
      </c>
      <c r="E8352" s="12">
        <v>3</v>
      </c>
      <c r="F8352" s="12">
        <v>10.735187547658642</v>
      </c>
      <c r="G8352" s="12">
        <v>1.3039318553153709</v>
      </c>
      <c r="H8352" s="12">
        <v>15.596361426807334</v>
      </c>
      <c r="I8352" s="12">
        <v>2.7230007797292024</v>
      </c>
      <c r="J8352" s="12">
        <v>1.7394209343746296</v>
      </c>
      <c r="K8352" s="13">
        <v>7.9905969681057676E-2</v>
      </c>
    </row>
    <row r="8353" spans="2:11" x14ac:dyDescent="0.25">
      <c r="B8353" s="10">
        <v>8350</v>
      </c>
      <c r="C8353" s="12">
        <v>14.368392246635757</v>
      </c>
      <c r="D8353" s="12">
        <v>1.4492009338289904</v>
      </c>
      <c r="E8353" s="12">
        <v>0</v>
      </c>
      <c r="F8353" s="12">
        <v>5.0235037624660706</v>
      </c>
      <c r="G8353" s="12">
        <v>1.2903567116934487</v>
      </c>
      <c r="H8353" s="12">
        <v>28.323189157769228</v>
      </c>
      <c r="I8353" s="12">
        <v>2.3297991512835923</v>
      </c>
      <c r="J8353" s="12">
        <v>0.50804490995831464</v>
      </c>
      <c r="K8353" s="13">
        <v>2.8132673966395307</v>
      </c>
    </row>
    <row r="8354" spans="2:11" x14ac:dyDescent="0.25">
      <c r="B8354" s="10">
        <v>8351</v>
      </c>
      <c r="C8354" s="12">
        <v>7.559626534695294</v>
      </c>
      <c r="D8354" s="12">
        <v>1.8222213984946305</v>
      </c>
      <c r="E8354" s="12">
        <v>2</v>
      </c>
      <c r="F8354" s="12">
        <v>3.0100129121299082</v>
      </c>
      <c r="G8354" s="12">
        <v>0.87247516370987077</v>
      </c>
      <c r="H8354" s="12">
        <v>17.790786627703895</v>
      </c>
      <c r="I8354" s="12">
        <v>1.5436322846698105</v>
      </c>
      <c r="J8354" s="12">
        <v>2.3035744572720014</v>
      </c>
      <c r="K8354" s="13">
        <v>2.8707960396670629</v>
      </c>
    </row>
    <row r="8355" spans="2:11" x14ac:dyDescent="0.25">
      <c r="B8355" s="10">
        <v>8352</v>
      </c>
      <c r="C8355" s="12">
        <v>8.630602903706972</v>
      </c>
      <c r="D8355" s="12">
        <v>1.4400117493664735</v>
      </c>
      <c r="E8355" s="12">
        <v>1</v>
      </c>
      <c r="F8355" s="12">
        <v>6.1162018782843628</v>
      </c>
      <c r="G8355" s="12">
        <v>0.73079581521575787</v>
      </c>
      <c r="H8355" s="12">
        <v>38.66702598698258</v>
      </c>
      <c r="I8355" s="12">
        <v>3.3407229625738775</v>
      </c>
      <c r="J8355" s="12">
        <v>0.95968303295343427</v>
      </c>
      <c r="K8355" s="13">
        <v>1.9465906607742363</v>
      </c>
    </row>
    <row r="8356" spans="2:11" x14ac:dyDescent="0.25">
      <c r="B8356" s="10">
        <v>8353</v>
      </c>
      <c r="C8356" s="12">
        <v>11.491418770700374</v>
      </c>
      <c r="D8356" s="12">
        <v>1.7842457152753624</v>
      </c>
      <c r="E8356" s="12">
        <v>0</v>
      </c>
      <c r="F8356" s="12">
        <v>2.3881640294052153</v>
      </c>
      <c r="G8356" s="12">
        <v>1.3888080354170507</v>
      </c>
      <c r="H8356" s="12">
        <v>15.15990909592303</v>
      </c>
      <c r="I8356" s="12">
        <v>3.2317842025852683</v>
      </c>
      <c r="J8356" s="12">
        <v>3.5020919439753242</v>
      </c>
      <c r="K8356" s="13">
        <v>3.0726465158305309</v>
      </c>
    </row>
    <row r="8357" spans="2:11" x14ac:dyDescent="0.25">
      <c r="B8357" s="10">
        <v>8354</v>
      </c>
      <c r="C8357" s="12">
        <v>13.171358184285367</v>
      </c>
      <c r="D8357" s="12">
        <v>1.418441055179162</v>
      </c>
      <c r="E8357" s="12">
        <v>2</v>
      </c>
      <c r="F8357" s="12">
        <v>4.624270614128613</v>
      </c>
      <c r="G8357" s="12">
        <v>1.8973425146747533</v>
      </c>
      <c r="H8357" s="12">
        <v>39.73006721824116</v>
      </c>
      <c r="I8357" s="12">
        <v>2.9580981458407685</v>
      </c>
      <c r="J8357" s="12">
        <v>3.6653306802807046</v>
      </c>
      <c r="K8357" s="13">
        <v>3.0016498816663213</v>
      </c>
    </row>
    <row r="8358" spans="2:11" x14ac:dyDescent="0.25">
      <c r="B8358" s="10">
        <v>8355</v>
      </c>
      <c r="C8358" s="12">
        <v>11.988360038679623</v>
      </c>
      <c r="D8358" s="12">
        <v>1.228826907747639</v>
      </c>
      <c r="E8358" s="12">
        <v>1</v>
      </c>
      <c r="F8358" s="12">
        <v>6.1125781245645836</v>
      </c>
      <c r="G8358" s="12">
        <v>1.6713684427569302</v>
      </c>
      <c r="H8358" s="12">
        <v>22.331131711731604</v>
      </c>
      <c r="I8358" s="12">
        <v>2.7377559967661993</v>
      </c>
      <c r="J8358" s="12">
        <v>1.5708818885241731</v>
      </c>
      <c r="K8358" s="13">
        <v>1.3586307748521917</v>
      </c>
    </row>
    <row r="8359" spans="2:11" x14ac:dyDescent="0.25">
      <c r="B8359" s="10">
        <v>8356</v>
      </c>
      <c r="C8359" s="12">
        <v>10.081496282813669</v>
      </c>
      <c r="D8359" s="12">
        <v>1.5450149291345117</v>
      </c>
      <c r="E8359" s="12">
        <v>2</v>
      </c>
      <c r="F8359" s="12">
        <v>7.1325717320838393</v>
      </c>
      <c r="G8359" s="12">
        <v>0.59698938307803151</v>
      </c>
      <c r="H8359" s="12">
        <v>28.441188449787415</v>
      </c>
      <c r="I8359" s="12">
        <v>2.7915185600156662</v>
      </c>
      <c r="J8359" s="12">
        <v>2.8073452386554534</v>
      </c>
      <c r="K8359" s="13">
        <v>0.18240121691312006</v>
      </c>
    </row>
    <row r="8360" spans="2:11" x14ac:dyDescent="0.25">
      <c r="B8360" s="10">
        <v>8357</v>
      </c>
      <c r="C8360" s="12">
        <v>14.238150399660578</v>
      </c>
      <c r="D8360" s="12">
        <v>1.3751316775724125</v>
      </c>
      <c r="E8360" s="12">
        <v>3</v>
      </c>
      <c r="F8360" s="12">
        <v>1.6397046594606348</v>
      </c>
      <c r="G8360" s="12">
        <v>2.3907089667183548</v>
      </c>
      <c r="H8360" s="12">
        <v>15.236470826853672</v>
      </c>
      <c r="I8360" s="12">
        <v>2.5239412249606308</v>
      </c>
      <c r="J8360" s="12">
        <v>2.9836880767927805</v>
      </c>
      <c r="K8360" s="13">
        <v>7.0526761117618966</v>
      </c>
    </row>
    <row r="8361" spans="2:11" x14ac:dyDescent="0.25">
      <c r="B8361" s="10">
        <v>8358</v>
      </c>
      <c r="C8361" s="12">
        <v>0.95911849958196171</v>
      </c>
      <c r="D8361" s="12">
        <v>1.8968345636157018</v>
      </c>
      <c r="E8361" s="12">
        <v>3</v>
      </c>
      <c r="F8361" s="12">
        <v>3.4567251159377834</v>
      </c>
      <c r="G8361" s="12">
        <v>0.79815290744038669</v>
      </c>
      <c r="H8361" s="12">
        <v>23.651089781321261</v>
      </c>
      <c r="I8361" s="12">
        <v>1.5108426564592217</v>
      </c>
      <c r="J8361" s="12">
        <v>1.488965930964347</v>
      </c>
      <c r="K8361" s="13">
        <v>3.832838043767012</v>
      </c>
    </row>
    <row r="8362" spans="2:11" x14ac:dyDescent="0.25">
      <c r="B8362" s="10">
        <v>8359</v>
      </c>
      <c r="C8362" s="12">
        <v>4.5804243804165186</v>
      </c>
      <c r="D8362" s="12">
        <v>1.4014566857648754</v>
      </c>
      <c r="E8362" s="12">
        <v>1</v>
      </c>
      <c r="F8362" s="12">
        <v>4.3681768773107965</v>
      </c>
      <c r="G8362" s="12">
        <v>0.79981255691466258</v>
      </c>
      <c r="H8362" s="12">
        <v>16.383201218220641</v>
      </c>
      <c r="I8362" s="12">
        <v>2.8118632752299506</v>
      </c>
      <c r="J8362" s="12">
        <v>0.90702218560757708</v>
      </c>
      <c r="K8362" s="13">
        <v>0.53559869736193677</v>
      </c>
    </row>
    <row r="8363" spans="2:11" x14ac:dyDescent="0.25">
      <c r="B8363" s="10">
        <v>8360</v>
      </c>
      <c r="C8363" s="12">
        <v>4.0621399024205127</v>
      </c>
      <c r="D8363" s="12">
        <v>1.5336439187695143</v>
      </c>
      <c r="E8363" s="12">
        <v>1</v>
      </c>
      <c r="F8363" s="12">
        <v>9.5499518057052839</v>
      </c>
      <c r="G8363" s="12">
        <v>1.3031087265141983</v>
      </c>
      <c r="H8363" s="12">
        <v>28.590074065955214</v>
      </c>
      <c r="I8363" s="12">
        <v>1.8414065579172272</v>
      </c>
      <c r="J8363" s="12">
        <v>2.82587860613621</v>
      </c>
      <c r="K8363" s="13">
        <v>0.56559974436011018</v>
      </c>
    </row>
    <row r="8364" spans="2:11" x14ac:dyDescent="0.25">
      <c r="B8364" s="10">
        <v>8361</v>
      </c>
      <c r="C8364" s="12">
        <v>12.754840733654561</v>
      </c>
      <c r="D8364" s="12">
        <v>1.2161043703587491</v>
      </c>
      <c r="E8364" s="12">
        <v>1</v>
      </c>
      <c r="F8364" s="12">
        <v>3.2400477119911382</v>
      </c>
      <c r="G8364" s="12">
        <v>2.2055079980423198</v>
      </c>
      <c r="H8364" s="12">
        <v>26.901077295405095</v>
      </c>
      <c r="I8364" s="12">
        <v>1.5353947665095531</v>
      </c>
      <c r="J8364" s="12">
        <v>3.8935924310629169</v>
      </c>
      <c r="K8364" s="13">
        <v>1.5446116639102128</v>
      </c>
    </row>
    <row r="8365" spans="2:11" x14ac:dyDescent="0.25">
      <c r="B8365" s="10">
        <v>8362</v>
      </c>
      <c r="C8365" s="12">
        <v>13.149502079869659</v>
      </c>
      <c r="D8365" s="12">
        <v>1.8376659752106905</v>
      </c>
      <c r="E8365" s="12">
        <v>2</v>
      </c>
      <c r="F8365" s="12">
        <v>1.0097338633543236</v>
      </c>
      <c r="G8365" s="12">
        <v>2.0262736965629693</v>
      </c>
      <c r="H8365" s="12">
        <v>16.323052819240996</v>
      </c>
      <c r="I8365" s="12">
        <v>3.1065524331294792</v>
      </c>
      <c r="J8365" s="12">
        <v>3.6720714116178845</v>
      </c>
      <c r="K8365" s="13">
        <v>0.37220577174668035</v>
      </c>
    </row>
    <row r="8366" spans="2:11" x14ac:dyDescent="0.25">
      <c r="B8366" s="10">
        <v>8363</v>
      </c>
      <c r="C8366" s="12">
        <v>8.1372961200264609</v>
      </c>
      <c r="D8366" s="12">
        <v>1.2655221537861707</v>
      </c>
      <c r="E8366" s="12">
        <v>2</v>
      </c>
      <c r="F8366" s="12">
        <v>9.0553415729702245</v>
      </c>
      <c r="G8366" s="12">
        <v>2.5514685525713405</v>
      </c>
      <c r="H8366" s="12">
        <v>26.359764347732799</v>
      </c>
      <c r="I8366" s="12">
        <v>3.1819119147427246</v>
      </c>
      <c r="J8366" s="12">
        <v>2.8646151551053309</v>
      </c>
      <c r="K8366" s="13">
        <v>2.1945922648527265</v>
      </c>
    </row>
    <row r="8367" spans="2:11" x14ac:dyDescent="0.25">
      <c r="B8367" s="10">
        <v>8364</v>
      </c>
      <c r="C8367" s="12">
        <v>17.031537903287546</v>
      </c>
      <c r="D8367" s="12">
        <v>1.3984185703042697</v>
      </c>
      <c r="E8367" s="12">
        <v>1</v>
      </c>
      <c r="F8367" s="12">
        <v>2.439526200396259</v>
      </c>
      <c r="G8367" s="12">
        <v>1.4719255570140763</v>
      </c>
      <c r="H8367" s="12">
        <v>33.394163096250381</v>
      </c>
      <c r="I8367" s="12">
        <v>2.2407718311952314</v>
      </c>
      <c r="J8367" s="12">
        <v>2.4333231071257506</v>
      </c>
      <c r="K8367" s="13">
        <v>0.97089442701433581</v>
      </c>
    </row>
    <row r="8368" spans="2:11" x14ac:dyDescent="0.25">
      <c r="B8368" s="10">
        <v>8365</v>
      </c>
      <c r="C8368" s="12">
        <v>6.2832831896471255</v>
      </c>
      <c r="D8368" s="12">
        <v>1.9844013308760162</v>
      </c>
      <c r="E8368" s="12">
        <v>0</v>
      </c>
      <c r="F8368" s="12">
        <v>8.6959527736281679</v>
      </c>
      <c r="G8368" s="12">
        <v>0.49650663638233905</v>
      </c>
      <c r="H8368" s="12">
        <v>17.412211905985089</v>
      </c>
      <c r="I8368" s="12">
        <v>4.3191798994458521</v>
      </c>
      <c r="J8368" s="12">
        <v>0.91975513862100755</v>
      </c>
      <c r="K8368" s="13">
        <v>4.1216285338934355</v>
      </c>
    </row>
    <row r="8369" spans="2:11" x14ac:dyDescent="0.25">
      <c r="B8369" s="10">
        <v>8366</v>
      </c>
      <c r="C8369" s="12">
        <v>1.0692262915817494</v>
      </c>
      <c r="D8369" s="12">
        <v>1.6843218349269273</v>
      </c>
      <c r="E8369" s="12">
        <v>1</v>
      </c>
      <c r="F8369" s="12">
        <v>2.9848435451023048</v>
      </c>
      <c r="G8369" s="12">
        <v>0.60106893556821273</v>
      </c>
      <c r="H8369" s="12">
        <v>21.492583370363494</v>
      </c>
      <c r="I8369" s="12">
        <v>3.1058582848739227</v>
      </c>
      <c r="J8369" s="12">
        <v>2.5144464480309781</v>
      </c>
      <c r="K8369" s="13">
        <v>0.77313453143626532</v>
      </c>
    </row>
    <row r="8370" spans="2:11" x14ac:dyDescent="0.25">
      <c r="B8370" s="10">
        <v>8367</v>
      </c>
      <c r="C8370" s="12">
        <v>15.802699762433374</v>
      </c>
      <c r="D8370" s="12">
        <v>1.850726488850859</v>
      </c>
      <c r="E8370" s="12">
        <v>1</v>
      </c>
      <c r="F8370" s="12">
        <v>2.6314211295884324</v>
      </c>
      <c r="G8370" s="12">
        <v>0.8873615824722525</v>
      </c>
      <c r="H8370" s="12">
        <v>14.851500038013262</v>
      </c>
      <c r="I8370" s="12">
        <v>3.0965551973008214</v>
      </c>
      <c r="J8370" s="12">
        <v>1.0967151423959449</v>
      </c>
      <c r="K8370" s="13">
        <v>6.4708282502984931</v>
      </c>
    </row>
    <row r="8371" spans="2:11" x14ac:dyDescent="0.25">
      <c r="B8371" s="10">
        <v>8368</v>
      </c>
      <c r="C8371" s="12">
        <v>4.5200181325148794</v>
      </c>
      <c r="D8371" s="12">
        <v>1.3649498145217809</v>
      </c>
      <c r="E8371" s="12">
        <v>3</v>
      </c>
      <c r="F8371" s="12">
        <v>9.6727767388849326</v>
      </c>
      <c r="G8371" s="12">
        <v>0.72139666660955448</v>
      </c>
      <c r="H8371" s="12">
        <v>25.682876906649618</v>
      </c>
      <c r="I8371" s="12">
        <v>3.9029564611820819</v>
      </c>
      <c r="J8371" s="12">
        <v>1.9592210140832063</v>
      </c>
      <c r="K8371" s="13">
        <v>6.6461067362730502</v>
      </c>
    </row>
    <row r="8372" spans="2:11" x14ac:dyDescent="0.25">
      <c r="B8372" s="10">
        <v>8369</v>
      </c>
      <c r="C8372" s="12">
        <v>11.109293905394091</v>
      </c>
      <c r="D8372" s="12">
        <v>1.8301315545039232</v>
      </c>
      <c r="E8372" s="12">
        <v>1</v>
      </c>
      <c r="F8372" s="12">
        <v>8.6829719319712684</v>
      </c>
      <c r="G8372" s="12">
        <v>0.90404903370980261</v>
      </c>
      <c r="H8372" s="12">
        <v>18.44385092479752</v>
      </c>
      <c r="I8372" s="12">
        <v>5.1233022093391245</v>
      </c>
      <c r="J8372" s="12">
        <v>3.2443895727500429</v>
      </c>
      <c r="K8372" s="13">
        <v>1.9792723548823441</v>
      </c>
    </row>
    <row r="8373" spans="2:11" x14ac:dyDescent="0.25">
      <c r="B8373" s="10">
        <v>8370</v>
      </c>
      <c r="C8373" s="12">
        <v>18.711474561068094</v>
      </c>
      <c r="D8373" s="12">
        <v>1.6631708763473796</v>
      </c>
      <c r="E8373" s="12">
        <v>0</v>
      </c>
      <c r="F8373" s="12">
        <v>3.0822091090484034</v>
      </c>
      <c r="G8373" s="12">
        <v>0.96997726306862575</v>
      </c>
      <c r="H8373" s="12">
        <v>16.88982117435728</v>
      </c>
      <c r="I8373" s="12">
        <v>2.5892053295527639</v>
      </c>
      <c r="J8373" s="12">
        <v>4.4628577188982002</v>
      </c>
      <c r="K8373" s="13">
        <v>4.3222135094434129E-2</v>
      </c>
    </row>
    <row r="8374" spans="2:11" x14ac:dyDescent="0.25">
      <c r="B8374" s="10">
        <v>8371</v>
      </c>
      <c r="C8374" s="12">
        <v>14.626029484117886</v>
      </c>
      <c r="D8374" s="12">
        <v>1.6457151513696011</v>
      </c>
      <c r="E8374" s="12">
        <v>2</v>
      </c>
      <c r="F8374" s="12">
        <v>2.334984067497432</v>
      </c>
      <c r="G8374" s="12">
        <v>0.895510582498795</v>
      </c>
      <c r="H8374" s="12">
        <v>24.225012441241368</v>
      </c>
      <c r="I8374" s="12">
        <v>3.110984207381974</v>
      </c>
      <c r="J8374" s="12">
        <v>3.8700701859068416</v>
      </c>
      <c r="K8374" s="13">
        <v>7.6625127310786328E-2</v>
      </c>
    </row>
    <row r="8375" spans="2:11" x14ac:dyDescent="0.25">
      <c r="B8375" s="10">
        <v>8372</v>
      </c>
      <c r="C8375" s="12">
        <v>7.5952409411596742</v>
      </c>
      <c r="D8375" s="12">
        <v>1.5435268847638488</v>
      </c>
      <c r="E8375" s="12">
        <v>2</v>
      </c>
      <c r="F8375" s="12">
        <v>1.2697144864202405</v>
      </c>
      <c r="G8375" s="12">
        <v>0.60751285896176377</v>
      </c>
      <c r="H8375" s="12">
        <v>24.428190347080168</v>
      </c>
      <c r="I8375" s="12">
        <v>3.5362280056460573</v>
      </c>
      <c r="J8375" s="12">
        <v>1.3310950925518128</v>
      </c>
      <c r="K8375" s="13">
        <v>0.23024923508439885</v>
      </c>
    </row>
    <row r="8376" spans="2:11" x14ac:dyDescent="0.25">
      <c r="B8376" s="10">
        <v>8373</v>
      </c>
      <c r="C8376" s="12">
        <v>15.952742307594272</v>
      </c>
      <c r="D8376" s="12">
        <v>1.31291431398355</v>
      </c>
      <c r="E8376" s="12">
        <v>3</v>
      </c>
      <c r="F8376" s="12">
        <v>1.3203072724688654</v>
      </c>
      <c r="G8376" s="12">
        <v>0.8178549455096592</v>
      </c>
      <c r="H8376" s="12">
        <v>25.358434482187285</v>
      </c>
      <c r="I8376" s="12">
        <v>3.6121906724112658</v>
      </c>
      <c r="J8376" s="12">
        <v>2.0656351173636653</v>
      </c>
      <c r="K8376" s="13">
        <v>1.1785763440646496E-2</v>
      </c>
    </row>
    <row r="8377" spans="2:11" x14ac:dyDescent="0.25">
      <c r="B8377" s="10">
        <v>8374</v>
      </c>
      <c r="C8377" s="12">
        <v>9.7695945675760214</v>
      </c>
      <c r="D8377" s="12">
        <v>1.4044100793607019</v>
      </c>
      <c r="E8377" s="12">
        <v>2</v>
      </c>
      <c r="F8377" s="12">
        <v>11.953465074813542</v>
      </c>
      <c r="G8377" s="12">
        <v>0.57118494151048804</v>
      </c>
      <c r="H8377" s="12">
        <v>13.56837337838094</v>
      </c>
      <c r="I8377" s="12">
        <v>2.3600111858678279</v>
      </c>
      <c r="J8377" s="12">
        <v>1.7135919248719054</v>
      </c>
      <c r="K8377" s="13">
        <v>8.6831174897144798</v>
      </c>
    </row>
    <row r="8378" spans="2:11" x14ac:dyDescent="0.25">
      <c r="B8378" s="10">
        <v>8375</v>
      </c>
      <c r="C8378" s="12">
        <v>3.6548197164088254</v>
      </c>
      <c r="D8378" s="12">
        <v>1.3713909676347802</v>
      </c>
      <c r="E8378" s="12">
        <v>1</v>
      </c>
      <c r="F8378" s="12">
        <v>3.1852572248156994</v>
      </c>
      <c r="G8378" s="12">
        <v>0.46070174947953096</v>
      </c>
      <c r="H8378" s="12">
        <v>19.87729968642428</v>
      </c>
      <c r="I8378" s="12">
        <v>2.1950125242132961</v>
      </c>
      <c r="J8378" s="12">
        <v>3.3430344527412297</v>
      </c>
      <c r="K8378" s="13">
        <v>3.9768032416349652</v>
      </c>
    </row>
    <row r="8379" spans="2:11" x14ac:dyDescent="0.25">
      <c r="B8379" s="10">
        <v>8376</v>
      </c>
      <c r="C8379" s="12">
        <v>9.1808040349464317</v>
      </c>
      <c r="D8379" s="12">
        <v>1.3743378760649512</v>
      </c>
      <c r="E8379" s="12">
        <v>2</v>
      </c>
      <c r="F8379" s="12">
        <v>5.3756842071361781</v>
      </c>
      <c r="G8379" s="12">
        <v>0.88631502799278739</v>
      </c>
      <c r="H8379" s="12">
        <v>22.690174210533282</v>
      </c>
      <c r="I8379" s="12">
        <v>4.1264819406223223</v>
      </c>
      <c r="J8379" s="12">
        <v>3.3790462471938385</v>
      </c>
      <c r="K8379" s="13">
        <v>0.99884013126678317</v>
      </c>
    </row>
    <row r="8380" spans="2:11" x14ac:dyDescent="0.25">
      <c r="B8380" s="10">
        <v>8377</v>
      </c>
      <c r="C8380" s="12">
        <v>15.473942128376983</v>
      </c>
      <c r="D8380" s="12">
        <v>1.3037469861655653</v>
      </c>
      <c r="E8380" s="12">
        <v>2</v>
      </c>
      <c r="F8380" s="12">
        <v>4.0503530136489356</v>
      </c>
      <c r="G8380" s="12">
        <v>0.46309252697487452</v>
      </c>
      <c r="H8380" s="12">
        <v>27.31856883279</v>
      </c>
      <c r="I8380" s="12">
        <v>2.2502570771080603</v>
      </c>
      <c r="J8380" s="12">
        <v>3.6253829181964763</v>
      </c>
      <c r="K8380" s="13">
        <v>1.3046455573526206</v>
      </c>
    </row>
    <row r="8381" spans="2:11" x14ac:dyDescent="0.25">
      <c r="B8381" s="10">
        <v>8378</v>
      </c>
      <c r="C8381" s="12">
        <v>15.854862772619455</v>
      </c>
      <c r="D8381" s="12">
        <v>1.5051587238590538</v>
      </c>
      <c r="E8381" s="12">
        <v>1</v>
      </c>
      <c r="F8381" s="12">
        <v>6.0961885362197519</v>
      </c>
      <c r="G8381" s="12">
        <v>0.96145403610793012</v>
      </c>
      <c r="H8381" s="12">
        <v>25.588597599082519</v>
      </c>
      <c r="I8381" s="12">
        <v>2.4124695082416867</v>
      </c>
      <c r="J8381" s="12">
        <v>3.5329158954766706</v>
      </c>
      <c r="K8381" s="13">
        <v>3.0048964711824744</v>
      </c>
    </row>
    <row r="8382" spans="2:11" x14ac:dyDescent="0.25">
      <c r="B8382" s="10">
        <v>8379</v>
      </c>
      <c r="C8382" s="12">
        <v>5.7625328946273449</v>
      </c>
      <c r="D8382" s="12">
        <v>1.5046425114309641</v>
      </c>
      <c r="E8382" s="12">
        <v>1</v>
      </c>
      <c r="F8382" s="12">
        <v>3.3517071331975683</v>
      </c>
      <c r="G8382" s="12">
        <v>0.55450862554624336</v>
      </c>
      <c r="H8382" s="12">
        <v>42.52003260391205</v>
      </c>
      <c r="I8382" s="12">
        <v>2.9740055952148841</v>
      </c>
      <c r="J8382" s="12">
        <v>3.3721587866271658</v>
      </c>
      <c r="K8382" s="13">
        <v>0.38595554690738282</v>
      </c>
    </row>
    <row r="8383" spans="2:11" x14ac:dyDescent="0.25">
      <c r="B8383" s="10">
        <v>8380</v>
      </c>
      <c r="C8383" s="12">
        <v>15.674155408568975</v>
      </c>
      <c r="D8383" s="12">
        <v>2.4004269076728804</v>
      </c>
      <c r="E8383" s="12">
        <v>2</v>
      </c>
      <c r="F8383" s="12">
        <v>1.6898703303330409</v>
      </c>
      <c r="G8383" s="12">
        <v>1.5531393215482201</v>
      </c>
      <c r="H8383" s="12">
        <v>38.221799252083358</v>
      </c>
      <c r="I8383" s="12">
        <v>3.9698265078498518</v>
      </c>
      <c r="J8383" s="12">
        <v>2.8902833939231605</v>
      </c>
      <c r="K8383" s="13">
        <v>0.81235224309326326</v>
      </c>
    </row>
    <row r="8384" spans="2:11" x14ac:dyDescent="0.25">
      <c r="B8384" s="10">
        <v>8381</v>
      </c>
      <c r="C8384" s="12">
        <v>13.277688261956023</v>
      </c>
      <c r="D8384" s="12">
        <v>1.5864260369773007</v>
      </c>
      <c r="E8384" s="12">
        <v>2</v>
      </c>
      <c r="F8384" s="12">
        <v>2.4540317063539532</v>
      </c>
      <c r="G8384" s="12">
        <v>1.6118452948978639</v>
      </c>
      <c r="H8384" s="12">
        <v>23.337537257983751</v>
      </c>
      <c r="I8384" s="12">
        <v>2.1554402833461106</v>
      </c>
      <c r="J8384" s="12">
        <v>2.5158482378712836</v>
      </c>
      <c r="K8384" s="13">
        <v>0.91399211910827782</v>
      </c>
    </row>
    <row r="8385" spans="2:11" x14ac:dyDescent="0.25">
      <c r="B8385" s="10">
        <v>8382</v>
      </c>
      <c r="C8385" s="12">
        <v>1.0295449631433282</v>
      </c>
      <c r="D8385" s="12">
        <v>1.8413012801369202</v>
      </c>
      <c r="E8385" s="12">
        <v>2</v>
      </c>
      <c r="F8385" s="12">
        <v>5.1121585685700612</v>
      </c>
      <c r="G8385" s="12">
        <v>1.7084686340077617</v>
      </c>
      <c r="H8385" s="12">
        <v>19.421168983483959</v>
      </c>
      <c r="I8385" s="12">
        <v>3.4748934272146892</v>
      </c>
      <c r="J8385" s="12">
        <v>2.8363109914917635</v>
      </c>
      <c r="K8385" s="13">
        <v>2.1322968214797031</v>
      </c>
    </row>
    <row r="8386" spans="2:11" x14ac:dyDescent="0.25">
      <c r="B8386" s="10">
        <v>8383</v>
      </c>
      <c r="C8386" s="12">
        <v>3.3535334870363833</v>
      </c>
      <c r="D8386" s="12">
        <v>1.708065810955355</v>
      </c>
      <c r="E8386" s="12">
        <v>3</v>
      </c>
      <c r="F8386" s="12">
        <v>2.4059512733021755</v>
      </c>
      <c r="G8386" s="12">
        <v>1.340668924014484</v>
      </c>
      <c r="H8386" s="12">
        <v>32.515339814205873</v>
      </c>
      <c r="I8386" s="12">
        <v>3.1333946277609672</v>
      </c>
      <c r="J8386" s="12">
        <v>4.2866383136806716</v>
      </c>
      <c r="K8386" s="13">
        <v>0.12774914883702135</v>
      </c>
    </row>
    <row r="8387" spans="2:11" x14ac:dyDescent="0.25">
      <c r="B8387" s="10">
        <v>8384</v>
      </c>
      <c r="C8387" s="12">
        <v>10.987001647833246</v>
      </c>
      <c r="D8387" s="12">
        <v>2.2087895721248381</v>
      </c>
      <c r="E8387" s="12">
        <v>3</v>
      </c>
      <c r="F8387" s="12">
        <v>2.818792859262055</v>
      </c>
      <c r="G8387" s="12">
        <v>0.37246507129288015</v>
      </c>
      <c r="H8387" s="12">
        <v>9.1145844147989887</v>
      </c>
      <c r="I8387" s="12">
        <v>1.9237691390059646</v>
      </c>
      <c r="J8387" s="12">
        <v>0.48541964012180278</v>
      </c>
      <c r="K8387" s="13">
        <v>9.3382844915622503</v>
      </c>
    </row>
    <row r="8388" spans="2:11" x14ac:dyDescent="0.25">
      <c r="B8388" s="10">
        <v>8385</v>
      </c>
      <c r="C8388" s="12">
        <v>13.981597044660319</v>
      </c>
      <c r="D8388" s="12">
        <v>1.4231156873303745</v>
      </c>
      <c r="E8388" s="12">
        <v>1</v>
      </c>
      <c r="F8388" s="12">
        <v>1.5484925064763329</v>
      </c>
      <c r="G8388" s="12">
        <v>1.333016027167562</v>
      </c>
      <c r="H8388" s="12">
        <v>14.306645859281566</v>
      </c>
      <c r="I8388" s="12">
        <v>1.7779067032098954</v>
      </c>
      <c r="J8388" s="12">
        <v>2.2710305435882763</v>
      </c>
      <c r="K8388" s="13">
        <v>2.2406831852608335</v>
      </c>
    </row>
    <row r="8389" spans="2:11" x14ac:dyDescent="0.25">
      <c r="B8389" s="10">
        <v>8386</v>
      </c>
      <c r="C8389" s="12">
        <v>4.2908451380402779</v>
      </c>
      <c r="D8389" s="12">
        <v>1.7487114924380505</v>
      </c>
      <c r="E8389" s="12">
        <v>3</v>
      </c>
      <c r="F8389" s="12">
        <v>3.275420672893989</v>
      </c>
      <c r="G8389" s="12">
        <v>0.73800815196853808</v>
      </c>
      <c r="H8389" s="12">
        <v>30.905674052641388</v>
      </c>
      <c r="I8389" s="12">
        <v>1.6523128784971497</v>
      </c>
      <c r="J8389" s="12">
        <v>2.6241188194817044</v>
      </c>
      <c r="K8389" s="13">
        <v>2.0601209952613155</v>
      </c>
    </row>
    <row r="8390" spans="2:11" x14ac:dyDescent="0.25">
      <c r="B8390" s="10">
        <v>8387</v>
      </c>
      <c r="C8390" s="12">
        <v>4.7509494927772717</v>
      </c>
      <c r="D8390" s="12">
        <v>1.7025528857298262</v>
      </c>
      <c r="E8390" s="12">
        <v>3</v>
      </c>
      <c r="F8390" s="12">
        <v>5.433801313189802</v>
      </c>
      <c r="G8390" s="12">
        <v>0.43731711301560727</v>
      </c>
      <c r="H8390" s="12">
        <v>13.027186932042316</v>
      </c>
      <c r="I8390" s="12">
        <v>3.2870933858559739</v>
      </c>
      <c r="J8390" s="12">
        <v>1.3268469386775257</v>
      </c>
      <c r="K8390" s="13">
        <v>1.6670823438413462</v>
      </c>
    </row>
    <row r="8391" spans="2:11" x14ac:dyDescent="0.25">
      <c r="B8391" s="10">
        <v>8388</v>
      </c>
      <c r="C8391" s="12">
        <v>11.110252698138366</v>
      </c>
      <c r="D8391" s="12">
        <v>1.2218033756841373</v>
      </c>
      <c r="E8391" s="12">
        <v>2</v>
      </c>
      <c r="F8391" s="12">
        <v>0.70986506393865234</v>
      </c>
      <c r="G8391" s="12">
        <v>0.54511065691293925</v>
      </c>
      <c r="H8391" s="12">
        <v>28.939873574339515</v>
      </c>
      <c r="I8391" s="12">
        <v>1.9223035656863325</v>
      </c>
      <c r="J8391" s="12">
        <v>2.3016697780929429</v>
      </c>
      <c r="K8391" s="13">
        <v>7.1759387697898074</v>
      </c>
    </row>
    <row r="8392" spans="2:11" x14ac:dyDescent="0.25">
      <c r="B8392" s="10">
        <v>8389</v>
      </c>
      <c r="C8392" s="12">
        <v>6.2688994031440703</v>
      </c>
      <c r="D8392" s="12">
        <v>1.6118009340956929</v>
      </c>
      <c r="E8392" s="12">
        <v>2</v>
      </c>
      <c r="F8392" s="12">
        <v>1.2955004705847555</v>
      </c>
      <c r="G8392" s="12">
        <v>0.39313699086525478</v>
      </c>
      <c r="H8392" s="12">
        <v>19.221050306607857</v>
      </c>
      <c r="I8392" s="12">
        <v>3.3288618427746228</v>
      </c>
      <c r="J8392" s="12">
        <v>2.9755059897886436</v>
      </c>
      <c r="K8392" s="13">
        <v>0.19874224901674761</v>
      </c>
    </row>
    <row r="8393" spans="2:11" x14ac:dyDescent="0.25">
      <c r="B8393" s="10">
        <v>8390</v>
      </c>
      <c r="C8393" s="12">
        <v>7.3116213277820687</v>
      </c>
      <c r="D8393" s="12">
        <v>1.3208647528366932</v>
      </c>
      <c r="E8393" s="12">
        <v>2</v>
      </c>
      <c r="F8393" s="12">
        <v>2.9517143521393985</v>
      </c>
      <c r="G8393" s="12">
        <v>0.88697604632509819</v>
      </c>
      <c r="H8393" s="12">
        <v>24.020958363975012</v>
      </c>
      <c r="I8393" s="12">
        <v>2.5320802485834006</v>
      </c>
      <c r="J8393" s="12">
        <v>2.7118375583758909</v>
      </c>
      <c r="K8393" s="13">
        <v>6.6224794717297218E-3</v>
      </c>
    </row>
    <row r="8394" spans="2:11" x14ac:dyDescent="0.25">
      <c r="B8394" s="10">
        <v>8391</v>
      </c>
      <c r="C8394" s="12">
        <v>14.752038871661941</v>
      </c>
      <c r="D8394" s="12">
        <v>1.4757479849534265</v>
      </c>
      <c r="E8394" s="12">
        <v>2</v>
      </c>
      <c r="F8394" s="12">
        <v>0.5855917153176472</v>
      </c>
      <c r="G8394" s="12">
        <v>0.58862206153322549</v>
      </c>
      <c r="H8394" s="12">
        <v>33.316437561509048</v>
      </c>
      <c r="I8394" s="12">
        <v>2.1887231717617577</v>
      </c>
      <c r="J8394" s="12">
        <v>3.7314332206532681</v>
      </c>
      <c r="K8394" s="13">
        <v>0.68028375282772391</v>
      </c>
    </row>
    <row r="8395" spans="2:11" x14ac:dyDescent="0.25">
      <c r="B8395" s="10">
        <v>8392</v>
      </c>
      <c r="C8395" s="12">
        <v>4.1378075516444754</v>
      </c>
      <c r="D8395" s="12">
        <v>1.72417962792733</v>
      </c>
      <c r="E8395" s="12">
        <v>3</v>
      </c>
      <c r="F8395" s="12">
        <v>5.023465541243386</v>
      </c>
      <c r="G8395" s="12">
        <v>0.76574942285918901</v>
      </c>
      <c r="H8395" s="12">
        <v>32.645748693081224</v>
      </c>
      <c r="I8395" s="12">
        <v>2.7357125698436398</v>
      </c>
      <c r="J8395" s="12">
        <v>0.86201153546126941</v>
      </c>
      <c r="K8395" s="13">
        <v>2.0644596067623362</v>
      </c>
    </row>
    <row r="8396" spans="2:11" x14ac:dyDescent="0.25">
      <c r="B8396" s="10">
        <v>8393</v>
      </c>
      <c r="C8396" s="12">
        <v>9.9659661586725754</v>
      </c>
      <c r="D8396" s="12">
        <v>1.2751500558057904</v>
      </c>
      <c r="E8396" s="12">
        <v>1</v>
      </c>
      <c r="F8396" s="12">
        <v>2.6840615750956291</v>
      </c>
      <c r="G8396" s="12">
        <v>0.77142380106118458</v>
      </c>
      <c r="H8396" s="12">
        <v>15.24066561002909</v>
      </c>
      <c r="I8396" s="12">
        <v>2.7325977114142916</v>
      </c>
      <c r="J8396" s="12">
        <v>2.508634240036876</v>
      </c>
      <c r="K8396" s="13">
        <v>4.1143130184982351</v>
      </c>
    </row>
    <row r="8397" spans="2:11" x14ac:dyDescent="0.25">
      <c r="B8397" s="10">
        <v>8394</v>
      </c>
      <c r="C8397" s="12">
        <v>5.8356824623453472</v>
      </c>
      <c r="D8397" s="12">
        <v>1.6169418871742487</v>
      </c>
      <c r="E8397" s="12">
        <v>2</v>
      </c>
      <c r="F8397" s="12">
        <v>4.5986023159362341</v>
      </c>
      <c r="G8397" s="12">
        <v>0.6371638212428905</v>
      </c>
      <c r="H8397" s="12">
        <v>21.072232459632044</v>
      </c>
      <c r="I8397" s="12">
        <v>4.006736533095264</v>
      </c>
      <c r="J8397" s="12">
        <v>3.0690776667218476</v>
      </c>
      <c r="K8397" s="13">
        <v>0.35180673969390563</v>
      </c>
    </row>
    <row r="8398" spans="2:11" x14ac:dyDescent="0.25">
      <c r="B8398" s="10">
        <v>8395</v>
      </c>
      <c r="C8398" s="12">
        <v>7.4036901820890897</v>
      </c>
      <c r="D8398" s="12">
        <v>1.2156790857518527</v>
      </c>
      <c r="E8398" s="12">
        <v>1</v>
      </c>
      <c r="F8398" s="12">
        <v>2.250731815211688</v>
      </c>
      <c r="G8398" s="12">
        <v>0.71676649889595212</v>
      </c>
      <c r="H8398" s="12">
        <v>21.111016945275598</v>
      </c>
      <c r="I8398" s="12">
        <v>2.1849866247779626</v>
      </c>
      <c r="J8398" s="12">
        <v>1.8426248847939584</v>
      </c>
      <c r="K8398" s="13">
        <v>2.3576185815151822</v>
      </c>
    </row>
    <row r="8399" spans="2:11" x14ac:dyDescent="0.25">
      <c r="B8399" s="10">
        <v>8396</v>
      </c>
      <c r="C8399" s="12">
        <v>22.277577066597757</v>
      </c>
      <c r="D8399" s="12">
        <v>1.653914634827035</v>
      </c>
      <c r="E8399" s="12">
        <v>2</v>
      </c>
      <c r="F8399" s="12">
        <v>2.6085471082761287</v>
      </c>
      <c r="G8399" s="12">
        <v>0.84575101285676657</v>
      </c>
      <c r="H8399" s="12">
        <v>20.642336323330209</v>
      </c>
      <c r="I8399" s="12">
        <v>2.493961085358162</v>
      </c>
      <c r="J8399" s="12">
        <v>1.840282587620178</v>
      </c>
      <c r="K8399" s="13">
        <v>2.1085478745377171</v>
      </c>
    </row>
    <row r="8400" spans="2:11" x14ac:dyDescent="0.25">
      <c r="B8400" s="10">
        <v>8397</v>
      </c>
      <c r="C8400" s="12">
        <v>14.144679509675107</v>
      </c>
      <c r="D8400" s="12">
        <v>2.4585672079968406</v>
      </c>
      <c r="E8400" s="12">
        <v>2</v>
      </c>
      <c r="F8400" s="12">
        <v>8.4979166467744083</v>
      </c>
      <c r="G8400" s="12">
        <v>1.6214507399015425</v>
      </c>
      <c r="H8400" s="12">
        <v>21.180441066897064</v>
      </c>
      <c r="I8400" s="12">
        <v>3.1375832091539668</v>
      </c>
      <c r="J8400" s="12">
        <v>1.0751941106414111</v>
      </c>
      <c r="K8400" s="13">
        <v>8.7784626449869438E-2</v>
      </c>
    </row>
    <row r="8401" spans="2:11" x14ac:dyDescent="0.25">
      <c r="B8401" s="10">
        <v>8398</v>
      </c>
      <c r="C8401" s="12">
        <v>10.109723074307613</v>
      </c>
      <c r="D8401" s="12">
        <v>1.2968648928511439</v>
      </c>
      <c r="E8401" s="12">
        <v>2</v>
      </c>
      <c r="F8401" s="12">
        <v>6.1302364859441898</v>
      </c>
      <c r="G8401" s="12">
        <v>0.90838357336718945</v>
      </c>
      <c r="H8401" s="12">
        <v>32.267010964281241</v>
      </c>
      <c r="I8401" s="12">
        <v>1.6899363478350333</v>
      </c>
      <c r="J8401" s="12">
        <v>2.5831821073757384</v>
      </c>
      <c r="K8401" s="13">
        <v>9.7924312969886879E-2</v>
      </c>
    </row>
    <row r="8402" spans="2:11" x14ac:dyDescent="0.25">
      <c r="B8402" s="10">
        <v>8399</v>
      </c>
      <c r="C8402" s="12">
        <v>9.9878773854498899</v>
      </c>
      <c r="D8402" s="12">
        <v>1.4585376814653614</v>
      </c>
      <c r="E8402" s="12">
        <v>3</v>
      </c>
      <c r="F8402" s="12">
        <v>2.2581314697148889</v>
      </c>
      <c r="G8402" s="12">
        <v>0.70816296987550809</v>
      </c>
      <c r="H8402" s="12">
        <v>12.656957304479967</v>
      </c>
      <c r="I8402" s="12">
        <v>3.2746501616927071</v>
      </c>
      <c r="J8402" s="12">
        <v>3.6189513363792982</v>
      </c>
      <c r="K8402" s="13">
        <v>0.97441114797204031</v>
      </c>
    </row>
    <row r="8403" spans="2:11" x14ac:dyDescent="0.25">
      <c r="B8403" s="10">
        <v>8400</v>
      </c>
      <c r="C8403" s="12">
        <v>18.195929588383315</v>
      </c>
      <c r="D8403" s="12">
        <v>1.5449792355784391</v>
      </c>
      <c r="E8403" s="12">
        <v>2</v>
      </c>
      <c r="F8403" s="12">
        <v>1.8719808013913886</v>
      </c>
      <c r="G8403" s="12">
        <v>1.4575761920142143</v>
      </c>
      <c r="H8403" s="12">
        <v>33.850231078625463</v>
      </c>
      <c r="I8403" s="12">
        <v>2.1539085927421842</v>
      </c>
      <c r="J8403" s="12">
        <v>3.4166341686767003</v>
      </c>
      <c r="K8403" s="13">
        <v>0.7733055350842778</v>
      </c>
    </row>
    <row r="8404" spans="2:11" x14ac:dyDescent="0.25">
      <c r="B8404" s="10">
        <v>8401</v>
      </c>
      <c r="C8404" s="12">
        <v>14.893332148498768</v>
      </c>
      <c r="D8404" s="12">
        <v>1.7024757459515716</v>
      </c>
      <c r="E8404" s="12">
        <v>3</v>
      </c>
      <c r="F8404" s="12">
        <v>3.5157183541620758</v>
      </c>
      <c r="G8404" s="12">
        <v>1.5550517434345736</v>
      </c>
      <c r="H8404" s="12">
        <v>18.950709437376226</v>
      </c>
      <c r="I8404" s="12">
        <v>3.0787567809178658</v>
      </c>
      <c r="J8404" s="12">
        <v>1.9792600120718835</v>
      </c>
      <c r="K8404" s="13">
        <v>1.7079417015093956</v>
      </c>
    </row>
    <row r="8405" spans="2:11" x14ac:dyDescent="0.25">
      <c r="B8405" s="10">
        <v>8402</v>
      </c>
      <c r="C8405" s="12">
        <v>-1.0907665876535599</v>
      </c>
      <c r="D8405" s="12">
        <v>1.1914935459071598</v>
      </c>
      <c r="E8405" s="12">
        <v>3</v>
      </c>
      <c r="F8405" s="12">
        <v>4.6365346763130129</v>
      </c>
      <c r="G8405" s="12">
        <v>1.3400517890790118</v>
      </c>
      <c r="H8405" s="12">
        <v>29.375017116378707</v>
      </c>
      <c r="I8405" s="12">
        <v>1.3598098169083663</v>
      </c>
      <c r="J8405" s="12">
        <v>3.3907601266265051</v>
      </c>
      <c r="K8405" s="13">
        <v>0.37850473314126992</v>
      </c>
    </row>
    <row r="8406" spans="2:11" x14ac:dyDescent="0.25">
      <c r="B8406" s="10">
        <v>8403</v>
      </c>
      <c r="C8406" s="12">
        <v>5.781880195226611</v>
      </c>
      <c r="D8406" s="12">
        <v>1.6029457158932243</v>
      </c>
      <c r="E8406" s="12">
        <v>1</v>
      </c>
      <c r="F8406" s="12">
        <v>0.95372131448761965</v>
      </c>
      <c r="G8406" s="12">
        <v>1.2685617925598449</v>
      </c>
      <c r="H8406" s="12">
        <v>20.379971957932341</v>
      </c>
      <c r="I8406" s="12">
        <v>3.7446726289534911</v>
      </c>
      <c r="J8406" s="12">
        <v>2.2862367712075451</v>
      </c>
      <c r="K8406" s="13">
        <v>3.1866626343154025</v>
      </c>
    </row>
    <row r="8407" spans="2:11" x14ac:dyDescent="0.25">
      <c r="B8407" s="10">
        <v>8404</v>
      </c>
      <c r="C8407" s="12">
        <v>12.838575068728556</v>
      </c>
      <c r="D8407" s="12">
        <v>1.6901775353678512</v>
      </c>
      <c r="E8407" s="12">
        <v>1</v>
      </c>
      <c r="F8407" s="12">
        <v>12.768270896962971</v>
      </c>
      <c r="G8407" s="12">
        <v>0.95384411541495684</v>
      </c>
      <c r="H8407" s="12">
        <v>22.61252518743407</v>
      </c>
      <c r="I8407" s="12">
        <v>2.1816256302759953</v>
      </c>
      <c r="J8407" s="12">
        <v>2.8471124107528545</v>
      </c>
      <c r="K8407" s="13">
        <v>0.54732492557017975</v>
      </c>
    </row>
    <row r="8408" spans="2:11" x14ac:dyDescent="0.25">
      <c r="B8408" s="10">
        <v>8405</v>
      </c>
      <c r="C8408" s="12">
        <v>5.7441086779125721</v>
      </c>
      <c r="D8408" s="12">
        <v>1.4049943882537403</v>
      </c>
      <c r="E8408" s="12">
        <v>3</v>
      </c>
      <c r="F8408" s="12">
        <v>5.8849773258972977</v>
      </c>
      <c r="G8408" s="12">
        <v>0.74416430381669429</v>
      </c>
      <c r="H8408" s="12">
        <v>15.897604062548293</v>
      </c>
      <c r="I8408" s="12">
        <v>3.2397822572662833</v>
      </c>
      <c r="J8408" s="12">
        <v>1.6201903507264448</v>
      </c>
      <c r="K8408" s="13">
        <v>5.9099499571588083</v>
      </c>
    </row>
    <row r="8409" spans="2:11" x14ac:dyDescent="0.25">
      <c r="B8409" s="10">
        <v>8406</v>
      </c>
      <c r="C8409" s="12">
        <v>12.98494724442001</v>
      </c>
      <c r="D8409" s="12">
        <v>1.4632331894318584</v>
      </c>
      <c r="E8409" s="12">
        <v>2</v>
      </c>
      <c r="F8409" s="12">
        <v>10.013488051083861</v>
      </c>
      <c r="G8409" s="12">
        <v>0.82815185765134358</v>
      </c>
      <c r="H8409" s="12">
        <v>33.81470214268542</v>
      </c>
      <c r="I8409" s="12">
        <v>2.5118711795986131</v>
      </c>
      <c r="J8409" s="12">
        <v>2.0119462306963234</v>
      </c>
      <c r="K8409" s="13">
        <v>5.0854667018742905</v>
      </c>
    </row>
    <row r="8410" spans="2:11" x14ac:dyDescent="0.25">
      <c r="B8410" s="10">
        <v>8407</v>
      </c>
      <c r="C8410" s="12">
        <v>8.1439571365714443</v>
      </c>
      <c r="D8410" s="12">
        <v>1.4297439755227908</v>
      </c>
      <c r="E8410" s="12">
        <v>1</v>
      </c>
      <c r="F8410" s="12">
        <v>3.1845630706928993</v>
      </c>
      <c r="G8410" s="12">
        <v>0.95878936461933684</v>
      </c>
      <c r="H8410" s="12">
        <v>24.785962358954961</v>
      </c>
      <c r="I8410" s="12">
        <v>2.196575541815855</v>
      </c>
      <c r="J8410" s="12">
        <v>2.8745823696411987</v>
      </c>
      <c r="K8410" s="13">
        <v>1.2915056647603527</v>
      </c>
    </row>
    <row r="8411" spans="2:11" x14ac:dyDescent="0.25">
      <c r="B8411" s="10">
        <v>8408</v>
      </c>
      <c r="C8411" s="12">
        <v>16.689782126031059</v>
      </c>
      <c r="D8411" s="12">
        <v>1.3739490539148043</v>
      </c>
      <c r="E8411" s="12">
        <v>2</v>
      </c>
      <c r="F8411" s="12">
        <v>2.7764295263064773</v>
      </c>
      <c r="G8411" s="12">
        <v>0.46036351064331865</v>
      </c>
      <c r="H8411" s="12">
        <v>31.161496325826512</v>
      </c>
      <c r="I8411" s="12">
        <v>3.4185591385196581</v>
      </c>
      <c r="J8411" s="12">
        <v>3.4912022858757052</v>
      </c>
      <c r="K8411" s="13">
        <v>0.20432131821326174</v>
      </c>
    </row>
    <row r="8412" spans="2:11" x14ac:dyDescent="0.25">
      <c r="B8412" s="10">
        <v>8409</v>
      </c>
      <c r="C8412" s="12">
        <v>5.2006721881559619</v>
      </c>
      <c r="D8412" s="12">
        <v>1.2682512095217946</v>
      </c>
      <c r="E8412" s="12">
        <v>2</v>
      </c>
      <c r="F8412" s="12">
        <v>4.8862421778441405</v>
      </c>
      <c r="G8412" s="12">
        <v>0.89761559065932661</v>
      </c>
      <c r="H8412" s="12">
        <v>33.196747114869595</v>
      </c>
      <c r="I8412" s="12">
        <v>3.6592999725537205</v>
      </c>
      <c r="J8412" s="12">
        <v>0.63653235110582695</v>
      </c>
      <c r="K8412" s="13">
        <v>0.1627408801740341</v>
      </c>
    </row>
    <row r="8413" spans="2:11" x14ac:dyDescent="0.25">
      <c r="B8413" s="10">
        <v>8410</v>
      </c>
      <c r="C8413" s="12">
        <v>-1.6823073336689767</v>
      </c>
      <c r="D8413" s="12">
        <v>1.3074919872914279</v>
      </c>
      <c r="E8413" s="12">
        <v>1</v>
      </c>
      <c r="F8413" s="12">
        <v>1.7414770917607265</v>
      </c>
      <c r="G8413" s="12">
        <v>1.1855462210365457</v>
      </c>
      <c r="H8413" s="12">
        <v>30.911466293524651</v>
      </c>
      <c r="I8413" s="12">
        <v>2.8179746855962868</v>
      </c>
      <c r="J8413" s="12">
        <v>3.3125284074489567</v>
      </c>
      <c r="K8413" s="13">
        <v>0.95341780186706915</v>
      </c>
    </row>
    <row r="8414" spans="2:11" x14ac:dyDescent="0.25">
      <c r="B8414" s="10">
        <v>8411</v>
      </c>
      <c r="C8414" s="12">
        <v>8.2041306592784462</v>
      </c>
      <c r="D8414" s="12">
        <v>1.584038773935472</v>
      </c>
      <c r="E8414" s="12">
        <v>3</v>
      </c>
      <c r="F8414" s="12">
        <v>2.8177626834253267</v>
      </c>
      <c r="G8414" s="12">
        <v>1.6777677393515711</v>
      </c>
      <c r="H8414" s="12">
        <v>28.764900883528963</v>
      </c>
      <c r="I8414" s="12">
        <v>1.9317326687563736</v>
      </c>
      <c r="J8414" s="12">
        <v>0.67202964148118971</v>
      </c>
      <c r="K8414" s="13">
        <v>0.88203124666124522</v>
      </c>
    </row>
    <row r="8415" spans="2:11" x14ac:dyDescent="0.25">
      <c r="B8415" s="10">
        <v>8412</v>
      </c>
      <c r="C8415" s="12">
        <v>12.104516336173804</v>
      </c>
      <c r="D8415" s="12">
        <v>1.6307088298678734</v>
      </c>
      <c r="E8415" s="12">
        <v>1</v>
      </c>
      <c r="F8415" s="12">
        <v>1.8532256447971649</v>
      </c>
      <c r="G8415" s="12">
        <v>4.1281836309641813</v>
      </c>
      <c r="H8415" s="12">
        <v>35.217442576741171</v>
      </c>
      <c r="I8415" s="12">
        <v>1.3234367928566362</v>
      </c>
      <c r="J8415" s="12">
        <v>2.1038176468537677</v>
      </c>
      <c r="K8415" s="13">
        <v>3.9350437572600359</v>
      </c>
    </row>
    <row r="8416" spans="2:11" x14ac:dyDescent="0.25">
      <c r="B8416" s="10">
        <v>8413</v>
      </c>
      <c r="C8416" s="12">
        <v>15.086927169427881</v>
      </c>
      <c r="D8416" s="12">
        <v>1.3622019819248514</v>
      </c>
      <c r="E8416" s="12">
        <v>3</v>
      </c>
      <c r="F8416" s="12">
        <v>0.51550163386655723</v>
      </c>
      <c r="G8416" s="12">
        <v>0.86888838768137966</v>
      </c>
      <c r="H8416" s="12">
        <v>17.728593371427721</v>
      </c>
      <c r="I8416" s="12">
        <v>2.4737298664621816</v>
      </c>
      <c r="J8416" s="12">
        <v>2.4676442290474672</v>
      </c>
      <c r="K8416" s="13">
        <v>0.49496798288543559</v>
      </c>
    </row>
    <row r="8417" spans="2:11" x14ac:dyDescent="0.25">
      <c r="B8417" s="10">
        <v>8414</v>
      </c>
      <c r="C8417" s="12">
        <v>3.5386245443026034</v>
      </c>
      <c r="D8417" s="12">
        <v>1.791588602795402</v>
      </c>
      <c r="E8417" s="12">
        <v>2</v>
      </c>
      <c r="F8417" s="12">
        <v>1.0592477534781701</v>
      </c>
      <c r="G8417" s="12">
        <v>2.1933474778129165</v>
      </c>
      <c r="H8417" s="12">
        <v>29.07015580323349</v>
      </c>
      <c r="I8417" s="12">
        <v>2.2545541032336489</v>
      </c>
      <c r="J8417" s="12">
        <v>1.7365037379235437</v>
      </c>
      <c r="K8417" s="13">
        <v>0.32016212099900337</v>
      </c>
    </row>
    <row r="8418" spans="2:11" x14ac:dyDescent="0.25">
      <c r="B8418" s="10">
        <v>8415</v>
      </c>
      <c r="C8418" s="12">
        <v>10.64813053036244</v>
      </c>
      <c r="D8418" s="12">
        <v>1.7073330185443727</v>
      </c>
      <c r="E8418" s="12">
        <v>2</v>
      </c>
      <c r="F8418" s="12">
        <v>6.5449533551525096</v>
      </c>
      <c r="G8418" s="12">
        <v>0.53876500905247815</v>
      </c>
      <c r="H8418" s="12">
        <v>11.047416316265016</v>
      </c>
      <c r="I8418" s="12">
        <v>2.8833364568846638</v>
      </c>
      <c r="J8418" s="12">
        <v>2.2290228215364118</v>
      </c>
      <c r="K8418" s="13">
        <v>0.56769944900444103</v>
      </c>
    </row>
    <row r="8419" spans="2:11" x14ac:dyDescent="0.25">
      <c r="B8419" s="10">
        <v>8416</v>
      </c>
      <c r="C8419" s="12">
        <v>2.1603102706670647</v>
      </c>
      <c r="D8419" s="12">
        <v>1.8628987654008256</v>
      </c>
      <c r="E8419" s="12">
        <v>2</v>
      </c>
      <c r="F8419" s="12">
        <v>1.5474408454487774</v>
      </c>
      <c r="G8419" s="12">
        <v>1.0252165542703067</v>
      </c>
      <c r="H8419" s="12">
        <v>29.825164766931643</v>
      </c>
      <c r="I8419" s="12">
        <v>3.3622390459873799</v>
      </c>
      <c r="J8419" s="12">
        <v>2.4804141519494354</v>
      </c>
      <c r="K8419" s="13">
        <v>0.44699773985738628</v>
      </c>
    </row>
    <row r="8420" spans="2:11" x14ac:dyDescent="0.25">
      <c r="B8420" s="10">
        <v>8417</v>
      </c>
      <c r="C8420" s="12">
        <v>13.793139791715117</v>
      </c>
      <c r="D8420" s="12">
        <v>1.4659896642556907</v>
      </c>
      <c r="E8420" s="12">
        <v>1</v>
      </c>
      <c r="F8420" s="12">
        <v>6.4717128881019645</v>
      </c>
      <c r="G8420" s="12">
        <v>0.823268324031037</v>
      </c>
      <c r="H8420" s="12">
        <v>29.701151197292667</v>
      </c>
      <c r="I8420" s="12">
        <v>2.345400233077767</v>
      </c>
      <c r="J8420" s="12">
        <v>2.8156483756412345</v>
      </c>
      <c r="K8420" s="13">
        <v>1.1097683755869248</v>
      </c>
    </row>
    <row r="8421" spans="2:11" x14ac:dyDescent="0.25">
      <c r="B8421" s="10">
        <v>8418</v>
      </c>
      <c r="C8421" s="12">
        <v>11.555157697160078</v>
      </c>
      <c r="D8421" s="12">
        <v>1.6231076437318595</v>
      </c>
      <c r="E8421" s="12">
        <v>2</v>
      </c>
      <c r="F8421" s="12">
        <v>1.0617516060536762</v>
      </c>
      <c r="G8421" s="12">
        <v>1.0858036369332247</v>
      </c>
      <c r="H8421" s="12">
        <v>11.708286964451675</v>
      </c>
      <c r="I8421" s="12">
        <v>2.0369032162374352</v>
      </c>
      <c r="J8421" s="12">
        <v>4.2185270106627399</v>
      </c>
      <c r="K8421" s="13">
        <v>3.7178258300759657</v>
      </c>
    </row>
    <row r="8422" spans="2:11" x14ac:dyDescent="0.25">
      <c r="B8422" s="10">
        <v>8419</v>
      </c>
      <c r="C8422" s="12">
        <v>7.6772226801373336</v>
      </c>
      <c r="D8422" s="12">
        <v>2.0265183318126399</v>
      </c>
      <c r="E8422" s="12">
        <v>2</v>
      </c>
      <c r="F8422" s="12">
        <v>3.9374945742760596</v>
      </c>
      <c r="G8422" s="12">
        <v>2.0240577895677463</v>
      </c>
      <c r="H8422" s="12">
        <v>17.879107841653955</v>
      </c>
      <c r="I8422" s="12">
        <v>3.7373929119090508</v>
      </c>
      <c r="J8422" s="12">
        <v>1.1755498116140313</v>
      </c>
      <c r="K8422" s="13">
        <v>0.24928845723957108</v>
      </c>
    </row>
    <row r="8423" spans="2:11" x14ac:dyDescent="0.25">
      <c r="B8423" s="10">
        <v>8420</v>
      </c>
      <c r="C8423" s="12">
        <v>14.711044524734671</v>
      </c>
      <c r="D8423" s="12">
        <v>1.582209655521996</v>
      </c>
      <c r="E8423" s="12">
        <v>3</v>
      </c>
      <c r="F8423" s="12">
        <v>2.7376996387379942</v>
      </c>
      <c r="G8423" s="12">
        <v>1.106229281386556</v>
      </c>
      <c r="H8423" s="12">
        <v>20.306703924086818</v>
      </c>
      <c r="I8423" s="12">
        <v>4.1167002029927353</v>
      </c>
      <c r="J8423" s="12">
        <v>1.1871347456952734</v>
      </c>
      <c r="K8423" s="13">
        <v>0.67818007369383004</v>
      </c>
    </row>
    <row r="8424" spans="2:11" x14ac:dyDescent="0.25">
      <c r="B8424" s="10">
        <v>8421</v>
      </c>
      <c r="C8424" s="12">
        <v>7.5752048035362112</v>
      </c>
      <c r="D8424" s="12">
        <v>1.5531531047677976</v>
      </c>
      <c r="E8424" s="12">
        <v>1</v>
      </c>
      <c r="F8424" s="12">
        <v>1.6072371875230975</v>
      </c>
      <c r="G8424" s="12">
        <v>0.70078692022419165</v>
      </c>
      <c r="H8424" s="12">
        <v>32.260429331492091</v>
      </c>
      <c r="I8424" s="12">
        <v>2.5792133251192468</v>
      </c>
      <c r="J8424" s="12">
        <v>3.4702636846607944</v>
      </c>
      <c r="K8424" s="13">
        <v>0.8362333225535229</v>
      </c>
    </row>
    <row r="8425" spans="2:11" x14ac:dyDescent="0.25">
      <c r="B8425" s="10">
        <v>8422</v>
      </c>
      <c r="C8425" s="12">
        <v>13.67379304212923</v>
      </c>
      <c r="D8425" s="12">
        <v>1.5979631917242931</v>
      </c>
      <c r="E8425" s="12">
        <v>0</v>
      </c>
      <c r="F8425" s="12">
        <v>5.7227976818728008</v>
      </c>
      <c r="G8425" s="12">
        <v>0.62674716538634923</v>
      </c>
      <c r="H8425" s="12">
        <v>30.039368908831825</v>
      </c>
      <c r="I8425" s="12">
        <v>2.0052110376581687</v>
      </c>
      <c r="J8425" s="12">
        <v>2.5256120860329649</v>
      </c>
      <c r="K8425" s="13">
        <v>4.6809239600014978</v>
      </c>
    </row>
    <row r="8426" spans="2:11" x14ac:dyDescent="0.25">
      <c r="B8426" s="10">
        <v>8423</v>
      </c>
      <c r="C8426" s="12">
        <v>9.8938722727094941</v>
      </c>
      <c r="D8426" s="12">
        <v>1.5410624794613768</v>
      </c>
      <c r="E8426" s="12">
        <v>2</v>
      </c>
      <c r="F8426" s="12">
        <v>1.6510892118891687</v>
      </c>
      <c r="G8426" s="12">
        <v>1.1933833624751007</v>
      </c>
      <c r="H8426" s="12">
        <v>27.016678693612722</v>
      </c>
      <c r="I8426" s="12">
        <v>2.6383607134091713</v>
      </c>
      <c r="J8426" s="12">
        <v>2.4483264982320447</v>
      </c>
      <c r="K8426" s="13">
        <v>1.6497769245627669</v>
      </c>
    </row>
    <row r="8427" spans="2:11" x14ac:dyDescent="0.25">
      <c r="B8427" s="10">
        <v>8424</v>
      </c>
      <c r="C8427" s="12">
        <v>12.42887337480723</v>
      </c>
      <c r="D8427" s="12">
        <v>1.6731508890015747</v>
      </c>
      <c r="E8427" s="12">
        <v>2</v>
      </c>
      <c r="F8427" s="12">
        <v>1.3341304918091899</v>
      </c>
      <c r="G8427" s="12">
        <v>2.1260643723677921</v>
      </c>
      <c r="H8427" s="12">
        <v>29.26227628139825</v>
      </c>
      <c r="I8427" s="12">
        <v>1.7730967650663854</v>
      </c>
      <c r="J8427" s="12">
        <v>2.9123454649687996</v>
      </c>
      <c r="K8427" s="13">
        <v>3.8338341345448312</v>
      </c>
    </row>
    <row r="8428" spans="2:11" x14ac:dyDescent="0.25">
      <c r="B8428" s="10">
        <v>8425</v>
      </c>
      <c r="C8428" s="12">
        <v>8.7883846157511858</v>
      </c>
      <c r="D8428" s="12">
        <v>2.1104590323106347</v>
      </c>
      <c r="E8428" s="12">
        <v>1</v>
      </c>
      <c r="F8428" s="12">
        <v>3.5034076949291606</v>
      </c>
      <c r="G8428" s="12">
        <v>1.508765836075403</v>
      </c>
      <c r="H8428" s="12">
        <v>29.847332580760334</v>
      </c>
      <c r="I8428" s="12">
        <v>3.5021234217159654</v>
      </c>
      <c r="J8428" s="12">
        <v>2.8512151388465341</v>
      </c>
      <c r="K8428" s="13">
        <v>3.0498316096525011</v>
      </c>
    </row>
    <row r="8429" spans="2:11" x14ac:dyDescent="0.25">
      <c r="B8429" s="10">
        <v>8426</v>
      </c>
      <c r="C8429" s="12">
        <v>9.3870699858874804</v>
      </c>
      <c r="D8429" s="12">
        <v>1.5644734563442377</v>
      </c>
      <c r="E8429" s="12">
        <v>2</v>
      </c>
      <c r="F8429" s="12">
        <v>3.9267573509080504</v>
      </c>
      <c r="G8429" s="12">
        <v>1.2026115981222028</v>
      </c>
      <c r="H8429" s="12">
        <v>25.44225315641317</v>
      </c>
      <c r="I8429" s="12">
        <v>3.0322263545636434</v>
      </c>
      <c r="J8429" s="12">
        <v>2.8076170905766809</v>
      </c>
      <c r="K8429" s="13">
        <v>0.94892589696973195</v>
      </c>
    </row>
    <row r="8430" spans="2:11" x14ac:dyDescent="0.25">
      <c r="B8430" s="10">
        <v>8427</v>
      </c>
      <c r="C8430" s="12">
        <v>12.131309623756987</v>
      </c>
      <c r="D8430" s="12">
        <v>1.5484902245680587</v>
      </c>
      <c r="E8430" s="12">
        <v>3</v>
      </c>
      <c r="F8430" s="12">
        <v>0.59368383717976037</v>
      </c>
      <c r="G8430" s="12">
        <v>0.81347925459569304</v>
      </c>
      <c r="H8430" s="12">
        <v>19.692872962652299</v>
      </c>
      <c r="I8430" s="12">
        <v>1.8980212498754232</v>
      </c>
      <c r="J8430" s="12">
        <v>3.4479929465264672</v>
      </c>
      <c r="K8430" s="13">
        <v>0.12834139776955053</v>
      </c>
    </row>
    <row r="8431" spans="2:11" x14ac:dyDescent="0.25">
      <c r="B8431" s="10">
        <v>8428</v>
      </c>
      <c r="C8431" s="12">
        <v>4.4106095845934989</v>
      </c>
      <c r="D8431" s="12">
        <v>1.7697699219014966</v>
      </c>
      <c r="E8431" s="12">
        <v>1</v>
      </c>
      <c r="F8431" s="12">
        <v>1.8321158821139087</v>
      </c>
      <c r="G8431" s="12">
        <v>2.219621017768683</v>
      </c>
      <c r="H8431" s="12">
        <v>38.132982962297298</v>
      </c>
      <c r="I8431" s="12">
        <v>5.5095326738282768</v>
      </c>
      <c r="J8431" s="12">
        <v>4.6237269689082936</v>
      </c>
      <c r="K8431" s="13">
        <v>7.7455446451229388</v>
      </c>
    </row>
    <row r="8432" spans="2:11" x14ac:dyDescent="0.25">
      <c r="B8432" s="10">
        <v>8429</v>
      </c>
      <c r="C8432" s="12">
        <v>15.700819066921511</v>
      </c>
      <c r="D8432" s="12">
        <v>1.6564188659923835</v>
      </c>
      <c r="E8432" s="12">
        <v>3</v>
      </c>
      <c r="F8432" s="12">
        <v>2.0838554142670587</v>
      </c>
      <c r="G8432" s="12">
        <v>1.2292684776378544</v>
      </c>
      <c r="H8432" s="12">
        <v>42.246285966231099</v>
      </c>
      <c r="I8432" s="12">
        <v>3.8389860823603819</v>
      </c>
      <c r="J8432" s="12">
        <v>3.8874879882783513</v>
      </c>
      <c r="K8432" s="13">
        <v>1.2239324876816284</v>
      </c>
    </row>
    <row r="8433" spans="2:11" x14ac:dyDescent="0.25">
      <c r="B8433" s="10">
        <v>8430</v>
      </c>
      <c r="C8433" s="12">
        <v>14.498711178092607</v>
      </c>
      <c r="D8433" s="12">
        <v>1.3769959021353404</v>
      </c>
      <c r="E8433" s="12">
        <v>3</v>
      </c>
      <c r="F8433" s="12">
        <v>2.4609469222734814</v>
      </c>
      <c r="G8433" s="12">
        <v>0.46562847571939586</v>
      </c>
      <c r="H8433" s="12">
        <v>36.810401007473381</v>
      </c>
      <c r="I8433" s="12">
        <v>4.248872183227709</v>
      </c>
      <c r="J8433" s="12">
        <v>1.6430741219167879</v>
      </c>
      <c r="K8433" s="13">
        <v>1.4539406319398198</v>
      </c>
    </row>
    <row r="8434" spans="2:11" x14ac:dyDescent="0.25">
      <c r="B8434" s="10">
        <v>8431</v>
      </c>
      <c r="C8434" s="12">
        <v>11.984742566562954</v>
      </c>
      <c r="D8434" s="12">
        <v>2.1505820231608439</v>
      </c>
      <c r="E8434" s="12">
        <v>3</v>
      </c>
      <c r="F8434" s="12">
        <v>5.5878104753838134</v>
      </c>
      <c r="G8434" s="12">
        <v>0.50796512265687555</v>
      </c>
      <c r="H8434" s="12">
        <v>40.261615512786101</v>
      </c>
      <c r="I8434" s="12">
        <v>2.4024430089592648</v>
      </c>
      <c r="J8434" s="12">
        <v>3.2218610704866224</v>
      </c>
      <c r="K8434" s="13">
        <v>0.80052255536498207</v>
      </c>
    </row>
    <row r="8435" spans="2:11" x14ac:dyDescent="0.25">
      <c r="B8435" s="10">
        <v>8432</v>
      </c>
      <c r="C8435" s="12">
        <v>8.462553794928537</v>
      </c>
      <c r="D8435" s="12">
        <v>1.5537505551845314</v>
      </c>
      <c r="E8435" s="12">
        <v>2</v>
      </c>
      <c r="F8435" s="12">
        <v>1.2088332501718897</v>
      </c>
      <c r="G8435" s="12">
        <v>1.4650569660386938</v>
      </c>
      <c r="H8435" s="12">
        <v>18.707751868057848</v>
      </c>
      <c r="I8435" s="12">
        <v>1.6016279790794439</v>
      </c>
      <c r="J8435" s="12">
        <v>4.0611411743757486</v>
      </c>
      <c r="K8435" s="13">
        <v>3.3960622262574326E-2</v>
      </c>
    </row>
    <row r="8436" spans="2:11" x14ac:dyDescent="0.25">
      <c r="B8436" s="10">
        <v>8433</v>
      </c>
      <c r="C8436" s="12">
        <v>11.076808758192197</v>
      </c>
      <c r="D8436" s="12">
        <v>1.3863843318670459</v>
      </c>
      <c r="E8436" s="12">
        <v>2</v>
      </c>
      <c r="F8436" s="12">
        <v>3.4700857073822564</v>
      </c>
      <c r="G8436" s="12">
        <v>0.74635198226853439</v>
      </c>
      <c r="H8436" s="12">
        <v>26.933010437101977</v>
      </c>
      <c r="I8436" s="12">
        <v>3.187545177087491</v>
      </c>
      <c r="J8436" s="12">
        <v>2.7171896147800632</v>
      </c>
      <c r="K8436" s="13">
        <v>4.2750079214916168</v>
      </c>
    </row>
    <row r="8437" spans="2:11" x14ac:dyDescent="0.25">
      <c r="B8437" s="10">
        <v>8434</v>
      </c>
      <c r="C8437" s="12">
        <v>4.5812231722819918</v>
      </c>
      <c r="D8437" s="12">
        <v>1.4105118123201064</v>
      </c>
      <c r="E8437" s="12">
        <v>2</v>
      </c>
      <c r="F8437" s="12">
        <v>1.0309152601275224</v>
      </c>
      <c r="G8437" s="12">
        <v>0.76529636548853575</v>
      </c>
      <c r="H8437" s="12">
        <v>20.002323284266247</v>
      </c>
      <c r="I8437" s="12">
        <v>2.0455563169866591</v>
      </c>
      <c r="J8437" s="12">
        <v>3.1270969728024549</v>
      </c>
      <c r="K8437" s="13">
        <v>2.6494779522283607</v>
      </c>
    </row>
    <row r="8438" spans="2:11" x14ac:dyDescent="0.25">
      <c r="B8438" s="10">
        <v>8435</v>
      </c>
      <c r="C8438" s="12">
        <v>9.9187191754336101</v>
      </c>
      <c r="D8438" s="12">
        <v>1.6764399854826924</v>
      </c>
      <c r="E8438" s="12">
        <v>1</v>
      </c>
      <c r="F8438" s="12">
        <v>6.4537381927612181</v>
      </c>
      <c r="G8438" s="12">
        <v>0.92906226839511652</v>
      </c>
      <c r="H8438" s="12">
        <v>12.810413240044511</v>
      </c>
      <c r="I8438" s="12">
        <v>1.9011819462205435</v>
      </c>
      <c r="J8438" s="12">
        <v>1.67697707864277</v>
      </c>
      <c r="K8438" s="13">
        <v>0.83088860456888436</v>
      </c>
    </row>
    <row r="8439" spans="2:11" x14ac:dyDescent="0.25">
      <c r="B8439" s="10">
        <v>8436</v>
      </c>
      <c r="C8439" s="12">
        <v>5.4586522370465254</v>
      </c>
      <c r="D8439" s="12">
        <v>1.6482681458282895</v>
      </c>
      <c r="E8439" s="12">
        <v>0</v>
      </c>
      <c r="F8439" s="12">
        <v>16.537536051367301</v>
      </c>
      <c r="G8439" s="12">
        <v>1.1132082265853152</v>
      </c>
      <c r="H8439" s="12">
        <v>10.517972753043804</v>
      </c>
      <c r="I8439" s="12">
        <v>4.0222210817580653</v>
      </c>
      <c r="J8439" s="12">
        <v>4.496886849676681</v>
      </c>
      <c r="K8439" s="13">
        <v>4.3583129238427087</v>
      </c>
    </row>
    <row r="8440" spans="2:11" x14ac:dyDescent="0.25">
      <c r="B8440" s="10">
        <v>8437</v>
      </c>
      <c r="C8440" s="12">
        <v>7.0610916671689905</v>
      </c>
      <c r="D8440" s="12">
        <v>1.6586797885829356</v>
      </c>
      <c r="E8440" s="12">
        <v>2</v>
      </c>
      <c r="F8440" s="12">
        <v>4.7905543868841916</v>
      </c>
      <c r="G8440" s="12">
        <v>0.70099451217002207</v>
      </c>
      <c r="H8440" s="12">
        <v>37.704423339469727</v>
      </c>
      <c r="I8440" s="12">
        <v>2.2433781225983669</v>
      </c>
      <c r="J8440" s="12">
        <v>1.3512136812715543</v>
      </c>
      <c r="K8440" s="13">
        <v>4.6154598490221463</v>
      </c>
    </row>
    <row r="8441" spans="2:11" x14ac:dyDescent="0.25">
      <c r="B8441" s="10">
        <v>8438</v>
      </c>
      <c r="C8441" s="12">
        <v>7.4304057880778256</v>
      </c>
      <c r="D8441" s="12">
        <v>1.750130619979255</v>
      </c>
      <c r="E8441" s="12">
        <v>2</v>
      </c>
      <c r="F8441" s="12">
        <v>1.4064641748559699</v>
      </c>
      <c r="G8441" s="12">
        <v>1.2884009628464086</v>
      </c>
      <c r="H8441" s="12">
        <v>17.127996950929109</v>
      </c>
      <c r="I8441" s="12">
        <v>2.1817984120571152</v>
      </c>
      <c r="J8441" s="12">
        <v>1.5267377839402425</v>
      </c>
      <c r="K8441" s="13">
        <v>2.3526487453397155E-2</v>
      </c>
    </row>
    <row r="8442" spans="2:11" x14ac:dyDescent="0.25">
      <c r="B8442" s="10">
        <v>8439</v>
      </c>
      <c r="C8442" s="12">
        <v>11.286885691979993</v>
      </c>
      <c r="D8442" s="12">
        <v>1.4377536296050628</v>
      </c>
      <c r="E8442" s="12">
        <v>1</v>
      </c>
      <c r="F8442" s="12">
        <v>10.696284066741971</v>
      </c>
      <c r="G8442" s="12">
        <v>0.59449763595626259</v>
      </c>
      <c r="H8442" s="12">
        <v>21.993638954028008</v>
      </c>
      <c r="I8442" s="12">
        <v>3.2107337077259555</v>
      </c>
      <c r="J8442" s="12">
        <v>3.0908209686309398</v>
      </c>
      <c r="K8442" s="13">
        <v>1.1415952977048287</v>
      </c>
    </row>
    <row r="8443" spans="2:11" x14ac:dyDescent="0.25">
      <c r="B8443" s="10">
        <v>8440</v>
      </c>
      <c r="C8443" s="12">
        <v>3.6681137980638727</v>
      </c>
      <c r="D8443" s="12">
        <v>1.4617316583958506</v>
      </c>
      <c r="E8443" s="12">
        <v>2</v>
      </c>
      <c r="F8443" s="12">
        <v>5.0225952472078461</v>
      </c>
      <c r="G8443" s="12">
        <v>0.6855009611235261</v>
      </c>
      <c r="H8443" s="12">
        <v>25.222047011016933</v>
      </c>
      <c r="I8443" s="12">
        <v>1.8203788202646769</v>
      </c>
      <c r="J8443" s="12">
        <v>1.8110099892495712</v>
      </c>
      <c r="K8443" s="13">
        <v>2.209999686014033</v>
      </c>
    </row>
    <row r="8444" spans="2:11" x14ac:dyDescent="0.25">
      <c r="B8444" s="10">
        <v>8441</v>
      </c>
      <c r="C8444" s="12">
        <v>11.703468674922089</v>
      </c>
      <c r="D8444" s="12">
        <v>1.357458226300936</v>
      </c>
      <c r="E8444" s="12">
        <v>1</v>
      </c>
      <c r="F8444" s="12">
        <v>1.4070967637596985</v>
      </c>
      <c r="G8444" s="12">
        <v>1.6374110164054136</v>
      </c>
      <c r="H8444" s="12">
        <v>25.820664973367094</v>
      </c>
      <c r="I8444" s="12">
        <v>3.0754108498664112</v>
      </c>
      <c r="J8444" s="12">
        <v>3.8855351376334015</v>
      </c>
      <c r="K8444" s="13">
        <v>2.8967362765009761</v>
      </c>
    </row>
    <row r="8445" spans="2:11" x14ac:dyDescent="0.25">
      <c r="B8445" s="10">
        <v>8442</v>
      </c>
      <c r="C8445" s="12">
        <v>10.399283853737421</v>
      </c>
      <c r="D8445" s="12">
        <v>1.5999532241233247</v>
      </c>
      <c r="E8445" s="12">
        <v>1</v>
      </c>
      <c r="F8445" s="12">
        <v>1.3831863724317637</v>
      </c>
      <c r="G8445" s="12">
        <v>1.8365570435490226</v>
      </c>
      <c r="H8445" s="12">
        <v>25.154008695508189</v>
      </c>
      <c r="I8445" s="12">
        <v>2.6851751927800729</v>
      </c>
      <c r="J8445" s="12">
        <v>1.800492026484922</v>
      </c>
      <c r="K8445" s="13">
        <v>2.1581455892927264</v>
      </c>
    </row>
    <row r="8446" spans="2:11" x14ac:dyDescent="0.25">
      <c r="B8446" s="10">
        <v>8443</v>
      </c>
      <c r="C8446" s="12">
        <v>10.495354003994452</v>
      </c>
      <c r="D8446" s="12">
        <v>1.4411963824090137</v>
      </c>
      <c r="E8446" s="12">
        <v>1</v>
      </c>
      <c r="F8446" s="12">
        <v>6.9535688212913112</v>
      </c>
      <c r="G8446" s="12">
        <v>0.59016125472285119</v>
      </c>
      <c r="H8446" s="12">
        <v>33.203286095863099</v>
      </c>
      <c r="I8446" s="12">
        <v>3.1899450162002387</v>
      </c>
      <c r="J8446" s="12">
        <v>2.6309131270001949</v>
      </c>
      <c r="K8446" s="13">
        <v>2.3435233965440974</v>
      </c>
    </row>
    <row r="8447" spans="2:11" x14ac:dyDescent="0.25">
      <c r="B8447" s="10">
        <v>8444</v>
      </c>
      <c r="C8447" s="12">
        <v>11.916004310967251</v>
      </c>
      <c r="D8447" s="12">
        <v>1.6055420149705752</v>
      </c>
      <c r="E8447" s="12">
        <v>2</v>
      </c>
      <c r="F8447" s="12">
        <v>10.115004858347287</v>
      </c>
      <c r="G8447" s="12">
        <v>0.88463323726165255</v>
      </c>
      <c r="H8447" s="12">
        <v>21.698548039207317</v>
      </c>
      <c r="I8447" s="12">
        <v>1.9481577606790066</v>
      </c>
      <c r="J8447" s="12">
        <v>3.617117649150106</v>
      </c>
      <c r="K8447" s="13">
        <v>1.4164778584648861</v>
      </c>
    </row>
    <row r="8448" spans="2:11" x14ac:dyDescent="0.25">
      <c r="B8448" s="10">
        <v>8445</v>
      </c>
      <c r="C8448" s="12">
        <v>5.116277397670685</v>
      </c>
      <c r="D8448" s="12">
        <v>1.9321282486903226</v>
      </c>
      <c r="E8448" s="12">
        <v>3</v>
      </c>
      <c r="F8448" s="12">
        <v>5.3738570061617628</v>
      </c>
      <c r="G8448" s="12">
        <v>0.28792942580130459</v>
      </c>
      <c r="H8448" s="12">
        <v>18.749170631615314</v>
      </c>
      <c r="I8448" s="12">
        <v>2.5850163822982917</v>
      </c>
      <c r="J8448" s="12">
        <v>2.7473252581689112</v>
      </c>
      <c r="K8448" s="13">
        <v>3.292692930476572</v>
      </c>
    </row>
    <row r="8449" spans="2:11" x14ac:dyDescent="0.25">
      <c r="B8449" s="10">
        <v>8446</v>
      </c>
      <c r="C8449" s="12">
        <v>9.5002858602877396</v>
      </c>
      <c r="D8449" s="12">
        <v>1.6492595483083563</v>
      </c>
      <c r="E8449" s="12">
        <v>2</v>
      </c>
      <c r="F8449" s="12">
        <v>0.87045971849986059</v>
      </c>
      <c r="G8449" s="12">
        <v>0.921780955508823</v>
      </c>
      <c r="H8449" s="12">
        <v>21.670584921561318</v>
      </c>
      <c r="I8449" s="12">
        <v>1.8704922579775241</v>
      </c>
      <c r="J8449" s="12">
        <v>3.6362826812267581</v>
      </c>
      <c r="K8449" s="13">
        <v>1.3649791535377329</v>
      </c>
    </row>
    <row r="8450" spans="2:11" x14ac:dyDescent="0.25">
      <c r="B8450" s="10">
        <v>8447</v>
      </c>
      <c r="C8450" s="12">
        <v>5.5369598877615349</v>
      </c>
      <c r="D8450" s="12">
        <v>1.6996955570060384</v>
      </c>
      <c r="E8450" s="12">
        <v>2</v>
      </c>
      <c r="F8450" s="12">
        <v>1.2271442589618475</v>
      </c>
      <c r="G8450" s="12">
        <v>1.3934987340591485</v>
      </c>
      <c r="H8450" s="12">
        <v>33.960654513122506</v>
      </c>
      <c r="I8450" s="12">
        <v>2.1447159905989577</v>
      </c>
      <c r="J8450" s="12">
        <v>2.1658034637912116</v>
      </c>
      <c r="K8450" s="13">
        <v>0.5846331666098854</v>
      </c>
    </row>
    <row r="8451" spans="2:11" x14ac:dyDescent="0.25">
      <c r="B8451" s="10">
        <v>8448</v>
      </c>
      <c r="C8451" s="12">
        <v>6.4768528268719763</v>
      </c>
      <c r="D8451" s="12">
        <v>1.9354414501813904</v>
      </c>
      <c r="E8451" s="12">
        <v>3</v>
      </c>
      <c r="F8451" s="12">
        <v>1.1869953898490961</v>
      </c>
      <c r="G8451" s="12">
        <v>1.8198396653052873</v>
      </c>
      <c r="H8451" s="12">
        <v>26.785809185435983</v>
      </c>
      <c r="I8451" s="12">
        <v>2.7625086851726257</v>
      </c>
      <c r="J8451" s="12">
        <v>2.8516669360124545</v>
      </c>
      <c r="K8451" s="13">
        <v>1.6885656155678261</v>
      </c>
    </row>
    <row r="8452" spans="2:11" x14ac:dyDescent="0.25">
      <c r="B8452" s="10">
        <v>8449</v>
      </c>
      <c r="C8452" s="12">
        <v>-3.0306356656283242</v>
      </c>
      <c r="D8452" s="12">
        <v>1.6713108975201321</v>
      </c>
      <c r="E8452" s="12">
        <v>3</v>
      </c>
      <c r="F8452" s="12">
        <v>1.8423273625138419</v>
      </c>
      <c r="G8452" s="12">
        <v>0.54406275641509372</v>
      </c>
      <c r="H8452" s="12">
        <v>20.129292366182867</v>
      </c>
      <c r="I8452" s="12">
        <v>4.2706825305542173</v>
      </c>
      <c r="J8452" s="12">
        <v>3.2937436928693979</v>
      </c>
      <c r="K8452" s="13">
        <v>1.2966220289166104</v>
      </c>
    </row>
    <row r="8453" spans="2:11" x14ac:dyDescent="0.25">
      <c r="B8453" s="10">
        <v>8450</v>
      </c>
      <c r="C8453" s="12">
        <v>8.3444257785527682</v>
      </c>
      <c r="D8453" s="12">
        <v>1.4977561581706473</v>
      </c>
      <c r="E8453" s="12">
        <v>1</v>
      </c>
      <c r="F8453" s="12">
        <v>1.4159378444768287</v>
      </c>
      <c r="G8453" s="12">
        <v>1.3749980948487623</v>
      </c>
      <c r="H8453" s="12">
        <v>14.599461694199741</v>
      </c>
      <c r="I8453" s="12">
        <v>3.2136944513540344</v>
      </c>
      <c r="J8453" s="12">
        <v>4.3866081908618311</v>
      </c>
      <c r="K8453" s="13">
        <v>2.4847096411482528</v>
      </c>
    </row>
    <row r="8454" spans="2:11" x14ac:dyDescent="0.25">
      <c r="B8454" s="10">
        <v>8451</v>
      </c>
      <c r="C8454" s="12">
        <v>20.292095244205679</v>
      </c>
      <c r="D8454" s="12">
        <v>1.3230386468539768</v>
      </c>
      <c r="E8454" s="12">
        <v>1</v>
      </c>
      <c r="F8454" s="12">
        <v>8.3686116642332085</v>
      </c>
      <c r="G8454" s="12">
        <v>0.4579556196047827</v>
      </c>
      <c r="H8454" s="12">
        <v>17.730225340391684</v>
      </c>
      <c r="I8454" s="12">
        <v>2.3392134624961356</v>
      </c>
      <c r="J8454" s="12">
        <v>2.6228603050793926</v>
      </c>
      <c r="K8454" s="13">
        <v>0.32587906791894311</v>
      </c>
    </row>
    <row r="8455" spans="2:11" x14ac:dyDescent="0.25">
      <c r="B8455" s="10">
        <v>8452</v>
      </c>
      <c r="C8455" s="12">
        <v>14.148605872210229</v>
      </c>
      <c r="D8455" s="12">
        <v>1.7242232246722375</v>
      </c>
      <c r="E8455" s="12">
        <v>1</v>
      </c>
      <c r="F8455" s="12">
        <v>2.0975082619014023</v>
      </c>
      <c r="G8455" s="12">
        <v>0.54202586229511074</v>
      </c>
      <c r="H8455" s="12">
        <v>21.718746684636837</v>
      </c>
      <c r="I8455" s="12">
        <v>3.6778572812432779</v>
      </c>
      <c r="J8455" s="12">
        <v>1.4505704161426849</v>
      </c>
      <c r="K8455" s="13">
        <v>0.48132144203473526</v>
      </c>
    </row>
    <row r="8456" spans="2:11" x14ac:dyDescent="0.25">
      <c r="B8456" s="10">
        <v>8453</v>
      </c>
      <c r="C8456" s="12">
        <v>11.996279774393578</v>
      </c>
      <c r="D8456" s="12">
        <v>1.3978845391315302</v>
      </c>
      <c r="E8456" s="12">
        <v>2</v>
      </c>
      <c r="F8456" s="12">
        <v>1.7680992991570321</v>
      </c>
      <c r="G8456" s="12">
        <v>0.90107733469071816</v>
      </c>
      <c r="H8456" s="12">
        <v>28.27342806689164</v>
      </c>
      <c r="I8456" s="12">
        <v>2.5946334092657546</v>
      </c>
      <c r="J8456" s="12">
        <v>2.4845263249964855</v>
      </c>
      <c r="K8456" s="13">
        <v>4.567724552572594</v>
      </c>
    </row>
    <row r="8457" spans="2:11" x14ac:dyDescent="0.25">
      <c r="B8457" s="10">
        <v>8454</v>
      </c>
      <c r="C8457" s="12">
        <v>10.928390404559785</v>
      </c>
      <c r="D8457" s="12">
        <v>1.3283528401860814</v>
      </c>
      <c r="E8457" s="12">
        <v>2</v>
      </c>
      <c r="F8457" s="12">
        <v>6.9062918488796097</v>
      </c>
      <c r="G8457" s="12">
        <v>0.79592765791517495</v>
      </c>
      <c r="H8457" s="12">
        <v>42.938723895342513</v>
      </c>
      <c r="I8457" s="12">
        <v>4.9050045432512226</v>
      </c>
      <c r="J8457" s="12">
        <v>2.2021963823197934</v>
      </c>
      <c r="K8457" s="13">
        <v>2.9015189619820814</v>
      </c>
    </row>
    <row r="8458" spans="2:11" x14ac:dyDescent="0.25">
      <c r="B8458" s="10">
        <v>8455</v>
      </c>
      <c r="C8458" s="12">
        <v>7.7765484814614547</v>
      </c>
      <c r="D8458" s="12">
        <v>2.1010198426814743</v>
      </c>
      <c r="E8458" s="12">
        <v>1</v>
      </c>
      <c r="F8458" s="12">
        <v>2.2539092076429257</v>
      </c>
      <c r="G8458" s="12">
        <v>0.75310426990816992</v>
      </c>
      <c r="H8458" s="12">
        <v>15.011999184597361</v>
      </c>
      <c r="I8458" s="12">
        <v>2.8227378261435523</v>
      </c>
      <c r="J8458" s="12">
        <v>2.6127339279812243</v>
      </c>
      <c r="K8458" s="13">
        <v>1.8670980340226573</v>
      </c>
    </row>
    <row r="8459" spans="2:11" x14ac:dyDescent="0.25">
      <c r="B8459" s="10">
        <v>8456</v>
      </c>
      <c r="C8459" s="12">
        <v>11.398391205766275</v>
      </c>
      <c r="D8459" s="12">
        <v>1.5124437166089186</v>
      </c>
      <c r="E8459" s="12">
        <v>1</v>
      </c>
      <c r="F8459" s="12">
        <v>7.3744025860479425</v>
      </c>
      <c r="G8459" s="12">
        <v>0.68361130674968473</v>
      </c>
      <c r="H8459" s="12">
        <v>18.244467861985019</v>
      </c>
      <c r="I8459" s="12">
        <v>2.3817142162958973</v>
      </c>
      <c r="J8459" s="12">
        <v>3.5033354043109206</v>
      </c>
      <c r="K8459" s="13">
        <v>2.8248027956059505</v>
      </c>
    </row>
    <row r="8460" spans="2:11" x14ac:dyDescent="0.25">
      <c r="B8460" s="10">
        <v>8457</v>
      </c>
      <c r="C8460" s="12">
        <v>4.571045261158063</v>
      </c>
      <c r="D8460" s="12">
        <v>1.2451946256877573</v>
      </c>
      <c r="E8460" s="12">
        <v>2</v>
      </c>
      <c r="F8460" s="12">
        <v>2.584200049046339</v>
      </c>
      <c r="G8460" s="12">
        <v>1.2309586003012132</v>
      </c>
      <c r="H8460" s="12">
        <v>30.661087799475425</v>
      </c>
      <c r="I8460" s="12">
        <v>2.2426360813054629</v>
      </c>
      <c r="J8460" s="12">
        <v>3.7190571421953842</v>
      </c>
      <c r="K8460" s="13">
        <v>9.4023689940042704E-2</v>
      </c>
    </row>
    <row r="8461" spans="2:11" x14ac:dyDescent="0.25">
      <c r="B8461" s="10">
        <v>8458</v>
      </c>
      <c r="C8461" s="12">
        <v>-4.5489224214127866</v>
      </c>
      <c r="D8461" s="12">
        <v>1.8666349327882801</v>
      </c>
      <c r="E8461" s="12">
        <v>1</v>
      </c>
      <c r="F8461" s="12">
        <v>3.211726474392377</v>
      </c>
      <c r="G8461" s="12">
        <v>0.61527497722085644</v>
      </c>
      <c r="H8461" s="12">
        <v>20.620700709483732</v>
      </c>
      <c r="I8461" s="12">
        <v>2.933795479499377</v>
      </c>
      <c r="J8461" s="12">
        <v>3.4335595909587076</v>
      </c>
      <c r="K8461" s="13">
        <v>1.5826169126768643</v>
      </c>
    </row>
    <row r="8462" spans="2:11" x14ac:dyDescent="0.25">
      <c r="B8462" s="10">
        <v>8459</v>
      </c>
      <c r="C8462" s="12">
        <v>5.9328908036935317</v>
      </c>
      <c r="D8462" s="12">
        <v>1.8083852168696024</v>
      </c>
      <c r="E8462" s="12">
        <v>2</v>
      </c>
      <c r="F8462" s="12">
        <v>1.0961226118874337</v>
      </c>
      <c r="G8462" s="12">
        <v>1.3078959555864422</v>
      </c>
      <c r="H8462" s="12">
        <v>13.83605405500847</v>
      </c>
      <c r="I8462" s="12">
        <v>2.6806652514784184</v>
      </c>
      <c r="J8462" s="12">
        <v>3.0836586249073514</v>
      </c>
      <c r="K8462" s="13">
        <v>1.3817941990722327</v>
      </c>
    </row>
    <row r="8463" spans="2:11" x14ac:dyDescent="0.25">
      <c r="B8463" s="10">
        <v>8460</v>
      </c>
      <c r="C8463" s="12">
        <v>9.0301217462401677</v>
      </c>
      <c r="D8463" s="12">
        <v>1.5780996009152426</v>
      </c>
      <c r="E8463" s="12">
        <v>0</v>
      </c>
      <c r="F8463" s="12">
        <v>4.3130335723607338</v>
      </c>
      <c r="G8463" s="12">
        <v>0.84242661614812619</v>
      </c>
      <c r="H8463" s="12">
        <v>13.686762853515965</v>
      </c>
      <c r="I8463" s="12">
        <v>1.6728842122272261</v>
      </c>
      <c r="J8463" s="12">
        <v>0.86806362499243328</v>
      </c>
      <c r="K8463" s="13">
        <v>1.5719826174624603</v>
      </c>
    </row>
    <row r="8464" spans="2:11" x14ac:dyDescent="0.25">
      <c r="B8464" s="10">
        <v>8461</v>
      </c>
      <c r="C8464" s="12">
        <v>7.8793211549624189</v>
      </c>
      <c r="D8464" s="12">
        <v>1.4003230085148612</v>
      </c>
      <c r="E8464" s="12">
        <v>2</v>
      </c>
      <c r="F8464" s="12">
        <v>3.2167007415526276</v>
      </c>
      <c r="G8464" s="12">
        <v>0.86253989525083219</v>
      </c>
      <c r="H8464" s="12">
        <v>28.651221214334377</v>
      </c>
      <c r="I8464" s="12">
        <v>2.7328793610791529</v>
      </c>
      <c r="J8464" s="12">
        <v>3.3914830188796485</v>
      </c>
      <c r="K8464" s="13">
        <v>0.82668083218829513</v>
      </c>
    </row>
    <row r="8465" spans="2:11" x14ac:dyDescent="0.25">
      <c r="B8465" s="10">
        <v>8462</v>
      </c>
      <c r="C8465" s="12">
        <v>10.168728455069159</v>
      </c>
      <c r="D8465" s="12">
        <v>1.2165136270974313</v>
      </c>
      <c r="E8465" s="12">
        <v>2</v>
      </c>
      <c r="F8465" s="12">
        <v>1.71423496711483</v>
      </c>
      <c r="G8465" s="12">
        <v>0.27035732821696984</v>
      </c>
      <c r="H8465" s="12">
        <v>13.999768659233915</v>
      </c>
      <c r="I8465" s="12">
        <v>3.0843065813898707</v>
      </c>
      <c r="J8465" s="12">
        <v>3.2459887577235129</v>
      </c>
      <c r="K8465" s="13">
        <v>0.7575139944520356</v>
      </c>
    </row>
    <row r="8466" spans="2:11" x14ac:dyDescent="0.25">
      <c r="B8466" s="10">
        <v>8463</v>
      </c>
      <c r="C8466" s="12">
        <v>12.09444783555433</v>
      </c>
      <c r="D8466" s="12">
        <v>1.7410060389277289</v>
      </c>
      <c r="E8466" s="12">
        <v>1</v>
      </c>
      <c r="F8466" s="12">
        <v>2.4844982704327281</v>
      </c>
      <c r="G8466" s="12">
        <v>0.44509550158633032</v>
      </c>
      <c r="H8466" s="12">
        <v>35.109450676045967</v>
      </c>
      <c r="I8466" s="12">
        <v>3.5187933287728037</v>
      </c>
      <c r="J8466" s="12">
        <v>1.7125542824551669</v>
      </c>
      <c r="K8466" s="13">
        <v>0.11524272716447213</v>
      </c>
    </row>
    <row r="8467" spans="2:11" x14ac:dyDescent="0.25">
      <c r="B8467" s="10">
        <v>8464</v>
      </c>
      <c r="C8467" s="12">
        <v>21.929180558058889</v>
      </c>
      <c r="D8467" s="12">
        <v>1.5279687566136655</v>
      </c>
      <c r="E8467" s="12">
        <v>3</v>
      </c>
      <c r="F8467" s="12">
        <v>3.2702167350223865</v>
      </c>
      <c r="G8467" s="12">
        <v>1.1011976116012476</v>
      </c>
      <c r="H8467" s="12">
        <v>20.618214071829698</v>
      </c>
      <c r="I8467" s="12">
        <v>4.5476050647143174</v>
      </c>
      <c r="J8467" s="12">
        <v>1.9602835695458487</v>
      </c>
      <c r="K8467" s="13">
        <v>1.7466564072229689</v>
      </c>
    </row>
    <row r="8468" spans="2:11" x14ac:dyDescent="0.25">
      <c r="B8468" s="10">
        <v>8465</v>
      </c>
      <c r="C8468" s="12">
        <v>12.355049543475273</v>
      </c>
      <c r="D8468" s="12">
        <v>1.5226850450101523</v>
      </c>
      <c r="E8468" s="12">
        <v>2</v>
      </c>
      <c r="F8468" s="12">
        <v>0.58755005128217819</v>
      </c>
      <c r="G8468" s="12">
        <v>0.61915007746647144</v>
      </c>
      <c r="H8468" s="12">
        <v>24.725624921467421</v>
      </c>
      <c r="I8468" s="12">
        <v>2.2223974456081601</v>
      </c>
      <c r="J8468" s="12">
        <v>1.8477408699875251</v>
      </c>
      <c r="K8468" s="13">
        <v>8.0795680090995443</v>
      </c>
    </row>
    <row r="8469" spans="2:11" x14ac:dyDescent="0.25">
      <c r="B8469" s="10">
        <v>8466</v>
      </c>
      <c r="C8469" s="12">
        <v>10.927169138754396</v>
      </c>
      <c r="D8469" s="12">
        <v>1.8068455932330816</v>
      </c>
      <c r="E8469" s="12">
        <v>1</v>
      </c>
      <c r="F8469" s="12">
        <v>2.5653424912318803</v>
      </c>
      <c r="G8469" s="12">
        <v>1.2478522234658456</v>
      </c>
      <c r="H8469" s="12">
        <v>9.8143415092283526</v>
      </c>
      <c r="I8469" s="12">
        <v>2.6578826547579752</v>
      </c>
      <c r="J8469" s="12">
        <v>1.7278885582616508</v>
      </c>
      <c r="K8469" s="13">
        <v>0.31493343239065752</v>
      </c>
    </row>
    <row r="8470" spans="2:11" x14ac:dyDescent="0.25">
      <c r="B8470" s="10">
        <v>8467</v>
      </c>
      <c r="C8470" s="12">
        <v>14.166376257671411</v>
      </c>
      <c r="D8470" s="12">
        <v>2.1017354020552608</v>
      </c>
      <c r="E8470" s="12">
        <v>2</v>
      </c>
      <c r="F8470" s="12">
        <v>2.4575181115261038</v>
      </c>
      <c r="G8470" s="12">
        <v>1.0974547643959132</v>
      </c>
      <c r="H8470" s="12">
        <v>25.505589320671803</v>
      </c>
      <c r="I8470" s="12">
        <v>3.7289422777599719</v>
      </c>
      <c r="J8470" s="12">
        <v>2.6590975862685164</v>
      </c>
      <c r="K8470" s="13">
        <v>0.35888203567502425</v>
      </c>
    </row>
    <row r="8471" spans="2:11" x14ac:dyDescent="0.25">
      <c r="B8471" s="10">
        <v>8468</v>
      </c>
      <c r="C8471" s="12">
        <v>15.441347266329339</v>
      </c>
      <c r="D8471" s="12">
        <v>1.1583073943631375</v>
      </c>
      <c r="E8471" s="12">
        <v>2</v>
      </c>
      <c r="F8471" s="12">
        <v>1.8450061863025566</v>
      </c>
      <c r="G8471" s="12">
        <v>0.92945318529519283</v>
      </c>
      <c r="H8471" s="12">
        <v>11.566421782563973</v>
      </c>
      <c r="I8471" s="12">
        <v>3.9493346696742524</v>
      </c>
      <c r="J8471" s="12">
        <v>2.321551649358053</v>
      </c>
      <c r="K8471" s="13">
        <v>0.56612310029175839</v>
      </c>
    </row>
    <row r="8472" spans="2:11" x14ac:dyDescent="0.25">
      <c r="B8472" s="10">
        <v>8469</v>
      </c>
      <c r="C8472" s="12">
        <v>4.4978182791580874</v>
      </c>
      <c r="D8472" s="12">
        <v>1.8910595639905967</v>
      </c>
      <c r="E8472" s="12">
        <v>3</v>
      </c>
      <c r="F8472" s="12">
        <v>1.6087092265514371</v>
      </c>
      <c r="G8472" s="12">
        <v>1.859625656822439</v>
      </c>
      <c r="H8472" s="12">
        <v>15.090375348369957</v>
      </c>
      <c r="I8472" s="12">
        <v>2.9597856004975149</v>
      </c>
      <c r="J8472" s="12">
        <v>1.2911183274456259</v>
      </c>
      <c r="K8472" s="13">
        <v>1.2529618145193555</v>
      </c>
    </row>
    <row r="8473" spans="2:11" x14ac:dyDescent="0.25">
      <c r="B8473" s="10">
        <v>8470</v>
      </c>
      <c r="C8473" s="12">
        <v>11.040772346858542</v>
      </c>
      <c r="D8473" s="12">
        <v>1.4861231154356815</v>
      </c>
      <c r="E8473" s="12">
        <v>3</v>
      </c>
      <c r="F8473" s="12">
        <v>5.2512049183123288</v>
      </c>
      <c r="G8473" s="12">
        <v>0.65039618948920797</v>
      </c>
      <c r="H8473" s="12">
        <v>20.019684722705762</v>
      </c>
      <c r="I8473" s="12">
        <v>2.2991333457139111</v>
      </c>
      <c r="J8473" s="12">
        <v>3.6699750822453669</v>
      </c>
      <c r="K8473" s="13">
        <v>0.48089151397117247</v>
      </c>
    </row>
    <row r="8474" spans="2:11" x14ac:dyDescent="0.25">
      <c r="B8474" s="10">
        <v>8471</v>
      </c>
      <c r="C8474" s="12">
        <v>2.8184564849813052</v>
      </c>
      <c r="D8474" s="12">
        <v>1.6297594550310468</v>
      </c>
      <c r="E8474" s="12">
        <v>2</v>
      </c>
      <c r="F8474" s="12">
        <v>7.5935164584168424</v>
      </c>
      <c r="G8474" s="12">
        <v>0.62840773844153386</v>
      </c>
      <c r="H8474" s="12">
        <v>38.232796226552537</v>
      </c>
      <c r="I8474" s="12">
        <v>2.4549701245642748</v>
      </c>
      <c r="J8474" s="12">
        <v>4.3558033403165588</v>
      </c>
      <c r="K8474" s="13">
        <v>5.9570852542351123</v>
      </c>
    </row>
    <row r="8475" spans="2:11" x14ac:dyDescent="0.25">
      <c r="B8475" s="10">
        <v>8472</v>
      </c>
      <c r="C8475" s="12">
        <v>5.5669134118017789</v>
      </c>
      <c r="D8475" s="12">
        <v>1.5635390456016927</v>
      </c>
      <c r="E8475" s="12">
        <v>1</v>
      </c>
      <c r="F8475" s="12">
        <v>7.6509189419830888</v>
      </c>
      <c r="G8475" s="12">
        <v>1.0984479669774285</v>
      </c>
      <c r="H8475" s="12">
        <v>41.955644943550112</v>
      </c>
      <c r="I8475" s="12">
        <v>3.1197034645765029</v>
      </c>
      <c r="J8475" s="12">
        <v>1.5645574754277853</v>
      </c>
      <c r="K8475" s="13">
        <v>0.23289432803570725</v>
      </c>
    </row>
    <row r="8476" spans="2:11" x14ac:dyDescent="0.25">
      <c r="B8476" s="10">
        <v>8473</v>
      </c>
      <c r="C8476" s="12">
        <v>13.459296695470657</v>
      </c>
      <c r="D8476" s="12">
        <v>1.5454092265564718</v>
      </c>
      <c r="E8476" s="12">
        <v>1</v>
      </c>
      <c r="F8476" s="12">
        <v>4.021321994614989</v>
      </c>
      <c r="G8476" s="12">
        <v>0.85757300976693618</v>
      </c>
      <c r="H8476" s="12">
        <v>30.953269159822938</v>
      </c>
      <c r="I8476" s="12">
        <v>3.5946483369335054</v>
      </c>
      <c r="J8476" s="12">
        <v>2.6511935780772422</v>
      </c>
      <c r="K8476" s="13">
        <v>1.8773507865028314</v>
      </c>
    </row>
    <row r="8477" spans="2:11" x14ac:dyDescent="0.25">
      <c r="B8477" s="10">
        <v>8474</v>
      </c>
      <c r="C8477" s="12">
        <v>19.969090067414253</v>
      </c>
      <c r="D8477" s="12">
        <v>1.9244623828885654</v>
      </c>
      <c r="E8477" s="12">
        <v>3</v>
      </c>
      <c r="F8477" s="12">
        <v>0.66661028849154302</v>
      </c>
      <c r="G8477" s="12">
        <v>1.2677018943818277</v>
      </c>
      <c r="H8477" s="12">
        <v>24.474344907141806</v>
      </c>
      <c r="I8477" s="12">
        <v>2.3528032264116168</v>
      </c>
      <c r="J8477" s="12">
        <v>1.3620017325129534</v>
      </c>
      <c r="K8477" s="13">
        <v>0.62967377960125681</v>
      </c>
    </row>
    <row r="8478" spans="2:11" x14ac:dyDescent="0.25">
      <c r="B8478" s="10">
        <v>8475</v>
      </c>
      <c r="C8478" s="12">
        <v>3.8975317099578444</v>
      </c>
      <c r="D8478" s="12">
        <v>1.8279228896523763</v>
      </c>
      <c r="E8478" s="12">
        <v>1</v>
      </c>
      <c r="F8478" s="12">
        <v>5.9934039005637043</v>
      </c>
      <c r="G8478" s="12">
        <v>1.4052178303754503</v>
      </c>
      <c r="H8478" s="12">
        <v>18.341436803069517</v>
      </c>
      <c r="I8478" s="12">
        <v>1.7608940844448997</v>
      </c>
      <c r="J8478" s="12">
        <v>3.1233648669250478</v>
      </c>
      <c r="K8478" s="13">
        <v>1.8148605708404741</v>
      </c>
    </row>
    <row r="8479" spans="2:11" x14ac:dyDescent="0.25">
      <c r="B8479" s="10">
        <v>8476</v>
      </c>
      <c r="C8479" s="12">
        <v>15.358059746485385</v>
      </c>
      <c r="D8479" s="12">
        <v>1.6497697214162435</v>
      </c>
      <c r="E8479" s="12">
        <v>1</v>
      </c>
      <c r="F8479" s="12">
        <v>2.3429725598398528</v>
      </c>
      <c r="G8479" s="12">
        <v>0.54179007475518526</v>
      </c>
      <c r="H8479" s="12">
        <v>32.531999641581272</v>
      </c>
      <c r="I8479" s="12">
        <v>2.7541845876759901</v>
      </c>
      <c r="J8479" s="12">
        <v>2.580949448195534</v>
      </c>
      <c r="K8479" s="13">
        <v>5.3199340455092798</v>
      </c>
    </row>
    <row r="8480" spans="2:11" x14ac:dyDescent="0.25">
      <c r="B8480" s="10">
        <v>8477</v>
      </c>
      <c r="C8480" s="12">
        <v>11.072151133138297</v>
      </c>
      <c r="D8480" s="12">
        <v>1.5946323984394526</v>
      </c>
      <c r="E8480" s="12">
        <v>1</v>
      </c>
      <c r="F8480" s="12">
        <v>2.1761768316189198</v>
      </c>
      <c r="G8480" s="12">
        <v>1.7458594808320493</v>
      </c>
      <c r="H8480" s="12">
        <v>17.322330117677758</v>
      </c>
      <c r="I8480" s="12">
        <v>3.1266682824660563</v>
      </c>
      <c r="J8480" s="12">
        <v>2.8030868049509845</v>
      </c>
      <c r="K8480" s="13">
        <v>1.0736762955741881</v>
      </c>
    </row>
    <row r="8481" spans="2:11" x14ac:dyDescent="0.25">
      <c r="B8481" s="10">
        <v>8478</v>
      </c>
      <c r="C8481" s="12">
        <v>4.9135722278828879</v>
      </c>
      <c r="D8481" s="12">
        <v>1.9196189212690449</v>
      </c>
      <c r="E8481" s="12">
        <v>2</v>
      </c>
      <c r="F8481" s="12">
        <v>10.128559327909237</v>
      </c>
      <c r="G8481" s="12">
        <v>1.6916002012430935</v>
      </c>
      <c r="H8481" s="12">
        <v>17.179163085536736</v>
      </c>
      <c r="I8481" s="12">
        <v>2.7666662783931857</v>
      </c>
      <c r="J8481" s="12">
        <v>2.1930332587747494</v>
      </c>
      <c r="K8481" s="13">
        <v>4.4996709703270792</v>
      </c>
    </row>
    <row r="8482" spans="2:11" x14ac:dyDescent="0.25">
      <c r="B8482" s="10">
        <v>8479</v>
      </c>
      <c r="C8482" s="12">
        <v>19.265917993732941</v>
      </c>
      <c r="D8482" s="12">
        <v>1.5137451636253136</v>
      </c>
      <c r="E8482" s="12">
        <v>2</v>
      </c>
      <c r="F8482" s="12">
        <v>0.91281810674065145</v>
      </c>
      <c r="G8482" s="12">
        <v>0.63819190278050175</v>
      </c>
      <c r="H8482" s="12">
        <v>17.21828333553972</v>
      </c>
      <c r="I8482" s="12">
        <v>2.1968405191942617</v>
      </c>
      <c r="J8482" s="12">
        <v>3.3238637223148233</v>
      </c>
      <c r="K8482" s="13">
        <v>2.7524349212125263</v>
      </c>
    </row>
    <row r="8483" spans="2:11" x14ac:dyDescent="0.25">
      <c r="B8483" s="10">
        <v>8480</v>
      </c>
      <c r="C8483" s="12">
        <v>10.713350436938633</v>
      </c>
      <c r="D8483" s="12">
        <v>1.2594260648123479</v>
      </c>
      <c r="E8483" s="12">
        <v>1</v>
      </c>
      <c r="F8483" s="12">
        <v>1.6234258650778985</v>
      </c>
      <c r="G8483" s="12">
        <v>0.57098414485569315</v>
      </c>
      <c r="H8483" s="12">
        <v>9.2040981508355451</v>
      </c>
      <c r="I8483" s="12">
        <v>1.5397651244189545</v>
      </c>
      <c r="J8483" s="12">
        <v>1.600317075122508</v>
      </c>
      <c r="K8483" s="13">
        <v>0.92211095836148715</v>
      </c>
    </row>
    <row r="8484" spans="2:11" x14ac:dyDescent="0.25">
      <c r="B8484" s="10">
        <v>8481</v>
      </c>
      <c r="C8484" s="12">
        <v>8.6773610935214567</v>
      </c>
      <c r="D8484" s="12">
        <v>1.4366192288676767</v>
      </c>
      <c r="E8484" s="12">
        <v>2</v>
      </c>
      <c r="F8484" s="12">
        <v>4.4735416355027677</v>
      </c>
      <c r="G8484" s="12">
        <v>1.2360108752209367</v>
      </c>
      <c r="H8484" s="12">
        <v>28.338655077087537</v>
      </c>
      <c r="I8484" s="12">
        <v>1.8060716666083267</v>
      </c>
      <c r="J8484" s="12">
        <v>3.1460015113594024</v>
      </c>
      <c r="K8484" s="13">
        <v>0.38356850234254297</v>
      </c>
    </row>
    <row r="8485" spans="2:11" x14ac:dyDescent="0.25">
      <c r="B8485" s="10">
        <v>8482</v>
      </c>
      <c r="C8485" s="12">
        <v>19.283098446458411</v>
      </c>
      <c r="D8485" s="12">
        <v>1.5102730757389347</v>
      </c>
      <c r="E8485" s="12">
        <v>2</v>
      </c>
      <c r="F8485" s="12">
        <v>4.200160592456025</v>
      </c>
      <c r="G8485" s="12">
        <v>0.66407061318921146</v>
      </c>
      <c r="H8485" s="12">
        <v>24.836410898628209</v>
      </c>
      <c r="I8485" s="12">
        <v>2.4973820726685032</v>
      </c>
      <c r="J8485" s="12">
        <v>2.918292508038848</v>
      </c>
      <c r="K8485" s="13">
        <v>3.660523579371628</v>
      </c>
    </row>
    <row r="8486" spans="2:11" x14ac:dyDescent="0.25">
      <c r="B8486" s="10">
        <v>8483</v>
      </c>
      <c r="C8486" s="12">
        <v>8.7182520394266394</v>
      </c>
      <c r="D8486" s="12">
        <v>1.3399064553944666</v>
      </c>
      <c r="E8486" s="12">
        <v>2</v>
      </c>
      <c r="F8486" s="12">
        <v>3.9342953151820854</v>
      </c>
      <c r="G8486" s="12">
        <v>1.5578796555118015</v>
      </c>
      <c r="H8486" s="12">
        <v>16.684722387566516</v>
      </c>
      <c r="I8486" s="12">
        <v>3.469004418947248</v>
      </c>
      <c r="J8486" s="12">
        <v>4.2386150032277587</v>
      </c>
      <c r="K8486" s="13">
        <v>6.3375228383308606</v>
      </c>
    </row>
    <row r="8487" spans="2:11" x14ac:dyDescent="0.25">
      <c r="B8487" s="10">
        <v>8484</v>
      </c>
      <c r="C8487" s="12">
        <v>2.660109559841711</v>
      </c>
      <c r="D8487" s="12">
        <v>1.7528134242432074</v>
      </c>
      <c r="E8487" s="12">
        <v>2</v>
      </c>
      <c r="F8487" s="12">
        <v>0.54488026941258216</v>
      </c>
      <c r="G8487" s="12">
        <v>1.9862100967888843</v>
      </c>
      <c r="H8487" s="12">
        <v>28.613776198312998</v>
      </c>
      <c r="I8487" s="12">
        <v>3.0996142882341915</v>
      </c>
      <c r="J8487" s="12">
        <v>0.594082124639151</v>
      </c>
      <c r="K8487" s="13">
        <v>0.60682893909794067</v>
      </c>
    </row>
    <row r="8488" spans="2:11" x14ac:dyDescent="0.25">
      <c r="B8488" s="10">
        <v>8485</v>
      </c>
      <c r="C8488" s="12">
        <v>1.2820623166174787</v>
      </c>
      <c r="D8488" s="12">
        <v>1.3819268328048155</v>
      </c>
      <c r="E8488" s="12">
        <v>2</v>
      </c>
      <c r="F8488" s="12">
        <v>1.7987510018829682</v>
      </c>
      <c r="G8488" s="12">
        <v>1.1879116713099795</v>
      </c>
      <c r="H8488" s="12">
        <v>24.965601677228506</v>
      </c>
      <c r="I8488" s="12">
        <v>2.9398659588930456</v>
      </c>
      <c r="J8488" s="12">
        <v>2.8161412228585014</v>
      </c>
      <c r="K8488" s="13">
        <v>1.0383923056334443</v>
      </c>
    </row>
    <row r="8489" spans="2:11" x14ac:dyDescent="0.25">
      <c r="B8489" s="10">
        <v>8486</v>
      </c>
      <c r="C8489" s="12">
        <v>12.216771120644639</v>
      </c>
      <c r="D8489" s="12">
        <v>1.4113574425833373</v>
      </c>
      <c r="E8489" s="12">
        <v>3</v>
      </c>
      <c r="F8489" s="12">
        <v>8.317560090424422</v>
      </c>
      <c r="G8489" s="12">
        <v>0.94116497188580173</v>
      </c>
      <c r="H8489" s="12">
        <v>19.026961638968757</v>
      </c>
      <c r="I8489" s="12">
        <v>3.0759038043797915</v>
      </c>
      <c r="J8489" s="12">
        <v>1.2953833948353739</v>
      </c>
      <c r="K8489" s="13">
        <v>3.6347968659302614</v>
      </c>
    </row>
    <row r="8490" spans="2:11" x14ac:dyDescent="0.25">
      <c r="B8490" s="10">
        <v>8487</v>
      </c>
      <c r="C8490" s="12">
        <v>7.3483256137475834</v>
      </c>
      <c r="D8490" s="12">
        <v>2.3262305843372508</v>
      </c>
      <c r="E8490" s="12">
        <v>2</v>
      </c>
      <c r="F8490" s="12">
        <v>6.5413540705191195</v>
      </c>
      <c r="G8490" s="12">
        <v>0.72455834432843413</v>
      </c>
      <c r="H8490" s="12">
        <v>44.842251558114043</v>
      </c>
      <c r="I8490" s="12">
        <v>2.0143319347911746</v>
      </c>
      <c r="J8490" s="12">
        <v>2.6511740233880121</v>
      </c>
      <c r="K8490" s="13">
        <v>4.1316792379183086E-2</v>
      </c>
    </row>
    <row r="8491" spans="2:11" x14ac:dyDescent="0.25">
      <c r="B8491" s="10">
        <v>8488</v>
      </c>
      <c r="C8491" s="12">
        <v>12.01133884012221</v>
      </c>
      <c r="D8491" s="12">
        <v>1.6150581028068234</v>
      </c>
      <c r="E8491" s="12">
        <v>3</v>
      </c>
      <c r="F8491" s="12">
        <v>0.59336393724597636</v>
      </c>
      <c r="G8491" s="12">
        <v>1.8813597705861143</v>
      </c>
      <c r="H8491" s="12">
        <v>23.129868293261392</v>
      </c>
      <c r="I8491" s="12">
        <v>2.241104562179622</v>
      </c>
      <c r="J8491" s="12">
        <v>1.8964837684257261</v>
      </c>
      <c r="K8491" s="13">
        <v>1.2592614553303338</v>
      </c>
    </row>
    <row r="8492" spans="2:11" x14ac:dyDescent="0.25">
      <c r="B8492" s="10">
        <v>8489</v>
      </c>
      <c r="C8492" s="12">
        <v>-1.6745834749318345</v>
      </c>
      <c r="D8492" s="12">
        <v>1.5234913060131454</v>
      </c>
      <c r="E8492" s="12">
        <v>1</v>
      </c>
      <c r="F8492" s="12">
        <v>1.8604190388070676</v>
      </c>
      <c r="G8492" s="12">
        <v>0.51267152011656247</v>
      </c>
      <c r="H8492" s="12">
        <v>24.585666789818994</v>
      </c>
      <c r="I8492" s="12">
        <v>2.6362788291001955</v>
      </c>
      <c r="J8492" s="12">
        <v>8.6379906365578824E-2</v>
      </c>
      <c r="K8492" s="13">
        <v>3.693537818203025</v>
      </c>
    </row>
    <row r="8493" spans="2:11" x14ac:dyDescent="0.25">
      <c r="B8493" s="10">
        <v>8490</v>
      </c>
      <c r="C8493" s="12">
        <v>11.462754391367628</v>
      </c>
      <c r="D8493" s="12">
        <v>1.769614404540319</v>
      </c>
      <c r="E8493" s="12">
        <v>1</v>
      </c>
      <c r="F8493" s="12">
        <v>10.515582035821161</v>
      </c>
      <c r="G8493" s="12">
        <v>1.4472496603266032</v>
      </c>
      <c r="H8493" s="12">
        <v>28.479682676909704</v>
      </c>
      <c r="I8493" s="12">
        <v>1.7779489326390743</v>
      </c>
      <c r="J8493" s="12">
        <v>2.7359927377492386</v>
      </c>
      <c r="K8493" s="13">
        <v>2.6923179465364773</v>
      </c>
    </row>
    <row r="8494" spans="2:11" x14ac:dyDescent="0.25">
      <c r="B8494" s="10">
        <v>8491</v>
      </c>
      <c r="C8494" s="12">
        <v>8.6946708072996408</v>
      </c>
      <c r="D8494" s="12">
        <v>1.6094889015982203</v>
      </c>
      <c r="E8494" s="12">
        <v>2</v>
      </c>
      <c r="F8494" s="12">
        <v>5.6685669550156437</v>
      </c>
      <c r="G8494" s="12">
        <v>1.1655755551616165</v>
      </c>
      <c r="H8494" s="12">
        <v>17.126661409029385</v>
      </c>
      <c r="I8494" s="12">
        <v>3.0531772306230986</v>
      </c>
      <c r="J8494" s="12">
        <v>3.4302981298259283</v>
      </c>
      <c r="K8494" s="13">
        <v>3.6254794917115962</v>
      </c>
    </row>
    <row r="8495" spans="2:11" x14ac:dyDescent="0.25">
      <c r="B8495" s="10">
        <v>8492</v>
      </c>
      <c r="C8495" s="12">
        <v>10.558070827867294</v>
      </c>
      <c r="D8495" s="12">
        <v>1.2824082358630005</v>
      </c>
      <c r="E8495" s="12">
        <v>2</v>
      </c>
      <c r="F8495" s="12">
        <v>1.3166569899687266</v>
      </c>
      <c r="G8495" s="12">
        <v>0.31482820418685448</v>
      </c>
      <c r="H8495" s="12">
        <v>14.30709395183413</v>
      </c>
      <c r="I8495" s="12">
        <v>3.5930100101475992</v>
      </c>
      <c r="J8495" s="12">
        <v>0.3309617733597644</v>
      </c>
      <c r="K8495" s="13">
        <v>0.45065656416889832</v>
      </c>
    </row>
    <row r="8496" spans="2:11" x14ac:dyDescent="0.25">
      <c r="B8496" s="10">
        <v>8493</v>
      </c>
      <c r="C8496" s="12">
        <v>10.320009043133803</v>
      </c>
      <c r="D8496" s="12">
        <v>1.2564622647076749</v>
      </c>
      <c r="E8496" s="12">
        <v>1</v>
      </c>
      <c r="F8496" s="12">
        <v>2.1560439323636618</v>
      </c>
      <c r="G8496" s="12">
        <v>0.90216209412530557</v>
      </c>
      <c r="H8496" s="12">
        <v>17.085708695328744</v>
      </c>
      <c r="I8496" s="12">
        <v>4.48440778221965</v>
      </c>
      <c r="J8496" s="12">
        <v>3.4805812132409191</v>
      </c>
      <c r="K8496" s="13">
        <v>4.2128062582632214E-2</v>
      </c>
    </row>
    <row r="8497" spans="2:11" x14ac:dyDescent="0.25">
      <c r="B8497" s="10">
        <v>8494</v>
      </c>
      <c r="C8497" s="12">
        <v>5.6047618477293311</v>
      </c>
      <c r="D8497" s="12">
        <v>1.6607208804721099</v>
      </c>
      <c r="E8497" s="12">
        <v>3</v>
      </c>
      <c r="F8497" s="12">
        <v>5.4014543853196395</v>
      </c>
      <c r="G8497" s="12">
        <v>0.84259838260389253</v>
      </c>
      <c r="H8497" s="12">
        <v>22.108044545640727</v>
      </c>
      <c r="I8497" s="12">
        <v>2.4931875099226546</v>
      </c>
      <c r="J8497" s="12">
        <v>1.0481258187123488</v>
      </c>
      <c r="K8497" s="13">
        <v>3.4918436349211008</v>
      </c>
    </row>
    <row r="8498" spans="2:11" x14ac:dyDescent="0.25">
      <c r="B8498" s="10">
        <v>8495</v>
      </c>
      <c r="C8498" s="12">
        <v>12.310239102932218</v>
      </c>
      <c r="D8498" s="12">
        <v>1.7479262461681815</v>
      </c>
      <c r="E8498" s="12">
        <v>2</v>
      </c>
      <c r="F8498" s="12">
        <v>0.57611170760640518</v>
      </c>
      <c r="G8498" s="12">
        <v>1.4094983847720677</v>
      </c>
      <c r="H8498" s="12">
        <v>16.61202391290082</v>
      </c>
      <c r="I8498" s="12">
        <v>4.1960006869793958</v>
      </c>
      <c r="J8498" s="12">
        <v>2.6007442101288976</v>
      </c>
      <c r="K8498" s="13">
        <v>5.1631705192342769</v>
      </c>
    </row>
    <row r="8499" spans="2:11" x14ac:dyDescent="0.25">
      <c r="B8499" s="10">
        <v>8496</v>
      </c>
      <c r="C8499" s="12">
        <v>6.8689643958227116</v>
      </c>
      <c r="D8499" s="12">
        <v>1.523457271935396</v>
      </c>
      <c r="E8499" s="12">
        <v>2</v>
      </c>
      <c r="F8499" s="12">
        <v>1.7515736120046199</v>
      </c>
      <c r="G8499" s="12">
        <v>0.45288032695110347</v>
      </c>
      <c r="H8499" s="12">
        <v>18.129261908126871</v>
      </c>
      <c r="I8499" s="12">
        <v>2.2588710234454212</v>
      </c>
      <c r="J8499" s="12">
        <v>2.1734171024014288</v>
      </c>
      <c r="K8499" s="13">
        <v>2.2170419772653363</v>
      </c>
    </row>
    <row r="8500" spans="2:11" x14ac:dyDescent="0.25">
      <c r="B8500" s="10">
        <v>8497</v>
      </c>
      <c r="C8500" s="12">
        <v>7.8639054127395376</v>
      </c>
      <c r="D8500" s="12">
        <v>1.3651754993537528</v>
      </c>
      <c r="E8500" s="12">
        <v>3</v>
      </c>
      <c r="F8500" s="12">
        <v>1.8857715839042046</v>
      </c>
      <c r="G8500" s="12">
        <v>1.8726791032386114</v>
      </c>
      <c r="H8500" s="12">
        <v>28.666529863149144</v>
      </c>
      <c r="I8500" s="12">
        <v>1.4287194263228646</v>
      </c>
      <c r="J8500" s="12">
        <v>3.2306318770631899</v>
      </c>
      <c r="K8500" s="13">
        <v>6.5578214009785532</v>
      </c>
    </row>
    <row r="8501" spans="2:11" x14ac:dyDescent="0.25">
      <c r="B8501" s="10">
        <v>8498</v>
      </c>
      <c r="C8501" s="12">
        <v>12.986028776634399</v>
      </c>
      <c r="D8501" s="12">
        <v>1.7561343628097617</v>
      </c>
      <c r="E8501" s="12">
        <v>3</v>
      </c>
      <c r="F8501" s="12">
        <v>2.8430477327059664</v>
      </c>
      <c r="G8501" s="12">
        <v>1.3307613567708667</v>
      </c>
      <c r="H8501" s="12">
        <v>29.956056235816387</v>
      </c>
      <c r="I8501" s="12">
        <v>2.1407673932638787</v>
      </c>
      <c r="J8501" s="12">
        <v>2.7306631968306387</v>
      </c>
      <c r="K8501" s="13">
        <v>1.813634092380447</v>
      </c>
    </row>
    <row r="8502" spans="2:11" x14ac:dyDescent="0.25">
      <c r="B8502" s="10">
        <v>8499</v>
      </c>
      <c r="C8502" s="12">
        <v>6.0428797788522983</v>
      </c>
      <c r="D8502" s="12">
        <v>1.5282441726770681</v>
      </c>
      <c r="E8502" s="12">
        <v>2</v>
      </c>
      <c r="F8502" s="12">
        <v>6.045879095743441</v>
      </c>
      <c r="G8502" s="12">
        <v>1.0033412864370086</v>
      </c>
      <c r="H8502" s="12">
        <v>21.755932666480334</v>
      </c>
      <c r="I8502" s="12">
        <v>1.4341084120994954</v>
      </c>
      <c r="J8502" s="12">
        <v>3.0033864587194667</v>
      </c>
      <c r="K8502" s="13">
        <v>0.73023989894934127</v>
      </c>
    </row>
    <row r="8503" spans="2:11" x14ac:dyDescent="0.25">
      <c r="B8503" s="10">
        <v>8500</v>
      </c>
      <c r="C8503" s="12">
        <v>14.218783850412278</v>
      </c>
      <c r="D8503" s="12">
        <v>1.5547276346988708</v>
      </c>
      <c r="E8503" s="12">
        <v>1</v>
      </c>
      <c r="F8503" s="12">
        <v>2.8323099555162297</v>
      </c>
      <c r="G8503" s="12">
        <v>0.85065893893994848</v>
      </c>
      <c r="H8503" s="12">
        <v>26.736538476749736</v>
      </c>
      <c r="I8503" s="12">
        <v>2.1808488426023391</v>
      </c>
      <c r="J8503" s="12">
        <v>2.9222822370145445</v>
      </c>
      <c r="K8503" s="13">
        <v>4.1766384030631354</v>
      </c>
    </row>
    <row r="8504" spans="2:11" x14ac:dyDescent="0.25">
      <c r="B8504" s="10">
        <v>8501</v>
      </c>
      <c r="C8504" s="12">
        <v>9.0944301041215709</v>
      </c>
      <c r="D8504" s="12">
        <v>1.6033047853409388</v>
      </c>
      <c r="E8504" s="12">
        <v>3</v>
      </c>
      <c r="F8504" s="12">
        <v>1.2289658774284673</v>
      </c>
      <c r="G8504" s="12">
        <v>0.87352635434214421</v>
      </c>
      <c r="H8504" s="12">
        <v>9.1630520762939334</v>
      </c>
      <c r="I8504" s="12">
        <v>1.5210702299227465</v>
      </c>
      <c r="J8504" s="12">
        <v>2.707120799122404</v>
      </c>
      <c r="K8504" s="13">
        <v>1.4065496514742353</v>
      </c>
    </row>
    <row r="8505" spans="2:11" x14ac:dyDescent="0.25">
      <c r="B8505" s="10">
        <v>8502</v>
      </c>
      <c r="C8505" s="12">
        <v>5.9545388733513818</v>
      </c>
      <c r="D8505" s="12">
        <v>1.3299179306506519</v>
      </c>
      <c r="E8505" s="12">
        <v>2</v>
      </c>
      <c r="F8505" s="12">
        <v>4.9157274612738568</v>
      </c>
      <c r="G8505" s="12">
        <v>1.1667262585132057</v>
      </c>
      <c r="H8505" s="12">
        <v>20.469317298359336</v>
      </c>
      <c r="I8505" s="12">
        <v>3.0121354876860957</v>
      </c>
      <c r="J8505" s="12">
        <v>3.7775090056903604</v>
      </c>
      <c r="K8505" s="13">
        <v>4.5679702158026719E-2</v>
      </c>
    </row>
    <row r="8506" spans="2:11" x14ac:dyDescent="0.25">
      <c r="B8506" s="10">
        <v>8503</v>
      </c>
      <c r="C8506" s="12">
        <v>15.106821244091483</v>
      </c>
      <c r="D8506" s="12">
        <v>1.4972609997971975</v>
      </c>
      <c r="E8506" s="12">
        <v>2</v>
      </c>
      <c r="F8506" s="12">
        <v>0.62176131029629345</v>
      </c>
      <c r="G8506" s="12">
        <v>1.0847328082978844</v>
      </c>
      <c r="H8506" s="12">
        <v>13.922909150074659</v>
      </c>
      <c r="I8506" s="12">
        <v>1.8812563519698808</v>
      </c>
      <c r="J8506" s="12">
        <v>3.3622977396948919</v>
      </c>
      <c r="K8506" s="13">
        <v>3.1892617962557224</v>
      </c>
    </row>
    <row r="8507" spans="2:11" x14ac:dyDescent="0.25">
      <c r="B8507" s="10">
        <v>8504</v>
      </c>
      <c r="C8507" s="12">
        <v>17.541804425325388</v>
      </c>
      <c r="D8507" s="12">
        <v>1.7248633696616411</v>
      </c>
      <c r="E8507" s="12">
        <v>1</v>
      </c>
      <c r="F8507" s="12">
        <v>2.133058411316008</v>
      </c>
      <c r="G8507" s="12">
        <v>1.0731591174097272</v>
      </c>
      <c r="H8507" s="12">
        <v>12.632408498193607</v>
      </c>
      <c r="I8507" s="12">
        <v>3.274045712117815</v>
      </c>
      <c r="J8507" s="12">
        <v>1.3956258170338933</v>
      </c>
      <c r="K8507" s="13">
        <v>1.4725650243655553</v>
      </c>
    </row>
    <row r="8508" spans="2:11" x14ac:dyDescent="0.25">
      <c r="B8508" s="10">
        <v>8505</v>
      </c>
      <c r="C8508" s="12">
        <v>4.2558983639125341</v>
      </c>
      <c r="D8508" s="12">
        <v>1.5198931312873838</v>
      </c>
      <c r="E8508" s="12">
        <v>1</v>
      </c>
      <c r="F8508" s="12">
        <v>1.1020226372904769</v>
      </c>
      <c r="G8508" s="12">
        <v>0.81871611496969932</v>
      </c>
      <c r="H8508" s="12">
        <v>9.6438119205689858</v>
      </c>
      <c r="I8508" s="12">
        <v>3.1654836087058018</v>
      </c>
      <c r="J8508" s="12">
        <v>4.0686626027349337</v>
      </c>
      <c r="K8508" s="13">
        <v>4.3256565451530129</v>
      </c>
    </row>
    <row r="8509" spans="2:11" x14ac:dyDescent="0.25">
      <c r="B8509" s="10">
        <v>8506</v>
      </c>
      <c r="C8509" s="12">
        <v>10.678912540599223</v>
      </c>
      <c r="D8509" s="12">
        <v>1.8474365225767597</v>
      </c>
      <c r="E8509" s="12">
        <v>2</v>
      </c>
      <c r="F8509" s="12">
        <v>3.5390221426247055</v>
      </c>
      <c r="G8509" s="12">
        <v>0.7171760758546939</v>
      </c>
      <c r="H8509" s="12">
        <v>24.929219931397132</v>
      </c>
      <c r="I8509" s="12">
        <v>3.2157811621865622</v>
      </c>
      <c r="J8509" s="12">
        <v>3.7030831435236582</v>
      </c>
      <c r="K8509" s="13">
        <v>8.4333099180764537E-2</v>
      </c>
    </row>
    <row r="8510" spans="2:11" x14ac:dyDescent="0.25">
      <c r="B8510" s="10">
        <v>8507</v>
      </c>
      <c r="C8510" s="12">
        <v>8.3287559913802376</v>
      </c>
      <c r="D8510" s="12">
        <v>1.4025486521578658</v>
      </c>
      <c r="E8510" s="12">
        <v>2</v>
      </c>
      <c r="F8510" s="12">
        <v>3.8543975134109592</v>
      </c>
      <c r="G8510" s="12">
        <v>0.84804288370503156</v>
      </c>
      <c r="H8510" s="12">
        <v>15.480181985365924</v>
      </c>
      <c r="I8510" s="12">
        <v>2.0414384894282489</v>
      </c>
      <c r="J8510" s="12">
        <v>4.0809624913878437</v>
      </c>
      <c r="K8510" s="13">
        <v>0.93212626091297301</v>
      </c>
    </row>
    <row r="8511" spans="2:11" x14ac:dyDescent="0.25">
      <c r="B8511" s="10">
        <v>8508</v>
      </c>
      <c r="C8511" s="12">
        <v>13.237381334795344</v>
      </c>
      <c r="D8511" s="12">
        <v>1.3640655884546391</v>
      </c>
      <c r="E8511" s="12">
        <v>1</v>
      </c>
      <c r="F8511" s="12">
        <v>9.3494606808887646</v>
      </c>
      <c r="G8511" s="12">
        <v>1.6569562515905614</v>
      </c>
      <c r="H8511" s="12">
        <v>18.66055316717874</v>
      </c>
      <c r="I8511" s="12">
        <v>2.5909054317422786</v>
      </c>
      <c r="J8511" s="12">
        <v>2.242600036137631</v>
      </c>
      <c r="K8511" s="13">
        <v>1.8074277693243928</v>
      </c>
    </row>
    <row r="8512" spans="2:11" x14ac:dyDescent="0.25">
      <c r="B8512" s="10">
        <v>8509</v>
      </c>
      <c r="C8512" s="12">
        <v>-1.2210052470104849</v>
      </c>
      <c r="D8512" s="12">
        <v>1.3100977790195303</v>
      </c>
      <c r="E8512" s="12">
        <v>1</v>
      </c>
      <c r="F8512" s="12">
        <v>2.0549277883888935</v>
      </c>
      <c r="G8512" s="12">
        <v>1.3322028213936152</v>
      </c>
      <c r="H8512" s="12">
        <v>23.289315548557333</v>
      </c>
      <c r="I8512" s="12">
        <v>3.9881333186515526</v>
      </c>
      <c r="J8512" s="12">
        <v>1.3943191240209643</v>
      </c>
      <c r="K8512" s="13">
        <v>2.263870775717935</v>
      </c>
    </row>
    <row r="8513" spans="2:11" x14ac:dyDescent="0.25">
      <c r="B8513" s="10">
        <v>8510</v>
      </c>
      <c r="C8513" s="12">
        <v>3.4521017084655004</v>
      </c>
      <c r="D8513" s="12">
        <v>1.7578768058079719</v>
      </c>
      <c r="E8513" s="12">
        <v>2</v>
      </c>
      <c r="F8513" s="12">
        <v>5.4357147401931023</v>
      </c>
      <c r="G8513" s="12">
        <v>1.3492119429370495</v>
      </c>
      <c r="H8513" s="12">
        <v>23.808785198132131</v>
      </c>
      <c r="I8513" s="12">
        <v>3.915884981985045</v>
      </c>
      <c r="J8513" s="12">
        <v>2.6716842816063777</v>
      </c>
      <c r="K8513" s="13">
        <v>1.4786752131122656</v>
      </c>
    </row>
    <row r="8514" spans="2:11" x14ac:dyDescent="0.25">
      <c r="B8514" s="10">
        <v>8511</v>
      </c>
      <c r="C8514" s="12">
        <v>20.575105648779008</v>
      </c>
      <c r="D8514" s="12">
        <v>1.7825553645502972</v>
      </c>
      <c r="E8514" s="12">
        <v>2</v>
      </c>
      <c r="F8514" s="12">
        <v>1.0906032302122519</v>
      </c>
      <c r="G8514" s="12">
        <v>2.4160644564122631</v>
      </c>
      <c r="H8514" s="12">
        <v>16.729613990936222</v>
      </c>
      <c r="I8514" s="12">
        <v>1.878632808747825</v>
      </c>
      <c r="J8514" s="12">
        <v>0.91846026408836967</v>
      </c>
      <c r="K8514" s="13">
        <v>3.1655920094388321</v>
      </c>
    </row>
    <row r="8515" spans="2:11" x14ac:dyDescent="0.25">
      <c r="B8515" s="10">
        <v>8512</v>
      </c>
      <c r="C8515" s="12">
        <v>12.077115836901042</v>
      </c>
      <c r="D8515" s="12">
        <v>1.5090934856203664</v>
      </c>
      <c r="E8515" s="12">
        <v>1</v>
      </c>
      <c r="F8515" s="12">
        <v>6.1399937665397673</v>
      </c>
      <c r="G8515" s="12">
        <v>0.926637723744546</v>
      </c>
      <c r="H8515" s="12">
        <v>38.179262483353007</v>
      </c>
      <c r="I8515" s="12">
        <v>3.8233020612395534</v>
      </c>
      <c r="J8515" s="12">
        <v>1.2924876661062654</v>
      </c>
      <c r="K8515" s="13">
        <v>1.2169311031879455</v>
      </c>
    </row>
    <row r="8516" spans="2:11" x14ac:dyDescent="0.25">
      <c r="B8516" s="10">
        <v>8513</v>
      </c>
      <c r="C8516" s="12">
        <v>8.64102835477631</v>
      </c>
      <c r="D8516" s="12">
        <v>1.4116412765360962</v>
      </c>
      <c r="E8516" s="12">
        <v>2</v>
      </c>
      <c r="F8516" s="12">
        <v>3.6275198644146847</v>
      </c>
      <c r="G8516" s="12">
        <v>0.84911199435735196</v>
      </c>
      <c r="H8516" s="12">
        <v>36.594180081091849</v>
      </c>
      <c r="I8516" s="12">
        <v>3.3987706973811993</v>
      </c>
      <c r="J8516" s="12">
        <v>2.6208256978268616</v>
      </c>
      <c r="K8516" s="13">
        <v>0.7857659209963862</v>
      </c>
    </row>
    <row r="8517" spans="2:11" x14ac:dyDescent="0.25">
      <c r="B8517" s="10">
        <v>8514</v>
      </c>
      <c r="C8517" s="12">
        <v>11.294992827560639</v>
      </c>
      <c r="D8517" s="12">
        <v>1.3108613249890007</v>
      </c>
      <c r="E8517" s="12">
        <v>2</v>
      </c>
      <c r="F8517" s="12">
        <v>2.7725759871481812</v>
      </c>
      <c r="G8517" s="12">
        <v>0.61985275968549369</v>
      </c>
      <c r="H8517" s="12">
        <v>17.148778491185851</v>
      </c>
      <c r="I8517" s="12">
        <v>2.7130930638732949</v>
      </c>
      <c r="J8517" s="12">
        <v>2.3100808945089457</v>
      </c>
      <c r="K8517" s="13">
        <v>5.2550411487854901E-2</v>
      </c>
    </row>
    <row r="8518" spans="2:11" x14ac:dyDescent="0.25">
      <c r="B8518" s="10">
        <v>8515</v>
      </c>
      <c r="C8518" s="12">
        <v>12.481812602898062</v>
      </c>
      <c r="D8518" s="12">
        <v>1.41188982283315</v>
      </c>
      <c r="E8518" s="12">
        <v>0</v>
      </c>
      <c r="F8518" s="12">
        <v>7.905933093138934</v>
      </c>
      <c r="G8518" s="12">
        <v>2.5416498442747364</v>
      </c>
      <c r="H8518" s="12">
        <v>28.025629058035065</v>
      </c>
      <c r="I8518" s="12">
        <v>4.4392141049620575</v>
      </c>
      <c r="J8518" s="12">
        <v>4.5263983878215761</v>
      </c>
      <c r="K8518" s="13">
        <v>0.52406392609122077</v>
      </c>
    </row>
    <row r="8519" spans="2:11" x14ac:dyDescent="0.25">
      <c r="B8519" s="10">
        <v>8516</v>
      </c>
      <c r="C8519" s="12">
        <v>12.546353950685088</v>
      </c>
      <c r="D8519" s="12">
        <v>1.2427987791205228</v>
      </c>
      <c r="E8519" s="12">
        <v>1</v>
      </c>
      <c r="F8519" s="12">
        <v>1.2026028674286624</v>
      </c>
      <c r="G8519" s="12">
        <v>1.777633073943176</v>
      </c>
      <c r="H8519" s="12">
        <v>23.875301252646139</v>
      </c>
      <c r="I8519" s="12">
        <v>3.7418059773630858</v>
      </c>
      <c r="J8519" s="12">
        <v>3.1244081723762198</v>
      </c>
      <c r="K8519" s="13">
        <v>0.56141659817736456</v>
      </c>
    </row>
    <row r="8520" spans="2:11" x14ac:dyDescent="0.25">
      <c r="B8520" s="10">
        <v>8517</v>
      </c>
      <c r="C8520" s="12">
        <v>9.5353804824075858</v>
      </c>
      <c r="D8520" s="12">
        <v>1.454827549089343</v>
      </c>
      <c r="E8520" s="12">
        <v>0</v>
      </c>
      <c r="F8520" s="12">
        <v>3.921984245753829</v>
      </c>
      <c r="G8520" s="12">
        <v>1.7110998142244904</v>
      </c>
      <c r="H8520" s="12">
        <v>30.366883779964802</v>
      </c>
      <c r="I8520" s="12">
        <v>2.6019033145723913</v>
      </c>
      <c r="J8520" s="12">
        <v>3.6517679382287556</v>
      </c>
      <c r="K8520" s="13">
        <v>1.2146656253715589</v>
      </c>
    </row>
    <row r="8521" spans="2:11" x14ac:dyDescent="0.25">
      <c r="B8521" s="10">
        <v>8518</v>
      </c>
      <c r="C8521" s="12">
        <v>18.08861293729397</v>
      </c>
      <c r="D8521" s="12">
        <v>1.4257363656554691</v>
      </c>
      <c r="E8521" s="12">
        <v>2</v>
      </c>
      <c r="F8521" s="12">
        <v>4.9391954772291458</v>
      </c>
      <c r="G8521" s="12">
        <v>0.97353895601964124</v>
      </c>
      <c r="H8521" s="12">
        <v>29.193974615969886</v>
      </c>
      <c r="I8521" s="12">
        <v>2.7505077198175236</v>
      </c>
      <c r="J8521" s="12">
        <v>1.5228579910835933</v>
      </c>
      <c r="K8521" s="13">
        <v>1.9662313298214196</v>
      </c>
    </row>
    <row r="8522" spans="2:11" x14ac:dyDescent="0.25">
      <c r="B8522" s="10">
        <v>8519</v>
      </c>
      <c r="C8522" s="12">
        <v>8.3134058517368778</v>
      </c>
      <c r="D8522" s="12">
        <v>1.7020629637728193</v>
      </c>
      <c r="E8522" s="12">
        <v>2</v>
      </c>
      <c r="F8522" s="12">
        <v>2.3147381094228838</v>
      </c>
      <c r="G8522" s="12">
        <v>1.7939455805259492</v>
      </c>
      <c r="H8522" s="12">
        <v>51.522918141986196</v>
      </c>
      <c r="I8522" s="12">
        <v>4.660797054120799</v>
      </c>
      <c r="J8522" s="12">
        <v>4.3076610269363051</v>
      </c>
      <c r="K8522" s="13">
        <v>5.0942200027759208</v>
      </c>
    </row>
    <row r="8523" spans="2:11" x14ac:dyDescent="0.25">
      <c r="B8523" s="10">
        <v>8520</v>
      </c>
      <c r="C8523" s="12">
        <v>7.0621457563401835</v>
      </c>
      <c r="D8523" s="12">
        <v>1.8832729412840958</v>
      </c>
      <c r="E8523" s="12">
        <v>3</v>
      </c>
      <c r="F8523" s="12">
        <v>5.7168766093314254</v>
      </c>
      <c r="G8523" s="12">
        <v>1.0233031861901953</v>
      </c>
      <c r="H8523" s="12">
        <v>11.430011269276598</v>
      </c>
      <c r="I8523" s="12">
        <v>3.0853271953831833</v>
      </c>
      <c r="J8523" s="12">
        <v>3.0550331036599778</v>
      </c>
      <c r="K8523" s="13">
        <v>1.2856839288089963</v>
      </c>
    </row>
    <row r="8524" spans="2:11" x14ac:dyDescent="0.25">
      <c r="B8524" s="10">
        <v>8521</v>
      </c>
      <c r="C8524" s="12">
        <v>6.4714784668967766</v>
      </c>
      <c r="D8524" s="12">
        <v>1.7241007278431457</v>
      </c>
      <c r="E8524" s="12">
        <v>3</v>
      </c>
      <c r="F8524" s="12">
        <v>0.72960948736479481</v>
      </c>
      <c r="G8524" s="12">
        <v>1.3211211848554194</v>
      </c>
      <c r="H8524" s="12">
        <v>23.338995683955751</v>
      </c>
      <c r="I8524" s="12">
        <v>2.6974359134479773</v>
      </c>
      <c r="J8524" s="12">
        <v>1.5655439148930492</v>
      </c>
      <c r="K8524" s="13">
        <v>2.0101936667506979</v>
      </c>
    </row>
    <row r="8525" spans="2:11" x14ac:dyDescent="0.25">
      <c r="B8525" s="10">
        <v>8522</v>
      </c>
      <c r="C8525" s="12">
        <v>7.7713399401687102</v>
      </c>
      <c r="D8525" s="12">
        <v>1.2881875234408851</v>
      </c>
      <c r="E8525" s="12">
        <v>2</v>
      </c>
      <c r="F8525" s="12">
        <v>6.0918331488041568</v>
      </c>
      <c r="G8525" s="12">
        <v>1.6242598859455453</v>
      </c>
      <c r="H8525" s="12">
        <v>16.823733840728316</v>
      </c>
      <c r="I8525" s="12">
        <v>2.0881728384665301</v>
      </c>
      <c r="J8525" s="12">
        <v>3.1964623002539891</v>
      </c>
      <c r="K8525" s="13">
        <v>1.4723833845703911</v>
      </c>
    </row>
    <row r="8526" spans="2:11" x14ac:dyDescent="0.25">
      <c r="B8526" s="10">
        <v>8523</v>
      </c>
      <c r="C8526" s="12">
        <v>-3.5436893016677278</v>
      </c>
      <c r="D8526" s="12">
        <v>1.2413794878942419</v>
      </c>
      <c r="E8526" s="12">
        <v>2</v>
      </c>
      <c r="F8526" s="12">
        <v>5.3005598552982516</v>
      </c>
      <c r="G8526" s="12">
        <v>1.5604814223580878</v>
      </c>
      <c r="H8526" s="12">
        <v>28.094213550776171</v>
      </c>
      <c r="I8526" s="12">
        <v>2.7106903661523165</v>
      </c>
      <c r="J8526" s="12">
        <v>2.9346470727172744</v>
      </c>
      <c r="K8526" s="13">
        <v>4.6689528181344944</v>
      </c>
    </row>
    <row r="8527" spans="2:11" x14ac:dyDescent="0.25">
      <c r="B8527" s="10">
        <v>8524</v>
      </c>
      <c r="C8527" s="12">
        <v>14.820409690065071</v>
      </c>
      <c r="D8527" s="12">
        <v>1.2644729392836707</v>
      </c>
      <c r="E8527" s="12">
        <v>1</v>
      </c>
      <c r="F8527" s="12">
        <v>3.4413103449444202</v>
      </c>
      <c r="G8527" s="12">
        <v>1.8556996729718411</v>
      </c>
      <c r="H8527" s="12">
        <v>32.663215317920482</v>
      </c>
      <c r="I8527" s="12">
        <v>3.681600404260176</v>
      </c>
      <c r="J8527" s="12">
        <v>3.0633686364895665</v>
      </c>
      <c r="K8527" s="13">
        <v>0.1426384865188049</v>
      </c>
    </row>
    <row r="8528" spans="2:11" x14ac:dyDescent="0.25">
      <c r="B8528" s="10">
        <v>8525</v>
      </c>
      <c r="C8528" s="12">
        <v>10.641240931839182</v>
      </c>
      <c r="D8528" s="12">
        <v>1.6985786381986363</v>
      </c>
      <c r="E8528" s="12">
        <v>2</v>
      </c>
      <c r="F8528" s="12">
        <v>0.46733645354546327</v>
      </c>
      <c r="G8528" s="12">
        <v>0.42571020129225307</v>
      </c>
      <c r="H8528" s="12">
        <v>13.673395711042977</v>
      </c>
      <c r="I8528" s="12">
        <v>2.867604978341626</v>
      </c>
      <c r="J8528" s="12">
        <v>1.7801403594563789</v>
      </c>
      <c r="K8528" s="13">
        <v>0.11524973073506906</v>
      </c>
    </row>
    <row r="8529" spans="2:11" x14ac:dyDescent="0.25">
      <c r="B8529" s="10">
        <v>8526</v>
      </c>
      <c r="C8529" s="12">
        <v>8.9776909551714024</v>
      </c>
      <c r="D8529" s="12">
        <v>1.8549000410956085</v>
      </c>
      <c r="E8529" s="12">
        <v>2</v>
      </c>
      <c r="F8529" s="12">
        <v>5.9895732487359279</v>
      </c>
      <c r="G8529" s="12">
        <v>0.61685264054867306</v>
      </c>
      <c r="H8529" s="12">
        <v>43.857436008939942</v>
      </c>
      <c r="I8529" s="12">
        <v>4.2090731954620395</v>
      </c>
      <c r="J8529" s="12">
        <v>1.885962293608515</v>
      </c>
      <c r="K8529" s="13">
        <v>3.4791410256272886</v>
      </c>
    </row>
    <row r="8530" spans="2:11" x14ac:dyDescent="0.25">
      <c r="B8530" s="10">
        <v>8527</v>
      </c>
      <c r="C8530" s="12">
        <v>3.3808678406064585</v>
      </c>
      <c r="D8530" s="12">
        <v>2.0603405709209524</v>
      </c>
      <c r="E8530" s="12">
        <v>0</v>
      </c>
      <c r="F8530" s="12">
        <v>9.6972154415022747</v>
      </c>
      <c r="G8530" s="12">
        <v>1.4915091471302968</v>
      </c>
      <c r="H8530" s="12">
        <v>31.643974769178634</v>
      </c>
      <c r="I8530" s="12">
        <v>2.115632547002356</v>
      </c>
      <c r="J8530" s="12">
        <v>3.3112738657767533</v>
      </c>
      <c r="K8530" s="13">
        <v>0.75426219317129539</v>
      </c>
    </row>
    <row r="8531" spans="2:11" x14ac:dyDescent="0.25">
      <c r="B8531" s="10">
        <v>8528</v>
      </c>
      <c r="C8531" s="12">
        <v>10.926912663208121</v>
      </c>
      <c r="D8531" s="12">
        <v>1.476355646120616</v>
      </c>
      <c r="E8531" s="12">
        <v>1</v>
      </c>
      <c r="F8531" s="12">
        <v>8.2992752615157297</v>
      </c>
      <c r="G8531" s="12">
        <v>1.157344552760345</v>
      </c>
      <c r="H8531" s="12">
        <v>13.843865623558612</v>
      </c>
      <c r="I8531" s="12">
        <v>4.7335266828290425</v>
      </c>
      <c r="J8531" s="12">
        <v>1.4638682580110209</v>
      </c>
      <c r="K8531" s="13">
        <v>0.6495092049009662</v>
      </c>
    </row>
    <row r="8532" spans="2:11" x14ac:dyDescent="0.25">
      <c r="B8532" s="10">
        <v>8529</v>
      </c>
      <c r="C8532" s="12">
        <v>10.147327727974769</v>
      </c>
      <c r="D8532" s="12">
        <v>1.6364293336204319</v>
      </c>
      <c r="E8532" s="12">
        <v>2</v>
      </c>
      <c r="F8532" s="12">
        <v>1.9461932224549381</v>
      </c>
      <c r="G8532" s="12">
        <v>2.4655328632735882</v>
      </c>
      <c r="H8532" s="12">
        <v>23.693572691443244</v>
      </c>
      <c r="I8532" s="12">
        <v>2.9673466590410995</v>
      </c>
      <c r="J8532" s="12">
        <v>1.1763468394415986</v>
      </c>
      <c r="K8532" s="13">
        <v>3.0119130329162997</v>
      </c>
    </row>
    <row r="8533" spans="2:11" x14ac:dyDescent="0.25">
      <c r="B8533" s="10">
        <v>8530</v>
      </c>
      <c r="C8533" s="12">
        <v>8.1999489395591389</v>
      </c>
      <c r="D8533" s="12">
        <v>1.4198960350748886</v>
      </c>
      <c r="E8533" s="12">
        <v>1</v>
      </c>
      <c r="F8533" s="12">
        <v>4.736507015368689</v>
      </c>
      <c r="G8533" s="12">
        <v>2.7828885289105703</v>
      </c>
      <c r="H8533" s="12">
        <v>17.508895174985433</v>
      </c>
      <c r="I8533" s="12">
        <v>1.7884119495049517</v>
      </c>
      <c r="J8533" s="12">
        <v>2.2017870236036132</v>
      </c>
      <c r="K8533" s="13">
        <v>0.75030218587760267</v>
      </c>
    </row>
    <row r="8534" spans="2:11" x14ac:dyDescent="0.25">
      <c r="B8534" s="10">
        <v>8531</v>
      </c>
      <c r="C8534" s="12">
        <v>13.306487598911856</v>
      </c>
      <c r="D8534" s="12">
        <v>1.9155374563058447</v>
      </c>
      <c r="E8534" s="12">
        <v>1</v>
      </c>
      <c r="F8534" s="12">
        <v>0.51274914866447752</v>
      </c>
      <c r="G8534" s="12">
        <v>2.1087608085276166</v>
      </c>
      <c r="H8534" s="12">
        <v>27.102235642884331</v>
      </c>
      <c r="I8534" s="12">
        <v>1.7048472468967459</v>
      </c>
      <c r="J8534" s="12">
        <v>4.475214962599539</v>
      </c>
      <c r="K8534" s="13">
        <v>2.6699415480664528</v>
      </c>
    </row>
    <row r="8535" spans="2:11" x14ac:dyDescent="0.25">
      <c r="B8535" s="10">
        <v>8532</v>
      </c>
      <c r="C8535" s="12">
        <v>11.016163534511623</v>
      </c>
      <c r="D8535" s="12">
        <v>1.3372988685816642</v>
      </c>
      <c r="E8535" s="12">
        <v>2</v>
      </c>
      <c r="F8535" s="12">
        <v>2.5300955150475404</v>
      </c>
      <c r="G8535" s="12">
        <v>2.4150746507606908</v>
      </c>
      <c r="H8535" s="12">
        <v>23.831305767379614</v>
      </c>
      <c r="I8535" s="12">
        <v>2.070854630415158</v>
      </c>
      <c r="J8535" s="12">
        <v>2.4185028669390229</v>
      </c>
      <c r="K8535" s="13">
        <v>1.8945245506726531</v>
      </c>
    </row>
    <row r="8536" spans="2:11" x14ac:dyDescent="0.25">
      <c r="B8536" s="10">
        <v>8533</v>
      </c>
      <c r="C8536" s="12">
        <v>13.130274756410172</v>
      </c>
      <c r="D8536" s="12">
        <v>1.7039177624377677</v>
      </c>
      <c r="E8536" s="12">
        <v>2</v>
      </c>
      <c r="F8536" s="12">
        <v>2.5452397087355632</v>
      </c>
      <c r="G8536" s="12">
        <v>1.0926904150229571</v>
      </c>
      <c r="H8536" s="12">
        <v>18.141830130577969</v>
      </c>
      <c r="I8536" s="12">
        <v>2.2000265506120558</v>
      </c>
      <c r="J8536" s="12">
        <v>3.16749919178717</v>
      </c>
      <c r="K8536" s="13">
        <v>0.92594745145962987</v>
      </c>
    </row>
    <row r="8537" spans="2:11" x14ac:dyDescent="0.25">
      <c r="B8537" s="10">
        <v>8534</v>
      </c>
      <c r="C8537" s="12">
        <v>9.6654766426162713</v>
      </c>
      <c r="D8537" s="12">
        <v>1.3764931801821034</v>
      </c>
      <c r="E8537" s="12">
        <v>1</v>
      </c>
      <c r="F8537" s="12">
        <v>3.664247477042951</v>
      </c>
      <c r="G8537" s="12">
        <v>1.6058385405984548</v>
      </c>
      <c r="H8537" s="12">
        <v>19.659917772116206</v>
      </c>
      <c r="I8537" s="12">
        <v>2.8230900530799987</v>
      </c>
      <c r="J8537" s="12">
        <v>3.1455212933562438</v>
      </c>
      <c r="K8537" s="13">
        <v>0.19150222610316683</v>
      </c>
    </row>
    <row r="8538" spans="2:11" x14ac:dyDescent="0.25">
      <c r="B8538" s="10">
        <v>8535</v>
      </c>
      <c r="C8538" s="12">
        <v>7.1919064105281549</v>
      </c>
      <c r="D8538" s="12">
        <v>2.18358517829025</v>
      </c>
      <c r="E8538" s="12">
        <v>3</v>
      </c>
      <c r="F8538" s="12">
        <v>5.7857618859622155</v>
      </c>
      <c r="G8538" s="12">
        <v>0.64929472027110624</v>
      </c>
      <c r="H8538" s="12">
        <v>38.348346694739526</v>
      </c>
      <c r="I8538" s="12">
        <v>3.2656791656645439</v>
      </c>
      <c r="J8538" s="12">
        <v>4.366929046094481</v>
      </c>
      <c r="K8538" s="13">
        <v>0.32489555612841609</v>
      </c>
    </row>
    <row r="8539" spans="2:11" x14ac:dyDescent="0.25">
      <c r="B8539" s="10">
        <v>8536</v>
      </c>
      <c r="C8539" s="12">
        <v>17.696572389520178</v>
      </c>
      <c r="D8539" s="12">
        <v>1.3679794484653873</v>
      </c>
      <c r="E8539" s="12">
        <v>2</v>
      </c>
      <c r="F8539" s="12">
        <v>3.3757168760581826</v>
      </c>
      <c r="G8539" s="12">
        <v>0.73060080285679274</v>
      </c>
      <c r="H8539" s="12">
        <v>19.958445350525356</v>
      </c>
      <c r="I8539" s="12">
        <v>2.0505444417289556</v>
      </c>
      <c r="J8539" s="12">
        <v>4.4082263033130653</v>
      </c>
      <c r="K8539" s="13">
        <v>4.4026217490914039</v>
      </c>
    </row>
    <row r="8540" spans="2:11" x14ac:dyDescent="0.25">
      <c r="B8540" s="10">
        <v>8537</v>
      </c>
      <c r="C8540" s="12">
        <v>8.0514455855217495</v>
      </c>
      <c r="D8540" s="12">
        <v>1.2024779527151581</v>
      </c>
      <c r="E8540" s="12">
        <v>3</v>
      </c>
      <c r="F8540" s="12">
        <v>1.6192492069327271</v>
      </c>
      <c r="G8540" s="12">
        <v>1.0000353137880478</v>
      </c>
      <c r="H8540" s="12">
        <v>20.232757056096162</v>
      </c>
      <c r="I8540" s="12">
        <v>1.6897385774749809</v>
      </c>
      <c r="J8540" s="12">
        <v>0.87705335050343025</v>
      </c>
      <c r="K8540" s="13">
        <v>3.2279662663982647</v>
      </c>
    </row>
    <row r="8541" spans="2:11" x14ac:dyDescent="0.25">
      <c r="B8541" s="10">
        <v>8538</v>
      </c>
      <c r="C8541" s="12">
        <v>10.911709594808654</v>
      </c>
      <c r="D8541" s="12">
        <v>2.0258313312302789</v>
      </c>
      <c r="E8541" s="12">
        <v>3</v>
      </c>
      <c r="F8541" s="12">
        <v>9.5901514068600076</v>
      </c>
      <c r="G8541" s="12">
        <v>0.68083580315781678</v>
      </c>
      <c r="H8541" s="12">
        <v>29.867896876263821</v>
      </c>
      <c r="I8541" s="12">
        <v>3.5026870077147683</v>
      </c>
      <c r="J8541" s="12">
        <v>4.9903805771668717</v>
      </c>
      <c r="K8541" s="13">
        <v>2.540137866966238</v>
      </c>
    </row>
    <row r="8542" spans="2:11" x14ac:dyDescent="0.25">
      <c r="B8542" s="10">
        <v>8539</v>
      </c>
      <c r="C8542" s="12">
        <v>6.2451512837526009</v>
      </c>
      <c r="D8542" s="12">
        <v>1.4684825085842241</v>
      </c>
      <c r="E8542" s="12">
        <v>3</v>
      </c>
      <c r="F8542" s="12">
        <v>5.5975718910940655</v>
      </c>
      <c r="G8542" s="12">
        <v>1.0084505815689526</v>
      </c>
      <c r="H8542" s="12">
        <v>29.555177678713971</v>
      </c>
      <c r="I8542" s="12">
        <v>3.1152850203501807</v>
      </c>
      <c r="J8542" s="12">
        <v>1.8522778580100623</v>
      </c>
      <c r="K8542" s="13">
        <v>1.1474286415180299</v>
      </c>
    </row>
    <row r="8543" spans="2:11" x14ac:dyDescent="0.25">
      <c r="B8543" s="10">
        <v>8540</v>
      </c>
      <c r="C8543" s="12">
        <v>19.766567312726803</v>
      </c>
      <c r="D8543" s="12">
        <v>1.8028291299139165</v>
      </c>
      <c r="E8543" s="12">
        <v>2</v>
      </c>
      <c r="F8543" s="12">
        <v>5.1310996869605896</v>
      </c>
      <c r="G8543" s="12">
        <v>0.29973816943978049</v>
      </c>
      <c r="H8543" s="12">
        <v>20.670011871020762</v>
      </c>
      <c r="I8543" s="12">
        <v>3.7399772940456946</v>
      </c>
      <c r="J8543" s="12">
        <v>3.329635626277172</v>
      </c>
      <c r="K8543" s="13">
        <v>2.9943225659930528</v>
      </c>
    </row>
    <row r="8544" spans="2:11" x14ac:dyDescent="0.25">
      <c r="B8544" s="10">
        <v>8541</v>
      </c>
      <c r="C8544" s="12">
        <v>3.7381946942478006</v>
      </c>
      <c r="D8544" s="12">
        <v>1.5874713490648926</v>
      </c>
      <c r="E8544" s="12">
        <v>1</v>
      </c>
      <c r="F8544" s="12">
        <v>6.5995616823632215</v>
      </c>
      <c r="G8544" s="12">
        <v>2.755635163505306</v>
      </c>
      <c r="H8544" s="12">
        <v>40.5759216342706</v>
      </c>
      <c r="I8544" s="12">
        <v>1.9051143052862276</v>
      </c>
      <c r="J8544" s="12">
        <v>1.2925354858265141</v>
      </c>
      <c r="K8544" s="13">
        <v>1.2347123590817617</v>
      </c>
    </row>
    <row r="8545" spans="2:11" x14ac:dyDescent="0.25">
      <c r="B8545" s="10">
        <v>8542</v>
      </c>
      <c r="C8545" s="12">
        <v>5.7528461747587141</v>
      </c>
      <c r="D8545" s="12">
        <v>1.6471224582010091</v>
      </c>
      <c r="E8545" s="12">
        <v>2</v>
      </c>
      <c r="F8545" s="12">
        <v>4.4189726022393643</v>
      </c>
      <c r="G8545" s="12">
        <v>1.3391005689714424</v>
      </c>
      <c r="H8545" s="12">
        <v>21.265617205723803</v>
      </c>
      <c r="I8545" s="12">
        <v>3.1362547913692316</v>
      </c>
      <c r="J8545" s="12">
        <v>1.6169813514212101</v>
      </c>
      <c r="K8545" s="13">
        <v>0.31224630183962188</v>
      </c>
    </row>
    <row r="8546" spans="2:11" x14ac:dyDescent="0.25">
      <c r="B8546" s="10">
        <v>8543</v>
      </c>
      <c r="C8546" s="12">
        <v>3.3757793829762939</v>
      </c>
      <c r="D8546" s="12">
        <v>1.3391681158408131</v>
      </c>
      <c r="E8546" s="12">
        <v>1</v>
      </c>
      <c r="F8546" s="12">
        <v>0.44769212052909341</v>
      </c>
      <c r="G8546" s="12">
        <v>0.78648598424835359</v>
      </c>
      <c r="H8546" s="12">
        <v>26.621627071889115</v>
      </c>
      <c r="I8546" s="12">
        <v>1.7248986852251234</v>
      </c>
      <c r="J8546" s="12">
        <v>0.98153555771515588</v>
      </c>
      <c r="K8546" s="13">
        <v>1.2145267269792068</v>
      </c>
    </row>
    <row r="8547" spans="2:11" x14ac:dyDescent="0.25">
      <c r="B8547" s="10">
        <v>8544</v>
      </c>
      <c r="C8547" s="12">
        <v>10.048213285592395</v>
      </c>
      <c r="D8547" s="12">
        <v>1.3546677509899225</v>
      </c>
      <c r="E8547" s="12">
        <v>1</v>
      </c>
      <c r="F8547" s="12">
        <v>2.6032882363932628</v>
      </c>
      <c r="G8547" s="12">
        <v>0.77554455394080368</v>
      </c>
      <c r="H8547" s="12">
        <v>19.746288277952921</v>
      </c>
      <c r="I8547" s="12">
        <v>2.1972358795407461</v>
      </c>
      <c r="J8547" s="12">
        <v>2.1221646054146515</v>
      </c>
      <c r="K8547" s="13">
        <v>0.94440821449015977</v>
      </c>
    </row>
    <row r="8548" spans="2:11" x14ac:dyDescent="0.25">
      <c r="B8548" s="10">
        <v>8545</v>
      </c>
      <c r="C8548" s="12">
        <v>14.055861147036486</v>
      </c>
      <c r="D8548" s="12">
        <v>1.6518528661028149</v>
      </c>
      <c r="E8548" s="12">
        <v>2</v>
      </c>
      <c r="F8548" s="12">
        <v>6.9554479619256311</v>
      </c>
      <c r="G8548" s="12">
        <v>2.0312264654753891</v>
      </c>
      <c r="H8548" s="12">
        <v>24.710681691180106</v>
      </c>
      <c r="I8548" s="12">
        <v>1.8227525815392833</v>
      </c>
      <c r="J8548" s="12">
        <v>4.4941977122694059</v>
      </c>
      <c r="K8548" s="13">
        <v>1.3314409480808675</v>
      </c>
    </row>
    <row r="8549" spans="2:11" x14ac:dyDescent="0.25">
      <c r="B8549" s="10">
        <v>8546</v>
      </c>
      <c r="C8549" s="12">
        <v>12.166028809853087</v>
      </c>
      <c r="D8549" s="12">
        <v>1.5373121861313299</v>
      </c>
      <c r="E8549" s="12">
        <v>2</v>
      </c>
      <c r="F8549" s="12">
        <v>0.20671807729679936</v>
      </c>
      <c r="G8549" s="12">
        <v>3.1793856558974829</v>
      </c>
      <c r="H8549" s="12">
        <v>47.275164654402417</v>
      </c>
      <c r="I8549" s="12">
        <v>2.9548366615009725</v>
      </c>
      <c r="J8549" s="12">
        <v>2.1211327479876338</v>
      </c>
      <c r="K8549" s="13">
        <v>0.50408896822884264</v>
      </c>
    </row>
    <row r="8550" spans="2:11" x14ac:dyDescent="0.25">
      <c r="B8550" s="10">
        <v>8547</v>
      </c>
      <c r="C8550" s="12">
        <v>6.8253491776188175</v>
      </c>
      <c r="D8550" s="12">
        <v>1.2400652789711306</v>
      </c>
      <c r="E8550" s="12">
        <v>1</v>
      </c>
      <c r="F8550" s="12">
        <v>3.4634649544519935</v>
      </c>
      <c r="G8550" s="12">
        <v>0.7423966227535822</v>
      </c>
      <c r="H8550" s="12">
        <v>14.962447289404578</v>
      </c>
      <c r="I8550" s="12">
        <v>2.5189224542538566</v>
      </c>
      <c r="J8550" s="12">
        <v>3.3834067556622767</v>
      </c>
      <c r="K8550" s="13">
        <v>1.1012998427212992</v>
      </c>
    </row>
    <row r="8551" spans="2:11" x14ac:dyDescent="0.25">
      <c r="B8551" s="10">
        <v>8548</v>
      </c>
      <c r="C8551" s="12">
        <v>11.374002354152044</v>
      </c>
      <c r="D8551" s="12">
        <v>1.5944687957711456</v>
      </c>
      <c r="E8551" s="12">
        <v>2</v>
      </c>
      <c r="F8551" s="12">
        <v>5.937660665035656</v>
      </c>
      <c r="G8551" s="12">
        <v>0.60109853240457356</v>
      </c>
      <c r="H8551" s="12">
        <v>34.552579781608372</v>
      </c>
      <c r="I8551" s="12">
        <v>3.4440990323066751</v>
      </c>
      <c r="J8551" s="12">
        <v>3.3568347621272503</v>
      </c>
      <c r="K8551" s="13">
        <v>2.0157372471125687</v>
      </c>
    </row>
    <row r="8552" spans="2:11" x14ac:dyDescent="0.25">
      <c r="B8552" s="10">
        <v>8549</v>
      </c>
      <c r="C8552" s="12">
        <v>6.6303487671632499</v>
      </c>
      <c r="D8552" s="12">
        <v>1.6002650951601309</v>
      </c>
      <c r="E8552" s="12">
        <v>2</v>
      </c>
      <c r="F8552" s="12">
        <v>4.7015670416946742</v>
      </c>
      <c r="G8552" s="12">
        <v>0.54065079872342492</v>
      </c>
      <c r="H8552" s="12">
        <v>41.09106616547885</v>
      </c>
      <c r="I8552" s="12">
        <v>2.2618075069549164</v>
      </c>
      <c r="J8552" s="12">
        <v>1.2053474765255296</v>
      </c>
      <c r="K8552" s="13">
        <v>2.4803371257319213</v>
      </c>
    </row>
    <row r="8553" spans="2:11" x14ac:dyDescent="0.25">
      <c r="B8553" s="10">
        <v>8550</v>
      </c>
      <c r="C8553" s="12">
        <v>11.941069996859461</v>
      </c>
      <c r="D8553" s="12">
        <v>1.6514793853119423</v>
      </c>
      <c r="E8553" s="12">
        <v>3</v>
      </c>
      <c r="F8553" s="12">
        <v>1.6487040204283754</v>
      </c>
      <c r="G8553" s="12">
        <v>1.0398349183879994</v>
      </c>
      <c r="H8553" s="12">
        <v>10.761279279318334</v>
      </c>
      <c r="I8553" s="12">
        <v>4.5511613275711591</v>
      </c>
      <c r="J8553" s="12">
        <v>3.1258069186655248</v>
      </c>
      <c r="K8553" s="13">
        <v>7.2645944030556935</v>
      </c>
    </row>
    <row r="8554" spans="2:11" x14ac:dyDescent="0.25">
      <c r="B8554" s="10">
        <v>8551</v>
      </c>
      <c r="C8554" s="12">
        <v>9.3751841327126115</v>
      </c>
      <c r="D8554" s="12">
        <v>1.2755418020396245</v>
      </c>
      <c r="E8554" s="12">
        <v>3</v>
      </c>
      <c r="F8554" s="12">
        <v>3.8256296984300433</v>
      </c>
      <c r="G8554" s="12">
        <v>2.4080241774407329</v>
      </c>
      <c r="H8554" s="12">
        <v>38.649834561108221</v>
      </c>
      <c r="I8554" s="12">
        <v>3.8399033379025864</v>
      </c>
      <c r="J8554" s="12">
        <v>3.9292497630329448</v>
      </c>
      <c r="K8554" s="13">
        <v>2.6849554508753259</v>
      </c>
    </row>
    <row r="8555" spans="2:11" x14ac:dyDescent="0.25">
      <c r="B8555" s="10">
        <v>8552</v>
      </c>
      <c r="C8555" s="12">
        <v>3.1008783451998765</v>
      </c>
      <c r="D8555" s="12">
        <v>1.4587445321825943</v>
      </c>
      <c r="E8555" s="12">
        <v>2</v>
      </c>
      <c r="F8555" s="12">
        <v>2.0345317067786572</v>
      </c>
      <c r="G8555" s="12">
        <v>1.6230611915833411</v>
      </c>
      <c r="H8555" s="12">
        <v>23.785491046508678</v>
      </c>
      <c r="I8555" s="12">
        <v>2.3637244656213396</v>
      </c>
      <c r="J8555" s="12">
        <v>2.347746255901928</v>
      </c>
      <c r="K8555" s="13">
        <v>9.5077910370871904E-2</v>
      </c>
    </row>
    <row r="8556" spans="2:11" x14ac:dyDescent="0.25">
      <c r="B8556" s="10">
        <v>8553</v>
      </c>
      <c r="C8556" s="12">
        <v>5.8840547322379599</v>
      </c>
      <c r="D8556" s="12">
        <v>1.5752844165587561</v>
      </c>
      <c r="E8556" s="12">
        <v>2</v>
      </c>
      <c r="F8556" s="12">
        <v>1.2303969331854385</v>
      </c>
      <c r="G8556" s="12">
        <v>0.32983382950056755</v>
      </c>
      <c r="H8556" s="12">
        <v>19.652252743788758</v>
      </c>
      <c r="I8556" s="12">
        <v>1.8821290915329316</v>
      </c>
      <c r="J8556" s="12">
        <v>0.90083182121243566</v>
      </c>
      <c r="K8556" s="13">
        <v>0.9384215595062676</v>
      </c>
    </row>
    <row r="8557" spans="2:11" x14ac:dyDescent="0.25">
      <c r="B8557" s="10">
        <v>8554</v>
      </c>
      <c r="C8557" s="12">
        <v>6.774276687398709</v>
      </c>
      <c r="D8557" s="12">
        <v>1.4015347291031208</v>
      </c>
      <c r="E8557" s="12">
        <v>2</v>
      </c>
      <c r="F8557" s="12">
        <v>1.1704729489838008</v>
      </c>
      <c r="G8557" s="12">
        <v>0.45263904446934733</v>
      </c>
      <c r="H8557" s="12">
        <v>26.188525076122442</v>
      </c>
      <c r="I8557" s="12">
        <v>3.9448659673981132</v>
      </c>
      <c r="J8557" s="12">
        <v>2.1345218850413219</v>
      </c>
      <c r="K8557" s="13">
        <v>2.5569180821388229</v>
      </c>
    </row>
    <row r="8558" spans="2:11" x14ac:dyDescent="0.25">
      <c r="B8558" s="10">
        <v>8555</v>
      </c>
      <c r="C8558" s="12">
        <v>15.175491451692443</v>
      </c>
      <c r="D8558" s="12">
        <v>1.3470018615101749</v>
      </c>
      <c r="E8558" s="12">
        <v>2</v>
      </c>
      <c r="F8558" s="12">
        <v>2.7849029740911209</v>
      </c>
      <c r="G8558" s="12">
        <v>1.5131403999417057</v>
      </c>
      <c r="H8558" s="12">
        <v>19.832552628121707</v>
      </c>
      <c r="I8558" s="12">
        <v>1.8039602925426559</v>
      </c>
      <c r="J8558" s="12">
        <v>1.7660819560472356</v>
      </c>
      <c r="K8558" s="13">
        <v>0.10452330550561427</v>
      </c>
    </row>
    <row r="8559" spans="2:11" x14ac:dyDescent="0.25">
      <c r="B8559" s="10">
        <v>8556</v>
      </c>
      <c r="C8559" s="12">
        <v>-1.4479197809739137</v>
      </c>
      <c r="D8559" s="12">
        <v>1.6380143737732322</v>
      </c>
      <c r="E8559" s="12">
        <v>0</v>
      </c>
      <c r="F8559" s="12">
        <v>1.0817829717439613</v>
      </c>
      <c r="G8559" s="12">
        <v>1.0205600044245908</v>
      </c>
      <c r="H8559" s="12">
        <v>40.985680368630725</v>
      </c>
      <c r="I8559" s="12">
        <v>2.4782626240954135</v>
      </c>
      <c r="J8559" s="12">
        <v>3.5210740283386937</v>
      </c>
      <c r="K8559" s="13">
        <v>0.41557800672836637</v>
      </c>
    </row>
    <row r="8560" spans="2:11" x14ac:dyDescent="0.25">
      <c r="B8560" s="10">
        <v>8557</v>
      </c>
      <c r="C8560" s="12">
        <v>14.833488777268867</v>
      </c>
      <c r="D8560" s="12">
        <v>1.7041850509536713</v>
      </c>
      <c r="E8560" s="12">
        <v>1</v>
      </c>
      <c r="F8560" s="12">
        <v>0.12503600931322476</v>
      </c>
      <c r="G8560" s="12">
        <v>0.76088483934302564</v>
      </c>
      <c r="H8560" s="12">
        <v>34.817219318947991</v>
      </c>
      <c r="I8560" s="12">
        <v>3.5827251581510406</v>
      </c>
      <c r="J8560" s="12">
        <v>3.3909374518829312</v>
      </c>
      <c r="K8560" s="13">
        <v>2.9043721088274297</v>
      </c>
    </row>
    <row r="8561" spans="2:11" x14ac:dyDescent="0.25">
      <c r="B8561" s="10">
        <v>8558</v>
      </c>
      <c r="C8561" s="12">
        <v>13.241647651875134</v>
      </c>
      <c r="D8561" s="12">
        <v>1.5946690413155666</v>
      </c>
      <c r="E8561" s="12">
        <v>2</v>
      </c>
      <c r="F8561" s="12">
        <v>2.360697618366987</v>
      </c>
      <c r="G8561" s="12">
        <v>2.3869550852715364</v>
      </c>
      <c r="H8561" s="12">
        <v>24.838007806162366</v>
      </c>
      <c r="I8561" s="12">
        <v>2.5785254085159317</v>
      </c>
      <c r="J8561" s="12">
        <v>3.1753096021764557</v>
      </c>
      <c r="K8561" s="13">
        <v>3.7001920417450003</v>
      </c>
    </row>
    <row r="8562" spans="2:11" x14ac:dyDescent="0.25">
      <c r="B8562" s="10">
        <v>8559</v>
      </c>
      <c r="C8562" s="12">
        <v>11.765544513970996</v>
      </c>
      <c r="D8562" s="12">
        <v>1.9567629354567184</v>
      </c>
      <c r="E8562" s="12">
        <v>0</v>
      </c>
      <c r="F8562" s="12">
        <v>8.5005575355946021</v>
      </c>
      <c r="G8562" s="12">
        <v>1.8856822863011826</v>
      </c>
      <c r="H8562" s="12">
        <v>32.808107001263217</v>
      </c>
      <c r="I8562" s="12">
        <v>3.5804133697096061</v>
      </c>
      <c r="J8562" s="12">
        <v>0.93200833556041085</v>
      </c>
      <c r="K8562" s="13">
        <v>4.0505692406725498</v>
      </c>
    </row>
    <row r="8563" spans="2:11" x14ac:dyDescent="0.25">
      <c r="B8563" s="10">
        <v>8560</v>
      </c>
      <c r="C8563" s="12">
        <v>13.721562480133832</v>
      </c>
      <c r="D8563" s="12">
        <v>1.8717483046848544</v>
      </c>
      <c r="E8563" s="12">
        <v>2</v>
      </c>
      <c r="F8563" s="12">
        <v>0.9506660888498365</v>
      </c>
      <c r="G8563" s="12">
        <v>0.98473770625265911</v>
      </c>
      <c r="H8563" s="12">
        <v>15.966247095882819</v>
      </c>
      <c r="I8563" s="12">
        <v>3.6898483412807446</v>
      </c>
      <c r="J8563" s="12">
        <v>2.1520853839857632</v>
      </c>
      <c r="K8563" s="13">
        <v>6.8758951283533625</v>
      </c>
    </row>
    <row r="8564" spans="2:11" x14ac:dyDescent="0.25">
      <c r="B8564" s="10">
        <v>8561</v>
      </c>
      <c r="C8564" s="12">
        <v>7.8236607978102493</v>
      </c>
      <c r="D8564" s="12">
        <v>1.71029854521567</v>
      </c>
      <c r="E8564" s="12">
        <v>0</v>
      </c>
      <c r="F8564" s="12">
        <v>1.1326982266340462</v>
      </c>
      <c r="G8564" s="12">
        <v>1.7833833489958462</v>
      </c>
      <c r="H8564" s="12">
        <v>12.758755072539421</v>
      </c>
      <c r="I8564" s="12">
        <v>2.0929892466772748</v>
      </c>
      <c r="J8564" s="12">
        <v>4.750297879328663</v>
      </c>
      <c r="K8564" s="13">
        <v>1.4274809253618383</v>
      </c>
    </row>
    <row r="8565" spans="2:11" x14ac:dyDescent="0.25">
      <c r="B8565" s="10">
        <v>8562</v>
      </c>
      <c r="C8565" s="12">
        <v>-1.100791381907726</v>
      </c>
      <c r="D8565" s="12">
        <v>1.426422925594373</v>
      </c>
      <c r="E8565" s="12">
        <v>2</v>
      </c>
      <c r="F8565" s="12">
        <v>2.9185823907821851</v>
      </c>
      <c r="G8565" s="12">
        <v>1.0580207655219656</v>
      </c>
      <c r="H8565" s="12">
        <v>9.4836478706114047</v>
      </c>
      <c r="I8565" s="12">
        <v>2.0680675880210475</v>
      </c>
      <c r="J8565" s="12">
        <v>2.8186603455692483</v>
      </c>
      <c r="K8565" s="13">
        <v>2.4432376279586552</v>
      </c>
    </row>
    <row r="8566" spans="2:11" x14ac:dyDescent="0.25">
      <c r="B8566" s="10">
        <v>8563</v>
      </c>
      <c r="C8566" s="12">
        <v>9.1961598133431401</v>
      </c>
      <c r="D8566" s="12">
        <v>1.8557384655527083</v>
      </c>
      <c r="E8566" s="12">
        <v>1</v>
      </c>
      <c r="F8566" s="12">
        <v>3.5755680419879132</v>
      </c>
      <c r="G8566" s="12">
        <v>2.5508541437305174</v>
      </c>
      <c r="H8566" s="12">
        <v>28.176735275028893</v>
      </c>
      <c r="I8566" s="12">
        <v>3.7590792992566113</v>
      </c>
      <c r="J8566" s="12">
        <v>3.7357297733167161</v>
      </c>
      <c r="K8566" s="13">
        <v>0.15755497354738635</v>
      </c>
    </row>
    <row r="8567" spans="2:11" x14ac:dyDescent="0.25">
      <c r="B8567" s="10">
        <v>8564</v>
      </c>
      <c r="C8567" s="12">
        <v>8.5728727782407752</v>
      </c>
      <c r="D8567" s="12">
        <v>1.308566427018492</v>
      </c>
      <c r="E8567" s="12">
        <v>1</v>
      </c>
      <c r="F8567" s="12">
        <v>7.8340095611667966</v>
      </c>
      <c r="G8567" s="12">
        <v>0.70448361548750127</v>
      </c>
      <c r="H8567" s="12">
        <v>21.017108885465454</v>
      </c>
      <c r="I8567" s="12">
        <v>2.0948305157562261</v>
      </c>
      <c r="J8567" s="12">
        <v>1.3616967319626867</v>
      </c>
      <c r="K8567" s="13">
        <v>6.8784915775771251</v>
      </c>
    </row>
    <row r="8568" spans="2:11" x14ac:dyDescent="0.25">
      <c r="B8568" s="10">
        <v>8565</v>
      </c>
      <c r="C8568" s="12">
        <v>6.2414503477747667</v>
      </c>
      <c r="D8568" s="12">
        <v>1.3407840465317165</v>
      </c>
      <c r="E8568" s="12">
        <v>1</v>
      </c>
      <c r="F8568" s="12">
        <v>1.2799679646390545</v>
      </c>
      <c r="G8568" s="12">
        <v>0.8008925538032482</v>
      </c>
      <c r="H8568" s="12">
        <v>16.254050998814254</v>
      </c>
      <c r="I8568" s="12">
        <v>2.8843025863300276</v>
      </c>
      <c r="J8568" s="12">
        <v>2.6815967208353761</v>
      </c>
      <c r="K8568" s="13">
        <v>1.400246254915807</v>
      </c>
    </row>
    <row r="8569" spans="2:11" x14ac:dyDescent="0.25">
      <c r="B8569" s="10">
        <v>8566</v>
      </c>
      <c r="C8569" s="12">
        <v>8.140887610292646</v>
      </c>
      <c r="D8569" s="12">
        <v>1.8107471428034378</v>
      </c>
      <c r="E8569" s="12">
        <v>2</v>
      </c>
      <c r="F8569" s="12">
        <v>2.1878263001895579</v>
      </c>
      <c r="G8569" s="12">
        <v>0.70796947545494004</v>
      </c>
      <c r="H8569" s="12">
        <v>25.900922926272781</v>
      </c>
      <c r="I8569" s="12">
        <v>3.3502211961393678</v>
      </c>
      <c r="J8569" s="12">
        <v>3.4842486001265054</v>
      </c>
      <c r="K8569" s="13">
        <v>1.0675790761038491</v>
      </c>
    </row>
    <row r="8570" spans="2:11" x14ac:dyDescent="0.25">
      <c r="B8570" s="10">
        <v>8567</v>
      </c>
      <c r="C8570" s="12">
        <v>1.9525091147845632</v>
      </c>
      <c r="D8570" s="12">
        <v>1.5581980784885674</v>
      </c>
      <c r="E8570" s="12">
        <v>2</v>
      </c>
      <c r="F8570" s="12">
        <v>5.6898750597726186</v>
      </c>
      <c r="G8570" s="12">
        <v>0.53002913435694754</v>
      </c>
      <c r="H8570" s="12">
        <v>20.774193438682925</v>
      </c>
      <c r="I8570" s="12">
        <v>2.7512052482165839</v>
      </c>
      <c r="J8570" s="12">
        <v>2.6526530879842145</v>
      </c>
      <c r="K8570" s="13">
        <v>0.45164033534476195</v>
      </c>
    </row>
    <row r="8571" spans="2:11" x14ac:dyDescent="0.25">
      <c r="B8571" s="10">
        <v>8568</v>
      </c>
      <c r="C8571" s="12">
        <v>9.3708606358570865</v>
      </c>
      <c r="D8571" s="12">
        <v>1.3749484153531797</v>
      </c>
      <c r="E8571" s="12">
        <v>0</v>
      </c>
      <c r="F8571" s="12">
        <v>3.05622774074003</v>
      </c>
      <c r="G8571" s="12">
        <v>1.4856869630061116</v>
      </c>
      <c r="H8571" s="12">
        <v>13.504704404268365</v>
      </c>
      <c r="I8571" s="12">
        <v>2.6698713718933891</v>
      </c>
      <c r="J8571" s="12">
        <v>3.6657298144796737</v>
      </c>
      <c r="K8571" s="13">
        <v>0.13479860218610382</v>
      </c>
    </row>
    <row r="8572" spans="2:11" x14ac:dyDescent="0.25">
      <c r="B8572" s="10">
        <v>8569</v>
      </c>
      <c r="C8572" s="12">
        <v>5.0712521095253944</v>
      </c>
      <c r="D8572" s="12">
        <v>1.9357131201832933</v>
      </c>
      <c r="E8572" s="12">
        <v>2</v>
      </c>
      <c r="F8572" s="12">
        <v>1.2959067147172401</v>
      </c>
      <c r="G8572" s="12">
        <v>1.5776270887166393</v>
      </c>
      <c r="H8572" s="12">
        <v>15.724684895187385</v>
      </c>
      <c r="I8572" s="12">
        <v>2.5545625993309269</v>
      </c>
      <c r="J8572" s="12">
        <v>3.2303958251595155</v>
      </c>
      <c r="K8572" s="13">
        <v>0.38651614915217369</v>
      </c>
    </row>
    <row r="8573" spans="2:11" x14ac:dyDescent="0.25">
      <c r="B8573" s="10">
        <v>8570</v>
      </c>
      <c r="C8573" s="12">
        <v>8.7684999002412241</v>
      </c>
      <c r="D8573" s="12">
        <v>1.5488725213168517</v>
      </c>
      <c r="E8573" s="12">
        <v>0</v>
      </c>
      <c r="F8573" s="12">
        <v>2.9661030565350344</v>
      </c>
      <c r="G8573" s="12">
        <v>0.63840751291699527</v>
      </c>
      <c r="H8573" s="12">
        <v>14.737813161960768</v>
      </c>
      <c r="I8573" s="12">
        <v>3.3250944414161703</v>
      </c>
      <c r="J8573" s="12">
        <v>4.3170631991238624</v>
      </c>
      <c r="K8573" s="13">
        <v>0.95474535012198236</v>
      </c>
    </row>
    <row r="8574" spans="2:11" x14ac:dyDescent="0.25">
      <c r="B8574" s="10">
        <v>8571</v>
      </c>
      <c r="C8574" s="12">
        <v>8.8431405564285424</v>
      </c>
      <c r="D8574" s="12">
        <v>1.148179028678759</v>
      </c>
      <c r="E8574" s="12">
        <v>2</v>
      </c>
      <c r="F8574" s="12">
        <v>1.1618930914280547</v>
      </c>
      <c r="G8574" s="12">
        <v>1.960213770057984</v>
      </c>
      <c r="H8574" s="12">
        <v>28.373783837021861</v>
      </c>
      <c r="I8574" s="12">
        <v>2.4687468282779621</v>
      </c>
      <c r="J8574" s="12">
        <v>3.2248052014293176</v>
      </c>
      <c r="K8574" s="13">
        <v>1.5364797778258621</v>
      </c>
    </row>
    <row r="8575" spans="2:11" x14ac:dyDescent="0.25">
      <c r="B8575" s="10">
        <v>8572</v>
      </c>
      <c r="C8575" s="12">
        <v>9.4121853684782799</v>
      </c>
      <c r="D8575" s="12">
        <v>1.3359087481589704</v>
      </c>
      <c r="E8575" s="12">
        <v>2</v>
      </c>
      <c r="F8575" s="12">
        <v>3.4835445781567986</v>
      </c>
      <c r="G8575" s="12">
        <v>1.2604526555423352</v>
      </c>
      <c r="H8575" s="12">
        <v>27.441519899474898</v>
      </c>
      <c r="I8575" s="12">
        <v>4.1737982410350805</v>
      </c>
      <c r="J8575" s="12">
        <v>1.9845304499840128</v>
      </c>
      <c r="K8575" s="13">
        <v>0.9732400353470203</v>
      </c>
    </row>
    <row r="8576" spans="2:11" x14ac:dyDescent="0.25">
      <c r="B8576" s="10">
        <v>8573</v>
      </c>
      <c r="C8576" s="12">
        <v>19.711587313431757</v>
      </c>
      <c r="D8576" s="12">
        <v>1.6944787397361247</v>
      </c>
      <c r="E8576" s="12">
        <v>2</v>
      </c>
      <c r="F8576" s="12">
        <v>4.7521470447058967</v>
      </c>
      <c r="G8576" s="12">
        <v>0.91924372821317391</v>
      </c>
      <c r="H8576" s="12">
        <v>12.975304097190403</v>
      </c>
      <c r="I8576" s="12">
        <v>2.1375086144905464</v>
      </c>
      <c r="J8576" s="12">
        <v>2.9870982951844587</v>
      </c>
      <c r="K8576" s="13">
        <v>0.10432969868249253</v>
      </c>
    </row>
    <row r="8577" spans="2:11" x14ac:dyDescent="0.25">
      <c r="B8577" s="10">
        <v>8574</v>
      </c>
      <c r="C8577" s="12">
        <v>15.333645771005045</v>
      </c>
      <c r="D8577" s="12">
        <v>1.5876735052854758</v>
      </c>
      <c r="E8577" s="12">
        <v>3</v>
      </c>
      <c r="F8577" s="12">
        <v>0.93925681055332255</v>
      </c>
      <c r="G8577" s="12">
        <v>0.73977624184153368</v>
      </c>
      <c r="H8577" s="12">
        <v>18.549286481630062</v>
      </c>
      <c r="I8577" s="12">
        <v>2.8715489551338211</v>
      </c>
      <c r="J8577" s="12">
        <v>3.9736886178105681</v>
      </c>
      <c r="K8577" s="13">
        <v>0.17686480430753057</v>
      </c>
    </row>
    <row r="8578" spans="2:11" x14ac:dyDescent="0.25">
      <c r="B8578" s="10">
        <v>8575</v>
      </c>
      <c r="C8578" s="12">
        <v>17.074962103575011</v>
      </c>
      <c r="D8578" s="12">
        <v>1.330298094525729</v>
      </c>
      <c r="E8578" s="12">
        <v>1</v>
      </c>
      <c r="F8578" s="12">
        <v>4.2199702202193183</v>
      </c>
      <c r="G8578" s="12">
        <v>0.92996999980288775</v>
      </c>
      <c r="H8578" s="12">
        <v>46.013218596543318</v>
      </c>
      <c r="I8578" s="12">
        <v>2.3742362991214381</v>
      </c>
      <c r="J8578" s="12">
        <v>2.8767875501140594</v>
      </c>
      <c r="K8578" s="13">
        <v>0.69402978280471905</v>
      </c>
    </row>
    <row r="8579" spans="2:11" x14ac:dyDescent="0.25">
      <c r="B8579" s="10">
        <v>8576</v>
      </c>
      <c r="C8579" s="12">
        <v>9.3140378176672503</v>
      </c>
      <c r="D8579" s="12">
        <v>1.6640134558949309</v>
      </c>
      <c r="E8579" s="12">
        <v>2</v>
      </c>
      <c r="F8579" s="12">
        <v>6.8265962246133247</v>
      </c>
      <c r="G8579" s="12">
        <v>0.9386011457595268</v>
      </c>
      <c r="H8579" s="12">
        <v>17.005456175820207</v>
      </c>
      <c r="I8579" s="12">
        <v>2.4693584745553601</v>
      </c>
      <c r="J8579" s="12">
        <v>2.117582025258173</v>
      </c>
      <c r="K8579" s="13">
        <v>2.3715702339591553</v>
      </c>
    </row>
    <row r="8580" spans="2:11" x14ac:dyDescent="0.25">
      <c r="B8580" s="10">
        <v>8577</v>
      </c>
      <c r="C8580" s="12">
        <v>8.3126910049436535</v>
      </c>
      <c r="D8580" s="12">
        <v>1.3811056156832437</v>
      </c>
      <c r="E8580" s="12">
        <v>2</v>
      </c>
      <c r="F8580" s="12">
        <v>10.665740911326044</v>
      </c>
      <c r="G8580" s="12">
        <v>1.1612601108985772</v>
      </c>
      <c r="H8580" s="12">
        <v>13.769568078837715</v>
      </c>
      <c r="I8580" s="12">
        <v>2.265335420609853</v>
      </c>
      <c r="J8580" s="12">
        <v>0.73352268621917927</v>
      </c>
      <c r="K8580" s="13">
        <v>4.6215483526770428E-2</v>
      </c>
    </row>
    <row r="8581" spans="2:11" x14ac:dyDescent="0.25">
      <c r="B8581" s="10">
        <v>8578</v>
      </c>
      <c r="C8581" s="12">
        <v>5.8662278786177913</v>
      </c>
      <c r="D8581" s="12">
        <v>1.9198783871893434</v>
      </c>
      <c r="E8581" s="12">
        <v>2</v>
      </c>
      <c r="F8581" s="12">
        <v>0.92366316077487121</v>
      </c>
      <c r="G8581" s="12">
        <v>0.59442139441026554</v>
      </c>
      <c r="H8581" s="12">
        <v>16.609308194815608</v>
      </c>
      <c r="I8581" s="12">
        <v>2.6467751828568264</v>
      </c>
      <c r="J8581" s="12">
        <v>1.7406030157694943</v>
      </c>
      <c r="K8581" s="13">
        <v>2.9632189047530577</v>
      </c>
    </row>
    <row r="8582" spans="2:11" x14ac:dyDescent="0.25">
      <c r="B8582" s="10">
        <v>8579</v>
      </c>
      <c r="C8582" s="12">
        <v>10.830841576317304</v>
      </c>
      <c r="D8582" s="12">
        <v>1.3351849539768679</v>
      </c>
      <c r="E8582" s="12">
        <v>1</v>
      </c>
      <c r="F8582" s="12">
        <v>2.7925452780557452</v>
      </c>
      <c r="G8582" s="12">
        <v>0.61935555406926845</v>
      </c>
      <c r="H8582" s="12">
        <v>18.327512696201868</v>
      </c>
      <c r="I8582" s="12">
        <v>2.391557494782051</v>
      </c>
      <c r="J8582" s="12">
        <v>3.8651118776563065</v>
      </c>
      <c r="K8582" s="13">
        <v>2.1046201879066175</v>
      </c>
    </row>
    <row r="8583" spans="2:11" x14ac:dyDescent="0.25">
      <c r="B8583" s="10">
        <v>8580</v>
      </c>
      <c r="C8583" s="12">
        <v>7.27994252648109</v>
      </c>
      <c r="D8583" s="12">
        <v>1.3714094487232165</v>
      </c>
      <c r="E8583" s="12">
        <v>2</v>
      </c>
      <c r="F8583" s="12">
        <v>0.85253631860368062</v>
      </c>
      <c r="G8583" s="12">
        <v>0.26659617085712167</v>
      </c>
      <c r="H8583" s="12">
        <v>17.947109969034429</v>
      </c>
      <c r="I8583" s="12">
        <v>3.9516845632453093</v>
      </c>
      <c r="J8583" s="12">
        <v>3.9397134232571744</v>
      </c>
      <c r="K8583" s="13">
        <v>1.0238711805336409</v>
      </c>
    </row>
    <row r="8584" spans="2:11" x14ac:dyDescent="0.25">
      <c r="B8584" s="10">
        <v>8581</v>
      </c>
      <c r="C8584" s="12">
        <v>8.3069225944425273</v>
      </c>
      <c r="D8584" s="12">
        <v>1.9837217083282734</v>
      </c>
      <c r="E8584" s="12">
        <v>3</v>
      </c>
      <c r="F8584" s="12">
        <v>6.574793671481868</v>
      </c>
      <c r="G8584" s="12">
        <v>0.70641609526667282</v>
      </c>
      <c r="H8584" s="12">
        <v>25.699497589989186</v>
      </c>
      <c r="I8584" s="12">
        <v>2.7937037069713297</v>
      </c>
      <c r="J8584" s="12">
        <v>2.8602449524679283</v>
      </c>
      <c r="K8584" s="13">
        <v>1.9079188819799873</v>
      </c>
    </row>
    <row r="8585" spans="2:11" x14ac:dyDescent="0.25">
      <c r="B8585" s="10">
        <v>8582</v>
      </c>
      <c r="C8585" s="12">
        <v>11.143436198580641</v>
      </c>
      <c r="D8585" s="12">
        <v>1.3749802506855393</v>
      </c>
      <c r="E8585" s="12">
        <v>2</v>
      </c>
      <c r="F8585" s="12">
        <v>6.1006517297425482</v>
      </c>
      <c r="G8585" s="12">
        <v>0.86736595301551367</v>
      </c>
      <c r="H8585" s="12">
        <v>25.410409643586803</v>
      </c>
      <c r="I8585" s="12">
        <v>2.6703196105673483</v>
      </c>
      <c r="J8585" s="12">
        <v>3.375476191215105</v>
      </c>
      <c r="K8585" s="13">
        <v>2.4193270755255085</v>
      </c>
    </row>
    <row r="8586" spans="2:11" x14ac:dyDescent="0.25">
      <c r="B8586" s="10">
        <v>8583</v>
      </c>
      <c r="C8586" s="12">
        <v>6.5264941503494676</v>
      </c>
      <c r="D8586" s="12">
        <v>1.3539730237237686</v>
      </c>
      <c r="E8586" s="12">
        <v>3</v>
      </c>
      <c r="F8586" s="12">
        <v>5.6178659461056499</v>
      </c>
      <c r="G8586" s="12">
        <v>0.75886279231253417</v>
      </c>
      <c r="H8586" s="12">
        <v>34.269628035672241</v>
      </c>
      <c r="I8586" s="12">
        <v>2.1879799172107357</v>
      </c>
      <c r="J8586" s="12">
        <v>1.9022253212621316</v>
      </c>
      <c r="K8586" s="13">
        <v>0.16047712932079969</v>
      </c>
    </row>
    <row r="8587" spans="2:11" x14ac:dyDescent="0.25">
      <c r="B8587" s="10">
        <v>8584</v>
      </c>
      <c r="C8587" s="12">
        <v>1.5744594874190341</v>
      </c>
      <c r="D8587" s="12">
        <v>1.3603329636321972</v>
      </c>
      <c r="E8587" s="12">
        <v>1</v>
      </c>
      <c r="F8587" s="12">
        <v>0.99073040703886683</v>
      </c>
      <c r="G8587" s="12">
        <v>0.56467670348452825</v>
      </c>
      <c r="H8587" s="12">
        <v>24.365209446372695</v>
      </c>
      <c r="I8587" s="12">
        <v>2.6785481554933832</v>
      </c>
      <c r="J8587" s="12">
        <v>1.7975831609779207</v>
      </c>
      <c r="K8587" s="13">
        <v>2.3689579125718221</v>
      </c>
    </row>
    <row r="8588" spans="2:11" x14ac:dyDescent="0.25">
      <c r="B8588" s="10">
        <v>8585</v>
      </c>
      <c r="C8588" s="12">
        <v>7.4078406880373731</v>
      </c>
      <c r="D8588" s="12">
        <v>1.4992515234572379</v>
      </c>
      <c r="E8588" s="12">
        <v>2</v>
      </c>
      <c r="F8588" s="12">
        <v>10.123680014962806</v>
      </c>
      <c r="G8588" s="12">
        <v>0.84811034256439266</v>
      </c>
      <c r="H8588" s="12">
        <v>40.494826884482002</v>
      </c>
      <c r="I8588" s="12">
        <v>2.5748253958795213</v>
      </c>
      <c r="J8588" s="12">
        <v>2.5795570834383779</v>
      </c>
      <c r="K8588" s="13">
        <v>1.6585945518206793</v>
      </c>
    </row>
    <row r="8589" spans="2:11" x14ac:dyDescent="0.25">
      <c r="B8589" s="10">
        <v>8586</v>
      </c>
      <c r="C8589" s="12">
        <v>14.712164471209373</v>
      </c>
      <c r="D8589" s="12">
        <v>1.6073034821326166</v>
      </c>
      <c r="E8589" s="12">
        <v>1</v>
      </c>
      <c r="F8589" s="12">
        <v>3.8652073778402074</v>
      </c>
      <c r="G8589" s="12">
        <v>0.99994778257862127</v>
      </c>
      <c r="H8589" s="12">
        <v>21.054235529623408</v>
      </c>
      <c r="I8589" s="12">
        <v>4.0023022623279285</v>
      </c>
      <c r="J8589" s="12">
        <v>3.0346031792428239</v>
      </c>
      <c r="K8589" s="13">
        <v>2.0956835933308016</v>
      </c>
    </row>
    <row r="8590" spans="2:11" x14ac:dyDescent="0.25">
      <c r="B8590" s="10">
        <v>8587</v>
      </c>
      <c r="C8590" s="12">
        <v>2.2741978149075646</v>
      </c>
      <c r="D8590" s="12">
        <v>1.798681158038661</v>
      </c>
      <c r="E8590" s="12">
        <v>1</v>
      </c>
      <c r="F8590" s="12">
        <v>2.950891884467461</v>
      </c>
      <c r="G8590" s="12">
        <v>2.3023700106707121</v>
      </c>
      <c r="H8590" s="12">
        <v>28.614658631961539</v>
      </c>
      <c r="I8590" s="12">
        <v>3.2957679658035479</v>
      </c>
      <c r="J8590" s="12">
        <v>3.4092934100825092</v>
      </c>
      <c r="K8590" s="13">
        <v>1.5096664408516782</v>
      </c>
    </row>
    <row r="8591" spans="2:11" x14ac:dyDescent="0.25">
      <c r="B8591" s="10">
        <v>8588</v>
      </c>
      <c r="C8591" s="12">
        <v>12.694386627469903</v>
      </c>
      <c r="D8591" s="12">
        <v>1.8357788170269926</v>
      </c>
      <c r="E8591" s="12">
        <v>2</v>
      </c>
      <c r="F8591" s="12">
        <v>3.5487718952009066</v>
      </c>
      <c r="G8591" s="12">
        <v>1.0513882610722671</v>
      </c>
      <c r="H8591" s="12">
        <v>32.168650517450644</v>
      </c>
      <c r="I8591" s="12">
        <v>2.1913688329780299</v>
      </c>
      <c r="J8591" s="12">
        <v>3.0830824074086043</v>
      </c>
      <c r="K8591" s="13">
        <v>3.6093180706508878</v>
      </c>
    </row>
    <row r="8592" spans="2:11" x14ac:dyDescent="0.25">
      <c r="B8592" s="10">
        <v>8589</v>
      </c>
      <c r="C8592" s="12">
        <v>17.862595806091321</v>
      </c>
      <c r="D8592" s="12">
        <v>1.5349811976706489</v>
      </c>
      <c r="E8592" s="12">
        <v>3</v>
      </c>
      <c r="F8592" s="12">
        <v>6.5126509187003556</v>
      </c>
      <c r="G8592" s="12">
        <v>0.78897040139247676</v>
      </c>
      <c r="H8592" s="12">
        <v>9.3753487688117225</v>
      </c>
      <c r="I8592" s="12">
        <v>2.1710410070675059</v>
      </c>
      <c r="J8592" s="12">
        <v>1.8230636156802775</v>
      </c>
      <c r="K8592" s="13">
        <v>2.3417163289632006</v>
      </c>
    </row>
    <row r="8593" spans="2:11" x14ac:dyDescent="0.25">
      <c r="B8593" s="10">
        <v>8590</v>
      </c>
      <c r="C8593" s="12">
        <v>6.2311064397347327</v>
      </c>
      <c r="D8593" s="12">
        <v>1.2595703001001293</v>
      </c>
      <c r="E8593" s="12">
        <v>0</v>
      </c>
      <c r="F8593" s="12">
        <v>1.3508450751902021</v>
      </c>
      <c r="G8593" s="12">
        <v>0.69932644390833099</v>
      </c>
      <c r="H8593" s="12">
        <v>33.074650174937446</v>
      </c>
      <c r="I8593" s="12">
        <v>1.3680992404877019</v>
      </c>
      <c r="J8593" s="12">
        <v>3.98724271352219</v>
      </c>
      <c r="K8593" s="13">
        <v>1.9492456391993049</v>
      </c>
    </row>
    <row r="8594" spans="2:11" x14ac:dyDescent="0.25">
      <c r="B8594" s="10">
        <v>8591</v>
      </c>
      <c r="C8594" s="12">
        <v>12.773616967442482</v>
      </c>
      <c r="D8594" s="12">
        <v>1.9820051802878633</v>
      </c>
      <c r="E8594" s="12">
        <v>2</v>
      </c>
      <c r="F8594" s="12">
        <v>4.2651899799524751</v>
      </c>
      <c r="G8594" s="12">
        <v>0.52849516941759145</v>
      </c>
      <c r="H8594" s="12">
        <v>36.156067899112216</v>
      </c>
      <c r="I8594" s="12">
        <v>2.5701248203356029</v>
      </c>
      <c r="J8594" s="12">
        <v>2.721341688022521</v>
      </c>
      <c r="K8594" s="13">
        <v>3.2736465692631498</v>
      </c>
    </row>
    <row r="8595" spans="2:11" x14ac:dyDescent="0.25">
      <c r="B8595" s="10">
        <v>8592</v>
      </c>
      <c r="C8595" s="12">
        <v>4.0769895844464195</v>
      </c>
      <c r="D8595" s="12">
        <v>1.3285124815705289</v>
      </c>
      <c r="E8595" s="12">
        <v>3</v>
      </c>
      <c r="F8595" s="12">
        <v>2.4750766684589847</v>
      </c>
      <c r="G8595" s="12">
        <v>0.62576816225028031</v>
      </c>
      <c r="H8595" s="12">
        <v>20.780764782421301</v>
      </c>
      <c r="I8595" s="12">
        <v>2.3349216264371222</v>
      </c>
      <c r="J8595" s="12">
        <v>3.5399273002253113</v>
      </c>
      <c r="K8595" s="13">
        <v>9.5558605355974685E-2</v>
      </c>
    </row>
    <row r="8596" spans="2:11" x14ac:dyDescent="0.25">
      <c r="B8596" s="10">
        <v>8593</v>
      </c>
      <c r="C8596" s="12">
        <v>12.307285183318317</v>
      </c>
      <c r="D8596" s="12">
        <v>1.6398724710879051</v>
      </c>
      <c r="E8596" s="12">
        <v>2</v>
      </c>
      <c r="F8596" s="12">
        <v>4.0841386520929719</v>
      </c>
      <c r="G8596" s="12">
        <v>0.56188171637067841</v>
      </c>
      <c r="H8596" s="12">
        <v>26.944366005371382</v>
      </c>
      <c r="I8596" s="12">
        <v>2.4246269243539382</v>
      </c>
      <c r="J8596" s="12">
        <v>2.4502932335011329</v>
      </c>
      <c r="K8596" s="13">
        <v>0.14065271425504156</v>
      </c>
    </row>
    <row r="8597" spans="2:11" x14ac:dyDescent="0.25">
      <c r="B8597" s="10">
        <v>8594</v>
      </c>
      <c r="C8597" s="12">
        <v>5.6833840836085834</v>
      </c>
      <c r="D8597" s="12">
        <v>1.3318715123737368</v>
      </c>
      <c r="E8597" s="12">
        <v>2</v>
      </c>
      <c r="F8597" s="12">
        <v>1.8806170485497544</v>
      </c>
      <c r="G8597" s="12">
        <v>0.77674687813401067</v>
      </c>
      <c r="H8597" s="12">
        <v>15.196322380888642</v>
      </c>
      <c r="I8597" s="12">
        <v>2.7959484118418341</v>
      </c>
      <c r="J8597" s="12">
        <v>0.96334584628300557</v>
      </c>
      <c r="K8597" s="13">
        <v>0.81517318610410228</v>
      </c>
    </row>
    <row r="8598" spans="2:11" x14ac:dyDescent="0.25">
      <c r="B8598" s="10">
        <v>8595</v>
      </c>
      <c r="C8598" s="12">
        <v>10.741836005681439</v>
      </c>
      <c r="D8598" s="12">
        <v>1.7296569603869367</v>
      </c>
      <c r="E8598" s="12">
        <v>2</v>
      </c>
      <c r="F8598" s="12">
        <v>3.5126268431183947</v>
      </c>
      <c r="G8598" s="12">
        <v>0.42627285842451529</v>
      </c>
      <c r="H8598" s="12">
        <v>22.586145865180367</v>
      </c>
      <c r="I8598" s="12">
        <v>2.892347060292312</v>
      </c>
      <c r="J8598" s="12">
        <v>1.3016663942150208</v>
      </c>
      <c r="K8598" s="13">
        <v>6.2408641534467515</v>
      </c>
    </row>
    <row r="8599" spans="2:11" x14ac:dyDescent="0.25">
      <c r="B8599" s="10">
        <v>8596</v>
      </c>
      <c r="C8599" s="12">
        <v>11.551457652381535</v>
      </c>
      <c r="D8599" s="12">
        <v>1.4407787585100793</v>
      </c>
      <c r="E8599" s="12">
        <v>3</v>
      </c>
      <c r="F8599" s="12">
        <v>3.4642203492717982</v>
      </c>
      <c r="G8599" s="12">
        <v>2.4907343073415271</v>
      </c>
      <c r="H8599" s="12">
        <v>17.396940044586703</v>
      </c>
      <c r="I8599" s="12">
        <v>1.9718961504588433</v>
      </c>
      <c r="J8599" s="12">
        <v>3.0345427154697515</v>
      </c>
      <c r="K8599" s="13">
        <v>9.529601831628371</v>
      </c>
    </row>
    <row r="8600" spans="2:11" x14ac:dyDescent="0.25">
      <c r="B8600" s="10">
        <v>8597</v>
      </c>
      <c r="C8600" s="12">
        <v>8.1015791178924221</v>
      </c>
      <c r="D8600" s="12">
        <v>1.4894515983747514</v>
      </c>
      <c r="E8600" s="12">
        <v>1</v>
      </c>
      <c r="F8600" s="12">
        <v>5.9337858595562203</v>
      </c>
      <c r="G8600" s="12">
        <v>1.5671636299154024</v>
      </c>
      <c r="H8600" s="12">
        <v>22.487188860712461</v>
      </c>
      <c r="I8600" s="12">
        <v>3.6189063731136515</v>
      </c>
      <c r="J8600" s="12">
        <v>2.8873352879196661</v>
      </c>
      <c r="K8600" s="13">
        <v>1.3994896743924219</v>
      </c>
    </row>
    <row r="8601" spans="2:11" x14ac:dyDescent="0.25">
      <c r="B8601" s="10">
        <v>8598</v>
      </c>
      <c r="C8601" s="12">
        <v>10.016868529845095</v>
      </c>
      <c r="D8601" s="12">
        <v>1.0691837816468439</v>
      </c>
      <c r="E8601" s="12">
        <v>2</v>
      </c>
      <c r="F8601" s="12">
        <v>1.5511648977823465</v>
      </c>
      <c r="G8601" s="12">
        <v>1.5830303376123693</v>
      </c>
      <c r="H8601" s="12">
        <v>16.914826445541131</v>
      </c>
      <c r="I8601" s="12">
        <v>3.0281004008908412</v>
      </c>
      <c r="J8601" s="12">
        <v>1.3566773543301789</v>
      </c>
      <c r="K8601" s="13">
        <v>0.25473460142012155</v>
      </c>
    </row>
    <row r="8602" spans="2:11" x14ac:dyDescent="0.25">
      <c r="B8602" s="10">
        <v>8599</v>
      </c>
      <c r="C8602" s="12">
        <v>12.656095630082188</v>
      </c>
      <c r="D8602" s="12">
        <v>1.5272802113096517</v>
      </c>
      <c r="E8602" s="12">
        <v>2</v>
      </c>
      <c r="F8602" s="12">
        <v>1.4188140736608095</v>
      </c>
      <c r="G8602" s="12">
        <v>1.2807296650509796</v>
      </c>
      <c r="H8602" s="12">
        <v>15.467525674774635</v>
      </c>
      <c r="I8602" s="12">
        <v>2.4520027148761905</v>
      </c>
      <c r="J8602" s="12">
        <v>1.7021968434255934</v>
      </c>
      <c r="K8602" s="13">
        <v>0.20997197686927424</v>
      </c>
    </row>
    <row r="8603" spans="2:11" x14ac:dyDescent="0.25">
      <c r="B8603" s="10">
        <v>8600</v>
      </c>
      <c r="C8603" s="12">
        <v>15.916195089881853</v>
      </c>
      <c r="D8603" s="12">
        <v>1.6054032945525289</v>
      </c>
      <c r="E8603" s="12">
        <v>0</v>
      </c>
      <c r="F8603" s="12">
        <v>6.2195816972861415</v>
      </c>
      <c r="G8603" s="12">
        <v>0.63858093596990206</v>
      </c>
      <c r="H8603" s="12">
        <v>26.086228928980304</v>
      </c>
      <c r="I8603" s="12">
        <v>2.5661383331827095</v>
      </c>
      <c r="J8603" s="12">
        <v>2.559483492724588</v>
      </c>
      <c r="K8603" s="13">
        <v>6.1003958178973618E-2</v>
      </c>
    </row>
    <row r="8604" spans="2:11" x14ac:dyDescent="0.25">
      <c r="B8604" s="10">
        <v>8601</v>
      </c>
      <c r="C8604" s="12">
        <v>9.3709662192923524</v>
      </c>
      <c r="D8604" s="12">
        <v>1.7244623983659535</v>
      </c>
      <c r="E8604" s="12">
        <v>1</v>
      </c>
      <c r="F8604" s="12">
        <v>6.0135727216229578</v>
      </c>
      <c r="G8604" s="12">
        <v>0.92370264248123291</v>
      </c>
      <c r="H8604" s="12">
        <v>25.775667454154309</v>
      </c>
      <c r="I8604" s="12">
        <v>4.1314591229605133</v>
      </c>
      <c r="J8604" s="12">
        <v>3.1592623975023519</v>
      </c>
      <c r="K8604" s="13">
        <v>2.3215030027844104</v>
      </c>
    </row>
    <row r="8605" spans="2:11" x14ac:dyDescent="0.25">
      <c r="B8605" s="10">
        <v>8602</v>
      </c>
      <c r="C8605" s="12">
        <v>14.896980268320313</v>
      </c>
      <c r="D8605" s="12">
        <v>1.5297362627849975</v>
      </c>
      <c r="E8605" s="12">
        <v>2</v>
      </c>
      <c r="F8605" s="12">
        <v>0.32198264245448094</v>
      </c>
      <c r="G8605" s="12">
        <v>0.97565161745457663</v>
      </c>
      <c r="H8605" s="12">
        <v>23.788147547557863</v>
      </c>
      <c r="I8605" s="12">
        <v>2.7810548147951391</v>
      </c>
      <c r="J8605" s="12">
        <v>4.27801107158683</v>
      </c>
      <c r="K8605" s="13">
        <v>2.2111692178178535</v>
      </c>
    </row>
    <row r="8606" spans="2:11" x14ac:dyDescent="0.25">
      <c r="B8606" s="10">
        <v>8603</v>
      </c>
      <c r="C8606" s="12">
        <v>7.595043621517549</v>
      </c>
      <c r="D8606" s="12">
        <v>1.6883635495939247</v>
      </c>
      <c r="E8606" s="12">
        <v>2</v>
      </c>
      <c r="F8606" s="12">
        <v>1.8144086074657166</v>
      </c>
      <c r="G8606" s="12">
        <v>0.91957211997302291</v>
      </c>
      <c r="H8606" s="12">
        <v>25.433242012776013</v>
      </c>
      <c r="I8606" s="12">
        <v>1.2578947434401404</v>
      </c>
      <c r="J8606" s="12">
        <v>3.0992549590328835</v>
      </c>
      <c r="K8606" s="13">
        <v>0.42330450732697306</v>
      </c>
    </row>
    <row r="8607" spans="2:11" x14ac:dyDescent="0.25">
      <c r="B8607" s="10">
        <v>8604</v>
      </c>
      <c r="C8607" s="12">
        <v>5.2796764865203425</v>
      </c>
      <c r="D8607" s="12">
        <v>1.3181948455703967</v>
      </c>
      <c r="E8607" s="12">
        <v>1</v>
      </c>
      <c r="F8607" s="12">
        <v>5.7298740230769871</v>
      </c>
      <c r="G8607" s="12">
        <v>1.4966386149143773</v>
      </c>
      <c r="H8607" s="12">
        <v>27.141868573588539</v>
      </c>
      <c r="I8607" s="12">
        <v>4.521399066222143</v>
      </c>
      <c r="J8607" s="12">
        <v>2.5598052612613218</v>
      </c>
      <c r="K8607" s="13">
        <v>9.607168167575864</v>
      </c>
    </row>
    <row r="8608" spans="2:11" x14ac:dyDescent="0.25">
      <c r="B8608" s="10">
        <v>8605</v>
      </c>
      <c r="C8608" s="12">
        <v>9.2668926409196146</v>
      </c>
      <c r="D8608" s="12">
        <v>1.4718993195495651</v>
      </c>
      <c r="E8608" s="12">
        <v>1</v>
      </c>
      <c r="F8608" s="12">
        <v>2.0289235146736129</v>
      </c>
      <c r="G8608" s="12">
        <v>2.5592088608036754</v>
      </c>
      <c r="H8608" s="12">
        <v>20.72416831193722</v>
      </c>
      <c r="I8608" s="12">
        <v>2.2475476258388816</v>
      </c>
      <c r="J8608" s="12">
        <v>1.5546169521193138</v>
      </c>
      <c r="K8608" s="13">
        <v>2.117036807988478</v>
      </c>
    </row>
    <row r="8609" spans="2:11" x14ac:dyDescent="0.25">
      <c r="B8609" s="10">
        <v>8606</v>
      </c>
      <c r="C8609" s="12">
        <v>16.970017641229802</v>
      </c>
      <c r="D8609" s="12">
        <v>1.2048681420231147</v>
      </c>
      <c r="E8609" s="12">
        <v>3</v>
      </c>
      <c r="F8609" s="12">
        <v>9.9321204283465701</v>
      </c>
      <c r="G8609" s="12">
        <v>1.6629868284852038</v>
      </c>
      <c r="H8609" s="12">
        <v>10.835496623362546</v>
      </c>
      <c r="I8609" s="12">
        <v>1.815799861383163</v>
      </c>
      <c r="J8609" s="12">
        <v>2.254276057440288</v>
      </c>
      <c r="K8609" s="13">
        <v>9.0157045961507559E-2</v>
      </c>
    </row>
    <row r="8610" spans="2:11" x14ac:dyDescent="0.25">
      <c r="B8610" s="10">
        <v>8607</v>
      </c>
      <c r="C8610" s="12">
        <v>2.4554448289829631</v>
      </c>
      <c r="D8610" s="12">
        <v>1.4528569861387366</v>
      </c>
      <c r="E8610" s="12">
        <v>2</v>
      </c>
      <c r="F8610" s="12">
        <v>2.0310214836512954</v>
      </c>
      <c r="G8610" s="12">
        <v>2.0804376876251993</v>
      </c>
      <c r="H8610" s="12">
        <v>27.756018711212672</v>
      </c>
      <c r="I8610" s="12">
        <v>2.6946453296592705</v>
      </c>
      <c r="J8610" s="12">
        <v>1.3471248633045696</v>
      </c>
      <c r="K8610" s="13">
        <v>0.81281289350221753</v>
      </c>
    </row>
    <row r="8611" spans="2:11" x14ac:dyDescent="0.25">
      <c r="B8611" s="10">
        <v>8608</v>
      </c>
      <c r="C8611" s="12">
        <v>2.2328211918779797</v>
      </c>
      <c r="D8611" s="12">
        <v>1.5398991813660332</v>
      </c>
      <c r="E8611" s="12">
        <v>2</v>
      </c>
      <c r="F8611" s="12">
        <v>6.1954115109453634</v>
      </c>
      <c r="G8611" s="12">
        <v>1.4911772046234306</v>
      </c>
      <c r="H8611" s="12">
        <v>11.127208405644598</v>
      </c>
      <c r="I8611" s="12">
        <v>4.8803896429651381</v>
      </c>
      <c r="J8611" s="12">
        <v>1.9712807810686352</v>
      </c>
      <c r="K8611" s="13">
        <v>2.1372932511972098</v>
      </c>
    </row>
    <row r="8612" spans="2:11" x14ac:dyDescent="0.25">
      <c r="B8612" s="10">
        <v>8609</v>
      </c>
      <c r="C8612" s="12">
        <v>15.916518943061003</v>
      </c>
      <c r="D8612" s="12">
        <v>1.3580097570916514</v>
      </c>
      <c r="E8612" s="12">
        <v>3</v>
      </c>
      <c r="F8612" s="12">
        <v>4.2913756941423582</v>
      </c>
      <c r="G8612" s="12">
        <v>1.7963285952719508</v>
      </c>
      <c r="H8612" s="12">
        <v>24.442052604658251</v>
      </c>
      <c r="I8612" s="12">
        <v>3.5774964378393967</v>
      </c>
      <c r="J8612" s="12">
        <v>3.7360237028170253</v>
      </c>
      <c r="K8612" s="13">
        <v>3.2920724962024615</v>
      </c>
    </row>
    <row r="8613" spans="2:11" x14ac:dyDescent="0.25">
      <c r="B8613" s="10">
        <v>8610</v>
      </c>
      <c r="C8613" s="12">
        <v>19.44329312256253</v>
      </c>
      <c r="D8613" s="12">
        <v>1.6104586193777364</v>
      </c>
      <c r="E8613" s="12">
        <v>2</v>
      </c>
      <c r="F8613" s="12">
        <v>8.4239386488832615</v>
      </c>
      <c r="G8613" s="12">
        <v>1.8433282527027339</v>
      </c>
      <c r="H8613" s="12">
        <v>20.361003919219279</v>
      </c>
      <c r="I8613" s="12">
        <v>3.3730871528857147</v>
      </c>
      <c r="J8613" s="12">
        <v>1.8003071879315402</v>
      </c>
      <c r="K8613" s="13">
        <v>1.0436798375395453</v>
      </c>
    </row>
    <row r="8614" spans="2:11" x14ac:dyDescent="0.25">
      <c r="B8614" s="10">
        <v>8611</v>
      </c>
      <c r="C8614" s="12">
        <v>9.0543761555052278</v>
      </c>
      <c r="D8614" s="12">
        <v>1.3638281370730336</v>
      </c>
      <c r="E8614" s="12">
        <v>2</v>
      </c>
      <c r="F8614" s="12">
        <v>4.5739965700577097</v>
      </c>
      <c r="G8614" s="12">
        <v>0.52159131478849718</v>
      </c>
      <c r="H8614" s="12">
        <v>21.753426915926504</v>
      </c>
      <c r="I8614" s="12">
        <v>2.881935450184689</v>
      </c>
      <c r="J8614" s="12">
        <v>3.4907483359271989</v>
      </c>
      <c r="K8614" s="13">
        <v>3.9028532167822743</v>
      </c>
    </row>
    <row r="8615" spans="2:11" x14ac:dyDescent="0.25">
      <c r="B8615" s="10">
        <v>8612</v>
      </c>
      <c r="C8615" s="12">
        <v>8.5655884340661057</v>
      </c>
      <c r="D8615" s="12">
        <v>1.6846435249389387</v>
      </c>
      <c r="E8615" s="12">
        <v>1</v>
      </c>
      <c r="F8615" s="12">
        <v>2.7705152774179731</v>
      </c>
      <c r="G8615" s="12">
        <v>1.4272780480097578</v>
      </c>
      <c r="H8615" s="12">
        <v>11.423999182840195</v>
      </c>
      <c r="I8615" s="12">
        <v>1.4240682587896365</v>
      </c>
      <c r="J8615" s="12">
        <v>2.8834523227227611</v>
      </c>
      <c r="K8615" s="13">
        <v>0.28885485582526005</v>
      </c>
    </row>
    <row r="8616" spans="2:11" x14ac:dyDescent="0.25">
      <c r="B8616" s="10">
        <v>8613</v>
      </c>
      <c r="C8616" s="12">
        <v>10.043460639673759</v>
      </c>
      <c r="D8616" s="12">
        <v>1.9354607863947431</v>
      </c>
      <c r="E8616" s="12">
        <v>0</v>
      </c>
      <c r="F8616" s="12">
        <v>2.515282341509018</v>
      </c>
      <c r="G8616" s="12">
        <v>0.71473424630803495</v>
      </c>
      <c r="H8616" s="12">
        <v>27.36183606295554</v>
      </c>
      <c r="I8616" s="12">
        <v>5.2212149611406771</v>
      </c>
      <c r="J8616" s="12">
        <v>4.3584181418455259</v>
      </c>
      <c r="K8616" s="13">
        <v>1.4365676060376615</v>
      </c>
    </row>
    <row r="8617" spans="2:11" x14ac:dyDescent="0.25">
      <c r="B8617" s="10">
        <v>8614</v>
      </c>
      <c r="C8617" s="12">
        <v>-8.3548033453412351</v>
      </c>
      <c r="D8617" s="12">
        <v>1.2709734150623633</v>
      </c>
      <c r="E8617" s="12">
        <v>1</v>
      </c>
      <c r="F8617" s="12">
        <v>2.9412192627362734</v>
      </c>
      <c r="G8617" s="12">
        <v>1.8035018271171401</v>
      </c>
      <c r="H8617" s="12">
        <v>28.615826080641135</v>
      </c>
      <c r="I8617" s="12">
        <v>3.5186072174814873</v>
      </c>
      <c r="J8617" s="12">
        <v>1.4227051257549137</v>
      </c>
      <c r="K8617" s="13">
        <v>4.7011263795041218</v>
      </c>
    </row>
    <row r="8618" spans="2:11" x14ac:dyDescent="0.25">
      <c r="B8618" s="10">
        <v>8615</v>
      </c>
      <c r="C8618" s="12">
        <v>16.934434003103725</v>
      </c>
      <c r="D8618" s="12">
        <v>1.5128317207977164</v>
      </c>
      <c r="E8618" s="12">
        <v>2</v>
      </c>
      <c r="F8618" s="12">
        <v>0.63772255484632245</v>
      </c>
      <c r="G8618" s="12">
        <v>1.4473939355621745</v>
      </c>
      <c r="H8618" s="12">
        <v>41.237458553114195</v>
      </c>
      <c r="I8618" s="12">
        <v>2.1091232922447878</v>
      </c>
      <c r="J8618" s="12">
        <v>1.8397810705547821</v>
      </c>
      <c r="K8618" s="13">
        <v>1.2061302352283791</v>
      </c>
    </row>
    <row r="8619" spans="2:11" x14ac:dyDescent="0.25">
      <c r="B8619" s="10">
        <v>8616</v>
      </c>
      <c r="C8619" s="12">
        <v>20.55318273107272</v>
      </c>
      <c r="D8619" s="12">
        <v>2.0277931569983814</v>
      </c>
      <c r="E8619" s="12">
        <v>1</v>
      </c>
      <c r="F8619" s="12">
        <v>5.3827329511848871</v>
      </c>
      <c r="G8619" s="12">
        <v>1.2040817777447628</v>
      </c>
      <c r="H8619" s="12">
        <v>20.250149610134013</v>
      </c>
      <c r="I8619" s="12">
        <v>2.4146285288378397</v>
      </c>
      <c r="J8619" s="12">
        <v>3.5827178997229865</v>
      </c>
      <c r="K8619" s="13">
        <v>1.4857558325332823E-2</v>
      </c>
    </row>
    <row r="8620" spans="2:11" x14ac:dyDescent="0.25">
      <c r="B8620" s="10">
        <v>8617</v>
      </c>
      <c r="C8620" s="12">
        <v>12.673800419590629</v>
      </c>
      <c r="D8620" s="12">
        <v>1.6139180677263858</v>
      </c>
      <c r="E8620" s="12">
        <v>2</v>
      </c>
      <c r="F8620" s="12">
        <v>1.7461743486897598</v>
      </c>
      <c r="G8620" s="12">
        <v>0.95605169284737124</v>
      </c>
      <c r="H8620" s="12">
        <v>11.472786772993068</v>
      </c>
      <c r="I8620" s="12">
        <v>2.0228177917112973</v>
      </c>
      <c r="J8620" s="12">
        <v>2.1682176363831753</v>
      </c>
      <c r="K8620" s="13">
        <v>2.3190683603705136</v>
      </c>
    </row>
    <row r="8621" spans="2:11" x14ac:dyDescent="0.25">
      <c r="B8621" s="10">
        <v>8618</v>
      </c>
      <c r="C8621" s="12">
        <v>2.8604993138878179</v>
      </c>
      <c r="D8621" s="12">
        <v>1.4095310631207076</v>
      </c>
      <c r="E8621" s="12">
        <v>2</v>
      </c>
      <c r="F8621" s="12">
        <v>1.4735496128316041</v>
      </c>
      <c r="G8621" s="12">
        <v>1.0346614397448766</v>
      </c>
      <c r="H8621" s="12">
        <v>36.390952276407212</v>
      </c>
      <c r="I8621" s="12">
        <v>2.7683092546612738</v>
      </c>
      <c r="J8621" s="12">
        <v>3.9862902455289357</v>
      </c>
      <c r="K8621" s="13">
        <v>5.273064162036496</v>
      </c>
    </row>
    <row r="8622" spans="2:11" x14ac:dyDescent="0.25">
      <c r="B8622" s="10">
        <v>8619</v>
      </c>
      <c r="C8622" s="12">
        <v>13.289964607949738</v>
      </c>
      <c r="D8622" s="12">
        <v>1.4931294260496919</v>
      </c>
      <c r="E8622" s="12">
        <v>3</v>
      </c>
      <c r="F8622" s="12">
        <v>1.635760447900259</v>
      </c>
      <c r="G8622" s="12">
        <v>1.3990671848114695</v>
      </c>
      <c r="H8622" s="12">
        <v>19.825430268500359</v>
      </c>
      <c r="I8622" s="12">
        <v>3.1912199638917298</v>
      </c>
      <c r="J8622" s="12">
        <v>3.6458589524298155</v>
      </c>
      <c r="K8622" s="13">
        <v>0.45690830041835712</v>
      </c>
    </row>
    <row r="8623" spans="2:11" x14ac:dyDescent="0.25">
      <c r="B8623" s="10">
        <v>8620</v>
      </c>
      <c r="C8623" s="12">
        <v>12.787896332209446</v>
      </c>
      <c r="D8623" s="12">
        <v>1.4797159208269255</v>
      </c>
      <c r="E8623" s="12">
        <v>1</v>
      </c>
      <c r="F8623" s="12">
        <v>2.1116446466809138</v>
      </c>
      <c r="G8623" s="12">
        <v>0.96950890954452262</v>
      </c>
      <c r="H8623" s="12">
        <v>33.44689142586622</v>
      </c>
      <c r="I8623" s="12">
        <v>2.1633742828932738</v>
      </c>
      <c r="J8623" s="12">
        <v>1.7122091755466085</v>
      </c>
      <c r="K8623" s="13">
        <v>3.310135034656625</v>
      </c>
    </row>
    <row r="8624" spans="2:11" x14ac:dyDescent="0.25">
      <c r="B8624" s="10">
        <v>8621</v>
      </c>
      <c r="C8624" s="12">
        <v>5.2743237153185598</v>
      </c>
      <c r="D8624" s="12">
        <v>1.6339659012454655</v>
      </c>
      <c r="E8624" s="12">
        <v>3</v>
      </c>
      <c r="F8624" s="12">
        <v>2.1956077281118662</v>
      </c>
      <c r="G8624" s="12">
        <v>1.6848822873408253</v>
      </c>
      <c r="H8624" s="12">
        <v>21.370932758500786</v>
      </c>
      <c r="I8624" s="12">
        <v>1.9948719061304874</v>
      </c>
      <c r="J8624" s="12">
        <v>3.0215089773074073</v>
      </c>
      <c r="K8624" s="13">
        <v>0.68475981080433557</v>
      </c>
    </row>
    <row r="8625" spans="2:11" x14ac:dyDescent="0.25">
      <c r="B8625" s="10">
        <v>8622</v>
      </c>
      <c r="C8625" s="12">
        <v>8.7691957152425353</v>
      </c>
      <c r="D8625" s="12">
        <v>1.7676925987813723</v>
      </c>
      <c r="E8625" s="12">
        <v>2</v>
      </c>
      <c r="F8625" s="12">
        <v>5.0763924702714087</v>
      </c>
      <c r="G8625" s="12">
        <v>2.8187148198389935</v>
      </c>
      <c r="H8625" s="12">
        <v>36.323522194110637</v>
      </c>
      <c r="I8625" s="12">
        <v>3.5739838402181898</v>
      </c>
      <c r="J8625" s="12">
        <v>3.5110016361538974</v>
      </c>
      <c r="K8625" s="13">
        <v>5.5650271085834007</v>
      </c>
    </row>
    <row r="8626" spans="2:11" x14ac:dyDescent="0.25">
      <c r="B8626" s="10">
        <v>8623</v>
      </c>
      <c r="C8626" s="12">
        <v>8.6191405214670098</v>
      </c>
      <c r="D8626" s="12">
        <v>1.5829600770324856</v>
      </c>
      <c r="E8626" s="12">
        <v>2</v>
      </c>
      <c r="F8626" s="12">
        <v>8.6231832079375401</v>
      </c>
      <c r="G8626" s="12">
        <v>1.320338549712311</v>
      </c>
      <c r="H8626" s="12">
        <v>11.775399157531357</v>
      </c>
      <c r="I8626" s="12">
        <v>4.3220650670153447</v>
      </c>
      <c r="J8626" s="12">
        <v>0.59816515658981939</v>
      </c>
      <c r="K8626" s="13">
        <v>4.3823812154980839</v>
      </c>
    </row>
    <row r="8627" spans="2:11" x14ac:dyDescent="0.25">
      <c r="B8627" s="10">
        <v>8624</v>
      </c>
      <c r="C8627" s="12">
        <v>17.201451454888492</v>
      </c>
      <c r="D8627" s="12">
        <v>1.5289955288045256</v>
      </c>
      <c r="E8627" s="12">
        <v>2</v>
      </c>
      <c r="F8627" s="12">
        <v>3.2181472724975793</v>
      </c>
      <c r="G8627" s="12">
        <v>1.6054721583094995</v>
      </c>
      <c r="H8627" s="12">
        <v>17.358414786198285</v>
      </c>
      <c r="I8627" s="12">
        <v>2.3290961861452604</v>
      </c>
      <c r="J8627" s="12">
        <v>3.1595500864086752</v>
      </c>
      <c r="K8627" s="13">
        <v>1.9700261226894875</v>
      </c>
    </row>
    <row r="8628" spans="2:11" x14ac:dyDescent="0.25">
      <c r="B8628" s="10">
        <v>8625</v>
      </c>
      <c r="C8628" s="12">
        <v>5.4005975348226105</v>
      </c>
      <c r="D8628" s="12">
        <v>1.7352218325523736</v>
      </c>
      <c r="E8628" s="12">
        <v>1</v>
      </c>
      <c r="F8628" s="12">
        <v>0.18121144834161648</v>
      </c>
      <c r="G8628" s="12">
        <v>1.9891749504538614</v>
      </c>
      <c r="H8628" s="12">
        <v>30.630795124174515</v>
      </c>
      <c r="I8628" s="12">
        <v>2.1830725745243598</v>
      </c>
      <c r="J8628" s="12">
        <v>2.0526358818212107</v>
      </c>
      <c r="K8628" s="13">
        <v>0.75930989921422698</v>
      </c>
    </row>
    <row r="8629" spans="2:11" x14ac:dyDescent="0.25">
      <c r="B8629" s="10">
        <v>8626</v>
      </c>
      <c r="C8629" s="12">
        <v>2.1914763748107671</v>
      </c>
      <c r="D8629" s="12">
        <v>1.4846435581746902</v>
      </c>
      <c r="E8629" s="12">
        <v>2</v>
      </c>
      <c r="F8629" s="12">
        <v>2.5443502886197078</v>
      </c>
      <c r="G8629" s="12">
        <v>2.1649575226408211</v>
      </c>
      <c r="H8629" s="12">
        <v>32.392520390554942</v>
      </c>
      <c r="I8629" s="12">
        <v>3.1508421655813152</v>
      </c>
      <c r="J8629" s="12">
        <v>3.9457125509024462</v>
      </c>
      <c r="K8629" s="13">
        <v>0.95266387184953172</v>
      </c>
    </row>
    <row r="8630" spans="2:11" x14ac:dyDescent="0.25">
      <c r="B8630" s="10">
        <v>8627</v>
      </c>
      <c r="C8630" s="12">
        <v>6.885261877336383</v>
      </c>
      <c r="D8630" s="12">
        <v>1.7732239736537072</v>
      </c>
      <c r="E8630" s="12">
        <v>0</v>
      </c>
      <c r="F8630" s="12">
        <v>2.0050621627070266</v>
      </c>
      <c r="G8630" s="12">
        <v>1.8335208894852895</v>
      </c>
      <c r="H8630" s="12">
        <v>16.489843852540044</v>
      </c>
      <c r="I8630" s="12">
        <v>2.2572274253539168</v>
      </c>
      <c r="J8630" s="12">
        <v>3.0339884121609169</v>
      </c>
      <c r="K8630" s="13">
        <v>1.0882594471963833</v>
      </c>
    </row>
    <row r="8631" spans="2:11" x14ac:dyDescent="0.25">
      <c r="B8631" s="10">
        <v>8628</v>
      </c>
      <c r="C8631" s="12">
        <v>10.123579080693004</v>
      </c>
      <c r="D8631" s="12">
        <v>1.232449977589638</v>
      </c>
      <c r="E8631" s="12">
        <v>2</v>
      </c>
      <c r="F8631" s="12">
        <v>4.9520175428693411</v>
      </c>
      <c r="G8631" s="12">
        <v>0.508537477798085</v>
      </c>
      <c r="H8631" s="12">
        <v>33.573757351044222</v>
      </c>
      <c r="I8631" s="12">
        <v>2.4045122043711196</v>
      </c>
      <c r="J8631" s="12">
        <v>3.0596800277596392</v>
      </c>
      <c r="K8631" s="13">
        <v>0.69882892748658687</v>
      </c>
    </row>
    <row r="8632" spans="2:11" x14ac:dyDescent="0.25">
      <c r="B8632" s="10">
        <v>8629</v>
      </c>
      <c r="C8632" s="12">
        <v>11.209760793260331</v>
      </c>
      <c r="D8632" s="12">
        <v>1.4428111867074647</v>
      </c>
      <c r="E8632" s="12">
        <v>1</v>
      </c>
      <c r="F8632" s="12">
        <v>7.1629681676800487</v>
      </c>
      <c r="G8632" s="12">
        <v>1.0510968541284484</v>
      </c>
      <c r="H8632" s="12">
        <v>32.487019914433155</v>
      </c>
      <c r="I8632" s="12">
        <v>3.2857598045771192</v>
      </c>
      <c r="J8632" s="12">
        <v>2.6441972801936133</v>
      </c>
      <c r="K8632" s="13">
        <v>4.5822333423144324</v>
      </c>
    </row>
    <row r="8633" spans="2:11" x14ac:dyDescent="0.25">
      <c r="B8633" s="10">
        <v>8630</v>
      </c>
      <c r="C8633" s="12">
        <v>8.5286392970933242</v>
      </c>
      <c r="D8633" s="12">
        <v>1.7700661820092303</v>
      </c>
      <c r="E8633" s="12">
        <v>2</v>
      </c>
      <c r="F8633" s="12">
        <v>10.623046216895041</v>
      </c>
      <c r="G8633" s="12">
        <v>1.0863181674529161</v>
      </c>
      <c r="H8633" s="12">
        <v>10.229016167975413</v>
      </c>
      <c r="I8633" s="12">
        <v>2.6511976663505115</v>
      </c>
      <c r="J8633" s="12">
        <v>2.1775324776193759</v>
      </c>
      <c r="K8633" s="13">
        <v>0.27537591046534365</v>
      </c>
    </row>
    <row r="8634" spans="2:11" x14ac:dyDescent="0.25">
      <c r="B8634" s="10">
        <v>8631</v>
      </c>
      <c r="C8634" s="12">
        <v>11.209132210864601</v>
      </c>
      <c r="D8634" s="12">
        <v>1.4723663333840213</v>
      </c>
      <c r="E8634" s="12">
        <v>3</v>
      </c>
      <c r="F8634" s="12">
        <v>5.6277122249389864</v>
      </c>
      <c r="G8634" s="12">
        <v>0.99914850164970992</v>
      </c>
      <c r="H8634" s="12">
        <v>21.195022691616117</v>
      </c>
      <c r="I8634" s="12">
        <v>2.3347583779396155</v>
      </c>
      <c r="J8634" s="12">
        <v>3.617441356679068</v>
      </c>
      <c r="K8634" s="13">
        <v>1.3258684978182276</v>
      </c>
    </row>
    <row r="8635" spans="2:11" x14ac:dyDescent="0.25">
      <c r="B8635" s="10">
        <v>8632</v>
      </c>
      <c r="C8635" s="12">
        <v>13.97644425282115</v>
      </c>
      <c r="D8635" s="12">
        <v>1.3708601429033995</v>
      </c>
      <c r="E8635" s="12">
        <v>3</v>
      </c>
      <c r="F8635" s="12">
        <v>4.1569971924401168</v>
      </c>
      <c r="G8635" s="12">
        <v>1.0125505249214728</v>
      </c>
      <c r="H8635" s="12">
        <v>36.206625943716375</v>
      </c>
      <c r="I8635" s="12">
        <v>2.8142519227473874</v>
      </c>
      <c r="J8635" s="12">
        <v>0.89633135244693585</v>
      </c>
      <c r="K8635" s="13">
        <v>0.93378860987392398</v>
      </c>
    </row>
    <row r="8636" spans="2:11" x14ac:dyDescent="0.25">
      <c r="B8636" s="10">
        <v>8633</v>
      </c>
      <c r="C8636" s="12">
        <v>12.863695709717931</v>
      </c>
      <c r="D8636" s="12">
        <v>2.1449660881570014</v>
      </c>
      <c r="E8636" s="12">
        <v>3</v>
      </c>
      <c r="F8636" s="12">
        <v>2.4436062534023901</v>
      </c>
      <c r="G8636" s="12">
        <v>1.5774186921476663</v>
      </c>
      <c r="H8636" s="12">
        <v>20.668778040303955</v>
      </c>
      <c r="I8636" s="12">
        <v>2.8735263984884898</v>
      </c>
      <c r="J8636" s="12">
        <v>0.97694246677390462</v>
      </c>
      <c r="K8636" s="13">
        <v>0.57944317485154229</v>
      </c>
    </row>
    <row r="8637" spans="2:11" x14ac:dyDescent="0.25">
      <c r="B8637" s="10">
        <v>8634</v>
      </c>
      <c r="C8637" s="12">
        <v>3.0765346454463458</v>
      </c>
      <c r="D8637" s="12">
        <v>1.3574184596328676</v>
      </c>
      <c r="E8637" s="12">
        <v>2</v>
      </c>
      <c r="F8637" s="12">
        <v>1.5311394227405406</v>
      </c>
      <c r="G8637" s="12">
        <v>0.67244973811200681</v>
      </c>
      <c r="H8637" s="12">
        <v>11.287081654407316</v>
      </c>
      <c r="I8637" s="12">
        <v>4.0022027773850635</v>
      </c>
      <c r="J8637" s="12">
        <v>4.8363291998821536</v>
      </c>
      <c r="K8637" s="13">
        <v>0.42948624584090977</v>
      </c>
    </row>
    <row r="8638" spans="2:11" x14ac:dyDescent="0.25">
      <c r="B8638" s="10">
        <v>8635</v>
      </c>
      <c r="C8638" s="12">
        <v>9.4376856507120586</v>
      </c>
      <c r="D8638" s="12">
        <v>1.5651251703617206</v>
      </c>
      <c r="E8638" s="12">
        <v>3</v>
      </c>
      <c r="F8638" s="12">
        <v>1.4326156013280587</v>
      </c>
      <c r="G8638" s="12">
        <v>0.56897662506977276</v>
      </c>
      <c r="H8638" s="12">
        <v>21.367434704251046</v>
      </c>
      <c r="I8638" s="12">
        <v>3.5701694824689558</v>
      </c>
      <c r="J8638" s="12">
        <v>3.2178484660387427</v>
      </c>
      <c r="K8638" s="13">
        <v>0.99924034493323832</v>
      </c>
    </row>
    <row r="8639" spans="2:11" x14ac:dyDescent="0.25">
      <c r="B8639" s="10">
        <v>8636</v>
      </c>
      <c r="C8639" s="12">
        <v>18.115395301265174</v>
      </c>
      <c r="D8639" s="12">
        <v>1.4774265894700511</v>
      </c>
      <c r="E8639" s="12">
        <v>3</v>
      </c>
      <c r="F8639" s="12">
        <v>7.6681190814494071</v>
      </c>
      <c r="G8639" s="12">
        <v>1.2890535642831882</v>
      </c>
      <c r="H8639" s="12">
        <v>26.965431279968904</v>
      </c>
      <c r="I8639" s="12">
        <v>2.1199249741306372</v>
      </c>
      <c r="J8639" s="12">
        <v>1.4523975361222585</v>
      </c>
      <c r="K8639" s="13">
        <v>4.7469904014941583E-2</v>
      </c>
    </row>
    <row r="8640" spans="2:11" x14ac:dyDescent="0.25">
      <c r="B8640" s="10">
        <v>8637</v>
      </c>
      <c r="C8640" s="12">
        <v>9.1799855767422862</v>
      </c>
      <c r="D8640" s="12">
        <v>1.6931989283899285</v>
      </c>
      <c r="E8640" s="12">
        <v>3</v>
      </c>
      <c r="F8640" s="12">
        <v>0.68347872597221215</v>
      </c>
      <c r="G8640" s="12">
        <v>1.5754847434215489</v>
      </c>
      <c r="H8640" s="12">
        <v>25.585187133826086</v>
      </c>
      <c r="I8640" s="12">
        <v>1.4876826968051777</v>
      </c>
      <c r="J8640" s="12">
        <v>2.7560254080208577</v>
      </c>
      <c r="K8640" s="13">
        <v>1.2612675069449957</v>
      </c>
    </row>
    <row r="8641" spans="2:11" x14ac:dyDescent="0.25">
      <c r="B8641" s="10">
        <v>8638</v>
      </c>
      <c r="C8641" s="12">
        <v>11.697930032937636</v>
      </c>
      <c r="D8641" s="12">
        <v>1.7131476288486072</v>
      </c>
      <c r="E8641" s="12">
        <v>2</v>
      </c>
      <c r="F8641" s="12">
        <v>9.278751360233759</v>
      </c>
      <c r="G8641" s="12">
        <v>1.0955428991604272</v>
      </c>
      <c r="H8641" s="12">
        <v>21.956951541999956</v>
      </c>
      <c r="I8641" s="12">
        <v>2.1478510286295895</v>
      </c>
      <c r="J8641" s="12">
        <v>2.2581731801842677</v>
      </c>
      <c r="K8641" s="13">
        <v>5.6588317566046538</v>
      </c>
    </row>
    <row r="8642" spans="2:11" x14ac:dyDescent="0.25">
      <c r="B8642" s="10">
        <v>8639</v>
      </c>
      <c r="C8642" s="12">
        <v>5.2892632221010096</v>
      </c>
      <c r="D8642" s="12">
        <v>1.5245843386323017</v>
      </c>
      <c r="E8642" s="12">
        <v>1</v>
      </c>
      <c r="F8642" s="12">
        <v>4.3518041076626215</v>
      </c>
      <c r="G8642" s="12">
        <v>1.3016075533046203</v>
      </c>
      <c r="H8642" s="12">
        <v>14.084242852503845</v>
      </c>
      <c r="I8642" s="12">
        <v>3.2189377744337184</v>
      </c>
      <c r="J8642" s="12">
        <v>2.3659776636319849</v>
      </c>
      <c r="K8642" s="13">
        <v>1.8268055249503683</v>
      </c>
    </row>
    <row r="8643" spans="2:11" x14ac:dyDescent="0.25">
      <c r="B8643" s="10">
        <v>8640</v>
      </c>
      <c r="C8643" s="12">
        <v>9.0088851596032526</v>
      </c>
      <c r="D8643" s="12">
        <v>1.396789760182773</v>
      </c>
      <c r="E8643" s="12">
        <v>2</v>
      </c>
      <c r="F8643" s="12">
        <v>2.7266457600658853</v>
      </c>
      <c r="G8643" s="12">
        <v>1.7673663743643102</v>
      </c>
      <c r="H8643" s="12">
        <v>59.724948185575052</v>
      </c>
      <c r="I8643" s="12">
        <v>2.7660430445707567</v>
      </c>
      <c r="J8643" s="12">
        <v>2.1031491912915059</v>
      </c>
      <c r="K8643" s="13">
        <v>7.2061063679225663</v>
      </c>
    </row>
    <row r="8644" spans="2:11" x14ac:dyDescent="0.25">
      <c r="B8644" s="10">
        <v>8641</v>
      </c>
      <c r="C8644" s="12">
        <v>22.199087650664715</v>
      </c>
      <c r="D8644" s="12">
        <v>1.9191274667935418</v>
      </c>
      <c r="E8644" s="12">
        <v>0</v>
      </c>
      <c r="F8644" s="12">
        <v>3.1480801268642997</v>
      </c>
      <c r="G8644" s="12">
        <v>0.77222191689213238</v>
      </c>
      <c r="H8644" s="12">
        <v>38.417171217035012</v>
      </c>
      <c r="I8644" s="12">
        <v>3.0216548761150723</v>
      </c>
      <c r="J8644" s="12">
        <v>3.6906167732466537</v>
      </c>
      <c r="K8644" s="13">
        <v>0.25168647930348409</v>
      </c>
    </row>
    <row r="8645" spans="2:11" x14ac:dyDescent="0.25">
      <c r="B8645" s="10">
        <v>8642</v>
      </c>
      <c r="C8645" s="12">
        <v>5.1461913877097896</v>
      </c>
      <c r="D8645" s="12">
        <v>1.544911875004007</v>
      </c>
      <c r="E8645" s="12">
        <v>1</v>
      </c>
      <c r="F8645" s="12">
        <v>3.6588023034499018</v>
      </c>
      <c r="G8645" s="12">
        <v>0.85125931350265327</v>
      </c>
      <c r="H8645" s="12">
        <v>18.225365089885184</v>
      </c>
      <c r="I8645" s="12">
        <v>2.082049343578984</v>
      </c>
      <c r="J8645" s="12">
        <v>3.7612069983298571</v>
      </c>
      <c r="K8645" s="13">
        <v>2.7225644297913805</v>
      </c>
    </row>
    <row r="8646" spans="2:11" x14ac:dyDescent="0.25">
      <c r="B8646" s="10">
        <v>8643</v>
      </c>
      <c r="C8646" s="12">
        <v>20.618512789611238</v>
      </c>
      <c r="D8646" s="12">
        <v>1.5373624623977395</v>
      </c>
      <c r="E8646" s="12">
        <v>2</v>
      </c>
      <c r="F8646" s="12">
        <v>2.8865332065507117</v>
      </c>
      <c r="G8646" s="12">
        <v>0.80937783979998457</v>
      </c>
      <c r="H8646" s="12">
        <v>19.702180654439413</v>
      </c>
      <c r="I8646" s="12">
        <v>1.8065858215007515</v>
      </c>
      <c r="J8646" s="12">
        <v>2.8471731397493527</v>
      </c>
      <c r="K8646" s="13">
        <v>0.57936577114627164</v>
      </c>
    </row>
    <row r="8647" spans="2:11" x14ac:dyDescent="0.25">
      <c r="B8647" s="10">
        <v>8644</v>
      </c>
      <c r="C8647" s="12">
        <v>9.6360661644506056</v>
      </c>
      <c r="D8647" s="12">
        <v>1.7853156712904339</v>
      </c>
      <c r="E8647" s="12">
        <v>3</v>
      </c>
      <c r="F8647" s="12">
        <v>1.2886143573915207</v>
      </c>
      <c r="G8647" s="12">
        <v>0.70431618408147134</v>
      </c>
      <c r="H8647" s="12">
        <v>30.297847933818353</v>
      </c>
      <c r="I8647" s="12">
        <v>1.6604796040244258</v>
      </c>
      <c r="J8647" s="12">
        <v>3.2279705048364882</v>
      </c>
      <c r="K8647" s="13">
        <v>5.0677384002974435</v>
      </c>
    </row>
    <row r="8648" spans="2:11" x14ac:dyDescent="0.25">
      <c r="B8648" s="10">
        <v>8645</v>
      </c>
      <c r="C8648" s="12">
        <v>14.004925156034741</v>
      </c>
      <c r="D8648" s="12">
        <v>1.6658847962605543</v>
      </c>
      <c r="E8648" s="12">
        <v>2</v>
      </c>
      <c r="F8648" s="12">
        <v>4.2447644296252296</v>
      </c>
      <c r="G8648" s="12">
        <v>0.59999873723668551</v>
      </c>
      <c r="H8648" s="12">
        <v>22.195126125125114</v>
      </c>
      <c r="I8648" s="12">
        <v>2.0779503756236539</v>
      </c>
      <c r="J8648" s="12">
        <v>1.2327862919689363</v>
      </c>
      <c r="K8648" s="13">
        <v>3.2320645023203141</v>
      </c>
    </row>
    <row r="8649" spans="2:11" x14ac:dyDescent="0.25">
      <c r="B8649" s="10">
        <v>8646</v>
      </c>
      <c r="C8649" s="12">
        <v>8.0074907348314905</v>
      </c>
      <c r="D8649" s="12">
        <v>1.7512550815572421</v>
      </c>
      <c r="E8649" s="12">
        <v>1</v>
      </c>
      <c r="F8649" s="12">
        <v>0.98600624912627466</v>
      </c>
      <c r="G8649" s="12">
        <v>0.78764403516919546</v>
      </c>
      <c r="H8649" s="12">
        <v>24.277783951250967</v>
      </c>
      <c r="I8649" s="12">
        <v>3.0526573916561155</v>
      </c>
      <c r="J8649" s="12">
        <v>4.2463287708333768</v>
      </c>
      <c r="K8649" s="13">
        <v>5.4826096311167465</v>
      </c>
    </row>
    <row r="8650" spans="2:11" x14ac:dyDescent="0.25">
      <c r="B8650" s="10">
        <v>8647</v>
      </c>
      <c r="C8650" s="12">
        <v>13.108307297658829</v>
      </c>
      <c r="D8650" s="12">
        <v>1.5693343949008312</v>
      </c>
      <c r="E8650" s="12">
        <v>2</v>
      </c>
      <c r="F8650" s="12">
        <v>2.4069034829072016</v>
      </c>
      <c r="G8650" s="12">
        <v>2.2382409461914112</v>
      </c>
      <c r="H8650" s="12">
        <v>16.396018304633291</v>
      </c>
      <c r="I8650" s="12">
        <v>4.8112528559069307</v>
      </c>
      <c r="J8650" s="12">
        <v>1.7506996818362857</v>
      </c>
      <c r="K8650" s="13">
        <v>4.7283630519894801</v>
      </c>
    </row>
    <row r="8651" spans="2:11" x14ac:dyDescent="0.25">
      <c r="B8651" s="10">
        <v>8648</v>
      </c>
      <c r="C8651" s="12">
        <v>11.985538133419226</v>
      </c>
      <c r="D8651" s="12">
        <v>1.359869324392831</v>
      </c>
      <c r="E8651" s="12">
        <v>2</v>
      </c>
      <c r="F8651" s="12">
        <v>4.5175449517174577</v>
      </c>
      <c r="G8651" s="12">
        <v>1.0885374740952281</v>
      </c>
      <c r="H8651" s="12">
        <v>9.7646488392642539</v>
      </c>
      <c r="I8651" s="12">
        <v>1.7985977478916302</v>
      </c>
      <c r="J8651" s="12">
        <v>1.0993220542123556</v>
      </c>
      <c r="K8651" s="13">
        <v>0.15264994706932403</v>
      </c>
    </row>
    <row r="8652" spans="2:11" x14ac:dyDescent="0.25">
      <c r="B8652" s="10">
        <v>8649</v>
      </c>
      <c r="C8652" s="12">
        <v>15.26296262297654</v>
      </c>
      <c r="D8652" s="12">
        <v>1.9588766548207517</v>
      </c>
      <c r="E8652" s="12">
        <v>2</v>
      </c>
      <c r="F8652" s="12">
        <v>1.7480802334126775</v>
      </c>
      <c r="G8652" s="12">
        <v>2.7639734568522307</v>
      </c>
      <c r="H8652" s="12">
        <v>27.006589152964992</v>
      </c>
      <c r="I8652" s="12">
        <v>3.7924920047437971</v>
      </c>
      <c r="J8652" s="12">
        <v>3.9627916703276966</v>
      </c>
      <c r="K8652" s="13">
        <v>3.6568905438437009</v>
      </c>
    </row>
    <row r="8653" spans="2:11" x14ac:dyDescent="0.25">
      <c r="B8653" s="10">
        <v>8650</v>
      </c>
      <c r="C8653" s="12">
        <v>4.8772758528926428</v>
      </c>
      <c r="D8653" s="12">
        <v>1.1900327674277642</v>
      </c>
      <c r="E8653" s="12">
        <v>2</v>
      </c>
      <c r="F8653" s="12">
        <v>6.79586811429356</v>
      </c>
      <c r="G8653" s="12">
        <v>0.85286328549515356</v>
      </c>
      <c r="H8653" s="12">
        <v>36.215504305159477</v>
      </c>
      <c r="I8653" s="12">
        <v>1.9842473780730276</v>
      </c>
      <c r="J8653" s="12">
        <v>3.3041111025101815</v>
      </c>
      <c r="K8653" s="13">
        <v>5.8226185711798948</v>
      </c>
    </row>
    <row r="8654" spans="2:11" x14ac:dyDescent="0.25">
      <c r="B8654" s="10">
        <v>8651</v>
      </c>
      <c r="C8654" s="12">
        <v>5.3742768576856772</v>
      </c>
      <c r="D8654" s="12">
        <v>1.1918526854545146</v>
      </c>
      <c r="E8654" s="12">
        <v>2</v>
      </c>
      <c r="F8654" s="12">
        <v>2.9627988796955869</v>
      </c>
      <c r="G8654" s="12">
        <v>0.64439531152911911</v>
      </c>
      <c r="H8654" s="12">
        <v>19.365129878906608</v>
      </c>
      <c r="I8654" s="12">
        <v>2.9991212680455122</v>
      </c>
      <c r="J8654" s="12">
        <v>3.3179732226435066</v>
      </c>
      <c r="K8654" s="13">
        <v>0.54508432821022423</v>
      </c>
    </row>
    <row r="8655" spans="2:11" x14ac:dyDescent="0.25">
      <c r="B8655" s="10">
        <v>8652</v>
      </c>
      <c r="C8655" s="12">
        <v>10.966906754755096</v>
      </c>
      <c r="D8655" s="12">
        <v>1.7431494809033117</v>
      </c>
      <c r="E8655" s="12">
        <v>1</v>
      </c>
      <c r="F8655" s="12">
        <v>1.3644217870625295</v>
      </c>
      <c r="G8655" s="12">
        <v>1.3043924584737066</v>
      </c>
      <c r="H8655" s="12">
        <v>19.087964042493876</v>
      </c>
      <c r="I8655" s="12">
        <v>2.6269163669532558</v>
      </c>
      <c r="J8655" s="12">
        <v>3.3260113584725373</v>
      </c>
      <c r="K8655" s="13">
        <v>1.782366876829022</v>
      </c>
    </row>
    <row r="8656" spans="2:11" x14ac:dyDescent="0.25">
      <c r="B8656" s="10">
        <v>8653</v>
      </c>
      <c r="C8656" s="12">
        <v>18.304029324581123</v>
      </c>
      <c r="D8656" s="12">
        <v>1.4594982628306883</v>
      </c>
      <c r="E8656" s="12">
        <v>2</v>
      </c>
      <c r="F8656" s="12">
        <v>4.8643352365794232</v>
      </c>
      <c r="G8656" s="12">
        <v>0.63265992749080591</v>
      </c>
      <c r="H8656" s="12">
        <v>17.217588955597098</v>
      </c>
      <c r="I8656" s="12">
        <v>2.2030010753935532</v>
      </c>
      <c r="J8656" s="12">
        <v>2.1800887962973747</v>
      </c>
      <c r="K8656" s="13">
        <v>5.1197690239538556</v>
      </c>
    </row>
    <row r="8657" spans="2:11" x14ac:dyDescent="0.25">
      <c r="B8657" s="10">
        <v>8654</v>
      </c>
      <c r="C8657" s="12">
        <v>13.891517827729043</v>
      </c>
      <c r="D8657" s="12">
        <v>1.4354288703073566</v>
      </c>
      <c r="E8657" s="12">
        <v>2</v>
      </c>
      <c r="F8657" s="12">
        <v>6.3750734695937856</v>
      </c>
      <c r="G8657" s="12">
        <v>0.90189488784101945</v>
      </c>
      <c r="H8657" s="12">
        <v>42.626328300664511</v>
      </c>
      <c r="I8657" s="12">
        <v>1.4390434862742099</v>
      </c>
      <c r="J8657" s="12">
        <v>2.5593144748465666</v>
      </c>
      <c r="K8657" s="13">
        <v>0.1206113030132145</v>
      </c>
    </row>
    <row r="8658" spans="2:11" x14ac:dyDescent="0.25">
      <c r="B8658" s="10">
        <v>8655</v>
      </c>
      <c r="C8658" s="12">
        <v>8.8955328855820142</v>
      </c>
      <c r="D8658" s="12">
        <v>1.6899302694892697</v>
      </c>
      <c r="E8658" s="12">
        <v>3</v>
      </c>
      <c r="F8658" s="12">
        <v>3.5777869758988321</v>
      </c>
      <c r="G8658" s="12">
        <v>1.0751540880979267</v>
      </c>
      <c r="H8658" s="12">
        <v>11.53922037221877</v>
      </c>
      <c r="I8658" s="12">
        <v>1.778865552119524</v>
      </c>
      <c r="J8658" s="12">
        <v>2.7491324217560473</v>
      </c>
      <c r="K8658" s="13">
        <v>0.96623421816227417</v>
      </c>
    </row>
    <row r="8659" spans="2:11" x14ac:dyDescent="0.25">
      <c r="B8659" s="10">
        <v>8656</v>
      </c>
      <c r="C8659" s="12">
        <v>12.814708852671611</v>
      </c>
      <c r="D8659" s="12">
        <v>1.5935704777334116</v>
      </c>
      <c r="E8659" s="12">
        <v>3</v>
      </c>
      <c r="F8659" s="12">
        <v>2.3052033937543435</v>
      </c>
      <c r="G8659" s="12">
        <v>1.5805716263278617</v>
      </c>
      <c r="H8659" s="12">
        <v>20.788620534889763</v>
      </c>
      <c r="I8659" s="12">
        <v>1.9517274507804212</v>
      </c>
      <c r="J8659" s="12">
        <v>3.5994607450298388</v>
      </c>
      <c r="K8659" s="13">
        <v>3.2877040466387624</v>
      </c>
    </row>
    <row r="8660" spans="2:11" x14ac:dyDescent="0.25">
      <c r="B8660" s="10">
        <v>8657</v>
      </c>
      <c r="C8660" s="12">
        <v>13.973062671448883</v>
      </c>
      <c r="D8660" s="12">
        <v>1.1165403041227384</v>
      </c>
      <c r="E8660" s="12">
        <v>2</v>
      </c>
      <c r="F8660" s="12">
        <v>0.68989700195049652</v>
      </c>
      <c r="G8660" s="12">
        <v>2.0134054401841106</v>
      </c>
      <c r="H8660" s="12">
        <v>35.070794289982999</v>
      </c>
      <c r="I8660" s="12">
        <v>3.9259528624544995</v>
      </c>
      <c r="J8660" s="12">
        <v>2.1133070735493029</v>
      </c>
      <c r="K8660" s="13">
        <v>5.8924053359929625E-2</v>
      </c>
    </row>
    <row r="8661" spans="2:11" x14ac:dyDescent="0.25">
      <c r="B8661" s="10">
        <v>8658</v>
      </c>
      <c r="C8661" s="12">
        <v>18.242648699370676</v>
      </c>
      <c r="D8661" s="12">
        <v>1.5799438298857522</v>
      </c>
      <c r="E8661" s="12">
        <v>1</v>
      </c>
      <c r="F8661" s="12">
        <v>11.45378739778282</v>
      </c>
      <c r="G8661" s="12">
        <v>0.94972327035370352</v>
      </c>
      <c r="H8661" s="12">
        <v>29.79995621339166</v>
      </c>
      <c r="I8661" s="12">
        <v>2.041921248984234</v>
      </c>
      <c r="J8661" s="12">
        <v>0.89808862058543459</v>
      </c>
      <c r="K8661" s="13">
        <v>1.8831471597045375</v>
      </c>
    </row>
    <row r="8662" spans="2:11" x14ac:dyDescent="0.25">
      <c r="B8662" s="10">
        <v>8659</v>
      </c>
      <c r="C8662" s="12">
        <v>12.572342654058975</v>
      </c>
      <c r="D8662" s="12">
        <v>1.7906489679729596</v>
      </c>
      <c r="E8662" s="12">
        <v>2</v>
      </c>
      <c r="F8662" s="12">
        <v>1.3730894451417419</v>
      </c>
      <c r="G8662" s="12">
        <v>0.70269300571376681</v>
      </c>
      <c r="H8662" s="12">
        <v>18.153994957563249</v>
      </c>
      <c r="I8662" s="12">
        <v>3.3605216666198872</v>
      </c>
      <c r="J8662" s="12">
        <v>2.1445485910218842</v>
      </c>
      <c r="K8662" s="13">
        <v>6.2606063260312359</v>
      </c>
    </row>
    <row r="8663" spans="2:11" x14ac:dyDescent="0.25">
      <c r="B8663" s="10">
        <v>8660</v>
      </c>
      <c r="C8663" s="12">
        <v>14.572019099265166</v>
      </c>
      <c r="D8663" s="12">
        <v>1.5746353006624123</v>
      </c>
      <c r="E8663" s="12">
        <v>2</v>
      </c>
      <c r="F8663" s="12">
        <v>1.3203787732706387</v>
      </c>
      <c r="G8663" s="12">
        <v>0.87754850470679768</v>
      </c>
      <c r="H8663" s="12">
        <v>19.454005873177948</v>
      </c>
      <c r="I8663" s="12">
        <v>2.4671690991976156</v>
      </c>
      <c r="J8663" s="12">
        <v>1.3943475721046199</v>
      </c>
      <c r="K8663" s="13">
        <v>1.6993625274651671</v>
      </c>
    </row>
    <row r="8664" spans="2:11" x14ac:dyDescent="0.25">
      <c r="B8664" s="10">
        <v>8661</v>
      </c>
      <c r="C8664" s="12">
        <v>15.465141041181274</v>
      </c>
      <c r="D8664" s="12">
        <v>1.1633182200914105</v>
      </c>
      <c r="E8664" s="12">
        <v>2</v>
      </c>
      <c r="F8664" s="12">
        <v>1.6331731095350424</v>
      </c>
      <c r="G8664" s="12">
        <v>0.60542638182420994</v>
      </c>
      <c r="H8664" s="12">
        <v>32.615814544962383</v>
      </c>
      <c r="I8664" s="12">
        <v>2.8082088712036741</v>
      </c>
      <c r="J8664" s="12">
        <v>4.4974029177868484</v>
      </c>
      <c r="K8664" s="13">
        <v>0.77675175030485133</v>
      </c>
    </row>
    <row r="8665" spans="2:11" x14ac:dyDescent="0.25">
      <c r="B8665" s="10">
        <v>8662</v>
      </c>
      <c r="C8665" s="12">
        <v>14.6510187135666</v>
      </c>
      <c r="D8665" s="12">
        <v>1.5642114137128249</v>
      </c>
      <c r="E8665" s="12">
        <v>3</v>
      </c>
      <c r="F8665" s="12">
        <v>7.0131782977013009</v>
      </c>
      <c r="G8665" s="12">
        <v>0.93265163119865924</v>
      </c>
      <c r="H8665" s="12">
        <v>30.697242076854927</v>
      </c>
      <c r="I8665" s="12">
        <v>4.5809779526413088</v>
      </c>
      <c r="J8665" s="12">
        <v>1.5071906332803269</v>
      </c>
      <c r="K8665" s="13">
        <v>1.8638844175705298</v>
      </c>
    </row>
    <row r="8666" spans="2:11" x14ac:dyDescent="0.25">
      <c r="B8666" s="10">
        <v>8663</v>
      </c>
      <c r="C8666" s="12">
        <v>14.750708297243023</v>
      </c>
      <c r="D8666" s="12">
        <v>1.3284582743912736</v>
      </c>
      <c r="E8666" s="12">
        <v>3</v>
      </c>
      <c r="F8666" s="12">
        <v>4.1244721691829831</v>
      </c>
      <c r="G8666" s="12">
        <v>1.1590332468495883</v>
      </c>
      <c r="H8666" s="12">
        <v>17.303482735778836</v>
      </c>
      <c r="I8666" s="12">
        <v>2.9887959122940364</v>
      </c>
      <c r="J8666" s="12">
        <v>0.53046103722999127</v>
      </c>
      <c r="K8666" s="13">
        <v>3.4473039989369147</v>
      </c>
    </row>
    <row r="8667" spans="2:11" x14ac:dyDescent="0.25">
      <c r="B8667" s="10">
        <v>8664</v>
      </c>
      <c r="C8667" s="12">
        <v>10.351411543897001</v>
      </c>
      <c r="D8667" s="12">
        <v>1.3717175984743264</v>
      </c>
      <c r="E8667" s="12">
        <v>1</v>
      </c>
      <c r="F8667" s="12">
        <v>8.469594649221154</v>
      </c>
      <c r="G8667" s="12">
        <v>1.0045290542301777</v>
      </c>
      <c r="H8667" s="12">
        <v>23.873393121142701</v>
      </c>
      <c r="I8667" s="12">
        <v>3.4339624645636362</v>
      </c>
      <c r="J8667" s="12">
        <v>1.805949263422832</v>
      </c>
      <c r="K8667" s="13">
        <v>6.2532137478911773E-2</v>
      </c>
    </row>
    <row r="8668" spans="2:11" x14ac:dyDescent="0.25">
      <c r="B8668" s="10">
        <v>8665</v>
      </c>
      <c r="C8668" s="12">
        <v>15.544190896008599</v>
      </c>
      <c r="D8668" s="12">
        <v>1.6206127435739996</v>
      </c>
      <c r="E8668" s="12">
        <v>1</v>
      </c>
      <c r="F8668" s="12">
        <v>3.2976439044749126</v>
      </c>
      <c r="G8668" s="12">
        <v>1.3024486750258339</v>
      </c>
      <c r="H8668" s="12">
        <v>23.549222199972977</v>
      </c>
      <c r="I8668" s="12">
        <v>2.8804504715148145</v>
      </c>
      <c r="J8668" s="12">
        <v>2.8993583986327547</v>
      </c>
      <c r="K8668" s="13">
        <v>1.0093027344917573</v>
      </c>
    </row>
    <row r="8669" spans="2:11" x14ac:dyDescent="0.25">
      <c r="B8669" s="10">
        <v>8666</v>
      </c>
      <c r="C8669" s="12">
        <v>10.645954293822829</v>
      </c>
      <c r="D8669" s="12">
        <v>1.404675595105912</v>
      </c>
      <c r="E8669" s="12">
        <v>2</v>
      </c>
      <c r="F8669" s="12">
        <v>5.5778903457265807</v>
      </c>
      <c r="G8669" s="12">
        <v>0.79799156915445324</v>
      </c>
      <c r="H8669" s="12">
        <v>17.471237157754423</v>
      </c>
      <c r="I8669" s="12">
        <v>3.344724996653488</v>
      </c>
      <c r="J8669" s="12">
        <v>0.87226570053288233</v>
      </c>
      <c r="K8669" s="13">
        <v>2.2272409432457367</v>
      </c>
    </row>
    <row r="8670" spans="2:11" x14ac:dyDescent="0.25">
      <c r="B8670" s="10">
        <v>8667</v>
      </c>
      <c r="C8670" s="12">
        <v>2.0290916543148256</v>
      </c>
      <c r="D8670" s="12">
        <v>1.6386874368488065</v>
      </c>
      <c r="E8670" s="12">
        <v>1</v>
      </c>
      <c r="F8670" s="12">
        <v>5.8669029299307276</v>
      </c>
      <c r="G8670" s="12">
        <v>1.2358870237832302</v>
      </c>
      <c r="H8670" s="12">
        <v>16.848644213862755</v>
      </c>
      <c r="I8670" s="12">
        <v>1.2473194674223054</v>
      </c>
      <c r="J8670" s="12">
        <v>0.96417726542589166</v>
      </c>
      <c r="K8670" s="13">
        <v>0.49623495471136692</v>
      </c>
    </row>
    <row r="8671" spans="2:11" x14ac:dyDescent="0.25">
      <c r="B8671" s="10">
        <v>8668</v>
      </c>
      <c r="C8671" s="12">
        <v>5.6477902867016718</v>
      </c>
      <c r="D8671" s="12">
        <v>1.7229406462685786</v>
      </c>
      <c r="E8671" s="12">
        <v>2</v>
      </c>
      <c r="F8671" s="12">
        <v>7.7022512372608833</v>
      </c>
      <c r="G8671" s="12">
        <v>2.32609713115863</v>
      </c>
      <c r="H8671" s="12">
        <v>17.108427174469352</v>
      </c>
      <c r="I8671" s="12">
        <v>1.5644257989926085</v>
      </c>
      <c r="J8671" s="12">
        <v>2.5812452862757223</v>
      </c>
      <c r="K8671" s="13">
        <v>2.026141553494301</v>
      </c>
    </row>
    <row r="8672" spans="2:11" x14ac:dyDescent="0.25">
      <c r="B8672" s="10">
        <v>8669</v>
      </c>
      <c r="C8672" s="12">
        <v>9.4927152582765348</v>
      </c>
      <c r="D8672" s="12">
        <v>1.6934921190460375</v>
      </c>
      <c r="E8672" s="12">
        <v>2</v>
      </c>
      <c r="F8672" s="12">
        <v>3.5912619520294862</v>
      </c>
      <c r="G8672" s="12">
        <v>1.1275331219224973</v>
      </c>
      <c r="H8672" s="12">
        <v>19.35697119030484</v>
      </c>
      <c r="I8672" s="12">
        <v>2.5776591580335886</v>
      </c>
      <c r="J8672" s="12">
        <v>2.456457249369866</v>
      </c>
      <c r="K8672" s="13">
        <v>4.1761640952062189E-2</v>
      </c>
    </row>
    <row r="8673" spans="2:11" x14ac:dyDescent="0.25">
      <c r="B8673" s="10">
        <v>8670</v>
      </c>
      <c r="C8673" s="12">
        <v>11.719910464702185</v>
      </c>
      <c r="D8673" s="12">
        <v>1.3313910299506722</v>
      </c>
      <c r="E8673" s="12">
        <v>2</v>
      </c>
      <c r="F8673" s="12">
        <v>3.4616825040099393</v>
      </c>
      <c r="G8673" s="12">
        <v>1.3842318047289623</v>
      </c>
      <c r="H8673" s="12">
        <v>21.132676458085751</v>
      </c>
      <c r="I8673" s="12">
        <v>3.3788556302777648</v>
      </c>
      <c r="J8673" s="12">
        <v>3.2536744341018267</v>
      </c>
      <c r="K8673" s="13">
        <v>2.2110891281498533</v>
      </c>
    </row>
    <row r="8674" spans="2:11" x14ac:dyDescent="0.25">
      <c r="B8674" s="10">
        <v>8671</v>
      </c>
      <c r="C8674" s="12">
        <v>8.0957701066936441</v>
      </c>
      <c r="D8674" s="12">
        <v>1.7152168414341582</v>
      </c>
      <c r="E8674" s="12">
        <v>1</v>
      </c>
      <c r="F8674" s="12">
        <v>0.99437862782779152</v>
      </c>
      <c r="G8674" s="12">
        <v>1.5342892669155945</v>
      </c>
      <c r="H8674" s="12">
        <v>17.877943012125403</v>
      </c>
      <c r="I8674" s="12">
        <v>3.8604029214591185</v>
      </c>
      <c r="J8674" s="12">
        <v>1.0799786545243848</v>
      </c>
      <c r="K8674" s="13">
        <v>3.1337758059851852</v>
      </c>
    </row>
    <row r="8675" spans="2:11" x14ac:dyDescent="0.25">
      <c r="B8675" s="10">
        <v>8672</v>
      </c>
      <c r="C8675" s="12">
        <v>10.69957103682855</v>
      </c>
      <c r="D8675" s="12">
        <v>1.6017002136004392</v>
      </c>
      <c r="E8675" s="12">
        <v>1</v>
      </c>
      <c r="F8675" s="12">
        <v>1.3856032105632869</v>
      </c>
      <c r="G8675" s="12">
        <v>0.98302719985689746</v>
      </c>
      <c r="H8675" s="12">
        <v>24.71173591220505</v>
      </c>
      <c r="I8675" s="12">
        <v>1.3973782068353739</v>
      </c>
      <c r="J8675" s="12">
        <v>3.7624822791828914</v>
      </c>
      <c r="K8675" s="13">
        <v>2.2869649206500853</v>
      </c>
    </row>
    <row r="8676" spans="2:11" x14ac:dyDescent="0.25">
      <c r="B8676" s="10">
        <v>8673</v>
      </c>
      <c r="C8676" s="12">
        <v>9.3443992421512068</v>
      </c>
      <c r="D8676" s="12">
        <v>1.7064833963287913</v>
      </c>
      <c r="E8676" s="12">
        <v>1</v>
      </c>
      <c r="F8676" s="12">
        <v>5.6100673740092502</v>
      </c>
      <c r="G8676" s="12">
        <v>0.26350896988488431</v>
      </c>
      <c r="H8676" s="12">
        <v>39.926336417825418</v>
      </c>
      <c r="I8676" s="12">
        <v>3.2085684314574099</v>
      </c>
      <c r="J8676" s="12">
        <v>3.6282876588014439</v>
      </c>
      <c r="K8676" s="13">
        <v>2.3532216238470491</v>
      </c>
    </row>
    <row r="8677" spans="2:11" x14ac:dyDescent="0.25">
      <c r="B8677" s="10">
        <v>8674</v>
      </c>
      <c r="C8677" s="12">
        <v>9.2852720206979455</v>
      </c>
      <c r="D8677" s="12">
        <v>1.6165610728811952</v>
      </c>
      <c r="E8677" s="12">
        <v>3</v>
      </c>
      <c r="F8677" s="12">
        <v>1.0151595783465825</v>
      </c>
      <c r="G8677" s="12">
        <v>0.74316892593061867</v>
      </c>
      <c r="H8677" s="12">
        <v>24.957001187472756</v>
      </c>
      <c r="I8677" s="12">
        <v>3.5183517809728904</v>
      </c>
      <c r="J8677" s="12">
        <v>2.6848954601771737</v>
      </c>
      <c r="K8677" s="13">
        <v>0.52554848959263545</v>
      </c>
    </row>
    <row r="8678" spans="2:11" x14ac:dyDescent="0.25">
      <c r="B8678" s="10">
        <v>8675</v>
      </c>
      <c r="C8678" s="12">
        <v>13.154748184661656</v>
      </c>
      <c r="D8678" s="12">
        <v>1.7416707138129404</v>
      </c>
      <c r="E8678" s="12">
        <v>1</v>
      </c>
      <c r="F8678" s="12">
        <v>6.7842231205940067</v>
      </c>
      <c r="G8678" s="12">
        <v>1.3667230757694953</v>
      </c>
      <c r="H8678" s="12">
        <v>21.409647263581871</v>
      </c>
      <c r="I8678" s="12">
        <v>2.8926089946359119</v>
      </c>
      <c r="J8678" s="12">
        <v>1.4280203739946349</v>
      </c>
      <c r="K8678" s="13">
        <v>1.3575962904565901</v>
      </c>
    </row>
    <row r="8679" spans="2:11" x14ac:dyDescent="0.25">
      <c r="B8679" s="10">
        <v>8676</v>
      </c>
      <c r="C8679" s="12">
        <v>15.623111996542269</v>
      </c>
      <c r="D8679" s="12">
        <v>1.3219772170446591</v>
      </c>
      <c r="E8679" s="12">
        <v>2</v>
      </c>
      <c r="F8679" s="12">
        <v>6.2974546453889468</v>
      </c>
      <c r="G8679" s="12">
        <v>0.51414688388518848</v>
      </c>
      <c r="H8679" s="12">
        <v>27.341293842405982</v>
      </c>
      <c r="I8679" s="12">
        <v>2.0321597215900127</v>
      </c>
      <c r="J8679" s="12">
        <v>2.9240005846831032</v>
      </c>
      <c r="K8679" s="13">
        <v>0.88051802866850093</v>
      </c>
    </row>
    <row r="8680" spans="2:11" x14ac:dyDescent="0.25">
      <c r="B8680" s="10">
        <v>8677</v>
      </c>
      <c r="C8680" s="12">
        <v>12.028233640572154</v>
      </c>
      <c r="D8680" s="12">
        <v>1.6818790197829843</v>
      </c>
      <c r="E8680" s="12">
        <v>1</v>
      </c>
      <c r="F8680" s="12">
        <v>6.3768398841983256</v>
      </c>
      <c r="G8680" s="12">
        <v>0.36231408737106491</v>
      </c>
      <c r="H8680" s="12">
        <v>21.193481236434806</v>
      </c>
      <c r="I8680" s="12">
        <v>2.0395364171574077</v>
      </c>
      <c r="J8680" s="12">
        <v>2.2967822176833672</v>
      </c>
      <c r="K8680" s="13">
        <v>0.56487419816053175</v>
      </c>
    </row>
    <row r="8681" spans="2:11" x14ac:dyDescent="0.25">
      <c r="B8681" s="10">
        <v>8678</v>
      </c>
      <c r="C8681" s="12">
        <v>6.5228960026763065</v>
      </c>
      <c r="D8681" s="12">
        <v>1.2789958597146627</v>
      </c>
      <c r="E8681" s="12">
        <v>1</v>
      </c>
      <c r="F8681" s="12">
        <v>3.9069432593541542</v>
      </c>
      <c r="G8681" s="12">
        <v>1.1287617715702325</v>
      </c>
      <c r="H8681" s="12">
        <v>14.752654660563703</v>
      </c>
      <c r="I8681" s="12">
        <v>1.9972311562825902</v>
      </c>
      <c r="J8681" s="12">
        <v>4.353121063325311</v>
      </c>
      <c r="K8681" s="13">
        <v>0.8329520800137471</v>
      </c>
    </row>
    <row r="8682" spans="2:11" x14ac:dyDescent="0.25">
      <c r="B8682" s="10">
        <v>8679</v>
      </c>
      <c r="C8682" s="12">
        <v>10.547383158046292</v>
      </c>
      <c r="D8682" s="12">
        <v>1.429165973676477</v>
      </c>
      <c r="E8682" s="12">
        <v>3</v>
      </c>
      <c r="F8682" s="12">
        <v>6.5614912800688669</v>
      </c>
      <c r="G8682" s="12">
        <v>0.50179761710019144</v>
      </c>
      <c r="H8682" s="12">
        <v>17.502229565979839</v>
      </c>
      <c r="I8682" s="12">
        <v>3.7882915070667358</v>
      </c>
      <c r="J8682" s="12">
        <v>4.1362354008885367</v>
      </c>
      <c r="K8682" s="13">
        <v>4.8040708356092177</v>
      </c>
    </row>
    <row r="8683" spans="2:11" x14ac:dyDescent="0.25">
      <c r="B8683" s="10">
        <v>8680</v>
      </c>
      <c r="C8683" s="12">
        <v>15.194273564629288</v>
      </c>
      <c r="D8683" s="12">
        <v>1.3124938967301869</v>
      </c>
      <c r="E8683" s="12">
        <v>3</v>
      </c>
      <c r="F8683" s="12">
        <v>1.6136551783618693</v>
      </c>
      <c r="G8683" s="12">
        <v>1.4449685148862867</v>
      </c>
      <c r="H8683" s="12">
        <v>24.006199995669323</v>
      </c>
      <c r="I8683" s="12">
        <v>3.248495039787926</v>
      </c>
      <c r="J8683" s="12">
        <v>3.3069745425475094</v>
      </c>
      <c r="K8683" s="13">
        <v>5.1918168895364163</v>
      </c>
    </row>
    <row r="8684" spans="2:11" x14ac:dyDescent="0.25">
      <c r="B8684" s="10">
        <v>8681</v>
      </c>
      <c r="C8684" s="12">
        <v>10.999263799278564</v>
      </c>
      <c r="D8684" s="12">
        <v>1.3130413725996224</v>
      </c>
      <c r="E8684" s="12">
        <v>3</v>
      </c>
      <c r="F8684" s="12">
        <v>0.89833169646007993</v>
      </c>
      <c r="G8684" s="12">
        <v>1.0764542906869927</v>
      </c>
      <c r="H8684" s="12">
        <v>22.566979983046828</v>
      </c>
      <c r="I8684" s="12">
        <v>1.9160867897701293</v>
      </c>
      <c r="J8684" s="12">
        <v>3.4933577059279282</v>
      </c>
      <c r="K8684" s="13">
        <v>0.24613850947936269</v>
      </c>
    </row>
    <row r="8685" spans="2:11" x14ac:dyDescent="0.25">
      <c r="B8685" s="10">
        <v>8682</v>
      </c>
      <c r="C8685" s="12">
        <v>12.317930897732907</v>
      </c>
      <c r="D8685" s="12">
        <v>1.987952898031456</v>
      </c>
      <c r="E8685" s="12">
        <v>3</v>
      </c>
      <c r="F8685" s="12">
        <v>0.22941101542878933</v>
      </c>
      <c r="G8685" s="12">
        <v>1.4598675689012408</v>
      </c>
      <c r="H8685" s="12">
        <v>34.210751495690097</v>
      </c>
      <c r="I8685" s="12">
        <v>2.0175266873504851</v>
      </c>
      <c r="J8685" s="12">
        <v>2.2623295887235608</v>
      </c>
      <c r="K8685" s="13">
        <v>0.36271882156789809</v>
      </c>
    </row>
    <row r="8686" spans="2:11" x14ac:dyDescent="0.25">
      <c r="B8686" s="10">
        <v>8683</v>
      </c>
      <c r="C8686" s="12">
        <v>8.3050799854418269</v>
      </c>
      <c r="D8686" s="12">
        <v>1.5335832947126549</v>
      </c>
      <c r="E8686" s="12">
        <v>3</v>
      </c>
      <c r="F8686" s="12">
        <v>1.9245564502395711</v>
      </c>
      <c r="G8686" s="12">
        <v>0.95171222828294022</v>
      </c>
      <c r="H8686" s="12">
        <v>33.943915278690454</v>
      </c>
      <c r="I8686" s="12">
        <v>4.7389426898180478</v>
      </c>
      <c r="J8686" s="12">
        <v>2.5350841342820378</v>
      </c>
      <c r="K8686" s="13">
        <v>3.4646760107428043</v>
      </c>
    </row>
    <row r="8687" spans="2:11" x14ac:dyDescent="0.25">
      <c r="B8687" s="10">
        <v>8684</v>
      </c>
      <c r="C8687" s="12">
        <v>14.084796120220302</v>
      </c>
      <c r="D8687" s="12">
        <v>1.9088845472126903</v>
      </c>
      <c r="E8687" s="12">
        <v>2</v>
      </c>
      <c r="F8687" s="12">
        <v>2.9229812272502667</v>
      </c>
      <c r="G8687" s="12">
        <v>0.86530421656761836</v>
      </c>
      <c r="H8687" s="12">
        <v>35.403925421516995</v>
      </c>
      <c r="I8687" s="12">
        <v>1.4837069781845531</v>
      </c>
      <c r="J8687" s="12">
        <v>2.5110763273850543</v>
      </c>
      <c r="K8687" s="13">
        <v>0.26780269345297902</v>
      </c>
    </row>
    <row r="8688" spans="2:11" x14ac:dyDescent="0.25">
      <c r="B8688" s="10">
        <v>8685</v>
      </c>
      <c r="C8688" s="12">
        <v>9.5229695154311447</v>
      </c>
      <c r="D8688" s="12">
        <v>2.0272643040292344</v>
      </c>
      <c r="E8688" s="12">
        <v>3</v>
      </c>
      <c r="F8688" s="12">
        <v>4.3501275189180939</v>
      </c>
      <c r="G8688" s="12">
        <v>0.98431206931701309</v>
      </c>
      <c r="H8688" s="12">
        <v>19.549776063867562</v>
      </c>
      <c r="I8688" s="12">
        <v>2.126601606408125</v>
      </c>
      <c r="J8688" s="12">
        <v>3.8730834543184254</v>
      </c>
      <c r="K8688" s="13">
        <v>2.3690249363312006</v>
      </c>
    </row>
    <row r="8689" spans="2:11" x14ac:dyDescent="0.25">
      <c r="B8689" s="10">
        <v>8686</v>
      </c>
      <c r="C8689" s="12">
        <v>10.616112144146769</v>
      </c>
      <c r="D8689" s="12">
        <v>1.3082774441905585</v>
      </c>
      <c r="E8689" s="12">
        <v>2</v>
      </c>
      <c r="F8689" s="12">
        <v>2.7924234250620374</v>
      </c>
      <c r="G8689" s="12">
        <v>0.54305724851548287</v>
      </c>
      <c r="H8689" s="12">
        <v>26.417418004527342</v>
      </c>
      <c r="I8689" s="12">
        <v>2.1312663218740715</v>
      </c>
      <c r="J8689" s="12">
        <v>2.1949409247651674</v>
      </c>
      <c r="K8689" s="13">
        <v>1.1540174845182603</v>
      </c>
    </row>
    <row r="8690" spans="2:11" x14ac:dyDescent="0.25">
      <c r="B8690" s="10">
        <v>8687</v>
      </c>
      <c r="C8690" s="12">
        <v>9.8745796898744231</v>
      </c>
      <c r="D8690" s="12">
        <v>1.9350369194629233</v>
      </c>
      <c r="E8690" s="12">
        <v>1</v>
      </c>
      <c r="F8690" s="12">
        <v>5.8835066535943641</v>
      </c>
      <c r="G8690" s="12">
        <v>0.55232947577301517</v>
      </c>
      <c r="H8690" s="12">
        <v>8.6060936508534986</v>
      </c>
      <c r="I8690" s="12">
        <v>3.6211143875101501</v>
      </c>
      <c r="J8690" s="12">
        <v>2.4967323738722782</v>
      </c>
      <c r="K8690" s="13">
        <v>0.51706329381083593</v>
      </c>
    </row>
    <row r="8691" spans="2:11" x14ac:dyDescent="0.25">
      <c r="B8691" s="10">
        <v>8688</v>
      </c>
      <c r="C8691" s="12">
        <v>18.368953922233601</v>
      </c>
      <c r="D8691" s="12">
        <v>1.5386016713932582</v>
      </c>
      <c r="E8691" s="12">
        <v>3</v>
      </c>
      <c r="F8691" s="12">
        <v>1.5641212898340251</v>
      </c>
      <c r="G8691" s="12">
        <v>0.98833332378847794</v>
      </c>
      <c r="H8691" s="12">
        <v>29.51768456827034</v>
      </c>
      <c r="I8691" s="12">
        <v>2.2853614146683094</v>
      </c>
      <c r="J8691" s="12">
        <v>3.3690008414410686</v>
      </c>
      <c r="K8691" s="13">
        <v>2.7618928295235974</v>
      </c>
    </row>
    <row r="8692" spans="2:11" x14ac:dyDescent="0.25">
      <c r="B8692" s="10">
        <v>8689</v>
      </c>
      <c r="C8692" s="12">
        <v>8.0753801352523329</v>
      </c>
      <c r="D8692" s="12">
        <v>1.6412370847100373</v>
      </c>
      <c r="E8692" s="12">
        <v>3</v>
      </c>
      <c r="F8692" s="12">
        <v>1.6287170156174635</v>
      </c>
      <c r="G8692" s="12">
        <v>0.84868223595495462</v>
      </c>
      <c r="H8692" s="12">
        <v>25.895747779480182</v>
      </c>
      <c r="I8692" s="12">
        <v>2.2819335125503617</v>
      </c>
      <c r="J8692" s="12">
        <v>1.3254204792824376</v>
      </c>
      <c r="K8692" s="13">
        <v>1.5761153830100179</v>
      </c>
    </row>
    <row r="8693" spans="2:11" x14ac:dyDescent="0.25">
      <c r="B8693" s="10">
        <v>8690</v>
      </c>
      <c r="C8693" s="12">
        <v>10.656058010474542</v>
      </c>
      <c r="D8693" s="12">
        <v>1.3140585490094292</v>
      </c>
      <c r="E8693" s="12">
        <v>2</v>
      </c>
      <c r="F8693" s="12">
        <v>0.70282789606612117</v>
      </c>
      <c r="G8693" s="12">
        <v>0.45369540486237547</v>
      </c>
      <c r="H8693" s="12">
        <v>9.217197721475312</v>
      </c>
      <c r="I8693" s="12">
        <v>2.7311677575064994</v>
      </c>
      <c r="J8693" s="12">
        <v>3.719896148293552</v>
      </c>
      <c r="K8693" s="13">
        <v>1.3221795496205222</v>
      </c>
    </row>
    <row r="8694" spans="2:11" x14ac:dyDescent="0.25">
      <c r="B8694" s="10">
        <v>8691</v>
      </c>
      <c r="C8694" s="12">
        <v>8.1673282596843571</v>
      </c>
      <c r="D8694" s="12">
        <v>1.6786768482650682</v>
      </c>
      <c r="E8694" s="12">
        <v>2</v>
      </c>
      <c r="F8694" s="12">
        <v>2.3970951556599887</v>
      </c>
      <c r="G8694" s="12">
        <v>2.0926492466540876</v>
      </c>
      <c r="H8694" s="12">
        <v>15.798280194704603</v>
      </c>
      <c r="I8694" s="12">
        <v>2.3430627527504444</v>
      </c>
      <c r="J8694" s="12">
        <v>1.8798913740290171</v>
      </c>
      <c r="K8694" s="13">
        <v>0.62829555154299821</v>
      </c>
    </row>
    <row r="8695" spans="2:11" x14ac:dyDescent="0.25">
      <c r="B8695" s="10">
        <v>8692</v>
      </c>
      <c r="C8695" s="12">
        <v>7.134104770905525</v>
      </c>
      <c r="D8695" s="12">
        <v>1.5921226415938916</v>
      </c>
      <c r="E8695" s="12">
        <v>3</v>
      </c>
      <c r="F8695" s="12">
        <v>4.1425697902184657</v>
      </c>
      <c r="G8695" s="12">
        <v>1.0604968092122313</v>
      </c>
      <c r="H8695" s="12">
        <v>19.21681598661096</v>
      </c>
      <c r="I8695" s="12">
        <v>3.5083116362088287</v>
      </c>
      <c r="J8695" s="12">
        <v>4.0561829680979935</v>
      </c>
      <c r="K8695" s="13">
        <v>2.1798582501063093</v>
      </c>
    </row>
    <row r="8696" spans="2:11" x14ac:dyDescent="0.25">
      <c r="B8696" s="10">
        <v>8693</v>
      </c>
      <c r="C8696" s="12">
        <v>15.384652119152204</v>
      </c>
      <c r="D8696" s="12">
        <v>1.2837335599001232</v>
      </c>
      <c r="E8696" s="12">
        <v>3</v>
      </c>
      <c r="F8696" s="12">
        <v>0.81514392011636694</v>
      </c>
      <c r="G8696" s="12">
        <v>0.87460711643387179</v>
      </c>
      <c r="H8696" s="12">
        <v>16.503773197270434</v>
      </c>
      <c r="I8696" s="12">
        <v>3.0916697676114739</v>
      </c>
      <c r="J8696" s="12">
        <v>3.0794997840337128</v>
      </c>
      <c r="K8696" s="13">
        <v>1.3691096052521652</v>
      </c>
    </row>
    <row r="8697" spans="2:11" x14ac:dyDescent="0.25">
      <c r="B8697" s="10">
        <v>8694</v>
      </c>
      <c r="C8697" s="12">
        <v>17.33245684255175</v>
      </c>
      <c r="D8697" s="12">
        <v>1.1766183110267796</v>
      </c>
      <c r="E8697" s="12">
        <v>1</v>
      </c>
      <c r="F8697" s="12">
        <v>6.1246928513740482</v>
      </c>
      <c r="G8697" s="12">
        <v>2.1807470617219664</v>
      </c>
      <c r="H8697" s="12">
        <v>13.383722360863466</v>
      </c>
      <c r="I8697" s="12">
        <v>3.48877391272771</v>
      </c>
      <c r="J8697" s="12">
        <v>3.8033670160467512</v>
      </c>
      <c r="K8697" s="13">
        <v>2.2257812535172778</v>
      </c>
    </row>
    <row r="8698" spans="2:11" x14ac:dyDescent="0.25">
      <c r="B8698" s="10">
        <v>8695</v>
      </c>
      <c r="C8698" s="12">
        <v>6.4866190352821107</v>
      </c>
      <c r="D8698" s="12">
        <v>2.1852259520256938</v>
      </c>
      <c r="E8698" s="12">
        <v>1</v>
      </c>
      <c r="F8698" s="12">
        <v>1.1700800481026448</v>
      </c>
      <c r="G8698" s="12">
        <v>0.83179318682838888</v>
      </c>
      <c r="H8698" s="12">
        <v>46.310208289907393</v>
      </c>
      <c r="I8698" s="12">
        <v>3.0767128960382899</v>
      </c>
      <c r="J8698" s="12">
        <v>2.9311509920948779</v>
      </c>
      <c r="K8698" s="13">
        <v>6.2378714365659054</v>
      </c>
    </row>
    <row r="8699" spans="2:11" x14ac:dyDescent="0.25">
      <c r="B8699" s="10">
        <v>8696</v>
      </c>
      <c r="C8699" s="12">
        <v>15.177891415610691</v>
      </c>
      <c r="D8699" s="12">
        <v>1.9474538859388542</v>
      </c>
      <c r="E8699" s="12">
        <v>2</v>
      </c>
      <c r="F8699" s="12">
        <v>4.6410816564320578</v>
      </c>
      <c r="G8699" s="12">
        <v>0.5464249527982169</v>
      </c>
      <c r="H8699" s="12">
        <v>34.013083417306163</v>
      </c>
      <c r="I8699" s="12">
        <v>2.355195609214761</v>
      </c>
      <c r="J8699" s="12">
        <v>1.6250296768714374</v>
      </c>
      <c r="K8699" s="13">
        <v>0.69730618424795177</v>
      </c>
    </row>
    <row r="8700" spans="2:11" x14ac:dyDescent="0.25">
      <c r="B8700" s="10">
        <v>8697</v>
      </c>
      <c r="C8700" s="12">
        <v>10.957496686337203</v>
      </c>
      <c r="D8700" s="12">
        <v>1.5033542550812333</v>
      </c>
      <c r="E8700" s="12">
        <v>1</v>
      </c>
      <c r="F8700" s="12">
        <v>1.3519135231959425</v>
      </c>
      <c r="G8700" s="12">
        <v>1.1379244349471394</v>
      </c>
      <c r="H8700" s="12">
        <v>18.759946301713828</v>
      </c>
      <c r="I8700" s="12">
        <v>1.764704260325819</v>
      </c>
      <c r="J8700" s="12">
        <v>2.7741250209977326</v>
      </c>
      <c r="K8700" s="13">
        <v>0.38398061542226963</v>
      </c>
    </row>
    <row r="8701" spans="2:11" x14ac:dyDescent="0.25">
      <c r="B8701" s="10">
        <v>8698</v>
      </c>
      <c r="C8701" s="12">
        <v>7.9579490784606897</v>
      </c>
      <c r="D8701" s="12">
        <v>1.6531867003323091</v>
      </c>
      <c r="E8701" s="12">
        <v>3</v>
      </c>
      <c r="F8701" s="12">
        <v>3.4221661905961702</v>
      </c>
      <c r="G8701" s="12">
        <v>1.2684668492036375</v>
      </c>
      <c r="H8701" s="12">
        <v>21.560972568226457</v>
      </c>
      <c r="I8701" s="12">
        <v>4.4891857041594267</v>
      </c>
      <c r="J8701" s="12">
        <v>2.6767424570393308</v>
      </c>
      <c r="K8701" s="13">
        <v>0.58210023083370332</v>
      </c>
    </row>
    <row r="8702" spans="2:11" x14ac:dyDescent="0.25">
      <c r="B8702" s="10">
        <v>8699</v>
      </c>
      <c r="C8702" s="12">
        <v>4.4995306547006466</v>
      </c>
      <c r="D8702" s="12">
        <v>1.8119666527823692</v>
      </c>
      <c r="E8702" s="12">
        <v>2</v>
      </c>
      <c r="F8702" s="12">
        <v>3.9973061368869871</v>
      </c>
      <c r="G8702" s="12">
        <v>2.3976847923540356</v>
      </c>
      <c r="H8702" s="12">
        <v>14.631634174816327</v>
      </c>
      <c r="I8702" s="12">
        <v>2.0756926730191809</v>
      </c>
      <c r="J8702" s="12">
        <v>2.6150159336252692</v>
      </c>
      <c r="K8702" s="13">
        <v>5.5451983298357188</v>
      </c>
    </row>
    <row r="8703" spans="2:11" x14ac:dyDescent="0.25">
      <c r="B8703" s="10">
        <v>8700</v>
      </c>
      <c r="C8703" s="12">
        <v>13.294029330874404</v>
      </c>
      <c r="D8703" s="12">
        <v>1.7397622834970197</v>
      </c>
      <c r="E8703" s="12">
        <v>1</v>
      </c>
      <c r="F8703" s="12">
        <v>1.4073494795415864</v>
      </c>
      <c r="G8703" s="12">
        <v>1.725139501892065</v>
      </c>
      <c r="H8703" s="12">
        <v>15.310253749267551</v>
      </c>
      <c r="I8703" s="12">
        <v>2.7826341920187181</v>
      </c>
      <c r="J8703" s="12">
        <v>4.4766365136015676</v>
      </c>
      <c r="K8703" s="13">
        <v>2.2354789320949049</v>
      </c>
    </row>
    <row r="8704" spans="2:11" x14ac:dyDescent="0.25">
      <c r="B8704" s="10">
        <v>8701</v>
      </c>
      <c r="C8704" s="12">
        <v>9.8012847927508986</v>
      </c>
      <c r="D8704" s="12">
        <v>1.4922330373804029</v>
      </c>
      <c r="E8704" s="12">
        <v>2</v>
      </c>
      <c r="F8704" s="12">
        <v>1.119472150073604</v>
      </c>
      <c r="G8704" s="12">
        <v>0.98028880139470542</v>
      </c>
      <c r="H8704" s="12">
        <v>44.790665517799546</v>
      </c>
      <c r="I8704" s="12">
        <v>2.6900029946267128</v>
      </c>
      <c r="J8704" s="12">
        <v>2.715929432525694</v>
      </c>
      <c r="K8704" s="13">
        <v>0.14152618836104042</v>
      </c>
    </row>
    <row r="8705" spans="2:11" x14ac:dyDescent="0.25">
      <c r="B8705" s="10">
        <v>8702</v>
      </c>
      <c r="C8705" s="12">
        <v>14.369556777856955</v>
      </c>
      <c r="D8705" s="12">
        <v>1.6885718408650037</v>
      </c>
      <c r="E8705" s="12">
        <v>3</v>
      </c>
      <c r="F8705" s="12">
        <v>2.320814119204869</v>
      </c>
      <c r="G8705" s="12">
        <v>1.2538681239929648</v>
      </c>
      <c r="H8705" s="12">
        <v>12.259955671379954</v>
      </c>
      <c r="I8705" s="12">
        <v>2.5176508706142307</v>
      </c>
      <c r="J8705" s="12">
        <v>3.1538922990834548</v>
      </c>
      <c r="K8705" s="13">
        <v>1.4094618460221853</v>
      </c>
    </row>
    <row r="8706" spans="2:11" x14ac:dyDescent="0.25">
      <c r="B8706" s="10">
        <v>8703</v>
      </c>
      <c r="C8706" s="12">
        <v>2.698522108819529</v>
      </c>
      <c r="D8706" s="12">
        <v>1.3912145086919661</v>
      </c>
      <c r="E8706" s="12">
        <v>2</v>
      </c>
      <c r="F8706" s="12">
        <v>3.028520752486016</v>
      </c>
      <c r="G8706" s="12">
        <v>0.40204841798776675</v>
      </c>
      <c r="H8706" s="12">
        <v>22.520828633645415</v>
      </c>
      <c r="I8706" s="12">
        <v>3.1707697379441355</v>
      </c>
      <c r="J8706" s="12">
        <v>1.1115848300902884</v>
      </c>
      <c r="K8706" s="13">
        <v>6.3208511968853395E-2</v>
      </c>
    </row>
    <row r="8707" spans="2:11" x14ac:dyDescent="0.25">
      <c r="B8707" s="10">
        <v>8704</v>
      </c>
      <c r="C8707" s="12">
        <v>15.897335995994249</v>
      </c>
      <c r="D8707" s="12">
        <v>1.5920326955632962</v>
      </c>
      <c r="E8707" s="12">
        <v>3</v>
      </c>
      <c r="F8707" s="12">
        <v>2.3151508006063106</v>
      </c>
      <c r="G8707" s="12">
        <v>0.76715163898936611</v>
      </c>
      <c r="H8707" s="12">
        <v>22.114783017881564</v>
      </c>
      <c r="I8707" s="12">
        <v>2.691655487403902</v>
      </c>
      <c r="J8707" s="12">
        <v>1.9798089266913115</v>
      </c>
      <c r="K8707" s="13">
        <v>3.5783254904534858</v>
      </c>
    </row>
    <row r="8708" spans="2:11" x14ac:dyDescent="0.25">
      <c r="B8708" s="10">
        <v>8705</v>
      </c>
      <c r="C8708" s="12">
        <v>12.132878351982152</v>
      </c>
      <c r="D8708" s="12">
        <v>1.6403636790208682</v>
      </c>
      <c r="E8708" s="12">
        <v>1</v>
      </c>
      <c r="F8708" s="12">
        <v>3.9354149032656633</v>
      </c>
      <c r="G8708" s="12">
        <v>0.79597644051468031</v>
      </c>
      <c r="H8708" s="12">
        <v>35.126978079692989</v>
      </c>
      <c r="I8708" s="12">
        <v>3.8893668093822855</v>
      </c>
      <c r="J8708" s="12">
        <v>3.2866261745018317</v>
      </c>
      <c r="K8708" s="13">
        <v>4.1218653494427569E-2</v>
      </c>
    </row>
    <row r="8709" spans="2:11" x14ac:dyDescent="0.25">
      <c r="B8709" s="10">
        <v>8706</v>
      </c>
      <c r="C8709" s="12">
        <v>8.8848823569689497</v>
      </c>
      <c r="D8709" s="12">
        <v>1.7359225699044005</v>
      </c>
      <c r="E8709" s="12">
        <v>2</v>
      </c>
      <c r="F8709" s="12">
        <v>5.9416922419871776</v>
      </c>
      <c r="G8709" s="12">
        <v>1.9589890050913918</v>
      </c>
      <c r="H8709" s="12">
        <v>20.032355019016471</v>
      </c>
      <c r="I8709" s="12">
        <v>2.3916295512279899</v>
      </c>
      <c r="J8709" s="12">
        <v>2.6498844459513351</v>
      </c>
      <c r="K8709" s="13">
        <v>2.0103555653053422</v>
      </c>
    </row>
    <row r="8710" spans="2:11" x14ac:dyDescent="0.25">
      <c r="B8710" s="10">
        <v>8707</v>
      </c>
      <c r="C8710" s="12">
        <v>9.0256951754754962</v>
      </c>
      <c r="D8710" s="12">
        <v>1.903468961779325</v>
      </c>
      <c r="E8710" s="12">
        <v>3</v>
      </c>
      <c r="F8710" s="12">
        <v>5.7515211298415316</v>
      </c>
      <c r="G8710" s="12">
        <v>0.57882285216136886</v>
      </c>
      <c r="H8710" s="12">
        <v>18.432734051440779</v>
      </c>
      <c r="I8710" s="12">
        <v>3.5654114106423695</v>
      </c>
      <c r="J8710" s="12">
        <v>2.9007488909131323</v>
      </c>
      <c r="K8710" s="13">
        <v>1.3242891358496582</v>
      </c>
    </row>
    <row r="8711" spans="2:11" x14ac:dyDescent="0.25">
      <c r="B8711" s="10">
        <v>8708</v>
      </c>
      <c r="C8711" s="12">
        <v>13.172284787647744</v>
      </c>
      <c r="D8711" s="12">
        <v>1.6061718847910149</v>
      </c>
      <c r="E8711" s="12">
        <v>2</v>
      </c>
      <c r="F8711" s="12">
        <v>5.2463086718492278</v>
      </c>
      <c r="G8711" s="12">
        <v>1.6313556820912316</v>
      </c>
      <c r="H8711" s="12">
        <v>25.0851589150191</v>
      </c>
      <c r="I8711" s="12">
        <v>4.0140432869658609</v>
      </c>
      <c r="J8711" s="12">
        <v>2.5621099203221331</v>
      </c>
      <c r="K8711" s="13">
        <v>2.0222836893304579</v>
      </c>
    </row>
    <row r="8712" spans="2:11" x14ac:dyDescent="0.25">
      <c r="B8712" s="10">
        <v>8709</v>
      </c>
      <c r="C8712" s="12">
        <v>10.296680311182934</v>
      </c>
      <c r="D8712" s="12">
        <v>1.5141282683649988</v>
      </c>
      <c r="E8712" s="12">
        <v>2</v>
      </c>
      <c r="F8712" s="12">
        <v>2.5977728491812022</v>
      </c>
      <c r="G8712" s="12">
        <v>0.86372903256692501</v>
      </c>
      <c r="H8712" s="12">
        <v>21.580896550321128</v>
      </c>
      <c r="I8712" s="12">
        <v>2.8613730462031008</v>
      </c>
      <c r="J8712" s="12">
        <v>3.0708872595558594</v>
      </c>
      <c r="K8712" s="13">
        <v>2.2948586235356712</v>
      </c>
    </row>
    <row r="8713" spans="2:11" x14ac:dyDescent="0.25">
      <c r="B8713" s="10">
        <v>8710</v>
      </c>
      <c r="C8713" s="12">
        <v>10.617285750969135</v>
      </c>
      <c r="D8713" s="12">
        <v>1.7089330680720136</v>
      </c>
      <c r="E8713" s="12">
        <v>2</v>
      </c>
      <c r="F8713" s="12">
        <v>7.1641671206153825</v>
      </c>
      <c r="G8713" s="12">
        <v>1.1656622317094774</v>
      </c>
      <c r="H8713" s="12">
        <v>23.152934658728583</v>
      </c>
      <c r="I8713" s="12">
        <v>1.6193838722430747</v>
      </c>
      <c r="J8713" s="12">
        <v>3.0310251951058973</v>
      </c>
      <c r="K8713" s="13">
        <v>2.8781838202537711</v>
      </c>
    </row>
    <row r="8714" spans="2:11" x14ac:dyDescent="0.25">
      <c r="B8714" s="10">
        <v>8711</v>
      </c>
      <c r="C8714" s="12">
        <v>16.009988116365598</v>
      </c>
      <c r="D8714" s="12">
        <v>1.37609822301928</v>
      </c>
      <c r="E8714" s="12">
        <v>2</v>
      </c>
      <c r="F8714" s="12">
        <v>1.4570822180680452</v>
      </c>
      <c r="G8714" s="12">
        <v>0.9491174600282658</v>
      </c>
      <c r="H8714" s="12">
        <v>19.266441159699554</v>
      </c>
      <c r="I8714" s="12">
        <v>1.9985262989800721</v>
      </c>
      <c r="J8714" s="12">
        <v>0.36686984519141924</v>
      </c>
      <c r="K8714" s="13">
        <v>0.87945241476412084</v>
      </c>
    </row>
    <row r="8715" spans="2:11" x14ac:dyDescent="0.25">
      <c r="B8715" s="10">
        <v>8712</v>
      </c>
      <c r="C8715" s="12">
        <v>10.432487846136516</v>
      </c>
      <c r="D8715" s="12">
        <v>1.285018824901148</v>
      </c>
      <c r="E8715" s="12">
        <v>2</v>
      </c>
      <c r="F8715" s="12">
        <v>1.8176121508986014</v>
      </c>
      <c r="G8715" s="12">
        <v>2.2079682927298379</v>
      </c>
      <c r="H8715" s="12">
        <v>19.487221318446693</v>
      </c>
      <c r="I8715" s="12">
        <v>3.7409518432640172</v>
      </c>
      <c r="J8715" s="12">
        <v>3.1156971938636522</v>
      </c>
      <c r="K8715" s="13">
        <v>3.244479454239714</v>
      </c>
    </row>
    <row r="8716" spans="2:11" x14ac:dyDescent="0.25">
      <c r="B8716" s="10">
        <v>8713</v>
      </c>
      <c r="C8716" s="12">
        <v>16.653335372886666</v>
      </c>
      <c r="D8716" s="12">
        <v>1.2040995578640499</v>
      </c>
      <c r="E8716" s="12">
        <v>2</v>
      </c>
      <c r="F8716" s="12">
        <v>3.2281350496613719</v>
      </c>
      <c r="G8716" s="12">
        <v>0.48026077945132978</v>
      </c>
      <c r="H8716" s="12">
        <v>32.058267301875432</v>
      </c>
      <c r="I8716" s="12">
        <v>3.682911463344523</v>
      </c>
      <c r="J8716" s="12">
        <v>3.662838739900542</v>
      </c>
      <c r="K8716" s="13">
        <v>1.4084657259949618</v>
      </c>
    </row>
    <row r="8717" spans="2:11" x14ac:dyDescent="0.25">
      <c r="B8717" s="10">
        <v>8714</v>
      </c>
      <c r="C8717" s="12">
        <v>10.404813332173688</v>
      </c>
      <c r="D8717" s="12">
        <v>1.3438078583369215</v>
      </c>
      <c r="E8717" s="12">
        <v>1</v>
      </c>
      <c r="F8717" s="12">
        <v>2.0977692516292596</v>
      </c>
      <c r="G8717" s="12">
        <v>0.77284788112721048</v>
      </c>
      <c r="H8717" s="12">
        <v>25.116971982222314</v>
      </c>
      <c r="I8717" s="12">
        <v>1.8299923980309596</v>
      </c>
      <c r="J8717" s="12">
        <v>3.9215302293043943</v>
      </c>
      <c r="K8717" s="13">
        <v>2.2674548774536571</v>
      </c>
    </row>
    <row r="8718" spans="2:11" x14ac:dyDescent="0.25">
      <c r="B8718" s="10">
        <v>8715</v>
      </c>
      <c r="C8718" s="12">
        <v>10.317179949542584</v>
      </c>
      <c r="D8718" s="12">
        <v>1.6429207062116067</v>
      </c>
      <c r="E8718" s="12">
        <v>2</v>
      </c>
      <c r="F8718" s="12">
        <v>0.35226899107306597</v>
      </c>
      <c r="G8718" s="12">
        <v>1.1272944234053841</v>
      </c>
      <c r="H8718" s="12">
        <v>22.673317220023431</v>
      </c>
      <c r="I8718" s="12">
        <v>2.3050058637820339</v>
      </c>
      <c r="J8718" s="12">
        <v>2.5933917488606819</v>
      </c>
      <c r="K8718" s="13">
        <v>0.66178789066076416</v>
      </c>
    </row>
    <row r="8719" spans="2:11" x14ac:dyDescent="0.25">
      <c r="B8719" s="10">
        <v>8716</v>
      </c>
      <c r="C8719" s="12">
        <v>12.199996858674146</v>
      </c>
      <c r="D8719" s="12">
        <v>1.1313002569323949</v>
      </c>
      <c r="E8719" s="12">
        <v>2</v>
      </c>
      <c r="F8719" s="12">
        <v>3.6087902837547436</v>
      </c>
      <c r="G8719" s="12">
        <v>0.58344099084829526</v>
      </c>
      <c r="H8719" s="12">
        <v>18.943666516552177</v>
      </c>
      <c r="I8719" s="12">
        <v>2.7301075570593079</v>
      </c>
      <c r="J8719" s="12">
        <v>3.2417897138267104</v>
      </c>
      <c r="K8719" s="13">
        <v>2.8663220924380863</v>
      </c>
    </row>
    <row r="8720" spans="2:11" x14ac:dyDescent="0.25">
      <c r="B8720" s="10">
        <v>8717</v>
      </c>
      <c r="C8720" s="12">
        <v>14.535768488862917</v>
      </c>
      <c r="D8720" s="12">
        <v>1.5058242611347563</v>
      </c>
      <c r="E8720" s="12">
        <v>2</v>
      </c>
      <c r="F8720" s="12">
        <v>4.3769177285029386</v>
      </c>
      <c r="G8720" s="12">
        <v>1.3337564051924948</v>
      </c>
      <c r="H8720" s="12">
        <v>35.719908698308977</v>
      </c>
      <c r="I8720" s="12">
        <v>7.4294176588608778</v>
      </c>
      <c r="J8720" s="12">
        <v>2.4705830696887654</v>
      </c>
      <c r="K8720" s="13">
        <v>1.6582102219299046</v>
      </c>
    </row>
    <row r="8721" spans="2:11" x14ac:dyDescent="0.25">
      <c r="B8721" s="10">
        <v>8718</v>
      </c>
      <c r="C8721" s="12">
        <v>7.9494768524396342</v>
      </c>
      <c r="D8721" s="12">
        <v>1.4953489780364564</v>
      </c>
      <c r="E8721" s="12">
        <v>2</v>
      </c>
      <c r="F8721" s="12">
        <v>3.5772261864594563</v>
      </c>
      <c r="G8721" s="12">
        <v>0.59205952570687825</v>
      </c>
      <c r="H8721" s="12">
        <v>17.87481182800169</v>
      </c>
      <c r="I8721" s="12">
        <v>2.671359807473944</v>
      </c>
      <c r="J8721" s="12">
        <v>3.2987237581527253</v>
      </c>
      <c r="K8721" s="13">
        <v>0.56645742289318801</v>
      </c>
    </row>
    <row r="8722" spans="2:11" x14ac:dyDescent="0.25">
      <c r="B8722" s="10">
        <v>8719</v>
      </c>
      <c r="C8722" s="12">
        <v>14.400607066737479</v>
      </c>
      <c r="D8722" s="12">
        <v>1.8772851201054048</v>
      </c>
      <c r="E8722" s="12">
        <v>2</v>
      </c>
      <c r="F8722" s="12">
        <v>5.1719764684960348</v>
      </c>
      <c r="G8722" s="12">
        <v>0.8106620259875722</v>
      </c>
      <c r="H8722" s="12">
        <v>17.848044468628359</v>
      </c>
      <c r="I8722" s="12">
        <v>4.6762356439858141</v>
      </c>
      <c r="J8722" s="12">
        <v>2.9828046587677863</v>
      </c>
      <c r="K8722" s="13">
        <v>0.30452309485759615</v>
      </c>
    </row>
    <row r="8723" spans="2:11" x14ac:dyDescent="0.25">
      <c r="B8723" s="10">
        <v>8720</v>
      </c>
      <c r="C8723" s="12">
        <v>7.2368031629520297</v>
      </c>
      <c r="D8723" s="12">
        <v>1.0902409681081771</v>
      </c>
      <c r="E8723" s="12">
        <v>3</v>
      </c>
      <c r="F8723" s="12">
        <v>1.577404236094907</v>
      </c>
      <c r="G8723" s="12">
        <v>0.93640860951547455</v>
      </c>
      <c r="H8723" s="12">
        <v>21.121508224139895</v>
      </c>
      <c r="I8723" s="12">
        <v>2.620649795894737</v>
      </c>
      <c r="J8723" s="12">
        <v>3.1540292162353802</v>
      </c>
      <c r="K8723" s="13">
        <v>1.8743514684881726</v>
      </c>
    </row>
    <row r="8724" spans="2:11" x14ac:dyDescent="0.25">
      <c r="B8724" s="10">
        <v>8721</v>
      </c>
      <c r="C8724" s="12">
        <v>7.3238625588222135</v>
      </c>
      <c r="D8724" s="12">
        <v>1.2121868835623413</v>
      </c>
      <c r="E8724" s="12">
        <v>2</v>
      </c>
      <c r="F8724" s="12">
        <v>4.6349680078414393</v>
      </c>
      <c r="G8724" s="12">
        <v>1.84340695118667</v>
      </c>
      <c r="H8724" s="12">
        <v>28.822195258642417</v>
      </c>
      <c r="I8724" s="12">
        <v>3.9405924137274888</v>
      </c>
      <c r="J8724" s="12">
        <v>3.0017792713246125</v>
      </c>
      <c r="K8724" s="13">
        <v>0.11186760741086602</v>
      </c>
    </row>
    <row r="8725" spans="2:11" x14ac:dyDescent="0.25">
      <c r="B8725" s="10">
        <v>8722</v>
      </c>
      <c r="C8725" s="12">
        <v>10.079885322370341</v>
      </c>
      <c r="D8725" s="12">
        <v>1.7899104620790325</v>
      </c>
      <c r="E8725" s="12">
        <v>2</v>
      </c>
      <c r="F8725" s="12">
        <v>4.5950615266582737</v>
      </c>
      <c r="G8725" s="12">
        <v>0.82295104049437007</v>
      </c>
      <c r="H8725" s="12">
        <v>12.055677028620277</v>
      </c>
      <c r="I8725" s="12">
        <v>2.5434752311367292</v>
      </c>
      <c r="J8725" s="12">
        <v>2.0498042736356363</v>
      </c>
      <c r="K8725" s="13">
        <v>4.5669603917424553</v>
      </c>
    </row>
    <row r="8726" spans="2:11" x14ac:dyDescent="0.25">
      <c r="B8726" s="10">
        <v>8723</v>
      </c>
      <c r="C8726" s="12">
        <v>5.1006710029534332</v>
      </c>
      <c r="D8726" s="12">
        <v>1.2511303521860979</v>
      </c>
      <c r="E8726" s="12">
        <v>2</v>
      </c>
      <c r="F8726" s="12">
        <v>2.0826290067992801</v>
      </c>
      <c r="G8726" s="12">
        <v>0.40914950463498895</v>
      </c>
      <c r="H8726" s="12">
        <v>23.665260006670533</v>
      </c>
      <c r="I8726" s="12">
        <v>1.6004189669285487</v>
      </c>
      <c r="J8726" s="12">
        <v>1.2647422556364685</v>
      </c>
      <c r="K8726" s="13">
        <v>1.4916627845841088</v>
      </c>
    </row>
    <row r="8727" spans="2:11" x14ac:dyDescent="0.25">
      <c r="B8727" s="10">
        <v>8724</v>
      </c>
      <c r="C8727" s="12">
        <v>-2.3836326924143769</v>
      </c>
      <c r="D8727" s="12">
        <v>1.8842251234579723</v>
      </c>
      <c r="E8727" s="12">
        <v>1</v>
      </c>
      <c r="F8727" s="12">
        <v>1.1589577304266927</v>
      </c>
      <c r="G8727" s="12">
        <v>1.6324595135206643</v>
      </c>
      <c r="H8727" s="12">
        <v>25.802114096670579</v>
      </c>
      <c r="I8727" s="12">
        <v>2.1620532230200471</v>
      </c>
      <c r="J8727" s="12">
        <v>1.6066875762786235</v>
      </c>
      <c r="K8727" s="13">
        <v>2.915408698192703</v>
      </c>
    </row>
    <row r="8728" spans="2:11" x14ac:dyDescent="0.25">
      <c r="B8728" s="10">
        <v>8725</v>
      </c>
      <c r="C8728" s="12">
        <v>9.3731380286662329</v>
      </c>
      <c r="D8728" s="12">
        <v>1.3062612631869406</v>
      </c>
      <c r="E8728" s="12">
        <v>2</v>
      </c>
      <c r="F8728" s="12">
        <v>3.1566412583288197</v>
      </c>
      <c r="G8728" s="12">
        <v>0.51290483854119795</v>
      </c>
      <c r="H8728" s="12">
        <v>31.872667044901124</v>
      </c>
      <c r="I8728" s="12">
        <v>2.1921179188711868</v>
      </c>
      <c r="J8728" s="12">
        <v>4.0063688922876866</v>
      </c>
      <c r="K8728" s="13">
        <v>0.62339344569885391</v>
      </c>
    </row>
    <row r="8729" spans="2:11" x14ac:dyDescent="0.25">
      <c r="B8729" s="10">
        <v>8726</v>
      </c>
      <c r="C8729" s="12">
        <v>7.8056883254598901</v>
      </c>
      <c r="D8729" s="12">
        <v>1.3773811150798121</v>
      </c>
      <c r="E8729" s="12">
        <v>3</v>
      </c>
      <c r="F8729" s="12">
        <v>4.1202228488749713</v>
      </c>
      <c r="G8729" s="12">
        <v>1.5835065153344221</v>
      </c>
      <c r="H8729" s="12">
        <v>10.605839508725765</v>
      </c>
      <c r="I8729" s="12">
        <v>3.3882896324550655</v>
      </c>
      <c r="J8729" s="12">
        <v>1.5278261548692946</v>
      </c>
      <c r="K8729" s="13">
        <v>0.80358727458023471</v>
      </c>
    </row>
    <row r="8730" spans="2:11" x14ac:dyDescent="0.25">
      <c r="B8730" s="10">
        <v>8727</v>
      </c>
      <c r="C8730" s="12">
        <v>11.739525114222811</v>
      </c>
      <c r="D8730" s="12">
        <v>2.1635581671454176</v>
      </c>
      <c r="E8730" s="12">
        <v>2</v>
      </c>
      <c r="F8730" s="12">
        <v>1.0956543000255616</v>
      </c>
      <c r="G8730" s="12">
        <v>0.62330348417894821</v>
      </c>
      <c r="H8730" s="12">
        <v>19.654928766438957</v>
      </c>
      <c r="I8730" s="12">
        <v>2.0203984656266933</v>
      </c>
      <c r="J8730" s="12">
        <v>2.5352738511102468</v>
      </c>
      <c r="K8730" s="13">
        <v>0.12786531601882936</v>
      </c>
    </row>
    <row r="8731" spans="2:11" x14ac:dyDescent="0.25">
      <c r="B8731" s="10">
        <v>8728</v>
      </c>
      <c r="C8731" s="12">
        <v>16.673983277580213</v>
      </c>
      <c r="D8731" s="12">
        <v>1.3746642419018344</v>
      </c>
      <c r="E8731" s="12">
        <v>2</v>
      </c>
      <c r="F8731" s="12">
        <v>3.9921251403245712</v>
      </c>
      <c r="G8731" s="12">
        <v>0.5706926632616347</v>
      </c>
      <c r="H8731" s="12">
        <v>32.216688143892881</v>
      </c>
      <c r="I8731" s="12">
        <v>2.7576593664039728</v>
      </c>
      <c r="J8731" s="12">
        <v>0.91755436399511148</v>
      </c>
      <c r="K8731" s="13">
        <v>0.56838805946448911</v>
      </c>
    </row>
    <row r="8732" spans="2:11" x14ac:dyDescent="0.25">
      <c r="B8732" s="10">
        <v>8729</v>
      </c>
      <c r="C8732" s="12">
        <v>-0.85764470663395365</v>
      </c>
      <c r="D8732" s="12">
        <v>1.40980163809783</v>
      </c>
      <c r="E8732" s="12">
        <v>1</v>
      </c>
      <c r="F8732" s="12">
        <v>1.7786027101181938</v>
      </c>
      <c r="G8732" s="12">
        <v>0.50917333009593835</v>
      </c>
      <c r="H8732" s="12">
        <v>31.641982794282065</v>
      </c>
      <c r="I8732" s="12">
        <v>2.6408968693919674</v>
      </c>
      <c r="J8732" s="12">
        <v>3.3198421463676011</v>
      </c>
      <c r="K8732" s="13">
        <v>1.0248287275170305</v>
      </c>
    </row>
    <row r="8733" spans="2:11" x14ac:dyDescent="0.25">
      <c r="B8733" s="10">
        <v>8730</v>
      </c>
      <c r="C8733" s="12">
        <v>10.077811934231985</v>
      </c>
      <c r="D8733" s="12">
        <v>1.2958386422585306</v>
      </c>
      <c r="E8733" s="12">
        <v>2</v>
      </c>
      <c r="F8733" s="12">
        <v>1.1155320293246818</v>
      </c>
      <c r="G8733" s="12">
        <v>1.4197767407689093</v>
      </c>
      <c r="H8733" s="12">
        <v>20.423712915981458</v>
      </c>
      <c r="I8733" s="12">
        <v>3.1535426358377929</v>
      </c>
      <c r="J8733" s="12">
        <v>2.2972249902768418</v>
      </c>
      <c r="K8733" s="13">
        <v>1.2242079515478002</v>
      </c>
    </row>
    <row r="8734" spans="2:11" x14ac:dyDescent="0.25">
      <c r="B8734" s="10">
        <v>8731</v>
      </c>
      <c r="C8734" s="12">
        <v>16.589226411940906</v>
      </c>
      <c r="D8734" s="12">
        <v>1.9129145315921161</v>
      </c>
      <c r="E8734" s="12">
        <v>2</v>
      </c>
      <c r="F8734" s="12">
        <v>1.6705011788135271</v>
      </c>
      <c r="G8734" s="12">
        <v>1.7126280428762517</v>
      </c>
      <c r="H8734" s="12">
        <v>29.942158737654022</v>
      </c>
      <c r="I8734" s="12">
        <v>3.5301418160404769</v>
      </c>
      <c r="J8734" s="12">
        <v>2.1125821409732088</v>
      </c>
      <c r="K8734" s="13">
        <v>1.7965580599171014</v>
      </c>
    </row>
    <row r="8735" spans="2:11" x14ac:dyDescent="0.25">
      <c r="B8735" s="10">
        <v>8732</v>
      </c>
      <c r="C8735" s="12">
        <v>9.1541605306966218</v>
      </c>
      <c r="D8735" s="12">
        <v>1.8121596689934762</v>
      </c>
      <c r="E8735" s="12">
        <v>0</v>
      </c>
      <c r="F8735" s="12">
        <v>0.6201800305168943</v>
      </c>
      <c r="G8735" s="12">
        <v>1.6341786071250883</v>
      </c>
      <c r="H8735" s="12">
        <v>25.056420345239275</v>
      </c>
      <c r="I8735" s="12">
        <v>1.9573257190661921</v>
      </c>
      <c r="J8735" s="12">
        <v>2.3095149865617595</v>
      </c>
      <c r="K8735" s="13">
        <v>2.2707774329652355</v>
      </c>
    </row>
    <row r="8736" spans="2:11" x14ac:dyDescent="0.25">
      <c r="B8736" s="10">
        <v>8733</v>
      </c>
      <c r="C8736" s="12">
        <v>11.132446907215099</v>
      </c>
      <c r="D8736" s="12">
        <v>1.494587045341</v>
      </c>
      <c r="E8736" s="12">
        <v>1</v>
      </c>
      <c r="F8736" s="12">
        <v>10.510092249281445</v>
      </c>
      <c r="G8736" s="12">
        <v>1.1451804328566098</v>
      </c>
      <c r="H8736" s="12">
        <v>22.722681818728283</v>
      </c>
      <c r="I8736" s="12">
        <v>1.6938467355144144</v>
      </c>
      <c r="J8736" s="12">
        <v>1.1133445424875434</v>
      </c>
      <c r="K8736" s="13">
        <v>5.2009090643403466</v>
      </c>
    </row>
    <row r="8737" spans="2:11" x14ac:dyDescent="0.25">
      <c r="B8737" s="10">
        <v>8734</v>
      </c>
      <c r="C8737" s="12">
        <v>10.809069440247836</v>
      </c>
      <c r="D8737" s="12">
        <v>2.0453341244440395</v>
      </c>
      <c r="E8737" s="12">
        <v>1</v>
      </c>
      <c r="F8737" s="12">
        <v>8.0660406119152981</v>
      </c>
      <c r="G8737" s="12">
        <v>0.41553006274012577</v>
      </c>
      <c r="H8737" s="12">
        <v>39.075700944807764</v>
      </c>
      <c r="I8737" s="12">
        <v>1.8797697593014462</v>
      </c>
      <c r="J8737" s="12">
        <v>1.3202517024492335</v>
      </c>
      <c r="K8737" s="13">
        <v>1.118803868512787</v>
      </c>
    </row>
    <row r="8738" spans="2:11" x14ac:dyDescent="0.25">
      <c r="B8738" s="10">
        <v>8735</v>
      </c>
      <c r="C8738" s="12">
        <v>15.090832487483352</v>
      </c>
      <c r="D8738" s="12">
        <v>1.300012779649196</v>
      </c>
      <c r="E8738" s="12">
        <v>3</v>
      </c>
      <c r="F8738" s="12">
        <v>3.8457614673345728</v>
      </c>
      <c r="G8738" s="12">
        <v>1.7367873666601354</v>
      </c>
      <c r="H8738" s="12">
        <v>32.333806913364313</v>
      </c>
      <c r="I8738" s="12">
        <v>2.1039913424750321</v>
      </c>
      <c r="J8738" s="12">
        <v>4.093853525886213</v>
      </c>
      <c r="K8738" s="13">
        <v>2.0408100983034085</v>
      </c>
    </row>
    <row r="8739" spans="2:11" x14ac:dyDescent="0.25">
      <c r="B8739" s="10">
        <v>8736</v>
      </c>
      <c r="C8739" s="12">
        <v>14.349060849042049</v>
      </c>
      <c r="D8739" s="12">
        <v>1.9393547475844881</v>
      </c>
      <c r="E8739" s="12">
        <v>2</v>
      </c>
      <c r="F8739" s="12">
        <v>1.3410191576527761</v>
      </c>
      <c r="G8739" s="12">
        <v>0.38544231132343232</v>
      </c>
      <c r="H8739" s="12">
        <v>21.600201950855165</v>
      </c>
      <c r="I8739" s="12">
        <v>3.5578379241683722</v>
      </c>
      <c r="J8739" s="12">
        <v>3.216951485593015</v>
      </c>
      <c r="K8739" s="13">
        <v>0.65544658269461231</v>
      </c>
    </row>
    <row r="8740" spans="2:11" x14ac:dyDescent="0.25">
      <c r="B8740" s="10">
        <v>8737</v>
      </c>
      <c r="C8740" s="12">
        <v>8.2712853644072464</v>
      </c>
      <c r="D8740" s="12">
        <v>1.5981292549202477</v>
      </c>
      <c r="E8740" s="12">
        <v>3</v>
      </c>
      <c r="F8740" s="12">
        <v>3.6768512059117331</v>
      </c>
      <c r="G8740" s="12">
        <v>1.4553377376468977</v>
      </c>
      <c r="H8740" s="12">
        <v>18.098456427625415</v>
      </c>
      <c r="I8740" s="12">
        <v>1.9909188200760992</v>
      </c>
      <c r="J8740" s="12">
        <v>4.0677493889147156</v>
      </c>
      <c r="K8740" s="13">
        <v>3.2377577537584488</v>
      </c>
    </row>
    <row r="8741" spans="2:11" x14ac:dyDescent="0.25">
      <c r="B8741" s="10">
        <v>8738</v>
      </c>
      <c r="C8741" s="12">
        <v>10.06371633022696</v>
      </c>
      <c r="D8741" s="12">
        <v>1.5178658376579768</v>
      </c>
      <c r="E8741" s="12">
        <v>2</v>
      </c>
      <c r="F8741" s="12">
        <v>2.0188534517349859</v>
      </c>
      <c r="G8741" s="12">
        <v>1.355471403720409</v>
      </c>
      <c r="H8741" s="12">
        <v>19.036832132079507</v>
      </c>
      <c r="I8741" s="12">
        <v>2.8140216745046294</v>
      </c>
      <c r="J8741" s="12">
        <v>1.7379213324867133</v>
      </c>
      <c r="K8741" s="13">
        <v>0.950820222682628</v>
      </c>
    </row>
    <row r="8742" spans="2:11" x14ac:dyDescent="0.25">
      <c r="B8742" s="10">
        <v>8739</v>
      </c>
      <c r="C8742" s="12">
        <v>4.3916163033012259</v>
      </c>
      <c r="D8742" s="12">
        <v>1.7079721137996489</v>
      </c>
      <c r="E8742" s="12">
        <v>3</v>
      </c>
      <c r="F8742" s="12">
        <v>5.1254152105357083</v>
      </c>
      <c r="G8742" s="12">
        <v>0.76387011056384924</v>
      </c>
      <c r="H8742" s="12">
        <v>32.996654961266245</v>
      </c>
      <c r="I8742" s="12">
        <v>2.3783480268798884</v>
      </c>
      <c r="J8742" s="12">
        <v>3.3148126690772544</v>
      </c>
      <c r="K8742" s="13">
        <v>0.14647059129889686</v>
      </c>
    </row>
    <row r="8743" spans="2:11" x14ac:dyDescent="0.25">
      <c r="B8743" s="10">
        <v>8740</v>
      </c>
      <c r="C8743" s="12">
        <v>6.9588688019208078</v>
      </c>
      <c r="D8743" s="12">
        <v>1.2333139115908558</v>
      </c>
      <c r="E8743" s="12">
        <v>2</v>
      </c>
      <c r="F8743" s="12">
        <v>2.0660726682572221</v>
      </c>
      <c r="G8743" s="12">
        <v>0.81706781852757271</v>
      </c>
      <c r="H8743" s="12">
        <v>26.50611917722722</v>
      </c>
      <c r="I8743" s="12">
        <v>1.7669743262415922</v>
      </c>
      <c r="J8743" s="12">
        <v>2.9611293657611779</v>
      </c>
      <c r="K8743" s="13">
        <v>0.98841321112281566</v>
      </c>
    </row>
    <row r="8744" spans="2:11" x14ac:dyDescent="0.25">
      <c r="B8744" s="10">
        <v>8741</v>
      </c>
      <c r="C8744" s="12">
        <v>12.079671444880242</v>
      </c>
      <c r="D8744" s="12">
        <v>1.5632785119911627</v>
      </c>
      <c r="E8744" s="12">
        <v>2</v>
      </c>
      <c r="F8744" s="12">
        <v>2.1608383118660521</v>
      </c>
      <c r="G8744" s="12">
        <v>1.1516329214823069</v>
      </c>
      <c r="H8744" s="12">
        <v>21.326346326883915</v>
      </c>
      <c r="I8744" s="12">
        <v>2.9419118644204083</v>
      </c>
      <c r="J8744" s="12">
        <v>4.151242639417827</v>
      </c>
      <c r="K8744" s="13">
        <v>2.8030863570106628</v>
      </c>
    </row>
    <row r="8745" spans="2:11" x14ac:dyDescent="0.25">
      <c r="B8745" s="10">
        <v>8742</v>
      </c>
      <c r="C8745" s="12">
        <v>14.304540418717513</v>
      </c>
      <c r="D8745" s="12">
        <v>1.4559502929999766</v>
      </c>
      <c r="E8745" s="12">
        <v>0</v>
      </c>
      <c r="F8745" s="12">
        <v>4.7168634487989616</v>
      </c>
      <c r="G8745" s="12">
        <v>0.40341623885448152</v>
      </c>
      <c r="H8745" s="12">
        <v>14.370517934098586</v>
      </c>
      <c r="I8745" s="12">
        <v>2.1930942504697959</v>
      </c>
      <c r="J8745" s="12">
        <v>3.6957746493782042</v>
      </c>
      <c r="K8745" s="13">
        <v>4.8783831938962576</v>
      </c>
    </row>
    <row r="8746" spans="2:11" x14ac:dyDescent="0.25">
      <c r="B8746" s="10">
        <v>8743</v>
      </c>
      <c r="C8746" s="12">
        <v>4.5821636877301408</v>
      </c>
      <c r="D8746" s="12">
        <v>1.4487438292888761</v>
      </c>
      <c r="E8746" s="12">
        <v>3</v>
      </c>
      <c r="F8746" s="12">
        <v>1.6553580884663268</v>
      </c>
      <c r="G8746" s="12">
        <v>2.0021164357562933</v>
      </c>
      <c r="H8746" s="12">
        <v>17.025778714384444</v>
      </c>
      <c r="I8746" s="12">
        <v>1.3094983844426322</v>
      </c>
      <c r="J8746" s="12">
        <v>2.1876845609579356</v>
      </c>
      <c r="K8746" s="13">
        <v>0.84745318853689966</v>
      </c>
    </row>
    <row r="8747" spans="2:11" x14ac:dyDescent="0.25">
      <c r="B8747" s="10">
        <v>8744</v>
      </c>
      <c r="C8747" s="12">
        <v>5.3647591770447542</v>
      </c>
      <c r="D8747" s="12">
        <v>1.7771822208274068</v>
      </c>
      <c r="E8747" s="12">
        <v>1</v>
      </c>
      <c r="F8747" s="12">
        <v>6.5196776941305243</v>
      </c>
      <c r="G8747" s="12">
        <v>1.0040115716786058</v>
      </c>
      <c r="H8747" s="12">
        <v>31.713247578220756</v>
      </c>
      <c r="I8747" s="12">
        <v>3.1575071673093746</v>
      </c>
      <c r="J8747" s="12">
        <v>2.8531415352972331</v>
      </c>
      <c r="K8747" s="13">
        <v>0.65878072423636802</v>
      </c>
    </row>
    <row r="8748" spans="2:11" x14ac:dyDescent="0.25">
      <c r="B8748" s="10">
        <v>8745</v>
      </c>
      <c r="C8748" s="12">
        <v>9.8779694893460608</v>
      </c>
      <c r="D8748" s="12">
        <v>1.3188223850587297</v>
      </c>
      <c r="E8748" s="12">
        <v>2</v>
      </c>
      <c r="F8748" s="12">
        <v>7.0632168367675074</v>
      </c>
      <c r="G8748" s="12">
        <v>1.0504064814226588</v>
      </c>
      <c r="H8748" s="12">
        <v>20.936492640940937</v>
      </c>
      <c r="I8748" s="12">
        <v>2.0011458416374159</v>
      </c>
      <c r="J8748" s="12">
        <v>2.8787608370845192</v>
      </c>
      <c r="K8748" s="13">
        <v>2.5099172030609251</v>
      </c>
    </row>
    <row r="8749" spans="2:11" x14ac:dyDescent="0.25">
      <c r="B8749" s="10">
        <v>8746</v>
      </c>
      <c r="C8749" s="12">
        <v>5.4684715998693632</v>
      </c>
      <c r="D8749" s="12">
        <v>1.6798325776158416</v>
      </c>
      <c r="E8749" s="12">
        <v>2</v>
      </c>
      <c r="F8749" s="12">
        <v>6.8956639529854513</v>
      </c>
      <c r="G8749" s="12">
        <v>0.61305673726297738</v>
      </c>
      <c r="H8749" s="12">
        <v>26.380055345365527</v>
      </c>
      <c r="I8749" s="12">
        <v>1.4108042301399391</v>
      </c>
      <c r="J8749" s="12">
        <v>2.9177996642197339</v>
      </c>
      <c r="K8749" s="13">
        <v>0.15961357968228876</v>
      </c>
    </row>
    <row r="8750" spans="2:11" x14ac:dyDescent="0.25">
      <c r="B8750" s="10">
        <v>8747</v>
      </c>
      <c r="C8750" s="12">
        <v>10.302765779382662</v>
      </c>
      <c r="D8750" s="12">
        <v>1.9873617787239914</v>
      </c>
      <c r="E8750" s="12">
        <v>2</v>
      </c>
      <c r="F8750" s="12">
        <v>2.9738247398177879</v>
      </c>
      <c r="G8750" s="12">
        <v>1.7363567978081693</v>
      </c>
      <c r="H8750" s="12">
        <v>12.052028132846234</v>
      </c>
      <c r="I8750" s="12">
        <v>3.2231122050681864</v>
      </c>
      <c r="J8750" s="12">
        <v>2.195923670570576</v>
      </c>
      <c r="K8750" s="13">
        <v>1.3089845333215437</v>
      </c>
    </row>
    <row r="8751" spans="2:11" x14ac:dyDescent="0.25">
      <c r="B8751" s="10">
        <v>8748</v>
      </c>
      <c r="C8751" s="12">
        <v>9.2712333265558584</v>
      </c>
      <c r="D8751" s="12">
        <v>1.5269648385595103</v>
      </c>
      <c r="E8751" s="12">
        <v>3</v>
      </c>
      <c r="F8751" s="12">
        <v>4.4735721256984169</v>
      </c>
      <c r="G8751" s="12">
        <v>0.67645767002098245</v>
      </c>
      <c r="H8751" s="12">
        <v>31.069959844751651</v>
      </c>
      <c r="I8751" s="12">
        <v>2.4579146398864462</v>
      </c>
      <c r="J8751" s="12">
        <v>4.2118750817072383</v>
      </c>
      <c r="K8751" s="13">
        <v>0.17513280516756435</v>
      </c>
    </row>
    <row r="8752" spans="2:11" x14ac:dyDescent="0.25">
      <c r="B8752" s="10">
        <v>8749</v>
      </c>
      <c r="C8752" s="12">
        <v>7.9431213668487928</v>
      </c>
      <c r="D8752" s="12">
        <v>1.7248509235895677</v>
      </c>
      <c r="E8752" s="12">
        <v>1</v>
      </c>
      <c r="F8752" s="12">
        <v>5.4297039790387238</v>
      </c>
      <c r="G8752" s="12">
        <v>0.43506495506253945</v>
      </c>
      <c r="H8752" s="12">
        <v>26.656286083413061</v>
      </c>
      <c r="I8752" s="12">
        <v>3.6419287390820476</v>
      </c>
      <c r="J8752" s="12">
        <v>2.8296326931907476</v>
      </c>
      <c r="K8752" s="13">
        <v>5.2101953855039573</v>
      </c>
    </row>
    <row r="8753" spans="2:11" x14ac:dyDescent="0.25">
      <c r="B8753" s="10">
        <v>8750</v>
      </c>
      <c r="C8753" s="12">
        <v>13.072952175850048</v>
      </c>
      <c r="D8753" s="12">
        <v>1.6309782339485945</v>
      </c>
      <c r="E8753" s="12">
        <v>1</v>
      </c>
      <c r="F8753" s="12">
        <v>8.542074879245634</v>
      </c>
      <c r="G8753" s="12">
        <v>0.77841940921400521</v>
      </c>
      <c r="H8753" s="12">
        <v>26.274539199348741</v>
      </c>
      <c r="I8753" s="12">
        <v>4.7981606848560379</v>
      </c>
      <c r="J8753" s="12">
        <v>2.7383235227853406</v>
      </c>
      <c r="K8753" s="13">
        <v>5.2004208324446228</v>
      </c>
    </row>
    <row r="8754" spans="2:11" x14ac:dyDescent="0.25">
      <c r="B8754" s="10">
        <v>8751</v>
      </c>
      <c r="C8754" s="12">
        <v>18.852911447612655</v>
      </c>
      <c r="D8754" s="12">
        <v>1.410526838993446</v>
      </c>
      <c r="E8754" s="12">
        <v>1</v>
      </c>
      <c r="F8754" s="12">
        <v>0.39661897013939956</v>
      </c>
      <c r="G8754" s="12">
        <v>1.0989139152736762</v>
      </c>
      <c r="H8754" s="12">
        <v>16.788286041139685</v>
      </c>
      <c r="I8754" s="12">
        <v>4.1285107538320238</v>
      </c>
      <c r="J8754" s="12">
        <v>1.0826796222095605</v>
      </c>
      <c r="K8754" s="13">
        <v>4.1720744065323858</v>
      </c>
    </row>
    <row r="8755" spans="2:11" x14ac:dyDescent="0.25">
      <c r="B8755" s="10">
        <v>8752</v>
      </c>
      <c r="C8755" s="12">
        <v>14.754181377902658</v>
      </c>
      <c r="D8755" s="12">
        <v>1.7398168653491772</v>
      </c>
      <c r="E8755" s="12">
        <v>3</v>
      </c>
      <c r="F8755" s="12">
        <v>1.6874083543206295</v>
      </c>
      <c r="G8755" s="12">
        <v>1.4303837138430935</v>
      </c>
      <c r="H8755" s="12">
        <v>25.311919124132572</v>
      </c>
      <c r="I8755" s="12">
        <v>3.450574046665555</v>
      </c>
      <c r="J8755" s="12">
        <v>2.9760987100195537</v>
      </c>
      <c r="K8755" s="13">
        <v>1.0997795060196458</v>
      </c>
    </row>
    <row r="8756" spans="2:11" x14ac:dyDescent="0.25">
      <c r="B8756" s="10">
        <v>8753</v>
      </c>
      <c r="C8756" s="12">
        <v>8.3046214149152622</v>
      </c>
      <c r="D8756" s="12">
        <v>1.2884652145233932</v>
      </c>
      <c r="E8756" s="12">
        <v>2</v>
      </c>
      <c r="F8756" s="12">
        <v>1.1502824188868586</v>
      </c>
      <c r="G8756" s="12">
        <v>0.45796093258574039</v>
      </c>
      <c r="H8756" s="12">
        <v>24.854457066513611</v>
      </c>
      <c r="I8756" s="12">
        <v>2.2914900434500982</v>
      </c>
      <c r="J8756" s="12">
        <v>1.0279770537272994</v>
      </c>
      <c r="K8756" s="13">
        <v>0.65282168459014045</v>
      </c>
    </row>
    <row r="8757" spans="2:11" x14ac:dyDescent="0.25">
      <c r="B8757" s="10">
        <v>8754</v>
      </c>
      <c r="C8757" s="12">
        <v>9.1199924595448376</v>
      </c>
      <c r="D8757" s="12">
        <v>1.5368214432413698</v>
      </c>
      <c r="E8757" s="12">
        <v>3</v>
      </c>
      <c r="F8757" s="12">
        <v>7.1093783368237764</v>
      </c>
      <c r="G8757" s="12">
        <v>0.73395712944153113</v>
      </c>
      <c r="H8757" s="12">
        <v>24.441924756111181</v>
      </c>
      <c r="I8757" s="12">
        <v>2.1505863803428995</v>
      </c>
      <c r="J8757" s="12">
        <v>1.4357254863683768</v>
      </c>
      <c r="K8757" s="13">
        <v>3.1370833321538663</v>
      </c>
    </row>
    <row r="8758" spans="2:11" x14ac:dyDescent="0.25">
      <c r="B8758" s="10">
        <v>8755</v>
      </c>
      <c r="C8758" s="12">
        <v>4.3649503168416999</v>
      </c>
      <c r="D8758" s="12">
        <v>1.7469407823732028</v>
      </c>
      <c r="E8758" s="12">
        <v>1</v>
      </c>
      <c r="F8758" s="12">
        <v>9.4129777097729193</v>
      </c>
      <c r="G8758" s="12">
        <v>1.8866847052297944</v>
      </c>
      <c r="H8758" s="12">
        <v>19.242530591438321</v>
      </c>
      <c r="I8758" s="12">
        <v>3.8643346038461064</v>
      </c>
      <c r="J8758" s="12">
        <v>3.8565974810977184</v>
      </c>
      <c r="K8758" s="13">
        <v>4.6017807274923026</v>
      </c>
    </row>
    <row r="8759" spans="2:11" x14ac:dyDescent="0.25">
      <c r="B8759" s="10">
        <v>8756</v>
      </c>
      <c r="C8759" s="12">
        <v>11.907259909898332</v>
      </c>
      <c r="D8759" s="12">
        <v>1.6658126560445268</v>
      </c>
      <c r="E8759" s="12">
        <v>1</v>
      </c>
      <c r="F8759" s="12">
        <v>3.9168401796995269</v>
      </c>
      <c r="G8759" s="12">
        <v>0.70510096836115155</v>
      </c>
      <c r="H8759" s="12">
        <v>21.522962134444857</v>
      </c>
      <c r="I8759" s="12">
        <v>3.7794672444948421</v>
      </c>
      <c r="J8759" s="12">
        <v>3.6723827893303485</v>
      </c>
      <c r="K8759" s="13">
        <v>3.4217450963737441</v>
      </c>
    </row>
    <row r="8760" spans="2:11" x14ac:dyDescent="0.25">
      <c r="B8760" s="10">
        <v>8757</v>
      </c>
      <c r="C8760" s="12">
        <v>7.9929302916019127</v>
      </c>
      <c r="D8760" s="12">
        <v>1.5128922955000228</v>
      </c>
      <c r="E8760" s="12">
        <v>2</v>
      </c>
      <c r="F8760" s="12">
        <v>9.8766812231569379</v>
      </c>
      <c r="G8760" s="12">
        <v>0.86685860271259674</v>
      </c>
      <c r="H8760" s="12">
        <v>16.729075661919531</v>
      </c>
      <c r="I8760" s="12">
        <v>3.7225879735475673</v>
      </c>
      <c r="J8760" s="12">
        <v>1.774347995220406</v>
      </c>
      <c r="K8760" s="13">
        <v>2.0464652831617727</v>
      </c>
    </row>
    <row r="8761" spans="2:11" x14ac:dyDescent="0.25">
      <c r="B8761" s="10">
        <v>8758</v>
      </c>
      <c r="C8761" s="12">
        <v>10.521904939530804</v>
      </c>
      <c r="D8761" s="12">
        <v>1.6359484917205143</v>
      </c>
      <c r="E8761" s="12">
        <v>2</v>
      </c>
      <c r="F8761" s="12">
        <v>5.7593389805554853</v>
      </c>
      <c r="G8761" s="12">
        <v>0.54536899001038353</v>
      </c>
      <c r="H8761" s="12">
        <v>24.184288448241571</v>
      </c>
      <c r="I8761" s="12">
        <v>2.3057498050964425</v>
      </c>
      <c r="J8761" s="12">
        <v>3.2018110493736351</v>
      </c>
      <c r="K8761" s="13">
        <v>2.6849713370686388</v>
      </c>
    </row>
    <row r="8762" spans="2:11" x14ac:dyDescent="0.25">
      <c r="B8762" s="10">
        <v>8759</v>
      </c>
      <c r="C8762" s="12">
        <v>8.2328096513075195</v>
      </c>
      <c r="D8762" s="12">
        <v>1.6758851088095077</v>
      </c>
      <c r="E8762" s="12">
        <v>2</v>
      </c>
      <c r="F8762" s="12">
        <v>1.3668771742309174</v>
      </c>
      <c r="G8762" s="12">
        <v>1.0589082819914324</v>
      </c>
      <c r="H8762" s="12">
        <v>17.625523581930103</v>
      </c>
      <c r="I8762" s="12">
        <v>3.731264507896904</v>
      </c>
      <c r="J8762" s="12">
        <v>0.78563418652511796</v>
      </c>
      <c r="K8762" s="13">
        <v>2.4585609033142402</v>
      </c>
    </row>
    <row r="8763" spans="2:11" x14ac:dyDescent="0.25">
      <c r="B8763" s="10">
        <v>8760</v>
      </c>
      <c r="C8763" s="12">
        <v>10.691091407605834</v>
      </c>
      <c r="D8763" s="12">
        <v>1.7945631520289542</v>
      </c>
      <c r="E8763" s="12">
        <v>2</v>
      </c>
      <c r="F8763" s="12">
        <v>4.8873876169039718</v>
      </c>
      <c r="G8763" s="12">
        <v>1.5002763821184351</v>
      </c>
      <c r="H8763" s="12">
        <v>12.796919762855667</v>
      </c>
      <c r="I8763" s="12">
        <v>4.1363975201953798</v>
      </c>
      <c r="J8763" s="12">
        <v>1.4317368843854783</v>
      </c>
      <c r="K8763" s="13">
        <v>8.3406318976701158E-2</v>
      </c>
    </row>
    <row r="8764" spans="2:11" x14ac:dyDescent="0.25">
      <c r="B8764" s="10">
        <v>8761</v>
      </c>
      <c r="C8764" s="12">
        <v>10.845335972189734</v>
      </c>
      <c r="D8764" s="12">
        <v>1.6856717989318004</v>
      </c>
      <c r="E8764" s="12">
        <v>1</v>
      </c>
      <c r="F8764" s="12">
        <v>11.090540892777186</v>
      </c>
      <c r="G8764" s="12">
        <v>0.54355069352182506</v>
      </c>
      <c r="H8764" s="12">
        <v>23.203081925258438</v>
      </c>
      <c r="I8764" s="12">
        <v>2.4975595593873807</v>
      </c>
      <c r="J8764" s="12">
        <v>2.2940112681190477</v>
      </c>
      <c r="K8764" s="13">
        <v>0.34523115240891328</v>
      </c>
    </row>
    <row r="8765" spans="2:11" x14ac:dyDescent="0.25">
      <c r="B8765" s="10">
        <v>8762</v>
      </c>
      <c r="C8765" s="12">
        <v>1.8390605055127978</v>
      </c>
      <c r="D8765" s="12">
        <v>1.811074944163102</v>
      </c>
      <c r="E8765" s="12">
        <v>1</v>
      </c>
      <c r="F8765" s="12">
        <v>4.2279806253394998</v>
      </c>
      <c r="G8765" s="12">
        <v>1.5404408320136351</v>
      </c>
      <c r="H8765" s="12">
        <v>29.252599204587231</v>
      </c>
      <c r="I8765" s="12">
        <v>2.4067975130522381</v>
      </c>
      <c r="J8765" s="12">
        <v>1.5919958719280354</v>
      </c>
      <c r="K8765" s="13">
        <v>4.6018178692531961</v>
      </c>
    </row>
    <row r="8766" spans="2:11" x14ac:dyDescent="0.25">
      <c r="B8766" s="10">
        <v>8763</v>
      </c>
      <c r="C8766" s="12">
        <v>-3.3404943474851159</v>
      </c>
      <c r="D8766" s="12">
        <v>1.3312156622955593</v>
      </c>
      <c r="E8766" s="12">
        <v>1</v>
      </c>
      <c r="F8766" s="12">
        <v>0.30382361490877269</v>
      </c>
      <c r="G8766" s="12">
        <v>0.6211045080656471</v>
      </c>
      <c r="H8766" s="12">
        <v>17.403304626347165</v>
      </c>
      <c r="I8766" s="12">
        <v>2.7019367523026356</v>
      </c>
      <c r="J8766" s="12">
        <v>2.2498754693919452</v>
      </c>
      <c r="K8766" s="13">
        <v>0.7846001001484636</v>
      </c>
    </row>
    <row r="8767" spans="2:11" x14ac:dyDescent="0.25">
      <c r="B8767" s="10">
        <v>8764</v>
      </c>
      <c r="C8767" s="12">
        <v>6.7635665049387921</v>
      </c>
      <c r="D8767" s="12">
        <v>1.2399956099098191</v>
      </c>
      <c r="E8767" s="12">
        <v>3</v>
      </c>
      <c r="F8767" s="12">
        <v>1.7278029035025564</v>
      </c>
      <c r="G8767" s="12">
        <v>0.58386052804660071</v>
      </c>
      <c r="H8767" s="12">
        <v>33.638886309643709</v>
      </c>
      <c r="I8767" s="12">
        <v>2.6647664604461885</v>
      </c>
      <c r="J8767" s="12">
        <v>3.4188482898128285</v>
      </c>
      <c r="K8767" s="13">
        <v>1.8202778329166871</v>
      </c>
    </row>
    <row r="8768" spans="2:11" x14ac:dyDescent="0.25">
      <c r="B8768" s="10">
        <v>8765</v>
      </c>
      <c r="C8768" s="12">
        <v>8.8627286346983478</v>
      </c>
      <c r="D8768" s="12">
        <v>1.8908273292370108</v>
      </c>
      <c r="E8768" s="12">
        <v>1</v>
      </c>
      <c r="F8768" s="12">
        <v>0.61354649093659086</v>
      </c>
      <c r="G8768" s="12">
        <v>1.0846957366294241</v>
      </c>
      <c r="H8768" s="12">
        <v>28.7589474454604</v>
      </c>
      <c r="I8768" s="12">
        <v>2.7932989260289283</v>
      </c>
      <c r="J8768" s="12">
        <v>1.5722920747069071</v>
      </c>
      <c r="K8768" s="13">
        <v>0.27226703482881454</v>
      </c>
    </row>
    <row r="8769" spans="2:11" x14ac:dyDescent="0.25">
      <c r="B8769" s="10">
        <v>8766</v>
      </c>
      <c r="C8769" s="12">
        <v>16.973902390561602</v>
      </c>
      <c r="D8769" s="12">
        <v>1.7083186956293606</v>
      </c>
      <c r="E8769" s="12">
        <v>3</v>
      </c>
      <c r="F8769" s="12">
        <v>3.3646447004650151</v>
      </c>
      <c r="G8769" s="12">
        <v>2.045011896628774</v>
      </c>
      <c r="H8769" s="12">
        <v>21.206406145582392</v>
      </c>
      <c r="I8769" s="12">
        <v>1.4860649914723369</v>
      </c>
      <c r="J8769" s="12">
        <v>3.2756734879639851</v>
      </c>
      <c r="K8769" s="13">
        <v>2.3100026103376456</v>
      </c>
    </row>
    <row r="8770" spans="2:11" x14ac:dyDescent="0.25">
      <c r="B8770" s="10">
        <v>8767</v>
      </c>
      <c r="C8770" s="12">
        <v>12.863175659761808</v>
      </c>
      <c r="D8770" s="12">
        <v>1.5534412859664464</v>
      </c>
      <c r="E8770" s="12">
        <v>1</v>
      </c>
      <c r="F8770" s="12">
        <v>4.5264277953150662</v>
      </c>
      <c r="G8770" s="12">
        <v>0.85656005341985131</v>
      </c>
      <c r="H8770" s="12">
        <v>14.938767139237964</v>
      </c>
      <c r="I8770" s="12">
        <v>3.1509456176330009</v>
      </c>
      <c r="J8770" s="12">
        <v>2.818669729172167</v>
      </c>
      <c r="K8770" s="13">
        <v>5.3460033649147034</v>
      </c>
    </row>
    <row r="8771" spans="2:11" x14ac:dyDescent="0.25">
      <c r="B8771" s="10">
        <v>8768</v>
      </c>
      <c r="C8771" s="12">
        <v>8.5273619942707235</v>
      </c>
      <c r="D8771" s="12">
        <v>1.4326302639236907</v>
      </c>
      <c r="E8771" s="12">
        <v>2</v>
      </c>
      <c r="F8771" s="12">
        <v>2.5919670730746858</v>
      </c>
      <c r="G8771" s="12">
        <v>0.94271290699861288</v>
      </c>
      <c r="H8771" s="12">
        <v>26.989354698123535</v>
      </c>
      <c r="I8771" s="12">
        <v>3.7439248944675749</v>
      </c>
      <c r="J8771" s="12">
        <v>3.8948902821267515</v>
      </c>
      <c r="K8771" s="13">
        <v>6.6158229314523327</v>
      </c>
    </row>
    <row r="8772" spans="2:11" x14ac:dyDescent="0.25">
      <c r="B8772" s="10">
        <v>8769</v>
      </c>
      <c r="C8772" s="12">
        <v>19.947761633944076</v>
      </c>
      <c r="D8772" s="12">
        <v>1.5604946452430359</v>
      </c>
      <c r="E8772" s="12">
        <v>3</v>
      </c>
      <c r="F8772" s="12">
        <v>2.0709246115618978</v>
      </c>
      <c r="G8772" s="12">
        <v>0.45496184413718421</v>
      </c>
      <c r="H8772" s="12">
        <v>18.480257808009394</v>
      </c>
      <c r="I8772" s="12">
        <v>2.522806123796379</v>
      </c>
      <c r="J8772" s="12">
        <v>1.5705134775012062</v>
      </c>
      <c r="K8772" s="13">
        <v>2.2108288435319796</v>
      </c>
    </row>
    <row r="8773" spans="2:11" x14ac:dyDescent="0.25">
      <c r="B8773" s="10">
        <v>8770</v>
      </c>
      <c r="C8773" s="12">
        <v>14.925886065336003</v>
      </c>
      <c r="D8773" s="12">
        <v>1.491395815109297</v>
      </c>
      <c r="E8773" s="12">
        <v>1</v>
      </c>
      <c r="F8773" s="12">
        <v>3.9044568589951991</v>
      </c>
      <c r="G8773" s="12">
        <v>1.7062012749449937</v>
      </c>
      <c r="H8773" s="12">
        <v>34.730710890651835</v>
      </c>
      <c r="I8773" s="12">
        <v>1.3431616756366909</v>
      </c>
      <c r="J8773" s="12">
        <v>2.3775547121600922</v>
      </c>
      <c r="K8773" s="13">
        <v>0.70167389532864333</v>
      </c>
    </row>
    <row r="8774" spans="2:11" x14ac:dyDescent="0.25">
      <c r="B8774" s="10">
        <v>8771</v>
      </c>
      <c r="C8774" s="12">
        <v>10.876545535330091</v>
      </c>
      <c r="D8774" s="12">
        <v>1.8935026152114653</v>
      </c>
      <c r="E8774" s="12">
        <v>1</v>
      </c>
      <c r="F8774" s="12">
        <v>4.883401966769787</v>
      </c>
      <c r="G8774" s="12">
        <v>1.2268375505521509</v>
      </c>
      <c r="H8774" s="12">
        <v>10.332168106020863</v>
      </c>
      <c r="I8774" s="12">
        <v>2.3190867301110245</v>
      </c>
      <c r="J8774" s="12">
        <v>3.2549317463265783</v>
      </c>
      <c r="K8774" s="13">
        <v>2.5620680398777379E-2</v>
      </c>
    </row>
    <row r="8775" spans="2:11" x14ac:dyDescent="0.25">
      <c r="B8775" s="10">
        <v>8772</v>
      </c>
      <c r="C8775" s="12">
        <v>7.2382964218744679</v>
      </c>
      <c r="D8775" s="12">
        <v>1.4736176422782123</v>
      </c>
      <c r="E8775" s="12">
        <v>3</v>
      </c>
      <c r="F8775" s="12">
        <v>2.5650261240961818</v>
      </c>
      <c r="G8775" s="12">
        <v>0.8854769847799745</v>
      </c>
      <c r="H8775" s="12">
        <v>27.162244333946333</v>
      </c>
      <c r="I8775" s="12">
        <v>2.1533677306533594</v>
      </c>
      <c r="J8775" s="12">
        <v>1.313731754631603</v>
      </c>
      <c r="K8775" s="13">
        <v>2.403961341236962</v>
      </c>
    </row>
    <row r="8776" spans="2:11" x14ac:dyDescent="0.25">
      <c r="B8776" s="10">
        <v>8773</v>
      </c>
      <c r="C8776" s="12">
        <v>4.8725706720419604</v>
      </c>
      <c r="D8776" s="12">
        <v>1.5496422471707318</v>
      </c>
      <c r="E8776" s="12">
        <v>2</v>
      </c>
      <c r="F8776" s="12">
        <v>3.7179929424016573</v>
      </c>
      <c r="G8776" s="12">
        <v>1.1055162772034253</v>
      </c>
      <c r="H8776" s="12">
        <v>25.981486906537221</v>
      </c>
      <c r="I8776" s="12">
        <v>3.6868227900897765</v>
      </c>
      <c r="J8776" s="12">
        <v>2.578867352635525</v>
      </c>
      <c r="K8776" s="13">
        <v>1.8968468053808163</v>
      </c>
    </row>
    <row r="8777" spans="2:11" x14ac:dyDescent="0.25">
      <c r="B8777" s="10">
        <v>8774</v>
      </c>
      <c r="C8777" s="12">
        <v>17.409361450601132</v>
      </c>
      <c r="D8777" s="12">
        <v>1.3958803528048835</v>
      </c>
      <c r="E8777" s="12">
        <v>1</v>
      </c>
      <c r="F8777" s="12">
        <v>2.4253120856098578</v>
      </c>
      <c r="G8777" s="12">
        <v>1.0651451328075778</v>
      </c>
      <c r="H8777" s="12">
        <v>18.04611194070722</v>
      </c>
      <c r="I8777" s="12">
        <v>1.863935577366153</v>
      </c>
      <c r="J8777" s="12">
        <v>2.9222791795490886</v>
      </c>
      <c r="K8777" s="13">
        <v>1.8849877927076408</v>
      </c>
    </row>
    <row r="8778" spans="2:11" x14ac:dyDescent="0.25">
      <c r="B8778" s="10">
        <v>8775</v>
      </c>
      <c r="C8778" s="12">
        <v>11.287244439991563</v>
      </c>
      <c r="D8778" s="12">
        <v>1.3436694873898405</v>
      </c>
      <c r="E8778" s="12">
        <v>3</v>
      </c>
      <c r="F8778" s="12">
        <v>1.2740015976207881</v>
      </c>
      <c r="G8778" s="12">
        <v>1.3099683320019995</v>
      </c>
      <c r="H8778" s="12">
        <v>18.3980293031304</v>
      </c>
      <c r="I8778" s="12">
        <v>2.3831252544320796</v>
      </c>
      <c r="J8778" s="12">
        <v>0.92538436069147145</v>
      </c>
      <c r="K8778" s="13">
        <v>1.4222183936394231E-2</v>
      </c>
    </row>
    <row r="8779" spans="2:11" x14ac:dyDescent="0.25">
      <c r="B8779" s="10">
        <v>8776</v>
      </c>
      <c r="C8779" s="12">
        <v>-2.604170350478114</v>
      </c>
      <c r="D8779" s="12">
        <v>1.7110861089150555</v>
      </c>
      <c r="E8779" s="12">
        <v>1</v>
      </c>
      <c r="F8779" s="12">
        <v>0.95707217803213629</v>
      </c>
      <c r="G8779" s="12">
        <v>1.6791379452526425</v>
      </c>
      <c r="H8779" s="12">
        <v>21.461724850199278</v>
      </c>
      <c r="I8779" s="12">
        <v>4.1353986162238998</v>
      </c>
      <c r="J8779" s="12">
        <v>2.2093621756337316</v>
      </c>
      <c r="K8779" s="13">
        <v>6.0720997467005153</v>
      </c>
    </row>
    <row r="8780" spans="2:11" x14ac:dyDescent="0.25">
      <c r="B8780" s="10">
        <v>8777</v>
      </c>
      <c r="C8780" s="12">
        <v>15.026201534118554</v>
      </c>
      <c r="D8780" s="12">
        <v>1.5605949506770496</v>
      </c>
      <c r="E8780" s="12">
        <v>2</v>
      </c>
      <c r="F8780" s="12">
        <v>2.5565005218254013</v>
      </c>
      <c r="G8780" s="12">
        <v>3.1311479826565747</v>
      </c>
      <c r="H8780" s="12">
        <v>25.428458373823087</v>
      </c>
      <c r="I8780" s="12">
        <v>3.9370882107186258</v>
      </c>
      <c r="J8780" s="12">
        <v>4.2551873524512844</v>
      </c>
      <c r="K8780" s="13">
        <v>3.5244701120359427</v>
      </c>
    </row>
    <row r="8781" spans="2:11" x14ac:dyDescent="0.25">
      <c r="B8781" s="10">
        <v>8778</v>
      </c>
      <c r="C8781" s="12">
        <v>14.294028824644329</v>
      </c>
      <c r="D8781" s="12">
        <v>1.7889137797483394</v>
      </c>
      <c r="E8781" s="12">
        <v>2</v>
      </c>
      <c r="F8781" s="12">
        <v>4.325531705352998</v>
      </c>
      <c r="G8781" s="12">
        <v>1.0606515359541613</v>
      </c>
      <c r="H8781" s="12">
        <v>20.058549726751611</v>
      </c>
      <c r="I8781" s="12">
        <v>2.2305626144729822</v>
      </c>
      <c r="J8781" s="12">
        <v>2.339608763742218</v>
      </c>
      <c r="K8781" s="13">
        <v>1.2633907264033555</v>
      </c>
    </row>
    <row r="8782" spans="2:11" x14ac:dyDescent="0.25">
      <c r="B8782" s="10">
        <v>8779</v>
      </c>
      <c r="C8782" s="12">
        <v>13.64380902765539</v>
      </c>
      <c r="D8782" s="12">
        <v>2.0355217698374357</v>
      </c>
      <c r="E8782" s="12">
        <v>3</v>
      </c>
      <c r="F8782" s="12">
        <v>3.0619134350417463</v>
      </c>
      <c r="G8782" s="12">
        <v>2.0900152318931879</v>
      </c>
      <c r="H8782" s="12">
        <v>14.292868032862664</v>
      </c>
      <c r="I8782" s="12">
        <v>2.0771537671645017</v>
      </c>
      <c r="J8782" s="12">
        <v>4.1590505142099001</v>
      </c>
      <c r="K8782" s="13">
        <v>4.4464188562955496</v>
      </c>
    </row>
    <row r="8783" spans="2:11" x14ac:dyDescent="0.25">
      <c r="B8783" s="10">
        <v>8780</v>
      </c>
      <c r="C8783" s="12">
        <v>8.1360604812110751</v>
      </c>
      <c r="D8783" s="12">
        <v>1.6865138470378738</v>
      </c>
      <c r="E8783" s="12">
        <v>2</v>
      </c>
      <c r="F8783" s="12">
        <v>5.5596021265010824</v>
      </c>
      <c r="G8783" s="12">
        <v>0.85655370192317803</v>
      </c>
      <c r="H8783" s="12">
        <v>22.731221902519312</v>
      </c>
      <c r="I8783" s="12">
        <v>4.1619404224288923</v>
      </c>
      <c r="J8783" s="12">
        <v>4.028879930564389</v>
      </c>
      <c r="K8783" s="13">
        <v>1.6774786814393539</v>
      </c>
    </row>
    <row r="8784" spans="2:11" x14ac:dyDescent="0.25">
      <c r="B8784" s="10">
        <v>8781</v>
      </c>
      <c r="C8784" s="12">
        <v>4.4565514948877478</v>
      </c>
      <c r="D8784" s="12">
        <v>1.5397522511260229</v>
      </c>
      <c r="E8784" s="12">
        <v>2</v>
      </c>
      <c r="F8784" s="12">
        <v>2.4857674472085187</v>
      </c>
      <c r="G8784" s="12">
        <v>0.72743315377592466</v>
      </c>
      <c r="H8784" s="12">
        <v>19.31615270045128</v>
      </c>
      <c r="I8784" s="12">
        <v>1.9341654988151944</v>
      </c>
      <c r="J8784" s="12">
        <v>1.626008940245701</v>
      </c>
      <c r="K8784" s="13">
        <v>2.0145247782686395</v>
      </c>
    </row>
    <row r="8785" spans="2:11" x14ac:dyDescent="0.25">
      <c r="B8785" s="10">
        <v>8782</v>
      </c>
      <c r="C8785" s="12">
        <v>1.617727132047504</v>
      </c>
      <c r="D8785" s="12">
        <v>1.1087032655499256</v>
      </c>
      <c r="E8785" s="12">
        <v>1</v>
      </c>
      <c r="F8785" s="12">
        <v>5.797173852451718</v>
      </c>
      <c r="G8785" s="12">
        <v>1.3015485810733241</v>
      </c>
      <c r="H8785" s="12">
        <v>15.982338089364148</v>
      </c>
      <c r="I8785" s="12">
        <v>1.7570059576361574</v>
      </c>
      <c r="J8785" s="12">
        <v>0.92821568705118251</v>
      </c>
      <c r="K8785" s="13">
        <v>0.93214238164244934</v>
      </c>
    </row>
    <row r="8786" spans="2:11" x14ac:dyDescent="0.25">
      <c r="B8786" s="10">
        <v>8783</v>
      </c>
      <c r="C8786" s="12">
        <v>17.876529008004432</v>
      </c>
      <c r="D8786" s="12">
        <v>1.2888699185249777</v>
      </c>
      <c r="E8786" s="12">
        <v>3</v>
      </c>
      <c r="F8786" s="12">
        <v>2.7391610081969846</v>
      </c>
      <c r="G8786" s="12">
        <v>0.64508133804898204</v>
      </c>
      <c r="H8786" s="12">
        <v>9.6024257350260207</v>
      </c>
      <c r="I8786" s="12">
        <v>2.7542343350832263</v>
      </c>
      <c r="J8786" s="12">
        <v>3.4934579641396031</v>
      </c>
      <c r="K8786" s="13">
        <v>0.63118560640818411</v>
      </c>
    </row>
    <row r="8787" spans="2:11" x14ac:dyDescent="0.25">
      <c r="B8787" s="10">
        <v>8784</v>
      </c>
      <c r="C8787" s="12">
        <v>8.9164571890665947</v>
      </c>
      <c r="D8787" s="12">
        <v>1.5580509614501405</v>
      </c>
      <c r="E8787" s="12">
        <v>2</v>
      </c>
      <c r="F8787" s="12">
        <v>0.65110414296801988</v>
      </c>
      <c r="G8787" s="12">
        <v>0.38939926052973761</v>
      </c>
      <c r="H8787" s="12">
        <v>26.946053006184968</v>
      </c>
      <c r="I8787" s="12">
        <v>2.2722942558601216</v>
      </c>
      <c r="J8787" s="12">
        <v>3.6209666208769535</v>
      </c>
      <c r="K8787" s="13">
        <v>0.19986122228666711</v>
      </c>
    </row>
    <row r="8788" spans="2:11" x14ac:dyDescent="0.25">
      <c r="B8788" s="10">
        <v>8785</v>
      </c>
      <c r="C8788" s="12">
        <v>7.0184285029548281</v>
      </c>
      <c r="D8788" s="12">
        <v>1.5991223536618087</v>
      </c>
      <c r="E8788" s="12">
        <v>2</v>
      </c>
      <c r="F8788" s="12">
        <v>1.3228740274848447</v>
      </c>
      <c r="G8788" s="12">
        <v>0.85809381076155355</v>
      </c>
      <c r="H8788" s="12">
        <v>22.443935848564841</v>
      </c>
      <c r="I8788" s="12">
        <v>2.3954373463546972</v>
      </c>
      <c r="J8788" s="12">
        <v>3.5218526891584556</v>
      </c>
      <c r="K8788" s="13">
        <v>6.5034909140314925</v>
      </c>
    </row>
    <row r="8789" spans="2:11" x14ac:dyDescent="0.25">
      <c r="B8789" s="10">
        <v>8786</v>
      </c>
      <c r="C8789" s="12">
        <v>14.357705256826238</v>
      </c>
      <c r="D8789" s="12">
        <v>1.4072144076542275</v>
      </c>
      <c r="E8789" s="12">
        <v>3</v>
      </c>
      <c r="F8789" s="12">
        <v>4.5509176595586505</v>
      </c>
      <c r="G8789" s="12">
        <v>1.9087658995468639</v>
      </c>
      <c r="H8789" s="12">
        <v>17.80450510454731</v>
      </c>
      <c r="I8789" s="12">
        <v>2.0671206951755692</v>
      </c>
      <c r="J8789" s="12">
        <v>3.5343708847867106</v>
      </c>
      <c r="K8789" s="13">
        <v>7.9342561494291415</v>
      </c>
    </row>
    <row r="8790" spans="2:11" x14ac:dyDescent="0.25">
      <c r="B8790" s="10">
        <v>8787</v>
      </c>
      <c r="C8790" s="12">
        <v>8.5516104834133486</v>
      </c>
      <c r="D8790" s="12">
        <v>1.6353160052723716</v>
      </c>
      <c r="E8790" s="12">
        <v>1</v>
      </c>
      <c r="F8790" s="12">
        <v>8.7763677153082291</v>
      </c>
      <c r="G8790" s="12">
        <v>1.4946039634792641</v>
      </c>
      <c r="H8790" s="12">
        <v>21.223739733306907</v>
      </c>
      <c r="I8790" s="12">
        <v>2.4422395786655962</v>
      </c>
      <c r="J8790" s="12">
        <v>1.1797795322480982</v>
      </c>
      <c r="K8790" s="13">
        <v>0.63679373754344948</v>
      </c>
    </row>
    <row r="8791" spans="2:11" x14ac:dyDescent="0.25">
      <c r="B8791" s="10">
        <v>8788</v>
      </c>
      <c r="C8791" s="12">
        <v>7.9863392256417089</v>
      </c>
      <c r="D8791" s="12">
        <v>1.3420757026776906</v>
      </c>
      <c r="E8791" s="12">
        <v>2</v>
      </c>
      <c r="F8791" s="12">
        <v>4.2784722204076084</v>
      </c>
      <c r="G8791" s="12">
        <v>0.68686855686275228</v>
      </c>
      <c r="H8791" s="12">
        <v>34.598823590208568</v>
      </c>
      <c r="I8791" s="12">
        <v>1.9329908614909994</v>
      </c>
      <c r="J8791" s="12">
        <v>2.28318178743831</v>
      </c>
      <c r="K8791" s="13">
        <v>2.112145497011237</v>
      </c>
    </row>
    <row r="8792" spans="2:11" x14ac:dyDescent="0.25">
      <c r="B8792" s="10">
        <v>8789</v>
      </c>
      <c r="C8792" s="12">
        <v>12.555230334654285</v>
      </c>
      <c r="D8792" s="12">
        <v>1.3449755926496085</v>
      </c>
      <c r="E8792" s="12">
        <v>2</v>
      </c>
      <c r="F8792" s="12">
        <v>4.3547642295252995</v>
      </c>
      <c r="G8792" s="12">
        <v>0.97388809742985549</v>
      </c>
      <c r="H8792" s="12">
        <v>28.623773381394852</v>
      </c>
      <c r="I8792" s="12">
        <v>2.3554562337791687</v>
      </c>
      <c r="J8792" s="12">
        <v>2.6495640386422585</v>
      </c>
      <c r="K8792" s="13">
        <v>2.1534107451640443</v>
      </c>
    </row>
    <row r="8793" spans="2:11" x14ac:dyDescent="0.25">
      <c r="B8793" s="10">
        <v>8790</v>
      </c>
      <c r="C8793" s="12">
        <v>7.6606349188949121</v>
      </c>
      <c r="D8793" s="12">
        <v>1.535795037302444</v>
      </c>
      <c r="E8793" s="12">
        <v>3</v>
      </c>
      <c r="F8793" s="12">
        <v>1.516288620044794</v>
      </c>
      <c r="G8793" s="12">
        <v>1.0083121789230101</v>
      </c>
      <c r="H8793" s="12">
        <v>27.896975542767322</v>
      </c>
      <c r="I8793" s="12">
        <v>3.4637674211613785</v>
      </c>
      <c r="J8793" s="12">
        <v>1.9802469577025372</v>
      </c>
      <c r="K8793" s="13">
        <v>0.69658827620692343</v>
      </c>
    </row>
    <row r="8794" spans="2:11" x14ac:dyDescent="0.25">
      <c r="B8794" s="10">
        <v>8791</v>
      </c>
      <c r="C8794" s="12">
        <v>12.501551534902454</v>
      </c>
      <c r="D8794" s="12">
        <v>1.7367962619862281</v>
      </c>
      <c r="E8794" s="12">
        <v>2</v>
      </c>
      <c r="F8794" s="12">
        <v>10.348792221793088</v>
      </c>
      <c r="G8794" s="12">
        <v>1.1132004185807689</v>
      </c>
      <c r="H8794" s="12">
        <v>27.711169301560439</v>
      </c>
      <c r="I8794" s="12">
        <v>1.8566956581201441</v>
      </c>
      <c r="J8794" s="12">
        <v>2.2987913522816266</v>
      </c>
      <c r="K8794" s="13">
        <v>2.491514877432611</v>
      </c>
    </row>
    <row r="8795" spans="2:11" x14ac:dyDescent="0.25">
      <c r="B8795" s="10">
        <v>8792</v>
      </c>
      <c r="C8795" s="12">
        <v>16.484754222945607</v>
      </c>
      <c r="D8795" s="12">
        <v>1.8218678499974275</v>
      </c>
      <c r="E8795" s="12">
        <v>3</v>
      </c>
      <c r="F8795" s="12">
        <v>5.339917003634743</v>
      </c>
      <c r="G8795" s="12">
        <v>0.85848210736372088</v>
      </c>
      <c r="H8795" s="12">
        <v>44.537721650955703</v>
      </c>
      <c r="I8795" s="12">
        <v>3.4977071574846188</v>
      </c>
      <c r="J8795" s="12">
        <v>3.8692523724145733</v>
      </c>
      <c r="K8795" s="13">
        <v>0.23604827510293866</v>
      </c>
    </row>
    <row r="8796" spans="2:11" x14ac:dyDescent="0.25">
      <c r="B8796" s="10">
        <v>8793</v>
      </c>
      <c r="C8796" s="12">
        <v>15.057813289250515</v>
      </c>
      <c r="D8796" s="12">
        <v>1.9827124566555152</v>
      </c>
      <c r="E8796" s="12">
        <v>2</v>
      </c>
      <c r="F8796" s="12">
        <v>4.7825815046257008</v>
      </c>
      <c r="G8796" s="12">
        <v>0.81992085312489982</v>
      </c>
      <c r="H8796" s="12">
        <v>20.358092056276686</v>
      </c>
      <c r="I8796" s="12">
        <v>2.5407484127441835</v>
      </c>
      <c r="J8796" s="12">
        <v>2.0244693608696283</v>
      </c>
      <c r="K8796" s="13">
        <v>0.44695480122856485</v>
      </c>
    </row>
    <row r="8797" spans="2:11" x14ac:dyDescent="0.25">
      <c r="B8797" s="10">
        <v>8794</v>
      </c>
      <c r="C8797" s="12">
        <v>5.8928088537275558</v>
      </c>
      <c r="D8797" s="12">
        <v>1.4262397911762741</v>
      </c>
      <c r="E8797" s="12">
        <v>2</v>
      </c>
      <c r="F8797" s="12">
        <v>4.4937584113568487</v>
      </c>
      <c r="G8797" s="12">
        <v>1.9924320454788058</v>
      </c>
      <c r="H8797" s="12">
        <v>19.638536449500144</v>
      </c>
      <c r="I8797" s="12">
        <v>3.3804173956404697</v>
      </c>
      <c r="J8797" s="12">
        <v>2.1570668450774191</v>
      </c>
      <c r="K8797" s="13">
        <v>0.81138734427548376</v>
      </c>
    </row>
    <row r="8798" spans="2:11" x14ac:dyDescent="0.25">
      <c r="B8798" s="10">
        <v>8795</v>
      </c>
      <c r="C8798" s="12">
        <v>6.7965546521120501</v>
      </c>
      <c r="D8798" s="12">
        <v>1.5638579964446115</v>
      </c>
      <c r="E8798" s="12">
        <v>3</v>
      </c>
      <c r="F8798" s="12">
        <v>0.82298260547366164</v>
      </c>
      <c r="G8798" s="12">
        <v>0.90575787029853061</v>
      </c>
      <c r="H8798" s="12">
        <v>21.719453953504686</v>
      </c>
      <c r="I8798" s="12">
        <v>1.8578937619533171</v>
      </c>
      <c r="J8798" s="12">
        <v>1.7525597777135096</v>
      </c>
      <c r="K8798" s="13">
        <v>5.0559019040769027</v>
      </c>
    </row>
    <row r="8799" spans="2:11" x14ac:dyDescent="0.25">
      <c r="B8799" s="10">
        <v>8796</v>
      </c>
      <c r="C8799" s="12">
        <v>6.9031549863225159</v>
      </c>
      <c r="D8799" s="12">
        <v>1.6466179809768959</v>
      </c>
      <c r="E8799" s="12">
        <v>3</v>
      </c>
      <c r="F8799" s="12">
        <v>5.8443824964119262</v>
      </c>
      <c r="G8799" s="12">
        <v>0.3127670389023135</v>
      </c>
      <c r="H8799" s="12">
        <v>18.371622981372496</v>
      </c>
      <c r="I8799" s="12">
        <v>2.2395788800970204</v>
      </c>
      <c r="J8799" s="12">
        <v>3.5672026777417756</v>
      </c>
      <c r="K8799" s="13">
        <v>0.97470628342565602</v>
      </c>
    </row>
    <row r="8800" spans="2:11" x14ac:dyDescent="0.25">
      <c r="B8800" s="10">
        <v>8797</v>
      </c>
      <c r="C8800" s="12">
        <v>11.603495277682617</v>
      </c>
      <c r="D8800" s="12">
        <v>1.6104634597928043</v>
      </c>
      <c r="E8800" s="12">
        <v>1</v>
      </c>
      <c r="F8800" s="12">
        <v>3.2751071083693284</v>
      </c>
      <c r="G8800" s="12">
        <v>2.65056189377828</v>
      </c>
      <c r="H8800" s="12">
        <v>23.29980418898452</v>
      </c>
      <c r="I8800" s="12">
        <v>3.0722076343175502</v>
      </c>
      <c r="J8800" s="12">
        <v>2.7318778461865874</v>
      </c>
      <c r="K8800" s="13">
        <v>6.698441635873456</v>
      </c>
    </row>
    <row r="8801" spans="2:11" x14ac:dyDescent="0.25">
      <c r="B8801" s="10">
        <v>8798</v>
      </c>
      <c r="C8801" s="12">
        <v>2.5910523532025316</v>
      </c>
      <c r="D8801" s="12">
        <v>1.9164361315748513</v>
      </c>
      <c r="E8801" s="12">
        <v>2</v>
      </c>
      <c r="F8801" s="12">
        <v>3.1643368161299432</v>
      </c>
      <c r="G8801" s="12">
        <v>1.2113726892251144</v>
      </c>
      <c r="H8801" s="12">
        <v>20.87141368849386</v>
      </c>
      <c r="I8801" s="12">
        <v>1.9385918117387062</v>
      </c>
      <c r="J8801" s="12">
        <v>3.725113601746957</v>
      </c>
      <c r="K8801" s="13">
        <v>0.87438973555800525</v>
      </c>
    </row>
    <row r="8802" spans="2:11" x14ac:dyDescent="0.25">
      <c r="B8802" s="10">
        <v>8799</v>
      </c>
      <c r="C8802" s="12">
        <v>7.8695025529970977</v>
      </c>
      <c r="D8802" s="12">
        <v>1.46057874014407</v>
      </c>
      <c r="E8802" s="12">
        <v>2</v>
      </c>
      <c r="F8802" s="12">
        <v>1.2498813376814129</v>
      </c>
      <c r="G8802" s="12">
        <v>0.65183162912289538</v>
      </c>
      <c r="H8802" s="12">
        <v>17.179858803435849</v>
      </c>
      <c r="I8802" s="12">
        <v>2.8491401782481538</v>
      </c>
      <c r="J8802" s="12">
        <v>3.9988453812005202</v>
      </c>
      <c r="K8802" s="13">
        <v>0.64128565066147181</v>
      </c>
    </row>
    <row r="8803" spans="2:11" x14ac:dyDescent="0.25">
      <c r="B8803" s="10">
        <v>8800</v>
      </c>
      <c r="C8803" s="12">
        <v>9.141328343499513</v>
      </c>
      <c r="D8803" s="12">
        <v>1.855585390262233</v>
      </c>
      <c r="E8803" s="12">
        <v>2</v>
      </c>
      <c r="F8803" s="12">
        <v>0.43843740844660289</v>
      </c>
      <c r="G8803" s="12">
        <v>0.61545344245712419</v>
      </c>
      <c r="H8803" s="12">
        <v>26.283747221662509</v>
      </c>
      <c r="I8803" s="12">
        <v>1.9116448130001293</v>
      </c>
      <c r="J8803" s="12">
        <v>0.13189752501815835</v>
      </c>
      <c r="K8803" s="13">
        <v>1.7917574891989059</v>
      </c>
    </row>
    <row r="8804" spans="2:11" x14ac:dyDescent="0.25">
      <c r="B8804" s="10">
        <v>8801</v>
      </c>
      <c r="C8804" s="12">
        <v>16.691791531212822</v>
      </c>
      <c r="D8804" s="12">
        <v>1.5682983356219105</v>
      </c>
      <c r="E8804" s="12">
        <v>1</v>
      </c>
      <c r="F8804" s="12">
        <v>1.1013250418161051</v>
      </c>
      <c r="G8804" s="12">
        <v>0.9719307422768706</v>
      </c>
      <c r="H8804" s="12">
        <v>34.337415749440801</v>
      </c>
      <c r="I8804" s="12">
        <v>1.5468093014818085</v>
      </c>
      <c r="J8804" s="12">
        <v>1.0799746863393216</v>
      </c>
      <c r="K8804" s="13">
        <v>0.72913154456408757</v>
      </c>
    </row>
    <row r="8805" spans="2:11" x14ac:dyDescent="0.25">
      <c r="B8805" s="10">
        <v>8802</v>
      </c>
      <c r="C8805" s="12">
        <v>12.664861528684581</v>
      </c>
      <c r="D8805" s="12">
        <v>1.5934929278533214</v>
      </c>
      <c r="E8805" s="12">
        <v>2</v>
      </c>
      <c r="F8805" s="12">
        <v>6.1025301917749051</v>
      </c>
      <c r="G8805" s="12">
        <v>2.1622103622074058</v>
      </c>
      <c r="H8805" s="12">
        <v>32.470309278903215</v>
      </c>
      <c r="I8805" s="12">
        <v>3.6613702991898389</v>
      </c>
      <c r="J8805" s="12">
        <v>2.9159018213748942</v>
      </c>
      <c r="K8805" s="13">
        <v>0.59875657098700785</v>
      </c>
    </row>
    <row r="8806" spans="2:11" x14ac:dyDescent="0.25">
      <c r="B8806" s="10">
        <v>8803</v>
      </c>
      <c r="C8806" s="12">
        <v>14.558303324537833</v>
      </c>
      <c r="D8806" s="12">
        <v>1.737640011676522</v>
      </c>
      <c r="E8806" s="12">
        <v>2</v>
      </c>
      <c r="F8806" s="12">
        <v>4.008663485678805</v>
      </c>
      <c r="G8806" s="12">
        <v>0.91360187946477911</v>
      </c>
      <c r="H8806" s="12">
        <v>17.079411802553071</v>
      </c>
      <c r="I8806" s="12">
        <v>2.6568244312895111</v>
      </c>
      <c r="J8806" s="12">
        <v>1.9251253502238095</v>
      </c>
      <c r="K8806" s="13">
        <v>1.9070074358550089</v>
      </c>
    </row>
    <row r="8807" spans="2:11" x14ac:dyDescent="0.25">
      <c r="B8807" s="10">
        <v>8804</v>
      </c>
      <c r="C8807" s="12">
        <v>7.0032311391189683</v>
      </c>
      <c r="D8807" s="12">
        <v>1.8528952809306092</v>
      </c>
      <c r="E8807" s="12">
        <v>2</v>
      </c>
      <c r="F8807" s="12">
        <v>2.0222791250493382</v>
      </c>
      <c r="G8807" s="12">
        <v>0.85537165011458505</v>
      </c>
      <c r="H8807" s="12">
        <v>22.169327644936587</v>
      </c>
      <c r="I8807" s="12">
        <v>3.1794755961755521</v>
      </c>
      <c r="J8807" s="12">
        <v>3.5940025764367411</v>
      </c>
      <c r="K8807" s="13">
        <v>0.36284752017575611</v>
      </c>
    </row>
    <row r="8808" spans="2:11" x14ac:dyDescent="0.25">
      <c r="B8808" s="10">
        <v>8805</v>
      </c>
      <c r="C8808" s="12">
        <v>13.906873551577283</v>
      </c>
      <c r="D8808" s="12">
        <v>1.2865385518581498</v>
      </c>
      <c r="E8808" s="12">
        <v>2</v>
      </c>
      <c r="F8808" s="12">
        <v>1.0967409932818124</v>
      </c>
      <c r="G8808" s="12">
        <v>1.8251827517137262</v>
      </c>
      <c r="H8808" s="12">
        <v>23.029318339656651</v>
      </c>
      <c r="I8808" s="12">
        <v>3.0334307660207047</v>
      </c>
      <c r="J8808" s="12">
        <v>3.1413128868733757</v>
      </c>
      <c r="K8808" s="13">
        <v>0.23614327041058383</v>
      </c>
    </row>
    <row r="8809" spans="2:11" x14ac:dyDescent="0.25">
      <c r="B8809" s="10">
        <v>8806</v>
      </c>
      <c r="C8809" s="12">
        <v>10.196370144017616</v>
      </c>
      <c r="D8809" s="12">
        <v>1.0740022892596881</v>
      </c>
      <c r="E8809" s="12">
        <v>2</v>
      </c>
      <c r="F8809" s="12">
        <v>0.73505587604749445</v>
      </c>
      <c r="G8809" s="12">
        <v>2.2316518032469808</v>
      </c>
      <c r="H8809" s="12">
        <v>41.768772838478881</v>
      </c>
      <c r="I8809" s="12">
        <v>3.0660349991072371</v>
      </c>
      <c r="J8809" s="12">
        <v>3.0912962428511408</v>
      </c>
      <c r="K8809" s="13">
        <v>2.3460255140022461</v>
      </c>
    </row>
    <row r="8810" spans="2:11" x14ac:dyDescent="0.25">
      <c r="B8810" s="10">
        <v>8807</v>
      </c>
      <c r="C8810" s="12">
        <v>7.6148964868841755</v>
      </c>
      <c r="D8810" s="12">
        <v>1.16806653194906</v>
      </c>
      <c r="E8810" s="12">
        <v>1</v>
      </c>
      <c r="F8810" s="12">
        <v>6.751037351941239</v>
      </c>
      <c r="G8810" s="12">
        <v>0.98273656457318326</v>
      </c>
      <c r="H8810" s="12">
        <v>23.096311917100081</v>
      </c>
      <c r="I8810" s="12">
        <v>2.5297477337714764</v>
      </c>
      <c r="J8810" s="12">
        <v>2.9580058776246045</v>
      </c>
      <c r="K8810" s="13">
        <v>0.37534089521239716</v>
      </c>
    </row>
    <row r="8811" spans="2:11" x14ac:dyDescent="0.25">
      <c r="B8811" s="10">
        <v>8808</v>
      </c>
      <c r="C8811" s="12">
        <v>10.810390734225024</v>
      </c>
      <c r="D8811" s="12">
        <v>1.243106128353004</v>
      </c>
      <c r="E8811" s="12">
        <v>3</v>
      </c>
      <c r="F8811" s="12">
        <v>1.7966617088191621</v>
      </c>
      <c r="G8811" s="12">
        <v>0.62469578736401843</v>
      </c>
      <c r="H8811" s="12">
        <v>17.726244181264562</v>
      </c>
      <c r="I8811" s="12">
        <v>2.6527471166187464</v>
      </c>
      <c r="J8811" s="12">
        <v>2.6721701448051993</v>
      </c>
      <c r="K8811" s="13">
        <v>2.2667268140106587</v>
      </c>
    </row>
    <row r="8812" spans="2:11" x14ac:dyDescent="0.25">
      <c r="B8812" s="10">
        <v>8809</v>
      </c>
      <c r="C8812" s="12">
        <v>16.33889750211404</v>
      </c>
      <c r="D8812" s="12">
        <v>1.7541657872308938</v>
      </c>
      <c r="E8812" s="12">
        <v>2</v>
      </c>
      <c r="F8812" s="12">
        <v>0.67833625233133032</v>
      </c>
      <c r="G8812" s="12">
        <v>0.54074580078978229</v>
      </c>
      <c r="H8812" s="12">
        <v>11.288124059346739</v>
      </c>
      <c r="I8812" s="12">
        <v>2.2715683125122421</v>
      </c>
      <c r="J8812" s="12">
        <v>2.4374868189496368</v>
      </c>
      <c r="K8812" s="13">
        <v>1.5441118019863016</v>
      </c>
    </row>
    <row r="8813" spans="2:11" x14ac:dyDescent="0.25">
      <c r="B8813" s="10">
        <v>8810</v>
      </c>
      <c r="C8813" s="12">
        <v>16.239310681567574</v>
      </c>
      <c r="D8813" s="12">
        <v>1.4692771732773569</v>
      </c>
      <c r="E8813" s="12">
        <v>1</v>
      </c>
      <c r="F8813" s="12">
        <v>2.7899212919595775</v>
      </c>
      <c r="G8813" s="12">
        <v>1.4004865391448118</v>
      </c>
      <c r="H8813" s="12">
        <v>33.231922615116602</v>
      </c>
      <c r="I8813" s="12">
        <v>2.8434239221894231</v>
      </c>
      <c r="J8813" s="12">
        <v>2.386427522053399</v>
      </c>
      <c r="K8813" s="13">
        <v>0.72535934334715135</v>
      </c>
    </row>
    <row r="8814" spans="2:11" x14ac:dyDescent="0.25">
      <c r="B8814" s="10">
        <v>8811</v>
      </c>
      <c r="C8814" s="12">
        <v>10.963810628230586</v>
      </c>
      <c r="D8814" s="12">
        <v>1.3736179735916596</v>
      </c>
      <c r="E8814" s="12">
        <v>0</v>
      </c>
      <c r="F8814" s="12">
        <v>0.1935960700642205</v>
      </c>
      <c r="G8814" s="12">
        <v>1.5328602477793778</v>
      </c>
      <c r="H8814" s="12">
        <v>18.244798872844321</v>
      </c>
      <c r="I8814" s="12">
        <v>1.9521599738309274</v>
      </c>
      <c r="J8814" s="12">
        <v>2.6360575983562282</v>
      </c>
      <c r="K8814" s="13">
        <v>1.2040717167483164</v>
      </c>
    </row>
    <row r="8815" spans="2:11" x14ac:dyDescent="0.25">
      <c r="B8815" s="10">
        <v>8812</v>
      </c>
      <c r="C8815" s="12">
        <v>11.826219480233647</v>
      </c>
      <c r="D8815" s="12">
        <v>1.3659904238308922</v>
      </c>
      <c r="E8815" s="12">
        <v>1</v>
      </c>
      <c r="F8815" s="12">
        <v>13.58661804180243</v>
      </c>
      <c r="G8815" s="12">
        <v>0.61887093473492649</v>
      </c>
      <c r="H8815" s="12">
        <v>29.916799833745063</v>
      </c>
      <c r="I8815" s="12">
        <v>5.1698036696977656</v>
      </c>
      <c r="J8815" s="12">
        <v>3.1793703071390507</v>
      </c>
      <c r="K8815" s="13">
        <v>1.0812428221254669</v>
      </c>
    </row>
    <row r="8816" spans="2:11" x14ac:dyDescent="0.25">
      <c r="B8816" s="10">
        <v>8813</v>
      </c>
      <c r="C8816" s="12">
        <v>14.626204236035992</v>
      </c>
      <c r="D8816" s="12">
        <v>1.5811678440806509</v>
      </c>
      <c r="E8816" s="12">
        <v>3</v>
      </c>
      <c r="F8816" s="12">
        <v>2.5006711542523501</v>
      </c>
      <c r="G8816" s="12">
        <v>1.3319620696546095</v>
      </c>
      <c r="H8816" s="12">
        <v>33.199408005593781</v>
      </c>
      <c r="I8816" s="12">
        <v>2.0152852355691309</v>
      </c>
      <c r="J8816" s="12">
        <v>1.9450109257723622</v>
      </c>
      <c r="K8816" s="13">
        <v>8.1405891650289348</v>
      </c>
    </row>
    <row r="8817" spans="2:11" x14ac:dyDescent="0.25">
      <c r="B8817" s="10">
        <v>8814</v>
      </c>
      <c r="C8817" s="12">
        <v>18.761218485808804</v>
      </c>
      <c r="D8817" s="12">
        <v>1.5629257757719557</v>
      </c>
      <c r="E8817" s="12">
        <v>2</v>
      </c>
      <c r="F8817" s="12">
        <v>3.9000309266716577</v>
      </c>
      <c r="G8817" s="12">
        <v>0.42529036086515026</v>
      </c>
      <c r="H8817" s="12">
        <v>46.926837980142245</v>
      </c>
      <c r="I8817" s="12">
        <v>2.1148714225051926</v>
      </c>
      <c r="J8817" s="12">
        <v>4.4828715483681467</v>
      </c>
      <c r="K8817" s="13">
        <v>0.43094440456740113</v>
      </c>
    </row>
    <row r="8818" spans="2:11" x14ac:dyDescent="0.25">
      <c r="B8818" s="10">
        <v>8815</v>
      </c>
      <c r="C8818" s="12">
        <v>13.995616158407657</v>
      </c>
      <c r="D8818" s="12">
        <v>1.7911466862990051</v>
      </c>
      <c r="E8818" s="12">
        <v>2</v>
      </c>
      <c r="F8818" s="12">
        <v>9.653157638569084</v>
      </c>
      <c r="G8818" s="12">
        <v>1.1157749415789593</v>
      </c>
      <c r="H8818" s="12">
        <v>17.60271703019848</v>
      </c>
      <c r="I8818" s="12">
        <v>3.5110702955613697</v>
      </c>
      <c r="J8818" s="12">
        <v>3.8668784438310846</v>
      </c>
      <c r="K8818" s="13">
        <v>4.4970920231791736</v>
      </c>
    </row>
    <row r="8819" spans="2:11" x14ac:dyDescent="0.25">
      <c r="B8819" s="10">
        <v>8816</v>
      </c>
      <c r="C8819" s="12">
        <v>19.841919162405546</v>
      </c>
      <c r="D8819" s="12">
        <v>1.2655493524871488</v>
      </c>
      <c r="E8819" s="12">
        <v>1</v>
      </c>
      <c r="F8819" s="12">
        <v>6.5181397653417266</v>
      </c>
      <c r="G8819" s="12">
        <v>0.6392065992428092</v>
      </c>
      <c r="H8819" s="12">
        <v>29.490102773124107</v>
      </c>
      <c r="I8819" s="12">
        <v>3.5842937024039223</v>
      </c>
      <c r="J8819" s="12">
        <v>2.8470691237417158</v>
      </c>
      <c r="K8819" s="13">
        <v>4.1034617507073596</v>
      </c>
    </row>
    <row r="8820" spans="2:11" x14ac:dyDescent="0.25">
      <c r="B8820" s="10">
        <v>8817</v>
      </c>
      <c r="C8820" s="12">
        <v>14.016288760784342</v>
      </c>
      <c r="D8820" s="12">
        <v>1.3069637801013401</v>
      </c>
      <c r="E8820" s="12">
        <v>2</v>
      </c>
      <c r="F8820" s="12">
        <v>3.3000351279947888</v>
      </c>
      <c r="G8820" s="12">
        <v>1.8812021722468084</v>
      </c>
      <c r="H8820" s="12">
        <v>26.230575300164126</v>
      </c>
      <c r="I8820" s="12">
        <v>2.2946645669033656</v>
      </c>
      <c r="J8820" s="12">
        <v>2.4090879942327659</v>
      </c>
      <c r="K8820" s="13">
        <v>0.32879303706116447</v>
      </c>
    </row>
    <row r="8821" spans="2:11" x14ac:dyDescent="0.25">
      <c r="B8821" s="10">
        <v>8818</v>
      </c>
      <c r="C8821" s="12">
        <v>10.000090284392147</v>
      </c>
      <c r="D8821" s="12">
        <v>1.6788759379733005</v>
      </c>
      <c r="E8821" s="12">
        <v>1</v>
      </c>
      <c r="F8821" s="12">
        <v>3.5019813022262478</v>
      </c>
      <c r="G8821" s="12">
        <v>0.51549433140502088</v>
      </c>
      <c r="H8821" s="12">
        <v>37.211189447279565</v>
      </c>
      <c r="I8821" s="12">
        <v>4.3858197463778925</v>
      </c>
      <c r="J8821" s="12">
        <v>0.31509810231453855</v>
      </c>
      <c r="K8821" s="13">
        <v>3.038883300438743</v>
      </c>
    </row>
    <row r="8822" spans="2:11" x14ac:dyDescent="0.25">
      <c r="B8822" s="10">
        <v>8819</v>
      </c>
      <c r="C8822" s="12">
        <v>7.9228802805688279</v>
      </c>
      <c r="D8822" s="12">
        <v>1.3787058527783396</v>
      </c>
      <c r="E8822" s="12">
        <v>2</v>
      </c>
      <c r="F8822" s="12">
        <v>4.2121702224935849</v>
      </c>
      <c r="G8822" s="12">
        <v>1.1697724163688241</v>
      </c>
      <c r="H8822" s="12">
        <v>22.117918409906736</v>
      </c>
      <c r="I8822" s="12">
        <v>2.4632229307216638</v>
      </c>
      <c r="J8822" s="12">
        <v>1.7331408165930693</v>
      </c>
      <c r="K8822" s="13">
        <v>1.1047865372060912</v>
      </c>
    </row>
    <row r="8823" spans="2:11" x14ac:dyDescent="0.25">
      <c r="B8823" s="10">
        <v>8820</v>
      </c>
      <c r="C8823" s="12">
        <v>17.043076956466997</v>
      </c>
      <c r="D8823" s="12">
        <v>2.0857950728520795</v>
      </c>
      <c r="E8823" s="12">
        <v>1</v>
      </c>
      <c r="F8823" s="12">
        <v>1.5050147849983435</v>
      </c>
      <c r="G8823" s="12">
        <v>0.87447557357485017</v>
      </c>
      <c r="H8823" s="12">
        <v>40.445571214621246</v>
      </c>
      <c r="I8823" s="12">
        <v>2.7164578793426117</v>
      </c>
      <c r="J8823" s="12">
        <v>2.9939143045746714</v>
      </c>
      <c r="K8823" s="13">
        <v>2.5308804678548382</v>
      </c>
    </row>
    <row r="8824" spans="2:11" x14ac:dyDescent="0.25">
      <c r="B8824" s="10">
        <v>8821</v>
      </c>
      <c r="C8824" s="12">
        <v>7.9378701727450043</v>
      </c>
      <c r="D8824" s="12">
        <v>1.3218894269799089</v>
      </c>
      <c r="E8824" s="12">
        <v>2</v>
      </c>
      <c r="F8824" s="12">
        <v>5.785032084982876</v>
      </c>
      <c r="G8824" s="12">
        <v>2.9475008149716246</v>
      </c>
      <c r="H8824" s="12">
        <v>9.8933301004332126</v>
      </c>
      <c r="I8824" s="12">
        <v>2.0849489066325</v>
      </c>
      <c r="J8824" s="12">
        <v>2.1626576429077331</v>
      </c>
      <c r="K8824" s="13">
        <v>1.2332465694819565</v>
      </c>
    </row>
    <row r="8825" spans="2:11" x14ac:dyDescent="0.25">
      <c r="B8825" s="10">
        <v>8822</v>
      </c>
      <c r="C8825" s="12">
        <v>11.321727113971665</v>
      </c>
      <c r="D8825" s="12">
        <v>1.7177453439980785</v>
      </c>
      <c r="E8825" s="12">
        <v>2</v>
      </c>
      <c r="F8825" s="12">
        <v>7.8548241562828585</v>
      </c>
      <c r="G8825" s="12">
        <v>0.35734893016732688</v>
      </c>
      <c r="H8825" s="12">
        <v>23.450160294333344</v>
      </c>
      <c r="I8825" s="12">
        <v>4.074764275161507</v>
      </c>
      <c r="J8825" s="12">
        <v>1.3167449358250931</v>
      </c>
      <c r="K8825" s="13">
        <v>1.6651542106154706</v>
      </c>
    </row>
    <row r="8826" spans="2:11" x14ac:dyDescent="0.25">
      <c r="B8826" s="10">
        <v>8823</v>
      </c>
      <c r="C8826" s="12">
        <v>9.9549660964817281</v>
      </c>
      <c r="D8826" s="12">
        <v>1.2706391418088683</v>
      </c>
      <c r="E8826" s="12">
        <v>2</v>
      </c>
      <c r="F8826" s="12">
        <v>1.3951923485580371</v>
      </c>
      <c r="G8826" s="12">
        <v>0.77451826059331252</v>
      </c>
      <c r="H8826" s="12">
        <v>22.031080311489774</v>
      </c>
      <c r="I8826" s="12">
        <v>3.5243866043849632</v>
      </c>
      <c r="J8826" s="12">
        <v>2.0361897647891434</v>
      </c>
      <c r="K8826" s="13">
        <v>0.65028937678159715</v>
      </c>
    </row>
    <row r="8827" spans="2:11" x14ac:dyDescent="0.25">
      <c r="B8827" s="10">
        <v>8824</v>
      </c>
      <c r="C8827" s="12">
        <v>12.601375692128887</v>
      </c>
      <c r="D8827" s="12">
        <v>1.4559267824827629</v>
      </c>
      <c r="E8827" s="12">
        <v>1</v>
      </c>
      <c r="F8827" s="12">
        <v>7.340351759179371</v>
      </c>
      <c r="G8827" s="12">
        <v>0.69715782359549006</v>
      </c>
      <c r="H8827" s="12">
        <v>28.287495389837822</v>
      </c>
      <c r="I8827" s="12">
        <v>3.3213133483494768</v>
      </c>
      <c r="J8827" s="12">
        <v>3.9567313429842113</v>
      </c>
      <c r="K8827" s="13">
        <v>7.8787266765643835</v>
      </c>
    </row>
    <row r="8828" spans="2:11" x14ac:dyDescent="0.25">
      <c r="B8828" s="10">
        <v>8825</v>
      </c>
      <c r="C8828" s="12">
        <v>7.79188999739082</v>
      </c>
      <c r="D8828" s="12">
        <v>1.7386777120190888</v>
      </c>
      <c r="E8828" s="12">
        <v>2</v>
      </c>
      <c r="F8828" s="12">
        <v>1.1451313273346648</v>
      </c>
      <c r="G8828" s="12">
        <v>0.88314729931074176</v>
      </c>
      <c r="H8828" s="12">
        <v>16.967362412363798</v>
      </c>
      <c r="I8828" s="12">
        <v>2.6288759725180073</v>
      </c>
      <c r="J8828" s="12">
        <v>3.1712964457810937</v>
      </c>
      <c r="K8828" s="13">
        <v>0.45096396706664327</v>
      </c>
    </row>
    <row r="8829" spans="2:11" x14ac:dyDescent="0.25">
      <c r="B8829" s="10">
        <v>8826</v>
      </c>
      <c r="C8829" s="12">
        <v>14.836777391258906</v>
      </c>
      <c r="D8829" s="12">
        <v>1.5416531031906746</v>
      </c>
      <c r="E8829" s="12">
        <v>1</v>
      </c>
      <c r="F8829" s="12">
        <v>2.2646257142808177</v>
      </c>
      <c r="G8829" s="12">
        <v>3.1786845896518239</v>
      </c>
      <c r="H8829" s="12">
        <v>20.984824437442359</v>
      </c>
      <c r="I8829" s="12">
        <v>2.4686215594395913</v>
      </c>
      <c r="J8829" s="12">
        <v>2.497959960005308</v>
      </c>
      <c r="K8829" s="13">
        <v>4.3784496598114542</v>
      </c>
    </row>
    <row r="8830" spans="2:11" x14ac:dyDescent="0.25">
      <c r="B8830" s="10">
        <v>8827</v>
      </c>
      <c r="C8830" s="12">
        <v>9.5581794684534813</v>
      </c>
      <c r="D8830" s="12">
        <v>1.6622548344285712</v>
      </c>
      <c r="E8830" s="12">
        <v>2</v>
      </c>
      <c r="F8830" s="12">
        <v>1.9398015570511273</v>
      </c>
      <c r="G8830" s="12">
        <v>2.0645117094595231</v>
      </c>
      <c r="H8830" s="12">
        <v>30.032986895104827</v>
      </c>
      <c r="I8830" s="12">
        <v>3.1217658089667282</v>
      </c>
      <c r="J8830" s="12">
        <v>1.1883894149897063</v>
      </c>
      <c r="K8830" s="13">
        <v>4.0204252080915506</v>
      </c>
    </row>
    <row r="8831" spans="2:11" x14ac:dyDescent="0.25">
      <c r="B8831" s="10">
        <v>8828</v>
      </c>
      <c r="C8831" s="12">
        <v>16.119534302407942</v>
      </c>
      <c r="D8831" s="12">
        <v>1.3887694559454378</v>
      </c>
      <c r="E8831" s="12">
        <v>2</v>
      </c>
      <c r="F8831" s="12">
        <v>1.2677158863771119</v>
      </c>
      <c r="G8831" s="12">
        <v>1.9067178249483121</v>
      </c>
      <c r="H8831" s="12">
        <v>13.682295207512229</v>
      </c>
      <c r="I8831" s="12">
        <v>2.6422824929221544</v>
      </c>
      <c r="J8831" s="12">
        <v>3.0751729083665369</v>
      </c>
      <c r="K8831" s="13">
        <v>0.70862319545363261</v>
      </c>
    </row>
    <row r="8832" spans="2:11" x14ac:dyDescent="0.25">
      <c r="B8832" s="10">
        <v>8829</v>
      </c>
      <c r="C8832" s="12">
        <v>11.122720622727451</v>
      </c>
      <c r="D8832" s="12">
        <v>1.5046472893652372</v>
      </c>
      <c r="E8832" s="12">
        <v>1</v>
      </c>
      <c r="F8832" s="12">
        <v>2.3421199880653365</v>
      </c>
      <c r="G8832" s="12">
        <v>1.038035187822083</v>
      </c>
      <c r="H8832" s="12">
        <v>20.672838274356735</v>
      </c>
      <c r="I8832" s="12">
        <v>2.2194539092145451</v>
      </c>
      <c r="J8832" s="12">
        <v>3.0556815089247511</v>
      </c>
      <c r="K8832" s="13">
        <v>1.6378444327502164</v>
      </c>
    </row>
    <row r="8833" spans="2:11" x14ac:dyDescent="0.25">
      <c r="B8833" s="10">
        <v>8830</v>
      </c>
      <c r="C8833" s="12">
        <v>6.173203580898571</v>
      </c>
      <c r="D8833" s="12">
        <v>1.2127952661178836</v>
      </c>
      <c r="E8833" s="12">
        <v>2</v>
      </c>
      <c r="F8833" s="12">
        <v>4.6026397616498453</v>
      </c>
      <c r="G8833" s="12">
        <v>1.4301573714560432</v>
      </c>
      <c r="H8833" s="12">
        <v>19.122387007567855</v>
      </c>
      <c r="I8833" s="12">
        <v>3.5685639447538375</v>
      </c>
      <c r="J8833" s="12">
        <v>3.2555210848828002</v>
      </c>
      <c r="K8833" s="13">
        <v>1.4231456414487587</v>
      </c>
    </row>
    <row r="8834" spans="2:11" x14ac:dyDescent="0.25">
      <c r="B8834" s="10">
        <v>8831</v>
      </c>
      <c r="C8834" s="12">
        <v>-1.6397863602760214</v>
      </c>
      <c r="D8834" s="12">
        <v>1.5292293519126152</v>
      </c>
      <c r="E8834" s="12">
        <v>3</v>
      </c>
      <c r="F8834" s="12">
        <v>7.1648079577584918</v>
      </c>
      <c r="G8834" s="12">
        <v>1.1116038383145097</v>
      </c>
      <c r="H8834" s="12">
        <v>9.1575377772432347</v>
      </c>
      <c r="I8834" s="12">
        <v>3.1589332321917136</v>
      </c>
      <c r="J8834" s="12">
        <v>2.3935005403568281</v>
      </c>
      <c r="K8834" s="13">
        <v>0.26017082587678542</v>
      </c>
    </row>
    <row r="8835" spans="2:11" x14ac:dyDescent="0.25">
      <c r="B8835" s="10">
        <v>8832</v>
      </c>
      <c r="C8835" s="12">
        <v>8.1917328253657118</v>
      </c>
      <c r="D8835" s="12">
        <v>1.1175454965156004</v>
      </c>
      <c r="E8835" s="12">
        <v>1</v>
      </c>
      <c r="F8835" s="12">
        <v>1.2523090963326262</v>
      </c>
      <c r="G8835" s="12">
        <v>3.347947310481707</v>
      </c>
      <c r="H8835" s="12">
        <v>11.43625659414305</v>
      </c>
      <c r="I8835" s="12">
        <v>2.4331807161780454</v>
      </c>
      <c r="J8835" s="12">
        <v>2.7446348222898083</v>
      </c>
      <c r="K8835" s="13">
        <v>1.5216576736288137</v>
      </c>
    </row>
    <row r="8836" spans="2:11" x14ac:dyDescent="0.25">
      <c r="B8836" s="10">
        <v>8833</v>
      </c>
      <c r="C8836" s="12">
        <v>4.400186879384699</v>
      </c>
      <c r="D8836" s="12">
        <v>2.0687617668099167</v>
      </c>
      <c r="E8836" s="12">
        <v>1</v>
      </c>
      <c r="F8836" s="12">
        <v>0.52487563201236009</v>
      </c>
      <c r="G8836" s="12">
        <v>1.3326332926281343</v>
      </c>
      <c r="H8836" s="12">
        <v>22.098884685306864</v>
      </c>
      <c r="I8836" s="12">
        <v>4.9493533370190832</v>
      </c>
      <c r="J8836" s="12">
        <v>2.9089810898546209</v>
      </c>
      <c r="K8836" s="13">
        <v>0.81827954905041822</v>
      </c>
    </row>
    <row r="8837" spans="2:11" x14ac:dyDescent="0.25">
      <c r="B8837" s="10">
        <v>8834</v>
      </c>
      <c r="C8837" s="12">
        <v>5.9861367877409268</v>
      </c>
      <c r="D8837" s="12">
        <v>1.5933705000589831</v>
      </c>
      <c r="E8837" s="12">
        <v>1</v>
      </c>
      <c r="F8837" s="12">
        <v>2.2920231084443423</v>
      </c>
      <c r="G8837" s="12">
        <v>1.537779221711508</v>
      </c>
      <c r="H8837" s="12">
        <v>23.569059652728651</v>
      </c>
      <c r="I8837" s="12">
        <v>2.7130401128267696</v>
      </c>
      <c r="J8837" s="12">
        <v>2.4765191092199279</v>
      </c>
      <c r="K8837" s="13">
        <v>7.5084111062137753</v>
      </c>
    </row>
    <row r="8838" spans="2:11" x14ac:dyDescent="0.25">
      <c r="B8838" s="10">
        <v>8835</v>
      </c>
      <c r="C8838" s="12">
        <v>8.8526153246375205</v>
      </c>
      <c r="D8838" s="12">
        <v>1.7833408285890766</v>
      </c>
      <c r="E8838" s="12">
        <v>1</v>
      </c>
      <c r="F8838" s="12">
        <v>4.0665296715821322</v>
      </c>
      <c r="G8838" s="12">
        <v>0.55599755404893014</v>
      </c>
      <c r="H8838" s="12">
        <v>22.810531769673396</v>
      </c>
      <c r="I8838" s="12">
        <v>4.2271216862073615</v>
      </c>
      <c r="J8838" s="12">
        <v>2.9159883264343907</v>
      </c>
      <c r="K8838" s="13">
        <v>1.1674259929369744</v>
      </c>
    </row>
    <row r="8839" spans="2:11" x14ac:dyDescent="0.25">
      <c r="B8839" s="10">
        <v>8836</v>
      </c>
      <c r="C8839" s="12">
        <v>2.2525931336615512</v>
      </c>
      <c r="D8839" s="12">
        <v>1.7115384256186226</v>
      </c>
      <c r="E8839" s="12">
        <v>3</v>
      </c>
      <c r="F8839" s="12">
        <v>1.0791065840460234</v>
      </c>
      <c r="G8839" s="12">
        <v>0.96787316631861486</v>
      </c>
      <c r="H8839" s="12">
        <v>48.224659574440139</v>
      </c>
      <c r="I8839" s="12">
        <v>1.8393152337185488</v>
      </c>
      <c r="J8839" s="12">
        <v>1.5715901839250763</v>
      </c>
      <c r="K8839" s="13">
        <v>0.27873242052971692</v>
      </c>
    </row>
    <row r="8840" spans="2:11" x14ac:dyDescent="0.25">
      <c r="B8840" s="10">
        <v>8837</v>
      </c>
      <c r="C8840" s="12">
        <v>12.898976786189753</v>
      </c>
      <c r="D8840" s="12">
        <v>1.4285118526616696</v>
      </c>
      <c r="E8840" s="12">
        <v>1</v>
      </c>
      <c r="F8840" s="12">
        <v>2.8576378201264019</v>
      </c>
      <c r="G8840" s="12">
        <v>0.79648620922212576</v>
      </c>
      <c r="H8840" s="12">
        <v>27.886952571394353</v>
      </c>
      <c r="I8840" s="12">
        <v>3.0891148574261185</v>
      </c>
      <c r="J8840" s="12">
        <v>3.0325028097249733</v>
      </c>
      <c r="K8840" s="13">
        <v>2.2141266967392346</v>
      </c>
    </row>
    <row r="8841" spans="2:11" x14ac:dyDescent="0.25">
      <c r="B8841" s="10">
        <v>8838</v>
      </c>
      <c r="C8841" s="12">
        <v>8.8489106537398783</v>
      </c>
      <c r="D8841" s="12">
        <v>1.3750858416519407</v>
      </c>
      <c r="E8841" s="12">
        <v>2</v>
      </c>
      <c r="F8841" s="12">
        <v>1.4791467921333519</v>
      </c>
      <c r="G8841" s="12">
        <v>1.8493008088660983</v>
      </c>
      <c r="H8841" s="12">
        <v>31.008920970148427</v>
      </c>
      <c r="I8841" s="12">
        <v>2.819015321453938</v>
      </c>
      <c r="J8841" s="12">
        <v>3.1950812992254893</v>
      </c>
      <c r="K8841" s="13">
        <v>0.59142409842998511</v>
      </c>
    </row>
    <row r="8842" spans="2:11" x14ac:dyDescent="0.25">
      <c r="B8842" s="10">
        <v>8839</v>
      </c>
      <c r="C8842" s="12">
        <v>12.223106430883851</v>
      </c>
      <c r="D8842" s="12">
        <v>1.7193426472516606</v>
      </c>
      <c r="E8842" s="12">
        <v>3</v>
      </c>
      <c r="F8842" s="12">
        <v>6.0921137210564087</v>
      </c>
      <c r="G8842" s="12">
        <v>1.224230652609797</v>
      </c>
      <c r="H8842" s="12">
        <v>24.235428377245899</v>
      </c>
      <c r="I8842" s="12">
        <v>3.2572883914188364</v>
      </c>
      <c r="J8842" s="12">
        <v>2.6166625424059253</v>
      </c>
      <c r="K8842" s="13">
        <v>3.4353344376798431</v>
      </c>
    </row>
    <row r="8843" spans="2:11" x14ac:dyDescent="0.25">
      <c r="B8843" s="10">
        <v>8840</v>
      </c>
      <c r="C8843" s="12">
        <v>9.8695085201501058</v>
      </c>
      <c r="D8843" s="12">
        <v>1.555460880826987</v>
      </c>
      <c r="E8843" s="12">
        <v>1</v>
      </c>
      <c r="F8843" s="12">
        <v>1.5438707089573704</v>
      </c>
      <c r="G8843" s="12">
        <v>1.0505357167864093</v>
      </c>
      <c r="H8843" s="12">
        <v>21.426399276720925</v>
      </c>
      <c r="I8843" s="12">
        <v>2.2597269510552502</v>
      </c>
      <c r="J8843" s="12">
        <v>3.1547319400092397</v>
      </c>
      <c r="K8843" s="13">
        <v>2.4072946422281314</v>
      </c>
    </row>
    <row r="8844" spans="2:11" x14ac:dyDescent="0.25">
      <c r="B8844" s="10">
        <v>8841</v>
      </c>
      <c r="C8844" s="12">
        <v>10.813029164675385</v>
      </c>
      <c r="D8844" s="12">
        <v>1.8750752727351003</v>
      </c>
      <c r="E8844" s="12">
        <v>2</v>
      </c>
      <c r="F8844" s="12">
        <v>4.5155955365213458</v>
      </c>
      <c r="G8844" s="12">
        <v>1.4970634054496359</v>
      </c>
      <c r="H8844" s="12">
        <v>41.237970896548575</v>
      </c>
      <c r="I8844" s="12">
        <v>2.9590653314068209</v>
      </c>
      <c r="J8844" s="12">
        <v>0.32624833759517535</v>
      </c>
      <c r="K8844" s="13">
        <v>0.81851300603185362</v>
      </c>
    </row>
    <row r="8845" spans="2:11" x14ac:dyDescent="0.25">
      <c r="B8845" s="10">
        <v>8842</v>
      </c>
      <c r="C8845" s="12">
        <v>3.7244097043062299</v>
      </c>
      <c r="D8845" s="12">
        <v>1.5251046229995036</v>
      </c>
      <c r="E8845" s="12">
        <v>2</v>
      </c>
      <c r="F8845" s="12">
        <v>6.8561258095097362</v>
      </c>
      <c r="G8845" s="12">
        <v>1.0639830902938006</v>
      </c>
      <c r="H8845" s="12">
        <v>27.441026932282735</v>
      </c>
      <c r="I8845" s="12">
        <v>3.030198536037862</v>
      </c>
      <c r="J8845" s="12">
        <v>4.110413634136596</v>
      </c>
      <c r="K8845" s="13">
        <v>0.46591434216008709</v>
      </c>
    </row>
    <row r="8846" spans="2:11" x14ac:dyDescent="0.25">
      <c r="B8846" s="10">
        <v>8843</v>
      </c>
      <c r="C8846" s="12">
        <v>13.089606047477183</v>
      </c>
      <c r="D8846" s="12">
        <v>1.954738862698689</v>
      </c>
      <c r="E8846" s="12">
        <v>1</v>
      </c>
      <c r="F8846" s="12">
        <v>3.6916175254820009</v>
      </c>
      <c r="G8846" s="12">
        <v>0.77424387049897259</v>
      </c>
      <c r="H8846" s="12">
        <v>33.963461022595254</v>
      </c>
      <c r="I8846" s="12">
        <v>1.6086654386988466</v>
      </c>
      <c r="J8846" s="12">
        <v>0.85868481066977276</v>
      </c>
      <c r="K8846" s="13">
        <v>2.5345901571169915</v>
      </c>
    </row>
    <row r="8847" spans="2:11" x14ac:dyDescent="0.25">
      <c r="B8847" s="10">
        <v>8844</v>
      </c>
      <c r="C8847" s="12">
        <v>10.017081339456327</v>
      </c>
      <c r="D8847" s="12">
        <v>1.2750723719723536</v>
      </c>
      <c r="E8847" s="12">
        <v>3</v>
      </c>
      <c r="F8847" s="12">
        <v>3.159605558755008</v>
      </c>
      <c r="G8847" s="12">
        <v>1.8013971287568911</v>
      </c>
      <c r="H8847" s="12">
        <v>19.264897074797091</v>
      </c>
      <c r="I8847" s="12">
        <v>2.7552877571726264</v>
      </c>
      <c r="J8847" s="12">
        <v>3.9319061788050114</v>
      </c>
      <c r="K8847" s="13">
        <v>0.14131194815456408</v>
      </c>
    </row>
    <row r="8848" spans="2:11" x14ac:dyDescent="0.25">
      <c r="B8848" s="10">
        <v>8845</v>
      </c>
      <c r="C8848" s="12">
        <v>6.6379721014722577</v>
      </c>
      <c r="D8848" s="12">
        <v>1.6142325878252164</v>
      </c>
      <c r="E8848" s="12">
        <v>2</v>
      </c>
      <c r="F8848" s="12">
        <v>0.54556779594769456</v>
      </c>
      <c r="G8848" s="12">
        <v>0.8151212802245037</v>
      </c>
      <c r="H8848" s="12">
        <v>33.794598862855025</v>
      </c>
      <c r="I8848" s="12">
        <v>3.4482999996886932</v>
      </c>
      <c r="J8848" s="12">
        <v>3.1299877109256231</v>
      </c>
      <c r="K8848" s="13">
        <v>0.29225088978754166</v>
      </c>
    </row>
    <row r="8849" spans="2:11" x14ac:dyDescent="0.25">
      <c r="B8849" s="10">
        <v>8846</v>
      </c>
      <c r="C8849" s="12">
        <v>7.0804536042923658</v>
      </c>
      <c r="D8849" s="12">
        <v>1.6335495926558041</v>
      </c>
      <c r="E8849" s="12">
        <v>1</v>
      </c>
      <c r="F8849" s="12">
        <v>7.7349993561436552</v>
      </c>
      <c r="G8849" s="12">
        <v>1.6259484012697607</v>
      </c>
      <c r="H8849" s="12">
        <v>18.359159377680246</v>
      </c>
      <c r="I8849" s="12">
        <v>2.8907228173896118</v>
      </c>
      <c r="J8849" s="12">
        <v>3.6056444392326812</v>
      </c>
      <c r="K8849" s="13">
        <v>0.12147684767808521</v>
      </c>
    </row>
    <row r="8850" spans="2:11" x14ac:dyDescent="0.25">
      <c r="B8850" s="10">
        <v>8847</v>
      </c>
      <c r="C8850" s="12">
        <v>11.830611043677965</v>
      </c>
      <c r="D8850" s="12">
        <v>1.5161899807058521</v>
      </c>
      <c r="E8850" s="12">
        <v>3</v>
      </c>
      <c r="F8850" s="12">
        <v>5.904895606375546</v>
      </c>
      <c r="G8850" s="12">
        <v>1.2521241394515401</v>
      </c>
      <c r="H8850" s="12">
        <v>22.284859204568232</v>
      </c>
      <c r="I8850" s="12">
        <v>2.3085742272139211</v>
      </c>
      <c r="J8850" s="12">
        <v>1.5098080859524603</v>
      </c>
      <c r="K8850" s="13">
        <v>0.75335756648825458</v>
      </c>
    </row>
    <row r="8851" spans="2:11" x14ac:dyDescent="0.25">
      <c r="B8851" s="10">
        <v>8848</v>
      </c>
      <c r="C8851" s="12">
        <v>9.6065042597326062</v>
      </c>
      <c r="D8851" s="12">
        <v>1.3471333582580876</v>
      </c>
      <c r="E8851" s="12">
        <v>3</v>
      </c>
      <c r="F8851" s="12">
        <v>10.415223771213133</v>
      </c>
      <c r="G8851" s="12">
        <v>0.62111270916774608</v>
      </c>
      <c r="H8851" s="12">
        <v>12.146364321699</v>
      </c>
      <c r="I8851" s="12">
        <v>2.4309239185351346</v>
      </c>
      <c r="J8851" s="12">
        <v>1.4831232580172207</v>
      </c>
      <c r="K8851" s="13">
        <v>8.7932002076021654</v>
      </c>
    </row>
    <row r="8852" spans="2:11" x14ac:dyDescent="0.25">
      <c r="B8852" s="10">
        <v>8849</v>
      </c>
      <c r="C8852" s="12">
        <v>16.825788455694788</v>
      </c>
      <c r="D8852" s="12">
        <v>1.7329551401043946</v>
      </c>
      <c r="E8852" s="12">
        <v>2</v>
      </c>
      <c r="F8852" s="12">
        <v>2.8506977319410796</v>
      </c>
      <c r="G8852" s="12">
        <v>0.62420278948896468</v>
      </c>
      <c r="H8852" s="12">
        <v>28.38907463602424</v>
      </c>
      <c r="I8852" s="12">
        <v>2.5041675624299722</v>
      </c>
      <c r="J8852" s="12">
        <v>2.2431567352757051</v>
      </c>
      <c r="K8852" s="13">
        <v>0.6529382464670066</v>
      </c>
    </row>
    <row r="8853" spans="2:11" x14ac:dyDescent="0.25">
      <c r="B8853" s="10">
        <v>8850</v>
      </c>
      <c r="C8853" s="12">
        <v>16.756441582288758</v>
      </c>
      <c r="D8853" s="12">
        <v>1.7154461488580912</v>
      </c>
      <c r="E8853" s="12">
        <v>2</v>
      </c>
      <c r="F8853" s="12">
        <v>4.3528788569883359</v>
      </c>
      <c r="G8853" s="12">
        <v>0.9465411510926085</v>
      </c>
      <c r="H8853" s="12">
        <v>26.278709346073562</v>
      </c>
      <c r="I8853" s="12">
        <v>5.0779326033443688</v>
      </c>
      <c r="J8853" s="12">
        <v>3.2859619598155936</v>
      </c>
      <c r="K8853" s="13">
        <v>0.26598193980743784</v>
      </c>
    </row>
    <row r="8854" spans="2:11" x14ac:dyDescent="0.25">
      <c r="B8854" s="10">
        <v>8851</v>
      </c>
      <c r="C8854" s="12">
        <v>8.6905155063662782</v>
      </c>
      <c r="D8854" s="12">
        <v>1.4492489530055266</v>
      </c>
      <c r="E8854" s="12">
        <v>1</v>
      </c>
      <c r="F8854" s="12">
        <v>5.7210484883027251</v>
      </c>
      <c r="G8854" s="12">
        <v>1.8590451823112308</v>
      </c>
      <c r="H8854" s="12">
        <v>24.749768025738298</v>
      </c>
      <c r="I8854" s="12">
        <v>3.1179123227622547</v>
      </c>
      <c r="J8854" s="12">
        <v>2.4245124340976507</v>
      </c>
      <c r="K8854" s="13">
        <v>2.1388812868836244</v>
      </c>
    </row>
    <row r="8855" spans="2:11" x14ac:dyDescent="0.25">
      <c r="B8855" s="10">
        <v>8852</v>
      </c>
      <c r="C8855" s="12">
        <v>19.150113832488991</v>
      </c>
      <c r="D8855" s="12">
        <v>1.5948381364930115</v>
      </c>
      <c r="E8855" s="12">
        <v>2</v>
      </c>
      <c r="F8855" s="12">
        <v>5.0729316015837878</v>
      </c>
      <c r="G8855" s="12">
        <v>1.6130948715472353</v>
      </c>
      <c r="H8855" s="12">
        <v>39.900989058601034</v>
      </c>
      <c r="I8855" s="12">
        <v>2.1842374658536641</v>
      </c>
      <c r="J8855" s="12">
        <v>2.2184477373911951</v>
      </c>
      <c r="K8855" s="13">
        <v>2.6761963785295331</v>
      </c>
    </row>
    <row r="8856" spans="2:11" x14ac:dyDescent="0.25">
      <c r="B8856" s="10">
        <v>8853</v>
      </c>
      <c r="C8856" s="12">
        <v>1.6203590432367871</v>
      </c>
      <c r="D8856" s="12">
        <v>1.9106855604885622</v>
      </c>
      <c r="E8856" s="12">
        <v>1</v>
      </c>
      <c r="F8856" s="12">
        <v>0.37657799613147186</v>
      </c>
      <c r="G8856" s="12">
        <v>1.2226965854113176</v>
      </c>
      <c r="H8856" s="12">
        <v>21.945297474305438</v>
      </c>
      <c r="I8856" s="12">
        <v>3.5203876577497826</v>
      </c>
      <c r="J8856" s="12">
        <v>1.9835162576778391</v>
      </c>
      <c r="K8856" s="13">
        <v>1.7780179896670389</v>
      </c>
    </row>
    <row r="8857" spans="2:11" x14ac:dyDescent="0.25">
      <c r="B8857" s="10">
        <v>8854</v>
      </c>
      <c r="C8857" s="12">
        <v>6.5773385442263415</v>
      </c>
      <c r="D8857" s="12">
        <v>1.4411336676692506</v>
      </c>
      <c r="E8857" s="12">
        <v>3</v>
      </c>
      <c r="F8857" s="12">
        <v>0.99750615783807894</v>
      </c>
      <c r="G8857" s="12">
        <v>1.9491602199544003</v>
      </c>
      <c r="H8857" s="12">
        <v>26.273617912393089</v>
      </c>
      <c r="I8857" s="12">
        <v>3.3790685737727766</v>
      </c>
      <c r="J8857" s="12">
        <v>3.9402997073134785</v>
      </c>
      <c r="K8857" s="13">
        <v>0.6386365044182053</v>
      </c>
    </row>
    <row r="8858" spans="2:11" x14ac:dyDescent="0.25">
      <c r="B8858" s="10">
        <v>8855</v>
      </c>
      <c r="C8858" s="12">
        <v>17.484484048129602</v>
      </c>
      <c r="D8858" s="12">
        <v>2.2610598285757089</v>
      </c>
      <c r="E8858" s="12">
        <v>3</v>
      </c>
      <c r="F8858" s="12">
        <v>0.43121680353722991</v>
      </c>
      <c r="G8858" s="12">
        <v>1.4968423271087017</v>
      </c>
      <c r="H8858" s="12">
        <v>16.209838801756586</v>
      </c>
      <c r="I8858" s="12">
        <v>3.8846424037023461</v>
      </c>
      <c r="J8858" s="12">
        <v>2.8595307937291858</v>
      </c>
      <c r="K8858" s="13">
        <v>0.83313390241518004</v>
      </c>
    </row>
    <row r="8859" spans="2:11" x14ac:dyDescent="0.25">
      <c r="B8859" s="10">
        <v>8856</v>
      </c>
      <c r="C8859" s="12">
        <v>2.7350313845985541</v>
      </c>
      <c r="D8859" s="12">
        <v>1.6955623916283791</v>
      </c>
      <c r="E8859" s="12">
        <v>1</v>
      </c>
      <c r="F8859" s="12">
        <v>5.239822540172578</v>
      </c>
      <c r="G8859" s="12">
        <v>1.1888642302390928</v>
      </c>
      <c r="H8859" s="12">
        <v>20.258320331606846</v>
      </c>
      <c r="I8859" s="12">
        <v>3.3771821744007742</v>
      </c>
      <c r="J8859" s="12">
        <v>2.4046180016481769</v>
      </c>
      <c r="K8859" s="13">
        <v>2.5706441205546651</v>
      </c>
    </row>
    <row r="8860" spans="2:11" x14ac:dyDescent="0.25">
      <c r="B8860" s="10">
        <v>8857</v>
      </c>
      <c r="C8860" s="12">
        <v>3.7706681608227788</v>
      </c>
      <c r="D8860" s="12">
        <v>1.4321199624099732</v>
      </c>
      <c r="E8860" s="12">
        <v>1</v>
      </c>
      <c r="F8860" s="12">
        <v>4.6901872643110751</v>
      </c>
      <c r="G8860" s="12">
        <v>2.0221082682894891</v>
      </c>
      <c r="H8860" s="12">
        <v>26.239280640284008</v>
      </c>
      <c r="I8860" s="12">
        <v>2.0984924011045973</v>
      </c>
      <c r="J8860" s="12">
        <v>3.8879454329179088</v>
      </c>
      <c r="K8860" s="13">
        <v>1.3152358726905531</v>
      </c>
    </row>
    <row r="8861" spans="2:11" x14ac:dyDescent="0.25">
      <c r="B8861" s="10">
        <v>8858</v>
      </c>
      <c r="C8861" s="12">
        <v>15.500277979852314</v>
      </c>
      <c r="D8861" s="12">
        <v>2.0454067203961519</v>
      </c>
      <c r="E8861" s="12">
        <v>1</v>
      </c>
      <c r="F8861" s="12">
        <v>7.9649341762518713</v>
      </c>
      <c r="G8861" s="12">
        <v>1.1375740450889891</v>
      </c>
      <c r="H8861" s="12">
        <v>16.968490168794101</v>
      </c>
      <c r="I8861" s="12">
        <v>2.0998129031023338</v>
      </c>
      <c r="J8861" s="12">
        <v>3.2248557667456641</v>
      </c>
      <c r="K8861" s="13">
        <v>1.4211673052341236</v>
      </c>
    </row>
    <row r="8862" spans="2:11" x14ac:dyDescent="0.25">
      <c r="B8862" s="10">
        <v>8859</v>
      </c>
      <c r="C8862" s="12">
        <v>17.095772375306133</v>
      </c>
      <c r="D8862" s="12">
        <v>1.6346156207867857</v>
      </c>
      <c r="E8862" s="12">
        <v>3</v>
      </c>
      <c r="F8862" s="12">
        <v>3.5471841007504472</v>
      </c>
      <c r="G8862" s="12">
        <v>0.98392441749507586</v>
      </c>
      <c r="H8862" s="12">
        <v>18.587333451435633</v>
      </c>
      <c r="I8862" s="12">
        <v>3.7645368900076819</v>
      </c>
      <c r="J8862" s="12">
        <v>3.3930620197863912</v>
      </c>
      <c r="K8862" s="13">
        <v>0.5617484639665693</v>
      </c>
    </row>
    <row r="8863" spans="2:11" x14ac:dyDescent="0.25">
      <c r="B8863" s="10">
        <v>8860</v>
      </c>
      <c r="C8863" s="12">
        <v>4.3158950739742536</v>
      </c>
      <c r="D8863" s="12">
        <v>1.7727392651210672</v>
      </c>
      <c r="E8863" s="12">
        <v>1</v>
      </c>
      <c r="F8863" s="12">
        <v>2.4107112487804376</v>
      </c>
      <c r="G8863" s="12">
        <v>0.47617302009272239</v>
      </c>
      <c r="H8863" s="12">
        <v>34.941521388889612</v>
      </c>
      <c r="I8863" s="12">
        <v>1.5973939629697793</v>
      </c>
      <c r="J8863" s="12">
        <v>2.0315871660467271</v>
      </c>
      <c r="K8863" s="13">
        <v>1.6511846664610901</v>
      </c>
    </row>
    <row r="8864" spans="2:11" x14ac:dyDescent="0.25">
      <c r="B8864" s="10">
        <v>8861</v>
      </c>
      <c r="C8864" s="12">
        <v>8.9062893108665584</v>
      </c>
      <c r="D8864" s="12">
        <v>1.6690916987800843</v>
      </c>
      <c r="E8864" s="12">
        <v>2</v>
      </c>
      <c r="F8864" s="12">
        <v>5.0398650685988136</v>
      </c>
      <c r="G8864" s="12">
        <v>0.93980502461331639</v>
      </c>
      <c r="H8864" s="12">
        <v>22.144643550373594</v>
      </c>
      <c r="I8864" s="12">
        <v>2.309788759387303</v>
      </c>
      <c r="J8864" s="12">
        <v>3.5227002207994556</v>
      </c>
      <c r="K8864" s="13">
        <v>2.3097580791973726</v>
      </c>
    </row>
    <row r="8865" spans="2:11" x14ac:dyDescent="0.25">
      <c r="B8865" s="10">
        <v>8862</v>
      </c>
      <c r="C8865" s="12">
        <v>6.5935311693917145</v>
      </c>
      <c r="D8865" s="12">
        <v>1.6201045504307297</v>
      </c>
      <c r="E8865" s="12">
        <v>2</v>
      </c>
      <c r="F8865" s="12">
        <v>5.3613679698843661</v>
      </c>
      <c r="G8865" s="12">
        <v>1.0926433792265211</v>
      </c>
      <c r="H8865" s="12">
        <v>23.986757785599575</v>
      </c>
      <c r="I8865" s="12">
        <v>2.9021572499077539</v>
      </c>
      <c r="J8865" s="12">
        <v>1.7468766057894058</v>
      </c>
      <c r="K8865" s="13">
        <v>1.5957312744550725</v>
      </c>
    </row>
    <row r="8866" spans="2:11" x14ac:dyDescent="0.25">
      <c r="B8866" s="10">
        <v>8863</v>
      </c>
      <c r="C8866" s="12">
        <v>9.2179769218887291</v>
      </c>
      <c r="D8866" s="12">
        <v>1.3862420570376255</v>
      </c>
      <c r="E8866" s="12">
        <v>3</v>
      </c>
      <c r="F8866" s="12">
        <v>1.9058763558167584</v>
      </c>
      <c r="G8866" s="12">
        <v>1.6357387772795977</v>
      </c>
      <c r="H8866" s="12">
        <v>33.016047800098278</v>
      </c>
      <c r="I8866" s="12">
        <v>2.6288633966077031</v>
      </c>
      <c r="J8866" s="12">
        <v>1.6908666190391373</v>
      </c>
      <c r="K8866" s="13">
        <v>0.9736418689627484</v>
      </c>
    </row>
    <row r="8867" spans="2:11" x14ac:dyDescent="0.25">
      <c r="B8867" s="10">
        <v>8864</v>
      </c>
      <c r="C8867" s="12">
        <v>13.603661144524986</v>
      </c>
      <c r="D8867" s="12">
        <v>1.5931299905476037</v>
      </c>
      <c r="E8867" s="12">
        <v>2</v>
      </c>
      <c r="F8867" s="12">
        <v>5.0065736081948176</v>
      </c>
      <c r="G8867" s="12">
        <v>1.0688961219646143</v>
      </c>
      <c r="H8867" s="12">
        <v>38.837374142173431</v>
      </c>
      <c r="I8867" s="12">
        <v>2.2554660118199852</v>
      </c>
      <c r="J8867" s="12">
        <v>1.4549290154038894</v>
      </c>
      <c r="K8867" s="13">
        <v>6.3285226504092087E-2</v>
      </c>
    </row>
    <row r="8868" spans="2:11" x14ac:dyDescent="0.25">
      <c r="B8868" s="10">
        <v>8865</v>
      </c>
      <c r="C8868" s="12">
        <v>7.4734493981938543</v>
      </c>
      <c r="D8868" s="12">
        <v>1.827788381850219</v>
      </c>
      <c r="E8868" s="12">
        <v>2</v>
      </c>
      <c r="F8868" s="12">
        <v>3.1432908451590995</v>
      </c>
      <c r="G8868" s="12">
        <v>0.8994961774951471</v>
      </c>
      <c r="H8868" s="12">
        <v>41.912663122408532</v>
      </c>
      <c r="I8868" s="12">
        <v>4.2626818530487878</v>
      </c>
      <c r="J8868" s="12">
        <v>2.0574336109376712</v>
      </c>
      <c r="K8868" s="13">
        <v>1.3594517546184013</v>
      </c>
    </row>
    <row r="8869" spans="2:11" x14ac:dyDescent="0.25">
      <c r="B8869" s="10">
        <v>8866</v>
      </c>
      <c r="C8869" s="12">
        <v>12.814519487892291</v>
      </c>
      <c r="D8869" s="12">
        <v>1.6054861747220366</v>
      </c>
      <c r="E8869" s="12">
        <v>1</v>
      </c>
      <c r="F8869" s="12">
        <v>0.38099322625578086</v>
      </c>
      <c r="G8869" s="12">
        <v>0.94880546812917665</v>
      </c>
      <c r="H8869" s="12">
        <v>18.625043925744954</v>
      </c>
      <c r="I8869" s="12">
        <v>3.3607290955616538</v>
      </c>
      <c r="J8869" s="12">
        <v>1.8496827369517854</v>
      </c>
      <c r="K8869" s="13">
        <v>2.55472876293027</v>
      </c>
    </row>
    <row r="8870" spans="2:11" x14ac:dyDescent="0.25">
      <c r="B8870" s="10">
        <v>8867</v>
      </c>
      <c r="C8870" s="12">
        <v>8.9134658076701374</v>
      </c>
      <c r="D8870" s="12">
        <v>1.6684124034556622</v>
      </c>
      <c r="E8870" s="12">
        <v>3</v>
      </c>
      <c r="F8870" s="12">
        <v>0.90065260353580023</v>
      </c>
      <c r="G8870" s="12">
        <v>0.71674160961865829</v>
      </c>
      <c r="H8870" s="12">
        <v>19.490300209145669</v>
      </c>
      <c r="I8870" s="12">
        <v>2.1526365253223987</v>
      </c>
      <c r="J8870" s="12">
        <v>3.8697523045977507</v>
      </c>
      <c r="K8870" s="13">
        <v>0.67295620443439175</v>
      </c>
    </row>
    <row r="8871" spans="2:11" x14ac:dyDescent="0.25">
      <c r="B8871" s="10">
        <v>8868</v>
      </c>
      <c r="C8871" s="12">
        <v>18.208259266692238</v>
      </c>
      <c r="D8871" s="12">
        <v>1.3952766903455407</v>
      </c>
      <c r="E8871" s="12">
        <v>1</v>
      </c>
      <c r="F8871" s="12">
        <v>4.4683665523846656</v>
      </c>
      <c r="G8871" s="12">
        <v>0.73255465383719409</v>
      </c>
      <c r="H8871" s="12">
        <v>29.81546503095656</v>
      </c>
      <c r="I8871" s="12">
        <v>2.3879128509429424</v>
      </c>
      <c r="J8871" s="12">
        <v>1.2098341225303746</v>
      </c>
      <c r="K8871" s="13">
        <v>1.9160691809894765</v>
      </c>
    </row>
    <row r="8872" spans="2:11" x14ac:dyDescent="0.25">
      <c r="B8872" s="10">
        <v>8869</v>
      </c>
      <c r="C8872" s="12">
        <v>6.391417972127261</v>
      </c>
      <c r="D8872" s="12">
        <v>2.1326017284237162</v>
      </c>
      <c r="E8872" s="12">
        <v>3</v>
      </c>
      <c r="F8872" s="12">
        <v>2.8032884384487131</v>
      </c>
      <c r="G8872" s="12">
        <v>1.637434832485813</v>
      </c>
      <c r="H8872" s="12">
        <v>35.229391392982883</v>
      </c>
      <c r="I8872" s="12">
        <v>2.8690026651530176</v>
      </c>
      <c r="J8872" s="12">
        <v>2.7804250509543067</v>
      </c>
      <c r="K8872" s="13">
        <v>0.16672492008249679</v>
      </c>
    </row>
    <row r="8873" spans="2:11" x14ac:dyDescent="0.25">
      <c r="B8873" s="10">
        <v>8870</v>
      </c>
      <c r="C8873" s="12">
        <v>7.2665137832746609</v>
      </c>
      <c r="D8873" s="12">
        <v>1.7693891477414669</v>
      </c>
      <c r="E8873" s="12">
        <v>1</v>
      </c>
      <c r="F8873" s="12">
        <v>1.1462706123844211</v>
      </c>
      <c r="G8873" s="12">
        <v>0.73189825883710102</v>
      </c>
      <c r="H8873" s="12">
        <v>30.970352302835359</v>
      </c>
      <c r="I8873" s="12">
        <v>2.5754877977261406</v>
      </c>
      <c r="J8873" s="12">
        <v>1.3449489306501263</v>
      </c>
      <c r="K8873" s="13">
        <v>0.77198106866264693</v>
      </c>
    </row>
    <row r="8874" spans="2:11" x14ac:dyDescent="0.25">
      <c r="B8874" s="10">
        <v>8871</v>
      </c>
      <c r="C8874" s="12">
        <v>15.639567225988639</v>
      </c>
      <c r="D8874" s="12">
        <v>1.4123899952137435</v>
      </c>
      <c r="E8874" s="12">
        <v>1</v>
      </c>
      <c r="F8874" s="12">
        <v>1.8650672590694908</v>
      </c>
      <c r="G8874" s="12">
        <v>1.2682755902523912</v>
      </c>
      <c r="H8874" s="12">
        <v>23.224111738193816</v>
      </c>
      <c r="I8874" s="12">
        <v>3.1367220601019232</v>
      </c>
      <c r="J8874" s="12">
        <v>2.0508179672104907</v>
      </c>
      <c r="K8874" s="13">
        <v>1.606098849376715</v>
      </c>
    </row>
    <row r="8875" spans="2:11" x14ac:dyDescent="0.25">
      <c r="B8875" s="10">
        <v>8872</v>
      </c>
      <c r="C8875" s="12">
        <v>16.060100682960105</v>
      </c>
      <c r="D8875" s="12">
        <v>1.6778842479981402</v>
      </c>
      <c r="E8875" s="12">
        <v>2</v>
      </c>
      <c r="F8875" s="12">
        <v>5.8722281611903595</v>
      </c>
      <c r="G8875" s="12">
        <v>0.59228458485219437</v>
      </c>
      <c r="H8875" s="12">
        <v>18.022712611565254</v>
      </c>
      <c r="I8875" s="12">
        <v>2.9629617390085614</v>
      </c>
      <c r="J8875" s="12">
        <v>0.62971162361969468</v>
      </c>
      <c r="K8875" s="13">
        <v>0.38132516633932756</v>
      </c>
    </row>
    <row r="8876" spans="2:11" x14ac:dyDescent="0.25">
      <c r="B8876" s="10">
        <v>8873</v>
      </c>
      <c r="C8876" s="12">
        <v>14.303008080911004</v>
      </c>
      <c r="D8876" s="12">
        <v>1.581881168072961</v>
      </c>
      <c r="E8876" s="12">
        <v>1</v>
      </c>
      <c r="F8876" s="12">
        <v>3.0178745264394133</v>
      </c>
      <c r="G8876" s="12">
        <v>0.42828531094876809</v>
      </c>
      <c r="H8876" s="12">
        <v>31.086280622506507</v>
      </c>
      <c r="I8876" s="12">
        <v>2.0536290452200574</v>
      </c>
      <c r="J8876" s="12">
        <v>2.0027549354498335</v>
      </c>
      <c r="K8876" s="13">
        <v>2.3656937374741291</v>
      </c>
    </row>
    <row r="8877" spans="2:11" x14ac:dyDescent="0.25">
      <c r="B8877" s="10">
        <v>8874</v>
      </c>
      <c r="C8877" s="12">
        <v>14.094522589773728</v>
      </c>
      <c r="D8877" s="12">
        <v>1.4193534570084654</v>
      </c>
      <c r="E8877" s="12">
        <v>3</v>
      </c>
      <c r="F8877" s="12">
        <v>3.4312731577486351</v>
      </c>
      <c r="G8877" s="12">
        <v>0.56484393453589665</v>
      </c>
      <c r="H8877" s="12">
        <v>23.39424750461902</v>
      </c>
      <c r="I8877" s="12">
        <v>2.5674032993560747</v>
      </c>
      <c r="J8877" s="12">
        <v>3.6643243810539916</v>
      </c>
      <c r="K8877" s="13">
        <v>1.5541464935011076</v>
      </c>
    </row>
    <row r="8878" spans="2:11" x14ac:dyDescent="0.25">
      <c r="B8878" s="10">
        <v>8875</v>
      </c>
      <c r="C8878" s="12">
        <v>10.544558705079206</v>
      </c>
      <c r="D8878" s="12">
        <v>1.5853226238579785</v>
      </c>
      <c r="E8878" s="12">
        <v>2</v>
      </c>
      <c r="F8878" s="12">
        <v>8.9435262739553085</v>
      </c>
      <c r="G8878" s="12">
        <v>0.7642810085846975</v>
      </c>
      <c r="H8878" s="12">
        <v>18.336157436984344</v>
      </c>
      <c r="I8878" s="12">
        <v>5.2211361054897214</v>
      </c>
      <c r="J8878" s="12">
        <v>3.9759937084365622</v>
      </c>
      <c r="K8878" s="13">
        <v>0.37677781238919789</v>
      </c>
    </row>
    <row r="8879" spans="2:11" x14ac:dyDescent="0.25">
      <c r="B8879" s="10">
        <v>8876</v>
      </c>
      <c r="C8879" s="12">
        <v>13.171214420425621</v>
      </c>
      <c r="D8879" s="12">
        <v>1.3419410376795562</v>
      </c>
      <c r="E8879" s="12">
        <v>2</v>
      </c>
      <c r="F8879" s="12">
        <v>1.84784145749581</v>
      </c>
      <c r="G8879" s="12">
        <v>0.98319342780808672</v>
      </c>
      <c r="H8879" s="12">
        <v>24.648888277225701</v>
      </c>
      <c r="I8879" s="12">
        <v>1.4507567680697502</v>
      </c>
      <c r="J8879" s="12">
        <v>2.4138516738965023</v>
      </c>
      <c r="K8879" s="13">
        <v>4.5667582545177998</v>
      </c>
    </row>
    <row r="8880" spans="2:11" x14ac:dyDescent="0.25">
      <c r="B8880" s="10">
        <v>8877</v>
      </c>
      <c r="C8880" s="12">
        <v>6.5869040647051991</v>
      </c>
      <c r="D8880" s="12">
        <v>1.3327613126690081</v>
      </c>
      <c r="E8880" s="12">
        <v>2</v>
      </c>
      <c r="F8880" s="12">
        <v>1.4443493166244674</v>
      </c>
      <c r="G8880" s="12">
        <v>1.0160195484324395</v>
      </c>
      <c r="H8880" s="12">
        <v>14.512766784719641</v>
      </c>
      <c r="I8880" s="12">
        <v>3.2573031029906003</v>
      </c>
      <c r="J8880" s="12">
        <v>1.0691934364233109</v>
      </c>
      <c r="K8880" s="13">
        <v>1.6372236663797584</v>
      </c>
    </row>
    <row r="8881" spans="2:11" x14ac:dyDescent="0.25">
      <c r="B8881" s="10">
        <v>8878</v>
      </c>
      <c r="C8881" s="12">
        <v>11.812455455393531</v>
      </c>
      <c r="D8881" s="12">
        <v>1.4745180839209175</v>
      </c>
      <c r="E8881" s="12">
        <v>2</v>
      </c>
      <c r="F8881" s="12">
        <v>1.3601315712837576</v>
      </c>
      <c r="G8881" s="12">
        <v>1.3633660856600227</v>
      </c>
      <c r="H8881" s="12">
        <v>29.760741666094368</v>
      </c>
      <c r="I8881" s="12">
        <v>1.5227476798096762</v>
      </c>
      <c r="J8881" s="12">
        <v>1.797503601499195</v>
      </c>
      <c r="K8881" s="13">
        <v>0.39968191875087944</v>
      </c>
    </row>
    <row r="8882" spans="2:11" x14ac:dyDescent="0.25">
      <c r="B8882" s="10">
        <v>8879</v>
      </c>
      <c r="C8882" s="12">
        <v>8.8153233699561468</v>
      </c>
      <c r="D8882" s="12">
        <v>1.6868618983389871</v>
      </c>
      <c r="E8882" s="12">
        <v>3</v>
      </c>
      <c r="F8882" s="12">
        <v>2.0683364641898283</v>
      </c>
      <c r="G8882" s="12">
        <v>0.83735146869143418</v>
      </c>
      <c r="H8882" s="12">
        <v>22.114678944436626</v>
      </c>
      <c r="I8882" s="12">
        <v>2.1691515889588269</v>
      </c>
      <c r="J8882" s="12">
        <v>4.181272004614442</v>
      </c>
      <c r="K8882" s="13">
        <v>2.6934121184070281</v>
      </c>
    </row>
    <row r="8883" spans="2:11" x14ac:dyDescent="0.25">
      <c r="B8883" s="10">
        <v>8880</v>
      </c>
      <c r="C8883" s="12">
        <v>13.283681620909569</v>
      </c>
      <c r="D8883" s="12">
        <v>1.7363483838355414</v>
      </c>
      <c r="E8883" s="12">
        <v>3</v>
      </c>
      <c r="F8883" s="12">
        <v>3.2944650003858937</v>
      </c>
      <c r="G8883" s="12">
        <v>1.2058303447808778</v>
      </c>
      <c r="H8883" s="12">
        <v>41.206616116793498</v>
      </c>
      <c r="I8883" s="12">
        <v>1.8525781617360269</v>
      </c>
      <c r="J8883" s="12">
        <v>3.1689615171309677</v>
      </c>
      <c r="K8883" s="13">
        <v>0.90737103620815907</v>
      </c>
    </row>
    <row r="8884" spans="2:11" x14ac:dyDescent="0.25">
      <c r="B8884" s="10">
        <v>8881</v>
      </c>
      <c r="C8884" s="12">
        <v>18.387299363437215</v>
      </c>
      <c r="D8884" s="12">
        <v>1.6443694443468677</v>
      </c>
      <c r="E8884" s="12">
        <v>2</v>
      </c>
      <c r="F8884" s="12">
        <v>4.3435012344029502</v>
      </c>
      <c r="G8884" s="12">
        <v>1.423403449058442</v>
      </c>
      <c r="H8884" s="12">
        <v>17.678950259226063</v>
      </c>
      <c r="I8884" s="12">
        <v>2.3101141219493559</v>
      </c>
      <c r="J8884" s="12">
        <v>2.0405664974991895</v>
      </c>
      <c r="K8884" s="13">
        <v>0.69314503798637717</v>
      </c>
    </row>
    <row r="8885" spans="2:11" x14ac:dyDescent="0.25">
      <c r="B8885" s="10">
        <v>8882</v>
      </c>
      <c r="C8885" s="12">
        <v>3.4588807665584635</v>
      </c>
      <c r="D8885" s="12">
        <v>1.5509878181343308</v>
      </c>
      <c r="E8885" s="12">
        <v>2</v>
      </c>
      <c r="F8885" s="12">
        <v>4.4943172108429188</v>
      </c>
      <c r="G8885" s="12">
        <v>4.9336739763602537</v>
      </c>
      <c r="H8885" s="12">
        <v>23.453898345459429</v>
      </c>
      <c r="I8885" s="12">
        <v>2.9623137090056693</v>
      </c>
      <c r="J8885" s="12">
        <v>2.2213400389004248</v>
      </c>
      <c r="K8885" s="13">
        <v>2.4946781992941984</v>
      </c>
    </row>
    <row r="8886" spans="2:11" x14ac:dyDescent="0.25">
      <c r="B8886" s="10">
        <v>8883</v>
      </c>
      <c r="C8886" s="12">
        <v>4.7665803357376566</v>
      </c>
      <c r="D8886" s="12">
        <v>1.4742901970875719</v>
      </c>
      <c r="E8886" s="12">
        <v>2</v>
      </c>
      <c r="F8886" s="12">
        <v>4.8911961447679886</v>
      </c>
      <c r="G8886" s="12">
        <v>1.5698614597730645</v>
      </c>
      <c r="H8886" s="12">
        <v>20.848938289404444</v>
      </c>
      <c r="I8886" s="12">
        <v>3.6875309831611971</v>
      </c>
      <c r="J8886" s="12">
        <v>3.1200626434736813</v>
      </c>
      <c r="K8886" s="13">
        <v>1.4985926755608057</v>
      </c>
    </row>
    <row r="8887" spans="2:11" x14ac:dyDescent="0.25">
      <c r="B8887" s="10">
        <v>8884</v>
      </c>
      <c r="C8887" s="12">
        <v>3.3987738052425858</v>
      </c>
      <c r="D8887" s="12">
        <v>1.5067638480509711</v>
      </c>
      <c r="E8887" s="12">
        <v>2</v>
      </c>
      <c r="F8887" s="12">
        <v>6.0257344778654369</v>
      </c>
      <c r="G8887" s="12">
        <v>0.91608265249632903</v>
      </c>
      <c r="H8887" s="12">
        <v>20.204689083291225</v>
      </c>
      <c r="I8887" s="12">
        <v>3.2393267657540692</v>
      </c>
      <c r="J8887" s="12">
        <v>3.4360246817552098</v>
      </c>
      <c r="K8887" s="13">
        <v>8.174102330670685E-2</v>
      </c>
    </row>
    <row r="8888" spans="2:11" x14ac:dyDescent="0.25">
      <c r="B8888" s="10">
        <v>8885</v>
      </c>
      <c r="C8888" s="12">
        <v>11.875584848495684</v>
      </c>
      <c r="D8888" s="12">
        <v>1.4221149712925107</v>
      </c>
      <c r="E8888" s="12">
        <v>2</v>
      </c>
      <c r="F8888" s="12">
        <v>1.2095329520922757</v>
      </c>
      <c r="G8888" s="12">
        <v>0.4413231585288197</v>
      </c>
      <c r="H8888" s="12">
        <v>28.197019350257371</v>
      </c>
      <c r="I8888" s="12">
        <v>3.2280660425381051</v>
      </c>
      <c r="J8888" s="12">
        <v>2.6198350830262762</v>
      </c>
      <c r="K8888" s="13">
        <v>0.4977164312329449</v>
      </c>
    </row>
    <row r="8889" spans="2:11" x14ac:dyDescent="0.25">
      <c r="B8889" s="10">
        <v>8886</v>
      </c>
      <c r="C8889" s="12">
        <v>6.0865115130583796</v>
      </c>
      <c r="D8889" s="12">
        <v>1.3744654274228085</v>
      </c>
      <c r="E8889" s="12">
        <v>2</v>
      </c>
      <c r="F8889" s="12">
        <v>3.4055661734576379</v>
      </c>
      <c r="G8889" s="12">
        <v>1.6158938000495109</v>
      </c>
      <c r="H8889" s="12">
        <v>19.761578591845488</v>
      </c>
      <c r="I8889" s="12">
        <v>1.7854070971430431</v>
      </c>
      <c r="J8889" s="12">
        <v>4.1144390970601306</v>
      </c>
      <c r="K8889" s="13">
        <v>2.9241750856405209</v>
      </c>
    </row>
    <row r="8890" spans="2:11" x14ac:dyDescent="0.25">
      <c r="B8890" s="10">
        <v>8887</v>
      </c>
      <c r="C8890" s="12">
        <v>17.291168822614939</v>
      </c>
      <c r="D8890" s="12">
        <v>1.4981651818614867</v>
      </c>
      <c r="E8890" s="12">
        <v>2</v>
      </c>
      <c r="F8890" s="12">
        <v>4.3942768853299174</v>
      </c>
      <c r="G8890" s="12">
        <v>1.3030174539034174</v>
      </c>
      <c r="H8890" s="12">
        <v>43.175072677045875</v>
      </c>
      <c r="I8890" s="12">
        <v>1.9646716818771677</v>
      </c>
      <c r="J8890" s="12">
        <v>1.6903642475653347</v>
      </c>
      <c r="K8890" s="13">
        <v>0.24363625629534855</v>
      </c>
    </row>
    <row r="8891" spans="2:11" x14ac:dyDescent="0.25">
      <c r="B8891" s="10">
        <v>8888</v>
      </c>
      <c r="C8891" s="12">
        <v>15.110278133254589</v>
      </c>
      <c r="D8891" s="12">
        <v>1.4472206023261576</v>
      </c>
      <c r="E8891" s="12">
        <v>2</v>
      </c>
      <c r="F8891" s="12">
        <v>4.0575880488285412</v>
      </c>
      <c r="G8891" s="12">
        <v>0.90619488321681241</v>
      </c>
      <c r="H8891" s="12">
        <v>37.386174732948831</v>
      </c>
      <c r="I8891" s="12">
        <v>2.3755318468206803</v>
      </c>
      <c r="J8891" s="12">
        <v>2.9442313462208807</v>
      </c>
      <c r="K8891" s="13">
        <v>5.1487264949333076</v>
      </c>
    </row>
    <row r="8892" spans="2:11" x14ac:dyDescent="0.25">
      <c r="B8892" s="10">
        <v>8889</v>
      </c>
      <c r="C8892" s="12">
        <v>13.83228422935926</v>
      </c>
      <c r="D8892" s="12">
        <v>1.5593897029334776</v>
      </c>
      <c r="E8892" s="12">
        <v>1</v>
      </c>
      <c r="F8892" s="12">
        <v>2.6008172321978513</v>
      </c>
      <c r="G8892" s="12">
        <v>1.5858478889186081</v>
      </c>
      <c r="H8892" s="12">
        <v>17.67756675596581</v>
      </c>
      <c r="I8892" s="12">
        <v>1.9573709709798066</v>
      </c>
      <c r="J8892" s="12">
        <v>3.779158991685617</v>
      </c>
      <c r="K8892" s="13">
        <v>2.3322405926449479</v>
      </c>
    </row>
    <row r="8893" spans="2:11" x14ac:dyDescent="0.25">
      <c r="B8893" s="10">
        <v>8890</v>
      </c>
      <c r="C8893" s="12">
        <v>10.599270663253042</v>
      </c>
      <c r="D8893" s="12">
        <v>1.6486744737757704</v>
      </c>
      <c r="E8893" s="12">
        <v>2</v>
      </c>
      <c r="F8893" s="12">
        <v>2.4614651616754593</v>
      </c>
      <c r="G8893" s="12">
        <v>1.7078894257476593</v>
      </c>
      <c r="H8893" s="12">
        <v>15.769354156587042</v>
      </c>
      <c r="I8893" s="12">
        <v>3.0024813478769401</v>
      </c>
      <c r="J8893" s="12">
        <v>1.6061385945162183</v>
      </c>
      <c r="K8893" s="13">
        <v>2.3280964206321707E-2</v>
      </c>
    </row>
    <row r="8894" spans="2:11" x14ac:dyDescent="0.25">
      <c r="B8894" s="10">
        <v>8891</v>
      </c>
      <c r="C8894" s="12">
        <v>9.7399461919942514</v>
      </c>
      <c r="D8894" s="12">
        <v>1.4303610023599505</v>
      </c>
      <c r="E8894" s="12">
        <v>3</v>
      </c>
      <c r="F8894" s="12">
        <v>3.0786147397231729</v>
      </c>
      <c r="G8894" s="12">
        <v>1.6331174766419121</v>
      </c>
      <c r="H8894" s="12">
        <v>26.471366814001982</v>
      </c>
      <c r="I8894" s="12">
        <v>1.5270245931172906</v>
      </c>
      <c r="J8894" s="12">
        <v>2.6655941145445881</v>
      </c>
      <c r="K8894" s="13">
        <v>10.147596731353964</v>
      </c>
    </row>
    <row r="8895" spans="2:11" x14ac:dyDescent="0.25">
      <c r="B8895" s="10">
        <v>8892</v>
      </c>
      <c r="C8895" s="12">
        <v>10.91548774068681</v>
      </c>
      <c r="D8895" s="12">
        <v>1.5264134046434183</v>
      </c>
      <c r="E8895" s="12">
        <v>2</v>
      </c>
      <c r="F8895" s="12">
        <v>1.9916923230606542</v>
      </c>
      <c r="G8895" s="12">
        <v>2.2139520803950008</v>
      </c>
      <c r="H8895" s="12">
        <v>16.804852860266898</v>
      </c>
      <c r="I8895" s="12">
        <v>2.9212087915747174</v>
      </c>
      <c r="J8895" s="12">
        <v>3.5699355386507907</v>
      </c>
      <c r="K8895" s="13">
        <v>0.55921330911706002</v>
      </c>
    </row>
    <row r="8896" spans="2:11" x14ac:dyDescent="0.25">
      <c r="B8896" s="10">
        <v>8893</v>
      </c>
      <c r="C8896" s="12">
        <v>2.80484930557048</v>
      </c>
      <c r="D8896" s="12">
        <v>1.6300058275965541</v>
      </c>
      <c r="E8896" s="12">
        <v>2</v>
      </c>
      <c r="F8896" s="12">
        <v>15.592445268376668</v>
      </c>
      <c r="G8896" s="12">
        <v>0.46998887852672194</v>
      </c>
      <c r="H8896" s="12">
        <v>14.062495385493751</v>
      </c>
      <c r="I8896" s="12">
        <v>3.2228361176536962</v>
      </c>
      <c r="J8896" s="12">
        <v>1.3767504865414062</v>
      </c>
      <c r="K8896" s="13">
        <v>3.7983444710760255</v>
      </c>
    </row>
    <row r="8897" spans="2:11" x14ac:dyDescent="0.25">
      <c r="B8897" s="10">
        <v>8894</v>
      </c>
      <c r="C8897" s="12">
        <v>10.323742356983896</v>
      </c>
      <c r="D8897" s="12">
        <v>1.8797113662146774</v>
      </c>
      <c r="E8897" s="12">
        <v>3</v>
      </c>
      <c r="F8897" s="12">
        <v>6.1361127545615082</v>
      </c>
      <c r="G8897" s="12">
        <v>0.50432049962894321</v>
      </c>
      <c r="H8897" s="12">
        <v>21.40913655526662</v>
      </c>
      <c r="I8897" s="12">
        <v>3.8648137655778325</v>
      </c>
      <c r="J8897" s="12">
        <v>2.91142273420623</v>
      </c>
      <c r="K8897" s="13">
        <v>3.254688330021159E-2</v>
      </c>
    </row>
    <row r="8898" spans="2:11" x14ac:dyDescent="0.25">
      <c r="B8898" s="10">
        <v>8895</v>
      </c>
      <c r="C8898" s="12">
        <v>18.869660006980126</v>
      </c>
      <c r="D8898" s="12">
        <v>1.6149284941271125</v>
      </c>
      <c r="E8898" s="12">
        <v>2</v>
      </c>
      <c r="F8898" s="12">
        <v>0.66563285455164589</v>
      </c>
      <c r="G8898" s="12">
        <v>0.82931201227960971</v>
      </c>
      <c r="H8898" s="12">
        <v>42.010512843794359</v>
      </c>
      <c r="I8898" s="12">
        <v>2.2862329073760241</v>
      </c>
      <c r="J8898" s="12">
        <v>2.2615623535696021</v>
      </c>
      <c r="K8898" s="13">
        <v>2.7195076579980824</v>
      </c>
    </row>
    <row r="8899" spans="2:11" x14ac:dyDescent="0.25">
      <c r="B8899" s="10">
        <v>8896</v>
      </c>
      <c r="C8899" s="12">
        <v>4.7844340960323759</v>
      </c>
      <c r="D8899" s="12">
        <v>1.4968177109524183</v>
      </c>
      <c r="E8899" s="12">
        <v>2</v>
      </c>
      <c r="F8899" s="12">
        <v>4.2814880917448752</v>
      </c>
      <c r="G8899" s="12">
        <v>1.2896297078529704</v>
      </c>
      <c r="H8899" s="12">
        <v>21.044876663213913</v>
      </c>
      <c r="I8899" s="12">
        <v>3.7677968318661277</v>
      </c>
      <c r="J8899" s="12">
        <v>3.2185317883618909</v>
      </c>
      <c r="K8899" s="13">
        <v>0.80870151111698818</v>
      </c>
    </row>
    <row r="8900" spans="2:11" x14ac:dyDescent="0.25">
      <c r="B8900" s="10">
        <v>8897</v>
      </c>
      <c r="C8900" s="12">
        <v>9.4274870598894083</v>
      </c>
      <c r="D8900" s="12">
        <v>1.3567434169555987</v>
      </c>
      <c r="E8900" s="12">
        <v>2</v>
      </c>
      <c r="F8900" s="12">
        <v>1.7523739237139777</v>
      </c>
      <c r="G8900" s="12">
        <v>0.65285642677201272</v>
      </c>
      <c r="H8900" s="12">
        <v>17.369473973109244</v>
      </c>
      <c r="I8900" s="12">
        <v>3.5212120730323879</v>
      </c>
      <c r="J8900" s="12">
        <v>1.0815671286238455</v>
      </c>
      <c r="K8900" s="13">
        <v>1.4215599085472326</v>
      </c>
    </row>
    <row r="8901" spans="2:11" x14ac:dyDescent="0.25">
      <c r="B8901" s="10">
        <v>8898</v>
      </c>
      <c r="C8901" s="12">
        <v>12.644001363016166</v>
      </c>
      <c r="D8901" s="12">
        <v>1.9049763682388534</v>
      </c>
      <c r="E8901" s="12">
        <v>1</v>
      </c>
      <c r="F8901" s="12">
        <v>3.9885634978992353</v>
      </c>
      <c r="G8901" s="12">
        <v>1.0533520193393404</v>
      </c>
      <c r="H8901" s="12">
        <v>15.066017057080757</v>
      </c>
      <c r="I8901" s="12">
        <v>3.0439185627122503</v>
      </c>
      <c r="J8901" s="12">
        <v>3.3939678326214038</v>
      </c>
      <c r="K8901" s="13">
        <v>0.41842490230759688</v>
      </c>
    </row>
    <row r="8902" spans="2:11" x14ac:dyDescent="0.25">
      <c r="B8902" s="10">
        <v>8899</v>
      </c>
      <c r="C8902" s="12">
        <v>3.181449532009121</v>
      </c>
      <c r="D8902" s="12">
        <v>1.4045998870300651</v>
      </c>
      <c r="E8902" s="12">
        <v>3</v>
      </c>
      <c r="F8902" s="12">
        <v>2.5159195975794186</v>
      </c>
      <c r="G8902" s="12">
        <v>0.3310969606131538</v>
      </c>
      <c r="H8902" s="12">
        <v>21.208352232333183</v>
      </c>
      <c r="I8902" s="12">
        <v>1.8377143658824378</v>
      </c>
      <c r="J8902" s="12">
        <v>3.6926210387151683</v>
      </c>
      <c r="K8902" s="13">
        <v>1.0579832149305923</v>
      </c>
    </row>
    <row r="8903" spans="2:11" x14ac:dyDescent="0.25">
      <c r="B8903" s="10">
        <v>8900</v>
      </c>
      <c r="C8903" s="12">
        <v>18.418881014407798</v>
      </c>
      <c r="D8903" s="12">
        <v>1.4244434205458039</v>
      </c>
      <c r="E8903" s="12">
        <v>2</v>
      </c>
      <c r="F8903" s="12">
        <v>9.4693039930723337</v>
      </c>
      <c r="G8903" s="12">
        <v>0.50018497971109055</v>
      </c>
      <c r="H8903" s="12">
        <v>22.216035148262407</v>
      </c>
      <c r="I8903" s="12">
        <v>4.7333102800202953</v>
      </c>
      <c r="J8903" s="12">
        <v>4.7569052446661759</v>
      </c>
      <c r="K8903" s="13">
        <v>0.67362617217248899</v>
      </c>
    </row>
    <row r="8904" spans="2:11" x14ac:dyDescent="0.25">
      <c r="B8904" s="10">
        <v>8901</v>
      </c>
      <c r="C8904" s="12">
        <v>13.424247682393045</v>
      </c>
      <c r="D8904" s="12">
        <v>1.7089014349529201</v>
      </c>
      <c r="E8904" s="12">
        <v>2</v>
      </c>
      <c r="F8904" s="12">
        <v>2.3725751912891035</v>
      </c>
      <c r="G8904" s="12">
        <v>1.320407252530583</v>
      </c>
      <c r="H8904" s="12">
        <v>56.470643751821633</v>
      </c>
      <c r="I8904" s="12">
        <v>2.2753240274474806</v>
      </c>
      <c r="J8904" s="12">
        <v>2.6078515015036978</v>
      </c>
      <c r="K8904" s="13">
        <v>6.0685411416229754E-2</v>
      </c>
    </row>
    <row r="8905" spans="2:11" x14ac:dyDescent="0.25">
      <c r="B8905" s="10">
        <v>8902</v>
      </c>
      <c r="C8905" s="12">
        <v>15.598748218270845</v>
      </c>
      <c r="D8905" s="12">
        <v>1.9230561353262952</v>
      </c>
      <c r="E8905" s="12">
        <v>1</v>
      </c>
      <c r="F8905" s="12">
        <v>13.464879602699554</v>
      </c>
      <c r="G8905" s="12">
        <v>0.68739091974114597</v>
      </c>
      <c r="H8905" s="12">
        <v>18.889033876181159</v>
      </c>
      <c r="I8905" s="12">
        <v>2.8477531169511789</v>
      </c>
      <c r="J8905" s="12">
        <v>3.8626454002226698</v>
      </c>
      <c r="K8905" s="13">
        <v>2.663490833788972</v>
      </c>
    </row>
    <row r="8906" spans="2:11" x14ac:dyDescent="0.25">
      <c r="B8906" s="10">
        <v>8903</v>
      </c>
      <c r="C8906" s="12">
        <v>10.849582427841208</v>
      </c>
      <c r="D8906" s="12">
        <v>1.3745952371513368</v>
      </c>
      <c r="E8906" s="12">
        <v>2</v>
      </c>
      <c r="F8906" s="12">
        <v>2.1399570364261669</v>
      </c>
      <c r="G8906" s="12">
        <v>0.65858493782325311</v>
      </c>
      <c r="H8906" s="12">
        <v>58.418380467660128</v>
      </c>
      <c r="I8906" s="12">
        <v>1.9827609341801726</v>
      </c>
      <c r="J8906" s="12">
        <v>3.4454815160967858</v>
      </c>
      <c r="K8906" s="13">
        <v>2.0080193401281101</v>
      </c>
    </row>
    <row r="8907" spans="2:11" x14ac:dyDescent="0.25">
      <c r="B8907" s="10">
        <v>8904</v>
      </c>
      <c r="C8907" s="12">
        <v>12.16476325921796</v>
      </c>
      <c r="D8907" s="12">
        <v>1.7419285475443449</v>
      </c>
      <c r="E8907" s="12">
        <v>2</v>
      </c>
      <c r="F8907" s="12">
        <v>0.67086314921357937</v>
      </c>
      <c r="G8907" s="12">
        <v>0.88746106143356152</v>
      </c>
      <c r="H8907" s="12">
        <v>11.103217315460903</v>
      </c>
      <c r="I8907" s="12">
        <v>2.9088115795367302</v>
      </c>
      <c r="J8907" s="12">
        <v>3.4156744630433469</v>
      </c>
      <c r="K8907" s="13">
        <v>3.6327937640488801</v>
      </c>
    </row>
    <row r="8908" spans="2:11" x14ac:dyDescent="0.25">
      <c r="B8908" s="10">
        <v>8905</v>
      </c>
      <c r="C8908" s="12">
        <v>22.553086001163813</v>
      </c>
      <c r="D8908" s="12">
        <v>1.4127972245076301</v>
      </c>
      <c r="E8908" s="12">
        <v>2</v>
      </c>
      <c r="F8908" s="12">
        <v>9.5377319509773262</v>
      </c>
      <c r="G8908" s="12">
        <v>0.75593645195357795</v>
      </c>
      <c r="H8908" s="12">
        <v>32.745198715916779</v>
      </c>
      <c r="I8908" s="12">
        <v>3.132996689048515</v>
      </c>
      <c r="J8908" s="12">
        <v>3.9169614885033375</v>
      </c>
      <c r="K8908" s="13">
        <v>8.4184175912530712</v>
      </c>
    </row>
    <row r="8909" spans="2:11" x14ac:dyDescent="0.25">
      <c r="B8909" s="10">
        <v>8906</v>
      </c>
      <c r="C8909" s="12">
        <v>17.466106759249019</v>
      </c>
      <c r="D8909" s="12">
        <v>1.5561596182355939</v>
      </c>
      <c r="E8909" s="12">
        <v>3</v>
      </c>
      <c r="F8909" s="12">
        <v>1.5891745038110869</v>
      </c>
      <c r="G8909" s="12">
        <v>0.64123713156425377</v>
      </c>
      <c r="H8909" s="12">
        <v>22.178950292749846</v>
      </c>
      <c r="I8909" s="12">
        <v>4.2311995667690123</v>
      </c>
      <c r="J8909" s="12">
        <v>2.9092132197710812</v>
      </c>
      <c r="K8909" s="13">
        <v>2.6687361753712282</v>
      </c>
    </row>
    <row r="8910" spans="2:11" x14ac:dyDescent="0.25">
      <c r="B8910" s="10">
        <v>8907</v>
      </c>
      <c r="C8910" s="12">
        <v>10.642004699637504</v>
      </c>
      <c r="D8910" s="12">
        <v>1.3960950236444396</v>
      </c>
      <c r="E8910" s="12">
        <v>1</v>
      </c>
      <c r="F8910" s="12">
        <v>1.6416558137939452</v>
      </c>
      <c r="G8910" s="12">
        <v>0.73367387079818025</v>
      </c>
      <c r="H8910" s="12">
        <v>24.039552320907287</v>
      </c>
      <c r="I8910" s="12">
        <v>2.2992949637084008</v>
      </c>
      <c r="J8910" s="12">
        <v>1.1816805056447253</v>
      </c>
      <c r="K8910" s="13">
        <v>2.2689296603654059</v>
      </c>
    </row>
    <row r="8911" spans="2:11" x14ac:dyDescent="0.25">
      <c r="B8911" s="10">
        <v>8908</v>
      </c>
      <c r="C8911" s="12">
        <v>5.6899878267669326</v>
      </c>
      <c r="D8911" s="12">
        <v>1.2662077244901422</v>
      </c>
      <c r="E8911" s="12">
        <v>2</v>
      </c>
      <c r="F8911" s="12">
        <v>2.4746070994824585</v>
      </c>
      <c r="G8911" s="12">
        <v>1.2436872188957933</v>
      </c>
      <c r="H8911" s="12">
        <v>17.770646473225934</v>
      </c>
      <c r="I8911" s="12">
        <v>2.2682558510040041</v>
      </c>
      <c r="J8911" s="12">
        <v>1.4792342790728257</v>
      </c>
      <c r="K8911" s="13">
        <v>0.85162776177286914</v>
      </c>
    </row>
    <row r="8912" spans="2:11" x14ac:dyDescent="0.25">
      <c r="B8912" s="10">
        <v>8909</v>
      </c>
      <c r="C8912" s="12">
        <v>2.1837274040399413</v>
      </c>
      <c r="D8912" s="12">
        <v>1.559026522830897</v>
      </c>
      <c r="E8912" s="12">
        <v>1</v>
      </c>
      <c r="F8912" s="12">
        <v>1.3986944088269213</v>
      </c>
      <c r="G8912" s="12">
        <v>0.68230655053962175</v>
      </c>
      <c r="H8912" s="12">
        <v>19.789154804382171</v>
      </c>
      <c r="I8912" s="12">
        <v>4.0964481289058838</v>
      </c>
      <c r="J8912" s="12">
        <v>2.108674941644153</v>
      </c>
      <c r="K8912" s="13">
        <v>0.9034002760372567</v>
      </c>
    </row>
    <row r="8913" spans="2:11" x14ac:dyDescent="0.25">
      <c r="B8913" s="10">
        <v>8910</v>
      </c>
      <c r="C8913" s="12">
        <v>19.740293441847211</v>
      </c>
      <c r="D8913" s="12">
        <v>1.5087754929120951</v>
      </c>
      <c r="E8913" s="12">
        <v>3</v>
      </c>
      <c r="F8913" s="12">
        <v>5.6617515786177206</v>
      </c>
      <c r="G8913" s="12">
        <v>0.65528498216980446</v>
      </c>
      <c r="H8913" s="12">
        <v>16.044261695133507</v>
      </c>
      <c r="I8913" s="12">
        <v>2.1063471647821634</v>
      </c>
      <c r="J8913" s="12">
        <v>1.3573163211664556</v>
      </c>
      <c r="K8913" s="13">
        <v>0.89780395913302091</v>
      </c>
    </row>
    <row r="8914" spans="2:11" x14ac:dyDescent="0.25">
      <c r="B8914" s="10">
        <v>8911</v>
      </c>
      <c r="C8914" s="12">
        <v>2.5137703132268907</v>
      </c>
      <c r="D8914" s="12">
        <v>1.7748116292504958</v>
      </c>
      <c r="E8914" s="12">
        <v>0</v>
      </c>
      <c r="F8914" s="12">
        <v>4.1378418926529195</v>
      </c>
      <c r="G8914" s="12">
        <v>1.298739428392635</v>
      </c>
      <c r="H8914" s="12">
        <v>18.03967936897094</v>
      </c>
      <c r="I8914" s="12">
        <v>2.4131107691503839</v>
      </c>
      <c r="J8914" s="12">
        <v>3.3139424390112771</v>
      </c>
      <c r="K8914" s="13">
        <v>5.3637950788252037E-2</v>
      </c>
    </row>
    <row r="8915" spans="2:11" x14ac:dyDescent="0.25">
      <c r="B8915" s="10">
        <v>8912</v>
      </c>
      <c r="C8915" s="12">
        <v>13.870485759381719</v>
      </c>
      <c r="D8915" s="12">
        <v>1.30859963816674</v>
      </c>
      <c r="E8915" s="12">
        <v>0</v>
      </c>
      <c r="F8915" s="12">
        <v>1.6212588846318325</v>
      </c>
      <c r="G8915" s="12">
        <v>1.5063251538783535</v>
      </c>
      <c r="H8915" s="12">
        <v>23.607151151756298</v>
      </c>
      <c r="I8915" s="12">
        <v>2.2337702858826405</v>
      </c>
      <c r="J8915" s="12">
        <v>2.3528110196390708</v>
      </c>
      <c r="K8915" s="13">
        <v>12.646922310915057</v>
      </c>
    </row>
    <row r="8916" spans="2:11" x14ac:dyDescent="0.25">
      <c r="B8916" s="10">
        <v>8913</v>
      </c>
      <c r="C8916" s="12">
        <v>8.2704197248143156</v>
      </c>
      <c r="D8916" s="12">
        <v>1.312932322256757</v>
      </c>
      <c r="E8916" s="12">
        <v>1</v>
      </c>
      <c r="F8916" s="12">
        <v>5.1219604247224</v>
      </c>
      <c r="G8916" s="12">
        <v>1.214287421983365</v>
      </c>
      <c r="H8916" s="12">
        <v>28.897082655808255</v>
      </c>
      <c r="I8916" s="12">
        <v>2.7642714539003768</v>
      </c>
      <c r="J8916" s="12">
        <v>2.1117223550589244</v>
      </c>
      <c r="K8916" s="13">
        <v>0.30667531953335592</v>
      </c>
    </row>
    <row r="8917" spans="2:11" x14ac:dyDescent="0.25">
      <c r="B8917" s="10">
        <v>8914</v>
      </c>
      <c r="C8917" s="12">
        <v>9.8332686042980271</v>
      </c>
      <c r="D8917" s="12">
        <v>1.2333884765549654</v>
      </c>
      <c r="E8917" s="12">
        <v>2</v>
      </c>
      <c r="F8917" s="12">
        <v>1.7356103498290549</v>
      </c>
      <c r="G8917" s="12">
        <v>0.46987295924608036</v>
      </c>
      <c r="H8917" s="12">
        <v>20.654169983338562</v>
      </c>
      <c r="I8917" s="12">
        <v>4.0148613977848102</v>
      </c>
      <c r="J8917" s="12">
        <v>1.0578004745801821</v>
      </c>
      <c r="K8917" s="13">
        <v>4.9448806747103209</v>
      </c>
    </row>
    <row r="8918" spans="2:11" x14ac:dyDescent="0.25">
      <c r="B8918" s="10">
        <v>8915</v>
      </c>
      <c r="C8918" s="12">
        <v>12.691330745671477</v>
      </c>
      <c r="D8918" s="12">
        <v>1.4893020254328957</v>
      </c>
      <c r="E8918" s="12">
        <v>1</v>
      </c>
      <c r="F8918" s="12">
        <v>4.062221093392437</v>
      </c>
      <c r="G8918" s="12">
        <v>0.58591009614027001</v>
      </c>
      <c r="H8918" s="12">
        <v>23.688354842830211</v>
      </c>
      <c r="I8918" s="12">
        <v>3.0204268100352984</v>
      </c>
      <c r="J8918" s="12">
        <v>2.7893641401759015</v>
      </c>
      <c r="K8918" s="13">
        <v>4.1876849579944233</v>
      </c>
    </row>
    <row r="8919" spans="2:11" x14ac:dyDescent="0.25">
      <c r="B8919" s="10">
        <v>8916</v>
      </c>
      <c r="C8919" s="12">
        <v>20.095819157639223</v>
      </c>
      <c r="D8919" s="12">
        <v>1.8525115777657406</v>
      </c>
      <c r="E8919" s="12">
        <v>2</v>
      </c>
      <c r="F8919" s="12">
        <v>3.5603581529692501</v>
      </c>
      <c r="G8919" s="12">
        <v>2.3249357269027029</v>
      </c>
      <c r="H8919" s="12">
        <v>14.302724717293296</v>
      </c>
      <c r="I8919" s="12">
        <v>3.0674375119290502</v>
      </c>
      <c r="J8919" s="12">
        <v>1.4521411469782599</v>
      </c>
      <c r="K8919" s="13">
        <v>7.0985089112279995</v>
      </c>
    </row>
    <row r="8920" spans="2:11" x14ac:dyDescent="0.25">
      <c r="B8920" s="10">
        <v>8917</v>
      </c>
      <c r="C8920" s="12">
        <v>11.963588291641127</v>
      </c>
      <c r="D8920" s="12">
        <v>2.0615094738578117</v>
      </c>
      <c r="E8920" s="12">
        <v>1</v>
      </c>
      <c r="F8920" s="12">
        <v>3.202044281718476</v>
      </c>
      <c r="G8920" s="12">
        <v>2.45390472816324</v>
      </c>
      <c r="H8920" s="12">
        <v>11.601362643761915</v>
      </c>
      <c r="I8920" s="12">
        <v>3.6133972877955323</v>
      </c>
      <c r="J8920" s="12">
        <v>2.3004083755090847</v>
      </c>
      <c r="K8920" s="13">
        <v>2.8438118813082331</v>
      </c>
    </row>
    <row r="8921" spans="2:11" x14ac:dyDescent="0.25">
      <c r="B8921" s="10">
        <v>8918</v>
      </c>
      <c r="C8921" s="12">
        <v>16.284878689142602</v>
      </c>
      <c r="D8921" s="12">
        <v>1.7601551515823091</v>
      </c>
      <c r="E8921" s="12">
        <v>2</v>
      </c>
      <c r="F8921" s="12">
        <v>7.6862970794133325</v>
      </c>
      <c r="G8921" s="12">
        <v>0.8915351876687504</v>
      </c>
      <c r="H8921" s="12">
        <v>35.277544520143039</v>
      </c>
      <c r="I8921" s="12">
        <v>2.4574436257846624</v>
      </c>
      <c r="J8921" s="12">
        <v>3.4356701976374211</v>
      </c>
      <c r="K8921" s="13">
        <v>0.37668410473493996</v>
      </c>
    </row>
    <row r="8922" spans="2:11" x14ac:dyDescent="0.25">
      <c r="B8922" s="10">
        <v>8919</v>
      </c>
      <c r="C8922" s="12">
        <v>4.0242721218475648</v>
      </c>
      <c r="D8922" s="12">
        <v>1.2672476655594349</v>
      </c>
      <c r="E8922" s="12">
        <v>1</v>
      </c>
      <c r="F8922" s="12">
        <v>1.8499255788727538</v>
      </c>
      <c r="G8922" s="12">
        <v>0.81866056805138643</v>
      </c>
      <c r="H8922" s="12">
        <v>27.777411841344822</v>
      </c>
      <c r="I8922" s="12">
        <v>2.523118272958548</v>
      </c>
      <c r="J8922" s="12">
        <v>3.2911179916379405</v>
      </c>
      <c r="K8922" s="13">
        <v>1.4735288584273585</v>
      </c>
    </row>
    <row r="8923" spans="2:11" x14ac:dyDescent="0.25">
      <c r="B8923" s="10">
        <v>8920</v>
      </c>
      <c r="C8923" s="12">
        <v>2.25489182609493</v>
      </c>
      <c r="D8923" s="12">
        <v>1.2473929279966449</v>
      </c>
      <c r="E8923" s="12">
        <v>3</v>
      </c>
      <c r="F8923" s="12">
        <v>0.698359064384381</v>
      </c>
      <c r="G8923" s="12">
        <v>2.0245935494229368</v>
      </c>
      <c r="H8923" s="12">
        <v>37.72507845270119</v>
      </c>
      <c r="I8923" s="12">
        <v>2.4390705948553419</v>
      </c>
      <c r="J8923" s="12">
        <v>3.9393627292183799</v>
      </c>
      <c r="K8923" s="13">
        <v>0.75660731783945001</v>
      </c>
    </row>
    <row r="8924" spans="2:11" x14ac:dyDescent="0.25">
      <c r="B8924" s="10">
        <v>8921</v>
      </c>
      <c r="C8924" s="12">
        <v>13.898842601378506</v>
      </c>
      <c r="D8924" s="12">
        <v>1.4546923026844729</v>
      </c>
      <c r="E8924" s="12">
        <v>1</v>
      </c>
      <c r="F8924" s="12">
        <v>2.3870925039956075</v>
      </c>
      <c r="G8924" s="12">
        <v>1.1069575737691357</v>
      </c>
      <c r="H8924" s="12">
        <v>21.055628569335209</v>
      </c>
      <c r="I8924" s="12">
        <v>4.4780079564662501</v>
      </c>
      <c r="J8924" s="12">
        <v>2.4180989416072887</v>
      </c>
      <c r="K8924" s="13">
        <v>1.3560083037653399</v>
      </c>
    </row>
    <row r="8925" spans="2:11" x14ac:dyDescent="0.25">
      <c r="B8925" s="10">
        <v>8922</v>
      </c>
      <c r="C8925" s="12">
        <v>18.466401706468467</v>
      </c>
      <c r="D8925" s="12">
        <v>1.4270712965204444</v>
      </c>
      <c r="E8925" s="12">
        <v>2</v>
      </c>
      <c r="F8925" s="12">
        <v>2.6543558414885968</v>
      </c>
      <c r="G8925" s="12">
        <v>1.2143804464928452</v>
      </c>
      <c r="H8925" s="12">
        <v>12.889804073056144</v>
      </c>
      <c r="I8925" s="12">
        <v>1.630685887070916</v>
      </c>
      <c r="J8925" s="12">
        <v>2.0835471453727639</v>
      </c>
      <c r="K8925" s="13">
        <v>1.2488602057742777</v>
      </c>
    </row>
    <row r="8926" spans="2:11" x14ac:dyDescent="0.25">
      <c r="B8926" s="10">
        <v>8923</v>
      </c>
      <c r="C8926" s="12">
        <v>11.940038773243783</v>
      </c>
      <c r="D8926" s="12">
        <v>1.8059783633870035</v>
      </c>
      <c r="E8926" s="12">
        <v>2</v>
      </c>
      <c r="F8926" s="12">
        <v>1.2891452562321908</v>
      </c>
      <c r="G8926" s="12">
        <v>1.315464838870112</v>
      </c>
      <c r="H8926" s="12">
        <v>24.717510235602845</v>
      </c>
      <c r="I8926" s="12">
        <v>2.1624114716579821</v>
      </c>
      <c r="J8926" s="12">
        <v>2.1207697322035912</v>
      </c>
      <c r="K8926" s="13">
        <v>10.586163596123358</v>
      </c>
    </row>
    <row r="8927" spans="2:11" x14ac:dyDescent="0.25">
      <c r="B8927" s="10">
        <v>8924</v>
      </c>
      <c r="C8927" s="12">
        <v>13.715116426510322</v>
      </c>
      <c r="D8927" s="12">
        <v>1.7991860744306942</v>
      </c>
      <c r="E8927" s="12">
        <v>2</v>
      </c>
      <c r="F8927" s="12">
        <v>3.1295759289975846</v>
      </c>
      <c r="G8927" s="12">
        <v>1.4015645013345011</v>
      </c>
      <c r="H8927" s="12">
        <v>10.326077206680088</v>
      </c>
      <c r="I8927" s="12">
        <v>2.4303859717443888</v>
      </c>
      <c r="J8927" s="12">
        <v>2.0888917916604761</v>
      </c>
      <c r="K8927" s="13">
        <v>3.833848910129233</v>
      </c>
    </row>
    <row r="8928" spans="2:11" x14ac:dyDescent="0.25">
      <c r="B8928" s="10">
        <v>8925</v>
      </c>
      <c r="C8928" s="12">
        <v>13.188411739882849</v>
      </c>
      <c r="D8928" s="12">
        <v>1.3634349126954346</v>
      </c>
      <c r="E8928" s="12">
        <v>2</v>
      </c>
      <c r="F8928" s="12">
        <v>4.5787126115433159</v>
      </c>
      <c r="G8928" s="12">
        <v>0.26730132575924825</v>
      </c>
      <c r="H8928" s="12">
        <v>13.746095863272274</v>
      </c>
      <c r="I8928" s="12">
        <v>2.0560203690782535</v>
      </c>
      <c r="J8928" s="12">
        <v>2.0245496837973223</v>
      </c>
      <c r="K8928" s="13">
        <v>1.0115486310043398</v>
      </c>
    </row>
    <row r="8929" spans="2:11" x14ac:dyDescent="0.25">
      <c r="B8929" s="10">
        <v>8926</v>
      </c>
      <c r="C8929" s="12">
        <v>11.980774447076023</v>
      </c>
      <c r="D8929" s="12">
        <v>1.3807837744384392</v>
      </c>
      <c r="E8929" s="12">
        <v>0</v>
      </c>
      <c r="F8929" s="12">
        <v>0.96848854849178823</v>
      </c>
      <c r="G8929" s="12">
        <v>1.5611047983678599</v>
      </c>
      <c r="H8929" s="12">
        <v>15.213494129794146</v>
      </c>
      <c r="I8929" s="12">
        <v>2.2328892610573483</v>
      </c>
      <c r="J8929" s="12">
        <v>2.3969647858921674</v>
      </c>
      <c r="K8929" s="13">
        <v>2.6540514664551265</v>
      </c>
    </row>
    <row r="8930" spans="2:11" x14ac:dyDescent="0.25">
      <c r="B8930" s="10">
        <v>8927</v>
      </c>
      <c r="C8930" s="12">
        <v>3.9415801535173722</v>
      </c>
      <c r="D8930" s="12">
        <v>1.6213526612576346</v>
      </c>
      <c r="E8930" s="12">
        <v>3</v>
      </c>
      <c r="F8930" s="12">
        <v>10.08131233840955</v>
      </c>
      <c r="G8930" s="12">
        <v>0.87606637908276908</v>
      </c>
      <c r="H8930" s="12">
        <v>40.950661967861755</v>
      </c>
      <c r="I8930" s="12">
        <v>5.1413465709711392</v>
      </c>
      <c r="J8930" s="12">
        <v>2.727618908573088</v>
      </c>
      <c r="K8930" s="13">
        <v>1.7488176569384959</v>
      </c>
    </row>
    <row r="8931" spans="2:11" x14ac:dyDescent="0.25">
      <c r="B8931" s="10">
        <v>8928</v>
      </c>
      <c r="C8931" s="12">
        <v>11.27376656162247</v>
      </c>
      <c r="D8931" s="12">
        <v>1.4099627784817879</v>
      </c>
      <c r="E8931" s="12">
        <v>3</v>
      </c>
      <c r="F8931" s="12">
        <v>1.1516388642126698</v>
      </c>
      <c r="G8931" s="12">
        <v>0.44350824906905845</v>
      </c>
      <c r="H8931" s="12">
        <v>29.332343848312263</v>
      </c>
      <c r="I8931" s="12">
        <v>2.5592424303752939</v>
      </c>
      <c r="J8931" s="12">
        <v>0.66706554735861889</v>
      </c>
      <c r="K8931" s="13">
        <v>0.3404618102094854</v>
      </c>
    </row>
    <row r="8932" spans="2:11" x14ac:dyDescent="0.25">
      <c r="B8932" s="10">
        <v>8929</v>
      </c>
      <c r="C8932" s="12">
        <v>0.42843548248344554</v>
      </c>
      <c r="D8932" s="12">
        <v>1.4347352834977438</v>
      </c>
      <c r="E8932" s="12">
        <v>3</v>
      </c>
      <c r="F8932" s="12">
        <v>9.3987942700192892</v>
      </c>
      <c r="G8932" s="12">
        <v>1.0183431314120357</v>
      </c>
      <c r="H8932" s="12">
        <v>29.797295064102229</v>
      </c>
      <c r="I8932" s="12">
        <v>2.0181699579487091</v>
      </c>
      <c r="J8932" s="12">
        <v>1.672204910492882</v>
      </c>
      <c r="K8932" s="13">
        <v>1.0787349897803375</v>
      </c>
    </row>
    <row r="8933" spans="2:11" x14ac:dyDescent="0.25">
      <c r="B8933" s="10">
        <v>8930</v>
      </c>
      <c r="C8933" s="12">
        <v>16.124062232306542</v>
      </c>
      <c r="D8933" s="12">
        <v>1.2935974455595216</v>
      </c>
      <c r="E8933" s="12">
        <v>1</v>
      </c>
      <c r="F8933" s="12">
        <v>1.3568949557374765</v>
      </c>
      <c r="G8933" s="12">
        <v>0.35215440910973222</v>
      </c>
      <c r="H8933" s="12">
        <v>28.852307227975949</v>
      </c>
      <c r="I8933" s="12">
        <v>1.6436113060004351</v>
      </c>
      <c r="J8933" s="12">
        <v>1.06514926119275</v>
      </c>
      <c r="K8933" s="13">
        <v>5.1686299621660003</v>
      </c>
    </row>
    <row r="8934" spans="2:11" x14ac:dyDescent="0.25">
      <c r="B8934" s="10">
        <v>8931</v>
      </c>
      <c r="C8934" s="12">
        <v>10.365511641834553</v>
      </c>
      <c r="D8934" s="12">
        <v>2.1685953558712017</v>
      </c>
      <c r="E8934" s="12">
        <v>1</v>
      </c>
      <c r="F8934" s="12">
        <v>1.1447736167036497</v>
      </c>
      <c r="G8934" s="12">
        <v>0.7184637508147701</v>
      </c>
      <c r="H8934" s="12">
        <v>23.213615624709405</v>
      </c>
      <c r="I8934" s="12">
        <v>2.4490926067464094</v>
      </c>
      <c r="J8934" s="12">
        <v>0.88983681148920069</v>
      </c>
      <c r="K8934" s="13">
        <v>3.7223264766599963E-2</v>
      </c>
    </row>
    <row r="8935" spans="2:11" x14ac:dyDescent="0.25">
      <c r="B8935" s="10">
        <v>8932</v>
      </c>
      <c r="C8935" s="12">
        <v>-0.84604708206226853</v>
      </c>
      <c r="D8935" s="12">
        <v>1.1177427527613175</v>
      </c>
      <c r="E8935" s="12">
        <v>2</v>
      </c>
      <c r="F8935" s="12">
        <v>3.5569463608824528</v>
      </c>
      <c r="G8935" s="12">
        <v>0.69389917477460006</v>
      </c>
      <c r="H8935" s="12">
        <v>20.860708810742128</v>
      </c>
      <c r="I8935" s="12">
        <v>2.2249598302088329</v>
      </c>
      <c r="J8935" s="12">
        <v>3.4634343034847337</v>
      </c>
      <c r="K8935" s="13">
        <v>8.8547182858840542E-2</v>
      </c>
    </row>
    <row r="8936" spans="2:11" x14ac:dyDescent="0.25">
      <c r="B8936" s="10">
        <v>8933</v>
      </c>
      <c r="C8936" s="12">
        <v>10.410457562772073</v>
      </c>
      <c r="D8936" s="12">
        <v>1.8547888904363532</v>
      </c>
      <c r="E8936" s="12">
        <v>1</v>
      </c>
      <c r="F8936" s="12">
        <v>4.1985071336098851</v>
      </c>
      <c r="G8936" s="12">
        <v>0.90697878388432063</v>
      </c>
      <c r="H8936" s="12">
        <v>35.132133008488708</v>
      </c>
      <c r="I8936" s="12">
        <v>2.7998361535803977</v>
      </c>
      <c r="J8936" s="12">
        <v>2.1802944444728123</v>
      </c>
      <c r="K8936" s="13">
        <v>0.97369508014964612</v>
      </c>
    </row>
    <row r="8937" spans="2:11" x14ac:dyDescent="0.25">
      <c r="B8937" s="10">
        <v>8934</v>
      </c>
      <c r="C8937" s="12">
        <v>18.245231141132837</v>
      </c>
      <c r="D8937" s="12">
        <v>1.611288262913487</v>
      </c>
      <c r="E8937" s="12">
        <v>1</v>
      </c>
      <c r="F8937" s="12">
        <v>2.1913627232280923</v>
      </c>
      <c r="G8937" s="12">
        <v>1.0561793849089667</v>
      </c>
      <c r="H8937" s="12">
        <v>31.428159950103357</v>
      </c>
      <c r="I8937" s="12">
        <v>2.4859750048542377</v>
      </c>
      <c r="J8937" s="12">
        <v>3.496456090030283</v>
      </c>
      <c r="K8937" s="13">
        <v>5.6127304218059502</v>
      </c>
    </row>
    <row r="8938" spans="2:11" x14ac:dyDescent="0.25">
      <c r="B8938" s="10">
        <v>8935</v>
      </c>
      <c r="C8938" s="12">
        <v>4.1539300321943804</v>
      </c>
      <c r="D8938" s="12">
        <v>1.4910233971007583</v>
      </c>
      <c r="E8938" s="12">
        <v>3</v>
      </c>
      <c r="F8938" s="12">
        <v>1.31488528431671</v>
      </c>
      <c r="G8938" s="12">
        <v>1.0949274888046903</v>
      </c>
      <c r="H8938" s="12">
        <v>14.879254680007605</v>
      </c>
      <c r="I8938" s="12">
        <v>3.2505401775965597</v>
      </c>
      <c r="J8938" s="12">
        <v>3.6785703522835371</v>
      </c>
      <c r="K8938" s="13">
        <v>0.76800052203851676</v>
      </c>
    </row>
    <row r="8939" spans="2:11" x14ac:dyDescent="0.25">
      <c r="B8939" s="10">
        <v>8936</v>
      </c>
      <c r="C8939" s="12">
        <v>-3.514749204992798</v>
      </c>
      <c r="D8939" s="12">
        <v>1.349949606684133</v>
      </c>
      <c r="E8939" s="12">
        <v>2</v>
      </c>
      <c r="F8939" s="12">
        <v>2.9824407766235441</v>
      </c>
      <c r="G8939" s="12">
        <v>0.58470693110475258</v>
      </c>
      <c r="H8939" s="12">
        <v>24.377425024035752</v>
      </c>
      <c r="I8939" s="12">
        <v>3.7751499995162416</v>
      </c>
      <c r="J8939" s="12">
        <v>2.7829708329107383</v>
      </c>
      <c r="K8939" s="13">
        <v>1.9109908434171254</v>
      </c>
    </row>
    <row r="8940" spans="2:11" x14ac:dyDescent="0.25">
      <c r="B8940" s="10">
        <v>8937</v>
      </c>
      <c r="C8940" s="12">
        <v>14.546000149656093</v>
      </c>
      <c r="D8940" s="12">
        <v>1.2095261416457925</v>
      </c>
      <c r="E8940" s="12">
        <v>2</v>
      </c>
      <c r="F8940" s="12">
        <v>3.2644111533614431</v>
      </c>
      <c r="G8940" s="12">
        <v>0.67429550887152701</v>
      </c>
      <c r="H8940" s="12">
        <v>37.124102233171023</v>
      </c>
      <c r="I8940" s="12">
        <v>3.4334877498438989</v>
      </c>
      <c r="J8940" s="12">
        <v>2.3598649616086074</v>
      </c>
      <c r="K8940" s="13">
        <v>0.24238689772719743</v>
      </c>
    </row>
    <row r="8941" spans="2:11" x14ac:dyDescent="0.25">
      <c r="B8941" s="10">
        <v>8938</v>
      </c>
      <c r="C8941" s="12">
        <v>17.665334124944444</v>
      </c>
      <c r="D8941" s="12">
        <v>1.1137037849406051</v>
      </c>
      <c r="E8941" s="12">
        <v>2</v>
      </c>
      <c r="F8941" s="12">
        <v>5.2887190192708573</v>
      </c>
      <c r="G8941" s="12">
        <v>0.38192007298652464</v>
      </c>
      <c r="H8941" s="12">
        <v>33.462009092856498</v>
      </c>
      <c r="I8941" s="12">
        <v>3.0574955358186959</v>
      </c>
      <c r="J8941" s="12">
        <v>2.7133649493271115</v>
      </c>
      <c r="K8941" s="13">
        <v>7.1806128776274223</v>
      </c>
    </row>
    <row r="8942" spans="2:11" x14ac:dyDescent="0.25">
      <c r="B8942" s="10">
        <v>8939</v>
      </c>
      <c r="C8942" s="12">
        <v>12.97001881683877</v>
      </c>
      <c r="D8942" s="12">
        <v>1.5892850109295587</v>
      </c>
      <c r="E8942" s="12">
        <v>3</v>
      </c>
      <c r="F8942" s="12">
        <v>1.0158467700412523</v>
      </c>
      <c r="G8942" s="12">
        <v>0.82374268437029075</v>
      </c>
      <c r="H8942" s="12">
        <v>14.471766794334286</v>
      </c>
      <c r="I8942" s="12">
        <v>3.3661480757311346</v>
      </c>
      <c r="J8942" s="12">
        <v>2.8171656715904034</v>
      </c>
      <c r="K8942" s="13">
        <v>2.5450780208899495</v>
      </c>
    </row>
    <row r="8943" spans="2:11" x14ac:dyDescent="0.25">
      <c r="B8943" s="10">
        <v>8940</v>
      </c>
      <c r="C8943" s="12">
        <v>10.476398614401777</v>
      </c>
      <c r="D8943" s="12">
        <v>1.7253400528041343</v>
      </c>
      <c r="E8943" s="12">
        <v>2</v>
      </c>
      <c r="F8943" s="12">
        <v>3.9874102392438897</v>
      </c>
      <c r="G8943" s="12">
        <v>0.74296249799452918</v>
      </c>
      <c r="H8943" s="12">
        <v>30.772164582438698</v>
      </c>
      <c r="I8943" s="12">
        <v>2.2003049552789706</v>
      </c>
      <c r="J8943" s="12">
        <v>3.1608415551588975</v>
      </c>
      <c r="K8943" s="13">
        <v>3.3137553008295977</v>
      </c>
    </row>
    <row r="8944" spans="2:11" x14ac:dyDescent="0.25">
      <c r="B8944" s="10">
        <v>8941</v>
      </c>
      <c r="C8944" s="12">
        <v>18.558094835366042</v>
      </c>
      <c r="D8944" s="12">
        <v>1.1696525268063565</v>
      </c>
      <c r="E8944" s="12">
        <v>2</v>
      </c>
      <c r="F8944" s="12">
        <v>5.1906038910532599</v>
      </c>
      <c r="G8944" s="12">
        <v>0.82763550632135019</v>
      </c>
      <c r="H8944" s="12">
        <v>24.414217273927044</v>
      </c>
      <c r="I8944" s="12">
        <v>2.3130320578800512</v>
      </c>
      <c r="J8944" s="12">
        <v>4.4798856342320832</v>
      </c>
      <c r="K8944" s="13">
        <v>6.8672895367645717E-2</v>
      </c>
    </row>
    <row r="8945" spans="2:11" x14ac:dyDescent="0.25">
      <c r="B8945" s="10">
        <v>8942</v>
      </c>
      <c r="C8945" s="12">
        <v>8.3317807132543997</v>
      </c>
      <c r="D8945" s="12">
        <v>1.2748098147214448</v>
      </c>
      <c r="E8945" s="12">
        <v>1</v>
      </c>
      <c r="F8945" s="12">
        <v>1.258562898623623</v>
      </c>
      <c r="G8945" s="12">
        <v>1.9322499058335614</v>
      </c>
      <c r="H8945" s="12">
        <v>26.048460554812841</v>
      </c>
      <c r="I8945" s="12">
        <v>2.4920154507383536</v>
      </c>
      <c r="J8945" s="12">
        <v>2.5758726863875254</v>
      </c>
      <c r="K8945" s="13">
        <v>2.1178658141250972</v>
      </c>
    </row>
    <row r="8946" spans="2:11" x14ac:dyDescent="0.25">
      <c r="B8946" s="10">
        <v>8943</v>
      </c>
      <c r="C8946" s="12">
        <v>4.5300950560852415</v>
      </c>
      <c r="D8946" s="12">
        <v>1.5744378762992228</v>
      </c>
      <c r="E8946" s="12">
        <v>2</v>
      </c>
      <c r="F8946" s="12">
        <v>3.5871486803258947</v>
      </c>
      <c r="G8946" s="12">
        <v>1.0551211531835349</v>
      </c>
      <c r="H8946" s="12">
        <v>20.854718040627805</v>
      </c>
      <c r="I8946" s="12">
        <v>1.8188304313681376</v>
      </c>
      <c r="J8946" s="12">
        <v>1.8545335071141555</v>
      </c>
      <c r="K8946" s="13">
        <v>0.8789153231373934</v>
      </c>
    </row>
    <row r="8947" spans="2:11" x14ac:dyDescent="0.25">
      <c r="B8947" s="10">
        <v>8944</v>
      </c>
      <c r="C8947" s="12">
        <v>19.347634452634399</v>
      </c>
      <c r="D8947" s="12">
        <v>1.2419312814145504</v>
      </c>
      <c r="E8947" s="12">
        <v>2</v>
      </c>
      <c r="F8947" s="12">
        <v>5.0286761007478384</v>
      </c>
      <c r="G8947" s="12">
        <v>0.44343720823589278</v>
      </c>
      <c r="H8947" s="12">
        <v>17.967553066644491</v>
      </c>
      <c r="I8947" s="12">
        <v>2.1914894270575447</v>
      </c>
      <c r="J8947" s="12">
        <v>3.0973281225154774</v>
      </c>
      <c r="K8947" s="13">
        <v>1.1467976900846066</v>
      </c>
    </row>
    <row r="8948" spans="2:11" x14ac:dyDescent="0.25">
      <c r="B8948" s="10">
        <v>8945</v>
      </c>
      <c r="C8948" s="12">
        <v>12.591024569799078</v>
      </c>
      <c r="D8948" s="12">
        <v>1.8265399685276482</v>
      </c>
      <c r="E8948" s="12">
        <v>1</v>
      </c>
      <c r="F8948" s="12">
        <v>0.77163825594550606</v>
      </c>
      <c r="G8948" s="12">
        <v>0.69174864259658086</v>
      </c>
      <c r="H8948" s="12">
        <v>36.550686379430331</v>
      </c>
      <c r="I8948" s="12">
        <v>2.5246362174656194</v>
      </c>
      <c r="J8948" s="12">
        <v>2.4989553094366959</v>
      </c>
      <c r="K8948" s="13">
        <v>0.56566554852711359</v>
      </c>
    </row>
    <row r="8949" spans="2:11" x14ac:dyDescent="0.25">
      <c r="B8949" s="10">
        <v>8946</v>
      </c>
      <c r="C8949" s="12">
        <v>15.107126811664523</v>
      </c>
      <c r="D8949" s="12">
        <v>2.0370938905448575</v>
      </c>
      <c r="E8949" s="12">
        <v>2</v>
      </c>
      <c r="F8949" s="12">
        <v>3.1645098860674623</v>
      </c>
      <c r="G8949" s="12">
        <v>1.3666705807151827</v>
      </c>
      <c r="H8949" s="12">
        <v>44.814233975791737</v>
      </c>
      <c r="I8949" s="12">
        <v>1.1098655908226238</v>
      </c>
      <c r="J8949" s="12">
        <v>2.2598247240709877</v>
      </c>
      <c r="K8949" s="13">
        <v>1.0679590840701034</v>
      </c>
    </row>
    <row r="8950" spans="2:11" x14ac:dyDescent="0.25">
      <c r="B8950" s="10">
        <v>8947</v>
      </c>
      <c r="C8950" s="12">
        <v>19.763636439902267</v>
      </c>
      <c r="D8950" s="12">
        <v>1.4200796548175223</v>
      </c>
      <c r="E8950" s="12">
        <v>2</v>
      </c>
      <c r="F8950" s="12">
        <v>3.6276550910013334</v>
      </c>
      <c r="G8950" s="12">
        <v>1.3208753471433308</v>
      </c>
      <c r="H8950" s="12">
        <v>23.153574374773569</v>
      </c>
      <c r="I8950" s="12">
        <v>3.2246199313518686</v>
      </c>
      <c r="J8950" s="12">
        <v>1.2186667148025943</v>
      </c>
      <c r="K8950" s="13">
        <v>3.7703226061748321E-2</v>
      </c>
    </row>
    <row r="8951" spans="2:11" x14ac:dyDescent="0.25">
      <c r="B8951" s="10">
        <v>8948</v>
      </c>
      <c r="C8951" s="12">
        <v>12.379651165590454</v>
      </c>
      <c r="D8951" s="12">
        <v>2.1178862379323693</v>
      </c>
      <c r="E8951" s="12">
        <v>1</v>
      </c>
      <c r="F8951" s="12">
        <v>1.5872086754158787</v>
      </c>
      <c r="G8951" s="12">
        <v>0.26098034742192655</v>
      </c>
      <c r="H8951" s="12">
        <v>39.115443315466436</v>
      </c>
      <c r="I8951" s="12">
        <v>3.5951766196504318</v>
      </c>
      <c r="J8951" s="12">
        <v>1.516144989333716</v>
      </c>
      <c r="K8951" s="13">
        <v>2.0834755291563624E-2</v>
      </c>
    </row>
    <row r="8952" spans="2:11" x14ac:dyDescent="0.25">
      <c r="B8952" s="10">
        <v>8949</v>
      </c>
      <c r="C8952" s="12">
        <v>9.2772176593985165</v>
      </c>
      <c r="D8952" s="12">
        <v>1.4236967798012188</v>
      </c>
      <c r="E8952" s="12">
        <v>2</v>
      </c>
      <c r="F8952" s="12">
        <v>3.8668425710644181</v>
      </c>
      <c r="G8952" s="12">
        <v>1.0265756118529459</v>
      </c>
      <c r="H8952" s="12">
        <v>24.464869798618452</v>
      </c>
      <c r="I8952" s="12">
        <v>2.8292634124867622</v>
      </c>
      <c r="J8952" s="12">
        <v>3.7616930623785603</v>
      </c>
      <c r="K8952" s="13">
        <v>6.10045907109168</v>
      </c>
    </row>
    <row r="8953" spans="2:11" x14ac:dyDescent="0.25">
      <c r="B8953" s="10">
        <v>8950</v>
      </c>
      <c r="C8953" s="12">
        <v>8.6440982967765052</v>
      </c>
      <c r="D8953" s="12">
        <v>1.5297068594975651</v>
      </c>
      <c r="E8953" s="12">
        <v>2</v>
      </c>
      <c r="F8953" s="12">
        <v>0.91196696886754425</v>
      </c>
      <c r="G8953" s="12">
        <v>1.2417074859401391</v>
      </c>
      <c r="H8953" s="12">
        <v>27.675386168670371</v>
      </c>
      <c r="I8953" s="12">
        <v>2.9560483506800024</v>
      </c>
      <c r="J8953" s="12">
        <v>3.822591486455563</v>
      </c>
      <c r="K8953" s="13">
        <v>0.78996043668694227</v>
      </c>
    </row>
    <row r="8954" spans="2:11" x14ac:dyDescent="0.25">
      <c r="B8954" s="10">
        <v>8951</v>
      </c>
      <c r="C8954" s="12">
        <v>10.289425699242829</v>
      </c>
      <c r="D8954" s="12">
        <v>1.3241483794517519</v>
      </c>
      <c r="E8954" s="12">
        <v>1</v>
      </c>
      <c r="F8954" s="12">
        <v>5.4389614457848854</v>
      </c>
      <c r="G8954" s="12">
        <v>0.53158109796071951</v>
      </c>
      <c r="H8954" s="12">
        <v>20.821867421520331</v>
      </c>
      <c r="I8954" s="12">
        <v>1.8947667763477947</v>
      </c>
      <c r="J8954" s="12">
        <v>2.8123274678215542</v>
      </c>
      <c r="K8954" s="13">
        <v>0.76661112175284341</v>
      </c>
    </row>
    <row r="8955" spans="2:11" x14ac:dyDescent="0.25">
      <c r="B8955" s="10">
        <v>8952</v>
      </c>
      <c r="C8955" s="12">
        <v>9.5547769454009011</v>
      </c>
      <c r="D8955" s="12">
        <v>1.5498765314789686</v>
      </c>
      <c r="E8955" s="12">
        <v>2</v>
      </c>
      <c r="F8955" s="12">
        <v>5.422154045963822</v>
      </c>
      <c r="G8955" s="12">
        <v>1.1925926346690432</v>
      </c>
      <c r="H8955" s="12">
        <v>13.092184586177726</v>
      </c>
      <c r="I8955" s="12">
        <v>2.6236175011103522</v>
      </c>
      <c r="J8955" s="12">
        <v>2.7203617451055391</v>
      </c>
      <c r="K8955" s="13">
        <v>0.41896128770536328</v>
      </c>
    </row>
    <row r="8956" spans="2:11" x14ac:dyDescent="0.25">
      <c r="B8956" s="10">
        <v>8953</v>
      </c>
      <c r="C8956" s="12">
        <v>2.8817902653940415</v>
      </c>
      <c r="D8956" s="12">
        <v>1.609967104493113</v>
      </c>
      <c r="E8956" s="12">
        <v>2</v>
      </c>
      <c r="F8956" s="12">
        <v>9.2686826586392126</v>
      </c>
      <c r="G8956" s="12">
        <v>0.72737314160263344</v>
      </c>
      <c r="H8956" s="12">
        <v>37.661636126317127</v>
      </c>
      <c r="I8956" s="12">
        <v>2.6828681223426858</v>
      </c>
      <c r="J8956" s="12">
        <v>1.4644998004963665</v>
      </c>
      <c r="K8956" s="13">
        <v>1.6709983014678609</v>
      </c>
    </row>
    <row r="8957" spans="2:11" x14ac:dyDescent="0.25">
      <c r="B8957" s="10">
        <v>8954</v>
      </c>
      <c r="C8957" s="12">
        <v>8.0264317907660025</v>
      </c>
      <c r="D8957" s="12">
        <v>1.6591210060126385</v>
      </c>
      <c r="E8957" s="12">
        <v>1</v>
      </c>
      <c r="F8957" s="12">
        <v>2.8431100262180586</v>
      </c>
      <c r="G8957" s="12">
        <v>1.2336155757961687</v>
      </c>
      <c r="H8957" s="12">
        <v>27.550437754490002</v>
      </c>
      <c r="I8957" s="12">
        <v>2.4367191781638207</v>
      </c>
      <c r="J8957" s="12">
        <v>3.6735564754994634</v>
      </c>
      <c r="K8957" s="13">
        <v>0.40480476174055574</v>
      </c>
    </row>
    <row r="8958" spans="2:11" x14ac:dyDescent="0.25">
      <c r="B8958" s="10">
        <v>8955</v>
      </c>
      <c r="C8958" s="12">
        <v>9.4203951194241071</v>
      </c>
      <c r="D8958" s="12">
        <v>1.3885590021350809</v>
      </c>
      <c r="E8958" s="12">
        <v>2</v>
      </c>
      <c r="F8958" s="12">
        <v>1.393067939420237</v>
      </c>
      <c r="G8958" s="12">
        <v>0.40495437430227016</v>
      </c>
      <c r="H8958" s="12">
        <v>22.408857829838439</v>
      </c>
      <c r="I8958" s="12">
        <v>2.3228064039787197</v>
      </c>
      <c r="J8958" s="12">
        <v>2.4409631482452601</v>
      </c>
      <c r="K8958" s="13">
        <v>0.51320954980316369</v>
      </c>
    </row>
    <row r="8959" spans="2:11" x14ac:dyDescent="0.25">
      <c r="B8959" s="10">
        <v>8956</v>
      </c>
      <c r="C8959" s="12">
        <v>6.5854835858708984</v>
      </c>
      <c r="D8959" s="12">
        <v>1.4502747672586118</v>
      </c>
      <c r="E8959" s="12">
        <v>3</v>
      </c>
      <c r="F8959" s="12">
        <v>1.1076425069429912</v>
      </c>
      <c r="G8959" s="12">
        <v>0.65849709653012278</v>
      </c>
      <c r="H8959" s="12">
        <v>21.685451312706292</v>
      </c>
      <c r="I8959" s="12">
        <v>1.9385318404431795</v>
      </c>
      <c r="J8959" s="12">
        <v>1.6787356839280467</v>
      </c>
      <c r="K8959" s="13">
        <v>1.3277166467658839</v>
      </c>
    </row>
    <row r="8960" spans="2:11" x14ac:dyDescent="0.25">
      <c r="B8960" s="10">
        <v>8957</v>
      </c>
      <c r="C8960" s="12">
        <v>2.4660063288481338</v>
      </c>
      <c r="D8960" s="12">
        <v>1.5269402612849576</v>
      </c>
      <c r="E8960" s="12">
        <v>1</v>
      </c>
      <c r="F8960" s="12">
        <v>3.5262980062747107</v>
      </c>
      <c r="G8960" s="12">
        <v>0.58137314721475164</v>
      </c>
      <c r="H8960" s="12">
        <v>28.357114501477334</v>
      </c>
      <c r="I8960" s="12">
        <v>2.7010088340039626</v>
      </c>
      <c r="J8960" s="12">
        <v>1.8036995914080707</v>
      </c>
      <c r="K8960" s="13">
        <v>2.8695170087829429</v>
      </c>
    </row>
    <row r="8961" spans="2:11" x14ac:dyDescent="0.25">
      <c r="B8961" s="10">
        <v>8958</v>
      </c>
      <c r="C8961" s="12">
        <v>16.899660736350292</v>
      </c>
      <c r="D8961" s="12">
        <v>1.5486797250914874</v>
      </c>
      <c r="E8961" s="12">
        <v>2</v>
      </c>
      <c r="F8961" s="12">
        <v>5.7403154103401857</v>
      </c>
      <c r="G8961" s="12">
        <v>0.87788943511007544</v>
      </c>
      <c r="H8961" s="12">
        <v>27.293436336872141</v>
      </c>
      <c r="I8961" s="12">
        <v>3.3906628848758751</v>
      </c>
      <c r="J8961" s="12">
        <v>2.6145695898041987</v>
      </c>
      <c r="K8961" s="13">
        <v>0.40386781307186082</v>
      </c>
    </row>
    <row r="8962" spans="2:11" x14ac:dyDescent="0.25">
      <c r="B8962" s="10">
        <v>8959</v>
      </c>
      <c r="C8962" s="12">
        <v>3.4163784363296816</v>
      </c>
      <c r="D8962" s="12">
        <v>1.6473903404434755</v>
      </c>
      <c r="E8962" s="12">
        <v>1</v>
      </c>
      <c r="F8962" s="12">
        <v>2.4905251953785306</v>
      </c>
      <c r="G8962" s="12">
        <v>1.8976276674270411</v>
      </c>
      <c r="H8962" s="12">
        <v>22.768015732056387</v>
      </c>
      <c r="I8962" s="12">
        <v>1.5676557902117525</v>
      </c>
      <c r="J8962" s="12">
        <v>1.8303185609709032</v>
      </c>
      <c r="K8962" s="13">
        <v>3.6979750148076933</v>
      </c>
    </row>
    <row r="8963" spans="2:11" x14ac:dyDescent="0.25">
      <c r="B8963" s="10">
        <v>8960</v>
      </c>
      <c r="C8963" s="12">
        <v>16.388659990869925</v>
      </c>
      <c r="D8963" s="12">
        <v>1.7469523761923094</v>
      </c>
      <c r="E8963" s="12">
        <v>1</v>
      </c>
      <c r="F8963" s="12">
        <v>6.7670683960482814</v>
      </c>
      <c r="G8963" s="12">
        <v>0.40070332823030613</v>
      </c>
      <c r="H8963" s="12">
        <v>25.693891204414584</v>
      </c>
      <c r="I8963" s="12">
        <v>1.8688486895716581</v>
      </c>
      <c r="J8963" s="12">
        <v>1.7715515198895158</v>
      </c>
      <c r="K8963" s="13">
        <v>9.7096849394172374E-2</v>
      </c>
    </row>
    <row r="8964" spans="2:11" x14ac:dyDescent="0.25">
      <c r="B8964" s="10">
        <v>8961</v>
      </c>
      <c r="C8964" s="12">
        <v>10.146471711614033</v>
      </c>
      <c r="D8964" s="12">
        <v>2.0254244976141376</v>
      </c>
      <c r="E8964" s="12">
        <v>2</v>
      </c>
      <c r="F8964" s="12">
        <v>8.5823698477949097</v>
      </c>
      <c r="G8964" s="12">
        <v>1.2257231052948938</v>
      </c>
      <c r="H8964" s="12">
        <v>16.422554768191617</v>
      </c>
      <c r="I8964" s="12">
        <v>3.1161120468602852</v>
      </c>
      <c r="J8964" s="12">
        <v>1.6656766157036453</v>
      </c>
      <c r="K8964" s="13">
        <v>3.4434912561218218</v>
      </c>
    </row>
    <row r="8965" spans="2:11" x14ac:dyDescent="0.25">
      <c r="B8965" s="10">
        <v>8962</v>
      </c>
      <c r="C8965" s="12">
        <v>8.8721861570025826</v>
      </c>
      <c r="D8965" s="12">
        <v>1.5692433416537004</v>
      </c>
      <c r="E8965" s="12">
        <v>2</v>
      </c>
      <c r="F8965" s="12">
        <v>4.6490983859449955</v>
      </c>
      <c r="G8965" s="12">
        <v>0.64489584178448278</v>
      </c>
      <c r="H8965" s="12">
        <v>26.939829864212605</v>
      </c>
      <c r="I8965" s="12">
        <v>3.2304117144132194</v>
      </c>
      <c r="J8965" s="12">
        <v>3.0559381906924248</v>
      </c>
      <c r="K8965" s="13">
        <v>0.94241949822160698</v>
      </c>
    </row>
    <row r="8966" spans="2:11" x14ac:dyDescent="0.25">
      <c r="B8966" s="10">
        <v>8963</v>
      </c>
      <c r="C8966" s="12">
        <v>12.600397887278586</v>
      </c>
      <c r="D8966" s="12">
        <v>1.6343391753198773</v>
      </c>
      <c r="E8966" s="12">
        <v>2</v>
      </c>
      <c r="F8966" s="12">
        <v>1.0119000192841097</v>
      </c>
      <c r="G8966" s="12">
        <v>0.78708883195479762</v>
      </c>
      <c r="H8966" s="12">
        <v>23.109056886110313</v>
      </c>
      <c r="I8966" s="12">
        <v>2.8640100740869889</v>
      </c>
      <c r="J8966" s="12">
        <v>2.566316075260402</v>
      </c>
      <c r="K8966" s="13">
        <v>1.9556434261452311</v>
      </c>
    </row>
    <row r="8967" spans="2:11" x14ac:dyDescent="0.25">
      <c r="B8967" s="10">
        <v>8964</v>
      </c>
      <c r="C8967" s="12">
        <v>12.792893951987105</v>
      </c>
      <c r="D8967" s="12">
        <v>1.6638110456676796</v>
      </c>
      <c r="E8967" s="12">
        <v>3</v>
      </c>
      <c r="F8967" s="12">
        <v>1.8081578688493072</v>
      </c>
      <c r="G8967" s="12">
        <v>0.61564399093560307</v>
      </c>
      <c r="H8967" s="12">
        <v>29.22220629766219</v>
      </c>
      <c r="I8967" s="12">
        <v>3.1884978158869113</v>
      </c>
      <c r="J8967" s="12">
        <v>3.3111909098121326</v>
      </c>
      <c r="K8967" s="13">
        <v>0.84524417769195237</v>
      </c>
    </row>
    <row r="8968" spans="2:11" x14ac:dyDescent="0.25">
      <c r="B8968" s="10">
        <v>8965</v>
      </c>
      <c r="C8968" s="12">
        <v>12.308250430190956</v>
      </c>
      <c r="D8968" s="12">
        <v>1.6402329512594689</v>
      </c>
      <c r="E8968" s="12">
        <v>2</v>
      </c>
      <c r="F8968" s="12">
        <v>6.9557461854640152</v>
      </c>
      <c r="G8968" s="12">
        <v>0.54096314171828364</v>
      </c>
      <c r="H8968" s="12">
        <v>22.078180708307997</v>
      </c>
      <c r="I8968" s="12">
        <v>3.7071122714583584</v>
      </c>
      <c r="J8968" s="12">
        <v>3.4038081817780763</v>
      </c>
      <c r="K8968" s="13">
        <v>3.4087953367023371</v>
      </c>
    </row>
    <row r="8969" spans="2:11" x14ac:dyDescent="0.25">
      <c r="B8969" s="10">
        <v>8966</v>
      </c>
      <c r="C8969" s="12">
        <v>-1.7197240770044626</v>
      </c>
      <c r="D8969" s="12">
        <v>2.1661487306483855</v>
      </c>
      <c r="E8969" s="12">
        <v>3</v>
      </c>
      <c r="F8969" s="12">
        <v>4.0082010625471938</v>
      </c>
      <c r="G8969" s="12">
        <v>0.51285655427977339</v>
      </c>
      <c r="H8969" s="12">
        <v>30.048459611041601</v>
      </c>
      <c r="I8969" s="12">
        <v>2.0989833434487193</v>
      </c>
      <c r="J8969" s="12">
        <v>2.3546832742454016</v>
      </c>
      <c r="K8969" s="13">
        <v>3.0604768038890868</v>
      </c>
    </row>
    <row r="8970" spans="2:11" x14ac:dyDescent="0.25">
      <c r="B8970" s="10">
        <v>8967</v>
      </c>
      <c r="C8970" s="12">
        <v>13.237360676616092</v>
      </c>
      <c r="D8970" s="12">
        <v>1.3670087248794704</v>
      </c>
      <c r="E8970" s="12">
        <v>2</v>
      </c>
      <c r="F8970" s="12">
        <v>1.6860665313862748</v>
      </c>
      <c r="G8970" s="12">
        <v>0.69657616573347358</v>
      </c>
      <c r="H8970" s="12">
        <v>15.681886914124448</v>
      </c>
      <c r="I8970" s="12">
        <v>4.9511907945341527</v>
      </c>
      <c r="J8970" s="12">
        <v>0.40594314326951192</v>
      </c>
      <c r="K8970" s="13">
        <v>6.072478453682022</v>
      </c>
    </row>
    <row r="8971" spans="2:11" x14ac:dyDescent="0.25">
      <c r="B8971" s="10">
        <v>8968</v>
      </c>
      <c r="C8971" s="12">
        <v>5.7357810421148834</v>
      </c>
      <c r="D8971" s="12">
        <v>1.3420093306935605</v>
      </c>
      <c r="E8971" s="12">
        <v>2</v>
      </c>
      <c r="F8971" s="12">
        <v>2.4972722621730172</v>
      </c>
      <c r="G8971" s="12">
        <v>1.9814911894934444</v>
      </c>
      <c r="H8971" s="12">
        <v>21.985519200162084</v>
      </c>
      <c r="I8971" s="12">
        <v>1.9893708934735084</v>
      </c>
      <c r="J8971" s="12">
        <v>2.3257906908424033</v>
      </c>
      <c r="K8971" s="13">
        <v>0.5382854377209676</v>
      </c>
    </row>
    <row r="8972" spans="2:11" x14ac:dyDescent="0.25">
      <c r="B8972" s="10">
        <v>8969</v>
      </c>
      <c r="C8972" s="12">
        <v>12.27221359614548</v>
      </c>
      <c r="D8972" s="12">
        <v>1.4481874976948199</v>
      </c>
      <c r="E8972" s="12">
        <v>2</v>
      </c>
      <c r="F8972" s="12">
        <v>7.1021744470946153</v>
      </c>
      <c r="G8972" s="12">
        <v>1.1649403038057355</v>
      </c>
      <c r="H8972" s="12">
        <v>29.304552375693184</v>
      </c>
      <c r="I8972" s="12">
        <v>4.2037993962887574</v>
      </c>
      <c r="J8972" s="12">
        <v>1.9818349634057981</v>
      </c>
      <c r="K8972" s="13">
        <v>1.4904781172068846</v>
      </c>
    </row>
    <row r="8973" spans="2:11" x14ac:dyDescent="0.25">
      <c r="B8973" s="10">
        <v>8970</v>
      </c>
      <c r="C8973" s="12">
        <v>9.9392272834094992</v>
      </c>
      <c r="D8973" s="12">
        <v>1.3733743994336653</v>
      </c>
      <c r="E8973" s="12">
        <v>3</v>
      </c>
      <c r="F8973" s="12">
        <v>2.8837451571845221</v>
      </c>
      <c r="G8973" s="12">
        <v>2.7191813845533761</v>
      </c>
      <c r="H8973" s="12">
        <v>16.149093149284436</v>
      </c>
      <c r="I8973" s="12">
        <v>2.6374461605208714</v>
      </c>
      <c r="J8973" s="12">
        <v>2.6568386259268046</v>
      </c>
      <c r="K8973" s="13">
        <v>9.5332929436213956</v>
      </c>
    </row>
    <row r="8974" spans="2:11" x14ac:dyDescent="0.25">
      <c r="B8974" s="10">
        <v>8971</v>
      </c>
      <c r="C8974" s="12">
        <v>8.182083448279112</v>
      </c>
      <c r="D8974" s="12">
        <v>1.2580857306178475</v>
      </c>
      <c r="E8974" s="12">
        <v>2</v>
      </c>
      <c r="F8974" s="12">
        <v>2.2319055725856249</v>
      </c>
      <c r="G8974" s="12">
        <v>0.72143972405246559</v>
      </c>
      <c r="H8974" s="12">
        <v>42.264610265959682</v>
      </c>
      <c r="I8974" s="12">
        <v>1.327901152346427</v>
      </c>
      <c r="J8974" s="12">
        <v>2.4615934812637086</v>
      </c>
      <c r="K8974" s="13">
        <v>0.42405677229558275</v>
      </c>
    </row>
    <row r="8975" spans="2:11" x14ac:dyDescent="0.25">
      <c r="B8975" s="10">
        <v>8972</v>
      </c>
      <c r="C8975" s="12">
        <v>12.105299423217296</v>
      </c>
      <c r="D8975" s="12">
        <v>1.6810243601047024</v>
      </c>
      <c r="E8975" s="12">
        <v>2</v>
      </c>
      <c r="F8975" s="12">
        <v>1.2948297997965679</v>
      </c>
      <c r="G8975" s="12">
        <v>0.5862530181259844</v>
      </c>
      <c r="H8975" s="12">
        <v>34.903096390264828</v>
      </c>
      <c r="I8975" s="12">
        <v>2.1777245348038918</v>
      </c>
      <c r="J8975" s="12">
        <v>3.4565899876548682</v>
      </c>
      <c r="K8975" s="13">
        <v>1.996786108727296</v>
      </c>
    </row>
    <row r="8976" spans="2:11" x14ac:dyDescent="0.25">
      <c r="B8976" s="10">
        <v>8973</v>
      </c>
      <c r="C8976" s="12">
        <v>17.064348731628655</v>
      </c>
      <c r="D8976" s="12">
        <v>1.6404408811441984</v>
      </c>
      <c r="E8976" s="12">
        <v>2</v>
      </c>
      <c r="F8976" s="12">
        <v>1.0446958356441176</v>
      </c>
      <c r="G8976" s="12">
        <v>0.85566372136425795</v>
      </c>
      <c r="H8976" s="12">
        <v>52.591425833277007</v>
      </c>
      <c r="I8976" s="12">
        <v>3.5398431194600186</v>
      </c>
      <c r="J8976" s="12">
        <v>2.6984307507843819</v>
      </c>
      <c r="K8976" s="13">
        <v>0.25337738687625805</v>
      </c>
    </row>
    <row r="8977" spans="2:11" x14ac:dyDescent="0.25">
      <c r="B8977" s="10">
        <v>8974</v>
      </c>
      <c r="C8977" s="12">
        <v>14.371734633313171</v>
      </c>
      <c r="D8977" s="12">
        <v>1.5757890336121607</v>
      </c>
      <c r="E8977" s="12">
        <v>2</v>
      </c>
      <c r="F8977" s="12">
        <v>7.3198556521658471</v>
      </c>
      <c r="G8977" s="12">
        <v>0.76403960890882272</v>
      </c>
      <c r="H8977" s="12">
        <v>30.60066027270938</v>
      </c>
      <c r="I8977" s="12">
        <v>2.7795537619341615</v>
      </c>
      <c r="J8977" s="12">
        <v>0.70357579618979693</v>
      </c>
      <c r="K8977" s="13">
        <v>2.2195269483032711</v>
      </c>
    </row>
    <row r="8978" spans="2:11" x14ac:dyDescent="0.25">
      <c r="B8978" s="10">
        <v>8975</v>
      </c>
      <c r="C8978" s="12">
        <v>7.0654908087089527</v>
      </c>
      <c r="D8978" s="12">
        <v>1.839695197175369</v>
      </c>
      <c r="E8978" s="12">
        <v>3</v>
      </c>
      <c r="F8978" s="12">
        <v>2.335519142207334</v>
      </c>
      <c r="G8978" s="12">
        <v>2.0117064639211022</v>
      </c>
      <c r="H8978" s="12">
        <v>13.843239808845823</v>
      </c>
      <c r="I8978" s="12">
        <v>2.4499345243679715</v>
      </c>
      <c r="J8978" s="12">
        <v>1.741742274786322</v>
      </c>
      <c r="K8978" s="13">
        <v>0.65733079326886856</v>
      </c>
    </row>
    <row r="8979" spans="2:11" x14ac:dyDescent="0.25">
      <c r="B8979" s="10">
        <v>8976</v>
      </c>
      <c r="C8979" s="12">
        <v>8.3966856839552744</v>
      </c>
      <c r="D8979" s="12">
        <v>1.7460290268550518</v>
      </c>
      <c r="E8979" s="12">
        <v>1</v>
      </c>
      <c r="F8979" s="12">
        <v>1.9666634468098869</v>
      </c>
      <c r="G8979" s="12">
        <v>1.3187458347417904</v>
      </c>
      <c r="H8979" s="12">
        <v>13.683003957535984</v>
      </c>
      <c r="I8979" s="12">
        <v>1.6203762831803519</v>
      </c>
      <c r="J8979" s="12">
        <v>3.5015749591901066</v>
      </c>
      <c r="K8979" s="13">
        <v>3.72857178186712</v>
      </c>
    </row>
    <row r="8980" spans="2:11" x14ac:dyDescent="0.25">
      <c r="B8980" s="10">
        <v>8977</v>
      </c>
      <c r="C8980" s="12">
        <v>14.019898356164379</v>
      </c>
      <c r="D8980" s="12">
        <v>1.1428326042582773</v>
      </c>
      <c r="E8980" s="12">
        <v>1</v>
      </c>
      <c r="F8980" s="12">
        <v>4.3106502407542839</v>
      </c>
      <c r="G8980" s="12">
        <v>0.77818894516695458</v>
      </c>
      <c r="H8980" s="12">
        <v>15.828183986622582</v>
      </c>
      <c r="I8980" s="12">
        <v>4.9242182201997053</v>
      </c>
      <c r="J8980" s="12">
        <v>2.4735742242745187</v>
      </c>
      <c r="K8980" s="13">
        <v>0.34922799079274774</v>
      </c>
    </row>
    <row r="8981" spans="2:11" x14ac:dyDescent="0.25">
      <c r="B8981" s="10">
        <v>8978</v>
      </c>
      <c r="C8981" s="12">
        <v>10.439348944491391</v>
      </c>
      <c r="D8981" s="12">
        <v>1.7625599151256814</v>
      </c>
      <c r="E8981" s="12">
        <v>1</v>
      </c>
      <c r="F8981" s="12">
        <v>2.2948887627301895</v>
      </c>
      <c r="G8981" s="12">
        <v>1.1327324403706225</v>
      </c>
      <c r="H8981" s="12">
        <v>15.210813748682462</v>
      </c>
      <c r="I8981" s="12">
        <v>1.3749014031291296</v>
      </c>
      <c r="J8981" s="12">
        <v>2.8719995133591807</v>
      </c>
      <c r="K8981" s="13">
        <v>0.63924439976497816</v>
      </c>
    </row>
    <row r="8982" spans="2:11" x14ac:dyDescent="0.25">
      <c r="B8982" s="10">
        <v>8979</v>
      </c>
      <c r="C8982" s="12">
        <v>7.5459677873720228</v>
      </c>
      <c r="D8982" s="12">
        <v>1.5497331177233282</v>
      </c>
      <c r="E8982" s="12">
        <v>2</v>
      </c>
      <c r="F8982" s="12">
        <v>0.1894127136405942</v>
      </c>
      <c r="G8982" s="12">
        <v>0.71355558168714273</v>
      </c>
      <c r="H8982" s="12">
        <v>14.010071017917152</v>
      </c>
      <c r="I8982" s="12">
        <v>2.747312347605622</v>
      </c>
      <c r="J8982" s="12">
        <v>4.3351324985111388</v>
      </c>
      <c r="K8982" s="13">
        <v>2.7360802015501609</v>
      </c>
    </row>
    <row r="8983" spans="2:11" x14ac:dyDescent="0.25">
      <c r="B8983" s="10">
        <v>8980</v>
      </c>
      <c r="C8983" s="12">
        <v>16.732977426977627</v>
      </c>
      <c r="D8983" s="12">
        <v>1.8642537468841693</v>
      </c>
      <c r="E8983" s="12">
        <v>1</v>
      </c>
      <c r="F8983" s="12">
        <v>3.8445430414434569</v>
      </c>
      <c r="G8983" s="12">
        <v>0.84917294544432964</v>
      </c>
      <c r="H8983" s="12">
        <v>23.187954289672849</v>
      </c>
      <c r="I8983" s="12">
        <v>4.7464102609908823</v>
      </c>
      <c r="J8983" s="12">
        <v>2.381580838175978</v>
      </c>
      <c r="K8983" s="13">
        <v>5.103341181256741E-2</v>
      </c>
    </row>
    <row r="8984" spans="2:11" x14ac:dyDescent="0.25">
      <c r="B8984" s="10">
        <v>8981</v>
      </c>
      <c r="C8984" s="12">
        <v>10.174621244660507</v>
      </c>
      <c r="D8984" s="12">
        <v>1.481481536724091</v>
      </c>
      <c r="E8984" s="12">
        <v>1</v>
      </c>
      <c r="F8984" s="12">
        <v>3.5593111110338875</v>
      </c>
      <c r="G8984" s="12">
        <v>1.5893771582832563</v>
      </c>
      <c r="H8984" s="12">
        <v>24.820216201678988</v>
      </c>
      <c r="I8984" s="12">
        <v>3.755022876120182</v>
      </c>
      <c r="J8984" s="12">
        <v>2.4319873381705133</v>
      </c>
      <c r="K8984" s="13">
        <v>0.54931133482359906</v>
      </c>
    </row>
    <row r="8985" spans="2:11" x14ac:dyDescent="0.25">
      <c r="B8985" s="10">
        <v>8982</v>
      </c>
      <c r="C8985" s="12">
        <v>8.3913042416071146</v>
      </c>
      <c r="D8985" s="12">
        <v>1.3636994718662361</v>
      </c>
      <c r="E8985" s="12">
        <v>1</v>
      </c>
      <c r="F8985" s="12">
        <v>2.4595496887428814</v>
      </c>
      <c r="G8985" s="12">
        <v>1.1914666311012319</v>
      </c>
      <c r="H8985" s="12">
        <v>22.801941670972571</v>
      </c>
      <c r="I8985" s="12">
        <v>1.6827449814339412</v>
      </c>
      <c r="J8985" s="12">
        <v>0.55961310496144789</v>
      </c>
      <c r="K8985" s="13">
        <v>4.6806571453480732</v>
      </c>
    </row>
    <row r="8986" spans="2:11" x14ac:dyDescent="0.25">
      <c r="B8986" s="10">
        <v>8983</v>
      </c>
      <c r="C8986" s="12">
        <v>5.9639007519909679</v>
      </c>
      <c r="D8986" s="12">
        <v>1.7002502108263924</v>
      </c>
      <c r="E8986" s="12">
        <v>1</v>
      </c>
      <c r="F8986" s="12">
        <v>7.7151081777656785</v>
      </c>
      <c r="G8986" s="12">
        <v>0.56891793221945897</v>
      </c>
      <c r="H8986" s="12">
        <v>24.938016166310152</v>
      </c>
      <c r="I8986" s="12">
        <v>2.1113958231407004</v>
      </c>
      <c r="J8986" s="12">
        <v>1.2482942906578438</v>
      </c>
      <c r="K8986" s="13">
        <v>1.5074159454115501</v>
      </c>
    </row>
    <row r="8987" spans="2:11" x14ac:dyDescent="0.25">
      <c r="B8987" s="10">
        <v>8984</v>
      </c>
      <c r="C8987" s="12">
        <v>10.709022256039356</v>
      </c>
      <c r="D8987" s="12">
        <v>1.3490799210376898</v>
      </c>
      <c r="E8987" s="12">
        <v>3</v>
      </c>
      <c r="F8987" s="12">
        <v>1.4497683669249826</v>
      </c>
      <c r="G8987" s="12">
        <v>1.5207106296534878</v>
      </c>
      <c r="H8987" s="12">
        <v>34.334348139684039</v>
      </c>
      <c r="I8987" s="12">
        <v>2.6167534980071854</v>
      </c>
      <c r="J8987" s="12">
        <v>0.80439425688890664</v>
      </c>
      <c r="K8987" s="13">
        <v>4.9603275934429369</v>
      </c>
    </row>
    <row r="8988" spans="2:11" x14ac:dyDescent="0.25">
      <c r="B8988" s="10">
        <v>8985</v>
      </c>
      <c r="C8988" s="12">
        <v>6.777230279752823</v>
      </c>
      <c r="D8988" s="12">
        <v>1.6802882588781889</v>
      </c>
      <c r="E8988" s="12">
        <v>3</v>
      </c>
      <c r="F8988" s="12">
        <v>4.8692148320016768</v>
      </c>
      <c r="G8988" s="12">
        <v>1.1943642636511438</v>
      </c>
      <c r="H8988" s="12">
        <v>23.993357173416822</v>
      </c>
      <c r="I8988" s="12">
        <v>3.1471663574800379</v>
      </c>
      <c r="J8988" s="12">
        <v>1.5599107560930687</v>
      </c>
      <c r="K8988" s="13">
        <v>0.23027440268658683</v>
      </c>
    </row>
    <row r="8989" spans="2:11" x14ac:dyDescent="0.25">
      <c r="B8989" s="10">
        <v>8986</v>
      </c>
      <c r="C8989" s="12">
        <v>4.0607035747036546</v>
      </c>
      <c r="D8989" s="12">
        <v>1.8645522741266742</v>
      </c>
      <c r="E8989" s="12">
        <v>2</v>
      </c>
      <c r="F8989" s="12">
        <v>2.6941130703477012</v>
      </c>
      <c r="G8989" s="12">
        <v>0.47436707642314713</v>
      </c>
      <c r="H8989" s="12">
        <v>25.653274299081879</v>
      </c>
      <c r="I8989" s="12">
        <v>4.5423519767006848</v>
      </c>
      <c r="J8989" s="12">
        <v>2.7402231314385399</v>
      </c>
      <c r="K8989" s="13">
        <v>3.8034919093145687</v>
      </c>
    </row>
    <row r="8990" spans="2:11" x14ac:dyDescent="0.25">
      <c r="B8990" s="10">
        <v>8987</v>
      </c>
      <c r="C8990" s="12">
        <v>18.804577954482703</v>
      </c>
      <c r="D8990" s="12">
        <v>1.2289125216813241</v>
      </c>
      <c r="E8990" s="12">
        <v>0</v>
      </c>
      <c r="F8990" s="12">
        <v>6.2525774980698401</v>
      </c>
      <c r="G8990" s="12">
        <v>1.6302778591075406</v>
      </c>
      <c r="H8990" s="12">
        <v>20.699221104443684</v>
      </c>
      <c r="I8990" s="12">
        <v>6.4634148317137212</v>
      </c>
      <c r="J8990" s="12">
        <v>1.2166760396343594</v>
      </c>
      <c r="K8990" s="13">
        <v>0.62151813309267157</v>
      </c>
    </row>
    <row r="8991" spans="2:11" x14ac:dyDescent="0.25">
      <c r="B8991" s="10">
        <v>8988</v>
      </c>
      <c r="C8991" s="12">
        <v>3.3638914018876171</v>
      </c>
      <c r="D8991" s="12">
        <v>1.576933392255143</v>
      </c>
      <c r="E8991" s="12">
        <v>2</v>
      </c>
      <c r="F8991" s="12">
        <v>4.2260651650694667</v>
      </c>
      <c r="G8991" s="12">
        <v>0.59773769276744249</v>
      </c>
      <c r="H8991" s="12">
        <v>26.056186723545878</v>
      </c>
      <c r="I8991" s="12">
        <v>3.397298550188375</v>
      </c>
      <c r="J8991" s="12">
        <v>2.1854760351020159</v>
      </c>
      <c r="K8991" s="13">
        <v>1.7811906091837999</v>
      </c>
    </row>
    <row r="8992" spans="2:11" x14ac:dyDescent="0.25">
      <c r="B8992" s="10">
        <v>8989</v>
      </c>
      <c r="C8992" s="12">
        <v>11.5731377402644</v>
      </c>
      <c r="D8992" s="12">
        <v>1.5089017478188118</v>
      </c>
      <c r="E8992" s="12">
        <v>3</v>
      </c>
      <c r="F8992" s="12">
        <v>2.0996785865688454</v>
      </c>
      <c r="G8992" s="12">
        <v>1.2399131895858828</v>
      </c>
      <c r="H8992" s="12">
        <v>30.54070083522841</v>
      </c>
      <c r="I8992" s="12">
        <v>2.177738189923943</v>
      </c>
      <c r="J8992" s="12">
        <v>2.5797935451607743</v>
      </c>
      <c r="K8992" s="13">
        <v>3.4612453511992785</v>
      </c>
    </row>
    <row r="8993" spans="2:11" x14ac:dyDescent="0.25">
      <c r="B8993" s="10">
        <v>8990</v>
      </c>
      <c r="C8993" s="12">
        <v>11.302507588105014</v>
      </c>
      <c r="D8993" s="12">
        <v>1.3312141831436801</v>
      </c>
      <c r="E8993" s="12">
        <v>1</v>
      </c>
      <c r="F8993" s="12">
        <v>1.3330448542700168</v>
      </c>
      <c r="G8993" s="12">
        <v>1.2266462177328572</v>
      </c>
      <c r="H8993" s="12">
        <v>24.113165484063558</v>
      </c>
      <c r="I8993" s="12">
        <v>1.6674849394311217</v>
      </c>
      <c r="J8993" s="12">
        <v>4.1488988634459654</v>
      </c>
      <c r="K8993" s="13">
        <v>8.1977118183871725E-2</v>
      </c>
    </row>
    <row r="8994" spans="2:11" x14ac:dyDescent="0.25">
      <c r="B8994" s="10">
        <v>8991</v>
      </c>
      <c r="C8994" s="12">
        <v>8.3935690732033201</v>
      </c>
      <c r="D8994" s="12">
        <v>1.3291408393880459</v>
      </c>
      <c r="E8994" s="12">
        <v>1</v>
      </c>
      <c r="F8994" s="12">
        <v>1.2082040032423458</v>
      </c>
      <c r="G8994" s="12">
        <v>1.2369977164076396</v>
      </c>
      <c r="H8994" s="12">
        <v>23.435273491172953</v>
      </c>
      <c r="I8994" s="12">
        <v>3.2525173334588633</v>
      </c>
      <c r="J8994" s="12">
        <v>2.8385542468248919</v>
      </c>
      <c r="K8994" s="13">
        <v>1.0609655606302897</v>
      </c>
    </row>
    <row r="8995" spans="2:11" x14ac:dyDescent="0.25">
      <c r="B8995" s="10">
        <v>8992</v>
      </c>
      <c r="C8995" s="12">
        <v>10.39010754183753</v>
      </c>
      <c r="D8995" s="12">
        <v>1.2670390389394481</v>
      </c>
      <c r="E8995" s="12">
        <v>1</v>
      </c>
      <c r="F8995" s="12">
        <v>2.0270029319641276</v>
      </c>
      <c r="G8995" s="12">
        <v>1.098783369672002</v>
      </c>
      <c r="H8995" s="12">
        <v>22.470187939640951</v>
      </c>
      <c r="I8995" s="12">
        <v>2.6626334521614239</v>
      </c>
      <c r="J8995" s="12">
        <v>1.9443313027340452</v>
      </c>
      <c r="K8995" s="13">
        <v>5.3911121514396294</v>
      </c>
    </row>
    <row r="8996" spans="2:11" x14ac:dyDescent="0.25">
      <c r="B8996" s="10">
        <v>8993</v>
      </c>
      <c r="C8996" s="12">
        <v>13.379216961309892</v>
      </c>
      <c r="D8996" s="12">
        <v>1.5033604116137398</v>
      </c>
      <c r="E8996" s="12">
        <v>2</v>
      </c>
      <c r="F8996" s="12">
        <v>3.6994043647719335</v>
      </c>
      <c r="G8996" s="12">
        <v>1.5028151122295472</v>
      </c>
      <c r="H8996" s="12">
        <v>26.772983353977498</v>
      </c>
      <c r="I8996" s="12">
        <v>3.4230475500875768</v>
      </c>
      <c r="J8996" s="12">
        <v>2.8300912510800584</v>
      </c>
      <c r="K8996" s="13">
        <v>0.5371464678193143</v>
      </c>
    </row>
    <row r="8997" spans="2:11" x14ac:dyDescent="0.25">
      <c r="B8997" s="10">
        <v>8994</v>
      </c>
      <c r="C8997" s="12">
        <v>5.8388738170889392</v>
      </c>
      <c r="D8997" s="12">
        <v>1.3995963377151139</v>
      </c>
      <c r="E8997" s="12">
        <v>2</v>
      </c>
      <c r="F8997" s="12">
        <v>2.5251709804826046</v>
      </c>
      <c r="G8997" s="12">
        <v>0.49637008696127405</v>
      </c>
      <c r="H8997" s="12">
        <v>33.489457302278353</v>
      </c>
      <c r="I8997" s="12">
        <v>1.8280186359489481</v>
      </c>
      <c r="J8997" s="12">
        <v>2.3653287606675999</v>
      </c>
      <c r="K8997" s="13">
        <v>1.3016298577449772</v>
      </c>
    </row>
    <row r="8998" spans="2:11" x14ac:dyDescent="0.25">
      <c r="B8998" s="10">
        <v>8995</v>
      </c>
      <c r="C8998" s="12">
        <v>-2.7785159836642297</v>
      </c>
      <c r="D8998" s="12">
        <v>1.7641405289987315</v>
      </c>
      <c r="E8998" s="12">
        <v>2</v>
      </c>
      <c r="F8998" s="12">
        <v>1.5083511574279249</v>
      </c>
      <c r="G8998" s="12">
        <v>0.91118883894292491</v>
      </c>
      <c r="H8998" s="12">
        <v>23.061720066537504</v>
      </c>
      <c r="I8998" s="12">
        <v>2.1813675500938743</v>
      </c>
      <c r="J8998" s="12">
        <v>3.159392325171769</v>
      </c>
      <c r="K8998" s="13">
        <v>1.4142146448908361</v>
      </c>
    </row>
    <row r="8999" spans="2:11" x14ac:dyDescent="0.25">
      <c r="B8999" s="10">
        <v>8996</v>
      </c>
      <c r="C8999" s="12">
        <v>6.7962110334479098</v>
      </c>
      <c r="D8999" s="12">
        <v>1.7175135808112292</v>
      </c>
      <c r="E8999" s="12">
        <v>2</v>
      </c>
      <c r="F8999" s="12">
        <v>1.3538880908916655</v>
      </c>
      <c r="G8999" s="12">
        <v>0.45519927695578621</v>
      </c>
      <c r="H8999" s="12">
        <v>16.799511383908346</v>
      </c>
      <c r="I8999" s="12">
        <v>3.3201590455385928</v>
      </c>
      <c r="J8999" s="12">
        <v>1.8531872971973422</v>
      </c>
      <c r="K8999" s="13">
        <v>1.4215579666975444</v>
      </c>
    </row>
    <row r="9000" spans="2:11" x14ac:dyDescent="0.25">
      <c r="B9000" s="10">
        <v>8997</v>
      </c>
      <c r="C9000" s="12">
        <v>16.641506466451798</v>
      </c>
      <c r="D9000" s="12">
        <v>1.5677681321343466</v>
      </c>
      <c r="E9000" s="12">
        <v>1</v>
      </c>
      <c r="F9000" s="12">
        <v>1.2749771570382242</v>
      </c>
      <c r="G9000" s="12">
        <v>1.1556465851516318</v>
      </c>
      <c r="H9000" s="12">
        <v>22.856380526711863</v>
      </c>
      <c r="I9000" s="12">
        <v>2.0002929512120371</v>
      </c>
      <c r="J9000" s="12">
        <v>3.0909676591856479</v>
      </c>
      <c r="K9000" s="13">
        <v>2.1369124951317624</v>
      </c>
    </row>
    <row r="9001" spans="2:11" x14ac:dyDescent="0.25">
      <c r="B9001" s="10">
        <v>8998</v>
      </c>
      <c r="C9001" s="12">
        <v>9.3102006021921557</v>
      </c>
      <c r="D9001" s="12">
        <v>1.3300153317244918</v>
      </c>
      <c r="E9001" s="12">
        <v>2</v>
      </c>
      <c r="F9001" s="12">
        <v>5.0924955209162635</v>
      </c>
      <c r="G9001" s="12">
        <v>0.51452053053388414</v>
      </c>
      <c r="H9001" s="12">
        <v>35.117195131136206</v>
      </c>
      <c r="I9001" s="12">
        <v>2.2386873002101564</v>
      </c>
      <c r="J9001" s="12">
        <v>3.2892609437226583</v>
      </c>
      <c r="K9001" s="13">
        <v>8.8077679990484921</v>
      </c>
    </row>
    <row r="9002" spans="2:11" x14ac:dyDescent="0.25">
      <c r="B9002" s="10">
        <v>8999</v>
      </c>
      <c r="C9002" s="12">
        <v>18.174209905922858</v>
      </c>
      <c r="D9002" s="12">
        <v>1.4742348542947363</v>
      </c>
      <c r="E9002" s="12">
        <v>2</v>
      </c>
      <c r="F9002" s="12">
        <v>7.2907408253160515</v>
      </c>
      <c r="G9002" s="12">
        <v>0.77900895324204922</v>
      </c>
      <c r="H9002" s="12">
        <v>18.531287514023241</v>
      </c>
      <c r="I9002" s="12">
        <v>2.9602133729300619</v>
      </c>
      <c r="J9002" s="12">
        <v>3.0296945433421589</v>
      </c>
      <c r="K9002" s="13">
        <v>0.32515340831045747</v>
      </c>
    </row>
    <row r="9003" spans="2:11" x14ac:dyDescent="0.25">
      <c r="B9003" s="10">
        <v>9000</v>
      </c>
      <c r="C9003" s="12">
        <v>12.220230371494424</v>
      </c>
      <c r="D9003" s="12">
        <v>1.684149946509321</v>
      </c>
      <c r="E9003" s="12">
        <v>2</v>
      </c>
      <c r="F9003" s="12">
        <v>2.0988422555294766</v>
      </c>
      <c r="G9003" s="12">
        <v>0.91367048051707378</v>
      </c>
      <c r="H9003" s="12">
        <v>33.731953391306369</v>
      </c>
      <c r="I9003" s="12">
        <v>3.6359187003715476</v>
      </c>
      <c r="J9003" s="12">
        <v>3.2654129717574567</v>
      </c>
      <c r="K9003" s="13">
        <v>6.6316986704915166</v>
      </c>
    </row>
    <row r="9004" spans="2:11" x14ac:dyDescent="0.25">
      <c r="B9004" s="10">
        <v>9001</v>
      </c>
      <c r="C9004" s="12">
        <v>16.635495646392247</v>
      </c>
      <c r="D9004" s="12">
        <v>1.5521896768887247</v>
      </c>
      <c r="E9004" s="12">
        <v>3</v>
      </c>
      <c r="F9004" s="12">
        <v>2.7658635320933191</v>
      </c>
      <c r="G9004" s="12">
        <v>0.35527423835118582</v>
      </c>
      <c r="H9004" s="12">
        <v>28.528109949839283</v>
      </c>
      <c r="I9004" s="12">
        <v>3.507183596779786</v>
      </c>
      <c r="J9004" s="12">
        <v>3.1523690860029223</v>
      </c>
      <c r="K9004" s="13">
        <v>1.3539850694224669</v>
      </c>
    </row>
    <row r="9005" spans="2:11" x14ac:dyDescent="0.25">
      <c r="B9005" s="10">
        <v>9002</v>
      </c>
      <c r="C9005" s="12">
        <v>22.568339318410722</v>
      </c>
      <c r="D9005" s="12">
        <v>1.4541854296130903</v>
      </c>
      <c r="E9005" s="12">
        <v>1</v>
      </c>
      <c r="F9005" s="12">
        <v>2.6838479223255307</v>
      </c>
      <c r="G9005" s="12">
        <v>1.5958898377407884</v>
      </c>
      <c r="H9005" s="12">
        <v>17.156803508218317</v>
      </c>
      <c r="I9005" s="12">
        <v>4.2153715411811747</v>
      </c>
      <c r="J9005" s="12">
        <v>4.512969364555663</v>
      </c>
      <c r="K9005" s="13">
        <v>0.81367590561429737</v>
      </c>
    </row>
    <row r="9006" spans="2:11" x14ac:dyDescent="0.25">
      <c r="B9006" s="10">
        <v>9003</v>
      </c>
      <c r="C9006" s="12">
        <v>7.3666862836764633</v>
      </c>
      <c r="D9006" s="12">
        <v>1.6489581831291338</v>
      </c>
      <c r="E9006" s="12">
        <v>2</v>
      </c>
      <c r="F9006" s="12">
        <v>6.0886236551945885</v>
      </c>
      <c r="G9006" s="12">
        <v>3.3505113535962141</v>
      </c>
      <c r="H9006" s="12">
        <v>17.757050760401526</v>
      </c>
      <c r="I9006" s="12">
        <v>2.9480211198808823</v>
      </c>
      <c r="J9006" s="12">
        <v>2.1587978754254236</v>
      </c>
      <c r="K9006" s="13">
        <v>3.3694891841932906</v>
      </c>
    </row>
    <row r="9007" spans="2:11" x14ac:dyDescent="0.25">
      <c r="B9007" s="10">
        <v>9004</v>
      </c>
      <c r="C9007" s="12">
        <v>11.634726658191736</v>
      </c>
      <c r="D9007" s="12">
        <v>1.2797570184672991</v>
      </c>
      <c r="E9007" s="12">
        <v>3</v>
      </c>
      <c r="F9007" s="12">
        <v>1.6264606366358636</v>
      </c>
      <c r="G9007" s="12">
        <v>2.4479988606173446</v>
      </c>
      <c r="H9007" s="12">
        <v>18.743997854504705</v>
      </c>
      <c r="I9007" s="12">
        <v>3.587923466822212</v>
      </c>
      <c r="J9007" s="12">
        <v>3.2020464881085857</v>
      </c>
      <c r="K9007" s="13">
        <v>4.592636638357863E-2</v>
      </c>
    </row>
    <row r="9008" spans="2:11" x14ac:dyDescent="0.25">
      <c r="B9008" s="10">
        <v>9005</v>
      </c>
      <c r="C9008" s="12">
        <v>1.4317096892616537</v>
      </c>
      <c r="D9008" s="12">
        <v>1.9481912834215322</v>
      </c>
      <c r="E9008" s="12">
        <v>1</v>
      </c>
      <c r="F9008" s="12">
        <v>1.6445285542395103</v>
      </c>
      <c r="G9008" s="12">
        <v>1.608337544340336</v>
      </c>
      <c r="H9008" s="12">
        <v>14.012858195814108</v>
      </c>
      <c r="I9008" s="12">
        <v>2.1844749301823709</v>
      </c>
      <c r="J9008" s="12">
        <v>3.2944077721796718</v>
      </c>
      <c r="K9008" s="13">
        <v>0.61744680830991772</v>
      </c>
    </row>
    <row r="9009" spans="2:11" x14ac:dyDescent="0.25">
      <c r="B9009" s="10">
        <v>9006</v>
      </c>
      <c r="C9009" s="12">
        <v>14.975008966920818</v>
      </c>
      <c r="D9009" s="12">
        <v>1.665642798854605</v>
      </c>
      <c r="E9009" s="12">
        <v>2</v>
      </c>
      <c r="F9009" s="12">
        <v>1.6372542533490773</v>
      </c>
      <c r="G9009" s="12">
        <v>0.639175342347164</v>
      </c>
      <c r="H9009" s="12">
        <v>13.786557541899201</v>
      </c>
      <c r="I9009" s="12">
        <v>2.4208879331067452</v>
      </c>
      <c r="J9009" s="12">
        <v>2.9007985400808614</v>
      </c>
      <c r="K9009" s="13">
        <v>0.72325859006943849</v>
      </c>
    </row>
    <row r="9010" spans="2:11" x14ac:dyDescent="0.25">
      <c r="B9010" s="10">
        <v>9007</v>
      </c>
      <c r="C9010" s="12">
        <v>13.511962525589741</v>
      </c>
      <c r="D9010" s="12">
        <v>1.5714211569318344</v>
      </c>
      <c r="E9010" s="12">
        <v>3</v>
      </c>
      <c r="F9010" s="12">
        <v>10.856330181484685</v>
      </c>
      <c r="G9010" s="12">
        <v>0.78872537272573207</v>
      </c>
      <c r="H9010" s="12">
        <v>34.563900271076832</v>
      </c>
      <c r="I9010" s="12">
        <v>2.786292292663568</v>
      </c>
      <c r="J9010" s="12">
        <v>0.60504743392581839</v>
      </c>
      <c r="K9010" s="13">
        <v>9.0679041085238214</v>
      </c>
    </row>
    <row r="9011" spans="2:11" x14ac:dyDescent="0.25">
      <c r="B9011" s="10">
        <v>9008</v>
      </c>
      <c r="C9011" s="12">
        <v>7.6437764952173275</v>
      </c>
      <c r="D9011" s="12">
        <v>1.6583072593418458</v>
      </c>
      <c r="E9011" s="12">
        <v>2</v>
      </c>
      <c r="F9011" s="12">
        <v>1.9080744125766362</v>
      </c>
      <c r="G9011" s="12">
        <v>1.4576310723009402</v>
      </c>
      <c r="H9011" s="12">
        <v>15.81151700937523</v>
      </c>
      <c r="I9011" s="12">
        <v>3.3960871034867099</v>
      </c>
      <c r="J9011" s="12">
        <v>1.9023843795887889</v>
      </c>
      <c r="K9011" s="13">
        <v>1.3372671749075358</v>
      </c>
    </row>
    <row r="9012" spans="2:11" x14ac:dyDescent="0.25">
      <c r="B9012" s="10">
        <v>9009</v>
      </c>
      <c r="C9012" s="12">
        <v>23.413169855886466</v>
      </c>
      <c r="D9012" s="12">
        <v>1.8299880233936567</v>
      </c>
      <c r="E9012" s="12">
        <v>2</v>
      </c>
      <c r="F9012" s="12">
        <v>4.9998265592368716</v>
      </c>
      <c r="G9012" s="12">
        <v>0.85692757394695662</v>
      </c>
      <c r="H9012" s="12">
        <v>34.860754947843475</v>
      </c>
      <c r="I9012" s="12">
        <v>1.8991334068389849</v>
      </c>
      <c r="J9012" s="12">
        <v>3.4451284249199894</v>
      </c>
      <c r="K9012" s="13">
        <v>0.97148896707219434</v>
      </c>
    </row>
    <row r="9013" spans="2:11" x14ac:dyDescent="0.25">
      <c r="B9013" s="10">
        <v>9010</v>
      </c>
      <c r="C9013" s="12">
        <v>10.733088528011816</v>
      </c>
      <c r="D9013" s="12">
        <v>1.7297299665995336</v>
      </c>
      <c r="E9013" s="12">
        <v>2</v>
      </c>
      <c r="F9013" s="12">
        <v>1.7433421533990272</v>
      </c>
      <c r="G9013" s="12">
        <v>0.89437928875903072</v>
      </c>
      <c r="H9013" s="12">
        <v>39.903163008702336</v>
      </c>
      <c r="I9013" s="12">
        <v>2.1490997796918108</v>
      </c>
      <c r="J9013" s="12">
        <v>3.5667392418489787</v>
      </c>
      <c r="K9013" s="13">
        <v>7.0170970009301767E-2</v>
      </c>
    </row>
    <row r="9014" spans="2:11" x14ac:dyDescent="0.25">
      <c r="B9014" s="10">
        <v>9011</v>
      </c>
      <c r="C9014" s="12">
        <v>5.1917196016998934</v>
      </c>
      <c r="D9014" s="12">
        <v>1.3110947768785484</v>
      </c>
      <c r="E9014" s="12">
        <v>3</v>
      </c>
      <c r="F9014" s="12">
        <v>0.81816694563708237</v>
      </c>
      <c r="G9014" s="12">
        <v>0.69923540220500235</v>
      </c>
      <c r="H9014" s="12">
        <v>11.915714832171963</v>
      </c>
      <c r="I9014" s="12">
        <v>2.0702578391606785</v>
      </c>
      <c r="J9014" s="12">
        <v>3.6716270350982541</v>
      </c>
      <c r="K9014" s="13">
        <v>2.933534061930509</v>
      </c>
    </row>
    <row r="9015" spans="2:11" x14ac:dyDescent="0.25">
      <c r="B9015" s="10">
        <v>9012</v>
      </c>
      <c r="C9015" s="12">
        <v>8.5375265101601183</v>
      </c>
      <c r="D9015" s="12">
        <v>1.5119150126124585</v>
      </c>
      <c r="E9015" s="12">
        <v>3</v>
      </c>
      <c r="F9015" s="12">
        <v>3.2773566167911587</v>
      </c>
      <c r="G9015" s="12">
        <v>1.3476879773865236</v>
      </c>
      <c r="H9015" s="12">
        <v>34.975910049133269</v>
      </c>
      <c r="I9015" s="12">
        <v>1.3590838534447409</v>
      </c>
      <c r="J9015" s="12">
        <v>3.0884760632249275</v>
      </c>
      <c r="K9015" s="13">
        <v>1.4929870029393395</v>
      </c>
    </row>
    <row r="9016" spans="2:11" x14ac:dyDescent="0.25">
      <c r="B9016" s="10">
        <v>9013</v>
      </c>
      <c r="C9016" s="12">
        <v>19.278628031722402</v>
      </c>
      <c r="D9016" s="12">
        <v>1.6225923527565875</v>
      </c>
      <c r="E9016" s="12">
        <v>2</v>
      </c>
      <c r="F9016" s="12">
        <v>5.7656772252698971</v>
      </c>
      <c r="G9016" s="12">
        <v>0.92430701019413164</v>
      </c>
      <c r="H9016" s="12">
        <v>26.708334658323963</v>
      </c>
      <c r="I9016" s="12">
        <v>2.2342385176938349</v>
      </c>
      <c r="J9016" s="12">
        <v>3.6459576637163451</v>
      </c>
      <c r="K9016" s="13">
        <v>5.9630941403836122</v>
      </c>
    </row>
    <row r="9017" spans="2:11" x14ac:dyDescent="0.25">
      <c r="B9017" s="10">
        <v>9014</v>
      </c>
      <c r="C9017" s="12">
        <v>17.429653925066773</v>
      </c>
      <c r="D9017" s="12">
        <v>1.395132493594623</v>
      </c>
      <c r="E9017" s="12">
        <v>2</v>
      </c>
      <c r="F9017" s="12">
        <v>3.0663125388712085</v>
      </c>
      <c r="G9017" s="12">
        <v>1.0468593444483443</v>
      </c>
      <c r="H9017" s="12">
        <v>27.722805317448547</v>
      </c>
      <c r="I9017" s="12">
        <v>3.9977367424096335</v>
      </c>
      <c r="J9017" s="12">
        <v>3.0983612852910642</v>
      </c>
      <c r="K9017" s="13">
        <v>0.95317120038362324</v>
      </c>
    </row>
    <row r="9018" spans="2:11" x14ac:dyDescent="0.25">
      <c r="B9018" s="10">
        <v>9015</v>
      </c>
      <c r="C9018" s="12">
        <v>-1.4901923076854846</v>
      </c>
      <c r="D9018" s="12">
        <v>1.2860220483862883</v>
      </c>
      <c r="E9018" s="12">
        <v>3</v>
      </c>
      <c r="F9018" s="12">
        <v>1.5107863042749405</v>
      </c>
      <c r="G9018" s="12">
        <v>1.2515547115249095</v>
      </c>
      <c r="H9018" s="12">
        <v>31.039397793741621</v>
      </c>
      <c r="I9018" s="12">
        <v>4.6016292991929424</v>
      </c>
      <c r="J9018" s="12">
        <v>4.1307187138115058</v>
      </c>
      <c r="K9018" s="13">
        <v>1.4376068390939027</v>
      </c>
    </row>
    <row r="9019" spans="2:11" x14ac:dyDescent="0.25">
      <c r="B9019" s="10">
        <v>9016</v>
      </c>
      <c r="C9019" s="12">
        <v>8.1163783611551139</v>
      </c>
      <c r="D9019" s="12">
        <v>1.5553281332455966</v>
      </c>
      <c r="E9019" s="12">
        <v>2</v>
      </c>
      <c r="F9019" s="12">
        <v>2.0990678017567928</v>
      </c>
      <c r="G9019" s="12">
        <v>0.8148019027883534</v>
      </c>
      <c r="H9019" s="12">
        <v>42.175952963400967</v>
      </c>
      <c r="I9019" s="12">
        <v>1.6524338224599504</v>
      </c>
      <c r="J9019" s="12">
        <v>3.2800255897074742</v>
      </c>
      <c r="K9019" s="13">
        <v>0.39382372708182323</v>
      </c>
    </row>
    <row r="9020" spans="2:11" x14ac:dyDescent="0.25">
      <c r="B9020" s="10">
        <v>9017</v>
      </c>
      <c r="C9020" s="12">
        <v>8.7340704954057404</v>
      </c>
      <c r="D9020" s="12">
        <v>1.7533998533023862</v>
      </c>
      <c r="E9020" s="12">
        <v>3</v>
      </c>
      <c r="F9020" s="12">
        <v>5.8157627179815874</v>
      </c>
      <c r="G9020" s="12">
        <v>0.41904497526175083</v>
      </c>
      <c r="H9020" s="12">
        <v>21.308622752100561</v>
      </c>
      <c r="I9020" s="12">
        <v>3.7106060151715421</v>
      </c>
      <c r="J9020" s="12">
        <v>2.6381014294889797</v>
      </c>
      <c r="K9020" s="13">
        <v>0.24032915388394824</v>
      </c>
    </row>
    <row r="9021" spans="2:11" x14ac:dyDescent="0.25">
      <c r="B9021" s="10">
        <v>9018</v>
      </c>
      <c r="C9021" s="12">
        <v>11.833568732765588</v>
      </c>
      <c r="D9021" s="12">
        <v>1.7920461390754534</v>
      </c>
      <c r="E9021" s="12">
        <v>2</v>
      </c>
      <c r="F9021" s="12">
        <v>6.1078165333660381</v>
      </c>
      <c r="G9021" s="12">
        <v>0.77288500117753234</v>
      </c>
      <c r="H9021" s="12">
        <v>21.526935698889055</v>
      </c>
      <c r="I9021" s="12">
        <v>4.1352706295652917</v>
      </c>
      <c r="J9021" s="12">
        <v>2.441400645075023</v>
      </c>
      <c r="K9021" s="13">
        <v>1.901927409966456</v>
      </c>
    </row>
    <row r="9022" spans="2:11" x14ac:dyDescent="0.25">
      <c r="B9022" s="10">
        <v>9019</v>
      </c>
      <c r="C9022" s="12">
        <v>5.3710455530057182</v>
      </c>
      <c r="D9022" s="12">
        <v>1.5633363002029188</v>
      </c>
      <c r="E9022" s="12">
        <v>1</v>
      </c>
      <c r="F9022" s="12">
        <v>3.0520429302168091</v>
      </c>
      <c r="G9022" s="12">
        <v>0.49648262072832283</v>
      </c>
      <c r="H9022" s="12">
        <v>39.638901165510859</v>
      </c>
      <c r="I9022" s="12">
        <v>2.8601068257526761</v>
      </c>
      <c r="J9022" s="12">
        <v>3.1828405797429848</v>
      </c>
      <c r="K9022" s="13">
        <v>2.3338397280372072</v>
      </c>
    </row>
    <row r="9023" spans="2:11" x14ac:dyDescent="0.25">
      <c r="B9023" s="10">
        <v>9020</v>
      </c>
      <c r="C9023" s="12">
        <v>10.559693738589308</v>
      </c>
      <c r="D9023" s="12">
        <v>1.9056178955722969</v>
      </c>
      <c r="E9023" s="12">
        <v>1</v>
      </c>
      <c r="F9023" s="12">
        <v>1.5117284017407226</v>
      </c>
      <c r="G9023" s="12">
        <v>1.8084381239498275</v>
      </c>
      <c r="H9023" s="12">
        <v>23.786989249137424</v>
      </c>
      <c r="I9023" s="12">
        <v>2.4672363168842932</v>
      </c>
      <c r="J9023" s="12">
        <v>2.1234534986653189</v>
      </c>
      <c r="K9023" s="13">
        <v>1.9870146791237726</v>
      </c>
    </row>
    <row r="9024" spans="2:11" x14ac:dyDescent="0.25">
      <c r="B9024" s="10">
        <v>9021</v>
      </c>
      <c r="C9024" s="12">
        <v>7.3088327663687966</v>
      </c>
      <c r="D9024" s="12">
        <v>1.2394549155750432</v>
      </c>
      <c r="E9024" s="12">
        <v>0</v>
      </c>
      <c r="F9024" s="12">
        <v>4.8021126473000457</v>
      </c>
      <c r="G9024" s="12">
        <v>1.0552669948795719</v>
      </c>
      <c r="H9024" s="12">
        <v>25.288511048410662</v>
      </c>
      <c r="I9024" s="12">
        <v>3.5828004921330066</v>
      </c>
      <c r="J9024" s="12">
        <v>0.98017207026982089</v>
      </c>
      <c r="K9024" s="13">
        <v>1.5444684059156122</v>
      </c>
    </row>
    <row r="9025" spans="2:11" x14ac:dyDescent="0.25">
      <c r="B9025" s="10">
        <v>9022</v>
      </c>
      <c r="C9025" s="12">
        <v>2.9984367550683704</v>
      </c>
      <c r="D9025" s="12">
        <v>1.6011007727800157</v>
      </c>
      <c r="E9025" s="12">
        <v>2</v>
      </c>
      <c r="F9025" s="12">
        <v>3.1597026338973389</v>
      </c>
      <c r="G9025" s="12">
        <v>0.4185178275966136</v>
      </c>
      <c r="H9025" s="12">
        <v>14.978727490700436</v>
      </c>
      <c r="I9025" s="12">
        <v>2.9731601409153985</v>
      </c>
      <c r="J9025" s="12">
        <v>3.1339275612256312</v>
      </c>
      <c r="K9025" s="13">
        <v>6.943754435759697E-2</v>
      </c>
    </row>
    <row r="9026" spans="2:11" x14ac:dyDescent="0.25">
      <c r="B9026" s="10">
        <v>9023</v>
      </c>
      <c r="C9026" s="12">
        <v>7.9051013609834886</v>
      </c>
      <c r="D9026" s="12">
        <v>1.2053953265997135</v>
      </c>
      <c r="E9026" s="12">
        <v>1</v>
      </c>
      <c r="F9026" s="12">
        <v>2.5397844402869412</v>
      </c>
      <c r="G9026" s="12">
        <v>0.60811459422440395</v>
      </c>
      <c r="H9026" s="12">
        <v>19.598809982791288</v>
      </c>
      <c r="I9026" s="12">
        <v>2.7556719194166948</v>
      </c>
      <c r="J9026" s="12">
        <v>3.5743671183301711</v>
      </c>
      <c r="K9026" s="13">
        <v>0.51938293050263262</v>
      </c>
    </row>
    <row r="9027" spans="2:11" x14ac:dyDescent="0.25">
      <c r="B9027" s="10">
        <v>9024</v>
      </c>
      <c r="C9027" s="12">
        <v>-1.0141874069870571</v>
      </c>
      <c r="D9027" s="12">
        <v>1.4493263122370106</v>
      </c>
      <c r="E9027" s="12">
        <v>2</v>
      </c>
      <c r="F9027" s="12">
        <v>11.922524709742516</v>
      </c>
      <c r="G9027" s="12">
        <v>0.85698675641658284</v>
      </c>
      <c r="H9027" s="12">
        <v>24.967213699867024</v>
      </c>
      <c r="I9027" s="12">
        <v>3.7521506010230965</v>
      </c>
      <c r="J9027" s="12">
        <v>0.74558732602833921</v>
      </c>
      <c r="K9027" s="13">
        <v>0.60536054577666831</v>
      </c>
    </row>
    <row r="9028" spans="2:11" x14ac:dyDescent="0.25">
      <c r="B9028" s="10">
        <v>9025</v>
      </c>
      <c r="C9028" s="12">
        <v>7.8227239755663573</v>
      </c>
      <c r="D9028" s="12">
        <v>1.7944455352512083</v>
      </c>
      <c r="E9028" s="12">
        <v>2</v>
      </c>
      <c r="F9028" s="12">
        <v>10.171394231832544</v>
      </c>
      <c r="G9028" s="12">
        <v>1.7301346397974797</v>
      </c>
      <c r="H9028" s="12">
        <v>18.808593662616975</v>
      </c>
      <c r="I9028" s="12">
        <v>2.1955955066642523</v>
      </c>
      <c r="J9028" s="12">
        <v>2.8537399893093411</v>
      </c>
      <c r="K9028" s="13">
        <v>2.6265830253299973</v>
      </c>
    </row>
    <row r="9029" spans="2:11" x14ac:dyDescent="0.25">
      <c r="B9029" s="10">
        <v>9026</v>
      </c>
      <c r="C9029" s="12">
        <v>12.969283276698599</v>
      </c>
      <c r="D9029" s="12">
        <v>1.5982705362623351</v>
      </c>
      <c r="E9029" s="12">
        <v>0</v>
      </c>
      <c r="F9029" s="12">
        <v>3.0343945095007032</v>
      </c>
      <c r="G9029" s="12">
        <v>1.0952467794695129</v>
      </c>
      <c r="H9029" s="12">
        <v>23.481079572456157</v>
      </c>
      <c r="I9029" s="12">
        <v>2.6298567768533894</v>
      </c>
      <c r="J9029" s="12">
        <v>3.2309170686231576</v>
      </c>
      <c r="K9029" s="13">
        <v>2.7945980182716563</v>
      </c>
    </row>
    <row r="9030" spans="2:11" x14ac:dyDescent="0.25">
      <c r="B9030" s="10">
        <v>9027</v>
      </c>
      <c r="C9030" s="12">
        <v>18.316557258325769</v>
      </c>
      <c r="D9030" s="12">
        <v>1.3374615837088883</v>
      </c>
      <c r="E9030" s="12">
        <v>3</v>
      </c>
      <c r="F9030" s="12">
        <v>0.6007621612532269</v>
      </c>
      <c r="G9030" s="12">
        <v>1.2184810809759923</v>
      </c>
      <c r="H9030" s="12">
        <v>32.077464988746023</v>
      </c>
      <c r="I9030" s="12">
        <v>1.9354468138932102</v>
      </c>
      <c r="J9030" s="12">
        <v>3.7761446585664462</v>
      </c>
      <c r="K9030" s="13">
        <v>1.4658396632920094</v>
      </c>
    </row>
    <row r="9031" spans="2:11" x14ac:dyDescent="0.25">
      <c r="B9031" s="10">
        <v>9028</v>
      </c>
      <c r="C9031" s="12">
        <v>4.3857962812784326</v>
      </c>
      <c r="D9031" s="12">
        <v>1.6446428318509168</v>
      </c>
      <c r="E9031" s="12">
        <v>2</v>
      </c>
      <c r="F9031" s="12">
        <v>3.7644426094705001</v>
      </c>
      <c r="G9031" s="12">
        <v>2.0802226645194861</v>
      </c>
      <c r="H9031" s="12">
        <v>7.0610337603074287</v>
      </c>
      <c r="I9031" s="12">
        <v>4.7783752131512269</v>
      </c>
      <c r="J9031" s="12">
        <v>4.0074552281036802</v>
      </c>
      <c r="K9031" s="13">
        <v>0.50224994966136283</v>
      </c>
    </row>
    <row r="9032" spans="2:11" x14ac:dyDescent="0.25">
      <c r="B9032" s="10">
        <v>9029</v>
      </c>
      <c r="C9032" s="12">
        <v>13.340483540931098</v>
      </c>
      <c r="D9032" s="12">
        <v>1.3055311222269577</v>
      </c>
      <c r="E9032" s="12">
        <v>1</v>
      </c>
      <c r="F9032" s="12">
        <v>1.6658521269713753</v>
      </c>
      <c r="G9032" s="12">
        <v>1.1882247195020537</v>
      </c>
      <c r="H9032" s="12">
        <v>16.623348514723503</v>
      </c>
      <c r="I9032" s="12">
        <v>2.6266756900079784</v>
      </c>
      <c r="J9032" s="12">
        <v>4.5719606409718985</v>
      </c>
      <c r="K9032" s="13">
        <v>0.72276894652369639</v>
      </c>
    </row>
    <row r="9033" spans="2:11" x14ac:dyDescent="0.25">
      <c r="B9033" s="10">
        <v>9030</v>
      </c>
      <c r="C9033" s="12">
        <v>6.6306066346088812</v>
      </c>
      <c r="D9033" s="12">
        <v>1.2390088114873878</v>
      </c>
      <c r="E9033" s="12">
        <v>3</v>
      </c>
      <c r="F9033" s="12">
        <v>1.3365283558035854</v>
      </c>
      <c r="G9033" s="12">
        <v>0.97577773417127245</v>
      </c>
      <c r="H9033" s="12">
        <v>28.479092009307955</v>
      </c>
      <c r="I9033" s="12">
        <v>1.9901685568754812</v>
      </c>
      <c r="J9033" s="12">
        <v>1.4907429503209553</v>
      </c>
      <c r="K9033" s="13">
        <v>0.40454019983743028</v>
      </c>
    </row>
    <row r="9034" spans="2:11" x14ac:dyDescent="0.25">
      <c r="B9034" s="10">
        <v>9031</v>
      </c>
      <c r="C9034" s="12">
        <v>8.8429062569403207</v>
      </c>
      <c r="D9034" s="12">
        <v>1.7710038560538519</v>
      </c>
      <c r="E9034" s="12">
        <v>1</v>
      </c>
      <c r="F9034" s="12">
        <v>5.5820137478168368</v>
      </c>
      <c r="G9034" s="12">
        <v>0.48327200155797367</v>
      </c>
      <c r="H9034" s="12">
        <v>36.138390505804878</v>
      </c>
      <c r="I9034" s="12">
        <v>2.0136644968523041</v>
      </c>
      <c r="J9034" s="12">
        <v>2.9410601252148534</v>
      </c>
      <c r="K9034" s="13">
        <v>2.6388738787312835</v>
      </c>
    </row>
    <row r="9035" spans="2:11" x14ac:dyDescent="0.25">
      <c r="B9035" s="10">
        <v>9032</v>
      </c>
      <c r="C9035" s="12">
        <v>19.455424413838983</v>
      </c>
      <c r="D9035" s="12">
        <v>1.3126210114214729</v>
      </c>
      <c r="E9035" s="12">
        <v>2</v>
      </c>
      <c r="F9035" s="12">
        <v>4.4437568555338443</v>
      </c>
      <c r="G9035" s="12">
        <v>0.98278016609984276</v>
      </c>
      <c r="H9035" s="12">
        <v>22.650750742070066</v>
      </c>
      <c r="I9035" s="12">
        <v>2.6231794803189574</v>
      </c>
      <c r="J9035" s="12">
        <v>2.3052119332055985</v>
      </c>
      <c r="K9035" s="13">
        <v>5.2802379915551088</v>
      </c>
    </row>
    <row r="9036" spans="2:11" x14ac:dyDescent="0.25">
      <c r="B9036" s="10">
        <v>9033</v>
      </c>
      <c r="C9036" s="12">
        <v>15.059689847352555</v>
      </c>
      <c r="D9036" s="12">
        <v>1.321035633918195</v>
      </c>
      <c r="E9036" s="12">
        <v>2</v>
      </c>
      <c r="F9036" s="12">
        <v>6.2128288091698254</v>
      </c>
      <c r="G9036" s="12">
        <v>1.9337580618224117</v>
      </c>
      <c r="H9036" s="12">
        <v>19.262206165577382</v>
      </c>
      <c r="I9036" s="12">
        <v>3.8193594127337969</v>
      </c>
      <c r="J9036" s="12">
        <v>2.9875414993704039</v>
      </c>
      <c r="K9036" s="13">
        <v>2.0950255796620523</v>
      </c>
    </row>
    <row r="9037" spans="2:11" x14ac:dyDescent="0.25">
      <c r="B9037" s="10">
        <v>9034</v>
      </c>
      <c r="C9037" s="12">
        <v>12.967003702630901</v>
      </c>
      <c r="D9037" s="12">
        <v>1.3127144610285792</v>
      </c>
      <c r="E9037" s="12">
        <v>2</v>
      </c>
      <c r="F9037" s="12">
        <v>3.6255283571230037</v>
      </c>
      <c r="G9037" s="12">
        <v>1.8383563243132099</v>
      </c>
      <c r="H9037" s="12">
        <v>18.248516128942381</v>
      </c>
      <c r="I9037" s="12">
        <v>2.0267928648057043</v>
      </c>
      <c r="J9037" s="12">
        <v>0.51101993133573054</v>
      </c>
      <c r="K9037" s="13">
        <v>5.2752064769859137</v>
      </c>
    </row>
    <row r="9038" spans="2:11" x14ac:dyDescent="0.25">
      <c r="B9038" s="10">
        <v>9035</v>
      </c>
      <c r="C9038" s="12">
        <v>9.2503061714615455</v>
      </c>
      <c r="D9038" s="12">
        <v>1.5473623881025507</v>
      </c>
      <c r="E9038" s="12">
        <v>3</v>
      </c>
      <c r="F9038" s="12">
        <v>3.0369497634426619</v>
      </c>
      <c r="G9038" s="12">
        <v>1.2041240645713676</v>
      </c>
      <c r="H9038" s="12">
        <v>19.113064368806384</v>
      </c>
      <c r="I9038" s="12">
        <v>3.0818212749562273</v>
      </c>
      <c r="J9038" s="12">
        <v>1.7861155293038342</v>
      </c>
      <c r="K9038" s="13">
        <v>1.7244845585985928</v>
      </c>
    </row>
    <row r="9039" spans="2:11" x14ac:dyDescent="0.25">
      <c r="B9039" s="10">
        <v>9036</v>
      </c>
      <c r="C9039" s="12">
        <v>7.9100670666295425</v>
      </c>
      <c r="D9039" s="12">
        <v>1.2342349305260891</v>
      </c>
      <c r="E9039" s="12">
        <v>2</v>
      </c>
      <c r="F9039" s="12">
        <v>2.3183088072360625</v>
      </c>
      <c r="G9039" s="12">
        <v>1.8414636734700232</v>
      </c>
      <c r="H9039" s="12">
        <v>43.317033378369921</v>
      </c>
      <c r="I9039" s="12">
        <v>4.1051529912339788</v>
      </c>
      <c r="J9039" s="12">
        <v>3.473991899552912</v>
      </c>
      <c r="K9039" s="13">
        <v>0.20205767252425869</v>
      </c>
    </row>
    <row r="9040" spans="2:11" x14ac:dyDescent="0.25">
      <c r="B9040" s="10">
        <v>9037</v>
      </c>
      <c r="C9040" s="12">
        <v>-1.4141670408879712</v>
      </c>
      <c r="D9040" s="12">
        <v>1.5927796230750588</v>
      </c>
      <c r="E9040" s="12">
        <v>3</v>
      </c>
      <c r="F9040" s="12">
        <v>8.4531251277480166</v>
      </c>
      <c r="G9040" s="12">
        <v>2.8325463299880367</v>
      </c>
      <c r="H9040" s="12">
        <v>17.849961100855992</v>
      </c>
      <c r="I9040" s="12">
        <v>2.6086432618320305</v>
      </c>
      <c r="J9040" s="12">
        <v>3.57235372082138</v>
      </c>
      <c r="K9040" s="13">
        <v>3.8570578595537963</v>
      </c>
    </row>
    <row r="9041" spans="2:11" x14ac:dyDescent="0.25">
      <c r="B9041" s="10">
        <v>9038</v>
      </c>
      <c r="C9041" s="12">
        <v>13.119145434563261</v>
      </c>
      <c r="D9041" s="12">
        <v>1.3240658631949624</v>
      </c>
      <c r="E9041" s="12">
        <v>1</v>
      </c>
      <c r="F9041" s="12">
        <v>0.29654464198972258</v>
      </c>
      <c r="G9041" s="12">
        <v>0.65258696034710306</v>
      </c>
      <c r="H9041" s="12">
        <v>24.408319757517486</v>
      </c>
      <c r="I9041" s="12">
        <v>4.1378656154150839</v>
      </c>
      <c r="J9041" s="12">
        <v>3.1069698395953083</v>
      </c>
      <c r="K9041" s="13">
        <v>1.4208954029302436</v>
      </c>
    </row>
    <row r="9042" spans="2:11" x14ac:dyDescent="0.25">
      <c r="B9042" s="10">
        <v>9039</v>
      </c>
      <c r="C9042" s="12">
        <v>6.3755517234174555</v>
      </c>
      <c r="D9042" s="12">
        <v>1.3590998542361188</v>
      </c>
      <c r="E9042" s="12">
        <v>3</v>
      </c>
      <c r="F9042" s="12">
        <v>0.62177341509565909</v>
      </c>
      <c r="G9042" s="12">
        <v>0.64793666098088376</v>
      </c>
      <c r="H9042" s="12">
        <v>21.011605638272769</v>
      </c>
      <c r="I9042" s="12">
        <v>2.6529253400399759</v>
      </c>
      <c r="J9042" s="12">
        <v>4.0774243829430441</v>
      </c>
      <c r="K9042" s="13">
        <v>2.5479611317798669</v>
      </c>
    </row>
    <row r="9043" spans="2:11" x14ac:dyDescent="0.25">
      <c r="B9043" s="10">
        <v>9040</v>
      </c>
      <c r="C9043" s="12">
        <v>7.5477070608667374</v>
      </c>
      <c r="D9043" s="12">
        <v>1.738193814020315</v>
      </c>
      <c r="E9043" s="12">
        <v>3</v>
      </c>
      <c r="F9043" s="12">
        <v>4.5267492433205598</v>
      </c>
      <c r="G9043" s="12">
        <v>0.54083727179312835</v>
      </c>
      <c r="H9043" s="12">
        <v>18.241908749491699</v>
      </c>
      <c r="I9043" s="12">
        <v>1.4397351859583465</v>
      </c>
      <c r="J9043" s="12">
        <v>3.0896014552661093</v>
      </c>
      <c r="K9043" s="13">
        <v>0.18729986058099632</v>
      </c>
    </row>
    <row r="9044" spans="2:11" x14ac:dyDescent="0.25">
      <c r="B9044" s="10">
        <v>9041</v>
      </c>
      <c r="C9044" s="12">
        <v>2.550846659090416</v>
      </c>
      <c r="D9044" s="12">
        <v>1.5226103768888235</v>
      </c>
      <c r="E9044" s="12">
        <v>2</v>
      </c>
      <c r="F9044" s="12">
        <v>1.1877591870674868</v>
      </c>
      <c r="G9044" s="12">
        <v>0.57089102650066492</v>
      </c>
      <c r="H9044" s="12">
        <v>31.289426942261457</v>
      </c>
      <c r="I9044" s="12">
        <v>2.8762492313481229</v>
      </c>
      <c r="J9044" s="12">
        <v>1.871762204675379</v>
      </c>
      <c r="K9044" s="13">
        <v>1.9621296242304114</v>
      </c>
    </row>
    <row r="9045" spans="2:11" x14ac:dyDescent="0.25">
      <c r="B9045" s="10">
        <v>9042</v>
      </c>
      <c r="C9045" s="12">
        <v>8.2838013865288325</v>
      </c>
      <c r="D9045" s="12">
        <v>1.4924880135403975</v>
      </c>
      <c r="E9045" s="12">
        <v>3</v>
      </c>
      <c r="F9045" s="12">
        <v>8.8857314771068978</v>
      </c>
      <c r="G9045" s="12">
        <v>0.41275142868241527</v>
      </c>
      <c r="H9045" s="12">
        <v>28.049786348425407</v>
      </c>
      <c r="I9045" s="12">
        <v>1.6418065852247108</v>
      </c>
      <c r="J9045" s="12">
        <v>1.6268081335449263</v>
      </c>
      <c r="K9045" s="13">
        <v>1.4843267656925792</v>
      </c>
    </row>
    <row r="9046" spans="2:11" x14ac:dyDescent="0.25">
      <c r="B9046" s="10">
        <v>9043</v>
      </c>
      <c r="C9046" s="12">
        <v>5.1574969429520143</v>
      </c>
      <c r="D9046" s="12">
        <v>1.4980784569507306</v>
      </c>
      <c r="E9046" s="12">
        <v>2</v>
      </c>
      <c r="F9046" s="12">
        <v>1.522313139516158</v>
      </c>
      <c r="G9046" s="12">
        <v>0.87479982418773627</v>
      </c>
      <c r="H9046" s="12">
        <v>26.730319403968373</v>
      </c>
      <c r="I9046" s="12">
        <v>2.0171887248903109</v>
      </c>
      <c r="J9046" s="12">
        <v>2.3757583581937283</v>
      </c>
      <c r="K9046" s="13">
        <v>4.4383271503801529</v>
      </c>
    </row>
    <row r="9047" spans="2:11" x14ac:dyDescent="0.25">
      <c r="B9047" s="10">
        <v>9044</v>
      </c>
      <c r="C9047" s="12">
        <v>15.046678835409606</v>
      </c>
      <c r="D9047" s="12">
        <v>1.6948070970328435</v>
      </c>
      <c r="E9047" s="12">
        <v>1</v>
      </c>
      <c r="F9047" s="12">
        <v>6.902320766601906</v>
      </c>
      <c r="G9047" s="12">
        <v>0.66447541205136718</v>
      </c>
      <c r="H9047" s="12">
        <v>14.263058866641224</v>
      </c>
      <c r="I9047" s="12">
        <v>2.436068238751214</v>
      </c>
      <c r="J9047" s="12">
        <v>3.202422316817823</v>
      </c>
      <c r="K9047" s="13">
        <v>1.209610457250919</v>
      </c>
    </row>
    <row r="9048" spans="2:11" x14ac:dyDescent="0.25">
      <c r="B9048" s="10">
        <v>9045</v>
      </c>
      <c r="C9048" s="12">
        <v>7.7104033059907255</v>
      </c>
      <c r="D9048" s="12">
        <v>1.689658048396941</v>
      </c>
      <c r="E9048" s="12">
        <v>1</v>
      </c>
      <c r="F9048" s="12">
        <v>5.8294410165778077</v>
      </c>
      <c r="G9048" s="12">
        <v>1.3319556393881675</v>
      </c>
      <c r="H9048" s="12">
        <v>23.004754516477302</v>
      </c>
      <c r="I9048" s="12">
        <v>2.7091199904871206</v>
      </c>
      <c r="J9048" s="12">
        <v>3.144131798557853</v>
      </c>
      <c r="K9048" s="13">
        <v>3.1157826657251495</v>
      </c>
    </row>
    <row r="9049" spans="2:11" x14ac:dyDescent="0.25">
      <c r="B9049" s="10">
        <v>9046</v>
      </c>
      <c r="C9049" s="12">
        <v>14.245157786922812</v>
      </c>
      <c r="D9049" s="12">
        <v>1.4815208316332771</v>
      </c>
      <c r="E9049" s="12">
        <v>2</v>
      </c>
      <c r="F9049" s="12">
        <v>2.4020474330598751</v>
      </c>
      <c r="G9049" s="12">
        <v>0.99205302885175517</v>
      </c>
      <c r="H9049" s="12">
        <v>8.5261197947655862</v>
      </c>
      <c r="I9049" s="12">
        <v>2.6147587308994646</v>
      </c>
      <c r="J9049" s="12">
        <v>2.6104641378269786</v>
      </c>
      <c r="K9049" s="13">
        <v>1.2593108410316984</v>
      </c>
    </row>
    <row r="9050" spans="2:11" x14ac:dyDescent="0.25">
      <c r="B9050" s="10">
        <v>9047</v>
      </c>
      <c r="C9050" s="12">
        <v>12.357850924313638</v>
      </c>
      <c r="D9050" s="12">
        <v>1.5985107370412126</v>
      </c>
      <c r="E9050" s="12">
        <v>2</v>
      </c>
      <c r="F9050" s="12">
        <v>9.2639639589814422</v>
      </c>
      <c r="G9050" s="12">
        <v>1.308030385348081</v>
      </c>
      <c r="H9050" s="12">
        <v>13.040111802940428</v>
      </c>
      <c r="I9050" s="12">
        <v>1.5050960612838749</v>
      </c>
      <c r="J9050" s="12">
        <v>2.1367348008582123</v>
      </c>
      <c r="K9050" s="13">
        <v>7.2853856191137103</v>
      </c>
    </row>
    <row r="9051" spans="2:11" x14ac:dyDescent="0.25">
      <c r="B9051" s="10">
        <v>9048</v>
      </c>
      <c r="C9051" s="12">
        <v>14.714971690351609</v>
      </c>
      <c r="D9051" s="12">
        <v>1.4238833666673101</v>
      </c>
      <c r="E9051" s="12">
        <v>3</v>
      </c>
      <c r="F9051" s="12">
        <v>1.2769213846492891</v>
      </c>
      <c r="G9051" s="12">
        <v>1.0754900643406307</v>
      </c>
      <c r="H9051" s="12">
        <v>31.108290025799562</v>
      </c>
      <c r="I9051" s="12">
        <v>2.8622336369824235</v>
      </c>
      <c r="J9051" s="12">
        <v>3.8022412051421934</v>
      </c>
      <c r="K9051" s="13">
        <v>1.1540439416949495</v>
      </c>
    </row>
    <row r="9052" spans="2:11" x14ac:dyDescent="0.25">
      <c r="B9052" s="10">
        <v>9049</v>
      </c>
      <c r="C9052" s="12">
        <v>9.521517257142122</v>
      </c>
      <c r="D9052" s="12">
        <v>1.3770224867025804</v>
      </c>
      <c r="E9052" s="12">
        <v>2</v>
      </c>
      <c r="F9052" s="12">
        <v>4.6265054774114551</v>
      </c>
      <c r="G9052" s="12">
        <v>0.76350635393835486</v>
      </c>
      <c r="H9052" s="12">
        <v>24.715901662960931</v>
      </c>
      <c r="I9052" s="12">
        <v>4.3855869677290436</v>
      </c>
      <c r="J9052" s="12">
        <v>1.6143415054652226</v>
      </c>
      <c r="K9052" s="13">
        <v>1.2891507405619296</v>
      </c>
    </row>
    <row r="9053" spans="2:11" x14ac:dyDescent="0.25">
      <c r="B9053" s="10">
        <v>9050</v>
      </c>
      <c r="C9053" s="12">
        <v>12.8578458840345</v>
      </c>
      <c r="D9053" s="12">
        <v>1.3650137909819124</v>
      </c>
      <c r="E9053" s="12">
        <v>1</v>
      </c>
      <c r="F9053" s="12">
        <v>0.46834748370115431</v>
      </c>
      <c r="G9053" s="12">
        <v>1.63272456992106</v>
      </c>
      <c r="H9053" s="12">
        <v>15.821514933163865</v>
      </c>
      <c r="I9053" s="12">
        <v>2.1530873533051906</v>
      </c>
      <c r="J9053" s="12">
        <v>3.2552881330271246</v>
      </c>
      <c r="K9053" s="13">
        <v>0.48737783588876016</v>
      </c>
    </row>
    <row r="9054" spans="2:11" x14ac:dyDescent="0.25">
      <c r="B9054" s="10">
        <v>9051</v>
      </c>
      <c r="C9054" s="12">
        <v>13.690456587677733</v>
      </c>
      <c r="D9054" s="12">
        <v>1.9400551782289062</v>
      </c>
      <c r="E9054" s="12">
        <v>2</v>
      </c>
      <c r="F9054" s="12">
        <v>6.118865169470034</v>
      </c>
      <c r="G9054" s="12">
        <v>1.5173553026487909</v>
      </c>
      <c r="H9054" s="12">
        <v>22.995559336730611</v>
      </c>
      <c r="I9054" s="12">
        <v>2.7268216818365385</v>
      </c>
      <c r="J9054" s="12">
        <v>3.2094469095839258</v>
      </c>
      <c r="K9054" s="13">
        <v>0.37232533869727508</v>
      </c>
    </row>
    <row r="9055" spans="2:11" x14ac:dyDescent="0.25">
      <c r="B9055" s="10">
        <v>9052</v>
      </c>
      <c r="C9055" s="12">
        <v>1.2054632618042955</v>
      </c>
      <c r="D9055" s="12">
        <v>1.5990680509742456</v>
      </c>
      <c r="E9055" s="12">
        <v>2</v>
      </c>
      <c r="F9055" s="12">
        <v>4.732123531066355</v>
      </c>
      <c r="G9055" s="12">
        <v>0.6720580343631124</v>
      </c>
      <c r="H9055" s="12">
        <v>53.951629117714518</v>
      </c>
      <c r="I9055" s="12">
        <v>1.891196978983519</v>
      </c>
      <c r="J9055" s="12">
        <v>1.1329771926782666</v>
      </c>
      <c r="K9055" s="13">
        <v>0.22908003088294909</v>
      </c>
    </row>
    <row r="9056" spans="2:11" x14ac:dyDescent="0.25">
      <c r="B9056" s="10">
        <v>9053</v>
      </c>
      <c r="C9056" s="12">
        <v>12.739710112237461</v>
      </c>
      <c r="D9056" s="12">
        <v>1.5516689517820845</v>
      </c>
      <c r="E9056" s="12">
        <v>3</v>
      </c>
      <c r="F9056" s="12">
        <v>0.76057955812627465</v>
      </c>
      <c r="G9056" s="12">
        <v>1.0192749250644457</v>
      </c>
      <c r="H9056" s="12">
        <v>25.197113670276682</v>
      </c>
      <c r="I9056" s="12">
        <v>2.1971665550384669</v>
      </c>
      <c r="J9056" s="12">
        <v>1.810319824708664</v>
      </c>
      <c r="K9056" s="13">
        <v>5.2105918856023781E-2</v>
      </c>
    </row>
    <row r="9057" spans="2:11" x14ac:dyDescent="0.25">
      <c r="B9057" s="10">
        <v>9054</v>
      </c>
      <c r="C9057" s="12">
        <v>12.280521885318999</v>
      </c>
      <c r="D9057" s="12">
        <v>1.5635272710169554</v>
      </c>
      <c r="E9057" s="12">
        <v>0</v>
      </c>
      <c r="F9057" s="12">
        <v>7.3440134608156313</v>
      </c>
      <c r="G9057" s="12">
        <v>0.71424511911744792</v>
      </c>
      <c r="H9057" s="12">
        <v>14.953108782988849</v>
      </c>
      <c r="I9057" s="12">
        <v>3.3558483344476349</v>
      </c>
      <c r="J9057" s="12">
        <v>2.9130245135229922</v>
      </c>
      <c r="K9057" s="13">
        <v>0.56028236552434296</v>
      </c>
    </row>
    <row r="9058" spans="2:11" x14ac:dyDescent="0.25">
      <c r="B9058" s="10">
        <v>9055</v>
      </c>
      <c r="C9058" s="12">
        <v>7.9577777958789904</v>
      </c>
      <c r="D9058" s="12">
        <v>1.3907161752447212</v>
      </c>
      <c r="E9058" s="12">
        <v>2</v>
      </c>
      <c r="F9058" s="12">
        <v>2.9697237748600149</v>
      </c>
      <c r="G9058" s="12">
        <v>1.4473255620504213</v>
      </c>
      <c r="H9058" s="12">
        <v>12.750046212523387</v>
      </c>
      <c r="I9058" s="12">
        <v>1.9298760685819976</v>
      </c>
      <c r="J9058" s="12">
        <v>3.4130844605174926</v>
      </c>
      <c r="K9058" s="13">
        <v>0.74009441740109683</v>
      </c>
    </row>
    <row r="9059" spans="2:11" x14ac:dyDescent="0.25">
      <c r="B9059" s="10">
        <v>9056</v>
      </c>
      <c r="C9059" s="12">
        <v>9.7798413047625257</v>
      </c>
      <c r="D9059" s="12">
        <v>1.7688779630148559</v>
      </c>
      <c r="E9059" s="12">
        <v>2</v>
      </c>
      <c r="F9059" s="12">
        <v>1.6305790413015486</v>
      </c>
      <c r="G9059" s="12">
        <v>2.1050102745055361</v>
      </c>
      <c r="H9059" s="12">
        <v>19.571018409049536</v>
      </c>
      <c r="I9059" s="12">
        <v>2.285100512323174</v>
      </c>
      <c r="J9059" s="12">
        <v>2.671466298528566</v>
      </c>
      <c r="K9059" s="13">
        <v>4.5100459108192119</v>
      </c>
    </row>
    <row r="9060" spans="2:11" x14ac:dyDescent="0.25">
      <c r="B9060" s="10">
        <v>9057</v>
      </c>
      <c r="C9060" s="12">
        <v>7.9286303490668448</v>
      </c>
      <c r="D9060" s="12">
        <v>1.4502350047469372</v>
      </c>
      <c r="E9060" s="12">
        <v>1</v>
      </c>
      <c r="F9060" s="12">
        <v>1.3332626329095942</v>
      </c>
      <c r="G9060" s="12">
        <v>1.1382465533950066</v>
      </c>
      <c r="H9060" s="12">
        <v>17.71603323409002</v>
      </c>
      <c r="I9060" s="12">
        <v>1.7058424479501026</v>
      </c>
      <c r="J9060" s="12">
        <v>3.2321198517733007</v>
      </c>
      <c r="K9060" s="13">
        <v>0.49843654410973826</v>
      </c>
    </row>
    <row r="9061" spans="2:11" x14ac:dyDescent="0.25">
      <c r="B9061" s="10">
        <v>9058</v>
      </c>
      <c r="C9061" s="12">
        <v>11.425887329631035</v>
      </c>
      <c r="D9061" s="12">
        <v>1.569526149213077</v>
      </c>
      <c r="E9061" s="12">
        <v>1</v>
      </c>
      <c r="F9061" s="12">
        <v>3.9048014949735519</v>
      </c>
      <c r="G9061" s="12">
        <v>1.3001791365107953</v>
      </c>
      <c r="H9061" s="12">
        <v>13.194206892666044</v>
      </c>
      <c r="I9061" s="12">
        <v>2.1400770156860758</v>
      </c>
      <c r="J9061" s="12">
        <v>3.6082039679766096</v>
      </c>
      <c r="K9061" s="13">
        <v>0.99523092797609514</v>
      </c>
    </row>
    <row r="9062" spans="2:11" x14ac:dyDescent="0.25">
      <c r="B9062" s="10">
        <v>9059</v>
      </c>
      <c r="C9062" s="12">
        <v>13.647940646517576</v>
      </c>
      <c r="D9062" s="12">
        <v>1.8166640108454899</v>
      </c>
      <c r="E9062" s="12">
        <v>2</v>
      </c>
      <c r="F9062" s="12">
        <v>4.0365154868695097</v>
      </c>
      <c r="G9062" s="12">
        <v>1.2982803603833546</v>
      </c>
      <c r="H9062" s="12">
        <v>32.051742935537554</v>
      </c>
      <c r="I9062" s="12">
        <v>2.4081414928487206</v>
      </c>
      <c r="J9062" s="12">
        <v>2.8685827265178849</v>
      </c>
      <c r="K9062" s="13">
        <v>1.5854393390967902</v>
      </c>
    </row>
    <row r="9063" spans="2:11" x14ac:dyDescent="0.25">
      <c r="B9063" s="10">
        <v>9060</v>
      </c>
      <c r="C9063" s="12">
        <v>12.388172522932489</v>
      </c>
      <c r="D9063" s="12">
        <v>1.4332602260865883</v>
      </c>
      <c r="E9063" s="12">
        <v>1</v>
      </c>
      <c r="F9063" s="12">
        <v>9.6982190298047453</v>
      </c>
      <c r="G9063" s="12">
        <v>0.78952529855992304</v>
      </c>
      <c r="H9063" s="12">
        <v>20.775030189251599</v>
      </c>
      <c r="I9063" s="12">
        <v>3.3186286130550475</v>
      </c>
      <c r="J9063" s="12">
        <v>0.48432927990366542</v>
      </c>
      <c r="K9063" s="13">
        <v>0.57507227248378889</v>
      </c>
    </row>
    <row r="9064" spans="2:11" x14ac:dyDescent="0.25">
      <c r="B9064" s="10">
        <v>9061</v>
      </c>
      <c r="C9064" s="12">
        <v>11.16633211336149</v>
      </c>
      <c r="D9064" s="12">
        <v>1.3348790970857696</v>
      </c>
      <c r="E9064" s="12">
        <v>1</v>
      </c>
      <c r="F9064" s="12">
        <v>5.7311159792076349</v>
      </c>
      <c r="G9064" s="12">
        <v>0.39259957345723501</v>
      </c>
      <c r="H9064" s="12">
        <v>16.328980928214932</v>
      </c>
      <c r="I9064" s="12">
        <v>2.7232400798526699</v>
      </c>
      <c r="J9064" s="12">
        <v>3.7882119306099256</v>
      </c>
      <c r="K9064" s="13">
        <v>0.60721026266538225</v>
      </c>
    </row>
    <row r="9065" spans="2:11" x14ac:dyDescent="0.25">
      <c r="B9065" s="10">
        <v>9062</v>
      </c>
      <c r="C9065" s="12">
        <v>9.8817681393192061</v>
      </c>
      <c r="D9065" s="12">
        <v>1.3722198882338017</v>
      </c>
      <c r="E9065" s="12">
        <v>2</v>
      </c>
      <c r="F9065" s="12">
        <v>1.3144566037142975</v>
      </c>
      <c r="G9065" s="12">
        <v>0.85358478616986511</v>
      </c>
      <c r="H9065" s="12">
        <v>34.383938141255406</v>
      </c>
      <c r="I9065" s="12">
        <v>1.1335646987267982</v>
      </c>
      <c r="J9065" s="12">
        <v>2.9028408162731916</v>
      </c>
      <c r="K9065" s="13">
        <v>1.8408629562474064</v>
      </c>
    </row>
    <row r="9066" spans="2:11" x14ac:dyDescent="0.25">
      <c r="B9066" s="10">
        <v>9063</v>
      </c>
      <c r="C9066" s="12">
        <v>14.500154385975936</v>
      </c>
      <c r="D9066" s="12">
        <v>1.6831446500898783</v>
      </c>
      <c r="E9066" s="12">
        <v>2</v>
      </c>
      <c r="F9066" s="12">
        <v>2.2443271648964194</v>
      </c>
      <c r="G9066" s="12">
        <v>1.2872583233724046</v>
      </c>
      <c r="H9066" s="12">
        <v>14.461601585165338</v>
      </c>
      <c r="I9066" s="12">
        <v>2.905041083597141</v>
      </c>
      <c r="J9066" s="12">
        <v>1.164969382651736</v>
      </c>
      <c r="K9066" s="13">
        <v>8.1625794848205597</v>
      </c>
    </row>
    <row r="9067" spans="2:11" x14ac:dyDescent="0.25">
      <c r="B9067" s="10">
        <v>9064</v>
      </c>
      <c r="C9067" s="12">
        <v>6.5671980371730063</v>
      </c>
      <c r="D9067" s="12">
        <v>1.4926349342775358</v>
      </c>
      <c r="E9067" s="12">
        <v>1</v>
      </c>
      <c r="F9067" s="12">
        <v>4.8205625515251027</v>
      </c>
      <c r="G9067" s="12">
        <v>2.1884302639408526</v>
      </c>
      <c r="H9067" s="12">
        <v>17.983102447148578</v>
      </c>
      <c r="I9067" s="12">
        <v>1.9764425692065497</v>
      </c>
      <c r="J9067" s="12">
        <v>2.2734212080909604</v>
      </c>
      <c r="K9067" s="13">
        <v>0.70601726373499707</v>
      </c>
    </row>
    <row r="9068" spans="2:11" x14ac:dyDescent="0.25">
      <c r="B9068" s="10">
        <v>9065</v>
      </c>
      <c r="C9068" s="12">
        <v>8.947906702614512</v>
      </c>
      <c r="D9068" s="12">
        <v>1.7399148347711333</v>
      </c>
      <c r="E9068" s="12">
        <v>1</v>
      </c>
      <c r="F9068" s="12">
        <v>1.2222551653539862</v>
      </c>
      <c r="G9068" s="12">
        <v>1.0016958779343048</v>
      </c>
      <c r="H9068" s="12">
        <v>15.740667380513981</v>
      </c>
      <c r="I9068" s="12">
        <v>3.7602290340072226</v>
      </c>
      <c r="J9068" s="12">
        <v>1.7609461579988055</v>
      </c>
      <c r="K9068" s="13">
        <v>2.9488479009395525</v>
      </c>
    </row>
    <row r="9069" spans="2:11" x14ac:dyDescent="0.25">
      <c r="B9069" s="10">
        <v>9066</v>
      </c>
      <c r="C9069" s="12">
        <v>14.388835835962659</v>
      </c>
      <c r="D9069" s="12">
        <v>1.1498888065963602</v>
      </c>
      <c r="E9069" s="12">
        <v>1</v>
      </c>
      <c r="F9069" s="12">
        <v>2.3953578076137076</v>
      </c>
      <c r="G9069" s="12">
        <v>0.89271001145756912</v>
      </c>
      <c r="H9069" s="12">
        <v>31.77643886576897</v>
      </c>
      <c r="I9069" s="12">
        <v>2.0255039594942117</v>
      </c>
      <c r="J9069" s="12">
        <v>3.0396084017288194</v>
      </c>
      <c r="K9069" s="13">
        <v>2.5891707292608221</v>
      </c>
    </row>
    <row r="9070" spans="2:11" x14ac:dyDescent="0.25">
      <c r="B9070" s="10">
        <v>9067</v>
      </c>
      <c r="C9070" s="12">
        <v>19.879675754338969</v>
      </c>
      <c r="D9070" s="12">
        <v>1.4332752467504126</v>
      </c>
      <c r="E9070" s="12">
        <v>1</v>
      </c>
      <c r="F9070" s="12">
        <v>3.3050560904420871</v>
      </c>
      <c r="G9070" s="12">
        <v>1.2522495691152404</v>
      </c>
      <c r="H9070" s="12">
        <v>31.973527708196585</v>
      </c>
      <c r="I9070" s="12">
        <v>3.0598908373930493</v>
      </c>
      <c r="J9070" s="12">
        <v>4.1478064687849487</v>
      </c>
      <c r="K9070" s="13">
        <v>2.3651316711774419</v>
      </c>
    </row>
    <row r="9071" spans="2:11" x14ac:dyDescent="0.25">
      <c r="B9071" s="10">
        <v>9068</v>
      </c>
      <c r="C9071" s="12">
        <v>8.8276614201769732</v>
      </c>
      <c r="D9071" s="12">
        <v>1.5457911938045399</v>
      </c>
      <c r="E9071" s="12">
        <v>2</v>
      </c>
      <c r="F9071" s="12">
        <v>6.6618125095976417</v>
      </c>
      <c r="G9071" s="12">
        <v>0.70817518292697568</v>
      </c>
      <c r="H9071" s="12">
        <v>9.5991714244653981</v>
      </c>
      <c r="I9071" s="12">
        <v>2.1168242664476926</v>
      </c>
      <c r="J9071" s="12">
        <v>0.96039885636740863</v>
      </c>
      <c r="K9071" s="13">
        <v>2.632163542762362</v>
      </c>
    </row>
    <row r="9072" spans="2:11" x14ac:dyDescent="0.25">
      <c r="B9072" s="10">
        <v>9069</v>
      </c>
      <c r="C9072" s="12">
        <v>12.803866540948437</v>
      </c>
      <c r="D9072" s="12">
        <v>1.2058714116235718</v>
      </c>
      <c r="E9072" s="12">
        <v>3</v>
      </c>
      <c r="F9072" s="12">
        <v>2.0188948056883356</v>
      </c>
      <c r="G9072" s="12">
        <v>0.8444692815388577</v>
      </c>
      <c r="H9072" s="12">
        <v>20.51977267684908</v>
      </c>
      <c r="I9072" s="12">
        <v>3.0464901033517995</v>
      </c>
      <c r="J9072" s="12">
        <v>3.983449068486578</v>
      </c>
      <c r="K9072" s="13">
        <v>5.4492636459637396</v>
      </c>
    </row>
    <row r="9073" spans="2:11" x14ac:dyDescent="0.25">
      <c r="B9073" s="10">
        <v>9070</v>
      </c>
      <c r="C9073" s="12">
        <v>11.872138211992203</v>
      </c>
      <c r="D9073" s="12">
        <v>1.5628538618645278</v>
      </c>
      <c r="E9073" s="12">
        <v>1</v>
      </c>
      <c r="F9073" s="12">
        <v>3.2248505781452774</v>
      </c>
      <c r="G9073" s="12">
        <v>1.2043877586256702</v>
      </c>
      <c r="H9073" s="12">
        <v>15.712300672313528</v>
      </c>
      <c r="I9073" s="12">
        <v>2.9596018472365482</v>
      </c>
      <c r="J9073" s="12">
        <v>2.1316013115364791</v>
      </c>
      <c r="K9073" s="13">
        <v>0.85307073736699768</v>
      </c>
    </row>
    <row r="9074" spans="2:11" x14ac:dyDescent="0.25">
      <c r="B9074" s="10">
        <v>9071</v>
      </c>
      <c r="C9074" s="12">
        <v>10.497371046984904</v>
      </c>
      <c r="D9074" s="12">
        <v>1.5613269086053774</v>
      </c>
      <c r="E9074" s="12">
        <v>3</v>
      </c>
      <c r="F9074" s="12">
        <v>0.24295598381522768</v>
      </c>
      <c r="G9074" s="12">
        <v>2.1384040107728022</v>
      </c>
      <c r="H9074" s="12">
        <v>20.090470110843512</v>
      </c>
      <c r="I9074" s="12">
        <v>1.864931282165716</v>
      </c>
      <c r="J9074" s="12">
        <v>1.7389266198961502</v>
      </c>
      <c r="K9074" s="13">
        <v>0.28152200807227823</v>
      </c>
    </row>
    <row r="9075" spans="2:11" x14ac:dyDescent="0.25">
      <c r="B9075" s="10">
        <v>9072</v>
      </c>
      <c r="C9075" s="12">
        <v>8.6554316596656484</v>
      </c>
      <c r="D9075" s="12">
        <v>1.1992168293421583</v>
      </c>
      <c r="E9075" s="12">
        <v>1</v>
      </c>
      <c r="F9075" s="12">
        <v>4.308013720192835</v>
      </c>
      <c r="G9075" s="12">
        <v>1.1588642569136558</v>
      </c>
      <c r="H9075" s="12">
        <v>18.407421051768942</v>
      </c>
      <c r="I9075" s="12">
        <v>2.3084789096564555</v>
      </c>
      <c r="J9075" s="12">
        <v>3.2267421192584056</v>
      </c>
      <c r="K9075" s="13">
        <v>4.7869877495885724</v>
      </c>
    </row>
    <row r="9076" spans="2:11" x14ac:dyDescent="0.25">
      <c r="B9076" s="10">
        <v>9073</v>
      </c>
      <c r="C9076" s="12">
        <v>17.091616170373356</v>
      </c>
      <c r="D9076" s="12">
        <v>1.2667536985615588</v>
      </c>
      <c r="E9076" s="12">
        <v>3</v>
      </c>
      <c r="F9076" s="12">
        <v>2.6712905903187156</v>
      </c>
      <c r="G9076" s="12">
        <v>3.4709366800584558</v>
      </c>
      <c r="H9076" s="12">
        <v>23.671838368412818</v>
      </c>
      <c r="I9076" s="12">
        <v>5.2388467611002696</v>
      </c>
      <c r="J9076" s="12">
        <v>4.0808391393606636</v>
      </c>
      <c r="K9076" s="13">
        <v>0.38585886707964145</v>
      </c>
    </row>
    <row r="9077" spans="2:11" x14ac:dyDescent="0.25">
      <c r="B9077" s="10">
        <v>9074</v>
      </c>
      <c r="C9077" s="12">
        <v>10.227516937961211</v>
      </c>
      <c r="D9077" s="12">
        <v>1.8764642011046702</v>
      </c>
      <c r="E9077" s="12">
        <v>2</v>
      </c>
      <c r="F9077" s="12">
        <v>1.1949221239630545</v>
      </c>
      <c r="G9077" s="12">
        <v>1.0080759079316735</v>
      </c>
      <c r="H9077" s="12">
        <v>31.116780479186637</v>
      </c>
      <c r="I9077" s="12">
        <v>2.3531974182122215</v>
      </c>
      <c r="J9077" s="12">
        <v>1.6947944995891631</v>
      </c>
      <c r="K9077" s="13">
        <v>3.9036254384887585</v>
      </c>
    </row>
    <row r="9078" spans="2:11" x14ac:dyDescent="0.25">
      <c r="B9078" s="10">
        <v>9075</v>
      </c>
      <c r="C9078" s="12">
        <v>7.382099634357651</v>
      </c>
      <c r="D9078" s="12">
        <v>1.311832114530417</v>
      </c>
      <c r="E9078" s="12">
        <v>2</v>
      </c>
      <c r="F9078" s="12">
        <v>8.7235490876738897</v>
      </c>
      <c r="G9078" s="12">
        <v>0.6140719337129682</v>
      </c>
      <c r="H9078" s="12">
        <v>14.749660538313123</v>
      </c>
      <c r="I9078" s="12">
        <v>2.6853827086961544</v>
      </c>
      <c r="J9078" s="12">
        <v>4.5085159943019084</v>
      </c>
      <c r="K9078" s="13">
        <v>3.2892095508542161</v>
      </c>
    </row>
    <row r="9079" spans="2:11" x14ac:dyDescent="0.25">
      <c r="B9079" s="10">
        <v>9076</v>
      </c>
      <c r="C9079" s="12">
        <v>22.531552010091012</v>
      </c>
      <c r="D9079" s="12">
        <v>1.4364039789849277</v>
      </c>
      <c r="E9079" s="12">
        <v>2</v>
      </c>
      <c r="F9079" s="12">
        <v>3.2985769959290372</v>
      </c>
      <c r="G9079" s="12">
        <v>3.244389453790224</v>
      </c>
      <c r="H9079" s="12">
        <v>22.33175658845138</v>
      </c>
      <c r="I9079" s="12">
        <v>4.2934661148953897</v>
      </c>
      <c r="J9079" s="12">
        <v>2.4026462229615198</v>
      </c>
      <c r="K9079" s="13">
        <v>3.8732645282687121</v>
      </c>
    </row>
    <row r="9080" spans="2:11" x14ac:dyDescent="0.25">
      <c r="B9080" s="10">
        <v>9077</v>
      </c>
      <c r="C9080" s="12">
        <v>18.016790491167782</v>
      </c>
      <c r="D9080" s="12">
        <v>1.7854584215997671</v>
      </c>
      <c r="E9080" s="12">
        <v>1</v>
      </c>
      <c r="F9080" s="12">
        <v>0.68854322321285877</v>
      </c>
      <c r="G9080" s="12">
        <v>0.8764382014691291</v>
      </c>
      <c r="H9080" s="12">
        <v>28.601370226608665</v>
      </c>
      <c r="I9080" s="12">
        <v>2.5777365980762412</v>
      </c>
      <c r="J9080" s="12">
        <v>2.5606584726354282</v>
      </c>
      <c r="K9080" s="13">
        <v>1.2177398324260602</v>
      </c>
    </row>
    <row r="9081" spans="2:11" x14ac:dyDescent="0.25">
      <c r="B9081" s="10">
        <v>9078</v>
      </c>
      <c r="C9081" s="12">
        <v>-1.0738771291540044</v>
      </c>
      <c r="D9081" s="12">
        <v>1.3319874275643602</v>
      </c>
      <c r="E9081" s="12">
        <v>2</v>
      </c>
      <c r="F9081" s="12">
        <v>0.94005403317294334</v>
      </c>
      <c r="G9081" s="12">
        <v>0.93517118287102174</v>
      </c>
      <c r="H9081" s="12">
        <v>18.196532425379406</v>
      </c>
      <c r="I9081" s="12">
        <v>2.6348141311839299</v>
      </c>
      <c r="J9081" s="12">
        <v>2.0135145167992734</v>
      </c>
      <c r="K9081" s="13">
        <v>0.32278882843570178</v>
      </c>
    </row>
    <row r="9082" spans="2:11" x14ac:dyDescent="0.25">
      <c r="B9082" s="10">
        <v>9079</v>
      </c>
      <c r="C9082" s="12">
        <v>17.120310510319239</v>
      </c>
      <c r="D9082" s="12">
        <v>1.7654568741175349</v>
      </c>
      <c r="E9082" s="12">
        <v>3</v>
      </c>
      <c r="F9082" s="12">
        <v>9.1553506270182599</v>
      </c>
      <c r="G9082" s="12">
        <v>2.314416470365158</v>
      </c>
      <c r="H9082" s="12">
        <v>28.81484756926627</v>
      </c>
      <c r="I9082" s="12">
        <v>1.9860116650905149</v>
      </c>
      <c r="J9082" s="12">
        <v>3.7420585191924598</v>
      </c>
      <c r="K9082" s="13">
        <v>1.9358826633700585</v>
      </c>
    </row>
    <row r="9083" spans="2:11" x14ac:dyDescent="0.25">
      <c r="B9083" s="10">
        <v>9080</v>
      </c>
      <c r="C9083" s="12">
        <v>13.631939423378448</v>
      </c>
      <c r="D9083" s="12">
        <v>1.8838243160700283</v>
      </c>
      <c r="E9083" s="12">
        <v>2</v>
      </c>
      <c r="F9083" s="12">
        <v>1.7272769915159472</v>
      </c>
      <c r="G9083" s="12">
        <v>1.9469596119579033</v>
      </c>
      <c r="H9083" s="12">
        <v>25.381675626063313</v>
      </c>
      <c r="I9083" s="12">
        <v>2.3049345233253513</v>
      </c>
      <c r="J9083" s="12">
        <v>1.8291837356921923</v>
      </c>
      <c r="K9083" s="13">
        <v>1.2875484834700857</v>
      </c>
    </row>
    <row r="9084" spans="2:11" x14ac:dyDescent="0.25">
      <c r="B9084" s="10">
        <v>9081</v>
      </c>
      <c r="C9084" s="12">
        <v>7.4465088772272026</v>
      </c>
      <c r="D9084" s="12">
        <v>1.8795406600770386</v>
      </c>
      <c r="E9084" s="12">
        <v>3</v>
      </c>
      <c r="F9084" s="12">
        <v>3.6433610265807341</v>
      </c>
      <c r="G9084" s="12">
        <v>0.46278072392144398</v>
      </c>
      <c r="H9084" s="12">
        <v>30.83322811023303</v>
      </c>
      <c r="I9084" s="12">
        <v>2.0604168508459435</v>
      </c>
      <c r="J9084" s="12">
        <v>2.6859814067761714</v>
      </c>
      <c r="K9084" s="13">
        <v>0.38414812651624902</v>
      </c>
    </row>
    <row r="9085" spans="2:11" x14ac:dyDescent="0.25">
      <c r="B9085" s="10">
        <v>9082</v>
      </c>
      <c r="C9085" s="12">
        <v>9.9074033275960165</v>
      </c>
      <c r="D9085" s="12">
        <v>1.3975641388820059</v>
      </c>
      <c r="E9085" s="12">
        <v>2</v>
      </c>
      <c r="F9085" s="12">
        <v>14.769204416434871</v>
      </c>
      <c r="G9085" s="12">
        <v>0.84305878745496887</v>
      </c>
      <c r="H9085" s="12">
        <v>38.751041027194013</v>
      </c>
      <c r="I9085" s="12">
        <v>3.1343521942123012</v>
      </c>
      <c r="J9085" s="12">
        <v>3.9095902345165499</v>
      </c>
      <c r="K9085" s="13">
        <v>2.7170357857177847</v>
      </c>
    </row>
    <row r="9086" spans="2:11" x14ac:dyDescent="0.25">
      <c r="B9086" s="10">
        <v>9083</v>
      </c>
      <c r="C9086" s="12">
        <v>10.077480692139211</v>
      </c>
      <c r="D9086" s="12">
        <v>1.6691671716662797</v>
      </c>
      <c r="E9086" s="12">
        <v>2</v>
      </c>
      <c r="F9086" s="12">
        <v>6.5530074384825818</v>
      </c>
      <c r="G9086" s="12">
        <v>1.8502243001678309</v>
      </c>
      <c r="H9086" s="12">
        <v>27.228768722797746</v>
      </c>
      <c r="I9086" s="12">
        <v>3.1100930340070581</v>
      </c>
      <c r="J9086" s="12">
        <v>2.2880285832110032</v>
      </c>
      <c r="K9086" s="13">
        <v>0.80566248964718357</v>
      </c>
    </row>
    <row r="9087" spans="2:11" x14ac:dyDescent="0.25">
      <c r="B9087" s="10">
        <v>9084</v>
      </c>
      <c r="C9087" s="12">
        <v>11.979355842621677</v>
      </c>
      <c r="D9087" s="12">
        <v>1.5143679602904907</v>
      </c>
      <c r="E9087" s="12">
        <v>2</v>
      </c>
      <c r="F9087" s="12">
        <v>1.1098873483145677</v>
      </c>
      <c r="G9087" s="12">
        <v>0.75046478421134288</v>
      </c>
      <c r="H9087" s="12">
        <v>26.884105090493875</v>
      </c>
      <c r="I9087" s="12">
        <v>1.7263458731258401</v>
      </c>
      <c r="J9087" s="12">
        <v>3.7629688630782776</v>
      </c>
      <c r="K9087" s="13">
        <v>0.84695706236514712</v>
      </c>
    </row>
    <row r="9088" spans="2:11" x14ac:dyDescent="0.25">
      <c r="B9088" s="10">
        <v>9085</v>
      </c>
      <c r="C9088" s="12">
        <v>3.1808952744549526</v>
      </c>
      <c r="D9088" s="12">
        <v>1.706984220600996</v>
      </c>
      <c r="E9088" s="12">
        <v>2</v>
      </c>
      <c r="F9088" s="12">
        <v>2.1613162589038422</v>
      </c>
      <c r="G9088" s="12">
        <v>1.1792182034729648</v>
      </c>
      <c r="H9088" s="12">
        <v>7.9559938737609901</v>
      </c>
      <c r="I9088" s="12">
        <v>3.0740521914721426</v>
      </c>
      <c r="J9088" s="12">
        <v>2.657405240806558</v>
      </c>
      <c r="K9088" s="13">
        <v>1.0735773725194202</v>
      </c>
    </row>
    <row r="9089" spans="2:11" x14ac:dyDescent="0.25">
      <c r="B9089" s="10">
        <v>9086</v>
      </c>
      <c r="C9089" s="12">
        <v>20.324406681894541</v>
      </c>
      <c r="D9089" s="12">
        <v>1.5900986480214698</v>
      </c>
      <c r="E9089" s="12">
        <v>1</v>
      </c>
      <c r="F9089" s="12">
        <v>3.1900442304441494</v>
      </c>
      <c r="G9089" s="12">
        <v>1.431772374672728</v>
      </c>
      <c r="H9089" s="12">
        <v>27.885211610472275</v>
      </c>
      <c r="I9089" s="12">
        <v>2.8605568575792315</v>
      </c>
      <c r="J9089" s="12">
        <v>2.990431621550079</v>
      </c>
      <c r="K9089" s="13">
        <v>3.0468528980135803</v>
      </c>
    </row>
    <row r="9090" spans="2:11" x14ac:dyDescent="0.25">
      <c r="B9090" s="10">
        <v>9087</v>
      </c>
      <c r="C9090" s="12">
        <v>17.559758803403419</v>
      </c>
      <c r="D9090" s="12">
        <v>1.8699472292056014</v>
      </c>
      <c r="E9090" s="12">
        <v>3</v>
      </c>
      <c r="F9090" s="12">
        <v>5.2482932239455984</v>
      </c>
      <c r="G9090" s="12">
        <v>0.55998152936254608</v>
      </c>
      <c r="H9090" s="12">
        <v>13.667482438061025</v>
      </c>
      <c r="I9090" s="12">
        <v>1.8997630936517909</v>
      </c>
      <c r="J9090" s="12">
        <v>3.3930012193697179</v>
      </c>
      <c r="K9090" s="13">
        <v>0.48402300797885384</v>
      </c>
    </row>
    <row r="9091" spans="2:11" x14ac:dyDescent="0.25">
      <c r="B9091" s="10">
        <v>9088</v>
      </c>
      <c r="C9091" s="12">
        <v>7.7008688827623963</v>
      </c>
      <c r="D9091" s="12">
        <v>1.5484550381509812</v>
      </c>
      <c r="E9091" s="12">
        <v>2</v>
      </c>
      <c r="F9091" s="12">
        <v>3.2133044745715944</v>
      </c>
      <c r="G9091" s="12">
        <v>0.65038014505421982</v>
      </c>
      <c r="H9091" s="12">
        <v>23.734859996116239</v>
      </c>
      <c r="I9091" s="12">
        <v>4.9707815143287055</v>
      </c>
      <c r="J9091" s="12">
        <v>2.8326263690607965</v>
      </c>
      <c r="K9091" s="13">
        <v>0.18426445288228449</v>
      </c>
    </row>
    <row r="9092" spans="2:11" x14ac:dyDescent="0.25">
      <c r="B9092" s="10">
        <v>9089</v>
      </c>
      <c r="C9092" s="12">
        <v>9.9615581768967285</v>
      </c>
      <c r="D9092" s="12">
        <v>1.6268996337224482</v>
      </c>
      <c r="E9092" s="12">
        <v>3</v>
      </c>
      <c r="F9092" s="12">
        <v>7.2690326185338057</v>
      </c>
      <c r="G9092" s="12">
        <v>2.0813028610893429</v>
      </c>
      <c r="H9092" s="12">
        <v>23.651906228775598</v>
      </c>
      <c r="I9092" s="12">
        <v>2.6195371533445293</v>
      </c>
      <c r="J9092" s="12">
        <v>1.3417516155020401</v>
      </c>
      <c r="K9092" s="13">
        <v>6.0057794830957549</v>
      </c>
    </row>
    <row r="9093" spans="2:11" x14ac:dyDescent="0.25">
      <c r="B9093" s="10">
        <v>9090</v>
      </c>
      <c r="C9093" s="12">
        <v>19.468494526159795</v>
      </c>
      <c r="D9093" s="12">
        <v>1.6653810061232348</v>
      </c>
      <c r="E9093" s="12">
        <v>0</v>
      </c>
      <c r="F9093" s="12">
        <v>8.4986094867064068</v>
      </c>
      <c r="G9093" s="12">
        <v>0.50170206465220035</v>
      </c>
      <c r="H9093" s="12">
        <v>26.941726253990613</v>
      </c>
      <c r="I9093" s="12">
        <v>2.4225588171330759</v>
      </c>
      <c r="J9093" s="12">
        <v>1.9630760809459871</v>
      </c>
      <c r="K9093" s="13">
        <v>3.4116241060702586</v>
      </c>
    </row>
    <row r="9094" spans="2:11" x14ac:dyDescent="0.25">
      <c r="B9094" s="10">
        <v>9091</v>
      </c>
      <c r="C9094" s="12">
        <v>13.19605259465402</v>
      </c>
      <c r="D9094" s="12">
        <v>1.5617995730536947</v>
      </c>
      <c r="E9094" s="12">
        <v>3</v>
      </c>
      <c r="F9094" s="12">
        <v>2.0374269745614249</v>
      </c>
      <c r="G9094" s="12">
        <v>1.1417886611649564</v>
      </c>
      <c r="H9094" s="12">
        <v>20.210589171721335</v>
      </c>
      <c r="I9094" s="12">
        <v>3.676834012242177</v>
      </c>
      <c r="J9094" s="12">
        <v>3.0733402094210751</v>
      </c>
      <c r="K9094" s="13">
        <v>4.3306091123828372</v>
      </c>
    </row>
    <row r="9095" spans="2:11" x14ac:dyDescent="0.25">
      <c r="B9095" s="10">
        <v>9092</v>
      </c>
      <c r="C9095" s="12">
        <v>9.09644295898579</v>
      </c>
      <c r="D9095" s="12">
        <v>1.3931494407852603</v>
      </c>
      <c r="E9095" s="12">
        <v>2</v>
      </c>
      <c r="F9095" s="12">
        <v>5.1060674807769981</v>
      </c>
      <c r="G9095" s="12">
        <v>1.2297649891118427</v>
      </c>
      <c r="H9095" s="12">
        <v>19.11655202027406</v>
      </c>
      <c r="I9095" s="12">
        <v>2.1749508881338211</v>
      </c>
      <c r="J9095" s="12">
        <v>3.9816099200107864</v>
      </c>
      <c r="K9095" s="13">
        <v>3.7981676815930343</v>
      </c>
    </row>
    <row r="9096" spans="2:11" x14ac:dyDescent="0.25">
      <c r="B9096" s="10">
        <v>9093</v>
      </c>
      <c r="C9096" s="12">
        <v>12.242116303374136</v>
      </c>
      <c r="D9096" s="12">
        <v>1.4060686276953747</v>
      </c>
      <c r="E9096" s="12">
        <v>2</v>
      </c>
      <c r="F9096" s="12">
        <v>4.8263264918097466</v>
      </c>
      <c r="G9096" s="12">
        <v>0.5818289084191649</v>
      </c>
      <c r="H9096" s="12">
        <v>11.443946093267439</v>
      </c>
      <c r="I9096" s="12">
        <v>2.8538802793863325</v>
      </c>
      <c r="J9096" s="12">
        <v>2.9891128561266478</v>
      </c>
      <c r="K9096" s="13">
        <v>1.4315335558236704</v>
      </c>
    </row>
    <row r="9097" spans="2:11" x14ac:dyDescent="0.25">
      <c r="B9097" s="10">
        <v>9094</v>
      </c>
      <c r="C9097" s="12">
        <v>10.440537157002634</v>
      </c>
      <c r="D9097" s="12">
        <v>1.6524243322675674</v>
      </c>
      <c r="E9097" s="12">
        <v>1</v>
      </c>
      <c r="F9097" s="12">
        <v>3.9192609291834599</v>
      </c>
      <c r="G9097" s="12">
        <v>0.78343440837968159</v>
      </c>
      <c r="H9097" s="12">
        <v>26.037072468680563</v>
      </c>
      <c r="I9097" s="12">
        <v>3.7395793264006114</v>
      </c>
      <c r="J9097" s="12">
        <v>4.6019583128290398</v>
      </c>
      <c r="K9097" s="13">
        <v>2.2983384771559434</v>
      </c>
    </row>
    <row r="9098" spans="2:11" x14ac:dyDescent="0.25">
      <c r="B9098" s="10">
        <v>9095</v>
      </c>
      <c r="C9098" s="12">
        <v>9.2148701329683202</v>
      </c>
      <c r="D9098" s="12">
        <v>2.2283504186624641</v>
      </c>
      <c r="E9098" s="12">
        <v>3</v>
      </c>
      <c r="F9098" s="12">
        <v>1.0899504964922602</v>
      </c>
      <c r="G9098" s="12">
        <v>1.6176813217034443</v>
      </c>
      <c r="H9098" s="12">
        <v>29.229638048260366</v>
      </c>
      <c r="I9098" s="12">
        <v>3.5930115829219909</v>
      </c>
      <c r="J9098" s="12">
        <v>1.1059175162650916</v>
      </c>
      <c r="K9098" s="13">
        <v>0.12106803951555732</v>
      </c>
    </row>
    <row r="9099" spans="2:11" x14ac:dyDescent="0.25">
      <c r="B9099" s="10">
        <v>9096</v>
      </c>
      <c r="C9099" s="12">
        <v>5.2311553495340544</v>
      </c>
      <c r="D9099" s="12">
        <v>1.9316258596218052</v>
      </c>
      <c r="E9099" s="12">
        <v>1</v>
      </c>
      <c r="F9099" s="12">
        <v>4.2158986039809445</v>
      </c>
      <c r="G9099" s="12">
        <v>0.84894176612795991</v>
      </c>
      <c r="H9099" s="12">
        <v>16.097735395639088</v>
      </c>
      <c r="I9099" s="12">
        <v>2.7930022485104034</v>
      </c>
      <c r="J9099" s="12">
        <v>1.9272510754890944</v>
      </c>
      <c r="K9099" s="13">
        <v>1.1814122513584375</v>
      </c>
    </row>
    <row r="9100" spans="2:11" x14ac:dyDescent="0.25">
      <c r="B9100" s="10">
        <v>9097</v>
      </c>
      <c r="C9100" s="12">
        <v>16.016388758988537</v>
      </c>
      <c r="D9100" s="12">
        <v>1.9505254623171382</v>
      </c>
      <c r="E9100" s="12">
        <v>0</v>
      </c>
      <c r="F9100" s="12">
        <v>9.058070467867454</v>
      </c>
      <c r="G9100" s="12">
        <v>0.56652639234762492</v>
      </c>
      <c r="H9100" s="12">
        <v>14.598996638811105</v>
      </c>
      <c r="I9100" s="12">
        <v>1.8063837139023358</v>
      </c>
      <c r="J9100" s="12">
        <v>2.5550762870254995</v>
      </c>
      <c r="K9100" s="13">
        <v>0.85895789371103648</v>
      </c>
    </row>
    <row r="9101" spans="2:11" x14ac:dyDescent="0.25">
      <c r="B9101" s="10">
        <v>9098</v>
      </c>
      <c r="C9101" s="12">
        <v>8.6393339362996322</v>
      </c>
      <c r="D9101" s="12">
        <v>1.7093194989351164</v>
      </c>
      <c r="E9101" s="12">
        <v>0</v>
      </c>
      <c r="F9101" s="12">
        <v>3.9589172144193086</v>
      </c>
      <c r="G9101" s="12">
        <v>1.4533017389498453</v>
      </c>
      <c r="H9101" s="12">
        <v>27.280827209646247</v>
      </c>
      <c r="I9101" s="12">
        <v>2.2682509765921028</v>
      </c>
      <c r="J9101" s="12">
        <v>2.3910693841106236</v>
      </c>
      <c r="K9101" s="13">
        <v>5.4864188916862124</v>
      </c>
    </row>
    <row r="9102" spans="2:11" x14ac:dyDescent="0.25">
      <c r="B9102" s="10">
        <v>9099</v>
      </c>
      <c r="C9102" s="12">
        <v>7.886984676678507</v>
      </c>
      <c r="D9102" s="12">
        <v>2.1291979203711318</v>
      </c>
      <c r="E9102" s="12">
        <v>3</v>
      </c>
      <c r="F9102" s="12">
        <v>7.7631408428435114</v>
      </c>
      <c r="G9102" s="12">
        <v>1.0045795700093112</v>
      </c>
      <c r="H9102" s="12">
        <v>37.415997081951836</v>
      </c>
      <c r="I9102" s="12">
        <v>2.4855167238933129</v>
      </c>
      <c r="J9102" s="12">
        <v>1.4587010660692556</v>
      </c>
      <c r="K9102" s="13">
        <v>0.41628510018138548</v>
      </c>
    </row>
    <row r="9103" spans="2:11" x14ac:dyDescent="0.25">
      <c r="B9103" s="10">
        <v>9100</v>
      </c>
      <c r="C9103" s="12">
        <v>15.385938758622547</v>
      </c>
      <c r="D9103" s="12">
        <v>1.5524727030238399</v>
      </c>
      <c r="E9103" s="12">
        <v>1</v>
      </c>
      <c r="F9103" s="12">
        <v>1.9805916060774371</v>
      </c>
      <c r="G9103" s="12">
        <v>0.59805956064497423</v>
      </c>
      <c r="H9103" s="12">
        <v>26.155529405028901</v>
      </c>
      <c r="I9103" s="12">
        <v>3.3373569305339563</v>
      </c>
      <c r="J9103" s="12">
        <v>2.2832536425492269</v>
      </c>
      <c r="K9103" s="13">
        <v>3.1109421742621826</v>
      </c>
    </row>
    <row r="9104" spans="2:11" x14ac:dyDescent="0.25">
      <c r="B9104" s="10">
        <v>9101</v>
      </c>
      <c r="C9104" s="12">
        <v>11.99162413485019</v>
      </c>
      <c r="D9104" s="12">
        <v>1.7425376013927856</v>
      </c>
      <c r="E9104" s="12">
        <v>2</v>
      </c>
      <c r="F9104" s="12">
        <v>5.1669716680796087</v>
      </c>
      <c r="G9104" s="12">
        <v>1.4297417628697027</v>
      </c>
      <c r="H9104" s="12">
        <v>12.329453324291835</v>
      </c>
      <c r="I9104" s="12">
        <v>1.8520813898598736</v>
      </c>
      <c r="J9104" s="12">
        <v>3.5731109350683594</v>
      </c>
      <c r="K9104" s="13">
        <v>5.6454397567906369</v>
      </c>
    </row>
    <row r="9105" spans="2:11" x14ac:dyDescent="0.25">
      <c r="B9105" s="10">
        <v>9102</v>
      </c>
      <c r="C9105" s="12">
        <v>-1.1738789896884327</v>
      </c>
      <c r="D9105" s="12">
        <v>1.4835931280265406</v>
      </c>
      <c r="E9105" s="12">
        <v>3</v>
      </c>
      <c r="F9105" s="12">
        <v>15.078703514759127</v>
      </c>
      <c r="G9105" s="12">
        <v>1.422917847740826</v>
      </c>
      <c r="H9105" s="12">
        <v>22.141940524943443</v>
      </c>
      <c r="I9105" s="12">
        <v>1.9464492399802631</v>
      </c>
      <c r="J9105" s="12">
        <v>1.0961914333441967</v>
      </c>
      <c r="K9105" s="13">
        <v>5.5562499060003683</v>
      </c>
    </row>
    <row r="9106" spans="2:11" x14ac:dyDescent="0.25">
      <c r="B9106" s="10">
        <v>9103</v>
      </c>
      <c r="C9106" s="12">
        <v>12.420583931890782</v>
      </c>
      <c r="D9106" s="12">
        <v>1.3921842649222256</v>
      </c>
      <c r="E9106" s="12">
        <v>1</v>
      </c>
      <c r="F9106" s="12">
        <v>1.839818064575413</v>
      </c>
      <c r="G9106" s="12">
        <v>0.39055246253282577</v>
      </c>
      <c r="H9106" s="12">
        <v>22.468449315778454</v>
      </c>
      <c r="I9106" s="12">
        <v>2.7304032062453776</v>
      </c>
      <c r="J9106" s="12">
        <v>3.2436019582025253</v>
      </c>
      <c r="K9106" s="13">
        <v>1.9972926042982009</v>
      </c>
    </row>
    <row r="9107" spans="2:11" x14ac:dyDescent="0.25">
      <c r="B9107" s="10">
        <v>9104</v>
      </c>
      <c r="C9107" s="12">
        <v>5.2862594668333713</v>
      </c>
      <c r="D9107" s="12">
        <v>2.1028545125128701</v>
      </c>
      <c r="E9107" s="12">
        <v>2</v>
      </c>
      <c r="F9107" s="12">
        <v>8.7236631776571887</v>
      </c>
      <c r="G9107" s="12">
        <v>1.1609546950044405</v>
      </c>
      <c r="H9107" s="12">
        <v>21.171698416588789</v>
      </c>
      <c r="I9107" s="12">
        <v>5.1773686449599605</v>
      </c>
      <c r="J9107" s="12">
        <v>2.0474634097621625</v>
      </c>
      <c r="K9107" s="13">
        <v>0.66809231285800508</v>
      </c>
    </row>
    <row r="9108" spans="2:11" x14ac:dyDescent="0.25">
      <c r="B9108" s="10">
        <v>9105</v>
      </c>
      <c r="C9108" s="12">
        <v>11.068447423470957</v>
      </c>
      <c r="D9108" s="12">
        <v>1.5352778306322419</v>
      </c>
      <c r="E9108" s="12">
        <v>3</v>
      </c>
      <c r="F9108" s="12">
        <v>2.6178062998856588</v>
      </c>
      <c r="G9108" s="12">
        <v>0.75449438504683719</v>
      </c>
      <c r="H9108" s="12">
        <v>37.260174013717794</v>
      </c>
      <c r="I9108" s="12">
        <v>1.9243128593962797</v>
      </c>
      <c r="J9108" s="12">
        <v>4.0169681068602765</v>
      </c>
      <c r="K9108" s="13">
        <v>2.2084737390935496</v>
      </c>
    </row>
    <row r="9109" spans="2:11" x14ac:dyDescent="0.25">
      <c r="B9109" s="10">
        <v>9106</v>
      </c>
      <c r="C9109" s="12">
        <v>9.7826075390993577</v>
      </c>
      <c r="D9109" s="12">
        <v>1.3528526775855565</v>
      </c>
      <c r="E9109" s="12">
        <v>3</v>
      </c>
      <c r="F9109" s="12">
        <v>0.76982598976094951</v>
      </c>
      <c r="G9109" s="12">
        <v>1.6239725060630608</v>
      </c>
      <c r="H9109" s="12">
        <v>15.64986316275948</v>
      </c>
      <c r="I9109" s="12">
        <v>1.972722283995791</v>
      </c>
      <c r="J9109" s="12">
        <v>3.1864343459069202</v>
      </c>
      <c r="K9109" s="13">
        <v>0.74883409655327893</v>
      </c>
    </row>
    <row r="9110" spans="2:11" x14ac:dyDescent="0.25">
      <c r="B9110" s="10">
        <v>9107</v>
      </c>
      <c r="C9110" s="12">
        <v>19.406980196423703</v>
      </c>
      <c r="D9110" s="12">
        <v>1.6110160811004739</v>
      </c>
      <c r="E9110" s="12">
        <v>2</v>
      </c>
      <c r="F9110" s="12">
        <v>7.222917533101505</v>
      </c>
      <c r="G9110" s="12">
        <v>0.7054678673618584</v>
      </c>
      <c r="H9110" s="12">
        <v>16.662483549100006</v>
      </c>
      <c r="I9110" s="12">
        <v>3.3585746226800031</v>
      </c>
      <c r="J9110" s="12">
        <v>1.9307488827775177</v>
      </c>
      <c r="K9110" s="13">
        <v>0.55371272869621357</v>
      </c>
    </row>
    <row r="9111" spans="2:11" x14ac:dyDescent="0.25">
      <c r="B9111" s="10">
        <v>9108</v>
      </c>
      <c r="C9111" s="12">
        <v>15.920128989240007</v>
      </c>
      <c r="D9111" s="12">
        <v>1.2903470423113998</v>
      </c>
      <c r="E9111" s="12">
        <v>2</v>
      </c>
      <c r="F9111" s="12">
        <v>9.5978708721387918</v>
      </c>
      <c r="G9111" s="12">
        <v>0.90260660224557177</v>
      </c>
      <c r="H9111" s="12">
        <v>23.082257442109405</v>
      </c>
      <c r="I9111" s="12">
        <v>4.5512951940399091</v>
      </c>
      <c r="J9111" s="12">
        <v>2.7146547409847694</v>
      </c>
      <c r="K9111" s="13">
        <v>8.0257735063486155</v>
      </c>
    </row>
    <row r="9112" spans="2:11" x14ac:dyDescent="0.25">
      <c r="B9112" s="10">
        <v>9109</v>
      </c>
      <c r="C9112" s="12">
        <v>14.85233436037049</v>
      </c>
      <c r="D9112" s="12">
        <v>1.6434973423061048</v>
      </c>
      <c r="E9112" s="12">
        <v>3</v>
      </c>
      <c r="F9112" s="12">
        <v>7.0795852055777377</v>
      </c>
      <c r="G9112" s="12">
        <v>2.8882959796926704</v>
      </c>
      <c r="H9112" s="12">
        <v>25.822963403982435</v>
      </c>
      <c r="I9112" s="12">
        <v>2.6595923958087737</v>
      </c>
      <c r="J9112" s="12">
        <v>3.0119850202810534</v>
      </c>
      <c r="K9112" s="13">
        <v>1.6988485461268952</v>
      </c>
    </row>
    <row r="9113" spans="2:11" x14ac:dyDescent="0.25">
      <c r="B9113" s="10">
        <v>9110</v>
      </c>
      <c r="C9113" s="12">
        <v>5.0580053089718717</v>
      </c>
      <c r="D9113" s="12">
        <v>1.4605340732191876</v>
      </c>
      <c r="E9113" s="12">
        <v>1</v>
      </c>
      <c r="F9113" s="12">
        <v>3.0859806261719127</v>
      </c>
      <c r="G9113" s="12">
        <v>1.3723573801713045</v>
      </c>
      <c r="H9113" s="12">
        <v>27.158470035565195</v>
      </c>
      <c r="I9113" s="12">
        <v>2.6935823612385303</v>
      </c>
      <c r="J9113" s="12">
        <v>4.235591581123515</v>
      </c>
      <c r="K9113" s="13">
        <v>7.4868073088708464E-2</v>
      </c>
    </row>
    <row r="9114" spans="2:11" x14ac:dyDescent="0.25">
      <c r="B9114" s="10">
        <v>9111</v>
      </c>
      <c r="C9114" s="12">
        <v>10.661979521909581</v>
      </c>
      <c r="D9114" s="12">
        <v>1.4246626640564852</v>
      </c>
      <c r="E9114" s="12">
        <v>2</v>
      </c>
      <c r="F9114" s="12">
        <v>2.5397419398118886</v>
      </c>
      <c r="G9114" s="12">
        <v>0.4483094383184929</v>
      </c>
      <c r="H9114" s="12">
        <v>21.873870315526055</v>
      </c>
      <c r="I9114" s="12">
        <v>2.8053787262940006</v>
      </c>
      <c r="J9114" s="12">
        <v>3.8411615402531649</v>
      </c>
      <c r="K9114" s="13">
        <v>1.0222895216206926</v>
      </c>
    </row>
    <row r="9115" spans="2:11" x14ac:dyDescent="0.25">
      <c r="B9115" s="10">
        <v>9112</v>
      </c>
      <c r="C9115" s="12">
        <v>4.4451804121762546</v>
      </c>
      <c r="D9115" s="12">
        <v>1.4697934916494326</v>
      </c>
      <c r="E9115" s="12">
        <v>2</v>
      </c>
      <c r="F9115" s="12">
        <v>3.3527983671843948</v>
      </c>
      <c r="G9115" s="12">
        <v>1.8794375612150347</v>
      </c>
      <c r="H9115" s="12">
        <v>33.785730718229523</v>
      </c>
      <c r="I9115" s="12">
        <v>2.5764300844641852</v>
      </c>
      <c r="J9115" s="12">
        <v>1.0812785306251558</v>
      </c>
      <c r="K9115" s="13">
        <v>2.7506474377760455</v>
      </c>
    </row>
    <row r="9116" spans="2:11" x14ac:dyDescent="0.25">
      <c r="B9116" s="10">
        <v>9113</v>
      </c>
      <c r="C9116" s="12">
        <v>15.942897375525238</v>
      </c>
      <c r="D9116" s="12">
        <v>1.967277297492541</v>
      </c>
      <c r="E9116" s="12">
        <v>2</v>
      </c>
      <c r="F9116" s="12">
        <v>6.55326001579538</v>
      </c>
      <c r="G9116" s="12">
        <v>1.0930371221307893</v>
      </c>
      <c r="H9116" s="12">
        <v>21.060449099118792</v>
      </c>
      <c r="I9116" s="12">
        <v>1.5711420922485135</v>
      </c>
      <c r="J9116" s="12">
        <v>0.84640488323928831</v>
      </c>
      <c r="K9116" s="13">
        <v>1.4603663501529951</v>
      </c>
    </row>
    <row r="9117" spans="2:11" x14ac:dyDescent="0.25">
      <c r="B9117" s="10">
        <v>9114</v>
      </c>
      <c r="C9117" s="12">
        <v>12.82419923007318</v>
      </c>
      <c r="D9117" s="12">
        <v>1.2178123275550545</v>
      </c>
      <c r="E9117" s="12">
        <v>2</v>
      </c>
      <c r="F9117" s="12">
        <v>4.4462449464125893</v>
      </c>
      <c r="G9117" s="12">
        <v>2.4377437836443479</v>
      </c>
      <c r="H9117" s="12">
        <v>26.607476979525011</v>
      </c>
      <c r="I9117" s="12">
        <v>1.9220122257245094</v>
      </c>
      <c r="J9117" s="12">
        <v>2.6905470580654156</v>
      </c>
      <c r="K9117" s="13">
        <v>1.2292223084487044</v>
      </c>
    </row>
    <row r="9118" spans="2:11" x14ac:dyDescent="0.25">
      <c r="B9118" s="10">
        <v>9115</v>
      </c>
      <c r="C9118" s="12">
        <v>7.1621739977117329</v>
      </c>
      <c r="D9118" s="12">
        <v>1.407836124355518</v>
      </c>
      <c r="E9118" s="12">
        <v>1</v>
      </c>
      <c r="F9118" s="12">
        <v>5.1810478768559269</v>
      </c>
      <c r="G9118" s="12">
        <v>0.53505734403680527</v>
      </c>
      <c r="H9118" s="12">
        <v>9.0133442250492966</v>
      </c>
      <c r="I9118" s="12">
        <v>3.653961607986012</v>
      </c>
      <c r="J9118" s="12">
        <v>3.6454083340369809</v>
      </c>
      <c r="K9118" s="13">
        <v>0.91768740970308083</v>
      </c>
    </row>
    <row r="9119" spans="2:11" x14ac:dyDescent="0.25">
      <c r="B9119" s="10">
        <v>9116</v>
      </c>
      <c r="C9119" s="12">
        <v>3.4873763999505503</v>
      </c>
      <c r="D9119" s="12">
        <v>1.4397641995417065</v>
      </c>
      <c r="E9119" s="12">
        <v>2</v>
      </c>
      <c r="F9119" s="12">
        <v>6.2690313127755415</v>
      </c>
      <c r="G9119" s="12">
        <v>1.0304074765646227</v>
      </c>
      <c r="H9119" s="12">
        <v>31.907382349005623</v>
      </c>
      <c r="I9119" s="12">
        <v>2.7120934650569022</v>
      </c>
      <c r="J9119" s="12">
        <v>3.5913058810896183</v>
      </c>
      <c r="K9119" s="13">
        <v>4.6254122260103072</v>
      </c>
    </row>
    <row r="9120" spans="2:11" x14ac:dyDescent="0.25">
      <c r="B9120" s="10">
        <v>9117</v>
      </c>
      <c r="C9120" s="12">
        <v>20.306019606166885</v>
      </c>
      <c r="D9120" s="12">
        <v>1.3196712636691916</v>
      </c>
      <c r="E9120" s="12">
        <v>1</v>
      </c>
      <c r="F9120" s="12">
        <v>4.9438071520125648</v>
      </c>
      <c r="G9120" s="12">
        <v>1.6236589084453157</v>
      </c>
      <c r="H9120" s="12">
        <v>15.28335184241741</v>
      </c>
      <c r="I9120" s="12">
        <v>2.514205563920255</v>
      </c>
      <c r="J9120" s="12">
        <v>1.8262607500415784</v>
      </c>
      <c r="K9120" s="13">
        <v>1.9478772912679296</v>
      </c>
    </row>
    <row r="9121" spans="2:11" x14ac:dyDescent="0.25">
      <c r="B9121" s="10">
        <v>9118</v>
      </c>
      <c r="C9121" s="12">
        <v>13.632264411306101</v>
      </c>
      <c r="D9121" s="12">
        <v>1.5135254667842177</v>
      </c>
      <c r="E9121" s="12">
        <v>2</v>
      </c>
      <c r="F9121" s="12">
        <v>4.0570325590396772</v>
      </c>
      <c r="G9121" s="12">
        <v>0.7509953132379974</v>
      </c>
      <c r="H9121" s="12">
        <v>13.550966496764778</v>
      </c>
      <c r="I9121" s="12">
        <v>2.6381483249947721</v>
      </c>
      <c r="J9121" s="12">
        <v>3.3661346764637372</v>
      </c>
      <c r="K9121" s="13">
        <v>1.4409353902033537</v>
      </c>
    </row>
    <row r="9122" spans="2:11" x14ac:dyDescent="0.25">
      <c r="B9122" s="10">
        <v>9119</v>
      </c>
      <c r="C9122" s="12">
        <v>7.9079337090088107</v>
      </c>
      <c r="D9122" s="12">
        <v>1.6662476314049448</v>
      </c>
      <c r="E9122" s="12">
        <v>2</v>
      </c>
      <c r="F9122" s="12">
        <v>1.9910174430782988</v>
      </c>
      <c r="G9122" s="12">
        <v>0.67852452087476123</v>
      </c>
      <c r="H9122" s="12">
        <v>15.059953903482457</v>
      </c>
      <c r="I9122" s="12">
        <v>2.3517928085743161</v>
      </c>
      <c r="J9122" s="12">
        <v>3.5286349749354367</v>
      </c>
      <c r="K9122" s="13">
        <v>3.8421183948492832</v>
      </c>
    </row>
    <row r="9123" spans="2:11" x14ac:dyDescent="0.25">
      <c r="B9123" s="10">
        <v>9120</v>
      </c>
      <c r="C9123" s="12">
        <v>7.3514437578442076</v>
      </c>
      <c r="D9123" s="12">
        <v>1.3767444527571044</v>
      </c>
      <c r="E9123" s="12">
        <v>2</v>
      </c>
      <c r="F9123" s="12">
        <v>1.136547650626148</v>
      </c>
      <c r="G9123" s="12">
        <v>0.48981447133879275</v>
      </c>
      <c r="H9123" s="12">
        <v>7.4211210197226718</v>
      </c>
      <c r="I9123" s="12">
        <v>3.1119921008036933</v>
      </c>
      <c r="J9123" s="12">
        <v>3.2599710141144982</v>
      </c>
      <c r="K9123" s="13">
        <v>3.8025238229452785</v>
      </c>
    </row>
    <row r="9124" spans="2:11" x14ac:dyDescent="0.25">
      <c r="B9124" s="10">
        <v>9121</v>
      </c>
      <c r="C9124" s="12">
        <v>11.314934231430751</v>
      </c>
      <c r="D9124" s="12">
        <v>1.9130838660378053</v>
      </c>
      <c r="E9124" s="12">
        <v>2</v>
      </c>
      <c r="F9124" s="12">
        <v>3.6117937132106452</v>
      </c>
      <c r="G9124" s="12">
        <v>3.2094057582544573</v>
      </c>
      <c r="H9124" s="12">
        <v>47.046050459044331</v>
      </c>
      <c r="I9124" s="12">
        <v>3.5032636485055306</v>
      </c>
      <c r="J9124" s="12">
        <v>3.1582589906146712</v>
      </c>
      <c r="K9124" s="13">
        <v>7.5329808012021271</v>
      </c>
    </row>
    <row r="9125" spans="2:11" x14ac:dyDescent="0.25">
      <c r="B9125" s="10">
        <v>9122</v>
      </c>
      <c r="C9125" s="12">
        <v>10.234489839139805</v>
      </c>
      <c r="D9125" s="12">
        <v>1.2732971220315927</v>
      </c>
      <c r="E9125" s="12">
        <v>2</v>
      </c>
      <c r="F9125" s="12">
        <v>3.6291451633939413</v>
      </c>
      <c r="G9125" s="12">
        <v>1.0977325741065107</v>
      </c>
      <c r="H9125" s="12">
        <v>31.126426159248712</v>
      </c>
      <c r="I9125" s="12">
        <v>2.4913381560292485</v>
      </c>
      <c r="J9125" s="12">
        <v>1.5068628641646378</v>
      </c>
      <c r="K9125" s="13">
        <v>1.4451136446626773</v>
      </c>
    </row>
    <row r="9126" spans="2:11" x14ac:dyDescent="0.25">
      <c r="B9126" s="10">
        <v>9123</v>
      </c>
      <c r="C9126" s="12">
        <v>5.6037863590400914</v>
      </c>
      <c r="D9126" s="12">
        <v>1.3080711253056116</v>
      </c>
      <c r="E9126" s="12">
        <v>3</v>
      </c>
      <c r="F9126" s="12">
        <v>4.5943368445053654</v>
      </c>
      <c r="G9126" s="12">
        <v>0.81836758818882649</v>
      </c>
      <c r="H9126" s="12">
        <v>28.956367372770213</v>
      </c>
      <c r="I9126" s="12">
        <v>3.3931482184298152</v>
      </c>
      <c r="J9126" s="12">
        <v>3.9210941026785529</v>
      </c>
      <c r="K9126" s="13">
        <v>4.9319115834686276</v>
      </c>
    </row>
    <row r="9127" spans="2:11" x14ac:dyDescent="0.25">
      <c r="B9127" s="10">
        <v>9124</v>
      </c>
      <c r="C9127" s="12">
        <v>15.040316356206457</v>
      </c>
      <c r="D9127" s="12">
        <v>1.8541276398916593</v>
      </c>
      <c r="E9127" s="12">
        <v>2</v>
      </c>
      <c r="F9127" s="12">
        <v>1.1841061869071394</v>
      </c>
      <c r="G9127" s="12">
        <v>0.84247574404044123</v>
      </c>
      <c r="H9127" s="12">
        <v>9.5904490466825152</v>
      </c>
      <c r="I9127" s="12">
        <v>2.5390283130758178</v>
      </c>
      <c r="J9127" s="12">
        <v>2.1949431426737909</v>
      </c>
      <c r="K9127" s="13">
        <v>1.035020021284861</v>
      </c>
    </row>
    <row r="9128" spans="2:11" x14ac:dyDescent="0.25">
      <c r="B9128" s="10">
        <v>9125</v>
      </c>
      <c r="C9128" s="12">
        <v>-8.762229010939393E-2</v>
      </c>
      <c r="D9128" s="12">
        <v>1.8149682342205486</v>
      </c>
      <c r="E9128" s="12">
        <v>1</v>
      </c>
      <c r="F9128" s="12">
        <v>0.73306090373237054</v>
      </c>
      <c r="G9128" s="12">
        <v>0.61355422944397464</v>
      </c>
      <c r="H9128" s="12">
        <v>28.481490210500446</v>
      </c>
      <c r="I9128" s="12">
        <v>4.2682968955809271</v>
      </c>
      <c r="J9128" s="12">
        <v>2.3629296724329665</v>
      </c>
      <c r="K9128" s="13">
        <v>0.42983710742932474</v>
      </c>
    </row>
    <row r="9129" spans="2:11" x14ac:dyDescent="0.25">
      <c r="B9129" s="10">
        <v>9126</v>
      </c>
      <c r="C9129" s="12">
        <v>8.3070773181250281</v>
      </c>
      <c r="D9129" s="12">
        <v>1.3992431089233794</v>
      </c>
      <c r="E9129" s="12">
        <v>3</v>
      </c>
      <c r="F9129" s="12">
        <v>3.0484097522036091</v>
      </c>
      <c r="G9129" s="12">
        <v>0.55594492839433618</v>
      </c>
      <c r="H9129" s="12">
        <v>16.159671423525985</v>
      </c>
      <c r="I9129" s="12">
        <v>3.0237335273867756</v>
      </c>
      <c r="J9129" s="12">
        <v>3.1882028537206746</v>
      </c>
      <c r="K9129" s="13">
        <v>1.9164975705419662</v>
      </c>
    </row>
    <row r="9130" spans="2:11" x14ac:dyDescent="0.25">
      <c r="B9130" s="10">
        <v>9127</v>
      </c>
      <c r="C9130" s="12">
        <v>7.1039518340413705</v>
      </c>
      <c r="D9130" s="12">
        <v>1.5102412332970374</v>
      </c>
      <c r="E9130" s="12">
        <v>2</v>
      </c>
      <c r="F9130" s="12">
        <v>5.1907102505342309</v>
      </c>
      <c r="G9130" s="12">
        <v>0.6283117845419024</v>
      </c>
      <c r="H9130" s="12">
        <v>38.787159902053816</v>
      </c>
      <c r="I9130" s="12">
        <v>2.5049585300638331</v>
      </c>
      <c r="J9130" s="12">
        <v>1.436610845538179</v>
      </c>
      <c r="K9130" s="13">
        <v>0.12846916884333212</v>
      </c>
    </row>
    <row r="9131" spans="2:11" x14ac:dyDescent="0.25">
      <c r="B9131" s="10">
        <v>9128</v>
      </c>
      <c r="C9131" s="12">
        <v>11.7484103323341</v>
      </c>
      <c r="D9131" s="12">
        <v>1.6278746617609641</v>
      </c>
      <c r="E9131" s="12">
        <v>0</v>
      </c>
      <c r="F9131" s="12">
        <v>11.633283848114896</v>
      </c>
      <c r="G9131" s="12">
        <v>1.6584186518480077</v>
      </c>
      <c r="H9131" s="12">
        <v>20.213305625080842</v>
      </c>
      <c r="I9131" s="12">
        <v>1.302148490879945</v>
      </c>
      <c r="J9131" s="12">
        <v>2.8841708938030131</v>
      </c>
      <c r="K9131" s="13">
        <v>0.94556912987784592</v>
      </c>
    </row>
    <row r="9132" spans="2:11" x14ac:dyDescent="0.25">
      <c r="B9132" s="10">
        <v>9129</v>
      </c>
      <c r="C9132" s="12">
        <v>6.5596491937284709</v>
      </c>
      <c r="D9132" s="12">
        <v>1.5570460941443667</v>
      </c>
      <c r="E9132" s="12">
        <v>1</v>
      </c>
      <c r="F9132" s="12">
        <v>0.3862902996143725</v>
      </c>
      <c r="G9132" s="12">
        <v>0.83860860158601225</v>
      </c>
      <c r="H9132" s="12">
        <v>41.108095177126287</v>
      </c>
      <c r="I9132" s="12">
        <v>6.2473606672635489</v>
      </c>
      <c r="J9132" s="12">
        <v>2.8477457063523102</v>
      </c>
      <c r="K9132" s="13">
        <v>0.61167523544832847</v>
      </c>
    </row>
    <row r="9133" spans="2:11" x14ac:dyDescent="0.25">
      <c r="B9133" s="10">
        <v>9130</v>
      </c>
      <c r="C9133" s="12">
        <v>10.82770608120047</v>
      </c>
      <c r="D9133" s="12">
        <v>1.4932854512301952</v>
      </c>
      <c r="E9133" s="12">
        <v>1</v>
      </c>
      <c r="F9133" s="12">
        <v>6.5952677825506232</v>
      </c>
      <c r="G9133" s="12">
        <v>1.2183919636430967</v>
      </c>
      <c r="H9133" s="12">
        <v>40.439918008520038</v>
      </c>
      <c r="I9133" s="12">
        <v>2.6462590592746729</v>
      </c>
      <c r="J9133" s="12">
        <v>3.5050260581575174</v>
      </c>
      <c r="K9133" s="13">
        <v>1.9478934073019225</v>
      </c>
    </row>
    <row r="9134" spans="2:11" x14ac:dyDescent="0.25">
      <c r="B9134" s="10">
        <v>9131</v>
      </c>
      <c r="C9134" s="12">
        <v>8.5540957471963495</v>
      </c>
      <c r="D9134" s="12">
        <v>1.2674104009978002</v>
      </c>
      <c r="E9134" s="12">
        <v>2</v>
      </c>
      <c r="F9134" s="12">
        <v>2.9159449522281538</v>
      </c>
      <c r="G9134" s="12">
        <v>0.97222771609927516</v>
      </c>
      <c r="H9134" s="12">
        <v>22.387549231008318</v>
      </c>
      <c r="I9134" s="12">
        <v>2.2790674562578159</v>
      </c>
      <c r="J9134" s="12">
        <v>0.49922118137840155</v>
      </c>
      <c r="K9134" s="13">
        <v>0.18406197015144077</v>
      </c>
    </row>
    <row r="9135" spans="2:11" x14ac:dyDescent="0.25">
      <c r="B9135" s="10">
        <v>9132</v>
      </c>
      <c r="C9135" s="12">
        <v>17.153368623903191</v>
      </c>
      <c r="D9135" s="12">
        <v>1.5430140783782309</v>
      </c>
      <c r="E9135" s="12">
        <v>2</v>
      </c>
      <c r="F9135" s="12">
        <v>1.4881321543119519</v>
      </c>
      <c r="G9135" s="12">
        <v>0.80564677827294751</v>
      </c>
      <c r="H9135" s="12">
        <v>28.968249075301678</v>
      </c>
      <c r="I9135" s="12">
        <v>2.9821480725957623</v>
      </c>
      <c r="J9135" s="12">
        <v>3.6497367729744736</v>
      </c>
      <c r="K9135" s="13">
        <v>0.55025740742063234</v>
      </c>
    </row>
    <row r="9136" spans="2:11" x14ac:dyDescent="0.25">
      <c r="B9136" s="10">
        <v>9133</v>
      </c>
      <c r="C9136" s="12">
        <v>5.5024252908191844</v>
      </c>
      <c r="D9136" s="12">
        <v>1.2711925051279309</v>
      </c>
      <c r="E9136" s="12">
        <v>0</v>
      </c>
      <c r="F9136" s="12">
        <v>0.44446134321948211</v>
      </c>
      <c r="G9136" s="12">
        <v>1.821129826469579</v>
      </c>
      <c r="H9136" s="12">
        <v>31.333601513656472</v>
      </c>
      <c r="I9136" s="12">
        <v>2.2774919890546483</v>
      </c>
      <c r="J9136" s="12">
        <v>1.9614864075120018</v>
      </c>
      <c r="K9136" s="13">
        <v>3.6344021390860286</v>
      </c>
    </row>
    <row r="9137" spans="2:11" x14ac:dyDescent="0.25">
      <c r="B9137" s="10">
        <v>9134</v>
      </c>
      <c r="C9137" s="12">
        <v>7.4186362031564848</v>
      </c>
      <c r="D9137" s="12">
        <v>1.5581169494379845</v>
      </c>
      <c r="E9137" s="12">
        <v>1</v>
      </c>
      <c r="F9137" s="12">
        <v>4.6052494025787407</v>
      </c>
      <c r="G9137" s="12">
        <v>2.1103108511029842</v>
      </c>
      <c r="H9137" s="12">
        <v>23.585119258631227</v>
      </c>
      <c r="I9137" s="12">
        <v>2.873973425593451</v>
      </c>
      <c r="J9137" s="12">
        <v>3.5011768458030401</v>
      </c>
      <c r="K9137" s="13">
        <v>1.6194462567695926</v>
      </c>
    </row>
    <row r="9138" spans="2:11" x14ac:dyDescent="0.25">
      <c r="B9138" s="10">
        <v>9135</v>
      </c>
      <c r="C9138" s="12">
        <v>15.208329242337326</v>
      </c>
      <c r="D9138" s="12">
        <v>1.579653497958877</v>
      </c>
      <c r="E9138" s="12">
        <v>2</v>
      </c>
      <c r="F9138" s="12">
        <v>8.6384529232369403</v>
      </c>
      <c r="G9138" s="12">
        <v>0.7738108827319844</v>
      </c>
      <c r="H9138" s="12">
        <v>16.995723249259129</v>
      </c>
      <c r="I9138" s="12">
        <v>2.5832550980596958</v>
      </c>
      <c r="J9138" s="12">
        <v>2.691584042924891</v>
      </c>
      <c r="K9138" s="13">
        <v>0.9795925105936486</v>
      </c>
    </row>
    <row r="9139" spans="2:11" x14ac:dyDescent="0.25">
      <c r="B9139" s="10">
        <v>9136</v>
      </c>
      <c r="C9139" s="12">
        <v>15.208329242337326</v>
      </c>
      <c r="D9139" s="12">
        <v>1.579653497958877</v>
      </c>
      <c r="E9139" s="12">
        <v>2</v>
      </c>
      <c r="F9139" s="12">
        <v>8.6384529232369403</v>
      </c>
      <c r="G9139" s="12">
        <v>0.7738108827319844</v>
      </c>
      <c r="H9139" s="12">
        <v>16.995723249259129</v>
      </c>
      <c r="I9139" s="12">
        <v>2.5832550980596958</v>
      </c>
      <c r="J9139" s="12">
        <v>2.691584042924891</v>
      </c>
      <c r="K9139" s="13">
        <v>0.9795925105936486</v>
      </c>
    </row>
    <row r="9140" spans="2:11" x14ac:dyDescent="0.25">
      <c r="B9140" s="10">
        <v>9137</v>
      </c>
      <c r="C9140" s="12">
        <v>15.003205334169555</v>
      </c>
      <c r="D9140" s="12">
        <v>1.1318892663788889</v>
      </c>
      <c r="E9140" s="12">
        <v>1</v>
      </c>
      <c r="F9140" s="12">
        <v>2.5328734137657185</v>
      </c>
      <c r="G9140" s="12">
        <v>0.46187325665195017</v>
      </c>
      <c r="H9140" s="12">
        <v>39.566796593478927</v>
      </c>
      <c r="I9140" s="12">
        <v>2.4331713789531313</v>
      </c>
      <c r="J9140" s="12">
        <v>3.4516726155233148</v>
      </c>
      <c r="K9140" s="13">
        <v>7.8881620222547246</v>
      </c>
    </row>
    <row r="9141" spans="2:11" x14ac:dyDescent="0.25">
      <c r="B9141" s="10">
        <v>9138</v>
      </c>
      <c r="C9141" s="12">
        <v>4.9380436482828394</v>
      </c>
      <c r="D9141" s="12">
        <v>1.8104455040248859</v>
      </c>
      <c r="E9141" s="12">
        <v>3</v>
      </c>
      <c r="F9141" s="12">
        <v>3.1777669136722633</v>
      </c>
      <c r="G9141" s="12">
        <v>1.4456182995105844</v>
      </c>
      <c r="H9141" s="12">
        <v>26.042267595941091</v>
      </c>
      <c r="I9141" s="12">
        <v>3.1823019295595749</v>
      </c>
      <c r="J9141" s="12">
        <v>2.0223366414668291</v>
      </c>
      <c r="K9141" s="13">
        <v>2.7022941391658026</v>
      </c>
    </row>
    <row r="9142" spans="2:11" x14ac:dyDescent="0.25">
      <c r="B9142" s="10">
        <v>9139</v>
      </c>
      <c r="C9142" s="12">
        <v>17.681219565323005</v>
      </c>
      <c r="D9142" s="12">
        <v>1.6148056780831346</v>
      </c>
      <c r="E9142" s="12">
        <v>2</v>
      </c>
      <c r="F9142" s="12">
        <v>4.1172830666883495</v>
      </c>
      <c r="G9142" s="12">
        <v>1.1017600111178307</v>
      </c>
      <c r="H9142" s="12">
        <v>24.305166682649599</v>
      </c>
      <c r="I9142" s="12">
        <v>2.2046592584064348</v>
      </c>
      <c r="J9142" s="12">
        <v>3.7055565164104056</v>
      </c>
      <c r="K9142" s="13">
        <v>6.1181253267639166E-2</v>
      </c>
    </row>
    <row r="9143" spans="2:11" x14ac:dyDescent="0.25">
      <c r="B9143" s="10">
        <v>9140</v>
      </c>
      <c r="C9143" s="12">
        <v>3.1679814429786219</v>
      </c>
      <c r="D9143" s="12">
        <v>1.6123844729719483</v>
      </c>
      <c r="E9143" s="12">
        <v>2</v>
      </c>
      <c r="F9143" s="12">
        <v>4.52133915521192</v>
      </c>
      <c r="G9143" s="12">
        <v>2.3219035328982103</v>
      </c>
      <c r="H9143" s="12">
        <v>17.702423167995342</v>
      </c>
      <c r="I9143" s="12">
        <v>2.3205909571935832</v>
      </c>
      <c r="J9143" s="12">
        <v>2.1606317219732505</v>
      </c>
      <c r="K9143" s="13">
        <v>2.4342842365977502</v>
      </c>
    </row>
    <row r="9144" spans="2:11" x14ac:dyDescent="0.25">
      <c r="B9144" s="10">
        <v>9141</v>
      </c>
      <c r="C9144" s="12">
        <v>9.5474908424934259</v>
      </c>
      <c r="D9144" s="12">
        <v>1.2932330849784612</v>
      </c>
      <c r="E9144" s="12">
        <v>1</v>
      </c>
      <c r="F9144" s="12">
        <v>3.5130528397774676</v>
      </c>
      <c r="G9144" s="12">
        <v>1.5062186182400823</v>
      </c>
      <c r="H9144" s="12">
        <v>14.118832547117201</v>
      </c>
      <c r="I9144" s="12">
        <v>3.4359913386805565</v>
      </c>
      <c r="J9144" s="12">
        <v>0.76488954608403137</v>
      </c>
      <c r="K9144" s="13">
        <v>0.33982796267421911</v>
      </c>
    </row>
    <row r="9145" spans="2:11" x14ac:dyDescent="0.25">
      <c r="B9145" s="10">
        <v>9142</v>
      </c>
      <c r="C9145" s="12">
        <v>7.0952347154423672</v>
      </c>
      <c r="D9145" s="12">
        <v>1.5184160598818615</v>
      </c>
      <c r="E9145" s="12">
        <v>2</v>
      </c>
      <c r="F9145" s="12">
        <v>8.2532932015687255</v>
      </c>
      <c r="G9145" s="12">
        <v>1.1261662002260326</v>
      </c>
      <c r="H9145" s="12">
        <v>27.361490377031711</v>
      </c>
      <c r="I9145" s="12">
        <v>3.6395615717445096</v>
      </c>
      <c r="J9145" s="12">
        <v>2.1222583518568743</v>
      </c>
      <c r="K9145" s="13">
        <v>1.9265169679883083</v>
      </c>
    </row>
    <row r="9146" spans="2:11" x14ac:dyDescent="0.25">
      <c r="B9146" s="10">
        <v>9143</v>
      </c>
      <c r="C9146" s="12">
        <v>7.9817036661364611</v>
      </c>
      <c r="D9146" s="12">
        <v>1.8202867219013577</v>
      </c>
      <c r="E9146" s="12">
        <v>1</v>
      </c>
      <c r="F9146" s="12">
        <v>3.723392058686962</v>
      </c>
      <c r="G9146" s="12">
        <v>0.64213616044962063</v>
      </c>
      <c r="H9146" s="12">
        <v>27.496475716947593</v>
      </c>
      <c r="I9146" s="12">
        <v>2.1449175898674677</v>
      </c>
      <c r="J9146" s="12">
        <v>0.93467224354371892</v>
      </c>
      <c r="K9146" s="13">
        <v>0.40543792655947708</v>
      </c>
    </row>
    <row r="9147" spans="2:11" x14ac:dyDescent="0.25">
      <c r="B9147" s="10">
        <v>9144</v>
      </c>
      <c r="C9147" s="12">
        <v>9.1446579761341305</v>
      </c>
      <c r="D9147" s="12">
        <v>1.676049177293458</v>
      </c>
      <c r="E9147" s="12">
        <v>2</v>
      </c>
      <c r="F9147" s="12">
        <v>4.7346274821297252</v>
      </c>
      <c r="G9147" s="12">
        <v>0.72665719187597255</v>
      </c>
      <c r="H9147" s="12">
        <v>11.234680369532601</v>
      </c>
      <c r="I9147" s="12">
        <v>2.7816109633705115</v>
      </c>
      <c r="J9147" s="12">
        <v>3.1469763980727525</v>
      </c>
      <c r="K9147" s="13">
        <v>0.33554684462612699</v>
      </c>
    </row>
    <row r="9148" spans="2:11" x14ac:dyDescent="0.25">
      <c r="B9148" s="10">
        <v>9145</v>
      </c>
      <c r="C9148" s="12">
        <v>15.129027220761117</v>
      </c>
      <c r="D9148" s="12">
        <v>1.927627574042063</v>
      </c>
      <c r="E9148" s="12">
        <v>2</v>
      </c>
      <c r="F9148" s="12">
        <v>1.522956016611017</v>
      </c>
      <c r="G9148" s="12">
        <v>0.6792139368929403</v>
      </c>
      <c r="H9148" s="12">
        <v>25.439126142360202</v>
      </c>
      <c r="I9148" s="12">
        <v>2.4996517879236517</v>
      </c>
      <c r="J9148" s="12">
        <v>4.5059820955469858</v>
      </c>
      <c r="K9148" s="13">
        <v>0.33454581383379012</v>
      </c>
    </row>
    <row r="9149" spans="2:11" x14ac:dyDescent="0.25">
      <c r="B9149" s="10">
        <v>9146</v>
      </c>
      <c r="C9149" s="12">
        <v>4.2761920680901921</v>
      </c>
      <c r="D9149" s="12">
        <v>1.6224425944187699</v>
      </c>
      <c r="E9149" s="12">
        <v>2</v>
      </c>
      <c r="F9149" s="12">
        <v>4.4198063107949901</v>
      </c>
      <c r="G9149" s="12">
        <v>2.4421396704910365</v>
      </c>
      <c r="H9149" s="12">
        <v>11.430748942955951</v>
      </c>
      <c r="I9149" s="12">
        <v>5.1162440137436889</v>
      </c>
      <c r="J9149" s="12">
        <v>0.85938665190357133</v>
      </c>
      <c r="K9149" s="13">
        <v>4.2740104705898263</v>
      </c>
    </row>
    <row r="9150" spans="2:11" x14ac:dyDescent="0.25">
      <c r="B9150" s="10">
        <v>9147</v>
      </c>
      <c r="C9150" s="12">
        <v>14.542986740090004</v>
      </c>
      <c r="D9150" s="12">
        <v>1.527991213775423</v>
      </c>
      <c r="E9150" s="12">
        <v>1</v>
      </c>
      <c r="F9150" s="12">
        <v>2.9970251046026006</v>
      </c>
      <c r="G9150" s="12">
        <v>1.2614249341696544</v>
      </c>
      <c r="H9150" s="12">
        <v>18.120917114374492</v>
      </c>
      <c r="I9150" s="12">
        <v>3.7452082772039357</v>
      </c>
      <c r="J9150" s="12">
        <v>3.5338760928032231</v>
      </c>
      <c r="K9150" s="13">
        <v>1.5293122909020336</v>
      </c>
    </row>
    <row r="9151" spans="2:11" x14ac:dyDescent="0.25">
      <c r="B9151" s="10">
        <v>9148</v>
      </c>
      <c r="C9151" s="12">
        <v>17.4348161756091</v>
      </c>
      <c r="D9151" s="12">
        <v>1.7995080607767728</v>
      </c>
      <c r="E9151" s="12">
        <v>3</v>
      </c>
      <c r="F9151" s="12">
        <v>7.851154393940373</v>
      </c>
      <c r="G9151" s="12">
        <v>1.1308095999039931</v>
      </c>
      <c r="H9151" s="12">
        <v>17.790020960307366</v>
      </c>
      <c r="I9151" s="12">
        <v>2.737583707990122</v>
      </c>
      <c r="J9151" s="12">
        <v>0.90831046184378761</v>
      </c>
      <c r="K9151" s="13">
        <v>2.0582152562484692</v>
      </c>
    </row>
    <row r="9152" spans="2:11" x14ac:dyDescent="0.25">
      <c r="B9152" s="10">
        <v>9149</v>
      </c>
      <c r="C9152" s="12">
        <v>6.9951105574041419</v>
      </c>
      <c r="D9152" s="12">
        <v>1.453717250049233</v>
      </c>
      <c r="E9152" s="12">
        <v>1</v>
      </c>
      <c r="F9152" s="12">
        <v>4.3430597480506057</v>
      </c>
      <c r="G9152" s="12">
        <v>0.67534013170986351</v>
      </c>
      <c r="H9152" s="12">
        <v>17.142961004849798</v>
      </c>
      <c r="I9152" s="12">
        <v>2.6337456796897203</v>
      </c>
      <c r="J9152" s="12">
        <v>2.7237348269438053</v>
      </c>
      <c r="K9152" s="13">
        <v>0.18964589337978091</v>
      </c>
    </row>
    <row r="9153" spans="2:11" x14ac:dyDescent="0.25">
      <c r="B9153" s="10">
        <v>9150</v>
      </c>
      <c r="C9153" s="12">
        <v>7.0424262291590409</v>
      </c>
      <c r="D9153" s="12">
        <v>2.0594775033172157</v>
      </c>
      <c r="E9153" s="12">
        <v>2</v>
      </c>
      <c r="F9153" s="12">
        <v>4.8767503395109673</v>
      </c>
      <c r="G9153" s="12">
        <v>1.4276790416689136</v>
      </c>
      <c r="H9153" s="12">
        <v>27.221041676102303</v>
      </c>
      <c r="I9153" s="12">
        <v>3.1956999307328631</v>
      </c>
      <c r="J9153" s="12">
        <v>2.4480568463858421</v>
      </c>
      <c r="K9153" s="13">
        <v>1.2339610283809139</v>
      </c>
    </row>
    <row r="9154" spans="2:11" x14ac:dyDescent="0.25">
      <c r="B9154" s="10">
        <v>9151</v>
      </c>
      <c r="C9154" s="12">
        <v>11.700714074819288</v>
      </c>
      <c r="D9154" s="12">
        <v>1.3862435926093866</v>
      </c>
      <c r="E9154" s="12">
        <v>1</v>
      </c>
      <c r="F9154" s="12">
        <v>7.0951440750824739</v>
      </c>
      <c r="G9154" s="12">
        <v>0.76641736457768195</v>
      </c>
      <c r="H9154" s="12">
        <v>42.202233216826329</v>
      </c>
      <c r="I9154" s="12">
        <v>2.2299249738655886</v>
      </c>
      <c r="J9154" s="12">
        <v>2.5839503571221254</v>
      </c>
      <c r="K9154" s="13">
        <v>2.5652747065322883E-2</v>
      </c>
    </row>
    <row r="9155" spans="2:11" x14ac:dyDescent="0.25">
      <c r="B9155" s="10">
        <v>9152</v>
      </c>
      <c r="C9155" s="12">
        <v>15.816183556054073</v>
      </c>
      <c r="D9155" s="12">
        <v>1.5222135042260754</v>
      </c>
      <c r="E9155" s="12">
        <v>3</v>
      </c>
      <c r="F9155" s="12">
        <v>5.3963362417383349</v>
      </c>
      <c r="G9155" s="12">
        <v>0.69697774953046565</v>
      </c>
      <c r="H9155" s="12">
        <v>27.701921624682981</v>
      </c>
      <c r="I9155" s="12">
        <v>1.7069864183851451</v>
      </c>
      <c r="J9155" s="12">
        <v>2.5896592494785602</v>
      </c>
      <c r="K9155" s="13">
        <v>0.88866725960873261</v>
      </c>
    </row>
    <row r="9156" spans="2:11" x14ac:dyDescent="0.25">
      <c r="B9156" s="10">
        <v>9153</v>
      </c>
      <c r="C9156" s="12">
        <v>10.23291429076904</v>
      </c>
      <c r="D9156" s="12">
        <v>1.2226398615524139</v>
      </c>
      <c r="E9156" s="12">
        <v>2</v>
      </c>
      <c r="F9156" s="12">
        <v>4.6099755956985424</v>
      </c>
      <c r="G9156" s="12">
        <v>0.63248648099120541</v>
      </c>
      <c r="H9156" s="12">
        <v>26.672497094081145</v>
      </c>
      <c r="I9156" s="12">
        <v>3.0585479392253214</v>
      </c>
      <c r="J9156" s="12">
        <v>4.0950330815262515</v>
      </c>
      <c r="K9156" s="13">
        <v>3.7173744542147396</v>
      </c>
    </row>
    <row r="9157" spans="2:11" x14ac:dyDescent="0.25">
      <c r="B9157" s="10">
        <v>9154</v>
      </c>
      <c r="C9157" s="12">
        <v>2.7073024412900439</v>
      </c>
      <c r="D9157" s="12">
        <v>1.6053404006316638</v>
      </c>
      <c r="E9157" s="12">
        <v>1</v>
      </c>
      <c r="F9157" s="12">
        <v>2.8094461354329319</v>
      </c>
      <c r="G9157" s="12">
        <v>0.95969909090706285</v>
      </c>
      <c r="H9157" s="12">
        <v>17.05363583929379</v>
      </c>
      <c r="I9157" s="12">
        <v>3.5199901872359565</v>
      </c>
      <c r="J9157" s="12">
        <v>2.085652577651476</v>
      </c>
      <c r="K9157" s="13">
        <v>2.1980018721821146</v>
      </c>
    </row>
    <row r="9158" spans="2:11" x14ac:dyDescent="0.25">
      <c r="B9158" s="10">
        <v>9155</v>
      </c>
      <c r="C9158" s="12">
        <v>16.502352013079182</v>
      </c>
      <c r="D9158" s="12">
        <v>1.6130798163418869</v>
      </c>
      <c r="E9158" s="12">
        <v>2</v>
      </c>
      <c r="F9158" s="12">
        <v>3.5555930927750721</v>
      </c>
      <c r="G9158" s="12">
        <v>0.49007697433746844</v>
      </c>
      <c r="H9158" s="12">
        <v>22.835814699568342</v>
      </c>
      <c r="I9158" s="12">
        <v>2.5880074431288596</v>
      </c>
      <c r="J9158" s="12">
        <v>3.802265826463012</v>
      </c>
      <c r="K9158" s="13">
        <v>0.25238693643532695</v>
      </c>
    </row>
    <row r="9159" spans="2:11" x14ac:dyDescent="0.25">
      <c r="B9159" s="10">
        <v>9156</v>
      </c>
      <c r="C9159" s="12">
        <v>13.206488700395425</v>
      </c>
      <c r="D9159" s="12">
        <v>1.6214510363162451</v>
      </c>
      <c r="E9159" s="12">
        <v>3</v>
      </c>
      <c r="F9159" s="12">
        <v>4.7760443991358796</v>
      </c>
      <c r="G9159" s="12">
        <v>0.74216612936989912</v>
      </c>
      <c r="H9159" s="12">
        <v>23.497604979805352</v>
      </c>
      <c r="I9159" s="12">
        <v>3.1086195082895105</v>
      </c>
      <c r="J9159" s="12">
        <v>1.6564913248731434</v>
      </c>
      <c r="K9159" s="13">
        <v>0.38867822717816852</v>
      </c>
    </row>
    <row r="9160" spans="2:11" x14ac:dyDescent="0.25">
      <c r="B9160" s="10">
        <v>9157</v>
      </c>
      <c r="C9160" s="12">
        <v>16.571908535554183</v>
      </c>
      <c r="D9160" s="12">
        <v>1.9748881718296112</v>
      </c>
      <c r="E9160" s="12">
        <v>3</v>
      </c>
      <c r="F9160" s="12">
        <v>0.50555186641425764</v>
      </c>
      <c r="G9160" s="12">
        <v>0.57244583811071403</v>
      </c>
      <c r="H9160" s="12">
        <v>22.542494373273598</v>
      </c>
      <c r="I9160" s="12">
        <v>2.4222063610592177</v>
      </c>
      <c r="J9160" s="12">
        <v>0.39094710450485398</v>
      </c>
      <c r="K9160" s="13">
        <v>1.8369042377995008</v>
      </c>
    </row>
    <row r="9161" spans="2:11" x14ac:dyDescent="0.25">
      <c r="B9161" s="10">
        <v>9158</v>
      </c>
      <c r="C9161" s="12">
        <v>16.453311906709668</v>
      </c>
      <c r="D9161" s="12">
        <v>1.3382768145056509</v>
      </c>
      <c r="E9161" s="12">
        <v>2</v>
      </c>
      <c r="F9161" s="12">
        <v>7.8591587746288294</v>
      </c>
      <c r="G9161" s="12">
        <v>1.9332717371358696</v>
      </c>
      <c r="H9161" s="12">
        <v>9.7933513906549017</v>
      </c>
      <c r="I9161" s="12">
        <v>2.6860186430239379</v>
      </c>
      <c r="J9161" s="12">
        <v>2.054040552200183</v>
      </c>
      <c r="K9161" s="13">
        <v>0.32868259601379679</v>
      </c>
    </row>
    <row r="9162" spans="2:11" x14ac:dyDescent="0.25">
      <c r="B9162" s="10">
        <v>9159</v>
      </c>
      <c r="C9162" s="12">
        <v>4.7833052390822592</v>
      </c>
      <c r="D9162" s="12">
        <v>1.9457743235317084</v>
      </c>
      <c r="E9162" s="12">
        <v>0</v>
      </c>
      <c r="F9162" s="12">
        <v>3.1329370883310359</v>
      </c>
      <c r="G9162" s="12">
        <v>0.63789519563349384</v>
      </c>
      <c r="H9162" s="12">
        <v>32.127429652005411</v>
      </c>
      <c r="I9162" s="12">
        <v>3.1887824307310586</v>
      </c>
      <c r="J9162" s="12">
        <v>4.7742422875475841</v>
      </c>
      <c r="K9162" s="13">
        <v>1.1123673166277972</v>
      </c>
    </row>
    <row r="9163" spans="2:11" x14ac:dyDescent="0.25">
      <c r="B9163" s="10">
        <v>9160</v>
      </c>
      <c r="C9163" s="12">
        <v>5.1612523731554552</v>
      </c>
      <c r="D9163" s="12">
        <v>1.5900718403105571</v>
      </c>
      <c r="E9163" s="12">
        <v>1</v>
      </c>
      <c r="F9163" s="12">
        <v>1.9322874140231432</v>
      </c>
      <c r="G9163" s="12">
        <v>1.4344803359870053</v>
      </c>
      <c r="H9163" s="12">
        <v>19.973483137749966</v>
      </c>
      <c r="I9163" s="12">
        <v>2.5699711284737239</v>
      </c>
      <c r="J9163" s="12">
        <v>3.2317046548271291</v>
      </c>
      <c r="K9163" s="13">
        <v>0.95265324797095563</v>
      </c>
    </row>
    <row r="9164" spans="2:11" x14ac:dyDescent="0.25">
      <c r="B9164" s="10">
        <v>9161</v>
      </c>
      <c r="C9164" s="12">
        <v>7.2799103720271434</v>
      </c>
      <c r="D9164" s="12">
        <v>1.9456497403196766</v>
      </c>
      <c r="E9164" s="12">
        <v>2</v>
      </c>
      <c r="F9164" s="12">
        <v>3.0043737595162372</v>
      </c>
      <c r="G9164" s="12">
        <v>1.299868634379088</v>
      </c>
      <c r="H9164" s="12">
        <v>24.610813822320814</v>
      </c>
      <c r="I9164" s="12">
        <v>1.8313138016956167</v>
      </c>
      <c r="J9164" s="12">
        <v>3.6780133040804825</v>
      </c>
      <c r="K9164" s="13">
        <v>2.1880525906012096</v>
      </c>
    </row>
    <row r="9165" spans="2:11" x14ac:dyDescent="0.25">
      <c r="B9165" s="10">
        <v>9162</v>
      </c>
      <c r="C9165" s="12">
        <v>9.2275404899765583</v>
      </c>
      <c r="D9165" s="12">
        <v>1.1042793343079413</v>
      </c>
      <c r="E9165" s="12">
        <v>2</v>
      </c>
      <c r="F9165" s="12">
        <v>3.2190873909691655</v>
      </c>
      <c r="G9165" s="12">
        <v>0.47004518577580778</v>
      </c>
      <c r="H9165" s="12">
        <v>26.703765334838852</v>
      </c>
      <c r="I9165" s="12">
        <v>4.6293164552781185</v>
      </c>
      <c r="J9165" s="12">
        <v>3.6830979967298081</v>
      </c>
      <c r="K9165" s="13">
        <v>2.2135086394353851</v>
      </c>
    </row>
    <row r="9166" spans="2:11" x14ac:dyDescent="0.25">
      <c r="B9166" s="10">
        <v>9163</v>
      </c>
      <c r="C9166" s="12">
        <v>13.851632919550294</v>
      </c>
      <c r="D9166" s="12">
        <v>1.741097958779354</v>
      </c>
      <c r="E9166" s="12">
        <v>3</v>
      </c>
      <c r="F9166" s="12">
        <v>2.5723895117785656</v>
      </c>
      <c r="G9166" s="12">
        <v>1.291230328405697</v>
      </c>
      <c r="H9166" s="12">
        <v>22.76435857317416</v>
      </c>
      <c r="I9166" s="12">
        <v>3.6088741202601526</v>
      </c>
      <c r="J9166" s="12">
        <v>3.0815707741777176</v>
      </c>
      <c r="K9166" s="13">
        <v>2.6069378585193084</v>
      </c>
    </row>
    <row r="9167" spans="2:11" x14ac:dyDescent="0.25">
      <c r="B9167" s="10">
        <v>9164</v>
      </c>
      <c r="C9167" s="12">
        <v>8.074394876578852</v>
      </c>
      <c r="D9167" s="12">
        <v>1.5070922852415418</v>
      </c>
      <c r="E9167" s="12">
        <v>1</v>
      </c>
      <c r="F9167" s="12">
        <v>5.699073456012905</v>
      </c>
      <c r="G9167" s="12">
        <v>1.2901182932479354</v>
      </c>
      <c r="H9167" s="12">
        <v>29.094745180859036</v>
      </c>
      <c r="I9167" s="12">
        <v>3.2594773119887352</v>
      </c>
      <c r="J9167" s="12">
        <v>4.6111385199100461</v>
      </c>
      <c r="K9167" s="13">
        <v>0.17407828451919466</v>
      </c>
    </row>
    <row r="9168" spans="2:11" x14ac:dyDescent="0.25">
      <c r="B9168" s="10">
        <v>9165</v>
      </c>
      <c r="C9168" s="12">
        <v>-0.72158205247971274</v>
      </c>
      <c r="D9168" s="12">
        <v>1.3742532962676635</v>
      </c>
      <c r="E9168" s="12">
        <v>3</v>
      </c>
      <c r="F9168" s="12">
        <v>2.5300237873291573</v>
      </c>
      <c r="G9168" s="12">
        <v>1.7753245125811679</v>
      </c>
      <c r="H9168" s="12">
        <v>19.665706251550922</v>
      </c>
      <c r="I9168" s="12">
        <v>5.3342557260093315</v>
      </c>
      <c r="J9168" s="12">
        <v>3.0020035335150599</v>
      </c>
      <c r="K9168" s="13">
        <v>3.3164392223445707</v>
      </c>
    </row>
    <row r="9169" spans="2:11" x14ac:dyDescent="0.25">
      <c r="B9169" s="10">
        <v>9166</v>
      </c>
      <c r="C9169" s="12">
        <v>7.1397184814571277</v>
      </c>
      <c r="D9169" s="12">
        <v>1.2449428073277922</v>
      </c>
      <c r="E9169" s="12">
        <v>3</v>
      </c>
      <c r="F9169" s="12">
        <v>1.0893468309140011</v>
      </c>
      <c r="G9169" s="12">
        <v>2.2141682901667306</v>
      </c>
      <c r="H9169" s="12">
        <v>22.710373894465278</v>
      </c>
      <c r="I9169" s="12">
        <v>4.3190147441594418</v>
      </c>
      <c r="J9169" s="12">
        <v>3.1400067056755696</v>
      </c>
      <c r="K9169" s="13">
        <v>2.9748072070461622</v>
      </c>
    </row>
    <row r="9170" spans="2:11" x14ac:dyDescent="0.25">
      <c r="B9170" s="10">
        <v>9167</v>
      </c>
      <c r="C9170" s="12">
        <v>1.6793213203693931</v>
      </c>
      <c r="D9170" s="12">
        <v>1.5419502563400926</v>
      </c>
      <c r="E9170" s="12">
        <v>1</v>
      </c>
      <c r="F9170" s="12">
        <v>2.9406551756263766</v>
      </c>
      <c r="G9170" s="12">
        <v>0.49782611717909492</v>
      </c>
      <c r="H9170" s="12">
        <v>19.154213601140452</v>
      </c>
      <c r="I9170" s="12">
        <v>1.8472412614892153</v>
      </c>
      <c r="J9170" s="12">
        <v>2.4552509537011247</v>
      </c>
      <c r="K9170" s="13">
        <v>0.28774204081548077</v>
      </c>
    </row>
    <row r="9171" spans="2:11" x14ac:dyDescent="0.25">
      <c r="B9171" s="10">
        <v>9168</v>
      </c>
      <c r="C9171" s="12">
        <v>14.559094895099662</v>
      </c>
      <c r="D9171" s="12">
        <v>1.270619601811096</v>
      </c>
      <c r="E9171" s="12">
        <v>1</v>
      </c>
      <c r="F9171" s="12">
        <v>0.99827096103263835</v>
      </c>
      <c r="G9171" s="12">
        <v>1.5774961121162465</v>
      </c>
      <c r="H9171" s="12">
        <v>31.260487473351439</v>
      </c>
      <c r="I9171" s="12">
        <v>2.0007405282499944</v>
      </c>
      <c r="J9171" s="12">
        <v>0.92252920885240142</v>
      </c>
      <c r="K9171" s="13">
        <v>0.75974722413467388</v>
      </c>
    </row>
    <row r="9172" spans="2:11" x14ac:dyDescent="0.25">
      <c r="B9172" s="10">
        <v>9169</v>
      </c>
      <c r="C9172" s="12">
        <v>5.4951471905376224</v>
      </c>
      <c r="D9172" s="12">
        <v>1.2809647574584231</v>
      </c>
      <c r="E9172" s="12">
        <v>2</v>
      </c>
      <c r="F9172" s="12">
        <v>6.5926758095177158</v>
      </c>
      <c r="G9172" s="12">
        <v>2.1348591550347096</v>
      </c>
      <c r="H9172" s="12">
        <v>27.392337865478744</v>
      </c>
      <c r="I9172" s="12">
        <v>4.3233570697804513</v>
      </c>
      <c r="J9172" s="12">
        <v>3.7921116083004103</v>
      </c>
      <c r="K9172" s="13">
        <v>0.57631764939442942</v>
      </c>
    </row>
    <row r="9173" spans="2:11" x14ac:dyDescent="0.25">
      <c r="B9173" s="10">
        <v>9170</v>
      </c>
      <c r="C9173" s="12">
        <v>11.748363752282252</v>
      </c>
      <c r="D9173" s="12">
        <v>1.8648748558408428</v>
      </c>
      <c r="E9173" s="12">
        <v>2</v>
      </c>
      <c r="F9173" s="12">
        <v>2.6888540059790187</v>
      </c>
      <c r="G9173" s="12">
        <v>0.67798108349716657</v>
      </c>
      <c r="H9173" s="12">
        <v>24.348489086895775</v>
      </c>
      <c r="I9173" s="12">
        <v>4.2394380031359065</v>
      </c>
      <c r="J9173" s="12">
        <v>4.8114049944375417</v>
      </c>
      <c r="K9173" s="13">
        <v>0.54766040688639661</v>
      </c>
    </row>
    <row r="9174" spans="2:11" x14ac:dyDescent="0.25">
      <c r="B9174" s="10">
        <v>9171</v>
      </c>
      <c r="C9174" s="12">
        <v>16.03356726815738</v>
      </c>
      <c r="D9174" s="12">
        <v>1.3564329808895472</v>
      </c>
      <c r="E9174" s="12">
        <v>3</v>
      </c>
      <c r="F9174" s="12">
        <v>3.5369245051771245</v>
      </c>
      <c r="G9174" s="12">
        <v>1.8534845290520052</v>
      </c>
      <c r="H9174" s="12">
        <v>14.857925231181532</v>
      </c>
      <c r="I9174" s="12">
        <v>2.6095309118289576</v>
      </c>
      <c r="J9174" s="12">
        <v>2.3849701602890501</v>
      </c>
      <c r="K9174" s="13">
        <v>0.36656611207503553</v>
      </c>
    </row>
    <row r="9175" spans="2:11" x14ac:dyDescent="0.25">
      <c r="B9175" s="10">
        <v>9172</v>
      </c>
      <c r="C9175" s="12">
        <v>12.710830392248745</v>
      </c>
      <c r="D9175" s="12">
        <v>1.8811866596042288</v>
      </c>
      <c r="E9175" s="12">
        <v>3</v>
      </c>
      <c r="F9175" s="12">
        <v>10.137347169897021</v>
      </c>
      <c r="G9175" s="12">
        <v>1.2367308454257295</v>
      </c>
      <c r="H9175" s="12">
        <v>28.659103145221998</v>
      </c>
      <c r="I9175" s="12">
        <v>2.9017747848173281</v>
      </c>
      <c r="J9175" s="12">
        <v>2.8154870814410229</v>
      </c>
      <c r="K9175" s="13">
        <v>4.3342393669266691E-2</v>
      </c>
    </row>
    <row r="9176" spans="2:11" x14ac:dyDescent="0.25">
      <c r="B9176" s="10">
        <v>9173</v>
      </c>
      <c r="C9176" s="12">
        <v>5.5237828319987079</v>
      </c>
      <c r="D9176" s="12">
        <v>1.812290013845157</v>
      </c>
      <c r="E9176" s="12">
        <v>2</v>
      </c>
      <c r="F9176" s="12">
        <v>7.0371022491981527</v>
      </c>
      <c r="G9176" s="12">
        <v>0.53621760107706395</v>
      </c>
      <c r="H9176" s="12">
        <v>28.81393332904112</v>
      </c>
      <c r="I9176" s="12">
        <v>2.1863313045893413</v>
      </c>
      <c r="J9176" s="12">
        <v>2.569440866393331</v>
      </c>
      <c r="K9176" s="13">
        <v>2.9329865564680757</v>
      </c>
    </row>
    <row r="9177" spans="2:11" x14ac:dyDescent="0.25">
      <c r="B9177" s="10">
        <v>9174</v>
      </c>
      <c r="C9177" s="12">
        <v>13.856372967380688</v>
      </c>
      <c r="D9177" s="12">
        <v>1.3180048725643436</v>
      </c>
      <c r="E9177" s="12">
        <v>1</v>
      </c>
      <c r="F9177" s="12">
        <v>2.9799619584510562</v>
      </c>
      <c r="G9177" s="12">
        <v>0.86950920629853101</v>
      </c>
      <c r="H9177" s="12">
        <v>14.245984914781729</v>
      </c>
      <c r="I9177" s="12">
        <v>2.2513950775967095</v>
      </c>
      <c r="J9177" s="12">
        <v>4.5135706615247146</v>
      </c>
      <c r="K9177" s="13">
        <v>1.7299236926745611</v>
      </c>
    </row>
    <row r="9178" spans="2:11" x14ac:dyDescent="0.25">
      <c r="B9178" s="10">
        <v>9175</v>
      </c>
      <c r="C9178" s="12">
        <v>8.8347592193180944</v>
      </c>
      <c r="D9178" s="12">
        <v>1.2498710253003744</v>
      </c>
      <c r="E9178" s="12">
        <v>2</v>
      </c>
      <c r="F9178" s="12">
        <v>2.1249249567399486</v>
      </c>
      <c r="G9178" s="12">
        <v>1.2668533268978868</v>
      </c>
      <c r="H9178" s="12">
        <v>32.879110532860061</v>
      </c>
      <c r="I9178" s="12">
        <v>3.1807968163937352</v>
      </c>
      <c r="J9178" s="12">
        <v>1.6080581447185625</v>
      </c>
      <c r="K9178" s="13">
        <v>0.97140441118299103</v>
      </c>
    </row>
    <row r="9179" spans="2:11" x14ac:dyDescent="0.25">
      <c r="B9179" s="10">
        <v>9176</v>
      </c>
      <c r="C9179" s="12">
        <v>4.7439205643510061</v>
      </c>
      <c r="D9179" s="12">
        <v>1.3341295080145625</v>
      </c>
      <c r="E9179" s="12">
        <v>0</v>
      </c>
      <c r="F9179" s="12">
        <v>4.1843042105147479</v>
      </c>
      <c r="G9179" s="12">
        <v>0.70924935310761428</v>
      </c>
      <c r="H9179" s="12">
        <v>26.506483780638703</v>
      </c>
      <c r="I9179" s="12">
        <v>3.4062274657041836</v>
      </c>
      <c r="J9179" s="12">
        <v>2.5617315656693989</v>
      </c>
      <c r="K9179" s="13">
        <v>0.83636605535387087</v>
      </c>
    </row>
    <row r="9180" spans="2:11" x14ac:dyDescent="0.25">
      <c r="B9180" s="10">
        <v>9177</v>
      </c>
      <c r="C9180" s="12">
        <v>7.390479193138372</v>
      </c>
      <c r="D9180" s="12">
        <v>1.4651081285729033</v>
      </c>
      <c r="E9180" s="12">
        <v>1</v>
      </c>
      <c r="F9180" s="12">
        <v>5.562788896952906</v>
      </c>
      <c r="G9180" s="12">
        <v>1.1370166078373103</v>
      </c>
      <c r="H9180" s="12">
        <v>23.778351684923358</v>
      </c>
      <c r="I9180" s="12">
        <v>2.6281364789543122</v>
      </c>
      <c r="J9180" s="12">
        <v>3.9789957634880255</v>
      </c>
      <c r="K9180" s="13">
        <v>1.9048373690483698</v>
      </c>
    </row>
    <row r="9181" spans="2:11" x14ac:dyDescent="0.25">
      <c r="B9181" s="10">
        <v>9178</v>
      </c>
      <c r="C9181" s="12">
        <v>4.9534295312367238</v>
      </c>
      <c r="D9181" s="12">
        <v>1.5772644220171887</v>
      </c>
      <c r="E9181" s="12">
        <v>2</v>
      </c>
      <c r="F9181" s="12">
        <v>5.7176914059934454</v>
      </c>
      <c r="G9181" s="12">
        <v>1.4414450257433127</v>
      </c>
      <c r="H9181" s="12">
        <v>23.501091314224155</v>
      </c>
      <c r="I9181" s="12">
        <v>2.9149889004427698</v>
      </c>
      <c r="J9181" s="12">
        <v>2.2712350076136807</v>
      </c>
      <c r="K9181" s="13">
        <v>0.50257603919304783</v>
      </c>
    </row>
    <row r="9182" spans="2:11" x14ac:dyDescent="0.25">
      <c r="B9182" s="10">
        <v>9179</v>
      </c>
      <c r="C9182" s="12">
        <v>9.5772387403067825</v>
      </c>
      <c r="D9182" s="12">
        <v>1.3746076959880782</v>
      </c>
      <c r="E9182" s="12">
        <v>0</v>
      </c>
      <c r="F9182" s="12">
        <v>3.9775660588594528</v>
      </c>
      <c r="G9182" s="12">
        <v>1.5447923372130006</v>
      </c>
      <c r="H9182" s="12">
        <v>9.5165968458531278</v>
      </c>
      <c r="I9182" s="12">
        <v>3.3264213335591002</v>
      </c>
      <c r="J9182" s="12">
        <v>0.65715048304828783</v>
      </c>
      <c r="K9182" s="13">
        <v>1.6835516351416513</v>
      </c>
    </row>
    <row r="9183" spans="2:11" x14ac:dyDescent="0.25">
      <c r="B9183" s="10">
        <v>9180</v>
      </c>
      <c r="C9183" s="12">
        <v>20.244952012192748</v>
      </c>
      <c r="D9183" s="12">
        <v>1.71994193798257</v>
      </c>
      <c r="E9183" s="12">
        <v>1</v>
      </c>
      <c r="F9183" s="12">
        <v>8.7889382210671734</v>
      </c>
      <c r="G9183" s="12">
        <v>0.8328048002407098</v>
      </c>
      <c r="H9183" s="12">
        <v>25.624939349274605</v>
      </c>
      <c r="I9183" s="12">
        <v>3.3048919017333667</v>
      </c>
      <c r="J9183" s="12">
        <v>3.6302427540728561</v>
      </c>
      <c r="K9183" s="13">
        <v>4.3678369961333035</v>
      </c>
    </row>
    <row r="9184" spans="2:11" x14ac:dyDescent="0.25">
      <c r="B9184" s="10">
        <v>9181</v>
      </c>
      <c r="C9184" s="12">
        <v>7.1872856453379015</v>
      </c>
      <c r="D9184" s="12">
        <v>1.6092757262293254</v>
      </c>
      <c r="E9184" s="12">
        <v>1</v>
      </c>
      <c r="F9184" s="12">
        <v>1.0535037007739614</v>
      </c>
      <c r="G9184" s="12">
        <v>1.1278656202024293</v>
      </c>
      <c r="H9184" s="12">
        <v>18.462166965272182</v>
      </c>
      <c r="I9184" s="12">
        <v>3.4780687684295968</v>
      </c>
      <c r="J9184" s="12">
        <v>2.7595744173837105</v>
      </c>
      <c r="K9184" s="13">
        <v>3.2524598065704304</v>
      </c>
    </row>
    <row r="9185" spans="2:11" x14ac:dyDescent="0.25">
      <c r="B9185" s="10">
        <v>9182</v>
      </c>
      <c r="C9185" s="12">
        <v>8.1158655662864732E-2</v>
      </c>
      <c r="D9185" s="12">
        <v>1.4046398811897984</v>
      </c>
      <c r="E9185" s="12">
        <v>2</v>
      </c>
      <c r="F9185" s="12">
        <v>8.3361358402539985</v>
      </c>
      <c r="G9185" s="12">
        <v>1.8428378869812687</v>
      </c>
      <c r="H9185" s="12">
        <v>8.9216566817158984</v>
      </c>
      <c r="I9185" s="12">
        <v>2.6515517331583869</v>
      </c>
      <c r="J9185" s="12">
        <v>1.7278649731730855</v>
      </c>
      <c r="K9185" s="13">
        <v>0.55253297017303604</v>
      </c>
    </row>
    <row r="9186" spans="2:11" x14ac:dyDescent="0.25">
      <c r="B9186" s="10">
        <v>9183</v>
      </c>
      <c r="C9186" s="12">
        <v>13.677956290247</v>
      </c>
      <c r="D9186" s="12">
        <v>1.5301538257716401</v>
      </c>
      <c r="E9186" s="12">
        <v>2</v>
      </c>
      <c r="F9186" s="12">
        <v>1.7735643175235682</v>
      </c>
      <c r="G9186" s="12">
        <v>0.87037332545317492</v>
      </c>
      <c r="H9186" s="12">
        <v>17.713730853127963</v>
      </c>
      <c r="I9186" s="12">
        <v>2.0108365903602503</v>
      </c>
      <c r="J9186" s="12">
        <v>4.140537795160669</v>
      </c>
      <c r="K9186" s="13">
        <v>2.2104618097804143</v>
      </c>
    </row>
    <row r="9187" spans="2:11" x14ac:dyDescent="0.25">
      <c r="B9187" s="10">
        <v>9184</v>
      </c>
      <c r="C9187" s="12">
        <v>21.281200043112861</v>
      </c>
      <c r="D9187" s="12">
        <v>1.8726214029852601</v>
      </c>
      <c r="E9187" s="12">
        <v>0</v>
      </c>
      <c r="F9187" s="12">
        <v>2.0724514561913985</v>
      </c>
      <c r="G9187" s="12">
        <v>0.54493531520741179</v>
      </c>
      <c r="H9187" s="12">
        <v>3.6743286891301175</v>
      </c>
      <c r="I9187" s="12">
        <v>2.4396388735067007</v>
      </c>
      <c r="J9187" s="12">
        <v>2.1765090113808232</v>
      </c>
      <c r="K9187" s="13">
        <v>2.6522242972917836</v>
      </c>
    </row>
    <row r="9188" spans="2:11" x14ac:dyDescent="0.25">
      <c r="B9188" s="10">
        <v>9185</v>
      </c>
      <c r="C9188" s="12">
        <v>13.043091649497292</v>
      </c>
      <c r="D9188" s="12">
        <v>1.0819245181404549</v>
      </c>
      <c r="E9188" s="12">
        <v>3</v>
      </c>
      <c r="F9188" s="12">
        <v>2.9192965668546598</v>
      </c>
      <c r="G9188" s="12">
        <v>0.66475948236480087</v>
      </c>
      <c r="H9188" s="12">
        <v>28.575560368720048</v>
      </c>
      <c r="I9188" s="12">
        <v>2.1809203763497989</v>
      </c>
      <c r="J9188" s="12">
        <v>3.2799359031935218</v>
      </c>
      <c r="K9188" s="13">
        <v>0.31972966479801357</v>
      </c>
    </row>
    <row r="9189" spans="2:11" x14ac:dyDescent="0.25">
      <c r="B9189" s="10">
        <v>9186</v>
      </c>
      <c r="C9189" s="12">
        <v>10.113062848832017</v>
      </c>
      <c r="D9189" s="12">
        <v>1.594896888037302</v>
      </c>
      <c r="E9189" s="12">
        <v>1</v>
      </c>
      <c r="F9189" s="12">
        <v>8.8477229194061771</v>
      </c>
      <c r="G9189" s="12">
        <v>0.88976057497146055</v>
      </c>
      <c r="H9189" s="12">
        <v>27.260995160315868</v>
      </c>
      <c r="I9189" s="12">
        <v>1.823069044294787</v>
      </c>
      <c r="J9189" s="12">
        <v>3.0536013104394844</v>
      </c>
      <c r="K9189" s="13">
        <v>0.91478106900157397</v>
      </c>
    </row>
    <row r="9190" spans="2:11" x14ac:dyDescent="0.25">
      <c r="B9190" s="10">
        <v>9187</v>
      </c>
      <c r="C9190" s="12">
        <v>13.754580161672004</v>
      </c>
      <c r="D9190" s="12">
        <v>1.3751037637042585</v>
      </c>
      <c r="E9190" s="12">
        <v>2</v>
      </c>
      <c r="F9190" s="12">
        <v>11.574266839790944</v>
      </c>
      <c r="G9190" s="12">
        <v>1.1006426889619056</v>
      </c>
      <c r="H9190" s="12">
        <v>10.654336511641798</v>
      </c>
      <c r="I9190" s="12">
        <v>1.2632305649799074</v>
      </c>
      <c r="J9190" s="12">
        <v>2.1771237944879527</v>
      </c>
      <c r="K9190" s="13">
        <v>5.4128636531157985</v>
      </c>
    </row>
    <row r="9191" spans="2:11" x14ac:dyDescent="0.25">
      <c r="B9191" s="10">
        <v>9188</v>
      </c>
      <c r="C9191" s="12">
        <v>7.5685905979583179</v>
      </c>
      <c r="D9191" s="12">
        <v>1.5879625830784931</v>
      </c>
      <c r="E9191" s="12">
        <v>1</v>
      </c>
      <c r="F9191" s="12">
        <v>1.8267105963470449</v>
      </c>
      <c r="G9191" s="12">
        <v>1.0684146795568568</v>
      </c>
      <c r="H9191" s="12">
        <v>16.149162541304591</v>
      </c>
      <c r="I9191" s="12">
        <v>3.5529190586511645</v>
      </c>
      <c r="J9191" s="12">
        <v>2.8850669127095059</v>
      </c>
      <c r="K9191" s="13">
        <v>1.5307522428722309</v>
      </c>
    </row>
    <row r="9192" spans="2:11" x14ac:dyDescent="0.25">
      <c r="B9192" s="10">
        <v>9189</v>
      </c>
      <c r="C9192" s="12">
        <v>6.9037390739295077</v>
      </c>
      <c r="D9192" s="12">
        <v>1.4612668319904392</v>
      </c>
      <c r="E9192" s="12">
        <v>2</v>
      </c>
      <c r="F9192" s="12">
        <v>1.785864543823992</v>
      </c>
      <c r="G9192" s="12">
        <v>1.3079141404213797</v>
      </c>
      <c r="H9192" s="12">
        <v>10.274393605647003</v>
      </c>
      <c r="I9192" s="12">
        <v>3.3456806997600617</v>
      </c>
      <c r="J9192" s="12">
        <v>0.74815947493915302</v>
      </c>
      <c r="K9192" s="13">
        <v>2.0927850021869245E-3</v>
      </c>
    </row>
    <row r="9193" spans="2:11" x14ac:dyDescent="0.25">
      <c r="B9193" s="10">
        <v>9190</v>
      </c>
      <c r="C9193" s="12">
        <v>2.0688316874665649</v>
      </c>
      <c r="D9193" s="12">
        <v>1.5162904757575044</v>
      </c>
      <c r="E9193" s="12">
        <v>0</v>
      </c>
      <c r="F9193" s="12">
        <v>1.0960296715329811</v>
      </c>
      <c r="G9193" s="12">
        <v>1.683634947340813</v>
      </c>
      <c r="H9193" s="12">
        <v>37.705252944035422</v>
      </c>
      <c r="I9193" s="12">
        <v>3.1956915412953832</v>
      </c>
      <c r="J9193" s="12">
        <v>2.5918922421064914</v>
      </c>
      <c r="K9193" s="13">
        <v>2.692655869905229</v>
      </c>
    </row>
    <row r="9194" spans="2:11" x14ac:dyDescent="0.25">
      <c r="B9194" s="10">
        <v>9191</v>
      </c>
      <c r="C9194" s="12">
        <v>-3.2847919330074404</v>
      </c>
      <c r="D9194" s="12">
        <v>1.267517561809967</v>
      </c>
      <c r="E9194" s="12">
        <v>2</v>
      </c>
      <c r="F9194" s="12">
        <v>0.46112625581108246</v>
      </c>
      <c r="G9194" s="12">
        <v>0.97463275220231937</v>
      </c>
      <c r="H9194" s="12">
        <v>24.587344517192783</v>
      </c>
      <c r="I9194" s="12">
        <v>2.9543609763926857</v>
      </c>
      <c r="J9194" s="12">
        <v>2.2562923886099076</v>
      </c>
      <c r="K9194" s="13">
        <v>1.2102763880272116</v>
      </c>
    </row>
    <row r="9195" spans="2:11" x14ac:dyDescent="0.25">
      <c r="B9195" s="10">
        <v>9192</v>
      </c>
      <c r="C9195" s="12">
        <v>2.1736402547647939</v>
      </c>
      <c r="D9195" s="12">
        <v>1.0856253807624758</v>
      </c>
      <c r="E9195" s="12">
        <v>2</v>
      </c>
      <c r="F9195" s="12">
        <v>0.61374139269689865</v>
      </c>
      <c r="G9195" s="12">
        <v>1.1778683214024113</v>
      </c>
      <c r="H9195" s="12">
        <v>23.965216888487724</v>
      </c>
      <c r="I9195" s="12">
        <v>3.2265885200583466</v>
      </c>
      <c r="J9195" s="12">
        <v>3.2673884200450862</v>
      </c>
      <c r="K9195" s="13">
        <v>2.9242804658844594</v>
      </c>
    </row>
    <row r="9196" spans="2:11" x14ac:dyDescent="0.25">
      <c r="B9196" s="10">
        <v>9193</v>
      </c>
      <c r="C9196" s="12">
        <v>12.882973158947159</v>
      </c>
      <c r="D9196" s="12">
        <v>1.3551266462177103</v>
      </c>
      <c r="E9196" s="12">
        <v>2</v>
      </c>
      <c r="F9196" s="12">
        <v>6.1273802419724976</v>
      </c>
      <c r="G9196" s="12">
        <v>1.0500246871315255</v>
      </c>
      <c r="H9196" s="12">
        <v>29.696200823521419</v>
      </c>
      <c r="I9196" s="12">
        <v>1.8944116618572384</v>
      </c>
      <c r="J9196" s="12">
        <v>1.6029472110101761</v>
      </c>
      <c r="K9196" s="13">
        <v>6.4533171927299586E-5</v>
      </c>
    </row>
    <row r="9197" spans="2:11" x14ac:dyDescent="0.25">
      <c r="B9197" s="10">
        <v>9194</v>
      </c>
      <c r="C9197" s="12">
        <v>16.475627689593232</v>
      </c>
      <c r="D9197" s="12">
        <v>1.8759301025919144</v>
      </c>
      <c r="E9197" s="12">
        <v>2</v>
      </c>
      <c r="F9197" s="12">
        <v>1.5908113601244305</v>
      </c>
      <c r="G9197" s="12">
        <v>1.0661547328823284</v>
      </c>
      <c r="H9197" s="12">
        <v>22.136018455705475</v>
      </c>
      <c r="I9197" s="12">
        <v>2.2100283877551643</v>
      </c>
      <c r="J9197" s="12">
        <v>3.7598064117163914</v>
      </c>
      <c r="K9197" s="13">
        <v>1.4941837232892343</v>
      </c>
    </row>
    <row r="9198" spans="2:11" x14ac:dyDescent="0.25">
      <c r="B9198" s="10">
        <v>9195</v>
      </c>
      <c r="C9198" s="12">
        <v>15.143433396862461</v>
      </c>
      <c r="D9198" s="12">
        <v>1.3339625640480399</v>
      </c>
      <c r="E9198" s="12">
        <v>1</v>
      </c>
      <c r="F9198" s="12">
        <v>3.0571735053884748</v>
      </c>
      <c r="G9198" s="12">
        <v>1.8328743454537759</v>
      </c>
      <c r="H9198" s="12">
        <v>35.102039079405273</v>
      </c>
      <c r="I9198" s="12">
        <v>3.1397425767311584</v>
      </c>
      <c r="J9198" s="12">
        <v>0.28950528746557513</v>
      </c>
      <c r="K9198" s="13">
        <v>1.3001069916299623</v>
      </c>
    </row>
    <row r="9199" spans="2:11" x14ac:dyDescent="0.25">
      <c r="B9199" s="10">
        <v>9196</v>
      </c>
      <c r="C9199" s="12">
        <v>4.2361910611715805</v>
      </c>
      <c r="D9199" s="12">
        <v>1.6314778418856914</v>
      </c>
      <c r="E9199" s="12">
        <v>1</v>
      </c>
      <c r="F9199" s="12">
        <v>3.7670257382365731</v>
      </c>
      <c r="G9199" s="12">
        <v>0.71236930337693372</v>
      </c>
      <c r="H9199" s="12">
        <v>14.287261800048572</v>
      </c>
      <c r="I9199" s="12">
        <v>2.7813216710225501</v>
      </c>
      <c r="J9199" s="12">
        <v>3.6410253040255762</v>
      </c>
      <c r="K9199" s="13">
        <v>3.01029096512588</v>
      </c>
    </row>
    <row r="9200" spans="2:11" x14ac:dyDescent="0.25">
      <c r="B9200" s="10">
        <v>9197</v>
      </c>
      <c r="C9200" s="12">
        <v>0.6587450419716987</v>
      </c>
      <c r="D9200" s="12">
        <v>1.3733616912587596</v>
      </c>
      <c r="E9200" s="12">
        <v>2</v>
      </c>
      <c r="F9200" s="12">
        <v>5.2190899805775937</v>
      </c>
      <c r="G9200" s="12">
        <v>0.46486869612106341</v>
      </c>
      <c r="H9200" s="12">
        <v>13.522952840886674</v>
      </c>
      <c r="I9200" s="12">
        <v>4.4244625003921945</v>
      </c>
      <c r="J9200" s="12">
        <v>2.342098637678391</v>
      </c>
      <c r="K9200" s="13">
        <v>3.7730329917576168E-2</v>
      </c>
    </row>
    <row r="9201" spans="2:11" x14ac:dyDescent="0.25">
      <c r="B9201" s="10">
        <v>9198</v>
      </c>
      <c r="C9201" s="12">
        <v>15.926618254781081</v>
      </c>
      <c r="D9201" s="12">
        <v>2.0598037741017121</v>
      </c>
      <c r="E9201" s="12">
        <v>3</v>
      </c>
      <c r="F9201" s="12">
        <v>2.5462273625124716</v>
      </c>
      <c r="G9201" s="12">
        <v>0.88411177546580844</v>
      </c>
      <c r="H9201" s="12">
        <v>19.654269988324739</v>
      </c>
      <c r="I9201" s="12">
        <v>2.0985889827503525</v>
      </c>
      <c r="J9201" s="12">
        <v>1.343701824685138</v>
      </c>
      <c r="K9201" s="13">
        <v>0.92835081253304264</v>
      </c>
    </row>
    <row r="9202" spans="2:11" x14ac:dyDescent="0.25">
      <c r="B9202" s="10">
        <v>9199</v>
      </c>
      <c r="C9202" s="12">
        <v>10.746639136939141</v>
      </c>
      <c r="D9202" s="12">
        <v>1.9779131282343365</v>
      </c>
      <c r="E9202" s="12">
        <v>2</v>
      </c>
      <c r="F9202" s="12">
        <v>10.995016191690858</v>
      </c>
      <c r="G9202" s="12">
        <v>1.6114445858578157</v>
      </c>
      <c r="H9202" s="12">
        <v>23.083862182069311</v>
      </c>
      <c r="I9202" s="12">
        <v>2.7721621973116339</v>
      </c>
      <c r="J9202" s="12">
        <v>1.2173199866191888</v>
      </c>
      <c r="K9202" s="13">
        <v>1.9526433536176513</v>
      </c>
    </row>
    <row r="9203" spans="2:11" x14ac:dyDescent="0.25">
      <c r="B9203" s="10">
        <v>9200</v>
      </c>
      <c r="C9203" s="12">
        <v>8.9241529693384809</v>
      </c>
      <c r="D9203" s="12">
        <v>1.1870873509944064</v>
      </c>
      <c r="E9203" s="12">
        <v>3</v>
      </c>
      <c r="F9203" s="12">
        <v>4.8043982012418454</v>
      </c>
      <c r="G9203" s="12">
        <v>0.65529277996257718</v>
      </c>
      <c r="H9203" s="12">
        <v>16.600297914957817</v>
      </c>
      <c r="I9203" s="12">
        <v>2.0194569180979642</v>
      </c>
      <c r="J9203" s="12">
        <v>3.47117012242721</v>
      </c>
      <c r="K9203" s="13">
        <v>1.5543848206865345</v>
      </c>
    </row>
    <row r="9204" spans="2:11" x14ac:dyDescent="0.25">
      <c r="B9204" s="10">
        <v>9201</v>
      </c>
      <c r="C9204" s="12">
        <v>10.538103973072078</v>
      </c>
      <c r="D9204" s="12">
        <v>1.2930926833033038</v>
      </c>
      <c r="E9204" s="12">
        <v>2</v>
      </c>
      <c r="F9204" s="12">
        <v>1.0910888235264877</v>
      </c>
      <c r="G9204" s="12">
        <v>0.82210930372568558</v>
      </c>
      <c r="H9204" s="12">
        <v>21.407321768371652</v>
      </c>
      <c r="I9204" s="12">
        <v>3.155463591007893</v>
      </c>
      <c r="J9204" s="12">
        <v>2.8515788176070029</v>
      </c>
      <c r="K9204" s="13">
        <v>1.9469405249223799</v>
      </c>
    </row>
    <row r="9205" spans="2:11" x14ac:dyDescent="0.25">
      <c r="B9205" s="10">
        <v>9202</v>
      </c>
      <c r="C9205" s="12">
        <v>2.0203380675063256</v>
      </c>
      <c r="D9205" s="12">
        <v>1.6675094334094294</v>
      </c>
      <c r="E9205" s="12">
        <v>2</v>
      </c>
      <c r="F9205" s="12">
        <v>3.0191843445238153</v>
      </c>
      <c r="G9205" s="12">
        <v>0.88802079390356015</v>
      </c>
      <c r="H9205" s="12">
        <v>27.999787421417501</v>
      </c>
      <c r="I9205" s="12">
        <v>2.5374859690319655</v>
      </c>
      <c r="J9205" s="12">
        <v>2.568961354012588</v>
      </c>
      <c r="K9205" s="13">
        <v>0.51090923668297694</v>
      </c>
    </row>
    <row r="9206" spans="2:11" x14ac:dyDescent="0.25">
      <c r="B9206" s="10">
        <v>9203</v>
      </c>
      <c r="C9206" s="12">
        <v>18.751884748952179</v>
      </c>
      <c r="D9206" s="12">
        <v>1.6010521672995979</v>
      </c>
      <c r="E9206" s="12">
        <v>3</v>
      </c>
      <c r="F9206" s="12">
        <v>6.4608211044277821</v>
      </c>
      <c r="G9206" s="12">
        <v>0.53526561892520164</v>
      </c>
      <c r="H9206" s="12">
        <v>33.814514646741259</v>
      </c>
      <c r="I9206" s="12">
        <v>2.1385558689041186</v>
      </c>
      <c r="J9206" s="12">
        <v>1.166966334626431</v>
      </c>
      <c r="K9206" s="13">
        <v>4.7037582234367914</v>
      </c>
    </row>
    <row r="9207" spans="2:11" x14ac:dyDescent="0.25">
      <c r="B9207" s="10">
        <v>9204</v>
      </c>
      <c r="C9207" s="12">
        <v>10.320725681047511</v>
      </c>
      <c r="D9207" s="12">
        <v>1.5826522344189065</v>
      </c>
      <c r="E9207" s="12">
        <v>2</v>
      </c>
      <c r="F9207" s="12">
        <v>4.0643162883345711</v>
      </c>
      <c r="G9207" s="12">
        <v>1.1093651725649125</v>
      </c>
      <c r="H9207" s="12">
        <v>28.464766663573492</v>
      </c>
      <c r="I9207" s="12">
        <v>2.5676980832106291</v>
      </c>
      <c r="J9207" s="12">
        <v>2.5348626455920118</v>
      </c>
      <c r="K9207" s="13">
        <v>0.31767445733289801</v>
      </c>
    </row>
    <row r="9208" spans="2:11" x14ac:dyDescent="0.25">
      <c r="B9208" s="10">
        <v>9205</v>
      </c>
      <c r="C9208" s="12">
        <v>11.776319178354001</v>
      </c>
      <c r="D9208" s="12">
        <v>1.4289771803624447</v>
      </c>
      <c r="E9208" s="12">
        <v>1</v>
      </c>
      <c r="F9208" s="12">
        <v>0.3802672343197267</v>
      </c>
      <c r="G9208" s="12">
        <v>0.51372482283259768</v>
      </c>
      <c r="H9208" s="12">
        <v>25.026553264141306</v>
      </c>
      <c r="I9208" s="12">
        <v>4.0575610452079633</v>
      </c>
      <c r="J9208" s="12">
        <v>3.4456220681400445</v>
      </c>
      <c r="K9208" s="13">
        <v>0.97031556506847927</v>
      </c>
    </row>
    <row r="9209" spans="2:11" x14ac:dyDescent="0.25">
      <c r="B9209" s="10">
        <v>9206</v>
      </c>
      <c r="C9209" s="12">
        <v>-7.153657994783007</v>
      </c>
      <c r="D9209" s="12">
        <v>1.5403318296362913</v>
      </c>
      <c r="E9209" s="12">
        <v>1</v>
      </c>
      <c r="F9209" s="12">
        <v>4.2414999381891327</v>
      </c>
      <c r="G9209" s="12">
        <v>1.0555489989919098</v>
      </c>
      <c r="H9209" s="12">
        <v>20.696791997131225</v>
      </c>
      <c r="I9209" s="12">
        <v>3.4405489334853878</v>
      </c>
      <c r="J9209" s="12">
        <v>3.6955808653120679</v>
      </c>
      <c r="K9209" s="13">
        <v>5.0572107713034633</v>
      </c>
    </row>
    <row r="9210" spans="2:11" x14ac:dyDescent="0.25">
      <c r="B9210" s="10">
        <v>9207</v>
      </c>
      <c r="C9210" s="12">
        <v>4.9006696671090575</v>
      </c>
      <c r="D9210" s="12">
        <v>1.4264488411824137</v>
      </c>
      <c r="E9210" s="12">
        <v>2</v>
      </c>
      <c r="F9210" s="12">
        <v>6.7832098465936337</v>
      </c>
      <c r="G9210" s="12">
        <v>0.67027301619503499</v>
      </c>
      <c r="H9210" s="12">
        <v>15.632248951221232</v>
      </c>
      <c r="I9210" s="12">
        <v>2.7543321511512393</v>
      </c>
      <c r="J9210" s="12">
        <v>2.6167719131739635</v>
      </c>
      <c r="K9210" s="13">
        <v>0.41918492810527797</v>
      </c>
    </row>
    <row r="9211" spans="2:11" x14ac:dyDescent="0.25">
      <c r="B9211" s="10">
        <v>9208</v>
      </c>
      <c r="C9211" s="12">
        <v>11.700111612561528</v>
      </c>
      <c r="D9211" s="12">
        <v>1.1849398924971024</v>
      </c>
      <c r="E9211" s="12">
        <v>0</v>
      </c>
      <c r="F9211" s="12">
        <v>4.0388170550882974</v>
      </c>
      <c r="G9211" s="12">
        <v>1.0152503909787949</v>
      </c>
      <c r="H9211" s="12">
        <v>44.33161642472971</v>
      </c>
      <c r="I9211" s="12">
        <v>2.8021819149403422</v>
      </c>
      <c r="J9211" s="12">
        <v>1.9228091637314368</v>
      </c>
      <c r="K9211" s="13">
        <v>1.911016952787244</v>
      </c>
    </row>
    <row r="9212" spans="2:11" x14ac:dyDescent="0.25">
      <c r="B9212" s="10">
        <v>9209</v>
      </c>
      <c r="C9212" s="12">
        <v>16.011387010593573</v>
      </c>
      <c r="D9212" s="12">
        <v>1.6196538758831047</v>
      </c>
      <c r="E9212" s="12">
        <v>3</v>
      </c>
      <c r="F9212" s="12">
        <v>3.1274922899398416</v>
      </c>
      <c r="G9212" s="12">
        <v>1.0996250269096812</v>
      </c>
      <c r="H9212" s="12">
        <v>24.425266356600993</v>
      </c>
      <c r="I9212" s="12">
        <v>4.3356002668429809</v>
      </c>
      <c r="J9212" s="12">
        <v>2.3158393079883135</v>
      </c>
      <c r="K9212" s="13">
        <v>0.47126761692919761</v>
      </c>
    </row>
    <row r="9213" spans="2:11" x14ac:dyDescent="0.25">
      <c r="B9213" s="10">
        <v>9210</v>
      </c>
      <c r="C9213" s="12">
        <v>12.20781189453122</v>
      </c>
      <c r="D9213" s="12">
        <v>1.5740849739188614</v>
      </c>
      <c r="E9213" s="12">
        <v>2</v>
      </c>
      <c r="F9213" s="12">
        <v>4.031954413166762</v>
      </c>
      <c r="G9213" s="12">
        <v>2.0077259971381949</v>
      </c>
      <c r="H9213" s="12">
        <v>26.607946963633125</v>
      </c>
      <c r="I9213" s="12">
        <v>2.929696392395015</v>
      </c>
      <c r="J9213" s="12">
        <v>1.7938821994085459</v>
      </c>
      <c r="K9213" s="13">
        <v>0.76996776783309273</v>
      </c>
    </row>
    <row r="9214" spans="2:11" x14ac:dyDescent="0.25">
      <c r="B9214" s="10">
        <v>9211</v>
      </c>
      <c r="C9214" s="12">
        <v>12.919004591151124</v>
      </c>
      <c r="D9214" s="12">
        <v>2.0131792466230083</v>
      </c>
      <c r="E9214" s="12">
        <v>2</v>
      </c>
      <c r="F9214" s="12">
        <v>4.030557136785073</v>
      </c>
      <c r="G9214" s="12">
        <v>2.511506528825572</v>
      </c>
      <c r="H9214" s="12">
        <v>31.976497016720536</v>
      </c>
      <c r="I9214" s="12">
        <v>3.418222597717008</v>
      </c>
      <c r="J9214" s="12">
        <v>3.4860529687746133</v>
      </c>
      <c r="K9214" s="13">
        <v>0.95496632700136042</v>
      </c>
    </row>
    <row r="9215" spans="2:11" x14ac:dyDescent="0.25">
      <c r="B9215" s="10">
        <v>9212</v>
      </c>
      <c r="C9215" s="12">
        <v>13.785895228071681</v>
      </c>
      <c r="D9215" s="12">
        <v>1.7329949583106401</v>
      </c>
      <c r="E9215" s="12">
        <v>3</v>
      </c>
      <c r="F9215" s="12">
        <v>2.6386401842457183</v>
      </c>
      <c r="G9215" s="12">
        <v>1.4545719818968816</v>
      </c>
      <c r="H9215" s="12">
        <v>23.787953377491586</v>
      </c>
      <c r="I9215" s="12">
        <v>2.6899509537657629</v>
      </c>
      <c r="J9215" s="12">
        <v>4.0848378142188793</v>
      </c>
      <c r="K9215" s="13">
        <v>3.0447449335122552</v>
      </c>
    </row>
    <row r="9216" spans="2:11" x14ac:dyDescent="0.25">
      <c r="B9216" s="10">
        <v>9213</v>
      </c>
      <c r="C9216" s="12">
        <v>12.793720030536139</v>
      </c>
      <c r="D9216" s="12">
        <v>1.6747061847155185</v>
      </c>
      <c r="E9216" s="12">
        <v>2</v>
      </c>
      <c r="F9216" s="12">
        <v>2.8615234383534611</v>
      </c>
      <c r="G9216" s="12">
        <v>1.3398787580009557</v>
      </c>
      <c r="H9216" s="12">
        <v>13.790158817723714</v>
      </c>
      <c r="I9216" s="12">
        <v>2.408482343533366</v>
      </c>
      <c r="J9216" s="12">
        <v>2.6119842753521225</v>
      </c>
      <c r="K9216" s="13">
        <v>1.3350167909109976</v>
      </c>
    </row>
    <row r="9217" spans="2:11" x14ac:dyDescent="0.25">
      <c r="B9217" s="10">
        <v>9214</v>
      </c>
      <c r="C9217" s="12">
        <v>14.343247436828133</v>
      </c>
      <c r="D9217" s="12">
        <v>1.547876099276297</v>
      </c>
      <c r="E9217" s="12">
        <v>2</v>
      </c>
      <c r="F9217" s="12">
        <v>2.5498414578821649</v>
      </c>
      <c r="G9217" s="12">
        <v>1.854550287411765</v>
      </c>
      <c r="H9217" s="12">
        <v>20.358183700501684</v>
      </c>
      <c r="I9217" s="12">
        <v>2.1792031639469531</v>
      </c>
      <c r="J9217" s="12">
        <v>0.61753993369956028</v>
      </c>
      <c r="K9217" s="13">
        <v>3.2525218722266751</v>
      </c>
    </row>
    <row r="9218" spans="2:11" x14ac:dyDescent="0.25">
      <c r="B9218" s="10">
        <v>9215</v>
      </c>
      <c r="C9218" s="12">
        <v>5.0886482973371008</v>
      </c>
      <c r="D9218" s="12">
        <v>1.9048874429500529</v>
      </c>
      <c r="E9218" s="12">
        <v>3</v>
      </c>
      <c r="F9218" s="12">
        <v>6.3807816925952769</v>
      </c>
      <c r="G9218" s="12">
        <v>2.0262879139636394</v>
      </c>
      <c r="H9218" s="12">
        <v>21.037520165898226</v>
      </c>
      <c r="I9218" s="12">
        <v>2.8637579101309338</v>
      </c>
      <c r="J9218" s="12">
        <v>1.7620730429916629</v>
      </c>
      <c r="K9218" s="13">
        <v>6.7433927752109976E-2</v>
      </c>
    </row>
    <row r="9219" spans="2:11" x14ac:dyDescent="0.25">
      <c r="B9219" s="10">
        <v>9216</v>
      </c>
      <c r="C9219" s="12">
        <v>1.2722885742439107</v>
      </c>
      <c r="D9219" s="12">
        <v>1.8485163195931633</v>
      </c>
      <c r="E9219" s="12">
        <v>1</v>
      </c>
      <c r="F9219" s="12">
        <v>3.5613486832934211</v>
      </c>
      <c r="G9219" s="12">
        <v>1.0147207822963185</v>
      </c>
      <c r="H9219" s="12">
        <v>36.40271426258731</v>
      </c>
      <c r="I9219" s="12">
        <v>2.2464033635665053</v>
      </c>
      <c r="J9219" s="12">
        <v>1.3702886225634747</v>
      </c>
      <c r="K9219" s="13">
        <v>3.5297494373961347</v>
      </c>
    </row>
    <row r="9220" spans="2:11" x14ac:dyDescent="0.25">
      <c r="B9220" s="10">
        <v>9217</v>
      </c>
      <c r="C9220" s="12">
        <v>10.742110082190754</v>
      </c>
      <c r="D9220" s="12">
        <v>1.2623180562586525</v>
      </c>
      <c r="E9220" s="12">
        <v>2</v>
      </c>
      <c r="F9220" s="12">
        <v>7.1354125583500769</v>
      </c>
      <c r="G9220" s="12">
        <v>1.1012905924995384</v>
      </c>
      <c r="H9220" s="12">
        <v>15.572233555788225</v>
      </c>
      <c r="I9220" s="12">
        <v>3.1720860570131251</v>
      </c>
      <c r="J9220" s="12">
        <v>1.4535585113834733</v>
      </c>
      <c r="K9220" s="13">
        <v>4.5453477480163604</v>
      </c>
    </row>
    <row r="9221" spans="2:11" x14ac:dyDescent="0.25">
      <c r="B9221" s="10">
        <v>9218</v>
      </c>
      <c r="C9221" s="12">
        <v>15.494946113662079</v>
      </c>
      <c r="D9221" s="12">
        <v>1.3841281138648229</v>
      </c>
      <c r="E9221" s="12">
        <v>2</v>
      </c>
      <c r="F9221" s="12">
        <v>2.951995081328934</v>
      </c>
      <c r="G9221" s="12">
        <v>0.5258719302909679</v>
      </c>
      <c r="H9221" s="12">
        <v>23.481286073315829</v>
      </c>
      <c r="I9221" s="12">
        <v>4.3105574771493922</v>
      </c>
      <c r="J9221" s="12">
        <v>1.211459842875547</v>
      </c>
      <c r="K9221" s="13">
        <v>2.7556301999982429</v>
      </c>
    </row>
    <row r="9222" spans="2:11" x14ac:dyDescent="0.25">
      <c r="B9222" s="10">
        <v>9219</v>
      </c>
      <c r="C9222" s="12">
        <v>16.429717024106271</v>
      </c>
      <c r="D9222" s="12">
        <v>1.4186881356918832</v>
      </c>
      <c r="E9222" s="12">
        <v>3</v>
      </c>
      <c r="F9222" s="12">
        <v>5.6914999156978974</v>
      </c>
      <c r="G9222" s="12">
        <v>1.0255214369892365</v>
      </c>
      <c r="H9222" s="12">
        <v>11.272066103451545</v>
      </c>
      <c r="I9222" s="12">
        <v>1.6006606603381073</v>
      </c>
      <c r="J9222" s="12">
        <v>3.4137732696743592</v>
      </c>
      <c r="K9222" s="13">
        <v>0.13814140941028719</v>
      </c>
    </row>
    <row r="9223" spans="2:11" x14ac:dyDescent="0.25">
      <c r="B9223" s="10">
        <v>9220</v>
      </c>
      <c r="C9223" s="12">
        <v>6.5037533784658246</v>
      </c>
      <c r="D9223" s="12">
        <v>1.8284024824203804</v>
      </c>
      <c r="E9223" s="12">
        <v>2</v>
      </c>
      <c r="F9223" s="12">
        <v>1.3569363619652994</v>
      </c>
      <c r="G9223" s="12">
        <v>0.5130667035093992</v>
      </c>
      <c r="H9223" s="12">
        <v>11.841279547371371</v>
      </c>
      <c r="I9223" s="12">
        <v>4.9560246329117454</v>
      </c>
      <c r="J9223" s="12">
        <v>1.9054018589424209</v>
      </c>
      <c r="K9223" s="13">
        <v>1.2523486942117432</v>
      </c>
    </row>
    <row r="9224" spans="2:11" x14ac:dyDescent="0.25">
      <c r="B9224" s="10">
        <v>9221</v>
      </c>
      <c r="C9224" s="12">
        <v>4.4968893421729241</v>
      </c>
      <c r="D9224" s="12">
        <v>2.1420147569797434</v>
      </c>
      <c r="E9224" s="12">
        <v>2</v>
      </c>
      <c r="F9224" s="12">
        <v>0.4304662418723767</v>
      </c>
      <c r="G9224" s="12">
        <v>0.89314458823474907</v>
      </c>
      <c r="H9224" s="12">
        <v>11.178591350233962</v>
      </c>
      <c r="I9224" s="12">
        <v>2.4838766169722599</v>
      </c>
      <c r="J9224" s="12">
        <v>2.9795648378597166</v>
      </c>
      <c r="K9224" s="13">
        <v>3.0107344145154524</v>
      </c>
    </row>
    <row r="9225" spans="2:11" x14ac:dyDescent="0.25">
      <c r="B9225" s="10">
        <v>9222</v>
      </c>
      <c r="C9225" s="12">
        <v>6.4096056727797777</v>
      </c>
      <c r="D9225" s="12">
        <v>1.5375071470877082</v>
      </c>
      <c r="E9225" s="12">
        <v>2</v>
      </c>
      <c r="F9225" s="12">
        <v>5.2111353611000943</v>
      </c>
      <c r="G9225" s="12">
        <v>1.8822773836059021</v>
      </c>
      <c r="H9225" s="12">
        <v>32.814478914688024</v>
      </c>
      <c r="I9225" s="12">
        <v>1.6927040633227959</v>
      </c>
      <c r="J9225" s="12">
        <v>3.106987082290646</v>
      </c>
      <c r="K9225" s="13">
        <v>2.3166227175883112</v>
      </c>
    </row>
    <row r="9226" spans="2:11" x14ac:dyDescent="0.25">
      <c r="B9226" s="10">
        <v>9223</v>
      </c>
      <c r="C9226" s="12">
        <v>10.340842078654312</v>
      </c>
      <c r="D9226" s="12">
        <v>1.5545022882751713</v>
      </c>
      <c r="E9226" s="12">
        <v>3</v>
      </c>
      <c r="F9226" s="12">
        <v>0.6928848484020077</v>
      </c>
      <c r="G9226" s="12">
        <v>0.66479597283271608</v>
      </c>
      <c r="H9226" s="12">
        <v>15.579056429180216</v>
      </c>
      <c r="I9226" s="12">
        <v>2.2981831114014848</v>
      </c>
      <c r="J9226" s="12">
        <v>1.6301391444001472</v>
      </c>
      <c r="K9226" s="13">
        <v>3.733321060477977</v>
      </c>
    </row>
    <row r="9227" spans="2:11" x14ac:dyDescent="0.25">
      <c r="B9227" s="10">
        <v>9224</v>
      </c>
      <c r="C9227" s="12">
        <v>15.199883778369921</v>
      </c>
      <c r="D9227" s="12">
        <v>1.7989988360949305</v>
      </c>
      <c r="E9227" s="12">
        <v>2</v>
      </c>
      <c r="F9227" s="12">
        <v>3.4463047296652767</v>
      </c>
      <c r="G9227" s="12">
        <v>0.83960820534494118</v>
      </c>
      <c r="H9227" s="12">
        <v>27.456152082730636</v>
      </c>
      <c r="I9227" s="12">
        <v>2.7281922737854276</v>
      </c>
      <c r="J9227" s="12">
        <v>1.1676826019297479</v>
      </c>
      <c r="K9227" s="13">
        <v>2.0925438552474098</v>
      </c>
    </row>
    <row r="9228" spans="2:11" x14ac:dyDescent="0.25">
      <c r="B9228" s="10">
        <v>9225</v>
      </c>
      <c r="C9228" s="12">
        <v>10.850144754419144</v>
      </c>
      <c r="D9228" s="12">
        <v>1.2463720927779141</v>
      </c>
      <c r="E9228" s="12">
        <v>2</v>
      </c>
      <c r="F9228" s="12">
        <v>1.426081406485519</v>
      </c>
      <c r="G9228" s="12">
        <v>2.6476852906599513</v>
      </c>
      <c r="H9228" s="12">
        <v>31.721454386933065</v>
      </c>
      <c r="I9228" s="12">
        <v>1.8408672431975783</v>
      </c>
      <c r="J9228" s="12">
        <v>2.721543806997047</v>
      </c>
      <c r="K9228" s="13">
        <v>0.677118255488948</v>
      </c>
    </row>
    <row r="9229" spans="2:11" x14ac:dyDescent="0.25">
      <c r="B9229" s="10">
        <v>9226</v>
      </c>
      <c r="C9229" s="12">
        <v>8.7440755444896041</v>
      </c>
      <c r="D9229" s="12">
        <v>1.5629691248474522</v>
      </c>
      <c r="E9229" s="12">
        <v>2</v>
      </c>
      <c r="F9229" s="12">
        <v>3.3713155213284396</v>
      </c>
      <c r="G9229" s="12">
        <v>1.6881427804585321</v>
      </c>
      <c r="H9229" s="12">
        <v>16.431833664976129</v>
      </c>
      <c r="I9229" s="12">
        <v>3.0240680681389018</v>
      </c>
      <c r="J9229" s="12">
        <v>0.87139175283952786</v>
      </c>
      <c r="K9229" s="13">
        <v>0.72580667461586246</v>
      </c>
    </row>
    <row r="9230" spans="2:11" x14ac:dyDescent="0.25">
      <c r="B9230" s="10">
        <v>9227</v>
      </c>
      <c r="C9230" s="12">
        <v>16.579055645129664</v>
      </c>
      <c r="D9230" s="12">
        <v>1.7655597767181332</v>
      </c>
      <c r="E9230" s="12">
        <v>1</v>
      </c>
      <c r="F9230" s="12">
        <v>3.7191094771674384</v>
      </c>
      <c r="G9230" s="12">
        <v>1.2294399802387688</v>
      </c>
      <c r="H9230" s="12">
        <v>24.174593170425595</v>
      </c>
      <c r="I9230" s="12">
        <v>2.9718325266663381</v>
      </c>
      <c r="J9230" s="12">
        <v>2.6642042371941992</v>
      </c>
      <c r="K9230" s="13">
        <v>2.7486781348740861</v>
      </c>
    </row>
    <row r="9231" spans="2:11" x14ac:dyDescent="0.25">
      <c r="B9231" s="10">
        <v>9228</v>
      </c>
      <c r="C9231" s="12">
        <v>5.9232764203939734</v>
      </c>
      <c r="D9231" s="12">
        <v>1.5699768247555776</v>
      </c>
      <c r="E9231" s="12">
        <v>0</v>
      </c>
      <c r="F9231" s="12">
        <v>3.3349974518962884</v>
      </c>
      <c r="G9231" s="12">
        <v>2.6237280889100649</v>
      </c>
      <c r="H9231" s="12">
        <v>20.805113862510836</v>
      </c>
      <c r="I9231" s="12">
        <v>3.1911779128492346</v>
      </c>
      <c r="J9231" s="12">
        <v>3.2467598510809306</v>
      </c>
      <c r="K9231" s="13">
        <v>0.76905514134690844</v>
      </c>
    </row>
    <row r="9232" spans="2:11" x14ac:dyDescent="0.25">
      <c r="B9232" s="10">
        <v>9229</v>
      </c>
      <c r="C9232" s="12">
        <v>6.9013714181977051</v>
      </c>
      <c r="D9232" s="12">
        <v>1.6931657462910892</v>
      </c>
      <c r="E9232" s="12">
        <v>2</v>
      </c>
      <c r="F9232" s="12">
        <v>3.8884828490880059</v>
      </c>
      <c r="G9232" s="12">
        <v>1.0962394767841992</v>
      </c>
      <c r="H9232" s="12">
        <v>14.970319444610169</v>
      </c>
      <c r="I9232" s="12">
        <v>2.2441564458303893</v>
      </c>
      <c r="J9232" s="12">
        <v>3.8901560339731027</v>
      </c>
      <c r="K9232" s="13">
        <v>0.82965425946285676</v>
      </c>
    </row>
    <row r="9233" spans="2:11" x14ac:dyDescent="0.25">
      <c r="B9233" s="10">
        <v>9230</v>
      </c>
      <c r="C9233" s="12">
        <v>7.7050501616630189</v>
      </c>
      <c r="D9233" s="12">
        <v>1.6462851828403651</v>
      </c>
      <c r="E9233" s="12">
        <v>2</v>
      </c>
      <c r="F9233" s="12">
        <v>1.6769267810697812</v>
      </c>
      <c r="G9233" s="12">
        <v>1.3105443083075539</v>
      </c>
      <c r="H9233" s="12">
        <v>24.335154682282131</v>
      </c>
      <c r="I9233" s="12">
        <v>2.8146383540377742</v>
      </c>
      <c r="J9233" s="12">
        <v>3.3793797220376405</v>
      </c>
      <c r="K9233" s="13">
        <v>2.4216989707298935</v>
      </c>
    </row>
    <row r="9234" spans="2:11" x14ac:dyDescent="0.25">
      <c r="B9234" s="10">
        <v>9231</v>
      </c>
      <c r="C9234" s="12">
        <v>15.977441554432776</v>
      </c>
      <c r="D9234" s="12">
        <v>1.6968889228910382</v>
      </c>
      <c r="E9234" s="12">
        <v>3</v>
      </c>
      <c r="F9234" s="12">
        <v>0.89780828992005002</v>
      </c>
      <c r="G9234" s="12">
        <v>1.7184548589503226</v>
      </c>
      <c r="H9234" s="12">
        <v>22.75639030846208</v>
      </c>
      <c r="I9234" s="12">
        <v>1.2371359332080545</v>
      </c>
      <c r="J9234" s="12">
        <v>2.9391355749051669</v>
      </c>
      <c r="K9234" s="13">
        <v>0.37519059692067996</v>
      </c>
    </row>
    <row r="9235" spans="2:11" x14ac:dyDescent="0.25">
      <c r="B9235" s="10">
        <v>9232</v>
      </c>
      <c r="C9235" s="12">
        <v>1.5992925288713202</v>
      </c>
      <c r="D9235" s="12">
        <v>1.2436563013947755</v>
      </c>
      <c r="E9235" s="12">
        <v>3</v>
      </c>
      <c r="F9235" s="12">
        <v>5.3717202858076831</v>
      </c>
      <c r="G9235" s="12">
        <v>1.0760006405625617</v>
      </c>
      <c r="H9235" s="12">
        <v>31.311196267465004</v>
      </c>
      <c r="I9235" s="12">
        <v>3.142208918350474</v>
      </c>
      <c r="J9235" s="12">
        <v>2.78633472073358</v>
      </c>
      <c r="K9235" s="13">
        <v>0.48996277879182354</v>
      </c>
    </row>
    <row r="9236" spans="2:11" x14ac:dyDescent="0.25">
      <c r="B9236" s="10">
        <v>9233</v>
      </c>
      <c r="C9236" s="12">
        <v>10.446434553349516</v>
      </c>
      <c r="D9236" s="12">
        <v>1.1900631843018412</v>
      </c>
      <c r="E9236" s="12">
        <v>3</v>
      </c>
      <c r="F9236" s="12">
        <v>3.9821655479933362</v>
      </c>
      <c r="G9236" s="12">
        <v>1.4067835793760479</v>
      </c>
      <c r="H9236" s="12">
        <v>23.246073865514639</v>
      </c>
      <c r="I9236" s="12">
        <v>3.254154598822196</v>
      </c>
      <c r="J9236" s="12">
        <v>1.3529254754296762</v>
      </c>
      <c r="K9236" s="13">
        <v>0.25395273338574548</v>
      </c>
    </row>
    <row r="9237" spans="2:11" x14ac:dyDescent="0.25">
      <c r="B9237" s="10">
        <v>9234</v>
      </c>
      <c r="C9237" s="12">
        <v>8.6128753629593024</v>
      </c>
      <c r="D9237" s="12">
        <v>1.6393997538866343</v>
      </c>
      <c r="E9237" s="12">
        <v>2</v>
      </c>
      <c r="F9237" s="12">
        <v>5.6081579492613995</v>
      </c>
      <c r="G9237" s="12">
        <v>0.76367212433928378</v>
      </c>
      <c r="H9237" s="12">
        <v>16.588783292694217</v>
      </c>
      <c r="I9237" s="12">
        <v>4.0917450134003888</v>
      </c>
      <c r="J9237" s="12">
        <v>3.1029190811482845</v>
      </c>
      <c r="K9237" s="13">
        <v>0.68207265609472745</v>
      </c>
    </row>
    <row r="9238" spans="2:11" x14ac:dyDescent="0.25">
      <c r="B9238" s="10">
        <v>9235</v>
      </c>
      <c r="C9238" s="12">
        <v>13.571997118207999</v>
      </c>
      <c r="D9238" s="12">
        <v>1.7180938485834929</v>
      </c>
      <c r="E9238" s="12">
        <v>2</v>
      </c>
      <c r="F9238" s="12">
        <v>0.93206578623125769</v>
      </c>
      <c r="G9238" s="12">
        <v>3.5774420247353986</v>
      </c>
      <c r="H9238" s="12">
        <v>20.626842481718391</v>
      </c>
      <c r="I9238" s="12">
        <v>2.4812610636190824</v>
      </c>
      <c r="J9238" s="12">
        <v>4.1662380013750893</v>
      </c>
      <c r="K9238" s="13">
        <v>1.2825281176448853</v>
      </c>
    </row>
    <row r="9239" spans="2:11" x14ac:dyDescent="0.25">
      <c r="B9239" s="10">
        <v>9236</v>
      </c>
      <c r="C9239" s="12">
        <v>4.7100092600031775</v>
      </c>
      <c r="D9239" s="12">
        <v>1.2084265678033159</v>
      </c>
      <c r="E9239" s="12">
        <v>0</v>
      </c>
      <c r="F9239" s="12">
        <v>2.7892610495134162</v>
      </c>
      <c r="G9239" s="12">
        <v>0.83632656540036099</v>
      </c>
      <c r="H9239" s="12">
        <v>29.076745249854504</v>
      </c>
      <c r="I9239" s="12">
        <v>2.1997847307143141</v>
      </c>
      <c r="J9239" s="12">
        <v>2.8809233971056036</v>
      </c>
      <c r="K9239" s="13">
        <v>1.0336013414139669</v>
      </c>
    </row>
    <row r="9240" spans="2:11" x14ac:dyDescent="0.25">
      <c r="B9240" s="10">
        <v>9237</v>
      </c>
      <c r="C9240" s="12">
        <v>12.423796175348921</v>
      </c>
      <c r="D9240" s="12">
        <v>1.7678053645018064</v>
      </c>
      <c r="E9240" s="12">
        <v>2</v>
      </c>
      <c r="F9240" s="12">
        <v>2.1728007975119765</v>
      </c>
      <c r="G9240" s="12">
        <v>0.35149293602141224</v>
      </c>
      <c r="H9240" s="12">
        <v>35.974996410066481</v>
      </c>
      <c r="I9240" s="12">
        <v>1.8878349924758842</v>
      </c>
      <c r="J9240" s="12">
        <v>1.8608572151912006</v>
      </c>
      <c r="K9240" s="13">
        <v>4.4691804240379041</v>
      </c>
    </row>
    <row r="9241" spans="2:11" x14ac:dyDescent="0.25">
      <c r="B9241" s="10">
        <v>9238</v>
      </c>
      <c r="C9241" s="12">
        <v>8.7406384090265199</v>
      </c>
      <c r="D9241" s="12">
        <v>1.3019651034419455</v>
      </c>
      <c r="E9241" s="12">
        <v>1</v>
      </c>
      <c r="F9241" s="12">
        <v>4.345296540071284</v>
      </c>
      <c r="G9241" s="12">
        <v>1.1524446062532485</v>
      </c>
      <c r="H9241" s="12">
        <v>26.354258879384588</v>
      </c>
      <c r="I9241" s="12">
        <v>2.1101360099612401</v>
      </c>
      <c r="J9241" s="12">
        <v>1.0774162323663745</v>
      </c>
      <c r="K9241" s="13">
        <v>4.3956004829833111</v>
      </c>
    </row>
    <row r="9242" spans="2:11" x14ac:dyDescent="0.25">
      <c r="B9242" s="10">
        <v>9239</v>
      </c>
      <c r="C9242" s="12">
        <v>8.908140466136981</v>
      </c>
      <c r="D9242" s="12">
        <v>1.3554253790798731</v>
      </c>
      <c r="E9242" s="12">
        <v>3</v>
      </c>
      <c r="F9242" s="12">
        <v>2.7566982621651386</v>
      </c>
      <c r="G9242" s="12">
        <v>0.73544765631704101</v>
      </c>
      <c r="H9242" s="12">
        <v>14.896005317662008</v>
      </c>
      <c r="I9242" s="12">
        <v>3.3598478706851593</v>
      </c>
      <c r="J9242" s="12">
        <v>1.7972692540701336</v>
      </c>
      <c r="K9242" s="13">
        <v>3.3211112926918926</v>
      </c>
    </row>
    <row r="9243" spans="2:11" x14ac:dyDescent="0.25">
      <c r="B9243" s="10">
        <v>9240</v>
      </c>
      <c r="C9243" s="12">
        <v>4.8257147299931216</v>
      </c>
      <c r="D9243" s="12">
        <v>1.5851051568765735</v>
      </c>
      <c r="E9243" s="12">
        <v>2</v>
      </c>
      <c r="F9243" s="12">
        <v>2.154858505995215</v>
      </c>
      <c r="G9243" s="12">
        <v>0.62082091446592347</v>
      </c>
      <c r="H9243" s="12">
        <v>32.889489034796647</v>
      </c>
      <c r="I9243" s="12">
        <v>3.2886437228112153</v>
      </c>
      <c r="J9243" s="12">
        <v>3.5656023492318401</v>
      </c>
      <c r="K9243" s="13">
        <v>0.73295592145665689</v>
      </c>
    </row>
    <row r="9244" spans="2:11" x14ac:dyDescent="0.25">
      <c r="B9244" s="10">
        <v>9241</v>
      </c>
      <c r="C9244" s="12">
        <v>15.201575836870576</v>
      </c>
      <c r="D9244" s="12">
        <v>1.2499537377034446</v>
      </c>
      <c r="E9244" s="12">
        <v>2</v>
      </c>
      <c r="F9244" s="12">
        <v>3.5184346389217778</v>
      </c>
      <c r="G9244" s="12">
        <v>0.52265516659336342</v>
      </c>
      <c r="H9244" s="12">
        <v>22.621520933817354</v>
      </c>
      <c r="I9244" s="12">
        <v>3.2055287929200484</v>
      </c>
      <c r="J9244" s="12">
        <v>3.3610157891200414</v>
      </c>
      <c r="K9244" s="13">
        <v>0.92431885293545357</v>
      </c>
    </row>
    <row r="9245" spans="2:11" x14ac:dyDescent="0.25">
      <c r="B9245" s="10">
        <v>9242</v>
      </c>
      <c r="C9245" s="12">
        <v>11.889414876896986</v>
      </c>
      <c r="D9245" s="12">
        <v>1.8524405409589226</v>
      </c>
      <c r="E9245" s="12">
        <v>2</v>
      </c>
      <c r="F9245" s="12">
        <v>4.8699945320815088</v>
      </c>
      <c r="G9245" s="12">
        <v>0.46220750632334789</v>
      </c>
      <c r="H9245" s="12">
        <v>35.780248939571983</v>
      </c>
      <c r="I9245" s="12">
        <v>3.1110531188379635</v>
      </c>
      <c r="J9245" s="12">
        <v>2.2552604065984574</v>
      </c>
      <c r="K9245" s="13">
        <v>0.21779533923930222</v>
      </c>
    </row>
    <row r="9246" spans="2:11" x14ac:dyDescent="0.25">
      <c r="B9246" s="10">
        <v>9243</v>
      </c>
      <c r="C9246" s="12">
        <v>6.8060041439919754</v>
      </c>
      <c r="D9246" s="12">
        <v>1.4801739493180097</v>
      </c>
      <c r="E9246" s="12">
        <v>2</v>
      </c>
      <c r="F9246" s="12">
        <v>7.4293266572732612</v>
      </c>
      <c r="G9246" s="12">
        <v>2.1327161934043919</v>
      </c>
      <c r="H9246" s="12">
        <v>32.078113643756666</v>
      </c>
      <c r="I9246" s="12">
        <v>3.0953256528803643</v>
      </c>
      <c r="J9246" s="12">
        <v>3.6257186126624044</v>
      </c>
      <c r="K9246" s="13">
        <v>1.7990513936110195</v>
      </c>
    </row>
    <row r="9247" spans="2:11" x14ac:dyDescent="0.25">
      <c r="B9247" s="10">
        <v>9244</v>
      </c>
      <c r="C9247" s="12">
        <v>11.679771044103845</v>
      </c>
      <c r="D9247" s="12">
        <v>1.1944087347567818</v>
      </c>
      <c r="E9247" s="12">
        <v>1</v>
      </c>
      <c r="F9247" s="12">
        <v>2.8156103629890126</v>
      </c>
      <c r="G9247" s="12">
        <v>0.97364478051862524</v>
      </c>
      <c r="H9247" s="12">
        <v>29.515959397634369</v>
      </c>
      <c r="I9247" s="12">
        <v>2.7154803862589691</v>
      </c>
      <c r="J9247" s="12">
        <v>2.341180121391564</v>
      </c>
      <c r="K9247" s="13">
        <v>2.7264967259360708</v>
      </c>
    </row>
    <row r="9248" spans="2:11" x14ac:dyDescent="0.25">
      <c r="B9248" s="10">
        <v>9245</v>
      </c>
      <c r="C9248" s="12">
        <v>16.918602414556901</v>
      </c>
      <c r="D9248" s="12">
        <v>1.8065967775476959</v>
      </c>
      <c r="E9248" s="12">
        <v>1</v>
      </c>
      <c r="F9248" s="12">
        <v>0.88792788743562234</v>
      </c>
      <c r="G9248" s="12">
        <v>1.3721522567339859</v>
      </c>
      <c r="H9248" s="12">
        <v>26.600072908493587</v>
      </c>
      <c r="I9248" s="12">
        <v>3.8036617177388301</v>
      </c>
      <c r="J9248" s="12">
        <v>2.5346999299533777</v>
      </c>
      <c r="K9248" s="13">
        <v>3.0958684352030312</v>
      </c>
    </row>
    <row r="9249" spans="2:11" x14ac:dyDescent="0.25">
      <c r="B9249" s="10">
        <v>9246</v>
      </c>
      <c r="C9249" s="12">
        <v>11.907782801515284</v>
      </c>
      <c r="D9249" s="12">
        <v>2.0966168505937635</v>
      </c>
      <c r="E9249" s="12">
        <v>3</v>
      </c>
      <c r="F9249" s="12">
        <v>1.1206542934502246</v>
      </c>
      <c r="G9249" s="12">
        <v>1.5701840649069454</v>
      </c>
      <c r="H9249" s="12">
        <v>21.20399228133742</v>
      </c>
      <c r="I9249" s="12">
        <v>2.9439658903964765</v>
      </c>
      <c r="J9249" s="12">
        <v>3.0641053769230262</v>
      </c>
      <c r="K9249" s="13">
        <v>0.60514161068805594</v>
      </c>
    </row>
    <row r="9250" spans="2:11" x14ac:dyDescent="0.25">
      <c r="B9250" s="10">
        <v>9247</v>
      </c>
      <c r="C9250" s="12">
        <v>16.478881768770137</v>
      </c>
      <c r="D9250" s="12">
        <v>1.4436734992749165</v>
      </c>
      <c r="E9250" s="12">
        <v>2</v>
      </c>
      <c r="F9250" s="12">
        <v>1.4538856958887107</v>
      </c>
      <c r="G9250" s="12">
        <v>1.0107819718663338</v>
      </c>
      <c r="H9250" s="12">
        <v>13.454563240498596</v>
      </c>
      <c r="I9250" s="12">
        <v>2.6342791321549455</v>
      </c>
      <c r="J9250" s="12">
        <v>3.1261344938537352</v>
      </c>
      <c r="K9250" s="13">
        <v>0.91075212522172444</v>
      </c>
    </row>
    <row r="9251" spans="2:11" x14ac:dyDescent="0.25">
      <c r="B9251" s="10">
        <v>9248</v>
      </c>
      <c r="C9251" s="12">
        <v>10.185191441016677</v>
      </c>
      <c r="D9251" s="12">
        <v>1.250195114729127</v>
      </c>
      <c r="E9251" s="12">
        <v>1</v>
      </c>
      <c r="F9251" s="12">
        <v>0.62474960241040745</v>
      </c>
      <c r="G9251" s="12">
        <v>1.9535163764332597</v>
      </c>
      <c r="H9251" s="12">
        <v>28.754324180486833</v>
      </c>
      <c r="I9251" s="12">
        <v>1.9001113525361972</v>
      </c>
      <c r="J9251" s="12">
        <v>0.25773472261170627</v>
      </c>
      <c r="K9251" s="13">
        <v>4.7269606184883552E-2</v>
      </c>
    </row>
    <row r="9252" spans="2:11" x14ac:dyDescent="0.25">
      <c r="B9252" s="10">
        <v>9249</v>
      </c>
      <c r="C9252" s="12">
        <v>16.623788909743691</v>
      </c>
      <c r="D9252" s="12">
        <v>1.2188812678686718</v>
      </c>
      <c r="E9252" s="12">
        <v>3</v>
      </c>
      <c r="F9252" s="12">
        <v>1.0541556221690478</v>
      </c>
      <c r="G9252" s="12">
        <v>0.9424030157699923</v>
      </c>
      <c r="H9252" s="12">
        <v>26.257692297373666</v>
      </c>
      <c r="I9252" s="12">
        <v>2.2785572713781432</v>
      </c>
      <c r="J9252" s="12">
        <v>2.8748748407746914</v>
      </c>
      <c r="K9252" s="13">
        <v>0.93891270698482743</v>
      </c>
    </row>
    <row r="9253" spans="2:11" x14ac:dyDescent="0.25">
      <c r="B9253" s="10">
        <v>9250</v>
      </c>
      <c r="C9253" s="12">
        <v>8.6808122165984134</v>
      </c>
      <c r="D9253" s="12">
        <v>1.6117920490704858</v>
      </c>
      <c r="E9253" s="12">
        <v>0</v>
      </c>
      <c r="F9253" s="12">
        <v>5.9863381457277498</v>
      </c>
      <c r="G9253" s="12">
        <v>0.68429514582128792</v>
      </c>
      <c r="H9253" s="12">
        <v>23.212774733347842</v>
      </c>
      <c r="I9253" s="12">
        <v>2.3372640671760165</v>
      </c>
      <c r="J9253" s="12">
        <v>3.5634159311108284</v>
      </c>
      <c r="K9253" s="13">
        <v>0.18761866613370062</v>
      </c>
    </row>
    <row r="9254" spans="2:11" x14ac:dyDescent="0.25">
      <c r="B9254" s="10">
        <v>9251</v>
      </c>
      <c r="C9254" s="12">
        <v>7.9941091181832657</v>
      </c>
      <c r="D9254" s="12">
        <v>1.4788748541779708</v>
      </c>
      <c r="E9254" s="12">
        <v>1</v>
      </c>
      <c r="F9254" s="12">
        <v>6.7929028111931435</v>
      </c>
      <c r="G9254" s="12">
        <v>1.7183992008796531</v>
      </c>
      <c r="H9254" s="12">
        <v>18.883570776687336</v>
      </c>
      <c r="I9254" s="12">
        <v>1.5886409148009586</v>
      </c>
      <c r="J9254" s="12">
        <v>3.8772521753392981</v>
      </c>
      <c r="K9254" s="13">
        <v>4.7963526986381073E-2</v>
      </c>
    </row>
    <row r="9255" spans="2:11" x14ac:dyDescent="0.25">
      <c r="B9255" s="10">
        <v>9252</v>
      </c>
      <c r="C9255" s="12">
        <v>15.945305490697454</v>
      </c>
      <c r="D9255" s="12">
        <v>1.1336338472634893</v>
      </c>
      <c r="E9255" s="12">
        <v>1</v>
      </c>
      <c r="F9255" s="12">
        <v>1.5241398059379438</v>
      </c>
      <c r="G9255" s="12">
        <v>1.8365852627572461</v>
      </c>
      <c r="H9255" s="12">
        <v>18.531622462270928</v>
      </c>
      <c r="I9255" s="12">
        <v>2.2596573777605595</v>
      </c>
      <c r="J9255" s="12">
        <v>3.2063910287517903</v>
      </c>
      <c r="K9255" s="13">
        <v>1.2722085524015048</v>
      </c>
    </row>
    <row r="9256" spans="2:11" x14ac:dyDescent="0.25">
      <c r="B9256" s="10">
        <v>9253</v>
      </c>
      <c r="C9256" s="12">
        <v>4.3071396080886748</v>
      </c>
      <c r="D9256" s="12">
        <v>1.6364230624150813</v>
      </c>
      <c r="E9256" s="12">
        <v>2</v>
      </c>
      <c r="F9256" s="12">
        <v>2.655196750772356</v>
      </c>
      <c r="G9256" s="12">
        <v>2.566404158313063</v>
      </c>
      <c r="H9256" s="12">
        <v>24.013455689068515</v>
      </c>
      <c r="I9256" s="12">
        <v>4.0306235827801871</v>
      </c>
      <c r="J9256" s="12">
        <v>1.70776099801488</v>
      </c>
      <c r="K9256" s="13">
        <v>0.84740754235620885</v>
      </c>
    </row>
    <row r="9257" spans="2:11" x14ac:dyDescent="0.25">
      <c r="B9257" s="10">
        <v>9254</v>
      </c>
      <c r="C9257" s="12">
        <v>0.63681310879618636</v>
      </c>
      <c r="D9257" s="12">
        <v>1.3038818840127528</v>
      </c>
      <c r="E9257" s="12">
        <v>3</v>
      </c>
      <c r="F9257" s="12">
        <v>0.55717100585494783</v>
      </c>
      <c r="G9257" s="12">
        <v>1.1243054324003272</v>
      </c>
      <c r="H9257" s="12">
        <v>37.542891826482268</v>
      </c>
      <c r="I9257" s="12">
        <v>3.5775760550605162</v>
      </c>
      <c r="J9257" s="12">
        <v>2.3026454278320916</v>
      </c>
      <c r="K9257" s="13">
        <v>0.3654084465618222</v>
      </c>
    </row>
    <row r="9258" spans="2:11" x14ac:dyDescent="0.25">
      <c r="B9258" s="10">
        <v>9255</v>
      </c>
      <c r="C9258" s="12">
        <v>8.0660508198752563</v>
      </c>
      <c r="D9258" s="12">
        <v>2.0987988743639847</v>
      </c>
      <c r="E9258" s="12">
        <v>1</v>
      </c>
      <c r="F9258" s="12">
        <v>0.7371090027138002</v>
      </c>
      <c r="G9258" s="12">
        <v>0.74026411041523288</v>
      </c>
      <c r="H9258" s="12">
        <v>18.95866182868404</v>
      </c>
      <c r="I9258" s="12">
        <v>1.9667538976168326</v>
      </c>
      <c r="J9258" s="12">
        <v>2.4332961340008463</v>
      </c>
      <c r="K9258" s="13">
        <v>2.4803698001118475</v>
      </c>
    </row>
    <row r="9259" spans="2:11" x14ac:dyDescent="0.25">
      <c r="B9259" s="10">
        <v>9256</v>
      </c>
      <c r="C9259" s="12">
        <v>14.145565928223899</v>
      </c>
      <c r="D9259" s="12">
        <v>1.4305961279343813</v>
      </c>
      <c r="E9259" s="12">
        <v>1</v>
      </c>
      <c r="F9259" s="12">
        <v>7.3212071420577427</v>
      </c>
      <c r="G9259" s="12">
        <v>1.9253727337613122</v>
      </c>
      <c r="H9259" s="12">
        <v>26.777376037503473</v>
      </c>
      <c r="I9259" s="12">
        <v>2.9822362945562451</v>
      </c>
      <c r="J9259" s="12">
        <v>1.401554240571963</v>
      </c>
      <c r="K9259" s="13">
        <v>1.5857886508309287</v>
      </c>
    </row>
    <row r="9260" spans="2:11" x14ac:dyDescent="0.25">
      <c r="B9260" s="10">
        <v>9257</v>
      </c>
      <c r="C9260" s="12">
        <v>-2.9955147588257454</v>
      </c>
      <c r="D9260" s="12">
        <v>1.4125780296807369</v>
      </c>
      <c r="E9260" s="12">
        <v>0</v>
      </c>
      <c r="F9260" s="12">
        <v>7.0106433942386071</v>
      </c>
      <c r="G9260" s="12">
        <v>0.64923074696988137</v>
      </c>
      <c r="H9260" s="12">
        <v>23.714318532971078</v>
      </c>
      <c r="I9260" s="12">
        <v>3.0203241313416185</v>
      </c>
      <c r="J9260" s="12">
        <v>2.1726477536864617</v>
      </c>
      <c r="K9260" s="13">
        <v>0.59592327555036995</v>
      </c>
    </row>
    <row r="9261" spans="2:11" x14ac:dyDescent="0.25">
      <c r="B9261" s="10">
        <v>9258</v>
      </c>
      <c r="C9261" s="12">
        <v>11.194979721265932</v>
      </c>
      <c r="D9261" s="12">
        <v>1.9756393853647423</v>
      </c>
      <c r="E9261" s="12">
        <v>2</v>
      </c>
      <c r="F9261" s="12">
        <v>4.1761712016549071</v>
      </c>
      <c r="G9261" s="12">
        <v>0.69381196505310661</v>
      </c>
      <c r="H9261" s="12">
        <v>19.731011537582212</v>
      </c>
      <c r="I9261" s="12">
        <v>2.7326599031570393</v>
      </c>
      <c r="J9261" s="12">
        <v>3.0527540922385041</v>
      </c>
      <c r="K9261" s="13">
        <v>3.0787775581678933</v>
      </c>
    </row>
    <row r="9262" spans="2:11" x14ac:dyDescent="0.25">
      <c r="B9262" s="10">
        <v>9259</v>
      </c>
      <c r="C9262" s="12">
        <v>4.2056390476941825</v>
      </c>
      <c r="D9262" s="12">
        <v>1.5104630495615654</v>
      </c>
      <c r="E9262" s="12">
        <v>1</v>
      </c>
      <c r="F9262" s="12">
        <v>6.3495475941153519</v>
      </c>
      <c r="G9262" s="12">
        <v>0.82222787543372322</v>
      </c>
      <c r="H9262" s="12">
        <v>14.003614260724312</v>
      </c>
      <c r="I9262" s="12">
        <v>3.1667785912147046</v>
      </c>
      <c r="J9262" s="12">
        <v>3.4319979224529318</v>
      </c>
      <c r="K9262" s="13">
        <v>1.2154206337047533</v>
      </c>
    </row>
    <row r="9263" spans="2:11" x14ac:dyDescent="0.25">
      <c r="B9263" s="10">
        <v>9260</v>
      </c>
      <c r="C9263" s="12">
        <v>7.2494043133319561</v>
      </c>
      <c r="D9263" s="12">
        <v>2.1590982294602319</v>
      </c>
      <c r="E9263" s="12">
        <v>2</v>
      </c>
      <c r="F9263" s="12">
        <v>9.0354755753804934</v>
      </c>
      <c r="G9263" s="12">
        <v>1.965363588038568</v>
      </c>
      <c r="H9263" s="12">
        <v>26.394342713562313</v>
      </c>
      <c r="I9263" s="12">
        <v>2.7294022052010902</v>
      </c>
      <c r="J9263" s="12">
        <v>2.104958438878902</v>
      </c>
      <c r="K9263" s="13">
        <v>2.1577467334188132</v>
      </c>
    </row>
    <row r="9264" spans="2:11" x14ac:dyDescent="0.25">
      <c r="B9264" s="10">
        <v>9261</v>
      </c>
      <c r="C9264" s="12">
        <v>12.521040422574712</v>
      </c>
      <c r="D9264" s="12">
        <v>1.3025117873455272</v>
      </c>
      <c r="E9264" s="12">
        <v>2</v>
      </c>
      <c r="F9264" s="12">
        <v>2.0352442778407847</v>
      </c>
      <c r="G9264" s="12">
        <v>0.70924916109735858</v>
      </c>
      <c r="H9264" s="12">
        <v>32.508040616975151</v>
      </c>
      <c r="I9264" s="12">
        <v>3.3534720369781903</v>
      </c>
      <c r="J9264" s="12">
        <v>2.804856974087877</v>
      </c>
      <c r="K9264" s="13">
        <v>0.4439721353451076</v>
      </c>
    </row>
    <row r="9265" spans="2:11" x14ac:dyDescent="0.25">
      <c r="B9265" s="10">
        <v>9262</v>
      </c>
      <c r="C9265" s="12">
        <v>6.9779386644963708</v>
      </c>
      <c r="D9265" s="12">
        <v>1.8121785738763887</v>
      </c>
      <c r="E9265" s="12">
        <v>1</v>
      </c>
      <c r="F9265" s="12">
        <v>2.145756853226072</v>
      </c>
      <c r="G9265" s="12">
        <v>1.336107123549134</v>
      </c>
      <c r="H9265" s="12">
        <v>13.423696107605229</v>
      </c>
      <c r="I9265" s="12">
        <v>2.9889286382171085</v>
      </c>
      <c r="J9265" s="12">
        <v>3.9558114114485523</v>
      </c>
      <c r="K9265" s="13">
        <v>0.21863378325887045</v>
      </c>
    </row>
    <row r="9266" spans="2:11" x14ac:dyDescent="0.25">
      <c r="B9266" s="10">
        <v>9263</v>
      </c>
      <c r="C9266" s="12">
        <v>12.740471040554514</v>
      </c>
      <c r="D9266" s="12">
        <v>1.3594490572366686</v>
      </c>
      <c r="E9266" s="12">
        <v>1</v>
      </c>
      <c r="F9266" s="12">
        <v>0.91366809351726941</v>
      </c>
      <c r="G9266" s="12">
        <v>1.2925495364912263</v>
      </c>
      <c r="H9266" s="12">
        <v>31.206653107329778</v>
      </c>
      <c r="I9266" s="12">
        <v>3.6077254279599535</v>
      </c>
      <c r="J9266" s="12">
        <v>2.3567725481298751</v>
      </c>
      <c r="K9266" s="13">
        <v>1.1558382887444743</v>
      </c>
    </row>
    <row r="9267" spans="2:11" x14ac:dyDescent="0.25">
      <c r="B9267" s="10">
        <v>9264</v>
      </c>
      <c r="C9267" s="12">
        <v>10.376664234034411</v>
      </c>
      <c r="D9267" s="12">
        <v>1.4844976556299392</v>
      </c>
      <c r="E9267" s="12">
        <v>3</v>
      </c>
      <c r="F9267" s="12">
        <v>4.3271659841938748</v>
      </c>
      <c r="G9267" s="12">
        <v>0.97299403597518874</v>
      </c>
      <c r="H9267" s="12">
        <v>15.696430219263004</v>
      </c>
      <c r="I9267" s="12">
        <v>2.7650872288050556</v>
      </c>
      <c r="J9267" s="12">
        <v>4.4636137724595741</v>
      </c>
      <c r="K9267" s="13">
        <v>0.48978147180949239</v>
      </c>
    </row>
    <row r="9268" spans="2:11" x14ac:dyDescent="0.25">
      <c r="B9268" s="10">
        <v>9265</v>
      </c>
      <c r="C9268" s="12">
        <v>17.16330207705758</v>
      </c>
      <c r="D9268" s="12">
        <v>1.3456427147677963</v>
      </c>
      <c r="E9268" s="12">
        <v>1</v>
      </c>
      <c r="F9268" s="12">
        <v>0.99987766028588587</v>
      </c>
      <c r="G9268" s="12">
        <v>0.887972049179791</v>
      </c>
      <c r="H9268" s="12">
        <v>17.564517503367</v>
      </c>
      <c r="I9268" s="12">
        <v>3.5893543370333658</v>
      </c>
      <c r="J9268" s="12">
        <v>0.84325058974715217</v>
      </c>
      <c r="K9268" s="13">
        <v>3.269753232223616</v>
      </c>
    </row>
    <row r="9269" spans="2:11" x14ac:dyDescent="0.25">
      <c r="B9269" s="10">
        <v>9266</v>
      </c>
      <c r="C9269" s="12">
        <v>10.073185191265381</v>
      </c>
      <c r="D9269" s="12">
        <v>1.7070290652347713</v>
      </c>
      <c r="E9269" s="12">
        <v>1</v>
      </c>
      <c r="F9269" s="12">
        <v>2.5715130047560639</v>
      </c>
      <c r="G9269" s="12">
        <v>1.1032132803419963</v>
      </c>
      <c r="H9269" s="12">
        <v>19.560784421262287</v>
      </c>
      <c r="I9269" s="12">
        <v>2.0668448144685776</v>
      </c>
      <c r="J9269" s="12">
        <v>2.6102011998787775</v>
      </c>
      <c r="K9269" s="13">
        <v>2.7008434423146848</v>
      </c>
    </row>
    <row r="9270" spans="2:11" x14ac:dyDescent="0.25">
      <c r="B9270" s="10">
        <v>9267</v>
      </c>
      <c r="C9270" s="12">
        <v>7.0270923356941166</v>
      </c>
      <c r="D9270" s="12">
        <v>1.5115758782045936</v>
      </c>
      <c r="E9270" s="12">
        <v>1</v>
      </c>
      <c r="F9270" s="12">
        <v>0.70528985130449229</v>
      </c>
      <c r="G9270" s="12">
        <v>0.99038977485980395</v>
      </c>
      <c r="H9270" s="12">
        <v>34.921594414255118</v>
      </c>
      <c r="I9270" s="12">
        <v>3.1600839276214665</v>
      </c>
      <c r="J9270" s="12">
        <v>1.0512237647459852</v>
      </c>
      <c r="K9270" s="13">
        <v>3.2120040027436683</v>
      </c>
    </row>
    <row r="9271" spans="2:11" x14ac:dyDescent="0.25">
      <c r="B9271" s="10">
        <v>9268</v>
      </c>
      <c r="C9271" s="12">
        <v>12.963040891548664</v>
      </c>
      <c r="D9271" s="12">
        <v>1.3529205703676301</v>
      </c>
      <c r="E9271" s="12">
        <v>1</v>
      </c>
      <c r="F9271" s="12">
        <v>1.1055494552152874</v>
      </c>
      <c r="G9271" s="12">
        <v>1.3525369385395021</v>
      </c>
      <c r="H9271" s="12">
        <v>35.525299649714732</v>
      </c>
      <c r="I9271" s="12">
        <v>3.0143727630576058</v>
      </c>
      <c r="J9271" s="12">
        <v>2.5748141949116539</v>
      </c>
      <c r="K9271" s="13">
        <v>3.6828911166296163</v>
      </c>
    </row>
    <row r="9272" spans="2:11" x14ac:dyDescent="0.25">
      <c r="B9272" s="10">
        <v>9269</v>
      </c>
      <c r="C9272" s="12">
        <v>9.6820283742127522</v>
      </c>
      <c r="D9272" s="12">
        <v>1.8634715259745194</v>
      </c>
      <c r="E9272" s="12">
        <v>1</v>
      </c>
      <c r="F9272" s="12">
        <v>5.6561570463062898</v>
      </c>
      <c r="G9272" s="12">
        <v>0.39226981891378165</v>
      </c>
      <c r="H9272" s="12">
        <v>37.071649853556814</v>
      </c>
      <c r="I9272" s="12">
        <v>3.659421046563204</v>
      </c>
      <c r="J9272" s="12">
        <v>1.3897728092168349</v>
      </c>
      <c r="K9272" s="13">
        <v>0.65171414349285028</v>
      </c>
    </row>
    <row r="9273" spans="2:11" x14ac:dyDescent="0.25">
      <c r="B9273" s="10">
        <v>9270</v>
      </c>
      <c r="C9273" s="12">
        <v>8.5705222466961679</v>
      </c>
      <c r="D9273" s="12">
        <v>1.1971246862086635</v>
      </c>
      <c r="E9273" s="12">
        <v>3</v>
      </c>
      <c r="F9273" s="12">
        <v>1.5405935496809526</v>
      </c>
      <c r="G9273" s="12">
        <v>2.0151858364057862</v>
      </c>
      <c r="H9273" s="12">
        <v>25.905703910396923</v>
      </c>
      <c r="I9273" s="12">
        <v>2.5140750059197945</v>
      </c>
      <c r="J9273" s="12">
        <v>2.8160698920087368</v>
      </c>
      <c r="K9273" s="13">
        <v>7.0797239157939567</v>
      </c>
    </row>
    <row r="9274" spans="2:11" x14ac:dyDescent="0.25">
      <c r="B9274" s="10">
        <v>9271</v>
      </c>
      <c r="C9274" s="12">
        <v>9.7522792669456067</v>
      </c>
      <c r="D9274" s="12">
        <v>1.5465134696530651</v>
      </c>
      <c r="E9274" s="12">
        <v>2</v>
      </c>
      <c r="F9274" s="12">
        <v>1.7194416845378924</v>
      </c>
      <c r="G9274" s="12">
        <v>0.96113934390754618</v>
      </c>
      <c r="H9274" s="12">
        <v>28.573884349860101</v>
      </c>
      <c r="I9274" s="12">
        <v>1.5618600507311757</v>
      </c>
      <c r="J9274" s="12">
        <v>3.008572043126498</v>
      </c>
      <c r="K9274" s="13">
        <v>0.94831984633113797</v>
      </c>
    </row>
    <row r="9275" spans="2:11" x14ac:dyDescent="0.25">
      <c r="B9275" s="10">
        <v>9272</v>
      </c>
      <c r="C9275" s="12">
        <v>9.9348148226638049</v>
      </c>
      <c r="D9275" s="12">
        <v>1.6969579242078481</v>
      </c>
      <c r="E9275" s="12">
        <v>2</v>
      </c>
      <c r="F9275" s="12">
        <v>7.2398232515973229</v>
      </c>
      <c r="G9275" s="12">
        <v>0.70473413482533365</v>
      </c>
      <c r="H9275" s="12">
        <v>20.9858579769122</v>
      </c>
      <c r="I9275" s="12">
        <v>2.0763094209284585</v>
      </c>
      <c r="J9275" s="12">
        <v>3.316729439731251</v>
      </c>
      <c r="K9275" s="13">
        <v>0.372888261889393</v>
      </c>
    </row>
    <row r="9276" spans="2:11" x14ac:dyDescent="0.25">
      <c r="B9276" s="10">
        <v>9273</v>
      </c>
      <c r="C9276" s="12">
        <v>12.892798092437879</v>
      </c>
      <c r="D9276" s="12">
        <v>1.2578239568987262</v>
      </c>
      <c r="E9276" s="12">
        <v>2</v>
      </c>
      <c r="F9276" s="12">
        <v>3.5010756151986442</v>
      </c>
      <c r="G9276" s="12">
        <v>0.82139466053589838</v>
      </c>
      <c r="H9276" s="12">
        <v>28.845726099446608</v>
      </c>
      <c r="I9276" s="12">
        <v>1.8610889272991105</v>
      </c>
      <c r="J9276" s="12">
        <v>3.292341833920859</v>
      </c>
      <c r="K9276" s="13">
        <v>0.84060417131058507</v>
      </c>
    </row>
    <row r="9277" spans="2:11" x14ac:dyDescent="0.25">
      <c r="B9277" s="10">
        <v>9274</v>
      </c>
      <c r="C9277" s="12">
        <v>-0.57585977121781262</v>
      </c>
      <c r="D9277" s="12">
        <v>1.6517796560870426</v>
      </c>
      <c r="E9277" s="12">
        <v>3</v>
      </c>
      <c r="F9277" s="12">
        <v>10.146280163563299</v>
      </c>
      <c r="G9277" s="12">
        <v>1.0338246535817603</v>
      </c>
      <c r="H9277" s="12">
        <v>21.086501993288085</v>
      </c>
      <c r="I9277" s="12">
        <v>1.4487268048157096</v>
      </c>
      <c r="J9277" s="12">
        <v>3.209370326579144</v>
      </c>
      <c r="K9277" s="13">
        <v>0.18594504475528245</v>
      </c>
    </row>
    <row r="9278" spans="2:11" x14ac:dyDescent="0.25">
      <c r="B9278" s="10">
        <v>9275</v>
      </c>
      <c r="C9278" s="12">
        <v>13.725303511480648</v>
      </c>
      <c r="D9278" s="12">
        <v>1.5409892623363604</v>
      </c>
      <c r="E9278" s="12">
        <v>0</v>
      </c>
      <c r="F9278" s="12">
        <v>1.8929138238700272</v>
      </c>
      <c r="G9278" s="12">
        <v>0.94727432108379728</v>
      </c>
      <c r="H9278" s="12">
        <v>30.751790237302806</v>
      </c>
      <c r="I9278" s="12">
        <v>1.923915042261001</v>
      </c>
      <c r="J9278" s="12">
        <v>2.7769794462027693</v>
      </c>
      <c r="K9278" s="13">
        <v>5.6537420534423335</v>
      </c>
    </row>
    <row r="9279" spans="2:11" x14ac:dyDescent="0.25">
      <c r="B9279" s="10">
        <v>9276</v>
      </c>
      <c r="C9279" s="12">
        <v>9.1706656413334837</v>
      </c>
      <c r="D9279" s="12">
        <v>1.411790949371138</v>
      </c>
      <c r="E9279" s="12">
        <v>2</v>
      </c>
      <c r="F9279" s="12">
        <v>7.1902708396107951</v>
      </c>
      <c r="G9279" s="12">
        <v>0.92603205923953436</v>
      </c>
      <c r="H9279" s="12">
        <v>25.350827029065005</v>
      </c>
      <c r="I9279" s="12">
        <v>3.7604339620316569</v>
      </c>
      <c r="J9279" s="12">
        <v>4.0087898854677064</v>
      </c>
      <c r="K9279" s="13">
        <v>0.42195127110269692</v>
      </c>
    </row>
    <row r="9280" spans="2:11" x14ac:dyDescent="0.25">
      <c r="B9280" s="10">
        <v>9277</v>
      </c>
      <c r="C9280" s="12">
        <v>7.6834520299286826</v>
      </c>
      <c r="D9280" s="12">
        <v>1.6163587401538235</v>
      </c>
      <c r="E9280" s="12">
        <v>1</v>
      </c>
      <c r="F9280" s="12">
        <v>12.57218189893659</v>
      </c>
      <c r="G9280" s="12">
        <v>0.68989517312947157</v>
      </c>
      <c r="H9280" s="12">
        <v>30.970108417704004</v>
      </c>
      <c r="I9280" s="12">
        <v>2.3412086424023855</v>
      </c>
      <c r="J9280" s="12">
        <v>2.6737493077968786</v>
      </c>
      <c r="K9280" s="13">
        <v>1.1313365891728728</v>
      </c>
    </row>
    <row r="9281" spans="2:11" x14ac:dyDescent="0.25">
      <c r="B9281" s="10">
        <v>9278</v>
      </c>
      <c r="C9281" s="12">
        <v>3.7450675972052867</v>
      </c>
      <c r="D9281" s="12">
        <v>1.7088297826023919</v>
      </c>
      <c r="E9281" s="12">
        <v>3</v>
      </c>
      <c r="F9281" s="12">
        <v>4.78422342747887</v>
      </c>
      <c r="G9281" s="12">
        <v>1.0995041224007851</v>
      </c>
      <c r="H9281" s="12">
        <v>33.529250957075789</v>
      </c>
      <c r="I9281" s="12">
        <v>2.5962507686772667</v>
      </c>
      <c r="J9281" s="12">
        <v>3.6417945374878737</v>
      </c>
      <c r="K9281" s="13">
        <v>1.3702931450526574</v>
      </c>
    </row>
    <row r="9282" spans="2:11" x14ac:dyDescent="0.25">
      <c r="B9282" s="10">
        <v>9279</v>
      </c>
      <c r="C9282" s="12">
        <v>7.2610358567631392</v>
      </c>
      <c r="D9282" s="12">
        <v>1.4108056682538295</v>
      </c>
      <c r="E9282" s="12">
        <v>2</v>
      </c>
      <c r="F9282" s="12">
        <v>5.693750089870135</v>
      </c>
      <c r="G9282" s="12">
        <v>1.3479862529169335</v>
      </c>
      <c r="H9282" s="12">
        <v>19.768857355928951</v>
      </c>
      <c r="I9282" s="12">
        <v>3.0922616679030166</v>
      </c>
      <c r="J9282" s="12">
        <v>3.2406617680250154</v>
      </c>
      <c r="K9282" s="13">
        <v>3.431963781290296E-2</v>
      </c>
    </row>
    <row r="9283" spans="2:11" x14ac:dyDescent="0.25">
      <c r="B9283" s="10">
        <v>9280</v>
      </c>
      <c r="C9283" s="12">
        <v>14.322306709294462</v>
      </c>
      <c r="D9283" s="12">
        <v>1.7844839801252141</v>
      </c>
      <c r="E9283" s="12">
        <v>2</v>
      </c>
      <c r="F9283" s="12">
        <v>1.9067339498676239</v>
      </c>
      <c r="G9283" s="12">
        <v>1.8362974053627119</v>
      </c>
      <c r="H9283" s="12">
        <v>24.799691550877341</v>
      </c>
      <c r="I9283" s="12">
        <v>5.5859033785936081</v>
      </c>
      <c r="J9283" s="12">
        <v>2.0861906809674688</v>
      </c>
      <c r="K9283" s="13">
        <v>4.6569734399962845</v>
      </c>
    </row>
    <row r="9284" spans="2:11" x14ac:dyDescent="0.25">
      <c r="B9284" s="10">
        <v>9281</v>
      </c>
      <c r="C9284" s="12">
        <v>14.559681417214543</v>
      </c>
      <c r="D9284" s="12">
        <v>1.5291814343653265</v>
      </c>
      <c r="E9284" s="12">
        <v>2</v>
      </c>
      <c r="F9284" s="12">
        <v>5.8308536182269988</v>
      </c>
      <c r="G9284" s="12">
        <v>0.59225233779131725</v>
      </c>
      <c r="H9284" s="12">
        <v>15.06060629831414</v>
      </c>
      <c r="I9284" s="12">
        <v>2.3624137797965439</v>
      </c>
      <c r="J9284" s="12">
        <v>2.439193486362552</v>
      </c>
      <c r="K9284" s="13">
        <v>1.7795854726404683</v>
      </c>
    </row>
    <row r="9285" spans="2:11" x14ac:dyDescent="0.25">
      <c r="B9285" s="10">
        <v>9282</v>
      </c>
      <c r="C9285" s="12">
        <v>5.1528910599765201</v>
      </c>
      <c r="D9285" s="12">
        <v>1.5758054667765806</v>
      </c>
      <c r="E9285" s="12">
        <v>3</v>
      </c>
      <c r="F9285" s="12">
        <v>6.1405233568359598</v>
      </c>
      <c r="G9285" s="12">
        <v>2.6535684425082873</v>
      </c>
      <c r="H9285" s="12">
        <v>24.784645353803249</v>
      </c>
      <c r="I9285" s="12">
        <v>2.0066678602908836</v>
      </c>
      <c r="J9285" s="12">
        <v>1.7811512658825015</v>
      </c>
      <c r="K9285" s="13">
        <v>0.51343144239180749</v>
      </c>
    </row>
    <row r="9286" spans="2:11" x14ac:dyDescent="0.25">
      <c r="B9286" s="10">
        <v>9283</v>
      </c>
      <c r="C9286" s="12">
        <v>12.516968463226334</v>
      </c>
      <c r="D9286" s="12">
        <v>2.170045417094137</v>
      </c>
      <c r="E9286" s="12">
        <v>2</v>
      </c>
      <c r="F9286" s="12">
        <v>10.971108126079852</v>
      </c>
      <c r="G9286" s="12">
        <v>0.61275621592160012</v>
      </c>
      <c r="H9286" s="12">
        <v>40.871669131292563</v>
      </c>
      <c r="I9286" s="12">
        <v>1.1369596448957071</v>
      </c>
      <c r="J9286" s="12">
        <v>2.5910476414936041</v>
      </c>
      <c r="K9286" s="13">
        <v>0.15246327738346599</v>
      </c>
    </row>
    <row r="9287" spans="2:11" x14ac:dyDescent="0.25">
      <c r="B9287" s="10">
        <v>9284</v>
      </c>
      <c r="C9287" s="12">
        <v>0.89164320241125949</v>
      </c>
      <c r="D9287" s="12">
        <v>1.5222580786441993</v>
      </c>
      <c r="E9287" s="12">
        <v>1</v>
      </c>
      <c r="F9287" s="12">
        <v>1.4050522892654334</v>
      </c>
      <c r="G9287" s="12">
        <v>1.2830814567255184</v>
      </c>
      <c r="H9287" s="12">
        <v>34.041989981927188</v>
      </c>
      <c r="I9287" s="12">
        <v>2.2023961362005062</v>
      </c>
      <c r="J9287" s="12">
        <v>4.6005057976015431</v>
      </c>
      <c r="K9287" s="13">
        <v>0.94906679080993261</v>
      </c>
    </row>
    <row r="9288" spans="2:11" x14ac:dyDescent="0.25">
      <c r="B9288" s="10">
        <v>9285</v>
      </c>
      <c r="C9288" s="12">
        <v>18.139405355450592</v>
      </c>
      <c r="D9288" s="12">
        <v>2.2113189720161284</v>
      </c>
      <c r="E9288" s="12">
        <v>2</v>
      </c>
      <c r="F9288" s="12">
        <v>5.2790218607019463</v>
      </c>
      <c r="G9288" s="12">
        <v>0.54457511993573871</v>
      </c>
      <c r="H9288" s="12">
        <v>20.428402087601967</v>
      </c>
      <c r="I9288" s="12">
        <v>1.4993885765365882</v>
      </c>
      <c r="J9288" s="12">
        <v>2.7117662441111543</v>
      </c>
      <c r="K9288" s="13">
        <v>3.299902292722853</v>
      </c>
    </row>
    <row r="9289" spans="2:11" x14ac:dyDescent="0.25">
      <c r="B9289" s="10">
        <v>9286</v>
      </c>
      <c r="C9289" s="12">
        <v>10.817401287189341</v>
      </c>
      <c r="D9289" s="12">
        <v>1.4146093728969538</v>
      </c>
      <c r="E9289" s="12">
        <v>2</v>
      </c>
      <c r="F9289" s="12">
        <v>2.8758762402582763</v>
      </c>
      <c r="G9289" s="12">
        <v>0.92336025242831432</v>
      </c>
      <c r="H9289" s="12">
        <v>21.615215327996335</v>
      </c>
      <c r="I9289" s="12">
        <v>1.6031033114048461</v>
      </c>
      <c r="J9289" s="12">
        <v>3.6548188023041881</v>
      </c>
      <c r="K9289" s="13">
        <v>0.44215461800481753</v>
      </c>
    </row>
    <row r="9290" spans="2:11" x14ac:dyDescent="0.25">
      <c r="B9290" s="10">
        <v>9287</v>
      </c>
      <c r="C9290" s="12">
        <v>3.8344212331111756</v>
      </c>
      <c r="D9290" s="12">
        <v>1.4403957306875601</v>
      </c>
      <c r="E9290" s="12">
        <v>3</v>
      </c>
      <c r="F9290" s="12">
        <v>9.8299488447752772</v>
      </c>
      <c r="G9290" s="12">
        <v>0.52853419016992698</v>
      </c>
      <c r="H9290" s="12">
        <v>28.494839579297661</v>
      </c>
      <c r="I9290" s="12">
        <v>5.0895843786223995</v>
      </c>
      <c r="J9290" s="12">
        <v>1.2163918507414242</v>
      </c>
      <c r="K9290" s="13">
        <v>1.3125246099527901</v>
      </c>
    </row>
    <row r="9291" spans="2:11" x14ac:dyDescent="0.25">
      <c r="B9291" s="10">
        <v>9288</v>
      </c>
      <c r="C9291" s="12">
        <v>6.6776123991670122</v>
      </c>
      <c r="D9291" s="12">
        <v>1.3897601747622721</v>
      </c>
      <c r="E9291" s="12">
        <v>2</v>
      </c>
      <c r="F9291" s="12">
        <v>9.7872019252109475</v>
      </c>
      <c r="G9291" s="12">
        <v>1.3572800107030485</v>
      </c>
      <c r="H9291" s="12">
        <v>42.666406140491659</v>
      </c>
      <c r="I9291" s="12">
        <v>2.3939482210744529</v>
      </c>
      <c r="J9291" s="12">
        <v>1.8999017530715065</v>
      </c>
      <c r="K9291" s="13">
        <v>2.0918265816957566</v>
      </c>
    </row>
    <row r="9292" spans="2:11" x14ac:dyDescent="0.25">
      <c r="B9292" s="10">
        <v>9289</v>
      </c>
      <c r="C9292" s="12">
        <v>15.894596362214468</v>
      </c>
      <c r="D9292" s="12">
        <v>1.2228125435025687</v>
      </c>
      <c r="E9292" s="12">
        <v>2</v>
      </c>
      <c r="F9292" s="12">
        <v>4.5912632125181032</v>
      </c>
      <c r="G9292" s="12">
        <v>0.90280016865262358</v>
      </c>
      <c r="H9292" s="12">
        <v>38.520730183235301</v>
      </c>
      <c r="I9292" s="12">
        <v>2.1417550235310969</v>
      </c>
      <c r="J9292" s="12">
        <v>1.6347218653994962</v>
      </c>
      <c r="K9292" s="13">
        <v>0.57119288918644617</v>
      </c>
    </row>
    <row r="9293" spans="2:11" x14ac:dyDescent="0.25">
      <c r="B9293" s="10">
        <v>9290</v>
      </c>
      <c r="C9293" s="12">
        <v>14.133005730793677</v>
      </c>
      <c r="D9293" s="12">
        <v>1.6448833805694387</v>
      </c>
      <c r="E9293" s="12">
        <v>2</v>
      </c>
      <c r="F9293" s="12">
        <v>7.6570213214014471</v>
      </c>
      <c r="G9293" s="12">
        <v>1.1966702602640342</v>
      </c>
      <c r="H9293" s="12">
        <v>17.915228380252909</v>
      </c>
      <c r="I9293" s="12">
        <v>2.1032467269370212</v>
      </c>
      <c r="J9293" s="12">
        <v>2.9212277332949754</v>
      </c>
      <c r="K9293" s="13">
        <v>2.0457412126792551</v>
      </c>
    </row>
    <row r="9294" spans="2:11" x14ac:dyDescent="0.25">
      <c r="B9294" s="10">
        <v>9291</v>
      </c>
      <c r="C9294" s="12">
        <v>3.9448954622006749</v>
      </c>
      <c r="D9294" s="12">
        <v>1.2842284214160182</v>
      </c>
      <c r="E9294" s="12">
        <v>2</v>
      </c>
      <c r="F9294" s="12">
        <v>5.6869244442584037</v>
      </c>
      <c r="G9294" s="12">
        <v>1.0453104464627088</v>
      </c>
      <c r="H9294" s="12">
        <v>12.953533956453441</v>
      </c>
      <c r="I9294" s="12">
        <v>2.2013963331682769</v>
      </c>
      <c r="J9294" s="12">
        <v>1.2751332205499184</v>
      </c>
      <c r="K9294" s="13">
        <v>0.94712848809282635</v>
      </c>
    </row>
    <row r="9295" spans="2:11" x14ac:dyDescent="0.25">
      <c r="B9295" s="10">
        <v>9292</v>
      </c>
      <c r="C9295" s="12">
        <v>8.0249163314772431</v>
      </c>
      <c r="D9295" s="12">
        <v>1.4872247342385401</v>
      </c>
      <c r="E9295" s="12">
        <v>2</v>
      </c>
      <c r="F9295" s="12">
        <v>3.3796040209071974</v>
      </c>
      <c r="G9295" s="12">
        <v>1.3257856994128012</v>
      </c>
      <c r="H9295" s="12">
        <v>36.514893945496972</v>
      </c>
      <c r="I9295" s="12">
        <v>1.1837736989177163</v>
      </c>
      <c r="J9295" s="12">
        <v>1.3462288113413459</v>
      </c>
      <c r="K9295" s="13">
        <v>1.19728304645525</v>
      </c>
    </row>
    <row r="9296" spans="2:11" x14ac:dyDescent="0.25">
      <c r="B9296" s="10">
        <v>9293</v>
      </c>
      <c r="C9296" s="12">
        <v>9.4529839086547085</v>
      </c>
      <c r="D9296" s="12">
        <v>1.6094886503525312</v>
      </c>
      <c r="E9296" s="12">
        <v>2</v>
      </c>
      <c r="F9296" s="12">
        <v>1.342147696207483</v>
      </c>
      <c r="G9296" s="12">
        <v>0.83699201611066953</v>
      </c>
      <c r="H9296" s="12">
        <v>22.392446390917176</v>
      </c>
      <c r="I9296" s="12">
        <v>2.5016310608498298</v>
      </c>
      <c r="J9296" s="12">
        <v>1.047796294360962</v>
      </c>
      <c r="K9296" s="13">
        <v>0.45649440184762441</v>
      </c>
    </row>
    <row r="9297" spans="2:11" x14ac:dyDescent="0.25">
      <c r="B9297" s="10">
        <v>9294</v>
      </c>
      <c r="C9297" s="12">
        <v>5.1616418128656729</v>
      </c>
      <c r="D9297" s="12">
        <v>1.9212371932573002</v>
      </c>
      <c r="E9297" s="12">
        <v>2</v>
      </c>
      <c r="F9297" s="12">
        <v>2.9527515282207992</v>
      </c>
      <c r="G9297" s="12">
        <v>1.2060748752899682</v>
      </c>
      <c r="H9297" s="12">
        <v>21.495618827606204</v>
      </c>
      <c r="I9297" s="12">
        <v>3.2598500166194455</v>
      </c>
      <c r="J9297" s="12">
        <v>1.5625721312101086</v>
      </c>
      <c r="K9297" s="13">
        <v>0.78976461122131048</v>
      </c>
    </row>
    <row r="9298" spans="2:11" x14ac:dyDescent="0.25">
      <c r="B9298" s="10">
        <v>9295</v>
      </c>
      <c r="C9298" s="12">
        <v>7.1460836225398428</v>
      </c>
      <c r="D9298" s="12">
        <v>1.3314185538110528</v>
      </c>
      <c r="E9298" s="12">
        <v>3</v>
      </c>
      <c r="F9298" s="12">
        <v>14.119560289985818</v>
      </c>
      <c r="G9298" s="12">
        <v>1.7352406267843599</v>
      </c>
      <c r="H9298" s="12">
        <v>40.933107013363546</v>
      </c>
      <c r="I9298" s="12">
        <v>2.2158943211863336</v>
      </c>
      <c r="J9298" s="12">
        <v>3.1907810464246609</v>
      </c>
      <c r="K9298" s="13">
        <v>1.5998005844992296</v>
      </c>
    </row>
    <row r="9299" spans="2:11" x14ac:dyDescent="0.25">
      <c r="B9299" s="10">
        <v>9296</v>
      </c>
      <c r="C9299" s="12">
        <v>5.1094212132193952</v>
      </c>
      <c r="D9299" s="12">
        <v>1.7124091267521748</v>
      </c>
      <c r="E9299" s="12">
        <v>1</v>
      </c>
      <c r="F9299" s="12">
        <v>4.5101125423947845</v>
      </c>
      <c r="G9299" s="12">
        <v>0.84860993277290697</v>
      </c>
      <c r="H9299" s="12">
        <v>16.892488734221352</v>
      </c>
      <c r="I9299" s="12">
        <v>2.352265720506638</v>
      </c>
      <c r="J9299" s="12">
        <v>2.3324402110143296</v>
      </c>
      <c r="K9299" s="13">
        <v>3.5429032940120839</v>
      </c>
    </row>
    <row r="9300" spans="2:11" x14ac:dyDescent="0.25">
      <c r="B9300" s="10">
        <v>9297</v>
      </c>
      <c r="C9300" s="12">
        <v>12.786385334134938</v>
      </c>
      <c r="D9300" s="12">
        <v>1.6896683961205763</v>
      </c>
      <c r="E9300" s="12">
        <v>1</v>
      </c>
      <c r="F9300" s="12">
        <v>3.1416987476291474</v>
      </c>
      <c r="G9300" s="12">
        <v>1.0080509934880011</v>
      </c>
      <c r="H9300" s="12">
        <v>17.058675274611645</v>
      </c>
      <c r="I9300" s="12">
        <v>4.3565554214475082</v>
      </c>
      <c r="J9300" s="12">
        <v>3.2144707807911947</v>
      </c>
      <c r="K9300" s="13">
        <v>0.74951206401940496</v>
      </c>
    </row>
    <row r="9301" spans="2:11" x14ac:dyDescent="0.25">
      <c r="B9301" s="10">
        <v>9298</v>
      </c>
      <c r="C9301" s="12">
        <v>17.45753763257094</v>
      </c>
      <c r="D9301" s="12">
        <v>1.9722022237664467</v>
      </c>
      <c r="E9301" s="12">
        <v>3</v>
      </c>
      <c r="F9301" s="12">
        <v>6.0490658592229778</v>
      </c>
      <c r="G9301" s="12">
        <v>1.1148863856918096</v>
      </c>
      <c r="H9301" s="12">
        <v>39.777915000191761</v>
      </c>
      <c r="I9301" s="12">
        <v>2.6256059229569666</v>
      </c>
      <c r="J9301" s="12">
        <v>3.2200763033906745</v>
      </c>
      <c r="K9301" s="13">
        <v>1.349552286070492</v>
      </c>
    </row>
    <row r="9302" spans="2:11" x14ac:dyDescent="0.25">
      <c r="B9302" s="10">
        <v>9299</v>
      </c>
      <c r="C9302" s="12">
        <v>4.6385077585949386</v>
      </c>
      <c r="D9302" s="12">
        <v>1.5589462576610695</v>
      </c>
      <c r="E9302" s="12">
        <v>2</v>
      </c>
      <c r="F9302" s="12">
        <v>4.9079946316983385</v>
      </c>
      <c r="G9302" s="12">
        <v>0.61094607811945989</v>
      </c>
      <c r="H9302" s="12">
        <v>30.565936819312309</v>
      </c>
      <c r="I9302" s="12">
        <v>3.0362213560960556</v>
      </c>
      <c r="J9302" s="12">
        <v>3.6211652129871537</v>
      </c>
      <c r="K9302" s="13">
        <v>0.94141911597063066</v>
      </c>
    </row>
    <row r="9303" spans="2:11" x14ac:dyDescent="0.25">
      <c r="B9303" s="10">
        <v>9300</v>
      </c>
      <c r="C9303" s="12">
        <v>7.0331982664237067</v>
      </c>
      <c r="D9303" s="12">
        <v>1.7839882109231793</v>
      </c>
      <c r="E9303" s="12">
        <v>3</v>
      </c>
      <c r="F9303" s="12">
        <v>3.4721437579067338</v>
      </c>
      <c r="G9303" s="12">
        <v>1.8220213275675303</v>
      </c>
      <c r="H9303" s="12">
        <v>27.686832492913428</v>
      </c>
      <c r="I9303" s="12">
        <v>3.979061583421998</v>
      </c>
      <c r="J9303" s="12">
        <v>3.8960972363371855</v>
      </c>
      <c r="K9303" s="13">
        <v>6.6580634833399432E-2</v>
      </c>
    </row>
    <row r="9304" spans="2:11" x14ac:dyDescent="0.25">
      <c r="B9304" s="10">
        <v>9301</v>
      </c>
      <c r="C9304" s="12">
        <v>15.729843796041287</v>
      </c>
      <c r="D9304" s="12">
        <v>2.0197387759076744</v>
      </c>
      <c r="E9304" s="12">
        <v>1</v>
      </c>
      <c r="F9304" s="12">
        <v>5.6703367166848633</v>
      </c>
      <c r="G9304" s="12">
        <v>0.71902724422892972</v>
      </c>
      <c r="H9304" s="12">
        <v>18.312925086064254</v>
      </c>
      <c r="I9304" s="12">
        <v>2.7746634280490277</v>
      </c>
      <c r="J9304" s="12">
        <v>3.3064984404941096</v>
      </c>
      <c r="K9304" s="13">
        <v>1.1816047320046132</v>
      </c>
    </row>
    <row r="9305" spans="2:11" x14ac:dyDescent="0.25">
      <c r="B9305" s="10">
        <v>9302</v>
      </c>
      <c r="C9305" s="12">
        <v>8.0512325194232215</v>
      </c>
      <c r="D9305" s="12">
        <v>1.2629706317405709</v>
      </c>
      <c r="E9305" s="12">
        <v>0</v>
      </c>
      <c r="F9305" s="12">
        <v>3.738287894225083</v>
      </c>
      <c r="G9305" s="12">
        <v>1.1593442478071359</v>
      </c>
      <c r="H9305" s="12">
        <v>23.902925392355151</v>
      </c>
      <c r="I9305" s="12">
        <v>1.8348261091660454</v>
      </c>
      <c r="J9305" s="12">
        <v>0.92887708472556929</v>
      </c>
      <c r="K9305" s="13">
        <v>0.95510280405410231</v>
      </c>
    </row>
    <row r="9306" spans="2:11" x14ac:dyDescent="0.25">
      <c r="B9306" s="10">
        <v>9303</v>
      </c>
      <c r="C9306" s="12">
        <v>6.0688334044742467</v>
      </c>
      <c r="D9306" s="12">
        <v>1.5134212567169123</v>
      </c>
      <c r="E9306" s="12">
        <v>2</v>
      </c>
      <c r="F9306" s="12">
        <v>7.7174972971049565</v>
      </c>
      <c r="G9306" s="12">
        <v>0.44217837704359814</v>
      </c>
      <c r="H9306" s="12">
        <v>12.020080650893938</v>
      </c>
      <c r="I9306" s="12">
        <v>2.8701082618101625</v>
      </c>
      <c r="J9306" s="12">
        <v>4.3258960780798708</v>
      </c>
      <c r="K9306" s="13">
        <v>6.0244639360190879</v>
      </c>
    </row>
    <row r="9307" spans="2:11" x14ac:dyDescent="0.25">
      <c r="B9307" s="10">
        <v>9304</v>
      </c>
      <c r="C9307" s="12">
        <v>8.4437215091048401</v>
      </c>
      <c r="D9307" s="12">
        <v>1.8799021826425169</v>
      </c>
      <c r="E9307" s="12">
        <v>1</v>
      </c>
      <c r="F9307" s="12">
        <v>9.043954858402067</v>
      </c>
      <c r="G9307" s="12">
        <v>1.5517176146046654</v>
      </c>
      <c r="H9307" s="12">
        <v>30.26831685132915</v>
      </c>
      <c r="I9307" s="12">
        <v>2.8513797818161155</v>
      </c>
      <c r="J9307" s="12">
        <v>1.773091301482578</v>
      </c>
      <c r="K9307" s="13">
        <v>1.2410573327106882</v>
      </c>
    </row>
    <row r="9308" spans="2:11" x14ac:dyDescent="0.25">
      <c r="B9308" s="10">
        <v>9305</v>
      </c>
      <c r="C9308" s="12">
        <v>4.9587167499214289</v>
      </c>
      <c r="D9308" s="12">
        <v>1.3747113353770171</v>
      </c>
      <c r="E9308" s="12">
        <v>3</v>
      </c>
      <c r="F9308" s="12">
        <v>0.3370469984285181</v>
      </c>
      <c r="G9308" s="12">
        <v>1.3567538398526833</v>
      </c>
      <c r="H9308" s="12">
        <v>14.078306232607307</v>
      </c>
      <c r="I9308" s="12">
        <v>3.2473900884348308</v>
      </c>
      <c r="J9308" s="12">
        <v>2.4069347043965514</v>
      </c>
      <c r="K9308" s="13">
        <v>0.3450449075245372</v>
      </c>
    </row>
    <row r="9309" spans="2:11" x14ac:dyDescent="0.25">
      <c r="B9309" s="10">
        <v>9306</v>
      </c>
      <c r="C9309" s="12">
        <v>9.791656546576414</v>
      </c>
      <c r="D9309" s="12">
        <v>1.8454355772316997</v>
      </c>
      <c r="E9309" s="12">
        <v>2</v>
      </c>
      <c r="F9309" s="12">
        <v>3.6251076204619634</v>
      </c>
      <c r="G9309" s="12">
        <v>0.59188951851825133</v>
      </c>
      <c r="H9309" s="12">
        <v>37.825225336853379</v>
      </c>
      <c r="I9309" s="12">
        <v>2.6613543108927931</v>
      </c>
      <c r="J9309" s="12">
        <v>2.3307233016837072</v>
      </c>
      <c r="K9309" s="13">
        <v>1.9746519102517937</v>
      </c>
    </row>
    <row r="9310" spans="2:11" x14ac:dyDescent="0.25">
      <c r="B9310" s="10">
        <v>9307</v>
      </c>
      <c r="C9310" s="12">
        <v>14.126724451645929</v>
      </c>
      <c r="D9310" s="12">
        <v>1.5674871732648086</v>
      </c>
      <c r="E9310" s="12">
        <v>1</v>
      </c>
      <c r="F9310" s="12">
        <v>9.8789450209026857</v>
      </c>
      <c r="G9310" s="12">
        <v>2.1024232596314483</v>
      </c>
      <c r="H9310" s="12">
        <v>29.062401985334688</v>
      </c>
      <c r="I9310" s="12">
        <v>2.1855007295054576</v>
      </c>
      <c r="J9310" s="12">
        <v>2.7237653521492731</v>
      </c>
      <c r="K9310" s="13">
        <v>5.2633134096361429</v>
      </c>
    </row>
    <row r="9311" spans="2:11" x14ac:dyDescent="0.25">
      <c r="B9311" s="10">
        <v>9308</v>
      </c>
      <c r="C9311" s="12">
        <v>13.080439604602754</v>
      </c>
      <c r="D9311" s="12">
        <v>2.108770274051698</v>
      </c>
      <c r="E9311" s="12">
        <v>1</v>
      </c>
      <c r="F9311" s="12">
        <v>4.7016286770802465</v>
      </c>
      <c r="G9311" s="12">
        <v>1.2301848025214872</v>
      </c>
      <c r="H9311" s="12">
        <v>26.53610513045664</v>
      </c>
      <c r="I9311" s="12">
        <v>2.2691735837150184</v>
      </c>
      <c r="J9311" s="12">
        <v>0.56053355492379042</v>
      </c>
      <c r="K9311" s="13">
        <v>9.9662156362554294E-2</v>
      </c>
    </row>
    <row r="9312" spans="2:11" x14ac:dyDescent="0.25">
      <c r="B9312" s="10">
        <v>9309</v>
      </c>
      <c r="C9312" s="12">
        <v>7.1880895589326723</v>
      </c>
      <c r="D9312" s="12">
        <v>1.6939369017785844</v>
      </c>
      <c r="E9312" s="12">
        <v>2</v>
      </c>
      <c r="F9312" s="12">
        <v>1.1170293688971094</v>
      </c>
      <c r="G9312" s="12">
        <v>2.0413331068710194</v>
      </c>
      <c r="H9312" s="12">
        <v>21.714876400137623</v>
      </c>
      <c r="I9312" s="12">
        <v>5.5347910759508068</v>
      </c>
      <c r="J9312" s="12">
        <v>3.8576403228676748</v>
      </c>
      <c r="K9312" s="13">
        <v>0.20670946790500677</v>
      </c>
    </row>
    <row r="9313" spans="2:11" x14ac:dyDescent="0.25">
      <c r="B9313" s="10">
        <v>9310</v>
      </c>
      <c r="C9313" s="12">
        <v>13.658148610998619</v>
      </c>
      <c r="D9313" s="12">
        <v>1.5305710275900932</v>
      </c>
      <c r="E9313" s="12">
        <v>2</v>
      </c>
      <c r="F9313" s="12">
        <v>1.3499585715761917</v>
      </c>
      <c r="G9313" s="12">
        <v>0.44369247159266284</v>
      </c>
      <c r="H9313" s="12">
        <v>20.279938869676506</v>
      </c>
      <c r="I9313" s="12">
        <v>2.4203016233395047</v>
      </c>
      <c r="J9313" s="12">
        <v>4.3610220318023742</v>
      </c>
      <c r="K9313" s="13">
        <v>3.5425521050345994</v>
      </c>
    </row>
    <row r="9314" spans="2:11" x14ac:dyDescent="0.25">
      <c r="B9314" s="10">
        <v>9311</v>
      </c>
      <c r="C9314" s="12">
        <v>15.24186151658591</v>
      </c>
      <c r="D9314" s="12">
        <v>1.5965858125903092</v>
      </c>
      <c r="E9314" s="12">
        <v>0</v>
      </c>
      <c r="F9314" s="12">
        <v>4.280261420406565</v>
      </c>
      <c r="G9314" s="12">
        <v>1.5448705953271291</v>
      </c>
      <c r="H9314" s="12">
        <v>12.124327675486134</v>
      </c>
      <c r="I9314" s="12">
        <v>1.4996796322322203</v>
      </c>
      <c r="J9314" s="12">
        <v>3.8834221201346191</v>
      </c>
      <c r="K9314" s="13">
        <v>1.8399629867700169</v>
      </c>
    </row>
    <row r="9315" spans="2:11" x14ac:dyDescent="0.25">
      <c r="B9315" s="10">
        <v>9312</v>
      </c>
      <c r="C9315" s="12">
        <v>15.917281453197852</v>
      </c>
      <c r="D9315" s="12">
        <v>1.3830451933310428</v>
      </c>
      <c r="E9315" s="12">
        <v>2</v>
      </c>
      <c r="F9315" s="12">
        <v>2.3717377531621993</v>
      </c>
      <c r="G9315" s="12">
        <v>0.54023785563674809</v>
      </c>
      <c r="H9315" s="12">
        <v>30.941854135241023</v>
      </c>
      <c r="I9315" s="12">
        <v>3.7894764924139892</v>
      </c>
      <c r="J9315" s="12">
        <v>3.3913049028795283</v>
      </c>
      <c r="K9315" s="13">
        <v>4.6674592000621731</v>
      </c>
    </row>
    <row r="9316" spans="2:11" x14ac:dyDescent="0.25">
      <c r="B9316" s="10">
        <v>9313</v>
      </c>
      <c r="C9316" s="12">
        <v>14.007447310300648</v>
      </c>
      <c r="D9316" s="12">
        <v>1.2183562138093214</v>
      </c>
      <c r="E9316" s="12">
        <v>1</v>
      </c>
      <c r="F9316" s="12">
        <v>3.0473670764430567</v>
      </c>
      <c r="G9316" s="12">
        <v>0.83544997317405367</v>
      </c>
      <c r="H9316" s="12">
        <v>16.827212650305299</v>
      </c>
      <c r="I9316" s="12">
        <v>1.7436320840934119</v>
      </c>
      <c r="J9316" s="12">
        <v>2.1841425431148185</v>
      </c>
      <c r="K9316" s="13">
        <v>1.7932332861777518</v>
      </c>
    </row>
    <row r="9317" spans="2:11" x14ac:dyDescent="0.25">
      <c r="B9317" s="10">
        <v>9314</v>
      </c>
      <c r="C9317" s="12">
        <v>10.905834630993647</v>
      </c>
      <c r="D9317" s="12">
        <v>1.5369997367774204</v>
      </c>
      <c r="E9317" s="12">
        <v>2</v>
      </c>
      <c r="F9317" s="12">
        <v>2.4196927076166928</v>
      </c>
      <c r="G9317" s="12">
        <v>0.62656577270498437</v>
      </c>
      <c r="H9317" s="12">
        <v>15.42672815965182</v>
      </c>
      <c r="I9317" s="12">
        <v>2.6102518226392606</v>
      </c>
      <c r="J9317" s="12">
        <v>3.6624691614460181</v>
      </c>
      <c r="K9317" s="13">
        <v>4.1687911999163996</v>
      </c>
    </row>
    <row r="9318" spans="2:11" x14ac:dyDescent="0.25">
      <c r="B9318" s="10">
        <v>9315</v>
      </c>
      <c r="C9318" s="12">
        <v>12.835716018305742</v>
      </c>
      <c r="D9318" s="12">
        <v>1.339142900735617</v>
      </c>
      <c r="E9318" s="12">
        <v>2</v>
      </c>
      <c r="F9318" s="12">
        <v>2.2335663639964016</v>
      </c>
      <c r="G9318" s="12">
        <v>1.9070903792967353</v>
      </c>
      <c r="H9318" s="12">
        <v>24.144746553152455</v>
      </c>
      <c r="I9318" s="12">
        <v>2.6838284355298549</v>
      </c>
      <c r="J9318" s="12">
        <v>4.3650821668668707</v>
      </c>
      <c r="K9318" s="13">
        <v>0.68869005328773814</v>
      </c>
    </row>
    <row r="9319" spans="2:11" x14ac:dyDescent="0.25">
      <c r="B9319" s="10">
        <v>9316</v>
      </c>
      <c r="C9319" s="12">
        <v>8.8095587652743639</v>
      </c>
      <c r="D9319" s="12">
        <v>1.4476536568431773</v>
      </c>
      <c r="E9319" s="12">
        <v>3</v>
      </c>
      <c r="F9319" s="12">
        <v>0.89908166171153425</v>
      </c>
      <c r="G9319" s="12">
        <v>0.82405578039593086</v>
      </c>
      <c r="H9319" s="12">
        <v>23.86491944514885</v>
      </c>
      <c r="I9319" s="12">
        <v>3.1489481602238576</v>
      </c>
      <c r="J9319" s="12">
        <v>4.1934010255635554</v>
      </c>
      <c r="K9319" s="13">
        <v>1.6491735177975881</v>
      </c>
    </row>
    <row r="9320" spans="2:11" x14ac:dyDescent="0.25">
      <c r="B9320" s="10">
        <v>9317</v>
      </c>
      <c r="C9320" s="12">
        <v>4.5467950514139064</v>
      </c>
      <c r="D9320" s="12">
        <v>1.4203167402741532</v>
      </c>
      <c r="E9320" s="12">
        <v>3</v>
      </c>
      <c r="F9320" s="12">
        <v>1.7388063822752324</v>
      </c>
      <c r="G9320" s="12">
        <v>0.79766882924279858</v>
      </c>
      <c r="H9320" s="12">
        <v>45.61921394503613</v>
      </c>
      <c r="I9320" s="12">
        <v>2.6571275303840678</v>
      </c>
      <c r="J9320" s="12">
        <v>3.4198700426101207</v>
      </c>
      <c r="K9320" s="13">
        <v>2.9570377627165851</v>
      </c>
    </row>
    <row r="9321" spans="2:11" x14ac:dyDescent="0.25">
      <c r="B9321" s="10">
        <v>9318</v>
      </c>
      <c r="C9321" s="12">
        <v>9.074214459953696</v>
      </c>
      <c r="D9321" s="12">
        <v>1.2081823282264332</v>
      </c>
      <c r="E9321" s="12">
        <v>3</v>
      </c>
      <c r="F9321" s="12">
        <v>3.3597980946393502</v>
      </c>
      <c r="G9321" s="12">
        <v>2.5339255524007402</v>
      </c>
      <c r="H9321" s="12">
        <v>16.761367187403476</v>
      </c>
      <c r="I9321" s="12">
        <v>1.6741912750615151</v>
      </c>
      <c r="J9321" s="12">
        <v>2.5001752789747349</v>
      </c>
      <c r="K9321" s="13">
        <v>2.8782499017601895</v>
      </c>
    </row>
    <row r="9322" spans="2:11" x14ac:dyDescent="0.25">
      <c r="B9322" s="10">
        <v>9319</v>
      </c>
      <c r="C9322" s="12">
        <v>10.789891132816674</v>
      </c>
      <c r="D9322" s="12">
        <v>1.6084087822665742</v>
      </c>
      <c r="E9322" s="12">
        <v>0</v>
      </c>
      <c r="F9322" s="12">
        <v>2.2844370003172316</v>
      </c>
      <c r="G9322" s="12">
        <v>1.1073961313076142</v>
      </c>
      <c r="H9322" s="12">
        <v>9.9218093595609869</v>
      </c>
      <c r="I9322" s="12">
        <v>2.8799861540504037</v>
      </c>
      <c r="J9322" s="12">
        <v>3.0402724098922915</v>
      </c>
      <c r="K9322" s="13">
        <v>1.2282503273759622</v>
      </c>
    </row>
    <row r="9323" spans="2:11" x14ac:dyDescent="0.25">
      <c r="B9323" s="10">
        <v>9320</v>
      </c>
      <c r="C9323" s="12">
        <v>6.5424560319772382</v>
      </c>
      <c r="D9323" s="12">
        <v>1.7131322657483272</v>
      </c>
      <c r="E9323" s="12">
        <v>1</v>
      </c>
      <c r="F9323" s="12">
        <v>0.81858886707513445</v>
      </c>
      <c r="G9323" s="12">
        <v>1.1493964138281845</v>
      </c>
      <c r="H9323" s="12">
        <v>23.616642903049772</v>
      </c>
      <c r="I9323" s="12">
        <v>1.8757354994364952</v>
      </c>
      <c r="J9323" s="12">
        <v>3.8260698200656189</v>
      </c>
      <c r="K9323" s="13">
        <v>5.950084189847096E-3</v>
      </c>
    </row>
    <row r="9324" spans="2:11" x14ac:dyDescent="0.25">
      <c r="B9324" s="10">
        <v>9321</v>
      </c>
      <c r="C9324" s="12">
        <v>11.031936492067615</v>
      </c>
      <c r="D9324" s="12">
        <v>1.8246116124157434</v>
      </c>
      <c r="E9324" s="12">
        <v>1</v>
      </c>
      <c r="F9324" s="12">
        <v>2.2784419980170267</v>
      </c>
      <c r="G9324" s="12">
        <v>1.2612892868368741</v>
      </c>
      <c r="H9324" s="12">
        <v>31.537778958875052</v>
      </c>
      <c r="I9324" s="12">
        <v>2.335108025136329</v>
      </c>
      <c r="J9324" s="12">
        <v>0.60561910514682404</v>
      </c>
      <c r="K9324" s="13">
        <v>1.8841199742169927</v>
      </c>
    </row>
    <row r="9325" spans="2:11" x14ac:dyDescent="0.25">
      <c r="B9325" s="10">
        <v>9322</v>
      </c>
      <c r="C9325" s="12">
        <v>10.503687100441972</v>
      </c>
      <c r="D9325" s="12">
        <v>1.3668466940015793</v>
      </c>
      <c r="E9325" s="12">
        <v>3</v>
      </c>
      <c r="F9325" s="12">
        <v>2.2445078685478594</v>
      </c>
      <c r="G9325" s="12">
        <v>1.8060516169698413</v>
      </c>
      <c r="H9325" s="12">
        <v>29.543970470781183</v>
      </c>
      <c r="I9325" s="12">
        <v>3.2587604605111822</v>
      </c>
      <c r="J9325" s="12">
        <v>2.0941280949416798</v>
      </c>
      <c r="K9325" s="13">
        <v>1.3501823815726746</v>
      </c>
    </row>
    <row r="9326" spans="2:11" x14ac:dyDescent="0.25">
      <c r="B9326" s="10">
        <v>9323</v>
      </c>
      <c r="C9326" s="12">
        <v>12.177782755062307</v>
      </c>
      <c r="D9326" s="12">
        <v>1.3248148271084994</v>
      </c>
      <c r="E9326" s="12">
        <v>0</v>
      </c>
      <c r="F9326" s="12">
        <v>5.3634270550886836</v>
      </c>
      <c r="G9326" s="12">
        <v>2.2707274832737512</v>
      </c>
      <c r="H9326" s="12">
        <v>19.512750195540534</v>
      </c>
      <c r="I9326" s="12">
        <v>2.6152842451113676</v>
      </c>
      <c r="J9326" s="12">
        <v>3.1368402206683745</v>
      </c>
      <c r="K9326" s="13">
        <v>2.4680615411537992</v>
      </c>
    </row>
    <row r="9327" spans="2:11" x14ac:dyDescent="0.25">
      <c r="B9327" s="10">
        <v>9324</v>
      </c>
      <c r="C9327" s="12">
        <v>15.285688972466803</v>
      </c>
      <c r="D9327" s="12">
        <v>1.6354971662731908</v>
      </c>
      <c r="E9327" s="12">
        <v>2</v>
      </c>
      <c r="F9327" s="12">
        <v>2.1571078679628655</v>
      </c>
      <c r="G9327" s="12">
        <v>1.2309294988914103</v>
      </c>
      <c r="H9327" s="12">
        <v>29.981866590800223</v>
      </c>
      <c r="I9327" s="12">
        <v>4.4565819407374123</v>
      </c>
      <c r="J9327" s="12">
        <v>1.6597168341374193</v>
      </c>
      <c r="K9327" s="13">
        <v>0.42739035470569736</v>
      </c>
    </row>
    <row r="9328" spans="2:11" x14ac:dyDescent="0.25">
      <c r="B9328" s="10">
        <v>9325</v>
      </c>
      <c r="C9328" s="12">
        <v>18.789743302156353</v>
      </c>
      <c r="D9328" s="12">
        <v>1.7810326212196821</v>
      </c>
      <c r="E9328" s="12">
        <v>2</v>
      </c>
      <c r="F9328" s="12">
        <v>6.5041878421786521</v>
      </c>
      <c r="G9328" s="12">
        <v>1.2752220776818435</v>
      </c>
      <c r="H9328" s="12">
        <v>31.75729018152304</v>
      </c>
      <c r="I9328" s="12">
        <v>2.9355860214675471</v>
      </c>
      <c r="J9328" s="12">
        <v>3.3527331082015843</v>
      </c>
      <c r="K9328" s="13">
        <v>1.0390087278824363</v>
      </c>
    </row>
    <row r="9329" spans="2:11" x14ac:dyDescent="0.25">
      <c r="B9329" s="10">
        <v>9326</v>
      </c>
      <c r="C9329" s="12">
        <v>12.745947391729967</v>
      </c>
      <c r="D9329" s="12">
        <v>1.2144510536839319</v>
      </c>
      <c r="E9329" s="12">
        <v>1</v>
      </c>
      <c r="F9329" s="12">
        <v>1.7646776521159135</v>
      </c>
      <c r="G9329" s="12">
        <v>1.1943105601915103</v>
      </c>
      <c r="H9329" s="12">
        <v>24.171669053774639</v>
      </c>
      <c r="I9329" s="12">
        <v>3.6873977093422452</v>
      </c>
      <c r="J9329" s="12">
        <v>0.97067240122967091</v>
      </c>
      <c r="K9329" s="13">
        <v>8.3799558279817138E-2</v>
      </c>
    </row>
    <row r="9330" spans="2:11" x14ac:dyDescent="0.25">
      <c r="B9330" s="10">
        <v>9327</v>
      </c>
      <c r="C9330" s="12">
        <v>17.238314006334594</v>
      </c>
      <c r="D9330" s="12">
        <v>1.5226023560425657</v>
      </c>
      <c r="E9330" s="12">
        <v>1</v>
      </c>
      <c r="F9330" s="12">
        <v>3.5185118728692721</v>
      </c>
      <c r="G9330" s="12">
        <v>1.282725206573426</v>
      </c>
      <c r="H9330" s="12">
        <v>29.885131133050393</v>
      </c>
      <c r="I9330" s="12">
        <v>2.5840337233553949</v>
      </c>
      <c r="J9330" s="12">
        <v>4.0496878169355037</v>
      </c>
      <c r="K9330" s="13">
        <v>2.882384931757958</v>
      </c>
    </row>
    <row r="9331" spans="2:11" x14ac:dyDescent="0.25">
      <c r="B9331" s="10">
        <v>9328</v>
      </c>
      <c r="C9331" s="12">
        <v>6.3056104853508987</v>
      </c>
      <c r="D9331" s="12">
        <v>1.5285825938049329</v>
      </c>
      <c r="E9331" s="12">
        <v>1</v>
      </c>
      <c r="F9331" s="12">
        <v>7.3598168109968025</v>
      </c>
      <c r="G9331" s="12">
        <v>3.1342185753456406</v>
      </c>
      <c r="H9331" s="12">
        <v>34.483763216742162</v>
      </c>
      <c r="I9331" s="12">
        <v>3.5375084252029403</v>
      </c>
      <c r="J9331" s="12">
        <v>4.3611290440364456</v>
      </c>
      <c r="K9331" s="13">
        <v>0.17895070162659943</v>
      </c>
    </row>
    <row r="9332" spans="2:11" x14ac:dyDescent="0.25">
      <c r="B9332" s="10">
        <v>9329</v>
      </c>
      <c r="C9332" s="12">
        <v>10.59441953657241</v>
      </c>
      <c r="D9332" s="12">
        <v>1.2140439528040425</v>
      </c>
      <c r="E9332" s="12">
        <v>2</v>
      </c>
      <c r="F9332" s="12">
        <v>4.227516860760467</v>
      </c>
      <c r="G9332" s="12">
        <v>0.84345137812045512</v>
      </c>
      <c r="H9332" s="12">
        <v>24.496132674146821</v>
      </c>
      <c r="I9332" s="12">
        <v>2.4113552264466565</v>
      </c>
      <c r="J9332" s="12">
        <v>2.5985976071008241</v>
      </c>
      <c r="K9332" s="13">
        <v>2.8777524124853335</v>
      </c>
    </row>
    <row r="9333" spans="2:11" x14ac:dyDescent="0.25">
      <c r="B9333" s="10">
        <v>9330</v>
      </c>
      <c r="C9333" s="12">
        <v>7.9718279094014122</v>
      </c>
      <c r="D9333" s="12">
        <v>1.9231887746872525</v>
      </c>
      <c r="E9333" s="12">
        <v>3</v>
      </c>
      <c r="F9333" s="12">
        <v>2.6211735780887513</v>
      </c>
      <c r="G9333" s="12">
        <v>0.99075447076111467</v>
      </c>
      <c r="H9333" s="12">
        <v>34.003560777430643</v>
      </c>
      <c r="I9333" s="12">
        <v>1.9006974910120089</v>
      </c>
      <c r="J9333" s="12">
        <v>2.5225834036845489</v>
      </c>
      <c r="K9333" s="13">
        <v>1.05292765565005</v>
      </c>
    </row>
    <row r="9334" spans="2:11" x14ac:dyDescent="0.25">
      <c r="B9334" s="10">
        <v>9331</v>
      </c>
      <c r="C9334" s="12">
        <v>2.9026985567978327</v>
      </c>
      <c r="D9334" s="12">
        <v>1.602508961884233</v>
      </c>
      <c r="E9334" s="12">
        <v>2</v>
      </c>
      <c r="F9334" s="12">
        <v>0.33304910838610785</v>
      </c>
      <c r="G9334" s="12">
        <v>1.4916973115643795</v>
      </c>
      <c r="H9334" s="12">
        <v>23.039100631537984</v>
      </c>
      <c r="I9334" s="12">
        <v>3.5986794592962159</v>
      </c>
      <c r="J9334" s="12">
        <v>3.0943322843266037</v>
      </c>
      <c r="K9334" s="13">
        <v>0.31081575581563126</v>
      </c>
    </row>
    <row r="9335" spans="2:11" x14ac:dyDescent="0.25">
      <c r="B9335" s="10">
        <v>9332</v>
      </c>
      <c r="C9335" s="12">
        <v>6.5071463630838036</v>
      </c>
      <c r="D9335" s="12">
        <v>1.9209472199679771</v>
      </c>
      <c r="E9335" s="12">
        <v>0</v>
      </c>
      <c r="F9335" s="12">
        <v>9.4469430703293416</v>
      </c>
      <c r="G9335" s="12">
        <v>2.0419016545588695</v>
      </c>
      <c r="H9335" s="12">
        <v>36.398070459861543</v>
      </c>
      <c r="I9335" s="12">
        <v>3.8279918888645934</v>
      </c>
      <c r="J9335" s="12">
        <v>1.0756498234743717</v>
      </c>
      <c r="K9335" s="13">
        <v>1.1748622324038132</v>
      </c>
    </row>
    <row r="9336" spans="2:11" x14ac:dyDescent="0.25">
      <c r="B9336" s="10">
        <v>9333</v>
      </c>
      <c r="C9336" s="12">
        <v>15.497588470977981</v>
      </c>
      <c r="D9336" s="12">
        <v>1.7696535734569214</v>
      </c>
      <c r="E9336" s="12">
        <v>2</v>
      </c>
      <c r="F9336" s="12">
        <v>1.976932711719072</v>
      </c>
      <c r="G9336" s="12">
        <v>0.85860898497273452</v>
      </c>
      <c r="H9336" s="12">
        <v>16.49877856905546</v>
      </c>
      <c r="I9336" s="12">
        <v>3.9044396611541905</v>
      </c>
      <c r="J9336" s="12">
        <v>2.7219538642882224</v>
      </c>
      <c r="K9336" s="13">
        <v>0.70431961248656283</v>
      </c>
    </row>
    <row r="9337" spans="2:11" x14ac:dyDescent="0.25">
      <c r="B9337" s="10">
        <v>9334</v>
      </c>
      <c r="C9337" s="12">
        <v>-2.6393378973304475</v>
      </c>
      <c r="D9337" s="12">
        <v>1.2643425054020563</v>
      </c>
      <c r="E9337" s="12">
        <v>2</v>
      </c>
      <c r="F9337" s="12">
        <v>4.9279271281145265</v>
      </c>
      <c r="G9337" s="12">
        <v>0.84005071341757398</v>
      </c>
      <c r="H9337" s="12">
        <v>14.916867215017973</v>
      </c>
      <c r="I9337" s="12">
        <v>3.7589412056363476</v>
      </c>
      <c r="J9337" s="12">
        <v>2.4433072098970996</v>
      </c>
      <c r="K9337" s="13">
        <v>2.333577829013409</v>
      </c>
    </row>
    <row r="9338" spans="2:11" x14ac:dyDescent="0.25">
      <c r="B9338" s="10">
        <v>9335</v>
      </c>
      <c r="C9338" s="12">
        <v>4.904981551327757</v>
      </c>
      <c r="D9338" s="12">
        <v>1.4138354458862623</v>
      </c>
      <c r="E9338" s="12">
        <v>3</v>
      </c>
      <c r="F9338" s="12">
        <v>4.0806682111749106</v>
      </c>
      <c r="G9338" s="12">
        <v>0.53154555018950622</v>
      </c>
      <c r="H9338" s="12">
        <v>39.016465842592282</v>
      </c>
      <c r="I9338" s="12">
        <v>3.4371020422883864</v>
      </c>
      <c r="J9338" s="12">
        <v>2.751060406400307</v>
      </c>
      <c r="K9338" s="13">
        <v>0.13442321475823138</v>
      </c>
    </row>
    <row r="9339" spans="2:11" x14ac:dyDescent="0.25">
      <c r="B9339" s="10">
        <v>9336</v>
      </c>
      <c r="C9339" s="12">
        <v>11.043489734263076</v>
      </c>
      <c r="D9339" s="12">
        <v>1.857761675404507</v>
      </c>
      <c r="E9339" s="12">
        <v>2</v>
      </c>
      <c r="F9339" s="12">
        <v>0.97965123144707489</v>
      </c>
      <c r="G9339" s="12">
        <v>0.60473509113039514</v>
      </c>
      <c r="H9339" s="12">
        <v>13.794709446131225</v>
      </c>
      <c r="I9339" s="12">
        <v>2.3744880392372867</v>
      </c>
      <c r="J9339" s="12">
        <v>2.8445307625119747</v>
      </c>
      <c r="K9339" s="13">
        <v>5.4336803686671544</v>
      </c>
    </row>
    <row r="9340" spans="2:11" x14ac:dyDescent="0.25">
      <c r="B9340" s="10">
        <v>9337</v>
      </c>
      <c r="C9340" s="12">
        <v>6.9575307470924876</v>
      </c>
      <c r="D9340" s="12">
        <v>1.5704038575278072</v>
      </c>
      <c r="E9340" s="12">
        <v>2</v>
      </c>
      <c r="F9340" s="12">
        <v>0.86052604247675824</v>
      </c>
      <c r="G9340" s="12">
        <v>0.62345070160688354</v>
      </c>
      <c r="H9340" s="12">
        <v>33.02239764824423</v>
      </c>
      <c r="I9340" s="12">
        <v>2.2489442414004515</v>
      </c>
      <c r="J9340" s="12">
        <v>0.97988282623365186</v>
      </c>
      <c r="K9340" s="13">
        <v>3.4960043714356832</v>
      </c>
    </row>
    <row r="9341" spans="2:11" x14ac:dyDescent="0.25">
      <c r="B9341" s="10">
        <v>9338</v>
      </c>
      <c r="C9341" s="12">
        <v>16.705134355524891</v>
      </c>
      <c r="D9341" s="12">
        <v>1.2476117268009903</v>
      </c>
      <c r="E9341" s="12">
        <v>2</v>
      </c>
      <c r="F9341" s="12">
        <v>2.6343190214245009</v>
      </c>
      <c r="G9341" s="12">
        <v>0.87288463210185896</v>
      </c>
      <c r="H9341" s="12">
        <v>10.248506740847425</v>
      </c>
      <c r="I9341" s="12">
        <v>1.3197989881822261</v>
      </c>
      <c r="J9341" s="12">
        <v>3.0674779698961614</v>
      </c>
      <c r="K9341" s="13">
        <v>2.4882654281434906</v>
      </c>
    </row>
    <row r="9342" spans="2:11" x14ac:dyDescent="0.25">
      <c r="B9342" s="10">
        <v>9339</v>
      </c>
      <c r="C9342" s="12">
        <v>7.2201434821526691</v>
      </c>
      <c r="D9342" s="12">
        <v>1.7625573096439648</v>
      </c>
      <c r="E9342" s="12">
        <v>2</v>
      </c>
      <c r="F9342" s="12">
        <v>1.76832492199768</v>
      </c>
      <c r="G9342" s="12">
        <v>0.40705790784007617</v>
      </c>
      <c r="H9342" s="12">
        <v>24.105892710946534</v>
      </c>
      <c r="I9342" s="12">
        <v>2.3710083600180987</v>
      </c>
      <c r="J9342" s="12">
        <v>3.572126445086766</v>
      </c>
      <c r="K9342" s="13">
        <v>1.6300004335315765</v>
      </c>
    </row>
    <row r="9343" spans="2:11" x14ac:dyDescent="0.25">
      <c r="B9343" s="10">
        <v>9340</v>
      </c>
      <c r="C9343" s="12">
        <v>14.902842594027355</v>
      </c>
      <c r="D9343" s="12">
        <v>1.4722110820371648</v>
      </c>
      <c r="E9343" s="12">
        <v>1</v>
      </c>
      <c r="F9343" s="12">
        <v>1.3207222327987702</v>
      </c>
      <c r="G9343" s="12">
        <v>3.1830278269340693</v>
      </c>
      <c r="H9343" s="12">
        <v>13.136662218733552</v>
      </c>
      <c r="I9343" s="12">
        <v>2.996564817386536</v>
      </c>
      <c r="J9343" s="12">
        <v>3.6101315058740555</v>
      </c>
      <c r="K9343" s="13">
        <v>3.2091426774923359</v>
      </c>
    </row>
    <row r="9344" spans="2:11" x14ac:dyDescent="0.25">
      <c r="B9344" s="10">
        <v>9341</v>
      </c>
      <c r="C9344" s="12">
        <v>7.9535584371811279</v>
      </c>
      <c r="D9344" s="12">
        <v>1.661230398759372</v>
      </c>
      <c r="E9344" s="12">
        <v>0</v>
      </c>
      <c r="F9344" s="12">
        <v>2.3017291050136794</v>
      </c>
      <c r="G9344" s="12">
        <v>0.65750997045129878</v>
      </c>
      <c r="H9344" s="12">
        <v>27.978601096408724</v>
      </c>
      <c r="I9344" s="12">
        <v>4.431391858148797</v>
      </c>
      <c r="J9344" s="12">
        <v>1.4895980373417077</v>
      </c>
      <c r="K9344" s="13">
        <v>1.2484088045948316</v>
      </c>
    </row>
    <row r="9345" spans="2:11" x14ac:dyDescent="0.25">
      <c r="B9345" s="10">
        <v>9342</v>
      </c>
      <c r="C9345" s="12">
        <v>11.206160954043504</v>
      </c>
      <c r="D9345" s="12">
        <v>1.5243885974270066</v>
      </c>
      <c r="E9345" s="12">
        <v>1</v>
      </c>
      <c r="F9345" s="12">
        <v>1.1971264046567138</v>
      </c>
      <c r="G9345" s="12">
        <v>0.86030854985357796</v>
      </c>
      <c r="H9345" s="12">
        <v>18.198884229731945</v>
      </c>
      <c r="I9345" s="12">
        <v>2.3702504814429681</v>
      </c>
      <c r="J9345" s="12">
        <v>2.6624892127114128</v>
      </c>
      <c r="K9345" s="13">
        <v>0.55147172807500444</v>
      </c>
    </row>
    <row r="9346" spans="2:11" x14ac:dyDescent="0.25">
      <c r="B9346" s="10">
        <v>9343</v>
      </c>
      <c r="C9346" s="12">
        <v>11.388537429721747</v>
      </c>
      <c r="D9346" s="12">
        <v>1.1523152577000313</v>
      </c>
      <c r="E9346" s="12">
        <v>2</v>
      </c>
      <c r="F9346" s="12">
        <v>3.4316561827412091</v>
      </c>
      <c r="G9346" s="12">
        <v>0.67520768097320172</v>
      </c>
      <c r="H9346" s="12">
        <v>14.371025692855229</v>
      </c>
      <c r="I9346" s="12">
        <v>2.5389972802291423</v>
      </c>
      <c r="J9346" s="12">
        <v>1.6147909274182359</v>
      </c>
      <c r="K9346" s="13">
        <v>1.6027313235740082</v>
      </c>
    </row>
    <row r="9347" spans="2:11" x14ac:dyDescent="0.25">
      <c r="B9347" s="10">
        <v>9344</v>
      </c>
      <c r="C9347" s="12">
        <v>15.914740914753022</v>
      </c>
      <c r="D9347" s="12">
        <v>1.8944597511798464</v>
      </c>
      <c r="E9347" s="12">
        <v>1</v>
      </c>
      <c r="F9347" s="12">
        <v>2.2784259959533411</v>
      </c>
      <c r="G9347" s="12">
        <v>1.0396293710391358</v>
      </c>
      <c r="H9347" s="12">
        <v>17.714440190681003</v>
      </c>
      <c r="I9347" s="12">
        <v>3.7360875095599617</v>
      </c>
      <c r="J9347" s="12">
        <v>2.4015177104641476</v>
      </c>
      <c r="K9347" s="13">
        <v>0.49236526744781417</v>
      </c>
    </row>
    <row r="9348" spans="2:11" x14ac:dyDescent="0.25">
      <c r="B9348" s="10">
        <v>9345</v>
      </c>
      <c r="C9348" s="12">
        <v>14.12430096641762</v>
      </c>
      <c r="D9348" s="12">
        <v>1.4909614673925691</v>
      </c>
      <c r="E9348" s="12">
        <v>3</v>
      </c>
      <c r="F9348" s="12">
        <v>3.3315791600140989</v>
      </c>
      <c r="G9348" s="12">
        <v>1.3730678418179953</v>
      </c>
      <c r="H9348" s="12">
        <v>21.663974203939091</v>
      </c>
      <c r="I9348" s="12">
        <v>4.2819018371300466</v>
      </c>
      <c r="J9348" s="12">
        <v>3.0032472963008399</v>
      </c>
      <c r="K9348" s="13">
        <v>2.0083577817691922</v>
      </c>
    </row>
    <row r="9349" spans="2:11" x14ac:dyDescent="0.25">
      <c r="B9349" s="10">
        <v>9346</v>
      </c>
      <c r="C9349" s="12">
        <v>10.4888244698272</v>
      </c>
      <c r="D9349" s="12">
        <v>1.5017912436072793</v>
      </c>
      <c r="E9349" s="12">
        <v>3</v>
      </c>
      <c r="F9349" s="12">
        <v>9.9575200432944051</v>
      </c>
      <c r="G9349" s="12">
        <v>1.4910661731925681</v>
      </c>
      <c r="H9349" s="12">
        <v>31.627788801017097</v>
      </c>
      <c r="I9349" s="12">
        <v>4.6669706898066829</v>
      </c>
      <c r="J9349" s="12">
        <v>2.3718521266950168</v>
      </c>
      <c r="K9349" s="13">
        <v>0.56567751425561874</v>
      </c>
    </row>
    <row r="9350" spans="2:11" x14ac:dyDescent="0.25">
      <c r="B9350" s="10">
        <v>9347</v>
      </c>
      <c r="C9350" s="12">
        <v>3.7374924944111179</v>
      </c>
      <c r="D9350" s="12">
        <v>1.8655110258006098</v>
      </c>
      <c r="E9350" s="12">
        <v>1</v>
      </c>
      <c r="F9350" s="12">
        <v>10.126658953481897</v>
      </c>
      <c r="G9350" s="12">
        <v>1.18889566569038</v>
      </c>
      <c r="H9350" s="12">
        <v>23.588991653126786</v>
      </c>
      <c r="I9350" s="12">
        <v>2.8890157080347199</v>
      </c>
      <c r="J9350" s="12">
        <v>4.2113453916357768</v>
      </c>
      <c r="K9350" s="13">
        <v>1.7007122756267536</v>
      </c>
    </row>
    <row r="9351" spans="2:11" x14ac:dyDescent="0.25">
      <c r="B9351" s="10">
        <v>9348</v>
      </c>
      <c r="C9351" s="12">
        <v>14.833389205103508</v>
      </c>
      <c r="D9351" s="12">
        <v>1.6336367275212764</v>
      </c>
      <c r="E9351" s="12">
        <v>2</v>
      </c>
      <c r="F9351" s="12">
        <v>4.1229888657593712</v>
      </c>
      <c r="G9351" s="12">
        <v>1.3434485735419268</v>
      </c>
      <c r="H9351" s="12">
        <v>27.57983889883063</v>
      </c>
      <c r="I9351" s="12">
        <v>2.9025672542341492</v>
      </c>
      <c r="J9351" s="12">
        <v>2.4719542402192878</v>
      </c>
      <c r="K9351" s="13">
        <v>2.5915663299645852</v>
      </c>
    </row>
    <row r="9352" spans="2:11" x14ac:dyDescent="0.25">
      <c r="B9352" s="10">
        <v>9349</v>
      </c>
      <c r="C9352" s="12">
        <v>11.16548241055899</v>
      </c>
      <c r="D9352" s="12">
        <v>1.5749208885621848</v>
      </c>
      <c r="E9352" s="12">
        <v>3</v>
      </c>
      <c r="F9352" s="12">
        <v>1.4644883239963962</v>
      </c>
      <c r="G9352" s="12">
        <v>0.75537705958376078</v>
      </c>
      <c r="H9352" s="12">
        <v>28.53788055530153</v>
      </c>
      <c r="I9352" s="12">
        <v>2.7205485701111729</v>
      </c>
      <c r="J9352" s="12">
        <v>3.4984362057228862</v>
      </c>
      <c r="K9352" s="13">
        <v>0.52565965812073179</v>
      </c>
    </row>
    <row r="9353" spans="2:11" x14ac:dyDescent="0.25">
      <c r="B9353" s="10">
        <v>9350</v>
      </c>
      <c r="C9353" s="12">
        <v>5.7397893754200773</v>
      </c>
      <c r="D9353" s="12">
        <v>1.2601100351710401</v>
      </c>
      <c r="E9353" s="12">
        <v>3</v>
      </c>
      <c r="F9353" s="12">
        <v>3.8268774497046425</v>
      </c>
      <c r="G9353" s="12">
        <v>2.3285941247908024</v>
      </c>
      <c r="H9353" s="12">
        <v>24.327193138441956</v>
      </c>
      <c r="I9353" s="12">
        <v>4.0387582784508629</v>
      </c>
      <c r="J9353" s="12">
        <v>2.9371122909422791</v>
      </c>
      <c r="K9353" s="13">
        <v>1.3614945761264092</v>
      </c>
    </row>
    <row r="9354" spans="2:11" x14ac:dyDescent="0.25">
      <c r="B9354" s="10">
        <v>9351</v>
      </c>
      <c r="C9354" s="12">
        <v>10.445622211299701</v>
      </c>
      <c r="D9354" s="12">
        <v>1.5627754114068357</v>
      </c>
      <c r="E9354" s="12">
        <v>2</v>
      </c>
      <c r="F9354" s="12">
        <v>5.9059348507858669</v>
      </c>
      <c r="G9354" s="12">
        <v>0.87565808357023678</v>
      </c>
      <c r="H9354" s="12">
        <v>17.020214269571998</v>
      </c>
      <c r="I9354" s="12">
        <v>2.3852894352963134</v>
      </c>
      <c r="J9354" s="12">
        <v>0.20692460824994818</v>
      </c>
      <c r="K9354" s="13">
        <v>2.5919795947885049</v>
      </c>
    </row>
    <row r="9355" spans="2:11" x14ac:dyDescent="0.25">
      <c r="B9355" s="10">
        <v>9352</v>
      </c>
      <c r="C9355" s="12">
        <v>9.3574685057380265</v>
      </c>
      <c r="D9355" s="12">
        <v>1.5849473685466762</v>
      </c>
      <c r="E9355" s="12">
        <v>2</v>
      </c>
      <c r="F9355" s="12">
        <v>3.2753656423026669</v>
      </c>
      <c r="G9355" s="12">
        <v>0.94183896693633939</v>
      </c>
      <c r="H9355" s="12">
        <v>15.209571373603934</v>
      </c>
      <c r="I9355" s="12">
        <v>2.6904057641925285</v>
      </c>
      <c r="J9355" s="12">
        <v>3.5356645174685051</v>
      </c>
      <c r="K9355" s="13">
        <v>2.7912827032138576</v>
      </c>
    </row>
    <row r="9356" spans="2:11" x14ac:dyDescent="0.25">
      <c r="B9356" s="10">
        <v>9353</v>
      </c>
      <c r="C9356" s="12">
        <v>14.355833693010682</v>
      </c>
      <c r="D9356" s="12">
        <v>1.8925638698430931</v>
      </c>
      <c r="E9356" s="12">
        <v>2</v>
      </c>
      <c r="F9356" s="12">
        <v>2.0270515370803488</v>
      </c>
      <c r="G9356" s="12">
        <v>0.57220785393237272</v>
      </c>
      <c r="H9356" s="12">
        <v>30.829810310250867</v>
      </c>
      <c r="I9356" s="12">
        <v>2.3054398606198623</v>
      </c>
      <c r="J9356" s="12">
        <v>2.9700274226971635</v>
      </c>
      <c r="K9356" s="13">
        <v>8.1272589798551831</v>
      </c>
    </row>
    <row r="9357" spans="2:11" x14ac:dyDescent="0.25">
      <c r="B9357" s="10">
        <v>9354</v>
      </c>
      <c r="C9357" s="12">
        <v>5.6377655704009797</v>
      </c>
      <c r="D9357" s="12">
        <v>2.19243688942763</v>
      </c>
      <c r="E9357" s="12">
        <v>2</v>
      </c>
      <c r="F9357" s="12">
        <v>4.9164670969123465</v>
      </c>
      <c r="G9357" s="12">
        <v>0.35217863918332631</v>
      </c>
      <c r="H9357" s="12">
        <v>16.456270695795574</v>
      </c>
      <c r="I9357" s="12">
        <v>2.7631449098012597</v>
      </c>
      <c r="J9357" s="12">
        <v>4.247691974300122</v>
      </c>
      <c r="K9357" s="13">
        <v>0.26951169028404381</v>
      </c>
    </row>
    <row r="9358" spans="2:11" x14ac:dyDescent="0.25">
      <c r="B9358" s="10">
        <v>9355</v>
      </c>
      <c r="C9358" s="12">
        <v>5.2829182816292439</v>
      </c>
      <c r="D9358" s="12">
        <v>1.3272978577115511</v>
      </c>
      <c r="E9358" s="12">
        <v>2</v>
      </c>
      <c r="F9358" s="12">
        <v>4.2888795836532596</v>
      </c>
      <c r="G9358" s="12">
        <v>1.8590452508089963</v>
      </c>
      <c r="H9358" s="12">
        <v>28.55458888259097</v>
      </c>
      <c r="I9358" s="12">
        <v>2.3959212162478631</v>
      </c>
      <c r="J9358" s="12">
        <v>2.3682228091296373</v>
      </c>
      <c r="K9358" s="13">
        <v>3.112625685775785</v>
      </c>
    </row>
    <row r="9359" spans="2:11" x14ac:dyDescent="0.25">
      <c r="B9359" s="10">
        <v>9356</v>
      </c>
      <c r="C9359" s="12">
        <v>12.425691442458522</v>
      </c>
      <c r="D9359" s="12">
        <v>1.577122967935819</v>
      </c>
      <c r="E9359" s="12">
        <v>1</v>
      </c>
      <c r="F9359" s="12">
        <v>0.33597652073960799</v>
      </c>
      <c r="G9359" s="12">
        <v>0.50913753802279171</v>
      </c>
      <c r="H9359" s="12">
        <v>15.253710131093836</v>
      </c>
      <c r="I9359" s="12">
        <v>3.4109340885064907</v>
      </c>
      <c r="J9359" s="12">
        <v>4.2338151268017228</v>
      </c>
      <c r="K9359" s="13">
        <v>5.495877125202643</v>
      </c>
    </row>
    <row r="9360" spans="2:11" x14ac:dyDescent="0.25">
      <c r="B9360" s="10">
        <v>9357</v>
      </c>
      <c r="C9360" s="12">
        <v>14.413211237999384</v>
      </c>
      <c r="D9360" s="12">
        <v>1.3862827324503006</v>
      </c>
      <c r="E9360" s="12">
        <v>3</v>
      </c>
      <c r="F9360" s="12">
        <v>4.0878352096234449</v>
      </c>
      <c r="G9360" s="12">
        <v>1.2561478000387445</v>
      </c>
      <c r="H9360" s="12">
        <v>17.820148391514355</v>
      </c>
      <c r="I9360" s="12">
        <v>2.9725678191504596</v>
      </c>
      <c r="J9360" s="12">
        <v>3.0761466484174553</v>
      </c>
      <c r="K9360" s="13">
        <v>4.2150486001088101</v>
      </c>
    </row>
    <row r="9361" spans="2:11" x14ac:dyDescent="0.25">
      <c r="B9361" s="10">
        <v>9358</v>
      </c>
      <c r="C9361" s="12">
        <v>0.60668502701304661</v>
      </c>
      <c r="D9361" s="12">
        <v>1.7900173963500012</v>
      </c>
      <c r="E9361" s="12">
        <v>2</v>
      </c>
      <c r="F9361" s="12">
        <v>0.9863898279202844</v>
      </c>
      <c r="G9361" s="12">
        <v>1.0051978465857394</v>
      </c>
      <c r="H9361" s="12">
        <v>20.665731809670618</v>
      </c>
      <c r="I9361" s="12">
        <v>2.4425793451517785</v>
      </c>
      <c r="J9361" s="12">
        <v>3.1573789470118419</v>
      </c>
      <c r="K9361" s="13">
        <v>3.3362564452371082</v>
      </c>
    </row>
    <row r="9362" spans="2:11" x14ac:dyDescent="0.25">
      <c r="B9362" s="10">
        <v>9359</v>
      </c>
      <c r="C9362" s="12">
        <v>12.036422313389902</v>
      </c>
      <c r="D9362" s="12">
        <v>1.7666281073559151</v>
      </c>
      <c r="E9362" s="12">
        <v>1</v>
      </c>
      <c r="F9362" s="12">
        <v>5.9144078106796485</v>
      </c>
      <c r="G9362" s="12">
        <v>0.91617008351354123</v>
      </c>
      <c r="H9362" s="12">
        <v>24.147912941536966</v>
      </c>
      <c r="I9362" s="12">
        <v>4.5567171640147608</v>
      </c>
      <c r="J9362" s="12">
        <v>2.4259132939735748</v>
      </c>
      <c r="K9362" s="13">
        <v>1.4589667962252455</v>
      </c>
    </row>
    <row r="9363" spans="2:11" x14ac:dyDescent="0.25">
      <c r="B9363" s="10">
        <v>9360</v>
      </c>
      <c r="C9363" s="12">
        <v>14.593621696977763</v>
      </c>
      <c r="D9363" s="12">
        <v>1.4162647699562687</v>
      </c>
      <c r="E9363" s="12">
        <v>2</v>
      </c>
      <c r="F9363" s="12">
        <v>10.488451682168691</v>
      </c>
      <c r="G9363" s="12">
        <v>0.8346077912741745</v>
      </c>
      <c r="H9363" s="12">
        <v>24.157446140175949</v>
      </c>
      <c r="I9363" s="12">
        <v>3.1432427888978527</v>
      </c>
      <c r="J9363" s="12">
        <v>2.9919634924012324</v>
      </c>
      <c r="K9363" s="13">
        <v>4.2290075800215234</v>
      </c>
    </row>
    <row r="9364" spans="2:11" x14ac:dyDescent="0.25">
      <c r="B9364" s="10">
        <v>9361</v>
      </c>
      <c r="C9364" s="12">
        <v>18.760327169630131</v>
      </c>
      <c r="D9364" s="12">
        <v>1.5675084726641189</v>
      </c>
      <c r="E9364" s="12">
        <v>2</v>
      </c>
      <c r="F9364" s="12">
        <v>6.3603638429174731</v>
      </c>
      <c r="G9364" s="12">
        <v>0.40446126674465793</v>
      </c>
      <c r="H9364" s="12">
        <v>20.956613305977779</v>
      </c>
      <c r="I9364" s="12">
        <v>3.7214402648549196</v>
      </c>
      <c r="J9364" s="12">
        <v>4.0392791836018631</v>
      </c>
      <c r="K9364" s="13">
        <v>1.8886369149625875</v>
      </c>
    </row>
    <row r="9365" spans="2:11" x14ac:dyDescent="0.25">
      <c r="B9365" s="10">
        <v>9362</v>
      </c>
      <c r="C9365" s="12">
        <v>11.157728781762479</v>
      </c>
      <c r="D9365" s="12">
        <v>1.5407129388212575</v>
      </c>
      <c r="E9365" s="12">
        <v>2</v>
      </c>
      <c r="F9365" s="12">
        <v>5.254893197245746</v>
      </c>
      <c r="G9365" s="12">
        <v>0.93106011412311918</v>
      </c>
      <c r="H9365" s="12">
        <v>22.70790067488166</v>
      </c>
      <c r="I9365" s="12">
        <v>2.2310368301082604</v>
      </c>
      <c r="J9365" s="12">
        <v>3.3447283094335791</v>
      </c>
      <c r="K9365" s="13">
        <v>0.38079229797047454</v>
      </c>
    </row>
    <row r="9366" spans="2:11" x14ac:dyDescent="0.25">
      <c r="B9366" s="10">
        <v>9363</v>
      </c>
      <c r="C9366" s="12">
        <v>4.9720895056524386</v>
      </c>
      <c r="D9366" s="12">
        <v>1.382429044189933</v>
      </c>
      <c r="E9366" s="12">
        <v>0</v>
      </c>
      <c r="F9366" s="12">
        <v>1.7794042976855673</v>
      </c>
      <c r="G9366" s="12">
        <v>1.2833031417578336</v>
      </c>
      <c r="H9366" s="12">
        <v>17.618432128249633</v>
      </c>
      <c r="I9366" s="12">
        <v>3.7571394063369645</v>
      </c>
      <c r="J9366" s="12">
        <v>2.2886887702115111</v>
      </c>
      <c r="K9366" s="13">
        <v>1.3938934975102473</v>
      </c>
    </row>
    <row r="9367" spans="2:11" x14ac:dyDescent="0.25">
      <c r="B9367" s="10">
        <v>9364</v>
      </c>
      <c r="C9367" s="12">
        <v>10.030817544244837</v>
      </c>
      <c r="D9367" s="12">
        <v>1.4201728389265105</v>
      </c>
      <c r="E9367" s="12">
        <v>1</v>
      </c>
      <c r="F9367" s="12">
        <v>1.7347525510445723</v>
      </c>
      <c r="G9367" s="12">
        <v>0.69219204244176935</v>
      </c>
      <c r="H9367" s="12">
        <v>14.68641550559933</v>
      </c>
      <c r="I9367" s="12">
        <v>3.2005291810766279</v>
      </c>
      <c r="J9367" s="12">
        <v>2.0679976408180361</v>
      </c>
      <c r="K9367" s="13">
        <v>0.87633567271839996</v>
      </c>
    </row>
    <row r="9368" spans="2:11" x14ac:dyDescent="0.25">
      <c r="B9368" s="10">
        <v>9365</v>
      </c>
      <c r="C9368" s="12">
        <v>18.428134389601247</v>
      </c>
      <c r="D9368" s="12">
        <v>1.2088794507454605</v>
      </c>
      <c r="E9368" s="12">
        <v>1</v>
      </c>
      <c r="F9368" s="12">
        <v>3.2494530886708555</v>
      </c>
      <c r="G9368" s="12">
        <v>0.611121950416321</v>
      </c>
      <c r="H9368" s="12">
        <v>15.29120119998384</v>
      </c>
      <c r="I9368" s="12">
        <v>3.0859596837947647</v>
      </c>
      <c r="J9368" s="12">
        <v>2.6595759584840177</v>
      </c>
      <c r="K9368" s="13">
        <v>0.38898926295727576</v>
      </c>
    </row>
    <row r="9369" spans="2:11" x14ac:dyDescent="0.25">
      <c r="B9369" s="10">
        <v>9366</v>
      </c>
      <c r="C9369" s="12">
        <v>9.8184279359547482</v>
      </c>
      <c r="D9369" s="12">
        <v>1.5035801965199402</v>
      </c>
      <c r="E9369" s="12">
        <v>1</v>
      </c>
      <c r="F9369" s="12">
        <v>5.0382420120707154</v>
      </c>
      <c r="G9369" s="12">
        <v>0.87825109982036242</v>
      </c>
      <c r="H9369" s="12">
        <v>22.653768446257075</v>
      </c>
      <c r="I9369" s="12">
        <v>3.553300754234427</v>
      </c>
      <c r="J9369" s="12">
        <v>1.3158570440528288</v>
      </c>
      <c r="K9369" s="13">
        <v>1.2645475154883945</v>
      </c>
    </row>
    <row r="9370" spans="2:11" x14ac:dyDescent="0.25">
      <c r="B9370" s="10">
        <v>9367</v>
      </c>
      <c r="C9370" s="12">
        <v>6.2658924372416305</v>
      </c>
      <c r="D9370" s="12">
        <v>1.5307587092151738</v>
      </c>
      <c r="E9370" s="12">
        <v>0</v>
      </c>
      <c r="F9370" s="12">
        <v>1.1770399733287369</v>
      </c>
      <c r="G9370" s="12">
        <v>0.65218082729212312</v>
      </c>
      <c r="H9370" s="12">
        <v>32.319109524654365</v>
      </c>
      <c r="I9370" s="12">
        <v>2.8835295862603467</v>
      </c>
      <c r="J9370" s="12">
        <v>1.8479982161913677</v>
      </c>
      <c r="K9370" s="13">
        <v>1.0843490240230611</v>
      </c>
    </row>
    <row r="9371" spans="2:11" x14ac:dyDescent="0.25">
      <c r="B9371" s="10">
        <v>9368</v>
      </c>
      <c r="C9371" s="12">
        <v>10.26772209960146</v>
      </c>
      <c r="D9371" s="12">
        <v>1.945387532796123</v>
      </c>
      <c r="E9371" s="12">
        <v>2</v>
      </c>
      <c r="F9371" s="12">
        <v>0.88766635467973531</v>
      </c>
      <c r="G9371" s="12">
        <v>0.94155504526356293</v>
      </c>
      <c r="H9371" s="12">
        <v>22.441267788105229</v>
      </c>
      <c r="I9371" s="12">
        <v>3.7382600474682293</v>
      </c>
      <c r="J9371" s="12">
        <v>3.3791239929502783</v>
      </c>
      <c r="K9371" s="13">
        <v>1.6487720993808934</v>
      </c>
    </row>
    <row r="9372" spans="2:11" x14ac:dyDescent="0.25">
      <c r="B9372" s="10">
        <v>9369</v>
      </c>
      <c r="C9372" s="12">
        <v>12.480025774118385</v>
      </c>
      <c r="D9372" s="12">
        <v>1.5518012110414496</v>
      </c>
      <c r="E9372" s="12">
        <v>2</v>
      </c>
      <c r="F9372" s="12">
        <v>1.6013326215977268</v>
      </c>
      <c r="G9372" s="12">
        <v>2.7983384322969433</v>
      </c>
      <c r="H9372" s="12">
        <v>33.337141573615149</v>
      </c>
      <c r="I9372" s="12">
        <v>3.6440323595841586</v>
      </c>
      <c r="J9372" s="12">
        <v>3.0032693703694719</v>
      </c>
      <c r="K9372" s="13">
        <v>0.94140220162668375</v>
      </c>
    </row>
    <row r="9373" spans="2:11" x14ac:dyDescent="0.25">
      <c r="B9373" s="10">
        <v>9370</v>
      </c>
      <c r="C9373" s="12">
        <v>12.4307615873147</v>
      </c>
      <c r="D9373" s="12">
        <v>1.5455148630446416</v>
      </c>
      <c r="E9373" s="12">
        <v>2</v>
      </c>
      <c r="F9373" s="12">
        <v>3.7257978552898452</v>
      </c>
      <c r="G9373" s="12">
        <v>1.0536954444508866</v>
      </c>
      <c r="H9373" s="12">
        <v>19.393905964564453</v>
      </c>
      <c r="I9373" s="12">
        <v>1.996668462019171</v>
      </c>
      <c r="J9373" s="12">
        <v>3.7377956694050694</v>
      </c>
      <c r="K9373" s="13">
        <v>1.5080236640799909</v>
      </c>
    </row>
    <row r="9374" spans="2:11" x14ac:dyDescent="0.25">
      <c r="B9374" s="10">
        <v>9371</v>
      </c>
      <c r="C9374" s="12">
        <v>5.9597892643653942</v>
      </c>
      <c r="D9374" s="12">
        <v>1.4765822517874498</v>
      </c>
      <c r="E9374" s="12">
        <v>1</v>
      </c>
      <c r="F9374" s="12">
        <v>4.179897906660444</v>
      </c>
      <c r="G9374" s="12">
        <v>1.8603248313751397</v>
      </c>
      <c r="H9374" s="12">
        <v>15.247009729157138</v>
      </c>
      <c r="I9374" s="12">
        <v>3.8263226833578017</v>
      </c>
      <c r="J9374" s="12">
        <v>0.52657838148643454</v>
      </c>
      <c r="K9374" s="13">
        <v>4.2141303757271116</v>
      </c>
    </row>
    <row r="9375" spans="2:11" x14ac:dyDescent="0.25">
      <c r="B9375" s="10">
        <v>9372</v>
      </c>
      <c r="C9375" s="12">
        <v>14.536912212317379</v>
      </c>
      <c r="D9375" s="12">
        <v>1.5691283790945727</v>
      </c>
      <c r="E9375" s="12">
        <v>1</v>
      </c>
      <c r="F9375" s="12">
        <v>3.1216927513292521</v>
      </c>
      <c r="G9375" s="12">
        <v>0.93660414452372698</v>
      </c>
      <c r="H9375" s="12">
        <v>25.187686720148633</v>
      </c>
      <c r="I9375" s="12">
        <v>2.4666172271862008</v>
      </c>
      <c r="J9375" s="12">
        <v>0.6513353358318934</v>
      </c>
      <c r="K9375" s="13">
        <v>0.31522378783805061</v>
      </c>
    </row>
    <row r="9376" spans="2:11" x14ac:dyDescent="0.25">
      <c r="B9376" s="10">
        <v>9373</v>
      </c>
      <c r="C9376" s="12">
        <v>11.848280446980155</v>
      </c>
      <c r="D9376" s="12">
        <v>1.6312930487187485</v>
      </c>
      <c r="E9376" s="12">
        <v>2</v>
      </c>
      <c r="F9376" s="12">
        <v>3.5814081282875492</v>
      </c>
      <c r="G9376" s="12">
        <v>1.9087827593463693</v>
      </c>
      <c r="H9376" s="12">
        <v>29.32863165634862</v>
      </c>
      <c r="I9376" s="12">
        <v>3.7990136472525147</v>
      </c>
      <c r="J9376" s="12">
        <v>3.8747440888020668</v>
      </c>
      <c r="K9376" s="13">
        <v>1.2615681619076609</v>
      </c>
    </row>
    <row r="9377" spans="2:11" x14ac:dyDescent="0.25">
      <c r="B9377" s="10">
        <v>9374</v>
      </c>
      <c r="C9377" s="12">
        <v>6.5650704494108787</v>
      </c>
      <c r="D9377" s="12">
        <v>1.4470325466618912</v>
      </c>
      <c r="E9377" s="12">
        <v>3</v>
      </c>
      <c r="F9377" s="12">
        <v>2.5359111442878635</v>
      </c>
      <c r="G9377" s="12">
        <v>0.96882475713106686</v>
      </c>
      <c r="H9377" s="12">
        <v>20.792777129670835</v>
      </c>
      <c r="I9377" s="12">
        <v>2.9695849584858882</v>
      </c>
      <c r="J9377" s="12">
        <v>2.2784397494357829</v>
      </c>
      <c r="K9377" s="13">
        <v>2.9781402495663802</v>
      </c>
    </row>
    <row r="9378" spans="2:11" x14ac:dyDescent="0.25">
      <c r="B9378" s="10">
        <v>9375</v>
      </c>
      <c r="C9378" s="12">
        <v>12.502717960784391</v>
      </c>
      <c r="D9378" s="12">
        <v>1.2377340059838327</v>
      </c>
      <c r="E9378" s="12">
        <v>2</v>
      </c>
      <c r="F9378" s="12">
        <v>2.2807360403582044</v>
      </c>
      <c r="G9378" s="12">
        <v>1.4399787425009134</v>
      </c>
      <c r="H9378" s="12">
        <v>14.813309404806628</v>
      </c>
      <c r="I9378" s="12">
        <v>2.76840879418328</v>
      </c>
      <c r="J9378" s="12">
        <v>3.5477305057778867</v>
      </c>
      <c r="K9378" s="13">
        <v>2.2574772790009998</v>
      </c>
    </row>
    <row r="9379" spans="2:11" x14ac:dyDescent="0.25">
      <c r="B9379" s="10">
        <v>9376</v>
      </c>
      <c r="C9379" s="12">
        <v>5.3972670995055871</v>
      </c>
      <c r="D9379" s="12">
        <v>1.3302632371101788</v>
      </c>
      <c r="E9379" s="12">
        <v>2</v>
      </c>
      <c r="F9379" s="12">
        <v>6.5112845944870612</v>
      </c>
      <c r="G9379" s="12">
        <v>0.73808730434036252</v>
      </c>
      <c r="H9379" s="12">
        <v>28.526355263253194</v>
      </c>
      <c r="I9379" s="12">
        <v>2.484779916779392</v>
      </c>
      <c r="J9379" s="12">
        <v>2.10099982813523</v>
      </c>
      <c r="K9379" s="13">
        <v>0.68403205120546628</v>
      </c>
    </row>
    <row r="9380" spans="2:11" x14ac:dyDescent="0.25">
      <c r="B9380" s="10">
        <v>9377</v>
      </c>
      <c r="C9380" s="12">
        <v>8.4174776819741943</v>
      </c>
      <c r="D9380" s="12">
        <v>1.3899958773875016</v>
      </c>
      <c r="E9380" s="12">
        <v>1</v>
      </c>
      <c r="F9380" s="12">
        <v>1.3221766334767699</v>
      </c>
      <c r="G9380" s="12">
        <v>1.7176398640499853</v>
      </c>
      <c r="H9380" s="12">
        <v>17.721080078615181</v>
      </c>
      <c r="I9380" s="12">
        <v>3.4578748089799061</v>
      </c>
      <c r="J9380" s="12">
        <v>3.4490561355177087</v>
      </c>
      <c r="K9380" s="13">
        <v>0.15969753517056121</v>
      </c>
    </row>
    <row r="9381" spans="2:11" x14ac:dyDescent="0.25">
      <c r="B9381" s="10">
        <v>9378</v>
      </c>
      <c r="C9381" s="12">
        <v>11.725047287798068</v>
      </c>
      <c r="D9381" s="12">
        <v>1.4688382946707004</v>
      </c>
      <c r="E9381" s="12">
        <v>2</v>
      </c>
      <c r="F9381" s="12">
        <v>1.5962585900612232</v>
      </c>
      <c r="G9381" s="12">
        <v>1.8166093605164426</v>
      </c>
      <c r="H9381" s="12">
        <v>24.574250898365172</v>
      </c>
      <c r="I9381" s="12">
        <v>3.7960173144871385</v>
      </c>
      <c r="J9381" s="12">
        <v>3.262704273082762</v>
      </c>
      <c r="K9381" s="13">
        <v>1.5788942967237689</v>
      </c>
    </row>
    <row r="9382" spans="2:11" x14ac:dyDescent="0.25">
      <c r="B9382" s="10">
        <v>9379</v>
      </c>
      <c r="C9382" s="12">
        <v>12.550264015457566</v>
      </c>
      <c r="D9382" s="12">
        <v>1.7002665994655097</v>
      </c>
      <c r="E9382" s="12">
        <v>2</v>
      </c>
      <c r="F9382" s="12">
        <v>1.2453149367880847</v>
      </c>
      <c r="G9382" s="12">
        <v>1.8071869262784883</v>
      </c>
      <c r="H9382" s="12">
        <v>36.013891321173361</v>
      </c>
      <c r="I9382" s="12">
        <v>2.2911385982644292</v>
      </c>
      <c r="J9382" s="12">
        <v>3.2629124747441081</v>
      </c>
      <c r="K9382" s="13">
        <v>0.76652422690461774</v>
      </c>
    </row>
    <row r="9383" spans="2:11" x14ac:dyDescent="0.25">
      <c r="B9383" s="10">
        <v>9380</v>
      </c>
      <c r="C9383" s="12">
        <v>27.236153596818685</v>
      </c>
      <c r="D9383" s="12">
        <v>1.4313928544954611</v>
      </c>
      <c r="E9383" s="12">
        <v>1</v>
      </c>
      <c r="F9383" s="12">
        <v>4.3287046723669791</v>
      </c>
      <c r="G9383" s="12">
        <v>0.26977904085963134</v>
      </c>
      <c r="H9383" s="12">
        <v>25.712528097458403</v>
      </c>
      <c r="I9383" s="12">
        <v>3.1103324381300581</v>
      </c>
      <c r="J9383" s="12">
        <v>3.2600942937804129</v>
      </c>
      <c r="K9383" s="13">
        <v>0.69048822727948089</v>
      </c>
    </row>
    <row r="9384" spans="2:11" x14ac:dyDescent="0.25">
      <c r="B9384" s="10">
        <v>9381</v>
      </c>
      <c r="C9384" s="12">
        <v>5.4223883500897676</v>
      </c>
      <c r="D9384" s="12">
        <v>1.6617240063819956</v>
      </c>
      <c r="E9384" s="12">
        <v>1</v>
      </c>
      <c r="F9384" s="12">
        <v>0.28873291700022169</v>
      </c>
      <c r="G9384" s="12">
        <v>1.4734764677779486</v>
      </c>
      <c r="H9384" s="12">
        <v>14.955459543116937</v>
      </c>
      <c r="I9384" s="12">
        <v>3.6541753343241901</v>
      </c>
      <c r="J9384" s="12">
        <v>2.7689149250956748</v>
      </c>
      <c r="K9384" s="13">
        <v>2.7177843859476298</v>
      </c>
    </row>
    <row r="9385" spans="2:11" x14ac:dyDescent="0.25">
      <c r="B9385" s="10">
        <v>9382</v>
      </c>
      <c r="C9385" s="12">
        <v>12.365368851881847</v>
      </c>
      <c r="D9385" s="12">
        <v>1.2443057814824321</v>
      </c>
      <c r="E9385" s="12">
        <v>2</v>
      </c>
      <c r="F9385" s="12">
        <v>5.9526101381050589</v>
      </c>
      <c r="G9385" s="12">
        <v>1.3574260762861079</v>
      </c>
      <c r="H9385" s="12">
        <v>27.046519135117851</v>
      </c>
      <c r="I9385" s="12">
        <v>1.9348391423478102</v>
      </c>
      <c r="J9385" s="12">
        <v>3.8936767845725919</v>
      </c>
      <c r="K9385" s="13">
        <v>2.0382596240178619</v>
      </c>
    </row>
    <row r="9386" spans="2:11" x14ac:dyDescent="0.25">
      <c r="B9386" s="10">
        <v>9383</v>
      </c>
      <c r="C9386" s="12">
        <v>2.881879264186864</v>
      </c>
      <c r="D9386" s="12">
        <v>1.5047044862308525</v>
      </c>
      <c r="E9386" s="12">
        <v>1</v>
      </c>
      <c r="F9386" s="12">
        <v>5.0105530324592946</v>
      </c>
      <c r="G9386" s="12">
        <v>0.68833714129708878</v>
      </c>
      <c r="H9386" s="12">
        <v>29.960552349805724</v>
      </c>
      <c r="I9386" s="12">
        <v>2.133754023325984</v>
      </c>
      <c r="J9386" s="12">
        <v>1.9201627488966611</v>
      </c>
      <c r="K9386" s="13">
        <v>4.3125728671230217</v>
      </c>
    </row>
    <row r="9387" spans="2:11" x14ac:dyDescent="0.25">
      <c r="B9387" s="10">
        <v>9384</v>
      </c>
      <c r="C9387" s="12">
        <v>11.047545193451004</v>
      </c>
      <c r="D9387" s="12">
        <v>1.4268672105748386</v>
      </c>
      <c r="E9387" s="12">
        <v>3</v>
      </c>
      <c r="F9387" s="12">
        <v>7.2850331548184277</v>
      </c>
      <c r="G9387" s="12">
        <v>0.45714708756691053</v>
      </c>
      <c r="H9387" s="12">
        <v>32.988928334804456</v>
      </c>
      <c r="I9387" s="12">
        <v>2.2627495749747819</v>
      </c>
      <c r="J9387" s="12">
        <v>1.5617596952257151</v>
      </c>
      <c r="K9387" s="13">
        <v>1.1144214194437063</v>
      </c>
    </row>
    <row r="9388" spans="2:11" x14ac:dyDescent="0.25">
      <c r="B9388" s="10">
        <v>9385</v>
      </c>
      <c r="C9388" s="12">
        <v>10.608758556542558</v>
      </c>
      <c r="D9388" s="12">
        <v>1.4229765049556791</v>
      </c>
      <c r="E9388" s="12">
        <v>1</v>
      </c>
      <c r="F9388" s="12">
        <v>7.7458163903794182</v>
      </c>
      <c r="G9388" s="12">
        <v>0.72789599392309823</v>
      </c>
      <c r="H9388" s="12">
        <v>12.993315727529012</v>
      </c>
      <c r="I9388" s="12">
        <v>2.2314736371815194</v>
      </c>
      <c r="J9388" s="12">
        <v>4.3805054482078347</v>
      </c>
      <c r="K9388" s="13">
        <v>0.13517366913941925</v>
      </c>
    </row>
    <row r="9389" spans="2:11" x14ac:dyDescent="0.25">
      <c r="B9389" s="10">
        <v>9386</v>
      </c>
      <c r="C9389" s="12">
        <v>20.560679186274687</v>
      </c>
      <c r="D9389" s="12">
        <v>1.2618967925295073</v>
      </c>
      <c r="E9389" s="12">
        <v>2</v>
      </c>
      <c r="F9389" s="12">
        <v>3.2843484266137306</v>
      </c>
      <c r="G9389" s="12">
        <v>0.39810965065972737</v>
      </c>
      <c r="H9389" s="12">
        <v>18.560913624014251</v>
      </c>
      <c r="I9389" s="12">
        <v>1.8176258973790684</v>
      </c>
      <c r="J9389" s="12">
        <v>3.015819291625085</v>
      </c>
      <c r="K9389" s="13">
        <v>0.89150844722606748</v>
      </c>
    </row>
    <row r="9390" spans="2:11" x14ac:dyDescent="0.25">
      <c r="B9390" s="10">
        <v>9387</v>
      </c>
      <c r="C9390" s="12">
        <v>13.081693736380181</v>
      </c>
      <c r="D9390" s="12">
        <v>1.4398615071116456</v>
      </c>
      <c r="E9390" s="12">
        <v>1</v>
      </c>
      <c r="F9390" s="12">
        <v>0.38513334305166147</v>
      </c>
      <c r="G9390" s="12">
        <v>0.89122046573520441</v>
      </c>
      <c r="H9390" s="12">
        <v>16.84826918383208</v>
      </c>
      <c r="I9390" s="12">
        <v>2.3378561866975178</v>
      </c>
      <c r="J9390" s="12">
        <v>2.9441336296249823</v>
      </c>
      <c r="K9390" s="13">
        <v>0.11661008529986247</v>
      </c>
    </row>
    <row r="9391" spans="2:11" x14ac:dyDescent="0.25">
      <c r="B9391" s="10">
        <v>9388</v>
      </c>
      <c r="C9391" s="12">
        <v>12.630000718988889</v>
      </c>
      <c r="D9391" s="12">
        <v>1.5722601933211726</v>
      </c>
      <c r="E9391" s="12">
        <v>2</v>
      </c>
      <c r="F9391" s="12">
        <v>1.2446679289927531</v>
      </c>
      <c r="G9391" s="12">
        <v>1.1758670046803801</v>
      </c>
      <c r="H9391" s="12">
        <v>25.84310071526733</v>
      </c>
      <c r="I9391" s="12">
        <v>4.4456516951439404</v>
      </c>
      <c r="J9391" s="12">
        <v>2.5394698593329061</v>
      </c>
      <c r="K9391" s="13">
        <v>3.5121938674280067</v>
      </c>
    </row>
    <row r="9392" spans="2:11" x14ac:dyDescent="0.25">
      <c r="B9392" s="10">
        <v>9389</v>
      </c>
      <c r="C9392" s="12">
        <v>0.66439380628090561</v>
      </c>
      <c r="D9392" s="12">
        <v>1.5009319200325617</v>
      </c>
      <c r="E9392" s="12">
        <v>2</v>
      </c>
      <c r="F9392" s="12">
        <v>3.7303574751141033</v>
      </c>
      <c r="G9392" s="12">
        <v>1.0942127252679952</v>
      </c>
      <c r="H9392" s="12">
        <v>21.669239152459348</v>
      </c>
      <c r="I9392" s="12">
        <v>5.4608308888547388</v>
      </c>
      <c r="J9392" s="12">
        <v>1.4748162491193091</v>
      </c>
      <c r="K9392" s="13">
        <v>0.85100880295715287</v>
      </c>
    </row>
    <row r="9393" spans="2:11" x14ac:dyDescent="0.25">
      <c r="B9393" s="10">
        <v>9390</v>
      </c>
      <c r="C9393" s="12">
        <v>11.480808160737631</v>
      </c>
      <c r="D9393" s="12">
        <v>1.2499593791516748</v>
      </c>
      <c r="E9393" s="12">
        <v>2</v>
      </c>
      <c r="F9393" s="12">
        <v>2.7462981839675193</v>
      </c>
      <c r="G9393" s="12">
        <v>0.96949154933416515</v>
      </c>
      <c r="H9393" s="12">
        <v>14.30303784756158</v>
      </c>
      <c r="I9393" s="12">
        <v>1.8546962189677954</v>
      </c>
      <c r="J9393" s="12">
        <v>2.2971357911946555</v>
      </c>
      <c r="K9393" s="13">
        <v>0.35095467212872244</v>
      </c>
    </row>
    <row r="9394" spans="2:11" x14ac:dyDescent="0.25">
      <c r="B9394" s="10">
        <v>9391</v>
      </c>
      <c r="C9394" s="12">
        <v>17.485608312111154</v>
      </c>
      <c r="D9394" s="12">
        <v>1.4261989044213066</v>
      </c>
      <c r="E9394" s="12">
        <v>2</v>
      </c>
      <c r="F9394" s="12">
        <v>2.2143095581235972</v>
      </c>
      <c r="G9394" s="12">
        <v>1.2988949372574536</v>
      </c>
      <c r="H9394" s="12">
        <v>35.230101448051698</v>
      </c>
      <c r="I9394" s="12">
        <v>3.3494017795443369</v>
      </c>
      <c r="J9394" s="12">
        <v>2.5976283371493825</v>
      </c>
      <c r="K9394" s="13">
        <v>2.5648872627630501</v>
      </c>
    </row>
    <row r="9395" spans="2:11" x14ac:dyDescent="0.25">
      <c r="B9395" s="10">
        <v>9392</v>
      </c>
      <c r="C9395" s="12">
        <v>8.7508869939487433</v>
      </c>
      <c r="D9395" s="12">
        <v>1.5605133707235617</v>
      </c>
      <c r="E9395" s="12">
        <v>2</v>
      </c>
      <c r="F9395" s="12">
        <v>3.1550096369029017</v>
      </c>
      <c r="G9395" s="12">
        <v>1.5641502269264718</v>
      </c>
      <c r="H9395" s="12">
        <v>28.016490716809624</v>
      </c>
      <c r="I9395" s="12">
        <v>2.6608802228216373</v>
      </c>
      <c r="J9395" s="12">
        <v>2.7187088957229326</v>
      </c>
      <c r="K9395" s="13">
        <v>9.9460948505911612E-2</v>
      </c>
    </row>
    <row r="9396" spans="2:11" x14ac:dyDescent="0.25">
      <c r="B9396" s="10">
        <v>9393</v>
      </c>
      <c r="C9396" s="12">
        <v>8.1427878073132121</v>
      </c>
      <c r="D9396" s="12">
        <v>1.5437952605858039</v>
      </c>
      <c r="E9396" s="12">
        <v>0</v>
      </c>
      <c r="F9396" s="12">
        <v>1.2599240838890085</v>
      </c>
      <c r="G9396" s="12">
        <v>1.0047330164476092</v>
      </c>
      <c r="H9396" s="12">
        <v>26.685980610388761</v>
      </c>
      <c r="I9396" s="12">
        <v>1.817265152146242</v>
      </c>
      <c r="J9396" s="12">
        <v>2.166599085436959</v>
      </c>
      <c r="K9396" s="13">
        <v>2.5783993388058879</v>
      </c>
    </row>
    <row r="9397" spans="2:11" x14ac:dyDescent="0.25">
      <c r="B9397" s="10">
        <v>9394</v>
      </c>
      <c r="C9397" s="12">
        <v>6.6157199210249464</v>
      </c>
      <c r="D9397" s="12">
        <v>1.4728603182300901</v>
      </c>
      <c r="E9397" s="12">
        <v>3</v>
      </c>
      <c r="F9397" s="12">
        <v>3.1343463635444273</v>
      </c>
      <c r="G9397" s="12">
        <v>1.4726401046368565</v>
      </c>
      <c r="H9397" s="12">
        <v>17.606085156383187</v>
      </c>
      <c r="I9397" s="12">
        <v>3.3948618001928428</v>
      </c>
      <c r="J9397" s="12">
        <v>3.294821538732196</v>
      </c>
      <c r="K9397" s="13">
        <v>2.8141045252958738</v>
      </c>
    </row>
    <row r="9398" spans="2:11" x14ac:dyDescent="0.25">
      <c r="B9398" s="10">
        <v>9395</v>
      </c>
      <c r="C9398" s="12">
        <v>6.6821319040494105</v>
      </c>
      <c r="D9398" s="12">
        <v>1.8467080192046215</v>
      </c>
      <c r="E9398" s="12">
        <v>2</v>
      </c>
      <c r="F9398" s="12">
        <v>2.8385065869085393</v>
      </c>
      <c r="G9398" s="12">
        <v>0.78870962332262118</v>
      </c>
      <c r="H9398" s="12">
        <v>24.634419446884902</v>
      </c>
      <c r="I9398" s="12">
        <v>3.4797847532135244</v>
      </c>
      <c r="J9398" s="12">
        <v>3.6762638120165638</v>
      </c>
      <c r="K9398" s="13">
        <v>0.83569660155934922</v>
      </c>
    </row>
    <row r="9399" spans="2:11" x14ac:dyDescent="0.25">
      <c r="B9399" s="10">
        <v>9396</v>
      </c>
      <c r="C9399" s="12">
        <v>18.258623230101001</v>
      </c>
      <c r="D9399" s="12">
        <v>1.596514364146876</v>
      </c>
      <c r="E9399" s="12">
        <v>2</v>
      </c>
      <c r="F9399" s="12">
        <v>3.3193968627120398</v>
      </c>
      <c r="G9399" s="12">
        <v>1.8825090813552403</v>
      </c>
      <c r="H9399" s="12">
        <v>23.669628505959359</v>
      </c>
      <c r="I9399" s="12">
        <v>1.9178188350761163</v>
      </c>
      <c r="J9399" s="12">
        <v>2.4254202554168973</v>
      </c>
      <c r="K9399" s="13">
        <v>2.6507774892743575E-2</v>
      </c>
    </row>
    <row r="9400" spans="2:11" x14ac:dyDescent="0.25">
      <c r="B9400" s="10">
        <v>9397</v>
      </c>
      <c r="C9400" s="12">
        <v>2.8652247305594187</v>
      </c>
      <c r="D9400" s="12">
        <v>1.5221720123320237</v>
      </c>
      <c r="E9400" s="12">
        <v>3</v>
      </c>
      <c r="F9400" s="12">
        <v>5.4300603161424279</v>
      </c>
      <c r="G9400" s="12">
        <v>1.9996353422266135</v>
      </c>
      <c r="H9400" s="12">
        <v>16.072867827163329</v>
      </c>
      <c r="I9400" s="12">
        <v>2.2654058777664994</v>
      </c>
      <c r="J9400" s="12">
        <v>3.4036241870627562</v>
      </c>
      <c r="K9400" s="13">
        <v>1.4931379864607026</v>
      </c>
    </row>
    <row r="9401" spans="2:11" x14ac:dyDescent="0.25">
      <c r="B9401" s="10">
        <v>9398</v>
      </c>
      <c r="C9401" s="12">
        <v>12.515766127401054</v>
      </c>
      <c r="D9401" s="12">
        <v>1.5976577632639812</v>
      </c>
      <c r="E9401" s="12">
        <v>1</v>
      </c>
      <c r="F9401" s="12">
        <v>4.848711440588291</v>
      </c>
      <c r="G9401" s="12">
        <v>1.0037163900509807</v>
      </c>
      <c r="H9401" s="12">
        <v>13.082369944587334</v>
      </c>
      <c r="I9401" s="12">
        <v>2.7004179698406925</v>
      </c>
      <c r="J9401" s="12">
        <v>2.2420622526120004</v>
      </c>
      <c r="K9401" s="13">
        <v>3.2408852051258261</v>
      </c>
    </row>
    <row r="9402" spans="2:11" x14ac:dyDescent="0.25">
      <c r="B9402" s="10">
        <v>9399</v>
      </c>
      <c r="C9402" s="12">
        <v>-1.0101086458532631</v>
      </c>
      <c r="D9402" s="12">
        <v>1.6884644489664788</v>
      </c>
      <c r="E9402" s="12">
        <v>1</v>
      </c>
      <c r="F9402" s="12">
        <v>4.6013026090908209</v>
      </c>
      <c r="G9402" s="12">
        <v>0.68233000020135393</v>
      </c>
      <c r="H9402" s="12">
        <v>26.744401347308177</v>
      </c>
      <c r="I9402" s="12">
        <v>3.7818868311607465</v>
      </c>
      <c r="J9402" s="12">
        <v>2.9604841234963333</v>
      </c>
      <c r="K9402" s="13">
        <v>4.5797105519237331E-3</v>
      </c>
    </row>
    <row r="9403" spans="2:11" x14ac:dyDescent="0.25">
      <c r="B9403" s="10">
        <v>9400</v>
      </c>
      <c r="C9403" s="12">
        <v>9.1125115146961999</v>
      </c>
      <c r="D9403" s="12">
        <v>1.8607255644578204</v>
      </c>
      <c r="E9403" s="12">
        <v>1</v>
      </c>
      <c r="F9403" s="12">
        <v>3.3124272815400424</v>
      </c>
      <c r="G9403" s="12">
        <v>0.66193587589588698</v>
      </c>
      <c r="H9403" s="12">
        <v>29.469091504476047</v>
      </c>
      <c r="I9403" s="12">
        <v>2.3851016266078089</v>
      </c>
      <c r="J9403" s="12">
        <v>2.8602253912715834</v>
      </c>
      <c r="K9403" s="13">
        <v>1.1275302928040469</v>
      </c>
    </row>
    <row r="9404" spans="2:11" x14ac:dyDescent="0.25">
      <c r="B9404" s="10">
        <v>9401</v>
      </c>
      <c r="C9404" s="12">
        <v>7.6588462846946896</v>
      </c>
      <c r="D9404" s="12">
        <v>1.2470886807624739</v>
      </c>
      <c r="E9404" s="12">
        <v>1</v>
      </c>
      <c r="F9404" s="12">
        <v>2.3384113613001407</v>
      </c>
      <c r="G9404" s="12">
        <v>2.2408253066537975</v>
      </c>
      <c r="H9404" s="12">
        <v>26.926422862444312</v>
      </c>
      <c r="I9404" s="12">
        <v>1.820575896653428</v>
      </c>
      <c r="J9404" s="12">
        <v>1.8832628224548702</v>
      </c>
      <c r="K9404" s="13">
        <v>4.6343486560309941</v>
      </c>
    </row>
    <row r="9405" spans="2:11" x14ac:dyDescent="0.25">
      <c r="B9405" s="10">
        <v>9402</v>
      </c>
      <c r="C9405" s="12">
        <v>5.6266922006730145</v>
      </c>
      <c r="D9405" s="12">
        <v>1.7098285961679411</v>
      </c>
      <c r="E9405" s="12">
        <v>2</v>
      </c>
      <c r="F9405" s="12">
        <v>3.6978007341857739</v>
      </c>
      <c r="G9405" s="12">
        <v>0.59424779059744881</v>
      </c>
      <c r="H9405" s="12">
        <v>23.016538079943611</v>
      </c>
      <c r="I9405" s="12">
        <v>2.8247391212247224</v>
      </c>
      <c r="J9405" s="12">
        <v>2.2238219996911255</v>
      </c>
      <c r="K9405" s="13">
        <v>0.91406930034940459</v>
      </c>
    </row>
    <row r="9406" spans="2:11" x14ac:dyDescent="0.25">
      <c r="B9406" s="10">
        <v>9403</v>
      </c>
      <c r="C9406" s="12">
        <v>19.341196069421578</v>
      </c>
      <c r="D9406" s="12">
        <v>1.3654948778179476</v>
      </c>
      <c r="E9406" s="12">
        <v>3</v>
      </c>
      <c r="F9406" s="12">
        <v>10.182199389762001</v>
      </c>
      <c r="G9406" s="12">
        <v>0.86332354340574036</v>
      </c>
      <c r="H9406" s="12">
        <v>37.777651978176706</v>
      </c>
      <c r="I9406" s="12">
        <v>5.6335157579912059</v>
      </c>
      <c r="J9406" s="12">
        <v>0.61390173620706445</v>
      </c>
      <c r="K9406" s="13">
        <v>1.07622424952587</v>
      </c>
    </row>
    <row r="9407" spans="2:11" x14ac:dyDescent="0.25">
      <c r="B9407" s="10">
        <v>9404</v>
      </c>
      <c r="C9407" s="12">
        <v>15.111097578672265</v>
      </c>
      <c r="D9407" s="12">
        <v>1.5607922672278403</v>
      </c>
      <c r="E9407" s="12">
        <v>2</v>
      </c>
      <c r="F9407" s="12">
        <v>3.0845538756505846</v>
      </c>
      <c r="G9407" s="12">
        <v>1.5786279691741092</v>
      </c>
      <c r="H9407" s="12">
        <v>26.804018123013542</v>
      </c>
      <c r="I9407" s="12">
        <v>2.7864720775385265</v>
      </c>
      <c r="J9407" s="12">
        <v>3.5506468725812717</v>
      </c>
      <c r="K9407" s="13">
        <v>4.4847528808851749</v>
      </c>
    </row>
    <row r="9408" spans="2:11" x14ac:dyDescent="0.25">
      <c r="B9408" s="10">
        <v>9405</v>
      </c>
      <c r="C9408" s="12">
        <v>9.6270605005762171</v>
      </c>
      <c r="D9408" s="12">
        <v>1.6861262397231747</v>
      </c>
      <c r="E9408" s="12">
        <v>1</v>
      </c>
      <c r="F9408" s="12">
        <v>0.20809733565643868</v>
      </c>
      <c r="G9408" s="12">
        <v>1.5773699674293475</v>
      </c>
      <c r="H9408" s="12">
        <v>38.83809184930913</v>
      </c>
      <c r="I9408" s="12">
        <v>2.6203695682148958</v>
      </c>
      <c r="J9408" s="12">
        <v>3.3000205394135138</v>
      </c>
      <c r="K9408" s="13">
        <v>2.2714151040835278</v>
      </c>
    </row>
    <row r="9409" spans="2:11" x14ac:dyDescent="0.25">
      <c r="B9409" s="10">
        <v>9406</v>
      </c>
      <c r="C9409" s="12">
        <v>8.8147213104505564</v>
      </c>
      <c r="D9409" s="12">
        <v>1.4732795056151384</v>
      </c>
      <c r="E9409" s="12">
        <v>2</v>
      </c>
      <c r="F9409" s="12">
        <v>7.4318230845524536</v>
      </c>
      <c r="G9409" s="12">
        <v>1.2002612508909438</v>
      </c>
      <c r="H9409" s="12">
        <v>18.705780512906919</v>
      </c>
      <c r="I9409" s="12">
        <v>4.7656592985505393</v>
      </c>
      <c r="J9409" s="12">
        <v>3.8401949772791957</v>
      </c>
      <c r="K9409" s="13">
        <v>1.1359105625542409</v>
      </c>
    </row>
    <row r="9410" spans="2:11" x14ac:dyDescent="0.25">
      <c r="B9410" s="10">
        <v>9407</v>
      </c>
      <c r="C9410" s="12">
        <v>-2.0433651639065609</v>
      </c>
      <c r="D9410" s="12">
        <v>1.6206554237191217</v>
      </c>
      <c r="E9410" s="12">
        <v>1</v>
      </c>
      <c r="F9410" s="12">
        <v>6.669464497966505</v>
      </c>
      <c r="G9410" s="12">
        <v>0.60313968844340393</v>
      </c>
      <c r="H9410" s="12">
        <v>15.453583208247217</v>
      </c>
      <c r="I9410" s="12">
        <v>2.2967175126510813</v>
      </c>
      <c r="J9410" s="12">
        <v>2.1680128528612586</v>
      </c>
      <c r="K9410" s="13">
        <v>0.55462107370100433</v>
      </c>
    </row>
    <row r="9411" spans="2:11" x14ac:dyDescent="0.25">
      <c r="B9411" s="10">
        <v>9408</v>
      </c>
      <c r="C9411" s="12">
        <v>0.97884562079119419</v>
      </c>
      <c r="D9411" s="12">
        <v>1.4129339247733077</v>
      </c>
      <c r="E9411" s="12">
        <v>3</v>
      </c>
      <c r="F9411" s="12">
        <v>12.868110402909311</v>
      </c>
      <c r="G9411" s="12">
        <v>2.0560032226527984</v>
      </c>
      <c r="H9411" s="12">
        <v>7.3684747261408621</v>
      </c>
      <c r="I9411" s="12">
        <v>2.1471848342644022</v>
      </c>
      <c r="J9411" s="12">
        <v>3.7006431083358922</v>
      </c>
      <c r="K9411" s="13">
        <v>1.0894682583131823</v>
      </c>
    </row>
    <row r="9412" spans="2:11" x14ac:dyDescent="0.25">
      <c r="B9412" s="10">
        <v>9409</v>
      </c>
      <c r="C9412" s="12">
        <v>11.403661769637466</v>
      </c>
      <c r="D9412" s="12">
        <v>1.2972437439074658</v>
      </c>
      <c r="E9412" s="12">
        <v>2</v>
      </c>
      <c r="F9412" s="12">
        <v>5.2877896699869886</v>
      </c>
      <c r="G9412" s="12">
        <v>1.3504354263226417</v>
      </c>
      <c r="H9412" s="12">
        <v>24.304382990874636</v>
      </c>
      <c r="I9412" s="12">
        <v>2.2696440598119851</v>
      </c>
      <c r="J9412" s="12">
        <v>4.2006397928548918</v>
      </c>
      <c r="K9412" s="13">
        <v>2.052861431637798</v>
      </c>
    </row>
    <row r="9413" spans="2:11" x14ac:dyDescent="0.25">
      <c r="B9413" s="10">
        <v>9410</v>
      </c>
      <c r="C9413" s="12">
        <v>17.447315143143239</v>
      </c>
      <c r="D9413" s="12">
        <v>1.5255009867229201</v>
      </c>
      <c r="E9413" s="12">
        <v>2</v>
      </c>
      <c r="F9413" s="12">
        <v>2.3532251120672916</v>
      </c>
      <c r="G9413" s="12">
        <v>1.6052047338392228</v>
      </c>
      <c r="H9413" s="12">
        <v>27.719099878295484</v>
      </c>
      <c r="I9413" s="12">
        <v>2.5119113712222276</v>
      </c>
      <c r="J9413" s="12">
        <v>4.8314418620352804</v>
      </c>
      <c r="K9413" s="13">
        <v>0.30750200697199581</v>
      </c>
    </row>
    <row r="9414" spans="2:11" x14ac:dyDescent="0.25">
      <c r="B9414" s="10">
        <v>9411</v>
      </c>
      <c r="C9414" s="12">
        <v>13.5406913489442</v>
      </c>
      <c r="D9414" s="12">
        <v>1.9456715062017855</v>
      </c>
      <c r="E9414" s="12">
        <v>3</v>
      </c>
      <c r="F9414" s="12">
        <v>2.0827009005928492</v>
      </c>
      <c r="G9414" s="12">
        <v>2.8361088728314527</v>
      </c>
      <c r="H9414" s="12">
        <v>30.43606449632313</v>
      </c>
      <c r="I9414" s="12">
        <v>3.7929819587079123</v>
      </c>
      <c r="J9414" s="12">
        <v>3.98992245399864</v>
      </c>
      <c r="K9414" s="13">
        <v>0.62680590747098119</v>
      </c>
    </row>
    <row r="9415" spans="2:11" x14ac:dyDescent="0.25">
      <c r="B9415" s="10">
        <v>9412</v>
      </c>
      <c r="C9415" s="12">
        <v>6.3758413877990563</v>
      </c>
      <c r="D9415" s="12">
        <v>1.5882632220160176</v>
      </c>
      <c r="E9415" s="12">
        <v>2</v>
      </c>
      <c r="F9415" s="12">
        <v>0.88527829250467516</v>
      </c>
      <c r="G9415" s="12">
        <v>0.59957649181424277</v>
      </c>
      <c r="H9415" s="12">
        <v>25.955984531383059</v>
      </c>
      <c r="I9415" s="12">
        <v>2.2811280503183444</v>
      </c>
      <c r="J9415" s="12">
        <v>3.1272039605142425</v>
      </c>
      <c r="K9415" s="13">
        <v>4.8149610803574994E-2</v>
      </c>
    </row>
    <row r="9416" spans="2:11" x14ac:dyDescent="0.25">
      <c r="B9416" s="10">
        <v>9413</v>
      </c>
      <c r="C9416" s="12">
        <v>12.211305313480096</v>
      </c>
      <c r="D9416" s="12">
        <v>2.0638438442266334</v>
      </c>
      <c r="E9416" s="12">
        <v>2</v>
      </c>
      <c r="F9416" s="12">
        <v>1.0771092735191625</v>
      </c>
      <c r="G9416" s="12">
        <v>1.5957988036341813</v>
      </c>
      <c r="H9416" s="12">
        <v>22.498574224866537</v>
      </c>
      <c r="I9416" s="12">
        <v>1.923274743103194</v>
      </c>
      <c r="J9416" s="12">
        <v>3.2319518891577719</v>
      </c>
      <c r="K9416" s="13">
        <v>0.20732099860305331</v>
      </c>
    </row>
    <row r="9417" spans="2:11" x14ac:dyDescent="0.25">
      <c r="B9417" s="10">
        <v>9414</v>
      </c>
      <c r="C9417" s="12">
        <v>9.5255366301620548</v>
      </c>
      <c r="D9417" s="12">
        <v>1.6071789398981655</v>
      </c>
      <c r="E9417" s="12">
        <v>2</v>
      </c>
      <c r="F9417" s="12">
        <v>4.4097343241374904</v>
      </c>
      <c r="G9417" s="12">
        <v>0.60245201125443171</v>
      </c>
      <c r="H9417" s="12">
        <v>18.244796066561754</v>
      </c>
      <c r="I9417" s="12">
        <v>4.3828796306248039</v>
      </c>
      <c r="J9417" s="12">
        <v>1.7415864202546836</v>
      </c>
      <c r="K9417" s="13">
        <v>7.7197688124434611E-4</v>
      </c>
    </row>
    <row r="9418" spans="2:11" x14ac:dyDescent="0.25">
      <c r="B9418" s="10">
        <v>9415</v>
      </c>
      <c r="C9418" s="12">
        <v>7.7733497188445693</v>
      </c>
      <c r="D9418" s="12">
        <v>1.6602026845591211</v>
      </c>
      <c r="E9418" s="12">
        <v>2</v>
      </c>
      <c r="F9418" s="12">
        <v>8.3511050222492536</v>
      </c>
      <c r="G9418" s="12">
        <v>0.84057689594401974</v>
      </c>
      <c r="H9418" s="12">
        <v>24.961735095871099</v>
      </c>
      <c r="I9418" s="12">
        <v>3.1193860551611485</v>
      </c>
      <c r="J9418" s="12">
        <v>2.4850938089563201</v>
      </c>
      <c r="K9418" s="13">
        <v>0.1001828422642403</v>
      </c>
    </row>
    <row r="9419" spans="2:11" x14ac:dyDescent="0.25">
      <c r="B9419" s="10">
        <v>9416</v>
      </c>
      <c r="C9419" s="12">
        <v>7.6884195362847194</v>
      </c>
      <c r="D9419" s="12">
        <v>1.3936828810929009</v>
      </c>
      <c r="E9419" s="12">
        <v>1</v>
      </c>
      <c r="F9419" s="12">
        <v>8.9586623384122799</v>
      </c>
      <c r="G9419" s="12">
        <v>0.96319913716610084</v>
      </c>
      <c r="H9419" s="12">
        <v>19.482050371396753</v>
      </c>
      <c r="I9419" s="12">
        <v>2.8160764188951966</v>
      </c>
      <c r="J9419" s="12">
        <v>2.5468618861782026</v>
      </c>
      <c r="K9419" s="13">
        <v>0.63337297201564047</v>
      </c>
    </row>
    <row r="9420" spans="2:11" x14ac:dyDescent="0.25">
      <c r="B9420" s="10">
        <v>9417</v>
      </c>
      <c r="C9420" s="12">
        <v>12.493083035838072</v>
      </c>
      <c r="D9420" s="12">
        <v>1.1757772195386405</v>
      </c>
      <c r="E9420" s="12">
        <v>3</v>
      </c>
      <c r="F9420" s="12">
        <v>3.6905931136339865</v>
      </c>
      <c r="G9420" s="12">
        <v>0.6789147763311435</v>
      </c>
      <c r="H9420" s="12">
        <v>18.264958433976634</v>
      </c>
      <c r="I9420" s="12">
        <v>4.087944757246972</v>
      </c>
      <c r="J9420" s="12">
        <v>3.3932832387880909</v>
      </c>
      <c r="K9420" s="13">
        <v>1.8832923542985456</v>
      </c>
    </row>
    <row r="9421" spans="2:11" x14ac:dyDescent="0.25">
      <c r="B9421" s="10">
        <v>9418</v>
      </c>
      <c r="C9421" s="12">
        <v>11.925340488407352</v>
      </c>
      <c r="D9421" s="12">
        <v>1.6492213830327191</v>
      </c>
      <c r="E9421" s="12">
        <v>2</v>
      </c>
      <c r="F9421" s="12">
        <v>2.8131616753496651</v>
      </c>
      <c r="G9421" s="12">
        <v>0.48148725082851102</v>
      </c>
      <c r="H9421" s="12">
        <v>11.746908931312163</v>
      </c>
      <c r="I9421" s="12">
        <v>4.2558057560840199</v>
      </c>
      <c r="J9421" s="12">
        <v>2.7863860037756343</v>
      </c>
      <c r="K9421" s="13">
        <v>2.2744955201196722</v>
      </c>
    </row>
    <row r="9422" spans="2:11" x14ac:dyDescent="0.25">
      <c r="B9422" s="10">
        <v>9419</v>
      </c>
      <c r="C9422" s="12">
        <v>4.1238620051912767</v>
      </c>
      <c r="D9422" s="12">
        <v>1.7939859827815243</v>
      </c>
      <c r="E9422" s="12">
        <v>2</v>
      </c>
      <c r="F9422" s="12">
        <v>0.77373721981942423</v>
      </c>
      <c r="G9422" s="12">
        <v>1.0709551862869331</v>
      </c>
      <c r="H9422" s="12">
        <v>14.498639484044128</v>
      </c>
      <c r="I9422" s="12">
        <v>2.9803310827465364</v>
      </c>
      <c r="J9422" s="12">
        <v>1.8279017935243791</v>
      </c>
      <c r="K9422" s="13">
        <v>2.5172111778195272</v>
      </c>
    </row>
    <row r="9423" spans="2:11" x14ac:dyDescent="0.25">
      <c r="B9423" s="10">
        <v>9420</v>
      </c>
      <c r="C9423" s="12">
        <v>10.594069455223043</v>
      </c>
      <c r="D9423" s="12">
        <v>1.8340025931872002</v>
      </c>
      <c r="E9423" s="12">
        <v>2</v>
      </c>
      <c r="F9423" s="12">
        <v>0.26745895000813902</v>
      </c>
      <c r="G9423" s="12">
        <v>0.46850420281553556</v>
      </c>
      <c r="H9423" s="12">
        <v>33.681514068572994</v>
      </c>
      <c r="I9423" s="12">
        <v>2.6555701965680467</v>
      </c>
      <c r="J9423" s="12">
        <v>4.4048245826484402</v>
      </c>
      <c r="K9423" s="13">
        <v>0.65741696541642247</v>
      </c>
    </row>
    <row r="9424" spans="2:11" x14ac:dyDescent="0.25">
      <c r="B9424" s="10">
        <v>9421</v>
      </c>
      <c r="C9424" s="12">
        <v>6.3101514809388952</v>
      </c>
      <c r="D9424" s="12">
        <v>1.4766591054606342</v>
      </c>
      <c r="E9424" s="12">
        <v>2</v>
      </c>
      <c r="F9424" s="12">
        <v>8.3937030402167601</v>
      </c>
      <c r="G9424" s="12">
        <v>0.62786318114336559</v>
      </c>
      <c r="H9424" s="12">
        <v>34.195972701479036</v>
      </c>
      <c r="I9424" s="12">
        <v>2.0665857153398663</v>
      </c>
      <c r="J9424" s="12">
        <v>1.1647449567492918</v>
      </c>
      <c r="K9424" s="13">
        <v>0.64225893818506385</v>
      </c>
    </row>
    <row r="9425" spans="2:11" x14ac:dyDescent="0.25">
      <c r="B9425" s="10">
        <v>9422</v>
      </c>
      <c r="C9425" s="12">
        <v>10.528362332298659</v>
      </c>
      <c r="D9425" s="12">
        <v>1.266420168155113</v>
      </c>
      <c r="E9425" s="12">
        <v>1</v>
      </c>
      <c r="F9425" s="12">
        <v>2.3062509179279922</v>
      </c>
      <c r="G9425" s="12">
        <v>2.5012863912719934</v>
      </c>
      <c r="H9425" s="12">
        <v>13.389336293984359</v>
      </c>
      <c r="I9425" s="12">
        <v>2.5505531425357928</v>
      </c>
      <c r="J9425" s="12">
        <v>1.7716241527010279</v>
      </c>
      <c r="K9425" s="13">
        <v>3.2821765901504909</v>
      </c>
    </row>
    <row r="9426" spans="2:11" x14ac:dyDescent="0.25">
      <c r="B9426" s="10">
        <v>9423</v>
      </c>
      <c r="C9426" s="12">
        <v>5.3882003192577725</v>
      </c>
      <c r="D9426" s="12">
        <v>1.3608863784981529</v>
      </c>
      <c r="E9426" s="12">
        <v>1</v>
      </c>
      <c r="F9426" s="12">
        <v>1.284520572127904</v>
      </c>
      <c r="G9426" s="12">
        <v>0.85997141322097626</v>
      </c>
      <c r="H9426" s="12">
        <v>13.302218859834039</v>
      </c>
      <c r="I9426" s="12">
        <v>1.6374621698031073</v>
      </c>
      <c r="J9426" s="12">
        <v>1.8807913667792824</v>
      </c>
      <c r="K9426" s="13">
        <v>1.7435929974449444</v>
      </c>
    </row>
    <row r="9427" spans="2:11" x14ac:dyDescent="0.25">
      <c r="B9427" s="10">
        <v>9424</v>
      </c>
      <c r="C9427" s="12">
        <v>2.8029917472999273</v>
      </c>
      <c r="D9427" s="12">
        <v>1.8128859858500992</v>
      </c>
      <c r="E9427" s="12">
        <v>1</v>
      </c>
      <c r="F9427" s="12">
        <v>4.5640202706387267</v>
      </c>
      <c r="G9427" s="12">
        <v>1.1491357835138953</v>
      </c>
      <c r="H9427" s="12">
        <v>23.739838502698959</v>
      </c>
      <c r="I9427" s="12">
        <v>2.0695176875727248</v>
      </c>
      <c r="J9427" s="12">
        <v>1.759625324165432</v>
      </c>
      <c r="K9427" s="13">
        <v>5.4737080555377284</v>
      </c>
    </row>
    <row r="9428" spans="2:11" x14ac:dyDescent="0.25">
      <c r="B9428" s="10">
        <v>9425</v>
      </c>
      <c r="C9428" s="12">
        <v>16.630619579320694</v>
      </c>
      <c r="D9428" s="12">
        <v>1.7858283923747349</v>
      </c>
      <c r="E9428" s="12">
        <v>1</v>
      </c>
      <c r="F9428" s="12">
        <v>2.924036400958717</v>
      </c>
      <c r="G9428" s="12">
        <v>0.3854162556199463</v>
      </c>
      <c r="H9428" s="12">
        <v>18.046922056309032</v>
      </c>
      <c r="I9428" s="12">
        <v>2.9592909055940404</v>
      </c>
      <c r="J9428" s="12">
        <v>2.8554332826414415</v>
      </c>
      <c r="K9428" s="13">
        <v>2.9369295218546045</v>
      </c>
    </row>
    <row r="9429" spans="2:11" x14ac:dyDescent="0.25">
      <c r="B9429" s="10">
        <v>9426</v>
      </c>
      <c r="C9429" s="12">
        <v>3.6255306209567681</v>
      </c>
      <c r="D9429" s="12">
        <v>1.4388761309195293</v>
      </c>
      <c r="E9429" s="12">
        <v>3</v>
      </c>
      <c r="F9429" s="12">
        <v>3.1584945958726069</v>
      </c>
      <c r="G9429" s="12">
        <v>0.88780798278221751</v>
      </c>
      <c r="H9429" s="12">
        <v>27.239664696292557</v>
      </c>
      <c r="I9429" s="12">
        <v>1.849018107585378</v>
      </c>
      <c r="J9429" s="12">
        <v>4.0705105919010656</v>
      </c>
      <c r="K9429" s="13">
        <v>1.2268860613390193</v>
      </c>
    </row>
    <row r="9430" spans="2:11" x14ac:dyDescent="0.25">
      <c r="B9430" s="10">
        <v>9427</v>
      </c>
      <c r="C9430" s="12">
        <v>10.424520317766302</v>
      </c>
      <c r="D9430" s="12">
        <v>1.5143117978352665</v>
      </c>
      <c r="E9430" s="12">
        <v>2</v>
      </c>
      <c r="F9430" s="12">
        <v>2.1216067567875445</v>
      </c>
      <c r="G9430" s="12">
        <v>1.0648514542939365</v>
      </c>
      <c r="H9430" s="12">
        <v>26.570285281481912</v>
      </c>
      <c r="I9430" s="12">
        <v>1.8697227577764008</v>
      </c>
      <c r="J9430" s="12">
        <v>2.1886837389205747</v>
      </c>
      <c r="K9430" s="13">
        <v>4.3957829242140312</v>
      </c>
    </row>
    <row r="9431" spans="2:11" x14ac:dyDescent="0.25">
      <c r="B9431" s="10">
        <v>9428</v>
      </c>
      <c r="C9431" s="12">
        <v>10.274289845430074</v>
      </c>
      <c r="D9431" s="12">
        <v>1.5149845834055395</v>
      </c>
      <c r="E9431" s="12">
        <v>2</v>
      </c>
      <c r="F9431" s="12">
        <v>7.3811315799112016</v>
      </c>
      <c r="G9431" s="12">
        <v>1.2298779802562751</v>
      </c>
      <c r="H9431" s="12">
        <v>12.980998581073852</v>
      </c>
      <c r="I9431" s="12">
        <v>3.0817279441965075</v>
      </c>
      <c r="J9431" s="12">
        <v>4.1483358869681197</v>
      </c>
      <c r="K9431" s="13">
        <v>1.0274298826447481</v>
      </c>
    </row>
    <row r="9432" spans="2:11" x14ac:dyDescent="0.25">
      <c r="B9432" s="10">
        <v>9429</v>
      </c>
      <c r="C9432" s="12">
        <v>7.5400151355607949</v>
      </c>
      <c r="D9432" s="12">
        <v>1.6227001621699393</v>
      </c>
      <c r="E9432" s="12">
        <v>2</v>
      </c>
      <c r="F9432" s="12">
        <v>3.9739019889116136</v>
      </c>
      <c r="G9432" s="12">
        <v>0.51603552273797604</v>
      </c>
      <c r="H9432" s="12">
        <v>25.076994649068713</v>
      </c>
      <c r="I9432" s="12">
        <v>3.1686586627851727</v>
      </c>
      <c r="J9432" s="12">
        <v>3.2236607140638176</v>
      </c>
      <c r="K9432" s="13">
        <v>2.6213393234247162</v>
      </c>
    </row>
    <row r="9433" spans="2:11" x14ac:dyDescent="0.25">
      <c r="B9433" s="10">
        <v>9430</v>
      </c>
      <c r="C9433" s="12">
        <v>6.299810887193523</v>
      </c>
      <c r="D9433" s="12">
        <v>1.4988387393121527</v>
      </c>
      <c r="E9433" s="12">
        <v>1</v>
      </c>
      <c r="F9433" s="12">
        <v>2.8282438071930285</v>
      </c>
      <c r="G9433" s="12">
        <v>0.83878728837304184</v>
      </c>
      <c r="H9433" s="12">
        <v>25.717486282212569</v>
      </c>
      <c r="I9433" s="12">
        <v>2.6314472556985224</v>
      </c>
      <c r="J9433" s="12">
        <v>4.0472600552713747</v>
      </c>
      <c r="K9433" s="13">
        <v>1.7145089845740549</v>
      </c>
    </row>
    <row r="9434" spans="2:11" x14ac:dyDescent="0.25">
      <c r="B9434" s="10">
        <v>9431</v>
      </c>
      <c r="C9434" s="12">
        <v>9.8420564597801352</v>
      </c>
      <c r="D9434" s="12">
        <v>1.3928708441255817</v>
      </c>
      <c r="E9434" s="12">
        <v>1</v>
      </c>
      <c r="F9434" s="12">
        <v>2.2332960906893291</v>
      </c>
      <c r="G9434" s="12">
        <v>0.35995468486628807</v>
      </c>
      <c r="H9434" s="12">
        <v>46.566861727476471</v>
      </c>
      <c r="I9434" s="12">
        <v>2.9809161615298234</v>
      </c>
      <c r="J9434" s="12">
        <v>3.4129375367388368</v>
      </c>
      <c r="K9434" s="13">
        <v>3.4129739484216062</v>
      </c>
    </row>
    <row r="9435" spans="2:11" x14ac:dyDescent="0.25">
      <c r="B9435" s="10">
        <v>9432</v>
      </c>
      <c r="C9435" s="12">
        <v>8.9583681337406063</v>
      </c>
      <c r="D9435" s="12">
        <v>1.7317364878544419</v>
      </c>
      <c r="E9435" s="12">
        <v>2</v>
      </c>
      <c r="F9435" s="12">
        <v>5.1498596441889912</v>
      </c>
      <c r="G9435" s="12">
        <v>2.1874364397644324</v>
      </c>
      <c r="H9435" s="12">
        <v>18.807122028821411</v>
      </c>
      <c r="I9435" s="12">
        <v>3.1680636583324633</v>
      </c>
      <c r="J9435" s="12">
        <v>3.9024927018456057</v>
      </c>
      <c r="K9435" s="13">
        <v>1.4579343125191915</v>
      </c>
    </row>
    <row r="9436" spans="2:11" x14ac:dyDescent="0.25">
      <c r="B9436" s="10">
        <v>9433</v>
      </c>
      <c r="C9436" s="12">
        <v>7.3924680614713196</v>
      </c>
      <c r="D9436" s="12">
        <v>1.6196115665124706</v>
      </c>
      <c r="E9436" s="12">
        <v>0</v>
      </c>
      <c r="F9436" s="12">
        <v>0.81113885639888617</v>
      </c>
      <c r="G9436" s="12">
        <v>0.45605877415638862</v>
      </c>
      <c r="H9436" s="12">
        <v>19.412904441596517</v>
      </c>
      <c r="I9436" s="12">
        <v>2.9266641744018744</v>
      </c>
      <c r="J9436" s="12">
        <v>1.5137908590811606</v>
      </c>
      <c r="K9436" s="13">
        <v>0.73491061233129706</v>
      </c>
    </row>
    <row r="9437" spans="2:11" x14ac:dyDescent="0.25">
      <c r="B9437" s="10">
        <v>9434</v>
      </c>
      <c r="C9437" s="12">
        <v>3.5032108116453964</v>
      </c>
      <c r="D9437" s="12">
        <v>1.8550657449768448</v>
      </c>
      <c r="E9437" s="12">
        <v>2</v>
      </c>
      <c r="F9437" s="12">
        <v>3.7150658763585995</v>
      </c>
      <c r="G9437" s="12">
        <v>0.78792292354761184</v>
      </c>
      <c r="H9437" s="12">
        <v>12.139129892517088</v>
      </c>
      <c r="I9437" s="12">
        <v>3.6227228033153875</v>
      </c>
      <c r="J9437" s="12">
        <v>3.8111395593275201</v>
      </c>
      <c r="K9437" s="13">
        <v>2.0980303950097356</v>
      </c>
    </row>
    <row r="9438" spans="2:11" x14ac:dyDescent="0.25">
      <c r="B9438" s="10">
        <v>9435</v>
      </c>
      <c r="C9438" s="12">
        <v>-2.929435643982174</v>
      </c>
      <c r="D9438" s="12">
        <v>1.3006522973182719</v>
      </c>
      <c r="E9438" s="12">
        <v>2</v>
      </c>
      <c r="F9438" s="12">
        <v>10.039955431915182</v>
      </c>
      <c r="G9438" s="12">
        <v>0.868864090498639</v>
      </c>
      <c r="H9438" s="12">
        <v>12.12633983035148</v>
      </c>
      <c r="I9438" s="12">
        <v>2.5167330830880448</v>
      </c>
      <c r="J9438" s="12">
        <v>2.5325679211381984</v>
      </c>
      <c r="K9438" s="13">
        <v>1.5872727887672735</v>
      </c>
    </row>
    <row r="9439" spans="2:11" x14ac:dyDescent="0.25">
      <c r="B9439" s="10">
        <v>9436</v>
      </c>
      <c r="C9439" s="12">
        <v>10.23065326016836</v>
      </c>
      <c r="D9439" s="12">
        <v>1.4325378886407192</v>
      </c>
      <c r="E9439" s="12">
        <v>3</v>
      </c>
      <c r="F9439" s="12">
        <v>2.6251098191606173</v>
      </c>
      <c r="G9439" s="12">
        <v>1.1009554366316721</v>
      </c>
      <c r="H9439" s="12">
        <v>25.554593864995695</v>
      </c>
      <c r="I9439" s="12">
        <v>3.5848477121810554</v>
      </c>
      <c r="J9439" s="12">
        <v>1.4069533139790311</v>
      </c>
      <c r="K9439" s="13">
        <v>0.16447362433969651</v>
      </c>
    </row>
    <row r="9440" spans="2:11" x14ac:dyDescent="0.25">
      <c r="B9440" s="10">
        <v>9437</v>
      </c>
      <c r="C9440" s="12">
        <v>11.147675615000862</v>
      </c>
      <c r="D9440" s="12">
        <v>1.4678274316387345</v>
      </c>
      <c r="E9440" s="12">
        <v>1</v>
      </c>
      <c r="F9440" s="12">
        <v>1.4976991881406247</v>
      </c>
      <c r="G9440" s="12">
        <v>1.0149042982441769</v>
      </c>
      <c r="H9440" s="12">
        <v>42.948264285112053</v>
      </c>
      <c r="I9440" s="12">
        <v>2.5628993844913563</v>
      </c>
      <c r="J9440" s="12">
        <v>1.4536780518142205</v>
      </c>
      <c r="K9440" s="13">
        <v>1.3616183265172315</v>
      </c>
    </row>
    <row r="9441" spans="2:11" x14ac:dyDescent="0.25">
      <c r="B9441" s="10">
        <v>9438</v>
      </c>
      <c r="C9441" s="12">
        <v>18.44525764502616</v>
      </c>
      <c r="D9441" s="12">
        <v>2.0040713522551981</v>
      </c>
      <c r="E9441" s="12">
        <v>1</v>
      </c>
      <c r="F9441" s="12">
        <v>3.6419962050887715</v>
      </c>
      <c r="G9441" s="12">
        <v>0.89285492775662623</v>
      </c>
      <c r="H9441" s="12">
        <v>26.561439697623481</v>
      </c>
      <c r="I9441" s="12">
        <v>3.0881604714392887</v>
      </c>
      <c r="J9441" s="12">
        <v>3.0076589799981335</v>
      </c>
      <c r="K9441" s="13">
        <v>1.3096681387423212</v>
      </c>
    </row>
    <row r="9442" spans="2:11" x14ac:dyDescent="0.25">
      <c r="B9442" s="10">
        <v>9439</v>
      </c>
      <c r="C9442" s="12">
        <v>3.9632604764972683</v>
      </c>
      <c r="D9442" s="12">
        <v>1.3438314855486662</v>
      </c>
      <c r="E9442" s="12">
        <v>1</v>
      </c>
      <c r="F9442" s="12">
        <v>1.6890264226201359</v>
      </c>
      <c r="G9442" s="12">
        <v>1.7649226055892353</v>
      </c>
      <c r="H9442" s="12">
        <v>22.270947944172256</v>
      </c>
      <c r="I9442" s="12">
        <v>3.7234719918893879</v>
      </c>
      <c r="J9442" s="12">
        <v>0.61616165265757605</v>
      </c>
      <c r="K9442" s="13">
        <v>5.0695222991593986E-2</v>
      </c>
    </row>
    <row r="9443" spans="2:11" x14ac:dyDescent="0.25">
      <c r="B9443" s="10">
        <v>9440</v>
      </c>
      <c r="C9443" s="12">
        <v>9.4038065343699557</v>
      </c>
      <c r="D9443" s="12">
        <v>1.8187340872470736</v>
      </c>
      <c r="E9443" s="12">
        <v>1</v>
      </c>
      <c r="F9443" s="12">
        <v>2.7563393385326433</v>
      </c>
      <c r="G9443" s="12">
        <v>1.4639068232298829</v>
      </c>
      <c r="H9443" s="12">
        <v>19.820825065264572</v>
      </c>
      <c r="I9443" s="12">
        <v>5.4714096537792924</v>
      </c>
      <c r="J9443" s="12">
        <v>0.54725482577224083</v>
      </c>
      <c r="K9443" s="13">
        <v>5.8103776766174713</v>
      </c>
    </row>
    <row r="9444" spans="2:11" x14ac:dyDescent="0.25">
      <c r="B9444" s="10">
        <v>9441</v>
      </c>
      <c r="C9444" s="12">
        <v>9.2026255126525385</v>
      </c>
      <c r="D9444" s="12">
        <v>1.2564017618371166</v>
      </c>
      <c r="E9444" s="12">
        <v>2</v>
      </c>
      <c r="F9444" s="12">
        <v>0.77520388175773658</v>
      </c>
      <c r="G9444" s="12">
        <v>0.50006944861043379</v>
      </c>
      <c r="H9444" s="12">
        <v>32.948309491294246</v>
      </c>
      <c r="I9444" s="12">
        <v>2.3377219793448689</v>
      </c>
      <c r="J9444" s="12">
        <v>1.8514264597704349</v>
      </c>
      <c r="K9444" s="13">
        <v>2.3792153353690777</v>
      </c>
    </row>
    <row r="9445" spans="2:11" x14ac:dyDescent="0.25">
      <c r="B9445" s="10">
        <v>9442</v>
      </c>
      <c r="C9445" s="12">
        <v>5.8791486271447422</v>
      </c>
      <c r="D9445" s="12">
        <v>1.3658186694551413</v>
      </c>
      <c r="E9445" s="12">
        <v>0</v>
      </c>
      <c r="F9445" s="12">
        <v>3.1895713684145548</v>
      </c>
      <c r="G9445" s="12">
        <v>2.4879197027809656</v>
      </c>
      <c r="H9445" s="12">
        <v>28.190503401651899</v>
      </c>
      <c r="I9445" s="12">
        <v>1.5772311948538191</v>
      </c>
      <c r="J9445" s="12">
        <v>3.1693916075883224</v>
      </c>
      <c r="K9445" s="13">
        <v>9.0145756804548629</v>
      </c>
    </row>
    <row r="9446" spans="2:11" x14ac:dyDescent="0.25">
      <c r="B9446" s="10">
        <v>9443</v>
      </c>
      <c r="C9446" s="12">
        <v>16.323263518314942</v>
      </c>
      <c r="D9446" s="12">
        <v>1.4116885203088283</v>
      </c>
      <c r="E9446" s="12">
        <v>3</v>
      </c>
      <c r="F9446" s="12">
        <v>2.0579133082209364</v>
      </c>
      <c r="G9446" s="12">
        <v>1.3619683476008515</v>
      </c>
      <c r="H9446" s="12">
        <v>25.847873841698714</v>
      </c>
      <c r="I9446" s="12">
        <v>2.5554977400941081</v>
      </c>
      <c r="J9446" s="12">
        <v>1.9886379517469059</v>
      </c>
      <c r="K9446" s="13">
        <v>0.23733762194942773</v>
      </c>
    </row>
    <row r="9447" spans="2:11" x14ac:dyDescent="0.25">
      <c r="B9447" s="10">
        <v>9444</v>
      </c>
      <c r="C9447" s="12">
        <v>14.801677346703425</v>
      </c>
      <c r="D9447" s="12">
        <v>1.5455377661869549</v>
      </c>
      <c r="E9447" s="12">
        <v>2</v>
      </c>
      <c r="F9447" s="12">
        <v>2.7357077036266375</v>
      </c>
      <c r="G9447" s="12">
        <v>1.6256234154028975</v>
      </c>
      <c r="H9447" s="12">
        <v>21.680816820487458</v>
      </c>
      <c r="I9447" s="12">
        <v>2.620278878153075</v>
      </c>
      <c r="J9447" s="12">
        <v>1.6818883105484983</v>
      </c>
      <c r="K9447" s="13">
        <v>4.5278109777324307</v>
      </c>
    </row>
    <row r="9448" spans="2:11" x14ac:dyDescent="0.25">
      <c r="B9448" s="10">
        <v>9445</v>
      </c>
      <c r="C9448" s="12">
        <v>0.79055794069352991</v>
      </c>
      <c r="D9448" s="12">
        <v>1.7463145228630628</v>
      </c>
      <c r="E9448" s="12">
        <v>2</v>
      </c>
      <c r="F9448" s="12">
        <v>0.86029426044824042</v>
      </c>
      <c r="G9448" s="12">
        <v>0.72706498967311683</v>
      </c>
      <c r="H9448" s="12">
        <v>42.68482941893248</v>
      </c>
      <c r="I9448" s="12">
        <v>2.0347812175002562</v>
      </c>
      <c r="J9448" s="12">
        <v>2.1546133777140386</v>
      </c>
      <c r="K9448" s="13">
        <v>2.1603469403480053</v>
      </c>
    </row>
    <row r="9449" spans="2:11" x14ac:dyDescent="0.25">
      <c r="B9449" s="10">
        <v>9446</v>
      </c>
      <c r="C9449" s="12">
        <v>10.838025583380205</v>
      </c>
      <c r="D9449" s="12">
        <v>1.2445944046546249</v>
      </c>
      <c r="E9449" s="12">
        <v>3</v>
      </c>
      <c r="F9449" s="12">
        <v>8.2747995079364358</v>
      </c>
      <c r="G9449" s="12">
        <v>3.0872519060848114</v>
      </c>
      <c r="H9449" s="12">
        <v>22.301936546924352</v>
      </c>
      <c r="I9449" s="12">
        <v>1.343351666054319</v>
      </c>
      <c r="J9449" s="12">
        <v>2.1245667978296257</v>
      </c>
      <c r="K9449" s="13">
        <v>4.2124229834701801</v>
      </c>
    </row>
    <row r="9450" spans="2:11" x14ac:dyDescent="0.25">
      <c r="B9450" s="10">
        <v>9447</v>
      </c>
      <c r="C9450" s="12">
        <v>11.30774662350958</v>
      </c>
      <c r="D9450" s="12">
        <v>1.3168397112629546</v>
      </c>
      <c r="E9450" s="12">
        <v>1</v>
      </c>
      <c r="F9450" s="12">
        <v>7.9392797228457175</v>
      </c>
      <c r="G9450" s="12">
        <v>1.4819473204356293</v>
      </c>
      <c r="H9450" s="12">
        <v>24.932576295396405</v>
      </c>
      <c r="I9450" s="12">
        <v>2.6425266148173696</v>
      </c>
      <c r="J9450" s="12">
        <v>4.1115165013713328</v>
      </c>
      <c r="K9450" s="13">
        <v>0.11144930146182722</v>
      </c>
    </row>
    <row r="9451" spans="2:11" x14ac:dyDescent="0.25">
      <c r="B9451" s="10">
        <v>9448</v>
      </c>
      <c r="C9451" s="12">
        <v>6.9651111021176701</v>
      </c>
      <c r="D9451" s="12">
        <v>1.629151249210868</v>
      </c>
      <c r="E9451" s="12">
        <v>3</v>
      </c>
      <c r="F9451" s="12">
        <v>7.4883288441932523</v>
      </c>
      <c r="G9451" s="12">
        <v>0.95446908707404643</v>
      </c>
      <c r="H9451" s="12">
        <v>28.640525196323818</v>
      </c>
      <c r="I9451" s="12">
        <v>2.3633107257418895</v>
      </c>
      <c r="J9451" s="12">
        <v>4.5717286289209609</v>
      </c>
      <c r="K9451" s="13">
        <v>0.68792091087286267</v>
      </c>
    </row>
    <row r="9452" spans="2:11" x14ac:dyDescent="0.25">
      <c r="B9452" s="10">
        <v>9449</v>
      </c>
      <c r="C9452" s="12">
        <v>9.8355707316061078</v>
      </c>
      <c r="D9452" s="12">
        <v>1.4940648463560235</v>
      </c>
      <c r="E9452" s="12">
        <v>3</v>
      </c>
      <c r="F9452" s="12">
        <v>5.0479036983535179</v>
      </c>
      <c r="G9452" s="12">
        <v>1.2479734583683186</v>
      </c>
      <c r="H9452" s="12">
        <v>31.333642627379756</v>
      </c>
      <c r="I9452" s="12">
        <v>2.3946379550702441</v>
      </c>
      <c r="J9452" s="12">
        <v>0.60708084074824609</v>
      </c>
      <c r="K9452" s="13">
        <v>1.9117610714126052</v>
      </c>
    </row>
    <row r="9453" spans="2:11" x14ac:dyDescent="0.25">
      <c r="B9453" s="10">
        <v>9450</v>
      </c>
      <c r="C9453" s="12">
        <v>13.173248412284714</v>
      </c>
      <c r="D9453" s="12">
        <v>1.9091595993921739</v>
      </c>
      <c r="E9453" s="12">
        <v>1</v>
      </c>
      <c r="F9453" s="12">
        <v>1.6934451843213825</v>
      </c>
      <c r="G9453" s="12">
        <v>1.378689635182089</v>
      </c>
      <c r="H9453" s="12">
        <v>19.086495511260456</v>
      </c>
      <c r="I9453" s="12">
        <v>2.0450678439643326</v>
      </c>
      <c r="J9453" s="12">
        <v>2.0337090616789553</v>
      </c>
      <c r="K9453" s="13">
        <v>1.187561449902945</v>
      </c>
    </row>
    <row r="9454" spans="2:11" x14ac:dyDescent="0.25">
      <c r="B9454" s="10">
        <v>9451</v>
      </c>
      <c r="C9454" s="12">
        <v>9.8334782534237171</v>
      </c>
      <c r="D9454" s="12">
        <v>1.6152133424168627</v>
      </c>
      <c r="E9454" s="12">
        <v>1</v>
      </c>
      <c r="F9454" s="12">
        <v>3.6849423184246488</v>
      </c>
      <c r="G9454" s="12">
        <v>1.4240705621873755</v>
      </c>
      <c r="H9454" s="12">
        <v>23.550800806695705</v>
      </c>
      <c r="I9454" s="12">
        <v>2.1221739278747873</v>
      </c>
      <c r="J9454" s="12">
        <v>3.0776941110424296</v>
      </c>
      <c r="K9454" s="13">
        <v>0.31644347965148062</v>
      </c>
    </row>
    <row r="9455" spans="2:11" x14ac:dyDescent="0.25">
      <c r="B9455" s="10">
        <v>9452</v>
      </c>
      <c r="C9455" s="12">
        <v>12.98287973170496</v>
      </c>
      <c r="D9455" s="12">
        <v>1.6105290729962305</v>
      </c>
      <c r="E9455" s="12">
        <v>1</v>
      </c>
      <c r="F9455" s="12">
        <v>3.7343016978419947</v>
      </c>
      <c r="G9455" s="12">
        <v>0.93318134872744851</v>
      </c>
      <c r="H9455" s="12">
        <v>46.261879186214728</v>
      </c>
      <c r="I9455" s="12">
        <v>4.1890845881460885</v>
      </c>
      <c r="J9455" s="12">
        <v>1.4923666319781503</v>
      </c>
      <c r="K9455" s="13">
        <v>0.31784042115453137</v>
      </c>
    </row>
    <row r="9456" spans="2:11" x14ac:dyDescent="0.25">
      <c r="B9456" s="10">
        <v>9453</v>
      </c>
      <c r="C9456" s="12">
        <v>11.742912682316454</v>
      </c>
      <c r="D9456" s="12">
        <v>1.9718292949223784</v>
      </c>
      <c r="E9456" s="12">
        <v>2</v>
      </c>
      <c r="F9456" s="12">
        <v>3.0229399144922899</v>
      </c>
      <c r="G9456" s="12">
        <v>1.3448027662508648</v>
      </c>
      <c r="H9456" s="12">
        <v>14.665011513217401</v>
      </c>
      <c r="I9456" s="12">
        <v>3.1721755911519476</v>
      </c>
      <c r="J9456" s="12">
        <v>2.8584207804385975</v>
      </c>
      <c r="K9456" s="13">
        <v>5.3819875342937265E-2</v>
      </c>
    </row>
    <row r="9457" spans="2:11" x14ac:dyDescent="0.25">
      <c r="B9457" s="10">
        <v>9454</v>
      </c>
      <c r="C9457" s="12">
        <v>8.2709567062587421</v>
      </c>
      <c r="D9457" s="12">
        <v>1.446558394716239</v>
      </c>
      <c r="E9457" s="12">
        <v>2</v>
      </c>
      <c r="F9457" s="12">
        <v>3.5262389540611894</v>
      </c>
      <c r="G9457" s="12">
        <v>0.83578833957824561</v>
      </c>
      <c r="H9457" s="12">
        <v>26.011839559172437</v>
      </c>
      <c r="I9457" s="12">
        <v>2.4885837642834154</v>
      </c>
      <c r="J9457" s="12">
        <v>0.43646574704720004</v>
      </c>
      <c r="K9457" s="13">
        <v>2.088401960770608E-2</v>
      </c>
    </row>
    <row r="9458" spans="2:11" x14ac:dyDescent="0.25">
      <c r="B9458" s="10">
        <v>9455</v>
      </c>
      <c r="C9458" s="12">
        <v>7.8890898296724217</v>
      </c>
      <c r="D9458" s="12">
        <v>1.6405151521249719</v>
      </c>
      <c r="E9458" s="12">
        <v>2</v>
      </c>
      <c r="F9458" s="12">
        <v>1.559322872876463</v>
      </c>
      <c r="G9458" s="12">
        <v>0.58749150344724654</v>
      </c>
      <c r="H9458" s="12">
        <v>23.473970496850754</v>
      </c>
      <c r="I9458" s="12">
        <v>6.0966035032215578</v>
      </c>
      <c r="J9458" s="12">
        <v>2.806222656151522</v>
      </c>
      <c r="K9458" s="13">
        <v>0.37875664327495867</v>
      </c>
    </row>
    <row r="9459" spans="2:11" x14ac:dyDescent="0.25">
      <c r="B9459" s="10">
        <v>9456</v>
      </c>
      <c r="C9459" s="12">
        <v>6.3470833821903572</v>
      </c>
      <c r="D9459" s="12">
        <v>1.2512566451375049</v>
      </c>
      <c r="E9459" s="12">
        <v>2</v>
      </c>
      <c r="F9459" s="12">
        <v>3.1703722039395856</v>
      </c>
      <c r="G9459" s="12">
        <v>0.40189297153956582</v>
      </c>
      <c r="H9459" s="12">
        <v>32.265761575771748</v>
      </c>
      <c r="I9459" s="12">
        <v>3.5423513048157242</v>
      </c>
      <c r="J9459" s="12">
        <v>0.59346365076678309</v>
      </c>
      <c r="K9459" s="13">
        <v>0.29403808108672685</v>
      </c>
    </row>
    <row r="9460" spans="2:11" x14ac:dyDescent="0.25">
      <c r="B9460" s="10">
        <v>9457</v>
      </c>
      <c r="C9460" s="12">
        <v>13.763180948893055</v>
      </c>
      <c r="D9460" s="12">
        <v>1.7391262448959217</v>
      </c>
      <c r="E9460" s="12">
        <v>2</v>
      </c>
      <c r="F9460" s="12">
        <v>3.2924810047708162</v>
      </c>
      <c r="G9460" s="12">
        <v>1.3150733033957305</v>
      </c>
      <c r="H9460" s="12">
        <v>17.670409741435723</v>
      </c>
      <c r="I9460" s="12">
        <v>3.077075329260222</v>
      </c>
      <c r="J9460" s="12">
        <v>0.80017507242903185</v>
      </c>
      <c r="K9460" s="13">
        <v>1.2529979949823777</v>
      </c>
    </row>
    <row r="9461" spans="2:11" x14ac:dyDescent="0.25">
      <c r="B9461" s="10">
        <v>9458</v>
      </c>
      <c r="C9461" s="12">
        <v>11.16472033540991</v>
      </c>
      <c r="D9461" s="12">
        <v>1.3366930025283261</v>
      </c>
      <c r="E9461" s="12">
        <v>3</v>
      </c>
      <c r="F9461" s="12">
        <v>1.9101222227579022</v>
      </c>
      <c r="G9461" s="12">
        <v>1.7330711690852614</v>
      </c>
      <c r="H9461" s="12">
        <v>10.938792050376136</v>
      </c>
      <c r="I9461" s="12">
        <v>1.7245603944339456</v>
      </c>
      <c r="J9461" s="12">
        <v>2.6393130133171154</v>
      </c>
      <c r="K9461" s="13">
        <v>0.17966605025005958</v>
      </c>
    </row>
    <row r="9462" spans="2:11" x14ac:dyDescent="0.25">
      <c r="B9462" s="10">
        <v>9459</v>
      </c>
      <c r="C9462" s="12">
        <v>8.6617444026550121</v>
      </c>
      <c r="D9462" s="12">
        <v>1.5083039277795482</v>
      </c>
      <c r="E9462" s="12">
        <v>2</v>
      </c>
      <c r="F9462" s="12">
        <v>6.1619259386300529</v>
      </c>
      <c r="G9462" s="12">
        <v>1.2157072781799996</v>
      </c>
      <c r="H9462" s="12">
        <v>6.7328651582530732</v>
      </c>
      <c r="I9462" s="12">
        <v>3.0460396015886642</v>
      </c>
      <c r="J9462" s="12">
        <v>3.1355869588167566</v>
      </c>
      <c r="K9462" s="13">
        <v>0.49112032709685044</v>
      </c>
    </row>
    <row r="9463" spans="2:11" x14ac:dyDescent="0.25">
      <c r="B9463" s="10">
        <v>9460</v>
      </c>
      <c r="C9463" s="12">
        <v>8.6861757012966976</v>
      </c>
      <c r="D9463" s="12">
        <v>1.5323477531016434</v>
      </c>
      <c r="E9463" s="12">
        <v>2</v>
      </c>
      <c r="F9463" s="12">
        <v>3.2343465181819009</v>
      </c>
      <c r="G9463" s="12">
        <v>0.70093189669403622</v>
      </c>
      <c r="H9463" s="12">
        <v>28.529735181102396</v>
      </c>
      <c r="I9463" s="12">
        <v>1.6763836071842362</v>
      </c>
      <c r="J9463" s="12">
        <v>2.7022065144319432</v>
      </c>
      <c r="K9463" s="13">
        <v>1.5846296910272111</v>
      </c>
    </row>
    <row r="9464" spans="2:11" x14ac:dyDescent="0.25">
      <c r="B9464" s="10">
        <v>9461</v>
      </c>
      <c r="C9464" s="12">
        <v>6.9364442778425817</v>
      </c>
      <c r="D9464" s="12">
        <v>1.3551212626136366</v>
      </c>
      <c r="E9464" s="12">
        <v>2</v>
      </c>
      <c r="F9464" s="12">
        <v>5.0902494867200812</v>
      </c>
      <c r="G9464" s="12">
        <v>0.45793657304475888</v>
      </c>
      <c r="H9464" s="12">
        <v>11.911015897970634</v>
      </c>
      <c r="I9464" s="12">
        <v>3.1779722126813241</v>
      </c>
      <c r="J9464" s="12">
        <v>1.6213201586277306</v>
      </c>
      <c r="K9464" s="13">
        <v>4.5060022036534211E-2</v>
      </c>
    </row>
    <row r="9465" spans="2:11" x14ac:dyDescent="0.25">
      <c r="B9465" s="10">
        <v>9462</v>
      </c>
      <c r="C9465" s="12">
        <v>11.293828154613555</v>
      </c>
      <c r="D9465" s="12">
        <v>1.5794114249011855</v>
      </c>
      <c r="E9465" s="12">
        <v>2</v>
      </c>
      <c r="F9465" s="12">
        <v>2.939759127738625</v>
      </c>
      <c r="G9465" s="12">
        <v>1.4745442886700884</v>
      </c>
      <c r="H9465" s="12">
        <v>22.509977773229728</v>
      </c>
      <c r="I9465" s="12">
        <v>1.9950730028346402</v>
      </c>
      <c r="J9465" s="12">
        <v>3.4824865879376778</v>
      </c>
      <c r="K9465" s="13">
        <v>0.14293286655277904</v>
      </c>
    </row>
    <row r="9466" spans="2:11" x14ac:dyDescent="0.25">
      <c r="B9466" s="10">
        <v>9463</v>
      </c>
      <c r="C9466" s="12">
        <v>10.559378075115111</v>
      </c>
      <c r="D9466" s="12">
        <v>2.2022452950721041</v>
      </c>
      <c r="E9466" s="12">
        <v>1</v>
      </c>
      <c r="F9466" s="12">
        <v>3.1648840231479487</v>
      </c>
      <c r="G9466" s="12">
        <v>1.1244281334599959</v>
      </c>
      <c r="H9466" s="12">
        <v>23.129014621976111</v>
      </c>
      <c r="I9466" s="12">
        <v>2.0739805749319933</v>
      </c>
      <c r="J9466" s="12">
        <v>3.0838384661372431</v>
      </c>
      <c r="K9466" s="13">
        <v>3.7764919858884505</v>
      </c>
    </row>
    <row r="9467" spans="2:11" x14ac:dyDescent="0.25">
      <c r="B9467" s="10">
        <v>9464</v>
      </c>
      <c r="C9467" s="12">
        <v>6.7176072301302501</v>
      </c>
      <c r="D9467" s="12">
        <v>1.6332360968997068</v>
      </c>
      <c r="E9467" s="12">
        <v>1</v>
      </c>
      <c r="F9467" s="12">
        <v>1.5694786679777872</v>
      </c>
      <c r="G9467" s="12">
        <v>1.3575504733026327</v>
      </c>
      <c r="H9467" s="12">
        <v>18.365945672410845</v>
      </c>
      <c r="I9467" s="12">
        <v>1.4360476721643733</v>
      </c>
      <c r="J9467" s="12">
        <v>1.6197119721701565</v>
      </c>
      <c r="K9467" s="13">
        <v>0.652221577464839</v>
      </c>
    </row>
    <row r="9468" spans="2:11" x14ac:dyDescent="0.25">
      <c r="B9468" s="10">
        <v>9465</v>
      </c>
      <c r="C9468" s="12">
        <v>11.077199664396922</v>
      </c>
      <c r="D9468" s="12">
        <v>2.2450758947478029</v>
      </c>
      <c r="E9468" s="12">
        <v>1</v>
      </c>
      <c r="F9468" s="12">
        <v>5.2723629028854555</v>
      </c>
      <c r="G9468" s="12">
        <v>1.1356008898126393</v>
      </c>
      <c r="H9468" s="12">
        <v>17.628009468283462</v>
      </c>
      <c r="I9468" s="12">
        <v>4.2240553367193003</v>
      </c>
      <c r="J9468" s="12">
        <v>2.940599338146892</v>
      </c>
      <c r="K9468" s="13">
        <v>0.35793468024076591</v>
      </c>
    </row>
    <row r="9469" spans="2:11" x14ac:dyDescent="0.25">
      <c r="B9469" s="10">
        <v>9466</v>
      </c>
      <c r="C9469" s="12">
        <v>12.13277398153819</v>
      </c>
      <c r="D9469" s="12">
        <v>1.8258202905088354</v>
      </c>
      <c r="E9469" s="12">
        <v>2</v>
      </c>
      <c r="F9469" s="12">
        <v>0.36934612377929882</v>
      </c>
      <c r="G9469" s="12">
        <v>1.0348320676447016</v>
      </c>
      <c r="H9469" s="12">
        <v>27.429829156565745</v>
      </c>
      <c r="I9469" s="12">
        <v>3.9289394130122823</v>
      </c>
      <c r="J9469" s="12">
        <v>3.7636816370287773</v>
      </c>
      <c r="K9469" s="13">
        <v>1.3020816460295996</v>
      </c>
    </row>
    <row r="9470" spans="2:11" x14ac:dyDescent="0.25">
      <c r="B9470" s="10">
        <v>9467</v>
      </c>
      <c r="C9470" s="12">
        <v>12.767435434792169</v>
      </c>
      <c r="D9470" s="12">
        <v>1.2049042227697582</v>
      </c>
      <c r="E9470" s="12">
        <v>1</v>
      </c>
      <c r="F9470" s="12">
        <v>7.7012927514685128</v>
      </c>
      <c r="G9470" s="12">
        <v>2.1325775757133631</v>
      </c>
      <c r="H9470" s="12">
        <v>24.451485376856127</v>
      </c>
      <c r="I9470" s="12">
        <v>5.3158946582920441</v>
      </c>
      <c r="J9470" s="12">
        <v>2.5442712877642188</v>
      </c>
      <c r="K9470" s="13">
        <v>2.1037423515168214</v>
      </c>
    </row>
    <row r="9471" spans="2:11" x14ac:dyDescent="0.25">
      <c r="B9471" s="10">
        <v>9468</v>
      </c>
      <c r="C9471" s="12">
        <v>9.2913690990645286</v>
      </c>
      <c r="D9471" s="12">
        <v>1.6319722892226929</v>
      </c>
      <c r="E9471" s="12">
        <v>2</v>
      </c>
      <c r="F9471" s="12">
        <v>4.4702170502706071</v>
      </c>
      <c r="G9471" s="12">
        <v>0.27092362231914352</v>
      </c>
      <c r="H9471" s="12">
        <v>14.267086466240432</v>
      </c>
      <c r="I9471" s="12">
        <v>2.8030532887066255</v>
      </c>
      <c r="J9471" s="12">
        <v>2.0836280914660672</v>
      </c>
      <c r="K9471" s="13">
        <v>5.2278994742468106</v>
      </c>
    </row>
    <row r="9472" spans="2:11" x14ac:dyDescent="0.25">
      <c r="B9472" s="10">
        <v>9469</v>
      </c>
      <c r="C9472" s="12">
        <v>7.8200496865877129</v>
      </c>
      <c r="D9472" s="12">
        <v>1.587819816641405</v>
      </c>
      <c r="E9472" s="12">
        <v>2</v>
      </c>
      <c r="F9472" s="12">
        <v>5.4349443784355937</v>
      </c>
      <c r="G9472" s="12">
        <v>0.51347928032617018</v>
      </c>
      <c r="H9472" s="12">
        <v>24.432202914780852</v>
      </c>
      <c r="I9472" s="12">
        <v>2.5845807765438686</v>
      </c>
      <c r="J9472" s="12">
        <v>2.2554030554234363</v>
      </c>
      <c r="K9472" s="13">
        <v>2.8737483777029187</v>
      </c>
    </row>
    <row r="9473" spans="2:11" x14ac:dyDescent="0.25">
      <c r="B9473" s="10">
        <v>9470</v>
      </c>
      <c r="C9473" s="12">
        <v>10.195033771522745</v>
      </c>
      <c r="D9473" s="12">
        <v>1.5493156519425857</v>
      </c>
      <c r="E9473" s="12">
        <v>3</v>
      </c>
      <c r="F9473" s="12">
        <v>4.8534754160813831</v>
      </c>
      <c r="G9473" s="12">
        <v>2.7436249409712894</v>
      </c>
      <c r="H9473" s="12">
        <v>29.285330084284297</v>
      </c>
      <c r="I9473" s="12">
        <v>4.0425074000393248</v>
      </c>
      <c r="J9473" s="12">
        <v>3.0172030819380247</v>
      </c>
      <c r="K9473" s="13">
        <v>5.1317390504074041</v>
      </c>
    </row>
    <row r="9474" spans="2:11" x14ac:dyDescent="0.25">
      <c r="B9474" s="10">
        <v>9471</v>
      </c>
      <c r="C9474" s="12">
        <v>13.885647885215189</v>
      </c>
      <c r="D9474" s="12">
        <v>1.7577998185355619</v>
      </c>
      <c r="E9474" s="12">
        <v>2</v>
      </c>
      <c r="F9474" s="12">
        <v>1.562622245444736</v>
      </c>
      <c r="G9474" s="12">
        <v>1.3014211912372355</v>
      </c>
      <c r="H9474" s="12">
        <v>25.787409281977727</v>
      </c>
      <c r="I9474" s="12">
        <v>2.1671340874220939</v>
      </c>
      <c r="J9474" s="12">
        <v>2.4990304042101812</v>
      </c>
      <c r="K9474" s="13">
        <v>0.70572193633081703</v>
      </c>
    </row>
    <row r="9475" spans="2:11" x14ac:dyDescent="0.25">
      <c r="B9475" s="10">
        <v>9472</v>
      </c>
      <c r="C9475" s="12">
        <v>8.4900534323048227</v>
      </c>
      <c r="D9475" s="12">
        <v>1.3986481845016114</v>
      </c>
      <c r="E9475" s="12">
        <v>3</v>
      </c>
      <c r="F9475" s="12">
        <v>1.5696088808391233</v>
      </c>
      <c r="G9475" s="12">
        <v>0.66275024640637381</v>
      </c>
      <c r="H9475" s="12">
        <v>12.908182050181411</v>
      </c>
      <c r="I9475" s="12">
        <v>3.2708583971536118</v>
      </c>
      <c r="J9475" s="12">
        <v>2.7324054575776264</v>
      </c>
      <c r="K9475" s="13">
        <v>1.664648552294512</v>
      </c>
    </row>
    <row r="9476" spans="2:11" x14ac:dyDescent="0.25">
      <c r="B9476" s="10">
        <v>9473</v>
      </c>
      <c r="C9476" s="12">
        <v>7.3249568245789174</v>
      </c>
      <c r="D9476" s="12">
        <v>1.4864956212012765</v>
      </c>
      <c r="E9476" s="12">
        <v>1</v>
      </c>
      <c r="F9476" s="12">
        <v>5.4419332365623267</v>
      </c>
      <c r="G9476" s="12">
        <v>1.404577346191878</v>
      </c>
      <c r="H9476" s="12">
        <v>19.26365491620864</v>
      </c>
      <c r="I9476" s="12">
        <v>1.9713874750905371</v>
      </c>
      <c r="J9476" s="12">
        <v>4.3713731311244555</v>
      </c>
      <c r="K9476" s="13">
        <v>5.8636295577968065</v>
      </c>
    </row>
    <row r="9477" spans="2:11" x14ac:dyDescent="0.25">
      <c r="B9477" s="10">
        <v>9474</v>
      </c>
      <c r="C9477" s="12">
        <v>4.5165804475174118</v>
      </c>
      <c r="D9477" s="12">
        <v>1.2757280794513626</v>
      </c>
      <c r="E9477" s="12">
        <v>3</v>
      </c>
      <c r="F9477" s="12">
        <v>1.6226179719382057</v>
      </c>
      <c r="G9477" s="12">
        <v>1.4508044896832948</v>
      </c>
      <c r="H9477" s="12">
        <v>38.621214618254818</v>
      </c>
      <c r="I9477" s="12">
        <v>1.7378563165112138</v>
      </c>
      <c r="J9477" s="12">
        <v>2.2800859408489682</v>
      </c>
      <c r="K9477" s="13">
        <v>0.28454350671680767</v>
      </c>
    </row>
    <row r="9478" spans="2:11" x14ac:dyDescent="0.25">
      <c r="B9478" s="10">
        <v>9475</v>
      </c>
      <c r="C9478" s="12">
        <v>14.583848724224021</v>
      </c>
      <c r="D9478" s="12">
        <v>1.9243041881749419</v>
      </c>
      <c r="E9478" s="12">
        <v>3</v>
      </c>
      <c r="F9478" s="12">
        <v>7.2085245988354378</v>
      </c>
      <c r="G9478" s="12">
        <v>0.72158283341013141</v>
      </c>
      <c r="H9478" s="12">
        <v>43.585384748257511</v>
      </c>
      <c r="I9478" s="12">
        <v>2.2243840088995928</v>
      </c>
      <c r="J9478" s="12">
        <v>2.3296571981756227</v>
      </c>
      <c r="K9478" s="13">
        <v>5.1674476148343258</v>
      </c>
    </row>
    <row r="9479" spans="2:11" x14ac:dyDescent="0.25">
      <c r="B9479" s="10">
        <v>9476</v>
      </c>
      <c r="C9479" s="12">
        <v>5.5287089915217686</v>
      </c>
      <c r="D9479" s="12">
        <v>1.1540666039214529</v>
      </c>
      <c r="E9479" s="12">
        <v>2</v>
      </c>
      <c r="F9479" s="12">
        <v>2.7623794346413648</v>
      </c>
      <c r="G9479" s="12">
        <v>0.24931465118195548</v>
      </c>
      <c r="H9479" s="12">
        <v>36.040501539970826</v>
      </c>
      <c r="I9479" s="12">
        <v>2.7661618327378328</v>
      </c>
      <c r="J9479" s="12">
        <v>3.4899251163569849</v>
      </c>
      <c r="K9479" s="13">
        <v>1.8887640179847127</v>
      </c>
    </row>
    <row r="9480" spans="2:11" x14ac:dyDescent="0.25">
      <c r="B9480" s="10">
        <v>9477</v>
      </c>
      <c r="C9480" s="12">
        <v>9.5640069028896129</v>
      </c>
      <c r="D9480" s="12">
        <v>1.7867366718822482</v>
      </c>
      <c r="E9480" s="12">
        <v>2</v>
      </c>
      <c r="F9480" s="12">
        <v>4.5968813216818143</v>
      </c>
      <c r="G9480" s="12">
        <v>1.9213744945621094</v>
      </c>
      <c r="H9480" s="12">
        <v>18.729129312906174</v>
      </c>
      <c r="I9480" s="12">
        <v>2.2620253551157368</v>
      </c>
      <c r="J9480" s="12">
        <v>1.8927158890002347</v>
      </c>
      <c r="K9480" s="13">
        <v>0.86739211686652573</v>
      </c>
    </row>
    <row r="9481" spans="2:11" x14ac:dyDescent="0.25">
      <c r="B9481" s="10">
        <v>9478</v>
      </c>
      <c r="C9481" s="12">
        <v>15.363823672886888</v>
      </c>
      <c r="D9481" s="12">
        <v>1.7857843990509599</v>
      </c>
      <c r="E9481" s="12">
        <v>2</v>
      </c>
      <c r="F9481" s="12">
        <v>4.2587267374990834</v>
      </c>
      <c r="G9481" s="12">
        <v>1.575778149350878</v>
      </c>
      <c r="H9481" s="12">
        <v>18.99728856785957</v>
      </c>
      <c r="I9481" s="12">
        <v>3.2202290413613133</v>
      </c>
      <c r="J9481" s="12">
        <v>1.240377792067525</v>
      </c>
      <c r="K9481" s="13">
        <v>0.24871574892271234</v>
      </c>
    </row>
    <row r="9482" spans="2:11" x14ac:dyDescent="0.25">
      <c r="B9482" s="10">
        <v>9479</v>
      </c>
      <c r="C9482" s="12">
        <v>2.535160758496521</v>
      </c>
      <c r="D9482" s="12">
        <v>1.6538530557536189</v>
      </c>
      <c r="E9482" s="12">
        <v>1</v>
      </c>
      <c r="F9482" s="12">
        <v>5.1029820264668082</v>
      </c>
      <c r="G9482" s="12">
        <v>0.52346978145827228</v>
      </c>
      <c r="H9482" s="12">
        <v>16.452878368089802</v>
      </c>
      <c r="I9482" s="12">
        <v>1.3620576473121062</v>
      </c>
      <c r="J9482" s="12">
        <v>3.0529803129513495</v>
      </c>
      <c r="K9482" s="13">
        <v>0.3502372238084171</v>
      </c>
    </row>
    <row r="9483" spans="2:11" x14ac:dyDescent="0.25">
      <c r="B9483" s="10">
        <v>9480</v>
      </c>
      <c r="C9483" s="12">
        <v>6.5115153924282074</v>
      </c>
      <c r="D9483" s="12">
        <v>1.6972910291756518</v>
      </c>
      <c r="E9483" s="12">
        <v>1</v>
      </c>
      <c r="F9483" s="12">
        <v>3.383270022836395</v>
      </c>
      <c r="G9483" s="12">
        <v>0.63460901696492389</v>
      </c>
      <c r="H9483" s="12">
        <v>12.27220392781363</v>
      </c>
      <c r="I9483" s="12">
        <v>2.1404187820156975</v>
      </c>
      <c r="J9483" s="12">
        <v>1.9764117107826786</v>
      </c>
      <c r="K9483" s="13">
        <v>1.7590477775604352</v>
      </c>
    </row>
    <row r="9484" spans="2:11" x14ac:dyDescent="0.25">
      <c r="B9484" s="10">
        <v>9481</v>
      </c>
      <c r="C9484" s="12">
        <v>7.5493975764396666</v>
      </c>
      <c r="D9484" s="12">
        <v>1.6795273640504824</v>
      </c>
      <c r="E9484" s="12">
        <v>2</v>
      </c>
      <c r="F9484" s="12">
        <v>5.0217385747065952</v>
      </c>
      <c r="G9484" s="12">
        <v>1.8514179424256862</v>
      </c>
      <c r="H9484" s="12">
        <v>22.50701037428556</v>
      </c>
      <c r="I9484" s="12">
        <v>3.2696169392753331</v>
      </c>
      <c r="J9484" s="12">
        <v>2.2557234446925678</v>
      </c>
      <c r="K9484" s="13">
        <v>0.47872817175323512</v>
      </c>
    </row>
    <row r="9485" spans="2:11" x14ac:dyDescent="0.25">
      <c r="B9485" s="10">
        <v>9482</v>
      </c>
      <c r="C9485" s="12">
        <v>11.054494183717043</v>
      </c>
      <c r="D9485" s="12">
        <v>1.9384047429895896</v>
      </c>
      <c r="E9485" s="12">
        <v>0</v>
      </c>
      <c r="F9485" s="12">
        <v>0.74118944049743052</v>
      </c>
      <c r="G9485" s="12">
        <v>1.3066537625267709</v>
      </c>
      <c r="H9485" s="12">
        <v>19.938494102760917</v>
      </c>
      <c r="I9485" s="12">
        <v>2.7520905113399845</v>
      </c>
      <c r="J9485" s="12">
        <v>4.8141740584955768</v>
      </c>
      <c r="K9485" s="13">
        <v>2.1712088073430191</v>
      </c>
    </row>
    <row r="9486" spans="2:11" x14ac:dyDescent="0.25">
      <c r="B9486" s="10">
        <v>9483</v>
      </c>
      <c r="C9486" s="12">
        <v>11.856871970686848</v>
      </c>
      <c r="D9486" s="12">
        <v>1.779780573947864</v>
      </c>
      <c r="E9486" s="12">
        <v>2</v>
      </c>
      <c r="F9486" s="12">
        <v>5.1733048862799054</v>
      </c>
      <c r="G9486" s="12">
        <v>1.9165975236146298</v>
      </c>
      <c r="H9486" s="12">
        <v>8.3213435987821249</v>
      </c>
      <c r="I9486" s="12">
        <v>1.547427887361952</v>
      </c>
      <c r="J9486" s="12">
        <v>2.5605017032994648</v>
      </c>
      <c r="K9486" s="13">
        <v>2.2234231928000989</v>
      </c>
    </row>
    <row r="9487" spans="2:11" x14ac:dyDescent="0.25">
      <c r="B9487" s="10">
        <v>9484</v>
      </c>
      <c r="C9487" s="12">
        <v>9.1130351285383036</v>
      </c>
      <c r="D9487" s="12">
        <v>1.3534868142279006</v>
      </c>
      <c r="E9487" s="12">
        <v>3</v>
      </c>
      <c r="F9487" s="12">
        <v>6.4439940144565613</v>
      </c>
      <c r="G9487" s="12">
        <v>1.4355337193274156</v>
      </c>
      <c r="H9487" s="12">
        <v>6.3617723928533794</v>
      </c>
      <c r="I9487" s="12">
        <v>1.8725758947352766</v>
      </c>
      <c r="J9487" s="12">
        <v>3.3934463467183447</v>
      </c>
      <c r="K9487" s="13">
        <v>1.742788697240004</v>
      </c>
    </row>
    <row r="9488" spans="2:11" x14ac:dyDescent="0.25">
      <c r="B9488" s="10">
        <v>9485</v>
      </c>
      <c r="C9488" s="12">
        <v>9.7426929536653297</v>
      </c>
      <c r="D9488" s="12">
        <v>1.486192285147883</v>
      </c>
      <c r="E9488" s="12">
        <v>2</v>
      </c>
      <c r="F9488" s="12">
        <v>3.9961788212137326</v>
      </c>
      <c r="G9488" s="12">
        <v>1.6181098396710245</v>
      </c>
      <c r="H9488" s="12">
        <v>16.121380769868409</v>
      </c>
      <c r="I9488" s="12">
        <v>2.4146063810074341</v>
      </c>
      <c r="J9488" s="12">
        <v>0.4631070683555415</v>
      </c>
      <c r="K9488" s="13">
        <v>0.14361025450841552</v>
      </c>
    </row>
    <row r="9489" spans="2:11" x14ac:dyDescent="0.25">
      <c r="B9489" s="10">
        <v>9486</v>
      </c>
      <c r="C9489" s="12">
        <v>6.2555260314861361</v>
      </c>
      <c r="D9489" s="12">
        <v>1.8122868769686951</v>
      </c>
      <c r="E9489" s="12">
        <v>2</v>
      </c>
      <c r="F9489" s="12">
        <v>1.9337088722228255</v>
      </c>
      <c r="G9489" s="12">
        <v>0.84792459878919402</v>
      </c>
      <c r="H9489" s="12">
        <v>19.721539345552628</v>
      </c>
      <c r="I9489" s="12">
        <v>2.795083905942898</v>
      </c>
      <c r="J9489" s="12">
        <v>3.3162389246724002</v>
      </c>
      <c r="K9489" s="13">
        <v>0.20849253354480091</v>
      </c>
    </row>
    <row r="9490" spans="2:11" x14ac:dyDescent="0.25">
      <c r="B9490" s="10">
        <v>9487</v>
      </c>
      <c r="C9490" s="12">
        <v>14.856781951871859</v>
      </c>
      <c r="D9490" s="12">
        <v>1.5873849122426571</v>
      </c>
      <c r="E9490" s="12">
        <v>2</v>
      </c>
      <c r="F9490" s="12">
        <v>2.8049163028077504</v>
      </c>
      <c r="G9490" s="12">
        <v>1.2109630730131205</v>
      </c>
      <c r="H9490" s="12">
        <v>22.319137762645546</v>
      </c>
      <c r="I9490" s="12">
        <v>2.5898680558404354</v>
      </c>
      <c r="J9490" s="12">
        <v>3.1256637196060639</v>
      </c>
      <c r="K9490" s="13">
        <v>0.15358418756125922</v>
      </c>
    </row>
    <row r="9491" spans="2:11" x14ac:dyDescent="0.25">
      <c r="B9491" s="10">
        <v>9488</v>
      </c>
      <c r="C9491" s="12">
        <v>7.1888291179495241</v>
      </c>
      <c r="D9491" s="12">
        <v>1.3592374127464635</v>
      </c>
      <c r="E9491" s="12">
        <v>2</v>
      </c>
      <c r="F9491" s="12">
        <v>2.053525188352193</v>
      </c>
      <c r="G9491" s="12">
        <v>0.73273073511724107</v>
      </c>
      <c r="H9491" s="12">
        <v>22.965069687092189</v>
      </c>
      <c r="I9491" s="12">
        <v>2.3274636228089709</v>
      </c>
      <c r="J9491" s="12">
        <v>2.560746806811701</v>
      </c>
      <c r="K9491" s="13">
        <v>1.6046189578263219</v>
      </c>
    </row>
    <row r="9492" spans="2:11" x14ac:dyDescent="0.25">
      <c r="B9492" s="10">
        <v>9489</v>
      </c>
      <c r="C9492" s="12">
        <v>9.2302364339823342</v>
      </c>
      <c r="D9492" s="12">
        <v>1.4441526993407552</v>
      </c>
      <c r="E9492" s="12">
        <v>2</v>
      </c>
      <c r="F9492" s="12">
        <v>1.1060849294250195</v>
      </c>
      <c r="G9492" s="12">
        <v>0.77634193195773793</v>
      </c>
      <c r="H9492" s="12">
        <v>19.227724788388446</v>
      </c>
      <c r="I9492" s="12">
        <v>2.7773353249351165</v>
      </c>
      <c r="J9492" s="12">
        <v>1.5798699947222565</v>
      </c>
      <c r="K9492" s="13">
        <v>3.2585198534595876</v>
      </c>
    </row>
    <row r="9493" spans="2:11" x14ac:dyDescent="0.25">
      <c r="B9493" s="10">
        <v>9490</v>
      </c>
      <c r="C9493" s="12">
        <v>13.019808040930783</v>
      </c>
      <c r="D9493" s="12">
        <v>1.5325805923137132</v>
      </c>
      <c r="E9493" s="12">
        <v>3</v>
      </c>
      <c r="F9493" s="12">
        <v>2.6171835454004464</v>
      </c>
      <c r="G9493" s="12">
        <v>0.41728556644412146</v>
      </c>
      <c r="H9493" s="12">
        <v>20.56753445712086</v>
      </c>
      <c r="I9493" s="12">
        <v>3.9216945825009439</v>
      </c>
      <c r="J9493" s="12">
        <v>2.8054399077941237</v>
      </c>
      <c r="K9493" s="13">
        <v>3.6041157612035444</v>
      </c>
    </row>
    <row r="9494" spans="2:11" x14ac:dyDescent="0.25">
      <c r="B9494" s="10">
        <v>9491</v>
      </c>
      <c r="C9494" s="12">
        <v>8.9006586049404532</v>
      </c>
      <c r="D9494" s="12">
        <v>1.4712998818008529</v>
      </c>
      <c r="E9494" s="12">
        <v>2</v>
      </c>
      <c r="F9494" s="12">
        <v>3.9559098574185518</v>
      </c>
      <c r="G9494" s="12">
        <v>0.94418475883815189</v>
      </c>
      <c r="H9494" s="12">
        <v>29.432513775648221</v>
      </c>
      <c r="I9494" s="12">
        <v>2.6661259141021092</v>
      </c>
      <c r="J9494" s="12">
        <v>1.0901538926521355</v>
      </c>
      <c r="K9494" s="13">
        <v>0.72524788991266342</v>
      </c>
    </row>
    <row r="9495" spans="2:11" x14ac:dyDescent="0.25">
      <c r="B9495" s="10">
        <v>9492</v>
      </c>
      <c r="C9495" s="12">
        <v>8.7598976820733867</v>
      </c>
      <c r="D9495" s="12">
        <v>1.5360106669890721</v>
      </c>
      <c r="E9495" s="12">
        <v>1</v>
      </c>
      <c r="F9495" s="12">
        <v>0.39243499991143738</v>
      </c>
      <c r="G9495" s="12">
        <v>1.7146766721788933</v>
      </c>
      <c r="H9495" s="12">
        <v>8.7519124701624111</v>
      </c>
      <c r="I9495" s="12">
        <v>2.1952496447919421</v>
      </c>
      <c r="J9495" s="12">
        <v>3.575685088669891</v>
      </c>
      <c r="K9495" s="13">
        <v>2.4881445722036069</v>
      </c>
    </row>
    <row r="9496" spans="2:11" x14ac:dyDescent="0.25">
      <c r="B9496" s="10">
        <v>9493</v>
      </c>
      <c r="C9496" s="12">
        <v>15.786134001282701</v>
      </c>
      <c r="D9496" s="12">
        <v>1.4570359587615238</v>
      </c>
      <c r="E9496" s="12">
        <v>3</v>
      </c>
      <c r="F9496" s="12">
        <v>2.4352887249670871</v>
      </c>
      <c r="G9496" s="12">
        <v>0.55384988354949494</v>
      </c>
      <c r="H9496" s="12">
        <v>12.395037156872533</v>
      </c>
      <c r="I9496" s="12">
        <v>2.7676681571694131</v>
      </c>
      <c r="J9496" s="12">
        <v>2.259686312981068</v>
      </c>
      <c r="K9496" s="13">
        <v>6.3218695430934231</v>
      </c>
    </row>
    <row r="9497" spans="2:11" x14ac:dyDescent="0.25">
      <c r="B9497" s="10">
        <v>9494</v>
      </c>
      <c r="C9497" s="12">
        <v>6.1305985647185075</v>
      </c>
      <c r="D9497" s="12">
        <v>1.3262506748731679</v>
      </c>
      <c r="E9497" s="12">
        <v>3</v>
      </c>
      <c r="F9497" s="12">
        <v>1.2718555355034618</v>
      </c>
      <c r="G9497" s="12">
        <v>0.55926751855133139</v>
      </c>
      <c r="H9497" s="12">
        <v>41.392674405467581</v>
      </c>
      <c r="I9497" s="12">
        <v>3.6395577108773547</v>
      </c>
      <c r="J9497" s="12">
        <v>0.93350138690326356</v>
      </c>
      <c r="K9497" s="13">
        <v>0.52933304470865461</v>
      </c>
    </row>
    <row r="9498" spans="2:11" x14ac:dyDescent="0.25">
      <c r="B9498" s="10">
        <v>9495</v>
      </c>
      <c r="C9498" s="12">
        <v>10.512179429246272</v>
      </c>
      <c r="D9498" s="12">
        <v>1.1641630303033068</v>
      </c>
      <c r="E9498" s="12">
        <v>1</v>
      </c>
      <c r="F9498" s="12">
        <v>5.8607150155044012</v>
      </c>
      <c r="G9498" s="12">
        <v>0.79485266954245337</v>
      </c>
      <c r="H9498" s="12">
        <v>20.916634038069869</v>
      </c>
      <c r="I9498" s="12">
        <v>2.3926755954895254</v>
      </c>
      <c r="J9498" s="12">
        <v>1.9076764191480895</v>
      </c>
      <c r="K9498" s="13">
        <v>2.9277806896847878</v>
      </c>
    </row>
    <row r="9499" spans="2:11" x14ac:dyDescent="0.25">
      <c r="B9499" s="10">
        <v>9496</v>
      </c>
      <c r="C9499" s="12">
        <v>12.985037538256631</v>
      </c>
      <c r="D9499" s="12">
        <v>1.3582459906548123</v>
      </c>
      <c r="E9499" s="12">
        <v>3</v>
      </c>
      <c r="F9499" s="12">
        <v>6.4313286656759825</v>
      </c>
      <c r="G9499" s="12">
        <v>1.1398014649191075</v>
      </c>
      <c r="H9499" s="12">
        <v>16.238134500402062</v>
      </c>
      <c r="I9499" s="12">
        <v>3.6931940963655348</v>
      </c>
      <c r="J9499" s="12">
        <v>1.5242233250274546</v>
      </c>
      <c r="K9499" s="13">
        <v>5.8818002188567986</v>
      </c>
    </row>
    <row r="9500" spans="2:11" x14ac:dyDescent="0.25">
      <c r="B9500" s="10">
        <v>9497</v>
      </c>
      <c r="C9500" s="12">
        <v>15.173940887093721</v>
      </c>
      <c r="D9500" s="12">
        <v>1.575755231013245</v>
      </c>
      <c r="E9500" s="12">
        <v>2</v>
      </c>
      <c r="F9500" s="12">
        <v>3.4276233928017188</v>
      </c>
      <c r="G9500" s="12">
        <v>0.65678115523999514</v>
      </c>
      <c r="H9500" s="12">
        <v>16.265953566464106</v>
      </c>
      <c r="I9500" s="12">
        <v>3.5378404585542884</v>
      </c>
      <c r="J9500" s="12">
        <v>4.6772093448086149</v>
      </c>
      <c r="K9500" s="13">
        <v>5.3218882957155191</v>
      </c>
    </row>
    <row r="9501" spans="2:11" x14ac:dyDescent="0.25">
      <c r="B9501" s="10">
        <v>9498</v>
      </c>
      <c r="C9501" s="12">
        <v>14.225395169096471</v>
      </c>
      <c r="D9501" s="12">
        <v>1.391759777228303</v>
      </c>
      <c r="E9501" s="12">
        <v>3</v>
      </c>
      <c r="F9501" s="12">
        <v>0.95265187492987613</v>
      </c>
      <c r="G9501" s="12">
        <v>0.63495855810535629</v>
      </c>
      <c r="H9501" s="12">
        <v>33.896135526118542</v>
      </c>
      <c r="I9501" s="12">
        <v>3.6801133004463291</v>
      </c>
      <c r="J9501" s="12">
        <v>1.3342571239600547</v>
      </c>
      <c r="K9501" s="13">
        <v>0.51022568172236327</v>
      </c>
    </row>
    <row r="9502" spans="2:11" x14ac:dyDescent="0.25">
      <c r="B9502" s="10">
        <v>9499</v>
      </c>
      <c r="C9502" s="12">
        <v>2.867622318931458</v>
      </c>
      <c r="D9502" s="12">
        <v>1.5265624008078826</v>
      </c>
      <c r="E9502" s="12">
        <v>2</v>
      </c>
      <c r="F9502" s="12">
        <v>1.5157152699358634</v>
      </c>
      <c r="G9502" s="12">
        <v>0.83280150872731329</v>
      </c>
      <c r="H9502" s="12">
        <v>26.420213535637881</v>
      </c>
      <c r="I9502" s="12">
        <v>3.5466050658737109</v>
      </c>
      <c r="J9502" s="12">
        <v>0.42212170874128735</v>
      </c>
      <c r="K9502" s="13">
        <v>0.94190866948797736</v>
      </c>
    </row>
    <row r="9503" spans="2:11" x14ac:dyDescent="0.25">
      <c r="B9503" s="10">
        <v>9500</v>
      </c>
      <c r="C9503" s="12">
        <v>11.983626181211109</v>
      </c>
      <c r="D9503" s="12">
        <v>1.4242856580411454</v>
      </c>
      <c r="E9503" s="12">
        <v>1</v>
      </c>
      <c r="F9503" s="12">
        <v>2.9160117439153761</v>
      </c>
      <c r="G9503" s="12">
        <v>1.546253569616838</v>
      </c>
      <c r="H9503" s="12">
        <v>25.402506010397996</v>
      </c>
      <c r="I9503" s="12">
        <v>3.2511286978967817</v>
      </c>
      <c r="J9503" s="12">
        <v>2.9648955214556545</v>
      </c>
      <c r="K9503" s="13">
        <v>3.0216893416184218</v>
      </c>
    </row>
    <row r="9504" spans="2:11" x14ac:dyDescent="0.25">
      <c r="B9504" s="10">
        <v>9501</v>
      </c>
      <c r="C9504" s="12">
        <v>3.8476557127727791</v>
      </c>
      <c r="D9504" s="12">
        <v>2.0822882458426926</v>
      </c>
      <c r="E9504" s="12">
        <v>2</v>
      </c>
      <c r="F9504" s="12">
        <v>8.7300363735158761</v>
      </c>
      <c r="G9504" s="12">
        <v>1.1202138828552557</v>
      </c>
      <c r="H9504" s="12">
        <v>23.08490416065785</v>
      </c>
      <c r="I9504" s="12">
        <v>0.87655015097970346</v>
      </c>
      <c r="J9504" s="12">
        <v>1.3319577712962942</v>
      </c>
      <c r="K9504" s="13">
        <v>0.42147117354322383</v>
      </c>
    </row>
    <row r="9505" spans="2:11" x14ac:dyDescent="0.25">
      <c r="B9505" s="10">
        <v>9502</v>
      </c>
      <c r="C9505" s="12">
        <v>11.960760466016961</v>
      </c>
      <c r="D9505" s="12">
        <v>1.4669678403505673</v>
      </c>
      <c r="E9505" s="12">
        <v>3</v>
      </c>
      <c r="F9505" s="12">
        <v>4.9177552764342662</v>
      </c>
      <c r="G9505" s="12">
        <v>2.7890704525977257</v>
      </c>
      <c r="H9505" s="12">
        <v>16.021561011434514</v>
      </c>
      <c r="I9505" s="12">
        <v>2.7613376553400757</v>
      </c>
      <c r="J9505" s="12">
        <v>3.3623875002630861</v>
      </c>
      <c r="K9505" s="13">
        <v>0.95017160652875465</v>
      </c>
    </row>
    <row r="9506" spans="2:11" x14ac:dyDescent="0.25">
      <c r="B9506" s="10">
        <v>9503</v>
      </c>
      <c r="C9506" s="12">
        <v>13.971096011493348</v>
      </c>
      <c r="D9506" s="12">
        <v>1.4361688512497559</v>
      </c>
      <c r="E9506" s="12">
        <v>3</v>
      </c>
      <c r="F9506" s="12">
        <v>6.1181329763558923</v>
      </c>
      <c r="G9506" s="12">
        <v>1.0240187595215315</v>
      </c>
      <c r="H9506" s="12">
        <v>22.875045534799447</v>
      </c>
      <c r="I9506" s="12">
        <v>2.9618860603709929</v>
      </c>
      <c r="J9506" s="12">
        <v>3.1110542768335132</v>
      </c>
      <c r="K9506" s="13">
        <v>1.2791242477755864</v>
      </c>
    </row>
    <row r="9507" spans="2:11" x14ac:dyDescent="0.25">
      <c r="B9507" s="10">
        <v>9504</v>
      </c>
      <c r="C9507" s="12">
        <v>5.9715569807468949</v>
      </c>
      <c r="D9507" s="12">
        <v>1.5117157014774318</v>
      </c>
      <c r="E9507" s="12">
        <v>3</v>
      </c>
      <c r="F9507" s="12">
        <v>5.425238040980096</v>
      </c>
      <c r="G9507" s="12">
        <v>0.98152103941167734</v>
      </c>
      <c r="H9507" s="12">
        <v>25.664036412100309</v>
      </c>
      <c r="I9507" s="12">
        <v>3.3773610761453234</v>
      </c>
      <c r="J9507" s="12">
        <v>0.93713226453387732</v>
      </c>
      <c r="K9507" s="13">
        <v>1.0907067407491293</v>
      </c>
    </row>
    <row r="9508" spans="2:11" x14ac:dyDescent="0.25">
      <c r="B9508" s="10">
        <v>9505</v>
      </c>
      <c r="C9508" s="12">
        <v>11.110926119579471</v>
      </c>
      <c r="D9508" s="12">
        <v>1.5325697507944005</v>
      </c>
      <c r="E9508" s="12">
        <v>2</v>
      </c>
      <c r="F9508" s="12">
        <v>7.6107365129993445</v>
      </c>
      <c r="G9508" s="12">
        <v>1.636144952054692</v>
      </c>
      <c r="H9508" s="12">
        <v>20.089085670025565</v>
      </c>
      <c r="I9508" s="12">
        <v>3.74540324026069</v>
      </c>
      <c r="J9508" s="12">
        <v>3.7885590404360379</v>
      </c>
      <c r="K9508" s="13">
        <v>1.8773983796991869</v>
      </c>
    </row>
    <row r="9509" spans="2:11" x14ac:dyDescent="0.25">
      <c r="B9509" s="10">
        <v>9506</v>
      </c>
      <c r="C9509" s="12">
        <v>8.8454196891679189</v>
      </c>
      <c r="D9509" s="12">
        <v>1.7792672660998647</v>
      </c>
      <c r="E9509" s="12">
        <v>2</v>
      </c>
      <c r="F9509" s="12">
        <v>4.1488245687442218</v>
      </c>
      <c r="G9509" s="12">
        <v>1.4623672564503027</v>
      </c>
      <c r="H9509" s="12">
        <v>15.749065456948529</v>
      </c>
      <c r="I9509" s="12">
        <v>2.4136196908113745</v>
      </c>
      <c r="J9509" s="12">
        <v>1.4157041979548706</v>
      </c>
      <c r="K9509" s="13">
        <v>1.8403733629949346</v>
      </c>
    </row>
    <row r="9510" spans="2:11" x14ac:dyDescent="0.25">
      <c r="B9510" s="10">
        <v>9507</v>
      </c>
      <c r="C9510" s="12">
        <v>10.300694394675023</v>
      </c>
      <c r="D9510" s="12">
        <v>2.0461583013248124</v>
      </c>
      <c r="E9510" s="12">
        <v>3</v>
      </c>
      <c r="F9510" s="12">
        <v>1.0709243483100619</v>
      </c>
      <c r="G9510" s="12">
        <v>1.2032383970895459</v>
      </c>
      <c r="H9510" s="12">
        <v>19.904070700840695</v>
      </c>
      <c r="I9510" s="12">
        <v>3.3902699385289758</v>
      </c>
      <c r="J9510" s="12">
        <v>1.0622655846959561</v>
      </c>
      <c r="K9510" s="13">
        <v>0.2876716986454757</v>
      </c>
    </row>
    <row r="9511" spans="2:11" x14ac:dyDescent="0.25">
      <c r="B9511" s="10">
        <v>9508</v>
      </c>
      <c r="C9511" s="12">
        <v>20.06618916865704</v>
      </c>
      <c r="D9511" s="12">
        <v>1.9710920995402461</v>
      </c>
      <c r="E9511" s="12">
        <v>3</v>
      </c>
      <c r="F9511" s="12">
        <v>2.3598743459981462</v>
      </c>
      <c r="G9511" s="12">
        <v>1.1639976829891012</v>
      </c>
      <c r="H9511" s="12">
        <v>13.980088223805962</v>
      </c>
      <c r="I9511" s="12">
        <v>2.6068483663694204</v>
      </c>
      <c r="J9511" s="12">
        <v>2.2972733523402868</v>
      </c>
      <c r="K9511" s="13">
        <v>0.3898444473539186</v>
      </c>
    </row>
    <row r="9512" spans="2:11" x14ac:dyDescent="0.25">
      <c r="B9512" s="10">
        <v>9509</v>
      </c>
      <c r="C9512" s="12">
        <v>8.8132161476649244</v>
      </c>
      <c r="D9512" s="12">
        <v>1.5752147329667594</v>
      </c>
      <c r="E9512" s="12">
        <v>2</v>
      </c>
      <c r="F9512" s="12">
        <v>4.0515285917375605</v>
      </c>
      <c r="G9512" s="12">
        <v>1.0278474077881978</v>
      </c>
      <c r="H9512" s="12">
        <v>12.800747252256045</v>
      </c>
      <c r="I9512" s="12">
        <v>2.8862837836175634</v>
      </c>
      <c r="J9512" s="12">
        <v>3.6543613405022413</v>
      </c>
      <c r="K9512" s="13">
        <v>0.79630413829438018</v>
      </c>
    </row>
    <row r="9513" spans="2:11" x14ac:dyDescent="0.25">
      <c r="B9513" s="10">
        <v>9510</v>
      </c>
      <c r="C9513" s="12">
        <v>19.522345191935994</v>
      </c>
      <c r="D9513" s="12">
        <v>1.9543382826751579</v>
      </c>
      <c r="E9513" s="12">
        <v>3</v>
      </c>
      <c r="F9513" s="12">
        <v>11.944310831312391</v>
      </c>
      <c r="G9513" s="12">
        <v>2.0282430829838693</v>
      </c>
      <c r="H9513" s="12">
        <v>19.419290623253602</v>
      </c>
      <c r="I9513" s="12">
        <v>1.8933855133625233</v>
      </c>
      <c r="J9513" s="12">
        <v>3.3966437633904141</v>
      </c>
      <c r="K9513" s="13">
        <v>4.04579260677869</v>
      </c>
    </row>
    <row r="9514" spans="2:11" x14ac:dyDescent="0.25">
      <c r="B9514" s="10">
        <v>9511</v>
      </c>
      <c r="C9514" s="12">
        <v>7.3504736531949781</v>
      </c>
      <c r="D9514" s="12">
        <v>1.4821173179609772</v>
      </c>
      <c r="E9514" s="12">
        <v>1</v>
      </c>
      <c r="F9514" s="12">
        <v>0.45278183586554416</v>
      </c>
      <c r="G9514" s="12">
        <v>1.0872477130361231</v>
      </c>
      <c r="H9514" s="12">
        <v>28.821142213918272</v>
      </c>
      <c r="I9514" s="12">
        <v>2.0839870606167303</v>
      </c>
      <c r="J9514" s="12">
        <v>3.6325985003475956</v>
      </c>
      <c r="K9514" s="13">
        <v>4.6667887309447931</v>
      </c>
    </row>
    <row r="9515" spans="2:11" x14ac:dyDescent="0.25">
      <c r="B9515" s="10">
        <v>9512</v>
      </c>
      <c r="C9515" s="12">
        <v>6.3554864961279298</v>
      </c>
      <c r="D9515" s="12">
        <v>1.4989078781745522</v>
      </c>
      <c r="E9515" s="12">
        <v>2</v>
      </c>
      <c r="F9515" s="12">
        <v>2.0151725452737552</v>
      </c>
      <c r="G9515" s="12">
        <v>0.83030505266675236</v>
      </c>
      <c r="H9515" s="12">
        <v>26.319202234308946</v>
      </c>
      <c r="I9515" s="12">
        <v>2.5686143281989335</v>
      </c>
      <c r="J9515" s="12">
        <v>1.8954286670728446</v>
      </c>
      <c r="K9515" s="13">
        <v>1.338272904842841</v>
      </c>
    </row>
    <row r="9516" spans="2:11" x14ac:dyDescent="0.25">
      <c r="B9516" s="10">
        <v>9513</v>
      </c>
      <c r="C9516" s="12">
        <v>8.0385706736881097</v>
      </c>
      <c r="D9516" s="12">
        <v>1.5322047389728992</v>
      </c>
      <c r="E9516" s="12">
        <v>3</v>
      </c>
      <c r="F9516" s="12">
        <v>22.294196175116539</v>
      </c>
      <c r="G9516" s="12">
        <v>0.8856477235686494</v>
      </c>
      <c r="H9516" s="12">
        <v>25.816571437869815</v>
      </c>
      <c r="I9516" s="12">
        <v>2.7749096688448853</v>
      </c>
      <c r="J9516" s="12">
        <v>2.2594723045450626</v>
      </c>
      <c r="K9516" s="13">
        <v>0.61416889072132264</v>
      </c>
    </row>
    <row r="9517" spans="2:11" x14ac:dyDescent="0.25">
      <c r="B9517" s="10">
        <v>9514</v>
      </c>
      <c r="C9517" s="12">
        <v>5.4365932754799422</v>
      </c>
      <c r="D9517" s="12">
        <v>1.7591743748970388</v>
      </c>
      <c r="E9517" s="12">
        <v>2</v>
      </c>
      <c r="F9517" s="12">
        <v>0.85997130555873202</v>
      </c>
      <c r="G9517" s="12">
        <v>0.53368392410967969</v>
      </c>
      <c r="H9517" s="12">
        <v>33.365664002416089</v>
      </c>
      <c r="I9517" s="12">
        <v>2.2562125526880297</v>
      </c>
      <c r="J9517" s="12">
        <v>0.19355270505351038</v>
      </c>
      <c r="K9517" s="13">
        <v>1.4847958302446622</v>
      </c>
    </row>
    <row r="9518" spans="2:11" x14ac:dyDescent="0.25">
      <c r="B9518" s="10">
        <v>9515</v>
      </c>
      <c r="C9518" s="12">
        <v>14.440158974099409</v>
      </c>
      <c r="D9518" s="12">
        <v>1.7144221203482566</v>
      </c>
      <c r="E9518" s="12">
        <v>0</v>
      </c>
      <c r="F9518" s="12">
        <v>2.0839146265836139</v>
      </c>
      <c r="G9518" s="12">
        <v>1.0518829484583989</v>
      </c>
      <c r="H9518" s="12">
        <v>28.568130681894118</v>
      </c>
      <c r="I9518" s="12">
        <v>2.909975945572171</v>
      </c>
      <c r="J9518" s="12">
        <v>1.7332299247680492</v>
      </c>
      <c r="K9518" s="13">
        <v>7.6935383257196959</v>
      </c>
    </row>
    <row r="9519" spans="2:11" x14ac:dyDescent="0.25">
      <c r="B9519" s="10">
        <v>9516</v>
      </c>
      <c r="C9519" s="12">
        <v>10.004244513032852</v>
      </c>
      <c r="D9519" s="12">
        <v>1.6086842519663584</v>
      </c>
      <c r="E9519" s="12">
        <v>2</v>
      </c>
      <c r="F9519" s="12">
        <v>2.5865454669229471</v>
      </c>
      <c r="G9519" s="12">
        <v>0.72104354826901751</v>
      </c>
      <c r="H9519" s="12">
        <v>22.622241360222386</v>
      </c>
      <c r="I9519" s="12">
        <v>2.9625730018778311</v>
      </c>
      <c r="J9519" s="12">
        <v>3.3329444372961281</v>
      </c>
      <c r="K9519" s="13">
        <v>1.1722309472784171</v>
      </c>
    </row>
    <row r="9520" spans="2:11" x14ac:dyDescent="0.25">
      <c r="B9520" s="10">
        <v>9517</v>
      </c>
      <c r="C9520" s="12">
        <v>5.5311188646116252</v>
      </c>
      <c r="D9520" s="12">
        <v>1.4430482769424302</v>
      </c>
      <c r="E9520" s="12">
        <v>2</v>
      </c>
      <c r="F9520" s="12">
        <v>2.39083321473414</v>
      </c>
      <c r="G9520" s="12">
        <v>4.6500395824655172</v>
      </c>
      <c r="H9520" s="12">
        <v>13.836109102334847</v>
      </c>
      <c r="I9520" s="12">
        <v>2.4307460835507295</v>
      </c>
      <c r="J9520" s="12">
        <v>2.6110092177697144</v>
      </c>
      <c r="K9520" s="13">
        <v>0.63445242508906896</v>
      </c>
    </row>
    <row r="9521" spans="2:11" x14ac:dyDescent="0.25">
      <c r="B9521" s="10">
        <v>9518</v>
      </c>
      <c r="C9521" s="12">
        <v>9.6104249535827684</v>
      </c>
      <c r="D9521" s="12">
        <v>1.8635326154232972</v>
      </c>
      <c r="E9521" s="12">
        <v>3</v>
      </c>
      <c r="F9521" s="12">
        <v>8.8935118260417294</v>
      </c>
      <c r="G9521" s="12">
        <v>0.9990239286558662</v>
      </c>
      <c r="H9521" s="12">
        <v>46.728066649807353</v>
      </c>
      <c r="I9521" s="12">
        <v>2.0715629725650739</v>
      </c>
      <c r="J9521" s="12">
        <v>4.171361217960003</v>
      </c>
      <c r="K9521" s="13">
        <v>3.6093923310869265</v>
      </c>
    </row>
    <row r="9522" spans="2:11" x14ac:dyDescent="0.25">
      <c r="B9522" s="10">
        <v>9519</v>
      </c>
      <c r="C9522" s="12">
        <v>18.371605072822931</v>
      </c>
      <c r="D9522" s="12">
        <v>1.7252267868071516</v>
      </c>
      <c r="E9522" s="12">
        <v>3</v>
      </c>
      <c r="F9522" s="12">
        <v>2.592100265558257</v>
      </c>
      <c r="G9522" s="12">
        <v>0.652518817808459</v>
      </c>
      <c r="H9522" s="12">
        <v>29.860388413326856</v>
      </c>
      <c r="I9522" s="12">
        <v>3.582472613069315</v>
      </c>
      <c r="J9522" s="12">
        <v>3.6901734347835857</v>
      </c>
      <c r="K9522" s="13">
        <v>1.609514167137666</v>
      </c>
    </row>
    <row r="9523" spans="2:11" x14ac:dyDescent="0.25">
      <c r="B9523" s="10">
        <v>9520</v>
      </c>
      <c r="C9523" s="12">
        <v>8.930052777520828</v>
      </c>
      <c r="D9523" s="12">
        <v>1.4591999750071718</v>
      </c>
      <c r="E9523" s="12">
        <v>0</v>
      </c>
      <c r="F9523" s="12">
        <v>5.8962141995624062</v>
      </c>
      <c r="G9523" s="12">
        <v>1.0825890501268616</v>
      </c>
      <c r="H9523" s="12">
        <v>27.104038829666234</v>
      </c>
      <c r="I9523" s="12">
        <v>3.2322900495778399</v>
      </c>
      <c r="J9523" s="12">
        <v>2.6494918184233942</v>
      </c>
      <c r="K9523" s="13">
        <v>1.2004944514971994</v>
      </c>
    </row>
    <row r="9524" spans="2:11" x14ac:dyDescent="0.25">
      <c r="B9524" s="10">
        <v>9521</v>
      </c>
      <c r="C9524" s="12">
        <v>9.4017337048597618</v>
      </c>
      <c r="D9524" s="12">
        <v>1.5832666242118927</v>
      </c>
      <c r="E9524" s="12">
        <v>1</v>
      </c>
      <c r="F9524" s="12">
        <v>3.2554603759567264</v>
      </c>
      <c r="G9524" s="12">
        <v>1.0688660279229829</v>
      </c>
      <c r="H9524" s="12">
        <v>27.537624926067657</v>
      </c>
      <c r="I9524" s="12">
        <v>4.2612460489263757</v>
      </c>
      <c r="J9524" s="12">
        <v>3.1959678546908497</v>
      </c>
      <c r="K9524" s="13">
        <v>1.730359095557888</v>
      </c>
    </row>
    <row r="9525" spans="2:11" x14ac:dyDescent="0.25">
      <c r="B9525" s="10">
        <v>9522</v>
      </c>
      <c r="C9525" s="12">
        <v>13.421501493520593</v>
      </c>
      <c r="D9525" s="12">
        <v>1.5732358412220424</v>
      </c>
      <c r="E9525" s="12">
        <v>2</v>
      </c>
      <c r="F9525" s="12">
        <v>2.4781988952425733</v>
      </c>
      <c r="G9525" s="12">
        <v>1.6769277137925418</v>
      </c>
      <c r="H9525" s="12">
        <v>16.635188625057815</v>
      </c>
      <c r="I9525" s="12">
        <v>1.9527455946759769</v>
      </c>
      <c r="J9525" s="12">
        <v>2.8307835523225418</v>
      </c>
      <c r="K9525" s="13">
        <v>0.27823481808291484</v>
      </c>
    </row>
    <row r="9526" spans="2:11" x14ac:dyDescent="0.25">
      <c r="B9526" s="10">
        <v>9523</v>
      </c>
      <c r="C9526" s="12">
        <v>12.717045254512103</v>
      </c>
      <c r="D9526" s="12">
        <v>1.8387270744974689</v>
      </c>
      <c r="E9526" s="12">
        <v>2</v>
      </c>
      <c r="F9526" s="12">
        <v>5.2270194420606808</v>
      </c>
      <c r="G9526" s="12">
        <v>1.200868422086808</v>
      </c>
      <c r="H9526" s="12">
        <v>20.643790705180628</v>
      </c>
      <c r="I9526" s="12">
        <v>1.6673558289831478</v>
      </c>
      <c r="J9526" s="12">
        <v>4.2995742405179485</v>
      </c>
      <c r="K9526" s="13">
        <v>3.5430491781282138</v>
      </c>
    </row>
    <row r="9527" spans="2:11" x14ac:dyDescent="0.25">
      <c r="B9527" s="10">
        <v>9524</v>
      </c>
      <c r="C9527" s="12">
        <v>7.6329453658751358</v>
      </c>
      <c r="D9527" s="12">
        <v>1.5287515836403383</v>
      </c>
      <c r="E9527" s="12">
        <v>2</v>
      </c>
      <c r="F9527" s="12">
        <v>7.7803770770557739</v>
      </c>
      <c r="G9527" s="12">
        <v>0.19831011822254604</v>
      </c>
      <c r="H9527" s="12">
        <v>28.446682759638335</v>
      </c>
      <c r="I9527" s="12">
        <v>2.6423610164168645</v>
      </c>
      <c r="J9527" s="12">
        <v>4.7616831155963286</v>
      </c>
      <c r="K9527" s="13">
        <v>11.134383380274599</v>
      </c>
    </row>
    <row r="9528" spans="2:11" x14ac:dyDescent="0.25">
      <c r="B9528" s="10">
        <v>9525</v>
      </c>
      <c r="C9528" s="12">
        <v>14.18977989132555</v>
      </c>
      <c r="D9528" s="12">
        <v>1.711064017763261</v>
      </c>
      <c r="E9528" s="12">
        <v>3</v>
      </c>
      <c r="F9528" s="12">
        <v>11.54217273350525</v>
      </c>
      <c r="G9528" s="12">
        <v>1.8980465294933113</v>
      </c>
      <c r="H9528" s="12">
        <v>33.551028779878692</v>
      </c>
      <c r="I9528" s="12">
        <v>2.3325337227056946</v>
      </c>
      <c r="J9528" s="12">
        <v>2.9677448529713417</v>
      </c>
      <c r="K9528" s="13">
        <v>6.8947126019033314E-2</v>
      </c>
    </row>
    <row r="9529" spans="2:11" x14ac:dyDescent="0.25">
      <c r="B9529" s="10">
        <v>9526</v>
      </c>
      <c r="C9529" s="12">
        <v>17.30415578173826</v>
      </c>
      <c r="D9529" s="12">
        <v>1.5837221235309049</v>
      </c>
      <c r="E9529" s="12">
        <v>3</v>
      </c>
      <c r="F9529" s="12">
        <v>5.415262056464071</v>
      </c>
      <c r="G9529" s="12">
        <v>1.4402057602519418</v>
      </c>
      <c r="H9529" s="12">
        <v>31.934861697653186</v>
      </c>
      <c r="I9529" s="12">
        <v>5.2086882442490889</v>
      </c>
      <c r="J9529" s="12">
        <v>2.5023102538495783</v>
      </c>
      <c r="K9529" s="13">
        <v>3.714084029847609</v>
      </c>
    </row>
    <row r="9530" spans="2:11" x14ac:dyDescent="0.25">
      <c r="B9530" s="10">
        <v>9527</v>
      </c>
      <c r="C9530" s="12">
        <v>16.468914092295105</v>
      </c>
      <c r="D9530" s="12">
        <v>1.747333765486506</v>
      </c>
      <c r="E9530" s="12">
        <v>3</v>
      </c>
      <c r="F9530" s="12">
        <v>0.32569737641882246</v>
      </c>
      <c r="G9530" s="12">
        <v>1.5495798132744829</v>
      </c>
      <c r="H9530" s="12">
        <v>16.689725275809728</v>
      </c>
      <c r="I9530" s="12">
        <v>2.1037409684411958</v>
      </c>
      <c r="J9530" s="12">
        <v>1.3673160364978627</v>
      </c>
      <c r="K9530" s="13">
        <v>1.7996433745628648</v>
      </c>
    </row>
    <row r="9531" spans="2:11" x14ac:dyDescent="0.25">
      <c r="B9531" s="10">
        <v>9528</v>
      </c>
      <c r="C9531" s="12">
        <v>15.351180504877536</v>
      </c>
      <c r="D9531" s="12">
        <v>1.7344976311124014</v>
      </c>
      <c r="E9531" s="12">
        <v>3</v>
      </c>
      <c r="F9531" s="12">
        <v>1.071681597922816</v>
      </c>
      <c r="G9531" s="12">
        <v>0.76635602372087974</v>
      </c>
      <c r="H9531" s="12">
        <v>18.496076272114117</v>
      </c>
      <c r="I9531" s="12">
        <v>2.1388237084131116</v>
      </c>
      <c r="J9531" s="12">
        <v>1.8572345950978726</v>
      </c>
      <c r="K9531" s="13">
        <v>3.4323239264344623</v>
      </c>
    </row>
    <row r="9532" spans="2:11" x14ac:dyDescent="0.25">
      <c r="B9532" s="10">
        <v>9529</v>
      </c>
      <c r="C9532" s="12">
        <v>11.551608557080774</v>
      </c>
      <c r="D9532" s="12">
        <v>1.7906436789782647</v>
      </c>
      <c r="E9532" s="12">
        <v>2</v>
      </c>
      <c r="F9532" s="12">
        <v>1.761089401495924</v>
      </c>
      <c r="G9532" s="12">
        <v>1.4852125745560723</v>
      </c>
      <c r="H9532" s="12">
        <v>29.367818404803749</v>
      </c>
      <c r="I9532" s="12">
        <v>2.5850935619416733</v>
      </c>
      <c r="J9532" s="12">
        <v>3.3543646415133295</v>
      </c>
      <c r="K9532" s="13">
        <v>2.6052344131812175</v>
      </c>
    </row>
    <row r="9533" spans="2:11" x14ac:dyDescent="0.25">
      <c r="B9533" s="10">
        <v>9530</v>
      </c>
      <c r="C9533" s="12">
        <v>12.555558597348288</v>
      </c>
      <c r="D9533" s="12">
        <v>1.3599348398893958</v>
      </c>
      <c r="E9533" s="12">
        <v>2</v>
      </c>
      <c r="F9533" s="12">
        <v>5.3174054316807391</v>
      </c>
      <c r="G9533" s="12">
        <v>1.5480020255423401</v>
      </c>
      <c r="H9533" s="12">
        <v>20.899073619429135</v>
      </c>
      <c r="I9533" s="12">
        <v>2.1102314106923354</v>
      </c>
      <c r="J9533" s="12">
        <v>2.4617321802598728</v>
      </c>
      <c r="K9533" s="13">
        <v>0.19701907112429337</v>
      </c>
    </row>
    <row r="9534" spans="2:11" x14ac:dyDescent="0.25">
      <c r="B9534" s="10">
        <v>9531</v>
      </c>
      <c r="C9534" s="12">
        <v>6.4082103438583689</v>
      </c>
      <c r="D9534" s="12">
        <v>1.2097436874992225</v>
      </c>
      <c r="E9534" s="12">
        <v>3</v>
      </c>
      <c r="F9534" s="12">
        <v>4.7950489247483494</v>
      </c>
      <c r="G9534" s="12">
        <v>0.71571504259633412</v>
      </c>
      <c r="H9534" s="12">
        <v>12.069296771640504</v>
      </c>
      <c r="I9534" s="12">
        <v>4.1359865545924208</v>
      </c>
      <c r="J9534" s="12">
        <v>3.4500599048382234</v>
      </c>
      <c r="K9534" s="13">
        <v>0.48421887552291426</v>
      </c>
    </row>
    <row r="9535" spans="2:11" x14ac:dyDescent="0.25">
      <c r="B9535" s="10">
        <v>9532</v>
      </c>
      <c r="C9535" s="12">
        <v>6.4790787866906623</v>
      </c>
      <c r="D9535" s="12">
        <v>1.7337483096509756</v>
      </c>
      <c r="E9535" s="12">
        <v>0</v>
      </c>
      <c r="F9535" s="12">
        <v>4.9689398591745597</v>
      </c>
      <c r="G9535" s="12">
        <v>1.1592529519578776</v>
      </c>
      <c r="H9535" s="12">
        <v>18.434834670448538</v>
      </c>
      <c r="I9535" s="12">
        <v>2.6143646585004658</v>
      </c>
      <c r="J9535" s="12">
        <v>1.7775748171184309</v>
      </c>
      <c r="K9535" s="13">
        <v>2.2992807454714468</v>
      </c>
    </row>
    <row r="9536" spans="2:11" x14ac:dyDescent="0.25">
      <c r="B9536" s="10">
        <v>9533</v>
      </c>
      <c r="C9536" s="12">
        <v>5.7151414992855827</v>
      </c>
      <c r="D9536" s="12">
        <v>1.6072119675465486</v>
      </c>
      <c r="E9536" s="12">
        <v>2</v>
      </c>
      <c r="F9536" s="12">
        <v>1.393579947586632</v>
      </c>
      <c r="G9536" s="12">
        <v>0.89038947517303535</v>
      </c>
      <c r="H9536" s="12">
        <v>22.623992820444279</v>
      </c>
      <c r="I9536" s="12">
        <v>2.2747073417581012</v>
      </c>
      <c r="J9536" s="12">
        <v>3.449120459025302</v>
      </c>
      <c r="K9536" s="13">
        <v>1.6545611487916605</v>
      </c>
    </row>
    <row r="9537" spans="2:11" x14ac:dyDescent="0.25">
      <c r="B9537" s="10">
        <v>9534</v>
      </c>
      <c r="C9537" s="12">
        <v>15.817724949985031</v>
      </c>
      <c r="D9537" s="12">
        <v>1.4233528699103948</v>
      </c>
      <c r="E9537" s="12">
        <v>3</v>
      </c>
      <c r="F9537" s="12">
        <v>5.3323754235024383</v>
      </c>
      <c r="G9537" s="12">
        <v>0.91749191090244564</v>
      </c>
      <c r="H9537" s="12">
        <v>20.089070904764061</v>
      </c>
      <c r="I9537" s="12">
        <v>3.3765813652448555</v>
      </c>
      <c r="J9537" s="12">
        <v>3.16220315262703</v>
      </c>
      <c r="K9537" s="13">
        <v>1.4875876235409711</v>
      </c>
    </row>
    <row r="9538" spans="2:11" x14ac:dyDescent="0.25">
      <c r="B9538" s="10">
        <v>9535</v>
      </c>
      <c r="C9538" s="12">
        <v>-0.70454970522790816</v>
      </c>
      <c r="D9538" s="12">
        <v>1.2856949059147917</v>
      </c>
      <c r="E9538" s="12">
        <v>1</v>
      </c>
      <c r="F9538" s="12">
        <v>4.6668113560842741</v>
      </c>
      <c r="G9538" s="12">
        <v>0.97643269775683761</v>
      </c>
      <c r="H9538" s="12">
        <v>11.266339508336536</v>
      </c>
      <c r="I9538" s="12">
        <v>2.2652608731898467</v>
      </c>
      <c r="J9538" s="12">
        <v>2.4206610756414273</v>
      </c>
      <c r="K9538" s="13">
        <v>0.94681724987137494</v>
      </c>
    </row>
    <row r="9539" spans="2:11" x14ac:dyDescent="0.25">
      <c r="B9539" s="10">
        <v>9536</v>
      </c>
      <c r="C9539" s="12">
        <v>9.4249787421682587</v>
      </c>
      <c r="D9539" s="12">
        <v>2.112238872512358</v>
      </c>
      <c r="E9539" s="12">
        <v>3</v>
      </c>
      <c r="F9539" s="12">
        <v>0.53256064150156524</v>
      </c>
      <c r="G9539" s="12">
        <v>0.42327289886891278</v>
      </c>
      <c r="H9539" s="12">
        <v>11.582797663091734</v>
      </c>
      <c r="I9539" s="12">
        <v>3.1241507573686178</v>
      </c>
      <c r="J9539" s="12">
        <v>4.3934488519952026</v>
      </c>
      <c r="K9539" s="13">
        <v>2.0675958999638899</v>
      </c>
    </row>
    <row r="9540" spans="2:11" x14ac:dyDescent="0.25">
      <c r="B9540" s="10">
        <v>9537</v>
      </c>
      <c r="C9540" s="12">
        <v>11.861344770936793</v>
      </c>
      <c r="D9540" s="12">
        <v>1.9556565866902051</v>
      </c>
      <c r="E9540" s="12">
        <v>2</v>
      </c>
      <c r="F9540" s="12">
        <v>0.71741906780596676</v>
      </c>
      <c r="G9540" s="12">
        <v>0.4750952779302447</v>
      </c>
      <c r="H9540" s="12">
        <v>26.08158287245061</v>
      </c>
      <c r="I9540" s="12">
        <v>3.0906669407250988</v>
      </c>
      <c r="J9540" s="12">
        <v>2.3851025405791417</v>
      </c>
      <c r="K9540" s="13">
        <v>2.6300851768226789</v>
      </c>
    </row>
    <row r="9541" spans="2:11" x14ac:dyDescent="0.25">
      <c r="B9541" s="10">
        <v>9538</v>
      </c>
      <c r="C9541" s="12">
        <v>7.3640313640998043</v>
      </c>
      <c r="D9541" s="12">
        <v>1.6556116195863666</v>
      </c>
      <c r="E9541" s="12">
        <v>2</v>
      </c>
      <c r="F9541" s="12">
        <v>2.00558486986922</v>
      </c>
      <c r="G9541" s="12">
        <v>0.77208139489816818</v>
      </c>
      <c r="H9541" s="12">
        <v>28.018152153329012</v>
      </c>
      <c r="I9541" s="12">
        <v>2.3242756069398771</v>
      </c>
      <c r="J9541" s="12">
        <v>3.6301918149564942</v>
      </c>
      <c r="K9541" s="13">
        <v>1.729596483359519</v>
      </c>
    </row>
    <row r="9542" spans="2:11" x14ac:dyDescent="0.25">
      <c r="B9542" s="10">
        <v>9539</v>
      </c>
      <c r="C9542" s="12">
        <v>10.411293583282744</v>
      </c>
      <c r="D9542" s="12">
        <v>1.5369883981896177</v>
      </c>
      <c r="E9542" s="12">
        <v>2</v>
      </c>
      <c r="F9542" s="12">
        <v>5.5940671246611711</v>
      </c>
      <c r="G9542" s="12">
        <v>0.89741683752530454</v>
      </c>
      <c r="H9542" s="12">
        <v>20.474148260109096</v>
      </c>
      <c r="I9542" s="12">
        <v>3.5616582388432785</v>
      </c>
      <c r="J9542" s="12">
        <v>2.175889738113983</v>
      </c>
      <c r="K9542" s="13">
        <v>0.94029155561699451</v>
      </c>
    </row>
    <row r="9543" spans="2:11" x14ac:dyDescent="0.25">
      <c r="B9543" s="10">
        <v>9540</v>
      </c>
      <c r="C9543" s="12">
        <v>8.2471828982931807</v>
      </c>
      <c r="D9543" s="12">
        <v>1.3061898412234771</v>
      </c>
      <c r="E9543" s="12">
        <v>3</v>
      </c>
      <c r="F9543" s="12">
        <v>6.3105194945244278</v>
      </c>
      <c r="G9543" s="12">
        <v>0.26109909371442425</v>
      </c>
      <c r="H9543" s="12">
        <v>24.884977172730384</v>
      </c>
      <c r="I9543" s="12">
        <v>3.7068794575455879</v>
      </c>
      <c r="J9543" s="12">
        <v>1.9065863719913563</v>
      </c>
      <c r="K9543" s="13">
        <v>1.9256454790727966</v>
      </c>
    </row>
    <row r="9544" spans="2:11" x14ac:dyDescent="0.25">
      <c r="B9544" s="10">
        <v>9541</v>
      </c>
      <c r="C9544" s="12">
        <v>9.1717076607216779</v>
      </c>
      <c r="D9544" s="12">
        <v>1.4499684397227819</v>
      </c>
      <c r="E9544" s="12">
        <v>1</v>
      </c>
      <c r="F9544" s="12">
        <v>0.72588119880056035</v>
      </c>
      <c r="G9544" s="12">
        <v>1.4297915143324018</v>
      </c>
      <c r="H9544" s="12">
        <v>27.463750096492149</v>
      </c>
      <c r="I9544" s="12">
        <v>1.4888332881580999</v>
      </c>
      <c r="J9544" s="12">
        <v>3.777745231732466</v>
      </c>
      <c r="K9544" s="13">
        <v>0.12804183811837011</v>
      </c>
    </row>
    <row r="9545" spans="2:11" x14ac:dyDescent="0.25">
      <c r="B9545" s="10">
        <v>9542</v>
      </c>
      <c r="C9545" s="12">
        <v>18.921827311499037</v>
      </c>
      <c r="D9545" s="12">
        <v>1.4429081741571879</v>
      </c>
      <c r="E9545" s="12">
        <v>2</v>
      </c>
      <c r="F9545" s="12">
        <v>3.4171517433101064</v>
      </c>
      <c r="G9545" s="12">
        <v>0.71126518094331392</v>
      </c>
      <c r="H9545" s="12">
        <v>31.152072774526346</v>
      </c>
      <c r="I9545" s="12">
        <v>2.8551837226326557</v>
      </c>
      <c r="J9545" s="12">
        <v>1.0605751217499158</v>
      </c>
      <c r="K9545" s="13">
        <v>0.49254623254379448</v>
      </c>
    </row>
    <row r="9546" spans="2:11" x14ac:dyDescent="0.25">
      <c r="B9546" s="10">
        <v>9543</v>
      </c>
      <c r="C9546" s="12">
        <v>8.5603308564506193</v>
      </c>
      <c r="D9546" s="12">
        <v>1.6637003923626272</v>
      </c>
      <c r="E9546" s="12">
        <v>2</v>
      </c>
      <c r="F9546" s="12">
        <v>11.785961934816374</v>
      </c>
      <c r="G9546" s="12">
        <v>1.8695108425070786</v>
      </c>
      <c r="H9546" s="12">
        <v>27.056629886843041</v>
      </c>
      <c r="I9546" s="12">
        <v>2.5879152782711135</v>
      </c>
      <c r="J9546" s="12">
        <v>3.0811888788647246</v>
      </c>
      <c r="K9546" s="13">
        <v>0.43630547585154322</v>
      </c>
    </row>
    <row r="9547" spans="2:11" x14ac:dyDescent="0.25">
      <c r="B9547" s="10">
        <v>9544</v>
      </c>
      <c r="C9547" s="12">
        <v>17.664532397853364</v>
      </c>
      <c r="D9547" s="12">
        <v>1.3326994988193475</v>
      </c>
      <c r="E9547" s="12">
        <v>2</v>
      </c>
      <c r="F9547" s="12">
        <v>3.8229452128859327</v>
      </c>
      <c r="G9547" s="12">
        <v>0.36377491449992799</v>
      </c>
      <c r="H9547" s="12">
        <v>17.920054029133745</v>
      </c>
      <c r="I9547" s="12">
        <v>2.802782686390112</v>
      </c>
      <c r="J9547" s="12">
        <v>4.0550524609255039</v>
      </c>
      <c r="K9547" s="13">
        <v>2.1380744599825001</v>
      </c>
    </row>
    <row r="9548" spans="2:11" x14ac:dyDescent="0.25">
      <c r="B9548" s="10">
        <v>9545</v>
      </c>
      <c r="C9548" s="12">
        <v>6.11094911208541</v>
      </c>
      <c r="D9548" s="12">
        <v>1.553625785844873</v>
      </c>
      <c r="E9548" s="12">
        <v>2</v>
      </c>
      <c r="F9548" s="12">
        <v>7.7719780546078425</v>
      </c>
      <c r="G9548" s="12">
        <v>2.6387593006850825</v>
      </c>
      <c r="H9548" s="12">
        <v>26.996728569570557</v>
      </c>
      <c r="I9548" s="12">
        <v>2.8095258750002148</v>
      </c>
      <c r="J9548" s="12">
        <v>4.1316521914804936</v>
      </c>
      <c r="K9548" s="13">
        <v>1.0189342007665756</v>
      </c>
    </row>
    <row r="9549" spans="2:11" x14ac:dyDescent="0.25">
      <c r="B9549" s="10">
        <v>9546</v>
      </c>
      <c r="C9549" s="12">
        <v>17.648610791734569</v>
      </c>
      <c r="D9549" s="12">
        <v>1.6369994803235306</v>
      </c>
      <c r="E9549" s="12">
        <v>1</v>
      </c>
      <c r="F9549" s="12">
        <v>0.89594857838407205</v>
      </c>
      <c r="G9549" s="12">
        <v>0.64588558534622709</v>
      </c>
      <c r="H9549" s="12">
        <v>19.215653133880114</v>
      </c>
      <c r="I9549" s="12">
        <v>1.9172868498318461</v>
      </c>
      <c r="J9549" s="12">
        <v>2.0427603195035595</v>
      </c>
      <c r="K9549" s="13">
        <v>4.6338562011241962</v>
      </c>
    </row>
    <row r="9550" spans="2:11" x14ac:dyDescent="0.25">
      <c r="B9550" s="10">
        <v>9547</v>
      </c>
      <c r="C9550" s="12">
        <v>7.573432852413875</v>
      </c>
      <c r="D9550" s="12">
        <v>1.4749781469026975</v>
      </c>
      <c r="E9550" s="12">
        <v>1</v>
      </c>
      <c r="F9550" s="12">
        <v>3.0121883373019931</v>
      </c>
      <c r="G9550" s="12">
        <v>2.3813941605071269</v>
      </c>
      <c r="H9550" s="12">
        <v>25.535232433947201</v>
      </c>
      <c r="I9550" s="12">
        <v>3.456344004059527</v>
      </c>
      <c r="J9550" s="12">
        <v>4.5191265703304131</v>
      </c>
      <c r="K9550" s="13">
        <v>6.2477878217793057</v>
      </c>
    </row>
    <row r="9551" spans="2:11" x14ac:dyDescent="0.25">
      <c r="B9551" s="10">
        <v>9548</v>
      </c>
      <c r="C9551" s="12">
        <v>11.944349636286159</v>
      </c>
      <c r="D9551" s="12">
        <v>1.2483170762975488</v>
      </c>
      <c r="E9551" s="12">
        <v>0</v>
      </c>
      <c r="F9551" s="12">
        <v>1.6097379822684414</v>
      </c>
      <c r="G9551" s="12">
        <v>0.79596409629959908</v>
      </c>
      <c r="H9551" s="12">
        <v>36.696690599034447</v>
      </c>
      <c r="I9551" s="12">
        <v>3.1218284677796495</v>
      </c>
      <c r="J9551" s="12">
        <v>3.2565618151820113</v>
      </c>
      <c r="K9551" s="13">
        <v>1.3863768883783589</v>
      </c>
    </row>
    <row r="9552" spans="2:11" x14ac:dyDescent="0.25">
      <c r="B9552" s="10">
        <v>9549</v>
      </c>
      <c r="C9552" s="12">
        <v>5.2613621380937374</v>
      </c>
      <c r="D9552" s="12">
        <v>1.4514188465696782</v>
      </c>
      <c r="E9552" s="12">
        <v>1</v>
      </c>
      <c r="F9552" s="12">
        <v>7.4316498171928087</v>
      </c>
      <c r="G9552" s="12">
        <v>2.114530635657093</v>
      </c>
      <c r="H9552" s="12">
        <v>19.921106808050919</v>
      </c>
      <c r="I9552" s="12">
        <v>2.9692215036967657</v>
      </c>
      <c r="J9552" s="12">
        <v>1.4927795492272919</v>
      </c>
      <c r="K9552" s="13">
        <v>3.8626023436166408</v>
      </c>
    </row>
    <row r="9553" spans="2:11" x14ac:dyDescent="0.25">
      <c r="B9553" s="10">
        <v>9550</v>
      </c>
      <c r="C9553" s="12">
        <v>11.231760712311905</v>
      </c>
      <c r="D9553" s="12">
        <v>1.7147826801985764</v>
      </c>
      <c r="E9553" s="12">
        <v>1</v>
      </c>
      <c r="F9553" s="12">
        <v>2.0660044777749196</v>
      </c>
      <c r="G9553" s="12">
        <v>0.53578402830324889</v>
      </c>
      <c r="H9553" s="12">
        <v>34.015608048682608</v>
      </c>
      <c r="I9553" s="12">
        <v>3.9207544280201936</v>
      </c>
      <c r="J9553" s="12">
        <v>4.0679054319291303</v>
      </c>
      <c r="K9553" s="13">
        <v>2.5763674150619895</v>
      </c>
    </row>
    <row r="9554" spans="2:11" x14ac:dyDescent="0.25">
      <c r="B9554" s="10">
        <v>9551</v>
      </c>
      <c r="C9554" s="12">
        <v>8.7844339289392046</v>
      </c>
      <c r="D9554" s="12">
        <v>1.878247478170449</v>
      </c>
      <c r="E9554" s="12">
        <v>2</v>
      </c>
      <c r="F9554" s="12">
        <v>4.0582833574919137</v>
      </c>
      <c r="G9554" s="12">
        <v>0.695654044508216</v>
      </c>
      <c r="H9554" s="12">
        <v>25.192655670353552</v>
      </c>
      <c r="I9554" s="12">
        <v>1.2369619494057342</v>
      </c>
      <c r="J9554" s="12">
        <v>2.1822506527614167</v>
      </c>
      <c r="K9554" s="13">
        <v>1.5134784631775584</v>
      </c>
    </row>
    <row r="9555" spans="2:11" x14ac:dyDescent="0.25">
      <c r="B9555" s="10">
        <v>9552</v>
      </c>
      <c r="C9555" s="12">
        <v>6.3198762455584898</v>
      </c>
      <c r="D9555" s="12">
        <v>1.157187131837784</v>
      </c>
      <c r="E9555" s="12">
        <v>3</v>
      </c>
      <c r="F9555" s="12">
        <v>2.8881777571443519</v>
      </c>
      <c r="G9555" s="12">
        <v>0.66682020651063223</v>
      </c>
      <c r="H9555" s="12">
        <v>16.418925176132518</v>
      </c>
      <c r="I9555" s="12">
        <v>1.9843166924981273</v>
      </c>
      <c r="J9555" s="12">
        <v>1.1138653093663917</v>
      </c>
      <c r="K9555" s="13">
        <v>3.7949119693735596</v>
      </c>
    </row>
    <row r="9556" spans="2:11" x14ac:dyDescent="0.25">
      <c r="B9556" s="10">
        <v>9553</v>
      </c>
      <c r="C9556" s="12">
        <v>21.240655177556121</v>
      </c>
      <c r="D9556" s="12">
        <v>1.4561264635580355</v>
      </c>
      <c r="E9556" s="12">
        <v>1</v>
      </c>
      <c r="F9556" s="12">
        <v>6.3547385577046986</v>
      </c>
      <c r="G9556" s="12">
        <v>0.54300252264778137</v>
      </c>
      <c r="H9556" s="12">
        <v>26.685371746495367</v>
      </c>
      <c r="I9556" s="12">
        <v>2.7776209115095325</v>
      </c>
      <c r="J9556" s="12">
        <v>1.7292400675160933</v>
      </c>
      <c r="K9556" s="13">
        <v>2.7528844463542348</v>
      </c>
    </row>
    <row r="9557" spans="2:11" x14ac:dyDescent="0.25">
      <c r="B9557" s="10">
        <v>9554</v>
      </c>
      <c r="C9557" s="12">
        <v>9.0055605276823698</v>
      </c>
      <c r="D9557" s="12">
        <v>1.4791799861575337</v>
      </c>
      <c r="E9557" s="12">
        <v>2</v>
      </c>
      <c r="F9557" s="12">
        <v>1.6961990731066217</v>
      </c>
      <c r="G9557" s="12">
        <v>0.84561689645445381</v>
      </c>
      <c r="H9557" s="12">
        <v>37.087740222451316</v>
      </c>
      <c r="I9557" s="12">
        <v>3.1862734520176681</v>
      </c>
      <c r="J9557" s="12">
        <v>2.4907784855572954</v>
      </c>
      <c r="K9557" s="13">
        <v>1.262378426437301</v>
      </c>
    </row>
    <row r="9558" spans="2:11" x14ac:dyDescent="0.25">
      <c r="B9558" s="10">
        <v>9555</v>
      </c>
      <c r="C9558" s="12">
        <v>12.650614024009007</v>
      </c>
      <c r="D9558" s="12">
        <v>1.9998495264308649</v>
      </c>
      <c r="E9558" s="12">
        <v>0</v>
      </c>
      <c r="F9558" s="12">
        <v>3.1638327867922573</v>
      </c>
      <c r="G9558" s="12">
        <v>0.53271668736318423</v>
      </c>
      <c r="H9558" s="12">
        <v>25.934576552311441</v>
      </c>
      <c r="I9558" s="12">
        <v>2.6299023112644599</v>
      </c>
      <c r="J9558" s="12">
        <v>4.7862872301407462</v>
      </c>
      <c r="K9558" s="13">
        <v>1.7613589073331208</v>
      </c>
    </row>
    <row r="9559" spans="2:11" x14ac:dyDescent="0.25">
      <c r="B9559" s="10">
        <v>9556</v>
      </c>
      <c r="C9559" s="12">
        <v>21.510247329689221</v>
      </c>
      <c r="D9559" s="12">
        <v>1.3687263774726879</v>
      </c>
      <c r="E9559" s="12">
        <v>1</v>
      </c>
      <c r="F9559" s="12">
        <v>3.0457644696004387</v>
      </c>
      <c r="G9559" s="12">
        <v>0.19706412752798713</v>
      </c>
      <c r="H9559" s="12">
        <v>28.85774746210598</v>
      </c>
      <c r="I9559" s="12">
        <v>1.9896833956134439</v>
      </c>
      <c r="J9559" s="12">
        <v>3.3367218411951969</v>
      </c>
      <c r="K9559" s="13">
        <v>0.28973269304728172</v>
      </c>
    </row>
    <row r="9560" spans="2:11" x14ac:dyDescent="0.25">
      <c r="B9560" s="10">
        <v>9557</v>
      </c>
      <c r="C9560" s="12">
        <v>8.9064405539718585</v>
      </c>
      <c r="D9560" s="12">
        <v>1.2217498247321399</v>
      </c>
      <c r="E9560" s="12">
        <v>3</v>
      </c>
      <c r="F9560" s="12">
        <v>3.9316960113846102</v>
      </c>
      <c r="G9560" s="12">
        <v>2.0047808994746448</v>
      </c>
      <c r="H9560" s="12">
        <v>29.767526668114488</v>
      </c>
      <c r="I9560" s="12">
        <v>3.1456006254083295</v>
      </c>
      <c r="J9560" s="12">
        <v>3.7038115299732928</v>
      </c>
      <c r="K9560" s="13">
        <v>0.93931223880738302</v>
      </c>
    </row>
    <row r="9561" spans="2:11" x14ac:dyDescent="0.25">
      <c r="B9561" s="10">
        <v>9558</v>
      </c>
      <c r="C9561" s="12">
        <v>9.753870514908785</v>
      </c>
      <c r="D9561" s="12">
        <v>1.2826904224877063</v>
      </c>
      <c r="E9561" s="12">
        <v>2</v>
      </c>
      <c r="F9561" s="12">
        <v>1.8756411765587357</v>
      </c>
      <c r="G9561" s="12">
        <v>1.5146667887141401</v>
      </c>
      <c r="H9561" s="12">
        <v>7.4108530229559451</v>
      </c>
      <c r="I9561" s="12">
        <v>2.2862410474967816</v>
      </c>
      <c r="J9561" s="12">
        <v>1.2617276232877093</v>
      </c>
      <c r="K9561" s="13">
        <v>0.35139852291549145</v>
      </c>
    </row>
    <row r="9562" spans="2:11" x14ac:dyDescent="0.25">
      <c r="B9562" s="10">
        <v>9559</v>
      </c>
      <c r="C9562" s="12">
        <v>6.4744149837897851</v>
      </c>
      <c r="D9562" s="12">
        <v>1.3761032393113168</v>
      </c>
      <c r="E9562" s="12">
        <v>1</v>
      </c>
      <c r="F9562" s="12">
        <v>7.9224492959817505</v>
      </c>
      <c r="G9562" s="12">
        <v>1.0806056147931988</v>
      </c>
      <c r="H9562" s="12">
        <v>19.910473174897529</v>
      </c>
      <c r="I9562" s="12">
        <v>2.2416526055671575</v>
      </c>
      <c r="J9562" s="12">
        <v>2.1087504658500906</v>
      </c>
      <c r="K9562" s="13">
        <v>0.28352605536677483</v>
      </c>
    </row>
    <row r="9563" spans="2:11" x14ac:dyDescent="0.25">
      <c r="B9563" s="10">
        <v>9560</v>
      </c>
      <c r="C9563" s="12">
        <v>9.7201311452666328</v>
      </c>
      <c r="D9563" s="12">
        <v>2.045450293889103</v>
      </c>
      <c r="E9563" s="12">
        <v>2</v>
      </c>
      <c r="F9563" s="12">
        <v>1.3302351838332944</v>
      </c>
      <c r="G9563" s="12">
        <v>0.42557383290931233</v>
      </c>
      <c r="H9563" s="12">
        <v>12.055700433409132</v>
      </c>
      <c r="I9563" s="12">
        <v>3.8505366869555422</v>
      </c>
      <c r="J9563" s="12">
        <v>0.98986549227191956</v>
      </c>
      <c r="K9563" s="13">
        <v>0.13821088117227567</v>
      </c>
    </row>
    <row r="9564" spans="2:11" x14ac:dyDescent="0.25">
      <c r="B9564" s="10">
        <v>9561</v>
      </c>
      <c r="C9564" s="12">
        <v>1.3945960701515236</v>
      </c>
      <c r="D9564" s="12">
        <v>1.4943499252456944</v>
      </c>
      <c r="E9564" s="12">
        <v>2</v>
      </c>
      <c r="F9564" s="12">
        <v>2.8616317192934293</v>
      </c>
      <c r="G9564" s="12">
        <v>1.7892726483058794</v>
      </c>
      <c r="H9564" s="12">
        <v>19.51086772388371</v>
      </c>
      <c r="I9564" s="12">
        <v>1.9512594616065884</v>
      </c>
      <c r="J9564" s="12">
        <v>4.6634857866036965</v>
      </c>
      <c r="K9564" s="13">
        <v>0.25612548186689388</v>
      </c>
    </row>
    <row r="9565" spans="2:11" x14ac:dyDescent="0.25">
      <c r="B9565" s="10">
        <v>9562</v>
      </c>
      <c r="C9565" s="12">
        <v>19.128058435549836</v>
      </c>
      <c r="D9565" s="12">
        <v>1.4819648719878371</v>
      </c>
      <c r="E9565" s="12">
        <v>2</v>
      </c>
      <c r="F9565" s="12">
        <v>3.761552122864058</v>
      </c>
      <c r="G9565" s="12">
        <v>1.8613958131637898</v>
      </c>
      <c r="H9565" s="12">
        <v>46.415979485061044</v>
      </c>
      <c r="I9565" s="12">
        <v>3.5794087716173579</v>
      </c>
      <c r="J9565" s="12">
        <v>1.1543754407303568</v>
      </c>
      <c r="K9565" s="13">
        <v>0.15388758170465996</v>
      </c>
    </row>
    <row r="9566" spans="2:11" x14ac:dyDescent="0.25">
      <c r="B9566" s="10">
        <v>9563</v>
      </c>
      <c r="C9566" s="12">
        <v>12.923470044087068</v>
      </c>
      <c r="D9566" s="12">
        <v>1.6102838250467697</v>
      </c>
      <c r="E9566" s="12">
        <v>2</v>
      </c>
      <c r="F9566" s="12">
        <v>7.246868277001921</v>
      </c>
      <c r="G9566" s="12">
        <v>0.8890561466745297</v>
      </c>
      <c r="H9566" s="12">
        <v>17.382601931658883</v>
      </c>
      <c r="I9566" s="12">
        <v>4.0582875946644172</v>
      </c>
      <c r="J9566" s="12">
        <v>2.2340116041409832</v>
      </c>
      <c r="K9566" s="13">
        <v>1.4169749316696751</v>
      </c>
    </row>
    <row r="9567" spans="2:11" x14ac:dyDescent="0.25">
      <c r="B9567" s="10">
        <v>9564</v>
      </c>
      <c r="C9567" s="12">
        <v>5.4055846797548055</v>
      </c>
      <c r="D9567" s="12">
        <v>1.2403693656044319</v>
      </c>
      <c r="E9567" s="12">
        <v>3</v>
      </c>
      <c r="F9567" s="12">
        <v>2.4761196359182156</v>
      </c>
      <c r="G9567" s="12">
        <v>0.91561608261933058</v>
      </c>
      <c r="H9567" s="12">
        <v>31.933745142388748</v>
      </c>
      <c r="I9567" s="12">
        <v>3.2643728354400152</v>
      </c>
      <c r="J9567" s="12">
        <v>1.695501302720517</v>
      </c>
      <c r="K9567" s="13">
        <v>1.2767484321398195</v>
      </c>
    </row>
    <row r="9568" spans="2:11" x14ac:dyDescent="0.25">
      <c r="B9568" s="10">
        <v>9565</v>
      </c>
      <c r="C9568" s="12">
        <v>11.522555516415206</v>
      </c>
      <c r="D9568" s="12">
        <v>1.4366124532909876</v>
      </c>
      <c r="E9568" s="12">
        <v>2</v>
      </c>
      <c r="F9568" s="12">
        <v>3.3363518562436276</v>
      </c>
      <c r="G9568" s="12">
        <v>1.8276546351247185</v>
      </c>
      <c r="H9568" s="12">
        <v>23.214141031517741</v>
      </c>
      <c r="I9568" s="12">
        <v>3.6244139389914944</v>
      </c>
      <c r="J9568" s="12">
        <v>4.1656043717309554</v>
      </c>
      <c r="K9568" s="13">
        <v>1.1312338178780159</v>
      </c>
    </row>
    <row r="9569" spans="2:11" x14ac:dyDescent="0.25">
      <c r="B9569" s="10">
        <v>9566</v>
      </c>
      <c r="C9569" s="12">
        <v>9.3002866991320801</v>
      </c>
      <c r="D9569" s="12">
        <v>1.9078714357115472</v>
      </c>
      <c r="E9569" s="12">
        <v>3</v>
      </c>
      <c r="F9569" s="12">
        <v>6.4855878481055926</v>
      </c>
      <c r="G9569" s="12">
        <v>0.68005266997735281</v>
      </c>
      <c r="H9569" s="12">
        <v>7.508422252832669</v>
      </c>
      <c r="I9569" s="12">
        <v>1.7342459311261988</v>
      </c>
      <c r="J9569" s="12">
        <v>1.8400783168692993</v>
      </c>
      <c r="K9569" s="13">
        <v>8.464598878435256E-2</v>
      </c>
    </row>
    <row r="9570" spans="2:11" x14ac:dyDescent="0.25">
      <c r="B9570" s="10">
        <v>9567</v>
      </c>
      <c r="C9570" s="12">
        <v>13.284760556954701</v>
      </c>
      <c r="D9570" s="12">
        <v>1.3784393843749918</v>
      </c>
      <c r="E9570" s="12">
        <v>0</v>
      </c>
      <c r="F9570" s="12">
        <v>4.4554464648371255</v>
      </c>
      <c r="G9570" s="12">
        <v>1.2034773606652183</v>
      </c>
      <c r="H9570" s="12">
        <v>19.148263377366927</v>
      </c>
      <c r="I9570" s="12">
        <v>3.4285919060595451</v>
      </c>
      <c r="J9570" s="12">
        <v>2.7584824971598643</v>
      </c>
      <c r="K9570" s="13">
        <v>0.48514876244572785</v>
      </c>
    </row>
    <row r="9571" spans="2:11" x14ac:dyDescent="0.25">
      <c r="B9571" s="10">
        <v>9568</v>
      </c>
      <c r="C9571" s="12">
        <v>10.837980611395965</v>
      </c>
      <c r="D9571" s="12">
        <v>1.6282981411189763</v>
      </c>
      <c r="E9571" s="12">
        <v>2</v>
      </c>
      <c r="F9571" s="12">
        <v>6.5497281607314166</v>
      </c>
      <c r="G9571" s="12">
        <v>0.594666676627288</v>
      </c>
      <c r="H9571" s="12">
        <v>20.563617888202366</v>
      </c>
      <c r="I9571" s="12">
        <v>3.0264648592826893</v>
      </c>
      <c r="J9571" s="12">
        <v>3.6460210621180229</v>
      </c>
      <c r="K9571" s="13">
        <v>2.5889458694107046</v>
      </c>
    </row>
    <row r="9572" spans="2:11" x14ac:dyDescent="0.25">
      <c r="B9572" s="10">
        <v>9569</v>
      </c>
      <c r="C9572" s="12">
        <v>10.053116836079788</v>
      </c>
      <c r="D9572" s="12">
        <v>1.4248702322829778</v>
      </c>
      <c r="E9572" s="12">
        <v>2</v>
      </c>
      <c r="F9572" s="12">
        <v>7.0069295317121547</v>
      </c>
      <c r="G9572" s="12">
        <v>0.35211299868925688</v>
      </c>
      <c r="H9572" s="12">
        <v>16.714481890368429</v>
      </c>
      <c r="I9572" s="12">
        <v>5.175344811490433</v>
      </c>
      <c r="J9572" s="12">
        <v>2.4842161862068823</v>
      </c>
      <c r="K9572" s="13">
        <v>0.27154292117085849</v>
      </c>
    </row>
    <row r="9573" spans="2:11" x14ac:dyDescent="0.25">
      <c r="B9573" s="10">
        <v>9570</v>
      </c>
      <c r="C9573" s="12">
        <v>10.919818187848966</v>
      </c>
      <c r="D9573" s="12">
        <v>1.4046322892362362</v>
      </c>
      <c r="E9573" s="12">
        <v>2</v>
      </c>
      <c r="F9573" s="12">
        <v>4.3301524210462903</v>
      </c>
      <c r="G9573" s="12">
        <v>0.85464726393933688</v>
      </c>
      <c r="H9573" s="12">
        <v>16.323672624337018</v>
      </c>
      <c r="I9573" s="12">
        <v>3.0092132841647548</v>
      </c>
      <c r="J9573" s="12">
        <v>3.676479673260963</v>
      </c>
      <c r="K9573" s="13">
        <v>0.96185648501131327</v>
      </c>
    </row>
    <row r="9574" spans="2:11" x14ac:dyDescent="0.25">
      <c r="B9574" s="10">
        <v>9571</v>
      </c>
      <c r="C9574" s="12">
        <v>11.705804806664997</v>
      </c>
      <c r="D9574" s="12">
        <v>1.8999390857507505</v>
      </c>
      <c r="E9574" s="12">
        <v>1</v>
      </c>
      <c r="F9574" s="12">
        <v>3.0945967470862898</v>
      </c>
      <c r="G9574" s="12">
        <v>1.7510023884077008</v>
      </c>
      <c r="H9574" s="12">
        <v>24.235938079083709</v>
      </c>
      <c r="I9574" s="12">
        <v>3.0901340575136502</v>
      </c>
      <c r="J9574" s="12">
        <v>2.7874836437936374</v>
      </c>
      <c r="K9574" s="13">
        <v>3.1692609133805396</v>
      </c>
    </row>
    <row r="9575" spans="2:11" x14ac:dyDescent="0.25">
      <c r="B9575" s="10">
        <v>9572</v>
      </c>
      <c r="C9575" s="12">
        <v>8.0642145721477227</v>
      </c>
      <c r="D9575" s="12">
        <v>1.810922781813622</v>
      </c>
      <c r="E9575" s="12">
        <v>2</v>
      </c>
      <c r="F9575" s="12">
        <v>1.3445320250521493</v>
      </c>
      <c r="G9575" s="12">
        <v>1.234606285737095</v>
      </c>
      <c r="H9575" s="12">
        <v>23.930573001969144</v>
      </c>
      <c r="I9575" s="12">
        <v>2.2955372081207859</v>
      </c>
      <c r="J9575" s="12">
        <v>2.8965090448938668</v>
      </c>
      <c r="K9575" s="13">
        <v>3.9929339701307849</v>
      </c>
    </row>
    <row r="9576" spans="2:11" x14ac:dyDescent="0.25">
      <c r="B9576" s="10">
        <v>9573</v>
      </c>
      <c r="C9576" s="12">
        <v>9.7813188962907383</v>
      </c>
      <c r="D9576" s="12">
        <v>1.4180265111847259</v>
      </c>
      <c r="E9576" s="12">
        <v>2</v>
      </c>
      <c r="F9576" s="12">
        <v>7.1531132826643073</v>
      </c>
      <c r="G9576" s="12">
        <v>0.74186382496690206</v>
      </c>
      <c r="H9576" s="12">
        <v>26.177928763985545</v>
      </c>
      <c r="I9576" s="12">
        <v>2.2828192619104377</v>
      </c>
      <c r="J9576" s="12">
        <v>1.3506614072499421</v>
      </c>
      <c r="K9576" s="13">
        <v>2.2670835638321445</v>
      </c>
    </row>
    <row r="9577" spans="2:11" x14ac:dyDescent="0.25">
      <c r="B9577" s="10">
        <v>9574</v>
      </c>
      <c r="C9577" s="12">
        <v>11.226560022984877</v>
      </c>
      <c r="D9577" s="12">
        <v>1.6497098394560359</v>
      </c>
      <c r="E9577" s="12">
        <v>2</v>
      </c>
      <c r="F9577" s="12">
        <v>2.6955426216972254</v>
      </c>
      <c r="G9577" s="12">
        <v>1.2560639891807766</v>
      </c>
      <c r="H9577" s="12">
        <v>17.632625727775835</v>
      </c>
      <c r="I9577" s="12">
        <v>1.7623408849833797</v>
      </c>
      <c r="J9577" s="12">
        <v>3.0539550593548546</v>
      </c>
      <c r="K9577" s="13">
        <v>0.51732158453440114</v>
      </c>
    </row>
    <row r="9578" spans="2:11" x14ac:dyDescent="0.25">
      <c r="B9578" s="10">
        <v>9575</v>
      </c>
      <c r="C9578" s="12">
        <v>13.059748113697665</v>
      </c>
      <c r="D9578" s="12">
        <v>1.7861799848247486</v>
      </c>
      <c r="E9578" s="12">
        <v>1</v>
      </c>
      <c r="F9578" s="12">
        <v>4.0531804850540212</v>
      </c>
      <c r="G9578" s="12">
        <v>1.7538971321783361</v>
      </c>
      <c r="H9578" s="12">
        <v>21.396537571236504</v>
      </c>
      <c r="I9578" s="12">
        <v>2.2572390373719982</v>
      </c>
      <c r="J9578" s="12">
        <v>2.8503747252199712</v>
      </c>
      <c r="K9578" s="13">
        <v>4.3417286815522624</v>
      </c>
    </row>
    <row r="9579" spans="2:11" x14ac:dyDescent="0.25">
      <c r="B9579" s="10">
        <v>9576</v>
      </c>
      <c r="C9579" s="12">
        <v>3.4204470480119475</v>
      </c>
      <c r="D9579" s="12">
        <v>1.2047068345610403</v>
      </c>
      <c r="E9579" s="12">
        <v>2</v>
      </c>
      <c r="F9579" s="12">
        <v>1.5506061207566328</v>
      </c>
      <c r="G9579" s="12">
        <v>0.50724785444319853</v>
      </c>
      <c r="H9579" s="12">
        <v>28.631472360260652</v>
      </c>
      <c r="I9579" s="12">
        <v>2.4467290600645839</v>
      </c>
      <c r="J9579" s="12">
        <v>1.6844974810355644</v>
      </c>
      <c r="K9579" s="13">
        <v>1.3683640839517479</v>
      </c>
    </row>
    <row r="9580" spans="2:11" x14ac:dyDescent="0.25">
      <c r="B9580" s="10">
        <v>9577</v>
      </c>
      <c r="C9580" s="12">
        <v>9.8881498853980521</v>
      </c>
      <c r="D9580" s="12">
        <v>1.4162473893953373</v>
      </c>
      <c r="E9580" s="12">
        <v>1</v>
      </c>
      <c r="F9580" s="12">
        <v>3.0945542482836839</v>
      </c>
      <c r="G9580" s="12">
        <v>1.0958878227538191</v>
      </c>
      <c r="H9580" s="12">
        <v>16.84750253307147</v>
      </c>
      <c r="I9580" s="12">
        <v>3.2684172446698341</v>
      </c>
      <c r="J9580" s="12">
        <v>3.5119475536186062</v>
      </c>
      <c r="K9580" s="13">
        <v>0.46648212405839251</v>
      </c>
    </row>
    <row r="9581" spans="2:11" x14ac:dyDescent="0.25">
      <c r="B9581" s="10">
        <v>9578</v>
      </c>
      <c r="C9581" s="12">
        <v>12.506872774278097</v>
      </c>
      <c r="D9581" s="12">
        <v>1.2948158112420969</v>
      </c>
      <c r="E9581" s="12">
        <v>2</v>
      </c>
      <c r="F9581" s="12">
        <v>11.319398873487263</v>
      </c>
      <c r="G9581" s="12">
        <v>0.53622592418547854</v>
      </c>
      <c r="H9581" s="12">
        <v>20.6858174507957</v>
      </c>
      <c r="I9581" s="12">
        <v>2.4298964080712309</v>
      </c>
      <c r="J9581" s="12">
        <v>3.388789938779992</v>
      </c>
      <c r="K9581" s="13">
        <v>2.2682512674885591</v>
      </c>
    </row>
    <row r="9582" spans="2:11" x14ac:dyDescent="0.25">
      <c r="B9582" s="10">
        <v>9579</v>
      </c>
      <c r="C9582" s="12">
        <v>16.857185202680647</v>
      </c>
      <c r="D9582" s="12">
        <v>1.6031892182567826</v>
      </c>
      <c r="E9582" s="12">
        <v>3</v>
      </c>
      <c r="F9582" s="12">
        <v>3.9924257050487584</v>
      </c>
      <c r="G9582" s="12">
        <v>0.97828077889371767</v>
      </c>
      <c r="H9582" s="12">
        <v>18.967082938393524</v>
      </c>
      <c r="I9582" s="12">
        <v>2.7204623244225199</v>
      </c>
      <c r="J9582" s="12">
        <v>0.29044746279502665</v>
      </c>
      <c r="K9582" s="13">
        <v>2.0856800220706861</v>
      </c>
    </row>
    <row r="9583" spans="2:11" x14ac:dyDescent="0.25">
      <c r="B9583" s="10">
        <v>9580</v>
      </c>
      <c r="C9583" s="12">
        <v>8.3996502583327821</v>
      </c>
      <c r="D9583" s="12">
        <v>1.2740730129146096</v>
      </c>
      <c r="E9583" s="12">
        <v>2</v>
      </c>
      <c r="F9583" s="12">
        <v>4.9829448685284934</v>
      </c>
      <c r="G9583" s="12">
        <v>0.88380422388484292</v>
      </c>
      <c r="H9583" s="12">
        <v>11.785046416031136</v>
      </c>
      <c r="I9583" s="12">
        <v>2.8709377378382737</v>
      </c>
      <c r="J9583" s="12">
        <v>2.9598440188245587</v>
      </c>
      <c r="K9583" s="13">
        <v>2.0809622853204273</v>
      </c>
    </row>
    <row r="9584" spans="2:11" x14ac:dyDescent="0.25">
      <c r="B9584" s="10">
        <v>9581</v>
      </c>
      <c r="C9584" s="12">
        <v>4.1459002975722061</v>
      </c>
      <c r="D9584" s="12">
        <v>1.4938979843371598</v>
      </c>
      <c r="E9584" s="12">
        <v>3</v>
      </c>
      <c r="F9584" s="12">
        <v>2.3042135983707226</v>
      </c>
      <c r="G9584" s="12">
        <v>0.90788172165045578</v>
      </c>
      <c r="H9584" s="12">
        <v>13.102217612473725</v>
      </c>
      <c r="I9584" s="12">
        <v>3.2941799608402742</v>
      </c>
      <c r="J9584" s="12">
        <v>1.3095273266476963</v>
      </c>
      <c r="K9584" s="13">
        <v>4.0049989620458559</v>
      </c>
    </row>
    <row r="9585" spans="2:11" x14ac:dyDescent="0.25">
      <c r="B9585" s="10">
        <v>9582</v>
      </c>
      <c r="C9585" s="12">
        <v>12.517930922209983</v>
      </c>
      <c r="D9585" s="12">
        <v>1.5432617238990072</v>
      </c>
      <c r="E9585" s="12">
        <v>1</v>
      </c>
      <c r="F9585" s="12">
        <v>0.89082363531618902</v>
      </c>
      <c r="G9585" s="12">
        <v>0.94742184190174938</v>
      </c>
      <c r="H9585" s="12">
        <v>14.445402090334658</v>
      </c>
      <c r="I9585" s="12">
        <v>2.9570624843835009</v>
      </c>
      <c r="J9585" s="12">
        <v>3.0821416936002959</v>
      </c>
      <c r="K9585" s="13">
        <v>4.3449159382393993E-2</v>
      </c>
    </row>
    <row r="9586" spans="2:11" x14ac:dyDescent="0.25">
      <c r="B9586" s="10">
        <v>9583</v>
      </c>
      <c r="C9586" s="12">
        <v>15.816776065875208</v>
      </c>
      <c r="D9586" s="12">
        <v>1.1942101723820286</v>
      </c>
      <c r="E9586" s="12">
        <v>3</v>
      </c>
      <c r="F9586" s="12">
        <v>2.4585667003912666</v>
      </c>
      <c r="G9586" s="12">
        <v>2.55824411631844</v>
      </c>
      <c r="H9586" s="12">
        <v>17.025519072561067</v>
      </c>
      <c r="I9586" s="12">
        <v>2.3282231295767564</v>
      </c>
      <c r="J9586" s="12">
        <v>0.89434442495896482</v>
      </c>
      <c r="K9586" s="13">
        <v>0.5850914081229458</v>
      </c>
    </row>
    <row r="9587" spans="2:11" x14ac:dyDescent="0.25">
      <c r="B9587" s="10">
        <v>9584</v>
      </c>
      <c r="C9587" s="12">
        <v>7.6343729713190669</v>
      </c>
      <c r="D9587" s="12">
        <v>1.7400009875809663</v>
      </c>
      <c r="E9587" s="12">
        <v>2</v>
      </c>
      <c r="F9587" s="12">
        <v>7.7748936886838065</v>
      </c>
      <c r="G9587" s="12">
        <v>0.50201355522741986</v>
      </c>
      <c r="H9587" s="12">
        <v>12.908425714663977</v>
      </c>
      <c r="I9587" s="12">
        <v>2.0563672468606247</v>
      </c>
      <c r="J9587" s="12">
        <v>3.6652065036039958</v>
      </c>
      <c r="K9587" s="13">
        <v>1.8365312790057911</v>
      </c>
    </row>
    <row r="9588" spans="2:11" x14ac:dyDescent="0.25">
      <c r="B9588" s="10">
        <v>9585</v>
      </c>
      <c r="C9588" s="12">
        <v>-2.9159562846176676</v>
      </c>
      <c r="D9588" s="12">
        <v>1.3491798826978578</v>
      </c>
      <c r="E9588" s="12">
        <v>1</v>
      </c>
      <c r="F9588" s="12">
        <v>3.3433758052009215</v>
      </c>
      <c r="G9588" s="12">
        <v>0.72343211042477373</v>
      </c>
      <c r="H9588" s="12">
        <v>37.339582160044131</v>
      </c>
      <c r="I9588" s="12">
        <v>3.3946639993112018</v>
      </c>
      <c r="J9588" s="12">
        <v>0.93515711682361957</v>
      </c>
      <c r="K9588" s="13">
        <v>1.0513139350847422</v>
      </c>
    </row>
    <row r="9589" spans="2:11" x14ac:dyDescent="0.25">
      <c r="B9589" s="10">
        <v>9586</v>
      </c>
      <c r="C9589" s="12">
        <v>7.964717788277766</v>
      </c>
      <c r="D9589" s="12">
        <v>1.2665465034366223</v>
      </c>
      <c r="E9589" s="12">
        <v>3</v>
      </c>
      <c r="F9589" s="12">
        <v>2.0758692568027768</v>
      </c>
      <c r="G9589" s="12">
        <v>0.46986574117578944</v>
      </c>
      <c r="H9589" s="12">
        <v>23.584318150320012</v>
      </c>
      <c r="I9589" s="12">
        <v>2.7398281832691129</v>
      </c>
      <c r="J9589" s="12">
        <v>3.925040515850041</v>
      </c>
      <c r="K9589" s="13">
        <v>0.14122565511731761</v>
      </c>
    </row>
    <row r="9590" spans="2:11" x14ac:dyDescent="0.25">
      <c r="B9590" s="10">
        <v>9587</v>
      </c>
      <c r="C9590" s="12">
        <v>17.831296124107855</v>
      </c>
      <c r="D9590" s="12">
        <v>1.2634792759929074</v>
      </c>
      <c r="E9590" s="12">
        <v>2</v>
      </c>
      <c r="F9590" s="12">
        <v>9.572361219102298</v>
      </c>
      <c r="G9590" s="12">
        <v>0.93961546139993934</v>
      </c>
      <c r="H9590" s="12">
        <v>20.761246810711349</v>
      </c>
      <c r="I9590" s="12">
        <v>2.4823118921865834</v>
      </c>
      <c r="J9590" s="12">
        <v>2.4012257490527213</v>
      </c>
      <c r="K9590" s="13">
        <v>0.15576779976909563</v>
      </c>
    </row>
    <row r="9591" spans="2:11" x14ac:dyDescent="0.25">
      <c r="B9591" s="10">
        <v>9588</v>
      </c>
      <c r="C9591" s="12">
        <v>9.5185184078930991</v>
      </c>
      <c r="D9591" s="12">
        <v>1.6530675428237165</v>
      </c>
      <c r="E9591" s="12">
        <v>1</v>
      </c>
      <c r="F9591" s="12">
        <v>1.3502025760025591</v>
      </c>
      <c r="G9591" s="12">
        <v>1.1378822223043112</v>
      </c>
      <c r="H9591" s="12">
        <v>24.629607250815095</v>
      </c>
      <c r="I9591" s="12">
        <v>2.6434411822344397</v>
      </c>
      <c r="J9591" s="12">
        <v>2.9631821308173478</v>
      </c>
      <c r="K9591" s="13">
        <v>2.6262073715232361</v>
      </c>
    </row>
    <row r="9592" spans="2:11" x14ac:dyDescent="0.25">
      <c r="B9592" s="10">
        <v>9589</v>
      </c>
      <c r="C9592" s="12">
        <v>4.9759688267216564</v>
      </c>
      <c r="D9592" s="12">
        <v>1.6811287614108605</v>
      </c>
      <c r="E9592" s="12">
        <v>1</v>
      </c>
      <c r="F9592" s="12">
        <v>11.174885476876009</v>
      </c>
      <c r="G9592" s="12">
        <v>0.4624424950582815</v>
      </c>
      <c r="H9592" s="12">
        <v>21.829379156442219</v>
      </c>
      <c r="I9592" s="12">
        <v>2.4848161643806774</v>
      </c>
      <c r="J9592" s="12">
        <v>3.6627265795296147</v>
      </c>
      <c r="K9592" s="13">
        <v>0.66843793256451489</v>
      </c>
    </row>
    <row r="9593" spans="2:11" x14ac:dyDescent="0.25">
      <c r="B9593" s="10">
        <v>9590</v>
      </c>
      <c r="C9593" s="12">
        <v>9.3470302541280592</v>
      </c>
      <c r="D9593" s="12">
        <v>1.7817424651171325</v>
      </c>
      <c r="E9593" s="12">
        <v>2</v>
      </c>
      <c r="F9593" s="12">
        <v>4.234052504234012</v>
      </c>
      <c r="G9593" s="12">
        <v>0.69066495699471586</v>
      </c>
      <c r="H9593" s="12">
        <v>34.432272636411597</v>
      </c>
      <c r="I9593" s="12">
        <v>2.1273681413619716</v>
      </c>
      <c r="J9593" s="12">
        <v>2.7687632136891289</v>
      </c>
      <c r="K9593" s="13">
        <v>2.4854731775603423</v>
      </c>
    </row>
    <row r="9594" spans="2:11" x14ac:dyDescent="0.25">
      <c r="B9594" s="10">
        <v>9591</v>
      </c>
      <c r="C9594" s="12">
        <v>12.432738437793553</v>
      </c>
      <c r="D9594" s="12">
        <v>2.1871060478412985</v>
      </c>
      <c r="E9594" s="12">
        <v>3</v>
      </c>
      <c r="F9594" s="12">
        <v>1.3352500089280808</v>
      </c>
      <c r="G9594" s="12">
        <v>0.94327665684687045</v>
      </c>
      <c r="H9594" s="12">
        <v>21.971923036327034</v>
      </c>
      <c r="I9594" s="12">
        <v>2.4177934517670434</v>
      </c>
      <c r="J9594" s="12">
        <v>0.96923144086433077</v>
      </c>
      <c r="K9594" s="13">
        <v>2.7383800152747919</v>
      </c>
    </row>
    <row r="9595" spans="2:11" x14ac:dyDescent="0.25">
      <c r="B9595" s="10">
        <v>9592</v>
      </c>
      <c r="C9595" s="12">
        <v>8.0272873015818202</v>
      </c>
      <c r="D9595" s="12">
        <v>1.5355036091124163</v>
      </c>
      <c r="E9595" s="12">
        <v>1</v>
      </c>
      <c r="F9595" s="12">
        <v>3.7307148386590501</v>
      </c>
      <c r="G9595" s="12">
        <v>0.85820924855714431</v>
      </c>
      <c r="H9595" s="12">
        <v>31.712855836079541</v>
      </c>
      <c r="I9595" s="12">
        <v>2.3658473224498846</v>
      </c>
      <c r="J9595" s="12">
        <v>1.3213043040647932</v>
      </c>
      <c r="K9595" s="13">
        <v>3.314264110487529</v>
      </c>
    </row>
    <row r="9596" spans="2:11" x14ac:dyDescent="0.25">
      <c r="B9596" s="10">
        <v>9593</v>
      </c>
      <c r="C9596" s="12">
        <v>4.5453076965412169</v>
      </c>
      <c r="D9596" s="12">
        <v>1.459907622970775</v>
      </c>
      <c r="E9596" s="12">
        <v>1</v>
      </c>
      <c r="F9596" s="12">
        <v>4.3390032478071499</v>
      </c>
      <c r="G9596" s="12">
        <v>1.2476454720133803</v>
      </c>
      <c r="H9596" s="12">
        <v>22.797781549542798</v>
      </c>
      <c r="I9596" s="12">
        <v>2.1752232432572551</v>
      </c>
      <c r="J9596" s="12">
        <v>3.5746607947319506</v>
      </c>
      <c r="K9596" s="13">
        <v>2.1455461009348107</v>
      </c>
    </row>
    <row r="9597" spans="2:11" x14ac:dyDescent="0.25">
      <c r="B9597" s="10">
        <v>9594</v>
      </c>
      <c r="C9597" s="12">
        <v>12.795522973781072</v>
      </c>
      <c r="D9597" s="12">
        <v>1.5375427485547404</v>
      </c>
      <c r="E9597" s="12">
        <v>1</v>
      </c>
      <c r="F9597" s="12">
        <v>2.4931514757843312</v>
      </c>
      <c r="G9597" s="12">
        <v>1.5208288325695389</v>
      </c>
      <c r="H9597" s="12">
        <v>10.060263340970874</v>
      </c>
      <c r="I9597" s="12">
        <v>4.0678074600664598</v>
      </c>
      <c r="J9597" s="12">
        <v>1.9269881924558454</v>
      </c>
      <c r="K9597" s="13">
        <v>0.71390988776801512</v>
      </c>
    </row>
    <row r="9598" spans="2:11" x14ac:dyDescent="0.25">
      <c r="B9598" s="10">
        <v>9595</v>
      </c>
      <c r="C9598" s="12">
        <v>10.877180189157119</v>
      </c>
      <c r="D9598" s="12">
        <v>1.4259074130888107</v>
      </c>
      <c r="E9598" s="12">
        <v>2</v>
      </c>
      <c r="F9598" s="12">
        <v>4.4256889978880105</v>
      </c>
      <c r="G9598" s="12">
        <v>1.9289503542588031</v>
      </c>
      <c r="H9598" s="12">
        <v>12.014769245584972</v>
      </c>
      <c r="I9598" s="12">
        <v>2.5694699753025247</v>
      </c>
      <c r="J9598" s="12">
        <v>3.3570817183228607</v>
      </c>
      <c r="K9598" s="13">
        <v>1.532528067751596</v>
      </c>
    </row>
    <row r="9599" spans="2:11" x14ac:dyDescent="0.25">
      <c r="B9599" s="10">
        <v>9596</v>
      </c>
      <c r="C9599" s="12">
        <v>10.851969990489028</v>
      </c>
      <c r="D9599" s="12">
        <v>1.8440843280950945</v>
      </c>
      <c r="E9599" s="12">
        <v>2</v>
      </c>
      <c r="F9599" s="12">
        <v>4.6608362080241363</v>
      </c>
      <c r="G9599" s="12">
        <v>1.4965912190244937</v>
      </c>
      <c r="H9599" s="12">
        <v>22.875098632458723</v>
      </c>
      <c r="I9599" s="12">
        <v>2.5109912231215255</v>
      </c>
      <c r="J9599" s="12">
        <v>4.4313700792091808</v>
      </c>
      <c r="K9599" s="13">
        <v>1.6899621829390781</v>
      </c>
    </row>
    <row r="9600" spans="2:11" x14ac:dyDescent="0.25">
      <c r="B9600" s="10">
        <v>9597</v>
      </c>
      <c r="C9600" s="12">
        <v>10.736127313733427</v>
      </c>
      <c r="D9600" s="12">
        <v>1.3604233794580454</v>
      </c>
      <c r="E9600" s="12">
        <v>3</v>
      </c>
      <c r="F9600" s="12">
        <v>5.2669036596215344</v>
      </c>
      <c r="G9600" s="12">
        <v>0.63027697860389187</v>
      </c>
      <c r="H9600" s="12">
        <v>22.022677144197736</v>
      </c>
      <c r="I9600" s="12">
        <v>3.2831921035809044</v>
      </c>
      <c r="J9600" s="12">
        <v>2.0316767877203916</v>
      </c>
      <c r="K9600" s="13">
        <v>1.0571445400545592</v>
      </c>
    </row>
    <row r="9601" spans="2:11" x14ac:dyDescent="0.25">
      <c r="B9601" s="10">
        <v>9598</v>
      </c>
      <c r="C9601" s="12">
        <v>15.791234624935059</v>
      </c>
      <c r="D9601" s="12">
        <v>1.7437952947864115</v>
      </c>
      <c r="E9601" s="12">
        <v>2</v>
      </c>
      <c r="F9601" s="12">
        <v>1.8931307079159201</v>
      </c>
      <c r="G9601" s="12">
        <v>1.0229410383009458</v>
      </c>
      <c r="H9601" s="12">
        <v>21.185954358533735</v>
      </c>
      <c r="I9601" s="12">
        <v>4.0657746061917095</v>
      </c>
      <c r="J9601" s="12">
        <v>2.8899169607208455</v>
      </c>
      <c r="K9601" s="13">
        <v>4.3561235627090911</v>
      </c>
    </row>
    <row r="9602" spans="2:11" x14ac:dyDescent="0.25">
      <c r="B9602" s="10">
        <v>9599</v>
      </c>
      <c r="C9602" s="12">
        <v>5.3078883949983684</v>
      </c>
      <c r="D9602" s="12">
        <v>1.6996802022926933</v>
      </c>
      <c r="E9602" s="12">
        <v>1</v>
      </c>
      <c r="F9602" s="12">
        <v>3.8734826686125867</v>
      </c>
      <c r="G9602" s="12">
        <v>0.89531787850323707</v>
      </c>
      <c r="H9602" s="12">
        <v>17.915697755461082</v>
      </c>
      <c r="I9602" s="12">
        <v>2.9311855590489588</v>
      </c>
      <c r="J9602" s="12">
        <v>3.0608943449428656</v>
      </c>
      <c r="K9602" s="13">
        <v>3.7544834233311239</v>
      </c>
    </row>
    <row r="9603" spans="2:11" x14ac:dyDescent="0.25">
      <c r="B9603" s="10">
        <v>9600</v>
      </c>
      <c r="C9603" s="12">
        <v>8.3350914870635471</v>
      </c>
      <c r="D9603" s="12">
        <v>1.7121536013333138</v>
      </c>
      <c r="E9603" s="12">
        <v>2</v>
      </c>
      <c r="F9603" s="12">
        <v>7.53316913844517</v>
      </c>
      <c r="G9603" s="12">
        <v>0.85925392400073441</v>
      </c>
      <c r="H9603" s="12">
        <v>17.041635149908053</v>
      </c>
      <c r="I9603" s="12">
        <v>2.1103312640082916</v>
      </c>
      <c r="J9603" s="12">
        <v>0.87859508119430996</v>
      </c>
      <c r="K9603" s="13">
        <v>0.94161458452315983</v>
      </c>
    </row>
    <row r="9604" spans="2:11" x14ac:dyDescent="0.25">
      <c r="B9604" s="10">
        <v>9601</v>
      </c>
      <c r="C9604" s="12">
        <v>2.1036388885356505</v>
      </c>
      <c r="D9604" s="12">
        <v>1.6475689022724651</v>
      </c>
      <c r="E9604" s="12">
        <v>2</v>
      </c>
      <c r="F9604" s="12">
        <v>7.9721608783410005</v>
      </c>
      <c r="G9604" s="12">
        <v>0.33160434976248859</v>
      </c>
      <c r="H9604" s="12">
        <v>35.65617447049835</v>
      </c>
      <c r="I9604" s="12">
        <v>2.0145132480193615</v>
      </c>
      <c r="J9604" s="12">
        <v>3.4629914547875122</v>
      </c>
      <c r="K9604" s="13">
        <v>3.2039901827472477</v>
      </c>
    </row>
    <row r="9605" spans="2:11" x14ac:dyDescent="0.25">
      <c r="B9605" s="10">
        <v>9602</v>
      </c>
      <c r="C9605" s="12">
        <v>21.302044699824563</v>
      </c>
      <c r="D9605" s="12">
        <v>1.4056382648249717</v>
      </c>
      <c r="E9605" s="12">
        <v>3</v>
      </c>
      <c r="F9605" s="12">
        <v>2.8355345560226217</v>
      </c>
      <c r="G9605" s="12">
        <v>1.1484647388548401</v>
      </c>
      <c r="H9605" s="12">
        <v>27.284839429021456</v>
      </c>
      <c r="I9605" s="12">
        <v>3.4391672498707599</v>
      </c>
      <c r="J9605" s="12">
        <v>0.71004326358228376</v>
      </c>
      <c r="K9605" s="13">
        <v>1.4153435486481123</v>
      </c>
    </row>
    <row r="9606" spans="2:11" x14ac:dyDescent="0.25">
      <c r="B9606" s="10">
        <v>9603</v>
      </c>
      <c r="C9606" s="12">
        <v>15.828777878133451</v>
      </c>
      <c r="D9606" s="12">
        <v>1.7127956340087838</v>
      </c>
      <c r="E9606" s="12">
        <v>1</v>
      </c>
      <c r="F9606" s="12">
        <v>5.7068770548096719</v>
      </c>
      <c r="G9606" s="12">
        <v>0.76771199697500436</v>
      </c>
      <c r="H9606" s="12">
        <v>40.992628875495328</v>
      </c>
      <c r="I9606" s="12">
        <v>2.9176230492509148</v>
      </c>
      <c r="J9606" s="12">
        <v>4.3870066076720224</v>
      </c>
      <c r="K9606" s="13">
        <v>1.8230264550274016</v>
      </c>
    </row>
    <row r="9607" spans="2:11" x14ac:dyDescent="0.25">
      <c r="B9607" s="10">
        <v>9604</v>
      </c>
      <c r="C9607" s="12">
        <v>15.433536674801651</v>
      </c>
      <c r="D9607" s="12">
        <v>1.2482062831699665</v>
      </c>
      <c r="E9607" s="12">
        <v>2</v>
      </c>
      <c r="F9607" s="12">
        <v>1.1960967211188995</v>
      </c>
      <c r="G9607" s="12">
        <v>0.6852493353655511</v>
      </c>
      <c r="H9607" s="12">
        <v>26.747983590544639</v>
      </c>
      <c r="I9607" s="12">
        <v>4.7894116876004551</v>
      </c>
      <c r="J9607" s="12">
        <v>3.3476021778810567</v>
      </c>
      <c r="K9607" s="13">
        <v>0.95333826505142338</v>
      </c>
    </row>
    <row r="9608" spans="2:11" x14ac:dyDescent="0.25">
      <c r="B9608" s="10">
        <v>9605</v>
      </c>
      <c r="C9608" s="12">
        <v>23.426891345358111</v>
      </c>
      <c r="D9608" s="12">
        <v>1.632423234188586</v>
      </c>
      <c r="E9608" s="12">
        <v>0</v>
      </c>
      <c r="F9608" s="12">
        <v>3.2929510717032784</v>
      </c>
      <c r="G9608" s="12">
        <v>1.2481502711397461</v>
      </c>
      <c r="H9608" s="12">
        <v>18.085242787336533</v>
      </c>
      <c r="I9608" s="12">
        <v>3.022786673102698</v>
      </c>
      <c r="J9608" s="12">
        <v>2.8743659653360925</v>
      </c>
      <c r="K9608" s="13">
        <v>0.38275687332775227</v>
      </c>
    </row>
    <row r="9609" spans="2:11" x14ac:dyDescent="0.25">
      <c r="B9609" s="10">
        <v>9606</v>
      </c>
      <c r="C9609" s="12">
        <v>9.900123414903808</v>
      </c>
      <c r="D9609" s="12">
        <v>1.5563543525473751</v>
      </c>
      <c r="E9609" s="12">
        <v>1</v>
      </c>
      <c r="F9609" s="12">
        <v>5.1863982877292161</v>
      </c>
      <c r="G9609" s="12">
        <v>0.87271611800350812</v>
      </c>
      <c r="H9609" s="12">
        <v>23.047318010301836</v>
      </c>
      <c r="I9609" s="12">
        <v>2.6120615035207373</v>
      </c>
      <c r="J9609" s="12">
        <v>3.6182140872846809</v>
      </c>
      <c r="K9609" s="13">
        <v>0.56971402806101767</v>
      </c>
    </row>
    <row r="9610" spans="2:11" x14ac:dyDescent="0.25">
      <c r="B9610" s="10">
        <v>9607</v>
      </c>
      <c r="C9610" s="12">
        <v>13.183335225571806</v>
      </c>
      <c r="D9610" s="12">
        <v>1.4076117915272097</v>
      </c>
      <c r="E9610" s="12">
        <v>2</v>
      </c>
      <c r="F9610" s="12">
        <v>2.3308584011816342</v>
      </c>
      <c r="G9610" s="12">
        <v>1.173731563754246</v>
      </c>
      <c r="H9610" s="12">
        <v>18.500374327715061</v>
      </c>
      <c r="I9610" s="12">
        <v>3.5553830413777177</v>
      </c>
      <c r="J9610" s="12">
        <v>3.0271636379756806</v>
      </c>
      <c r="K9610" s="13">
        <v>2.1658200830264556</v>
      </c>
    </row>
    <row r="9611" spans="2:11" x14ac:dyDescent="0.25">
      <c r="B9611" s="10">
        <v>9608</v>
      </c>
      <c r="C9611" s="12">
        <v>5.7603526150521152</v>
      </c>
      <c r="D9611" s="12">
        <v>1.4058727077440518</v>
      </c>
      <c r="E9611" s="12">
        <v>2</v>
      </c>
      <c r="F9611" s="12">
        <v>1.8269564464836014</v>
      </c>
      <c r="G9611" s="12">
        <v>0.38270473018973128</v>
      </c>
      <c r="H9611" s="12">
        <v>26.294870472690814</v>
      </c>
      <c r="I9611" s="12">
        <v>2.6893166944128546</v>
      </c>
      <c r="J9611" s="12">
        <v>1.7521502366245088</v>
      </c>
      <c r="K9611" s="13">
        <v>2.3000976965820881</v>
      </c>
    </row>
    <row r="9612" spans="2:11" x14ac:dyDescent="0.25">
      <c r="B9612" s="10">
        <v>9609</v>
      </c>
      <c r="C9612" s="12">
        <v>9.5578158254709713</v>
      </c>
      <c r="D9612" s="12">
        <v>1.8962734977948701</v>
      </c>
      <c r="E9612" s="12">
        <v>2</v>
      </c>
      <c r="F9612" s="12">
        <v>5.2204631298316455</v>
      </c>
      <c r="G9612" s="12">
        <v>1.3103150643199644</v>
      </c>
      <c r="H9612" s="12">
        <v>25.922264043760528</v>
      </c>
      <c r="I9612" s="12">
        <v>3.514669808083386</v>
      </c>
      <c r="J9612" s="12">
        <v>2.6265089437158782</v>
      </c>
      <c r="K9612" s="13">
        <v>2.2240710775951813</v>
      </c>
    </row>
    <row r="9613" spans="2:11" x14ac:dyDescent="0.25">
      <c r="B9613" s="10">
        <v>9610</v>
      </c>
      <c r="C9613" s="12">
        <v>14.207101645994083</v>
      </c>
      <c r="D9613" s="12">
        <v>1.9182666145814005</v>
      </c>
      <c r="E9613" s="12">
        <v>1</v>
      </c>
      <c r="F9613" s="12">
        <v>1.3412000079154767</v>
      </c>
      <c r="G9613" s="12">
        <v>0.88312925260413988</v>
      </c>
      <c r="H9613" s="12">
        <v>14.512595633634696</v>
      </c>
      <c r="I9613" s="12">
        <v>1.4581753653111771</v>
      </c>
      <c r="J9613" s="12">
        <v>2.1526638747460951</v>
      </c>
      <c r="K9613" s="13">
        <v>4.9097760250268303</v>
      </c>
    </row>
    <row r="9614" spans="2:11" x14ac:dyDescent="0.25">
      <c r="B9614" s="10">
        <v>9611</v>
      </c>
      <c r="C9614" s="12">
        <v>3.8705405983746646</v>
      </c>
      <c r="D9614" s="12">
        <v>1.3116182167180146</v>
      </c>
      <c r="E9614" s="12">
        <v>1</v>
      </c>
      <c r="F9614" s="12">
        <v>0.83380733319793299</v>
      </c>
      <c r="G9614" s="12">
        <v>1.5956517651787827</v>
      </c>
      <c r="H9614" s="12">
        <v>17.138661628636974</v>
      </c>
      <c r="I9614" s="12">
        <v>2.0741184174247196</v>
      </c>
      <c r="J9614" s="12">
        <v>2.763256504187829</v>
      </c>
      <c r="K9614" s="13">
        <v>2.0625071319594244</v>
      </c>
    </row>
    <row r="9615" spans="2:11" x14ac:dyDescent="0.25">
      <c r="B9615" s="10">
        <v>9612</v>
      </c>
      <c r="C9615" s="12">
        <v>11.272123022351245</v>
      </c>
      <c r="D9615" s="12">
        <v>1.7632349027698713</v>
      </c>
      <c r="E9615" s="12">
        <v>1</v>
      </c>
      <c r="F9615" s="12">
        <v>5.2481056880684154</v>
      </c>
      <c r="G9615" s="12">
        <v>0.96244113659773645</v>
      </c>
      <c r="H9615" s="12">
        <v>19.625232918174177</v>
      </c>
      <c r="I9615" s="12">
        <v>2.9613526231404474</v>
      </c>
      <c r="J9615" s="12">
        <v>1.7417237798873368</v>
      </c>
      <c r="K9615" s="13">
        <v>0.88602892167244929</v>
      </c>
    </row>
    <row r="9616" spans="2:11" x14ac:dyDescent="0.25">
      <c r="B9616" s="10">
        <v>9613</v>
      </c>
      <c r="C9616" s="12">
        <v>4.8789176821535341</v>
      </c>
      <c r="D9616" s="12">
        <v>1.4049691782421527</v>
      </c>
      <c r="E9616" s="12">
        <v>2</v>
      </c>
      <c r="F9616" s="12">
        <v>1.638892041289207</v>
      </c>
      <c r="G9616" s="12">
        <v>1.1828157945711333</v>
      </c>
      <c r="H9616" s="12">
        <v>21.862463693579876</v>
      </c>
      <c r="I9616" s="12">
        <v>2.6583767778082548</v>
      </c>
      <c r="J9616" s="12">
        <v>2.4204093687074697</v>
      </c>
      <c r="K9616" s="13">
        <v>0.13156905291216217</v>
      </c>
    </row>
    <row r="9617" spans="2:11" x14ac:dyDescent="0.25">
      <c r="B9617" s="10">
        <v>9614</v>
      </c>
      <c r="C9617" s="12">
        <v>7.7487623103832339</v>
      </c>
      <c r="D9617" s="12">
        <v>1.6360006147933779</v>
      </c>
      <c r="E9617" s="12">
        <v>3</v>
      </c>
      <c r="F9617" s="12">
        <v>2.1257696337780638</v>
      </c>
      <c r="G9617" s="12">
        <v>2.4651109767701382</v>
      </c>
      <c r="H9617" s="12">
        <v>20.055655285988159</v>
      </c>
      <c r="I9617" s="12">
        <v>3.1923442228330758</v>
      </c>
      <c r="J9617" s="12">
        <v>3.6718014527631144</v>
      </c>
      <c r="K9617" s="13">
        <v>0.25819944273875961</v>
      </c>
    </row>
    <row r="9618" spans="2:11" x14ac:dyDescent="0.25">
      <c r="B9618" s="10">
        <v>9615</v>
      </c>
      <c r="C9618" s="12">
        <v>10.780354741582558</v>
      </c>
      <c r="D9618" s="12">
        <v>1.1813572023140215</v>
      </c>
      <c r="E9618" s="12">
        <v>1</v>
      </c>
      <c r="F9618" s="12">
        <v>1.2969165682752302</v>
      </c>
      <c r="G9618" s="12">
        <v>0.88807466561826842</v>
      </c>
      <c r="H9618" s="12">
        <v>26.63338387295434</v>
      </c>
      <c r="I9618" s="12">
        <v>4.8014803956291807</v>
      </c>
      <c r="J9618" s="12">
        <v>1.4283035900490682</v>
      </c>
      <c r="K9618" s="13">
        <v>0.85469321109289909</v>
      </c>
    </row>
    <row r="9619" spans="2:11" x14ac:dyDescent="0.25">
      <c r="B9619" s="10">
        <v>9616</v>
      </c>
      <c r="C9619" s="12">
        <v>5.7888667609889479</v>
      </c>
      <c r="D9619" s="12">
        <v>1.7491019249388662</v>
      </c>
      <c r="E9619" s="12">
        <v>2</v>
      </c>
      <c r="F9619" s="12">
        <v>2.6040828666094624</v>
      </c>
      <c r="G9619" s="12">
        <v>0.55635401694222841</v>
      </c>
      <c r="H9619" s="12">
        <v>21.048293812223768</v>
      </c>
      <c r="I9619" s="12">
        <v>1.684405556715201</v>
      </c>
      <c r="J9619" s="12">
        <v>1.310916434362162</v>
      </c>
      <c r="K9619" s="13">
        <v>1.6185159257892718</v>
      </c>
    </row>
    <row r="9620" spans="2:11" x14ac:dyDescent="0.25">
      <c r="B9620" s="10">
        <v>9617</v>
      </c>
      <c r="C9620" s="12">
        <v>8.3286210016600428</v>
      </c>
      <c r="D9620" s="12">
        <v>1.3080980804489419</v>
      </c>
      <c r="E9620" s="12">
        <v>2</v>
      </c>
      <c r="F9620" s="12">
        <v>1.3890800780372989</v>
      </c>
      <c r="G9620" s="12">
        <v>0.57651121562336394</v>
      </c>
      <c r="H9620" s="12">
        <v>11.054407385488371</v>
      </c>
      <c r="I9620" s="12">
        <v>3.9254899427603833</v>
      </c>
      <c r="J9620" s="12">
        <v>3.8617508098078979</v>
      </c>
      <c r="K9620" s="13">
        <v>0.26050552726241566</v>
      </c>
    </row>
    <row r="9621" spans="2:11" x14ac:dyDescent="0.25">
      <c r="B9621" s="10">
        <v>9618</v>
      </c>
      <c r="C9621" s="12">
        <v>10.929786796532762</v>
      </c>
      <c r="D9621" s="12">
        <v>1.7677638836145284</v>
      </c>
      <c r="E9621" s="12">
        <v>2</v>
      </c>
      <c r="F9621" s="12">
        <v>4.8146485709603031</v>
      </c>
      <c r="G9621" s="12">
        <v>0.67816087704653027</v>
      </c>
      <c r="H9621" s="12">
        <v>35.099638019158725</v>
      </c>
      <c r="I9621" s="12">
        <v>3.8930529527548812</v>
      </c>
      <c r="J9621" s="12">
        <v>4.0993519204452618</v>
      </c>
      <c r="K9621" s="13">
        <v>2.6613145446977318</v>
      </c>
    </row>
    <row r="9622" spans="2:11" x14ac:dyDescent="0.25">
      <c r="B9622" s="10">
        <v>9619</v>
      </c>
      <c r="C9622" s="12">
        <v>17.706803100792293</v>
      </c>
      <c r="D9622" s="12">
        <v>1.8414463288151701</v>
      </c>
      <c r="E9622" s="12">
        <v>3</v>
      </c>
      <c r="F9622" s="12">
        <v>2.3976794420165608</v>
      </c>
      <c r="G9622" s="12">
        <v>0.84732673135168579</v>
      </c>
      <c r="H9622" s="12">
        <v>32.063304477435224</v>
      </c>
      <c r="I9622" s="12">
        <v>2.7166700512672066</v>
      </c>
      <c r="J9622" s="12">
        <v>2.7340092237261593</v>
      </c>
      <c r="K9622" s="13">
        <v>0.39699003190766591</v>
      </c>
    </row>
    <row r="9623" spans="2:11" x14ac:dyDescent="0.25">
      <c r="B9623" s="10">
        <v>9620</v>
      </c>
      <c r="C9623" s="12">
        <v>12.825732094223774</v>
      </c>
      <c r="D9623" s="12">
        <v>1.3980665223006921</v>
      </c>
      <c r="E9623" s="12">
        <v>2</v>
      </c>
      <c r="F9623" s="12">
        <v>6.6687747191547135</v>
      </c>
      <c r="G9623" s="12">
        <v>0.78099609157597871</v>
      </c>
      <c r="H9623" s="12">
        <v>27.239354167243334</v>
      </c>
      <c r="I9623" s="12">
        <v>1.9016929702819885</v>
      </c>
      <c r="J9623" s="12">
        <v>3.4835613606562275</v>
      </c>
      <c r="K9623" s="13">
        <v>2.1745044475028235</v>
      </c>
    </row>
    <row r="9624" spans="2:11" x14ac:dyDescent="0.25">
      <c r="B9624" s="10">
        <v>9621</v>
      </c>
      <c r="C9624" s="12">
        <v>14.337824380732872</v>
      </c>
      <c r="D9624" s="12">
        <v>1.6107403055785856</v>
      </c>
      <c r="E9624" s="12">
        <v>1</v>
      </c>
      <c r="F9624" s="12">
        <v>1.8170846603662858</v>
      </c>
      <c r="G9624" s="12">
        <v>0.73790733137074771</v>
      </c>
      <c r="H9624" s="12">
        <v>22.081068802647124</v>
      </c>
      <c r="I9624" s="12">
        <v>1.6186735798756029</v>
      </c>
      <c r="J9624" s="12">
        <v>2.0262976138035391</v>
      </c>
      <c r="K9624" s="13">
        <v>0.22652677211979336</v>
      </c>
    </row>
    <row r="9625" spans="2:11" x14ac:dyDescent="0.25">
      <c r="B9625" s="10">
        <v>9622</v>
      </c>
      <c r="C9625" s="12">
        <v>9.3382627766032531</v>
      </c>
      <c r="D9625" s="12">
        <v>1.6862704430973672</v>
      </c>
      <c r="E9625" s="12">
        <v>1</v>
      </c>
      <c r="F9625" s="12">
        <v>4.9593830135150325</v>
      </c>
      <c r="G9625" s="12">
        <v>1.3638878572781323</v>
      </c>
      <c r="H9625" s="12">
        <v>27.410135103028445</v>
      </c>
      <c r="I9625" s="12">
        <v>2.4343064824746112</v>
      </c>
      <c r="J9625" s="12">
        <v>1.741956317992434</v>
      </c>
      <c r="K9625" s="13">
        <v>9.497368293534629E-2</v>
      </c>
    </row>
    <row r="9626" spans="2:11" x14ac:dyDescent="0.25">
      <c r="B9626" s="10">
        <v>9623</v>
      </c>
      <c r="C9626" s="12">
        <v>13.944343075426952</v>
      </c>
      <c r="D9626" s="12">
        <v>1.5474252402458748</v>
      </c>
      <c r="E9626" s="12">
        <v>1</v>
      </c>
      <c r="F9626" s="12">
        <v>10.570197341551403</v>
      </c>
      <c r="G9626" s="12">
        <v>0.48446304535792617</v>
      </c>
      <c r="H9626" s="12">
        <v>23.451271362961016</v>
      </c>
      <c r="I9626" s="12">
        <v>3.1927982921781091</v>
      </c>
      <c r="J9626" s="12">
        <v>2.0737642088780932</v>
      </c>
      <c r="K9626" s="13">
        <v>7.5738410876017154E-2</v>
      </c>
    </row>
    <row r="9627" spans="2:11" x14ac:dyDescent="0.25">
      <c r="B9627" s="10">
        <v>9624</v>
      </c>
      <c r="C9627" s="12">
        <v>4.57847195317032</v>
      </c>
      <c r="D9627" s="12">
        <v>1.7506528264905978</v>
      </c>
      <c r="E9627" s="12">
        <v>0</v>
      </c>
      <c r="F9627" s="12">
        <v>2.5967499309565265</v>
      </c>
      <c r="G9627" s="12">
        <v>0.74829296981586324</v>
      </c>
      <c r="H9627" s="12">
        <v>25.030001851228072</v>
      </c>
      <c r="I9627" s="12">
        <v>3.767560106270385</v>
      </c>
      <c r="J9627" s="12">
        <v>1.1407707313116313</v>
      </c>
      <c r="K9627" s="13">
        <v>1.2046667320940279</v>
      </c>
    </row>
    <row r="9628" spans="2:11" x14ac:dyDescent="0.25">
      <c r="B9628" s="10">
        <v>9625</v>
      </c>
      <c r="C9628" s="12">
        <v>18.08037329392646</v>
      </c>
      <c r="D9628" s="12">
        <v>1.5882875246885972</v>
      </c>
      <c r="E9628" s="12">
        <v>2</v>
      </c>
      <c r="F9628" s="12">
        <v>1.8901572564724047</v>
      </c>
      <c r="G9628" s="12">
        <v>1.7848881372025289</v>
      </c>
      <c r="H9628" s="12">
        <v>20.776770500870231</v>
      </c>
      <c r="I9628" s="12">
        <v>5.4313970464017221</v>
      </c>
      <c r="J9628" s="12">
        <v>1.0694383294826391</v>
      </c>
      <c r="K9628" s="13">
        <v>0.848118329204126</v>
      </c>
    </row>
    <row r="9629" spans="2:11" x14ac:dyDescent="0.25">
      <c r="B9629" s="10">
        <v>9626</v>
      </c>
      <c r="C9629" s="12">
        <v>3.9859447799714465</v>
      </c>
      <c r="D9629" s="12">
        <v>1.4141253915920178</v>
      </c>
      <c r="E9629" s="12">
        <v>0</v>
      </c>
      <c r="F9629" s="12">
        <v>1.7729299167725501</v>
      </c>
      <c r="G9629" s="12">
        <v>0.96246811803034304</v>
      </c>
      <c r="H9629" s="12">
        <v>32.076371161164531</v>
      </c>
      <c r="I9629" s="12">
        <v>2.0233941193065728</v>
      </c>
      <c r="J9629" s="12">
        <v>0.98414130809666911</v>
      </c>
      <c r="K9629" s="13">
        <v>1.2160665411868545</v>
      </c>
    </row>
    <row r="9630" spans="2:11" x14ac:dyDescent="0.25">
      <c r="B9630" s="10">
        <v>9627</v>
      </c>
      <c r="C9630" s="12">
        <v>3.8307915769562051</v>
      </c>
      <c r="D9630" s="12">
        <v>1.471065663937176</v>
      </c>
      <c r="E9630" s="12">
        <v>3</v>
      </c>
      <c r="F9630" s="12">
        <v>2.1862654258811305</v>
      </c>
      <c r="G9630" s="12">
        <v>1.2324610105318279</v>
      </c>
      <c r="H9630" s="12">
        <v>18.513306920643888</v>
      </c>
      <c r="I9630" s="12">
        <v>2.6635606911459475</v>
      </c>
      <c r="J9630" s="12">
        <v>2.421123595403373</v>
      </c>
      <c r="K9630" s="13">
        <v>0.72372100574215237</v>
      </c>
    </row>
    <row r="9631" spans="2:11" x14ac:dyDescent="0.25">
      <c r="B9631" s="10">
        <v>9628</v>
      </c>
      <c r="C9631" s="12">
        <v>16.279907079073272</v>
      </c>
      <c r="D9631" s="12">
        <v>1.7330266324506745</v>
      </c>
      <c r="E9631" s="12">
        <v>2</v>
      </c>
      <c r="F9631" s="12">
        <v>0.73198843859692575</v>
      </c>
      <c r="G9631" s="12">
        <v>1.2617459705459995</v>
      </c>
      <c r="H9631" s="12">
        <v>24.241121682529183</v>
      </c>
      <c r="I9631" s="12">
        <v>3.1783618398893276</v>
      </c>
      <c r="J9631" s="12">
        <v>1.0973813084664905</v>
      </c>
      <c r="K9631" s="13">
        <v>0.79571234450805695</v>
      </c>
    </row>
    <row r="9632" spans="2:11" x14ac:dyDescent="0.25">
      <c r="B9632" s="10">
        <v>9629</v>
      </c>
      <c r="C9632" s="12">
        <v>9.8665130229210156</v>
      </c>
      <c r="D9632" s="12">
        <v>1.5011964559498945</v>
      </c>
      <c r="E9632" s="12">
        <v>1</v>
      </c>
      <c r="F9632" s="12">
        <v>2.4289541940884618</v>
      </c>
      <c r="G9632" s="12">
        <v>0.54970950877422087</v>
      </c>
      <c r="H9632" s="12">
        <v>32.114420503159586</v>
      </c>
      <c r="I9632" s="12">
        <v>6.4256314965035086</v>
      </c>
      <c r="J9632" s="12">
        <v>3.1573243072196995</v>
      </c>
      <c r="K9632" s="13">
        <v>0.45121397883823383</v>
      </c>
    </row>
    <row r="9633" spans="2:11" x14ac:dyDescent="0.25">
      <c r="B9633" s="10">
        <v>9630</v>
      </c>
      <c r="C9633" s="12">
        <v>8.9611188166386082</v>
      </c>
      <c r="D9633" s="12">
        <v>2.0412732123913324</v>
      </c>
      <c r="E9633" s="12">
        <v>3</v>
      </c>
      <c r="F9633" s="12">
        <v>1.9067988955121968</v>
      </c>
      <c r="G9633" s="12">
        <v>1.5378751899956133</v>
      </c>
      <c r="H9633" s="12">
        <v>33.834252272262567</v>
      </c>
      <c r="I9633" s="12">
        <v>2.6898255057846328</v>
      </c>
      <c r="J9633" s="12">
        <v>2.8370320954596662</v>
      </c>
      <c r="K9633" s="13">
        <v>0.54887423624601595</v>
      </c>
    </row>
    <row r="9634" spans="2:11" x14ac:dyDescent="0.25">
      <c r="B9634" s="10">
        <v>9631</v>
      </c>
      <c r="C9634" s="12">
        <v>13.400848667516097</v>
      </c>
      <c r="D9634" s="12">
        <v>2.3081899305630378</v>
      </c>
      <c r="E9634" s="12">
        <v>2</v>
      </c>
      <c r="F9634" s="12">
        <v>0.61356310031553241</v>
      </c>
      <c r="G9634" s="12">
        <v>0.99995475287673374</v>
      </c>
      <c r="H9634" s="12">
        <v>15.800882492347874</v>
      </c>
      <c r="I9634" s="12">
        <v>2.1793050054427425</v>
      </c>
      <c r="J9634" s="12">
        <v>4.0646880394390976</v>
      </c>
      <c r="K9634" s="13">
        <v>1.2084011620871469</v>
      </c>
    </row>
    <row r="9635" spans="2:11" x14ac:dyDescent="0.25">
      <c r="B9635" s="10">
        <v>9632</v>
      </c>
      <c r="C9635" s="12">
        <v>7.0377568172558878</v>
      </c>
      <c r="D9635" s="12">
        <v>1.9692636500790539</v>
      </c>
      <c r="E9635" s="12">
        <v>1</v>
      </c>
      <c r="F9635" s="12">
        <v>2.1283694131653257</v>
      </c>
      <c r="G9635" s="12">
        <v>0.56727965188020613</v>
      </c>
      <c r="H9635" s="12">
        <v>31.690018988686319</v>
      </c>
      <c r="I9635" s="12">
        <v>2.859951644503536</v>
      </c>
      <c r="J9635" s="12">
        <v>0.83909134790239281</v>
      </c>
      <c r="K9635" s="13">
        <v>1.9185970256901066</v>
      </c>
    </row>
    <row r="9636" spans="2:11" x14ac:dyDescent="0.25">
      <c r="B9636" s="10">
        <v>9633</v>
      </c>
      <c r="C9636" s="12">
        <v>4.9116438032240506</v>
      </c>
      <c r="D9636" s="12">
        <v>1.5726304188759546</v>
      </c>
      <c r="E9636" s="12">
        <v>2</v>
      </c>
      <c r="F9636" s="12">
        <v>4.844113387593775</v>
      </c>
      <c r="G9636" s="12">
        <v>2.3419764784278501</v>
      </c>
      <c r="H9636" s="12">
        <v>22.832601235561444</v>
      </c>
      <c r="I9636" s="12">
        <v>2.8182077722536101</v>
      </c>
      <c r="J9636" s="12">
        <v>2.0133006507557352</v>
      </c>
      <c r="K9636" s="13">
        <v>5.7940612332116297</v>
      </c>
    </row>
    <row r="9637" spans="2:11" x14ac:dyDescent="0.25">
      <c r="B9637" s="10">
        <v>9634</v>
      </c>
      <c r="C9637" s="12">
        <v>16.973213104356248</v>
      </c>
      <c r="D9637" s="12">
        <v>1.5721138750177637</v>
      </c>
      <c r="E9637" s="12">
        <v>0</v>
      </c>
      <c r="F9637" s="12">
        <v>3.58445526889949</v>
      </c>
      <c r="G9637" s="12">
        <v>0.56087387269881983</v>
      </c>
      <c r="H9637" s="12">
        <v>22.720312769296754</v>
      </c>
      <c r="I9637" s="12">
        <v>1.7294319000865463</v>
      </c>
      <c r="J9637" s="12">
        <v>0.78575640964956051</v>
      </c>
      <c r="K9637" s="13">
        <v>1.7047326030062153</v>
      </c>
    </row>
    <row r="9638" spans="2:11" x14ac:dyDescent="0.25">
      <c r="B9638" s="10">
        <v>9635</v>
      </c>
      <c r="C9638" s="12">
        <v>9.2632380592632035</v>
      </c>
      <c r="D9638" s="12">
        <v>1.5904380380675625</v>
      </c>
      <c r="E9638" s="12">
        <v>2</v>
      </c>
      <c r="F9638" s="12">
        <v>6.3214272117001649</v>
      </c>
      <c r="G9638" s="12">
        <v>2.7318385729292483</v>
      </c>
      <c r="H9638" s="12">
        <v>12.388297808505509</v>
      </c>
      <c r="I9638" s="12">
        <v>3.657347280524474</v>
      </c>
      <c r="J9638" s="12">
        <v>3.1851893092640888</v>
      </c>
      <c r="K9638" s="13">
        <v>0.23895025348394552</v>
      </c>
    </row>
    <row r="9639" spans="2:11" x14ac:dyDescent="0.25">
      <c r="B9639" s="10">
        <v>9636</v>
      </c>
      <c r="C9639" s="12">
        <v>6.5144706428601626</v>
      </c>
      <c r="D9639" s="12">
        <v>1.8026420870879973</v>
      </c>
      <c r="E9639" s="12">
        <v>1</v>
      </c>
      <c r="F9639" s="12">
        <v>10.337099086728129</v>
      </c>
      <c r="G9639" s="12">
        <v>0.45825381061992293</v>
      </c>
      <c r="H9639" s="12">
        <v>36.030450477623987</v>
      </c>
      <c r="I9639" s="12">
        <v>2.6511041531636561</v>
      </c>
      <c r="J9639" s="12">
        <v>3.3154383457497438</v>
      </c>
      <c r="K9639" s="13">
        <v>0.23259823074405822</v>
      </c>
    </row>
    <row r="9640" spans="2:11" x14ac:dyDescent="0.25">
      <c r="B9640" s="10">
        <v>9637</v>
      </c>
      <c r="C9640" s="12">
        <v>8.6193272853318152</v>
      </c>
      <c r="D9640" s="12">
        <v>1.2513745693802802</v>
      </c>
      <c r="E9640" s="12">
        <v>1</v>
      </c>
      <c r="F9640" s="12">
        <v>1.0403585640407367</v>
      </c>
      <c r="G9640" s="12">
        <v>0.64945014265801437</v>
      </c>
      <c r="H9640" s="12">
        <v>23.464734178494421</v>
      </c>
      <c r="I9640" s="12">
        <v>1.5760875812795645</v>
      </c>
      <c r="J9640" s="12">
        <v>1.9037862180517002</v>
      </c>
      <c r="K9640" s="13">
        <v>1.8503152191104284</v>
      </c>
    </row>
    <row r="9641" spans="2:11" x14ac:dyDescent="0.25">
      <c r="B9641" s="10">
        <v>9638</v>
      </c>
      <c r="C9641" s="12">
        <v>17.305013284816724</v>
      </c>
      <c r="D9641" s="12">
        <v>1.585618230827526</v>
      </c>
      <c r="E9641" s="12">
        <v>2</v>
      </c>
      <c r="F9641" s="12">
        <v>3.9158761178341939</v>
      </c>
      <c r="G9641" s="12">
        <v>0.48415596782203435</v>
      </c>
      <c r="H9641" s="12">
        <v>18.413945592548533</v>
      </c>
      <c r="I9641" s="12">
        <v>5.1551454550711755</v>
      </c>
      <c r="J9641" s="12">
        <v>3.4560645149472844</v>
      </c>
      <c r="K9641" s="13">
        <v>1.9397833450331714</v>
      </c>
    </row>
    <row r="9642" spans="2:11" x14ac:dyDescent="0.25">
      <c r="B9642" s="10">
        <v>9639</v>
      </c>
      <c r="C9642" s="12">
        <v>15.715947963635172</v>
      </c>
      <c r="D9642" s="12">
        <v>1.3368932277913408</v>
      </c>
      <c r="E9642" s="12">
        <v>1</v>
      </c>
      <c r="F9642" s="12">
        <v>7.9892603779223945</v>
      </c>
      <c r="G9642" s="12">
        <v>1.3732838677509223</v>
      </c>
      <c r="H9642" s="12">
        <v>12.534951978951629</v>
      </c>
      <c r="I9642" s="12">
        <v>3.3388647570918115</v>
      </c>
      <c r="J9642" s="12">
        <v>2.2317023268520639</v>
      </c>
      <c r="K9642" s="13">
        <v>0.33724926133659661</v>
      </c>
    </row>
    <row r="9643" spans="2:11" x14ac:dyDescent="0.25">
      <c r="B9643" s="10">
        <v>9640</v>
      </c>
      <c r="C9643" s="12">
        <v>7.7735998747577701</v>
      </c>
      <c r="D9643" s="12">
        <v>1.457623924199499</v>
      </c>
      <c r="E9643" s="12">
        <v>2</v>
      </c>
      <c r="F9643" s="12">
        <v>4.6375006064399535</v>
      </c>
      <c r="G9643" s="12">
        <v>0.48911004899309701</v>
      </c>
      <c r="H9643" s="12">
        <v>17.275540894021812</v>
      </c>
      <c r="I9643" s="12">
        <v>2.1634253734762141</v>
      </c>
      <c r="J9643" s="12">
        <v>2.4908271718069348</v>
      </c>
      <c r="K9643" s="13">
        <v>0.14780787300065959</v>
      </c>
    </row>
    <row r="9644" spans="2:11" x14ac:dyDescent="0.25">
      <c r="B9644" s="10">
        <v>9641</v>
      </c>
      <c r="C9644" s="12">
        <v>13.657890181428574</v>
      </c>
      <c r="D9644" s="12">
        <v>1.6223167371658471</v>
      </c>
      <c r="E9644" s="12">
        <v>2</v>
      </c>
      <c r="F9644" s="12">
        <v>3.8929160395909062</v>
      </c>
      <c r="G9644" s="12">
        <v>1.9885219061707102</v>
      </c>
      <c r="H9644" s="12">
        <v>26.302400177954439</v>
      </c>
      <c r="I9644" s="12">
        <v>1.9670927898274704</v>
      </c>
      <c r="J9644" s="12">
        <v>2.5550655271960716</v>
      </c>
      <c r="K9644" s="13">
        <v>1.028043383727169</v>
      </c>
    </row>
    <row r="9645" spans="2:11" x14ac:dyDescent="0.25">
      <c r="B9645" s="10">
        <v>9642</v>
      </c>
      <c r="C9645" s="12">
        <v>6.0850521797733421</v>
      </c>
      <c r="D9645" s="12">
        <v>1.2544075707501543</v>
      </c>
      <c r="E9645" s="12">
        <v>3</v>
      </c>
      <c r="F9645" s="12">
        <v>5.5419425233384301</v>
      </c>
      <c r="G9645" s="12">
        <v>1.1892512331130041</v>
      </c>
      <c r="H9645" s="12">
        <v>16.534769520578649</v>
      </c>
      <c r="I9645" s="12">
        <v>2.7031817399244673</v>
      </c>
      <c r="J9645" s="12">
        <v>4.3485360503052535</v>
      </c>
      <c r="K9645" s="13">
        <v>2.6737415436534797</v>
      </c>
    </row>
    <row r="9646" spans="2:11" x14ac:dyDescent="0.25">
      <c r="B9646" s="10">
        <v>9643</v>
      </c>
      <c r="C9646" s="12">
        <v>19.98321016781901</v>
      </c>
      <c r="D9646" s="12">
        <v>1.4247038311353415</v>
      </c>
      <c r="E9646" s="12">
        <v>1</v>
      </c>
      <c r="F9646" s="12">
        <v>1.967289240794535</v>
      </c>
      <c r="G9646" s="12">
        <v>1.0854704203428023</v>
      </c>
      <c r="H9646" s="12">
        <v>13.884608102872479</v>
      </c>
      <c r="I9646" s="12">
        <v>2.2403031637980417</v>
      </c>
      <c r="J9646" s="12">
        <v>2.0740621515971456</v>
      </c>
      <c r="K9646" s="13">
        <v>1.7165793276578576</v>
      </c>
    </row>
    <row r="9647" spans="2:11" x14ac:dyDescent="0.25">
      <c r="B9647" s="10">
        <v>9644</v>
      </c>
      <c r="C9647" s="12">
        <v>6.0425228615517357</v>
      </c>
      <c r="D9647" s="12">
        <v>1.6725816731887651</v>
      </c>
      <c r="E9647" s="12">
        <v>3</v>
      </c>
      <c r="F9647" s="12">
        <v>2.4639965855457953</v>
      </c>
      <c r="G9647" s="12">
        <v>1.1308082361619405</v>
      </c>
      <c r="H9647" s="12">
        <v>28.516136048856069</v>
      </c>
      <c r="I9647" s="12">
        <v>2.1565468502589202</v>
      </c>
      <c r="J9647" s="12">
        <v>2.824846821301862</v>
      </c>
      <c r="K9647" s="13">
        <v>1.7526420467614985</v>
      </c>
    </row>
    <row r="9648" spans="2:11" x14ac:dyDescent="0.25">
      <c r="B9648" s="10">
        <v>9645</v>
      </c>
      <c r="C9648" s="12">
        <v>4.9454086309575551</v>
      </c>
      <c r="D9648" s="12">
        <v>1.4604802259455152</v>
      </c>
      <c r="E9648" s="12">
        <v>3</v>
      </c>
      <c r="F9648" s="12">
        <v>2.5245530820642972</v>
      </c>
      <c r="G9648" s="12">
        <v>1.491948251753074</v>
      </c>
      <c r="H9648" s="12">
        <v>34.398472476952762</v>
      </c>
      <c r="I9648" s="12">
        <v>1.8820427800706252</v>
      </c>
      <c r="J9648" s="12">
        <v>2.5103335263721447</v>
      </c>
      <c r="K9648" s="13">
        <v>0.2597771900671848</v>
      </c>
    </row>
    <row r="9649" spans="2:11" x14ac:dyDescent="0.25">
      <c r="B9649" s="10">
        <v>9646</v>
      </c>
      <c r="C9649" s="12">
        <v>20.523814494318401</v>
      </c>
      <c r="D9649" s="12">
        <v>1.5487158477842256</v>
      </c>
      <c r="E9649" s="12">
        <v>0</v>
      </c>
      <c r="F9649" s="12">
        <v>4.7458784002358367</v>
      </c>
      <c r="G9649" s="12">
        <v>0.40116172519466969</v>
      </c>
      <c r="H9649" s="12">
        <v>34.180204303753044</v>
      </c>
      <c r="I9649" s="12">
        <v>3.1755487070670756</v>
      </c>
      <c r="J9649" s="12">
        <v>3.4483427030303986</v>
      </c>
      <c r="K9649" s="13">
        <v>2.786793544483253</v>
      </c>
    </row>
    <row r="9650" spans="2:11" x14ac:dyDescent="0.25">
      <c r="B9650" s="10">
        <v>9647</v>
      </c>
      <c r="C9650" s="12">
        <v>14.553463578234499</v>
      </c>
      <c r="D9650" s="12">
        <v>1.5059056968223308</v>
      </c>
      <c r="E9650" s="12">
        <v>2</v>
      </c>
      <c r="F9650" s="12">
        <v>3.4053924892854295</v>
      </c>
      <c r="G9650" s="12">
        <v>1.4263310851572666</v>
      </c>
      <c r="H9650" s="12">
        <v>21.022153230287618</v>
      </c>
      <c r="I9650" s="12">
        <v>2.3226008539312604</v>
      </c>
      <c r="J9650" s="12">
        <v>0.93319291623739264</v>
      </c>
      <c r="K9650" s="13">
        <v>2.623382650396672</v>
      </c>
    </row>
    <row r="9651" spans="2:11" x14ac:dyDescent="0.25">
      <c r="B9651" s="10">
        <v>9648</v>
      </c>
      <c r="C9651" s="12">
        <v>6.8388335810687959</v>
      </c>
      <c r="D9651" s="12">
        <v>1.8153686173507702</v>
      </c>
      <c r="E9651" s="12">
        <v>2</v>
      </c>
      <c r="F9651" s="12">
        <v>1.840592223885158</v>
      </c>
      <c r="G9651" s="12">
        <v>0.97574970774662506</v>
      </c>
      <c r="H9651" s="12">
        <v>18.865195649234686</v>
      </c>
      <c r="I9651" s="12">
        <v>2.3583056915602039</v>
      </c>
      <c r="J9651" s="12">
        <v>3.2318619472083689</v>
      </c>
      <c r="K9651" s="13">
        <v>2.3018802987608127</v>
      </c>
    </row>
    <row r="9652" spans="2:11" x14ac:dyDescent="0.25">
      <c r="B9652" s="10">
        <v>9649</v>
      </c>
      <c r="C9652" s="12">
        <v>6.8603041602284085</v>
      </c>
      <c r="D9652" s="12">
        <v>1.5738286021383752</v>
      </c>
      <c r="E9652" s="12">
        <v>3</v>
      </c>
      <c r="F9652" s="12">
        <v>3.1997507143099568</v>
      </c>
      <c r="G9652" s="12">
        <v>0.82193843089393781</v>
      </c>
      <c r="H9652" s="12">
        <v>21.094843318896913</v>
      </c>
      <c r="I9652" s="12">
        <v>3.2281606994292038</v>
      </c>
      <c r="J9652" s="12">
        <v>2.8136733948753569</v>
      </c>
      <c r="K9652" s="13">
        <v>2.7640182482837705</v>
      </c>
    </row>
    <row r="9653" spans="2:11" x14ac:dyDescent="0.25">
      <c r="B9653" s="10">
        <v>9650</v>
      </c>
      <c r="C9653" s="12">
        <v>0.67616891659453238</v>
      </c>
      <c r="D9653" s="12">
        <v>1.8891432017094174</v>
      </c>
      <c r="E9653" s="12">
        <v>3</v>
      </c>
      <c r="F9653" s="12">
        <v>7.1886312027006065</v>
      </c>
      <c r="G9653" s="12">
        <v>0.67292064533188378</v>
      </c>
      <c r="H9653" s="12">
        <v>42.676605512974639</v>
      </c>
      <c r="I9653" s="12">
        <v>2.1089683458693447</v>
      </c>
      <c r="J9653" s="12">
        <v>2.6273323554278529</v>
      </c>
      <c r="K9653" s="13">
        <v>1.1265568885264645</v>
      </c>
    </row>
    <row r="9654" spans="2:11" x14ac:dyDescent="0.25">
      <c r="B9654" s="10">
        <v>9651</v>
      </c>
      <c r="C9654" s="12">
        <v>10.379725251641776</v>
      </c>
      <c r="D9654" s="12">
        <v>1.721009018019535</v>
      </c>
      <c r="E9654" s="12">
        <v>2</v>
      </c>
      <c r="F9654" s="12">
        <v>6.6722653146139468</v>
      </c>
      <c r="G9654" s="12">
        <v>1.1965229018038586</v>
      </c>
      <c r="H9654" s="12">
        <v>22.944267599375092</v>
      </c>
      <c r="I9654" s="12">
        <v>3.0712314267681609</v>
      </c>
      <c r="J9654" s="12">
        <v>2.9545245017370694</v>
      </c>
      <c r="K9654" s="13">
        <v>1.5069178666192933</v>
      </c>
    </row>
    <row r="9655" spans="2:11" x14ac:dyDescent="0.25">
      <c r="B9655" s="10">
        <v>9652</v>
      </c>
      <c r="C9655" s="12">
        <v>9.8245322897445391</v>
      </c>
      <c r="D9655" s="12">
        <v>1.3905155435268475</v>
      </c>
      <c r="E9655" s="12">
        <v>1</v>
      </c>
      <c r="F9655" s="12">
        <v>0.18580798704573867</v>
      </c>
      <c r="G9655" s="12">
        <v>0.6011935160599674</v>
      </c>
      <c r="H9655" s="12">
        <v>16.561437235182744</v>
      </c>
      <c r="I9655" s="12">
        <v>2.9860399227253827</v>
      </c>
      <c r="J9655" s="12">
        <v>2.1347729677998815</v>
      </c>
      <c r="K9655" s="13">
        <v>5.7442044656497888</v>
      </c>
    </row>
    <row r="9656" spans="2:11" x14ac:dyDescent="0.25">
      <c r="B9656" s="10">
        <v>9653</v>
      </c>
      <c r="C9656" s="12">
        <v>7.6940011124202403</v>
      </c>
      <c r="D9656" s="12">
        <v>1.4263707772939922</v>
      </c>
      <c r="E9656" s="12">
        <v>2</v>
      </c>
      <c r="F9656" s="12">
        <v>1.6786233113360338</v>
      </c>
      <c r="G9656" s="12">
        <v>1.0125659733099226</v>
      </c>
      <c r="H9656" s="12">
        <v>30.248409182561833</v>
      </c>
      <c r="I9656" s="12">
        <v>2.9919007602611556</v>
      </c>
      <c r="J9656" s="12">
        <v>2.3276683733573664</v>
      </c>
      <c r="K9656" s="13">
        <v>1.4980691792352501</v>
      </c>
    </row>
    <row r="9657" spans="2:11" x14ac:dyDescent="0.25">
      <c r="B9657" s="10">
        <v>9654</v>
      </c>
      <c r="C9657" s="12">
        <v>13.067134026425347</v>
      </c>
      <c r="D9657" s="12">
        <v>1.3293515241858258</v>
      </c>
      <c r="E9657" s="12">
        <v>3</v>
      </c>
      <c r="F9657" s="12">
        <v>3.9110739150568485</v>
      </c>
      <c r="G9657" s="12">
        <v>2.1902384162909221</v>
      </c>
      <c r="H9657" s="12">
        <v>14.472134934586613</v>
      </c>
      <c r="I9657" s="12">
        <v>1.9916495894559185</v>
      </c>
      <c r="J9657" s="12">
        <v>4.0594098491152977</v>
      </c>
      <c r="K9657" s="13">
        <v>2.2629799061660396</v>
      </c>
    </row>
    <row r="9658" spans="2:11" x14ac:dyDescent="0.25">
      <c r="B9658" s="10">
        <v>9655</v>
      </c>
      <c r="C9658" s="12">
        <v>13.561259292346474</v>
      </c>
      <c r="D9658" s="12">
        <v>1.2030132915625975</v>
      </c>
      <c r="E9658" s="12">
        <v>2</v>
      </c>
      <c r="F9658" s="12">
        <v>3.0547994503337068</v>
      </c>
      <c r="G9658" s="12">
        <v>1.5584324367392881</v>
      </c>
      <c r="H9658" s="12">
        <v>36.463021362280934</v>
      </c>
      <c r="I9658" s="12">
        <v>2.0486371086139163</v>
      </c>
      <c r="J9658" s="12">
        <v>0.21389456562585496</v>
      </c>
      <c r="K9658" s="13">
        <v>1.3888325405334978</v>
      </c>
    </row>
    <row r="9659" spans="2:11" x14ac:dyDescent="0.25">
      <c r="B9659" s="10">
        <v>9656</v>
      </c>
      <c r="C9659" s="12">
        <v>13.46313770241065</v>
      </c>
      <c r="D9659" s="12">
        <v>1.9814429305101633</v>
      </c>
      <c r="E9659" s="12">
        <v>2</v>
      </c>
      <c r="F9659" s="12">
        <v>2.218040386062464</v>
      </c>
      <c r="G9659" s="12">
        <v>1.135939314978643</v>
      </c>
      <c r="H9659" s="12">
        <v>19.674339421384879</v>
      </c>
      <c r="I9659" s="12">
        <v>1.9855517060620342</v>
      </c>
      <c r="J9659" s="12">
        <v>0.58547323221494962</v>
      </c>
      <c r="K9659" s="13">
        <v>0.9523365137098122</v>
      </c>
    </row>
    <row r="9660" spans="2:11" x14ac:dyDescent="0.25">
      <c r="B9660" s="10">
        <v>9657</v>
      </c>
      <c r="C9660" s="12">
        <v>3.6205339014395008</v>
      </c>
      <c r="D9660" s="12">
        <v>1.9777571578575257</v>
      </c>
      <c r="E9660" s="12">
        <v>3</v>
      </c>
      <c r="F9660" s="12">
        <v>4.2196640689144544</v>
      </c>
      <c r="G9660" s="12">
        <v>0.30328191717928127</v>
      </c>
      <c r="H9660" s="12">
        <v>17.830054318896302</v>
      </c>
      <c r="I9660" s="12">
        <v>2.0725710906642845</v>
      </c>
      <c r="J9660" s="12">
        <v>3.3232149048875872</v>
      </c>
      <c r="K9660" s="13">
        <v>1.7575902612743868</v>
      </c>
    </row>
    <row r="9661" spans="2:11" x14ac:dyDescent="0.25">
      <c r="B9661" s="10">
        <v>9658</v>
      </c>
      <c r="C9661" s="12">
        <v>9.5595969193414021</v>
      </c>
      <c r="D9661" s="12">
        <v>1.1887441832256584</v>
      </c>
      <c r="E9661" s="12">
        <v>1</v>
      </c>
      <c r="F9661" s="12">
        <v>4.4999366719121152</v>
      </c>
      <c r="G9661" s="12">
        <v>1.5272905574165909</v>
      </c>
      <c r="H9661" s="12">
        <v>29.288840595210146</v>
      </c>
      <c r="I9661" s="12">
        <v>1.8864222973749052</v>
      </c>
      <c r="J9661" s="12">
        <v>3.6459015585823078</v>
      </c>
      <c r="K9661" s="13">
        <v>1.144739549756943</v>
      </c>
    </row>
    <row r="9662" spans="2:11" x14ac:dyDescent="0.25">
      <c r="B9662" s="10">
        <v>9659</v>
      </c>
      <c r="C9662" s="12">
        <v>6.2806152456207931</v>
      </c>
      <c r="D9662" s="12">
        <v>1.7574817767947073</v>
      </c>
      <c r="E9662" s="12">
        <v>2</v>
      </c>
      <c r="F9662" s="12">
        <v>10.046027389208259</v>
      </c>
      <c r="G9662" s="12">
        <v>2.1979993232802442</v>
      </c>
      <c r="H9662" s="12">
        <v>24.181671561182945</v>
      </c>
      <c r="I9662" s="12">
        <v>1.4545722428483756</v>
      </c>
      <c r="J9662" s="12">
        <v>0.22761861255065466</v>
      </c>
      <c r="K9662" s="13">
        <v>4.8222382034363065</v>
      </c>
    </row>
    <row r="9663" spans="2:11" x14ac:dyDescent="0.25">
      <c r="B9663" s="10">
        <v>9660</v>
      </c>
      <c r="C9663" s="12">
        <v>11.588102937938682</v>
      </c>
      <c r="D9663" s="12">
        <v>1.3853468594842591</v>
      </c>
      <c r="E9663" s="12">
        <v>2</v>
      </c>
      <c r="F9663" s="12">
        <v>3.8367400217262531</v>
      </c>
      <c r="G9663" s="12">
        <v>0.76654324084750536</v>
      </c>
      <c r="H9663" s="12">
        <v>20.295925958490404</v>
      </c>
      <c r="I9663" s="12">
        <v>2.6010116843383431</v>
      </c>
      <c r="J9663" s="12">
        <v>0.79404874958356675</v>
      </c>
      <c r="K9663" s="13">
        <v>1.3919956682796872</v>
      </c>
    </row>
    <row r="9664" spans="2:11" x14ac:dyDescent="0.25">
      <c r="B9664" s="10">
        <v>9661</v>
      </c>
      <c r="C9664" s="12">
        <v>16.548896072587411</v>
      </c>
      <c r="D9664" s="12">
        <v>1.7185270493171207</v>
      </c>
      <c r="E9664" s="12">
        <v>2</v>
      </c>
      <c r="F9664" s="12">
        <v>3.4364276308882133</v>
      </c>
      <c r="G9664" s="12">
        <v>1.7625052118210265</v>
      </c>
      <c r="H9664" s="12">
        <v>33.634464957338658</v>
      </c>
      <c r="I9664" s="12">
        <v>3.0206019891091302</v>
      </c>
      <c r="J9664" s="12">
        <v>2.7875466896283445</v>
      </c>
      <c r="K9664" s="13">
        <v>2.1024374168648676</v>
      </c>
    </row>
    <row r="9665" spans="2:11" x14ac:dyDescent="0.25">
      <c r="B9665" s="10">
        <v>9662</v>
      </c>
      <c r="C9665" s="12">
        <v>10.483826636001764</v>
      </c>
      <c r="D9665" s="12">
        <v>1.3298218436238107</v>
      </c>
      <c r="E9665" s="12">
        <v>1</v>
      </c>
      <c r="F9665" s="12">
        <v>3.0013871325838299</v>
      </c>
      <c r="G9665" s="12">
        <v>2.124187603084339</v>
      </c>
      <c r="H9665" s="12">
        <v>13.724967461254455</v>
      </c>
      <c r="I9665" s="12">
        <v>3.7129379630276116</v>
      </c>
      <c r="J9665" s="12">
        <v>1.8603258199396779</v>
      </c>
      <c r="K9665" s="13">
        <v>1.0635873044859676</v>
      </c>
    </row>
    <row r="9666" spans="2:11" x14ac:dyDescent="0.25">
      <c r="B9666" s="10">
        <v>9663</v>
      </c>
      <c r="C9666" s="12">
        <v>13.182600762914193</v>
      </c>
      <c r="D9666" s="12">
        <v>1.6347602170474456</v>
      </c>
      <c r="E9666" s="12">
        <v>3</v>
      </c>
      <c r="F9666" s="12">
        <v>1.7070964652032199</v>
      </c>
      <c r="G9666" s="12">
        <v>1.4735999476631478</v>
      </c>
      <c r="H9666" s="12">
        <v>31.63158362517963</v>
      </c>
      <c r="I9666" s="12">
        <v>2.4728775851957949</v>
      </c>
      <c r="J9666" s="12">
        <v>3.0159453569956254</v>
      </c>
      <c r="K9666" s="13">
        <v>3.6758085773248395</v>
      </c>
    </row>
    <row r="9667" spans="2:11" x14ac:dyDescent="0.25">
      <c r="B9667" s="10">
        <v>9664</v>
      </c>
      <c r="C9667" s="12">
        <v>6.8255692315167966</v>
      </c>
      <c r="D9667" s="12">
        <v>1.5168795113256452</v>
      </c>
      <c r="E9667" s="12">
        <v>1</v>
      </c>
      <c r="F9667" s="12">
        <v>0.46839285204167969</v>
      </c>
      <c r="G9667" s="12">
        <v>1.205182162986943</v>
      </c>
      <c r="H9667" s="12">
        <v>25.099731500808346</v>
      </c>
      <c r="I9667" s="12">
        <v>2.5780237698028472</v>
      </c>
      <c r="J9667" s="12">
        <v>1.7708906260575745</v>
      </c>
      <c r="K9667" s="13">
        <v>0.85872365851313159</v>
      </c>
    </row>
    <row r="9668" spans="2:11" x14ac:dyDescent="0.25">
      <c r="B9668" s="10">
        <v>9665</v>
      </c>
      <c r="C9668" s="12">
        <v>12.750673181565507</v>
      </c>
      <c r="D9668" s="12">
        <v>1.431514822548249</v>
      </c>
      <c r="E9668" s="12">
        <v>2</v>
      </c>
      <c r="F9668" s="12">
        <v>3.4450467578119532</v>
      </c>
      <c r="G9668" s="12">
        <v>0.56605185595225316</v>
      </c>
      <c r="H9668" s="12">
        <v>22.40874734540246</v>
      </c>
      <c r="I9668" s="12">
        <v>3.2344594484426508</v>
      </c>
      <c r="J9668" s="12">
        <v>3.2661738792750965</v>
      </c>
      <c r="K9668" s="13">
        <v>2.0108661583587781</v>
      </c>
    </row>
    <row r="9669" spans="2:11" x14ac:dyDescent="0.25">
      <c r="B9669" s="10">
        <v>9666</v>
      </c>
      <c r="C9669" s="12">
        <v>18.457766713700906</v>
      </c>
      <c r="D9669" s="12">
        <v>1.367525586167706</v>
      </c>
      <c r="E9669" s="12">
        <v>1</v>
      </c>
      <c r="F9669" s="12">
        <v>4.8083994752156327</v>
      </c>
      <c r="G9669" s="12">
        <v>3.9527776971446582</v>
      </c>
      <c r="H9669" s="12">
        <v>19.968869681881447</v>
      </c>
      <c r="I9669" s="12">
        <v>2.3891424811109476</v>
      </c>
      <c r="J9669" s="12">
        <v>1.9665918157638258</v>
      </c>
      <c r="K9669" s="13">
        <v>4.807153352581417</v>
      </c>
    </row>
    <row r="9670" spans="2:11" x14ac:dyDescent="0.25">
      <c r="B9670" s="10">
        <v>9667</v>
      </c>
      <c r="C9670" s="12">
        <v>9.8903015334463298</v>
      </c>
      <c r="D9670" s="12">
        <v>1.3844473864004785</v>
      </c>
      <c r="E9670" s="12">
        <v>1</v>
      </c>
      <c r="F9670" s="12">
        <v>1.5207569246597137</v>
      </c>
      <c r="G9670" s="12">
        <v>0.8290723584630878</v>
      </c>
      <c r="H9670" s="12">
        <v>45.92337661473637</v>
      </c>
      <c r="I9670" s="12">
        <v>4.1879843486854282</v>
      </c>
      <c r="J9670" s="12">
        <v>3.4776860763934474</v>
      </c>
      <c r="K9670" s="13">
        <v>0.59307533185656525</v>
      </c>
    </row>
    <row r="9671" spans="2:11" x14ac:dyDescent="0.25">
      <c r="B9671" s="10">
        <v>9668</v>
      </c>
      <c r="C9671" s="12">
        <v>9.9650093391916865</v>
      </c>
      <c r="D9671" s="12">
        <v>1.3720298536079123</v>
      </c>
      <c r="E9671" s="12">
        <v>3</v>
      </c>
      <c r="F9671" s="12">
        <v>0.94057209059160929</v>
      </c>
      <c r="G9671" s="12">
        <v>0.70833813328597939</v>
      </c>
      <c r="H9671" s="12">
        <v>20.152267626117055</v>
      </c>
      <c r="I9671" s="12">
        <v>2.4995608847638517</v>
      </c>
      <c r="J9671" s="12">
        <v>2.2195384535412548</v>
      </c>
      <c r="K9671" s="13">
        <v>2.7496834890033024</v>
      </c>
    </row>
    <row r="9672" spans="2:11" x14ac:dyDescent="0.25">
      <c r="B9672" s="10">
        <v>9669</v>
      </c>
      <c r="C9672" s="12">
        <v>13.58141050676802</v>
      </c>
      <c r="D9672" s="12">
        <v>1.7193603062222624</v>
      </c>
      <c r="E9672" s="12">
        <v>1</v>
      </c>
      <c r="F9672" s="12">
        <v>0.48793977474483441</v>
      </c>
      <c r="G9672" s="12">
        <v>0.73604455537145352</v>
      </c>
      <c r="H9672" s="12">
        <v>22.789184678488994</v>
      </c>
      <c r="I9672" s="12">
        <v>2.3636732813763648</v>
      </c>
      <c r="J9672" s="12">
        <v>1.4450278970231807</v>
      </c>
      <c r="K9672" s="13">
        <v>3.1450620132310645</v>
      </c>
    </row>
    <row r="9673" spans="2:11" x14ac:dyDescent="0.25">
      <c r="B9673" s="10">
        <v>9670</v>
      </c>
      <c r="C9673" s="12">
        <v>12.617832372652163</v>
      </c>
      <c r="D9673" s="12">
        <v>1.623914161407698</v>
      </c>
      <c r="E9673" s="12">
        <v>1</v>
      </c>
      <c r="F9673" s="12">
        <v>2.2673953842501726</v>
      </c>
      <c r="G9673" s="12">
        <v>1.5651419353723601</v>
      </c>
      <c r="H9673" s="12">
        <v>14.136238339247747</v>
      </c>
      <c r="I9673" s="12">
        <v>2.2416015966626488</v>
      </c>
      <c r="J9673" s="12">
        <v>4.0531735772915276</v>
      </c>
      <c r="K9673" s="13">
        <v>6.5173752671571368</v>
      </c>
    </row>
    <row r="9674" spans="2:11" x14ac:dyDescent="0.25">
      <c r="B9674" s="10">
        <v>9671</v>
      </c>
      <c r="C9674" s="12">
        <v>7.0612226211548794</v>
      </c>
      <c r="D9674" s="12">
        <v>1.8760851101177645</v>
      </c>
      <c r="E9674" s="12">
        <v>2</v>
      </c>
      <c r="F9674" s="12">
        <v>4.2757649352868974</v>
      </c>
      <c r="G9674" s="12">
        <v>0.96907961298792145</v>
      </c>
      <c r="H9674" s="12">
        <v>27.255106725195908</v>
      </c>
      <c r="I9674" s="12">
        <v>2.4569650424496206</v>
      </c>
      <c r="J9674" s="12">
        <v>2.936015364240967</v>
      </c>
      <c r="K9674" s="13">
        <v>0.55611743676775749</v>
      </c>
    </row>
    <row r="9675" spans="2:11" x14ac:dyDescent="0.25">
      <c r="B9675" s="10">
        <v>9672</v>
      </c>
      <c r="C9675" s="12">
        <v>9.1520879137647775</v>
      </c>
      <c r="D9675" s="12">
        <v>1.3244400039321971</v>
      </c>
      <c r="E9675" s="12">
        <v>3</v>
      </c>
      <c r="F9675" s="12">
        <v>3.0781218145242972</v>
      </c>
      <c r="G9675" s="12">
        <v>1.9777965281293888</v>
      </c>
      <c r="H9675" s="12">
        <v>29.370175222957091</v>
      </c>
      <c r="I9675" s="12">
        <v>2.5265247733055225</v>
      </c>
      <c r="J9675" s="12">
        <v>2.9158277803288319</v>
      </c>
      <c r="K9675" s="13">
        <v>0.67700488282756688</v>
      </c>
    </row>
    <row r="9676" spans="2:11" x14ac:dyDescent="0.25">
      <c r="B9676" s="10">
        <v>9673</v>
      </c>
      <c r="C9676" s="12">
        <v>4.2518771154564163</v>
      </c>
      <c r="D9676" s="12">
        <v>1.4783262978460199</v>
      </c>
      <c r="E9676" s="12">
        <v>2</v>
      </c>
      <c r="F9676" s="12">
        <v>4.1029901613386359</v>
      </c>
      <c r="G9676" s="12">
        <v>2.0919662204568463</v>
      </c>
      <c r="H9676" s="12">
        <v>10.563257587045909</v>
      </c>
      <c r="I9676" s="12">
        <v>2.4247776130166665</v>
      </c>
      <c r="J9676" s="12">
        <v>1.2965041120001715</v>
      </c>
      <c r="K9676" s="13">
        <v>8.0942291813317357E-2</v>
      </c>
    </row>
    <row r="9677" spans="2:11" x14ac:dyDescent="0.25">
      <c r="B9677" s="10">
        <v>9674</v>
      </c>
      <c r="C9677" s="12">
        <v>9.4626424369938373</v>
      </c>
      <c r="D9677" s="12">
        <v>1.7258158194485744</v>
      </c>
      <c r="E9677" s="12">
        <v>2</v>
      </c>
      <c r="F9677" s="12">
        <v>13.414571491434797</v>
      </c>
      <c r="G9677" s="12">
        <v>0.75046526187432516</v>
      </c>
      <c r="H9677" s="12">
        <v>41.607880828567048</v>
      </c>
      <c r="I9677" s="12">
        <v>1.8960026414568156</v>
      </c>
      <c r="J9677" s="12">
        <v>3.6723631786220752</v>
      </c>
      <c r="K9677" s="13">
        <v>1.7605048870455311</v>
      </c>
    </row>
    <row r="9678" spans="2:11" x14ac:dyDescent="0.25">
      <c r="B9678" s="10">
        <v>9675</v>
      </c>
      <c r="C9678" s="12">
        <v>7.636108725456312</v>
      </c>
      <c r="D9678" s="12">
        <v>1.5166928903572745</v>
      </c>
      <c r="E9678" s="12">
        <v>2</v>
      </c>
      <c r="F9678" s="12">
        <v>3.9016328059571417</v>
      </c>
      <c r="G9678" s="12">
        <v>1.2420566205139767</v>
      </c>
      <c r="H9678" s="12">
        <v>47.184576873666948</v>
      </c>
      <c r="I9678" s="12">
        <v>2.1563032199653942</v>
      </c>
      <c r="J9678" s="12">
        <v>1.3433456560439831</v>
      </c>
      <c r="K9678" s="13">
        <v>0.19495355619660446</v>
      </c>
    </row>
    <row r="9679" spans="2:11" x14ac:dyDescent="0.25">
      <c r="B9679" s="10">
        <v>9676</v>
      </c>
      <c r="C9679" s="12">
        <v>9.4305999143440147</v>
      </c>
      <c r="D9679" s="12">
        <v>1.7044058055103044</v>
      </c>
      <c r="E9679" s="12">
        <v>1</v>
      </c>
      <c r="F9679" s="12">
        <v>2.952482809814283</v>
      </c>
      <c r="G9679" s="12">
        <v>1.1915532863299465</v>
      </c>
      <c r="H9679" s="12">
        <v>20.562979401426258</v>
      </c>
      <c r="I9679" s="12">
        <v>2.6312751812834931</v>
      </c>
      <c r="J9679" s="12">
        <v>3.1788802627228581</v>
      </c>
      <c r="K9679" s="13">
        <v>1.7556344689036372</v>
      </c>
    </row>
    <row r="9680" spans="2:11" x14ac:dyDescent="0.25">
      <c r="B9680" s="10">
        <v>9677</v>
      </c>
      <c r="C9680" s="12">
        <v>3.9000718221332464</v>
      </c>
      <c r="D9680" s="12">
        <v>1.7166314445437536</v>
      </c>
      <c r="E9680" s="12">
        <v>2</v>
      </c>
      <c r="F9680" s="12">
        <v>5.7051148311568358</v>
      </c>
      <c r="G9680" s="12">
        <v>1.5599949084960776</v>
      </c>
      <c r="H9680" s="12">
        <v>28.242112487565464</v>
      </c>
      <c r="I9680" s="12">
        <v>1.9115656845052915</v>
      </c>
      <c r="J9680" s="12">
        <v>1.4389434100513736</v>
      </c>
      <c r="K9680" s="13">
        <v>1.0804622787604141</v>
      </c>
    </row>
    <row r="9681" spans="2:11" x14ac:dyDescent="0.25">
      <c r="B9681" s="10">
        <v>9678</v>
      </c>
      <c r="C9681" s="12">
        <v>6.5558867423071856</v>
      </c>
      <c r="D9681" s="12">
        <v>1.7410174919600272</v>
      </c>
      <c r="E9681" s="12">
        <v>0</v>
      </c>
      <c r="F9681" s="12">
        <v>2.9223618440531238</v>
      </c>
      <c r="G9681" s="12">
        <v>1.0692125927673954</v>
      </c>
      <c r="H9681" s="12">
        <v>28.786183689291466</v>
      </c>
      <c r="I9681" s="12">
        <v>2.5937674695753938</v>
      </c>
      <c r="J9681" s="12">
        <v>3.5979338758585495</v>
      </c>
      <c r="K9681" s="13">
        <v>1.6807900299349712</v>
      </c>
    </row>
    <row r="9682" spans="2:11" x14ac:dyDescent="0.25">
      <c r="B9682" s="10">
        <v>9679</v>
      </c>
      <c r="C9682" s="12">
        <v>-0.3291297649009941</v>
      </c>
      <c r="D9682" s="12">
        <v>1.2345326171636795</v>
      </c>
      <c r="E9682" s="12">
        <v>1</v>
      </c>
      <c r="F9682" s="12">
        <v>0.78505843297657452</v>
      </c>
      <c r="G9682" s="12">
        <v>2.035264012560841</v>
      </c>
      <c r="H9682" s="12">
        <v>20.059519857267198</v>
      </c>
      <c r="I9682" s="12">
        <v>2.2862393156019567</v>
      </c>
      <c r="J9682" s="12">
        <v>2.8871838590624552</v>
      </c>
      <c r="K9682" s="13">
        <v>0.68721850867596068</v>
      </c>
    </row>
    <row r="9683" spans="2:11" x14ac:dyDescent="0.25">
      <c r="B9683" s="10">
        <v>9680</v>
      </c>
      <c r="C9683" s="12">
        <v>2.5399100346363044</v>
      </c>
      <c r="D9683" s="12">
        <v>1.3238869985524024</v>
      </c>
      <c r="E9683" s="12">
        <v>1</v>
      </c>
      <c r="F9683" s="12">
        <v>10.149620153771721</v>
      </c>
      <c r="G9683" s="12">
        <v>1.2666196623280312</v>
      </c>
      <c r="H9683" s="12">
        <v>26.622844599284544</v>
      </c>
      <c r="I9683" s="12">
        <v>2.6085627874961683</v>
      </c>
      <c r="J9683" s="12">
        <v>3.1205673279577031</v>
      </c>
      <c r="K9683" s="13">
        <v>1.5777070406444107</v>
      </c>
    </row>
    <row r="9684" spans="2:11" x14ac:dyDescent="0.25">
      <c r="B9684" s="10">
        <v>9681</v>
      </c>
      <c r="C9684" s="12">
        <v>8.8589436133756081</v>
      </c>
      <c r="D9684" s="12">
        <v>1.9049827483867898</v>
      </c>
      <c r="E9684" s="12">
        <v>1</v>
      </c>
      <c r="F9684" s="12">
        <v>8.9266796410394793</v>
      </c>
      <c r="G9684" s="12">
        <v>1.0632923983164178</v>
      </c>
      <c r="H9684" s="12">
        <v>22.866582302168688</v>
      </c>
      <c r="I9684" s="12">
        <v>2.9917053865886269</v>
      </c>
      <c r="J9684" s="12">
        <v>1.9497303598037654</v>
      </c>
      <c r="K9684" s="13">
        <v>0.11882506483233496</v>
      </c>
    </row>
    <row r="9685" spans="2:11" x14ac:dyDescent="0.25">
      <c r="B9685" s="10">
        <v>9682</v>
      </c>
      <c r="C9685" s="12">
        <v>18.937952400425331</v>
      </c>
      <c r="D9685" s="12">
        <v>1.5356831917724842</v>
      </c>
      <c r="E9685" s="12">
        <v>1</v>
      </c>
      <c r="F9685" s="12">
        <v>5.2168915062325532</v>
      </c>
      <c r="G9685" s="12">
        <v>0.88778995627090085</v>
      </c>
      <c r="H9685" s="12">
        <v>13.194500813549137</v>
      </c>
      <c r="I9685" s="12">
        <v>2.837547092683145</v>
      </c>
      <c r="J9685" s="12">
        <v>0.71711046958317137</v>
      </c>
      <c r="K9685" s="13">
        <v>0.53207803509304663</v>
      </c>
    </row>
    <row r="9686" spans="2:11" x14ac:dyDescent="0.25">
      <c r="B9686" s="10">
        <v>9683</v>
      </c>
      <c r="C9686" s="12">
        <v>5.3711765596216043</v>
      </c>
      <c r="D9686" s="12">
        <v>1.3003424742058964</v>
      </c>
      <c r="E9686" s="12">
        <v>2</v>
      </c>
      <c r="F9686" s="12">
        <v>3.7986184469004232</v>
      </c>
      <c r="G9686" s="12">
        <v>0.70958040296838409</v>
      </c>
      <c r="H9686" s="12">
        <v>16.735780749419078</v>
      </c>
      <c r="I9686" s="12">
        <v>1.8632514784322141</v>
      </c>
      <c r="J9686" s="12">
        <v>3.2463785340818152</v>
      </c>
      <c r="K9686" s="13">
        <v>2.4804543924727001</v>
      </c>
    </row>
    <row r="9687" spans="2:11" x14ac:dyDescent="0.25">
      <c r="B9687" s="10">
        <v>9684</v>
      </c>
      <c r="C9687" s="12">
        <v>12.091571800465115</v>
      </c>
      <c r="D9687" s="12">
        <v>1.3323130580056606</v>
      </c>
      <c r="E9687" s="12">
        <v>3</v>
      </c>
      <c r="F9687" s="12">
        <v>5.2620249570915032</v>
      </c>
      <c r="G9687" s="12">
        <v>0.8314106511308188</v>
      </c>
      <c r="H9687" s="12">
        <v>18.408230135773312</v>
      </c>
      <c r="I9687" s="12">
        <v>3.539738577631041</v>
      </c>
      <c r="J9687" s="12">
        <v>3.4327181635980288</v>
      </c>
      <c r="K9687" s="13">
        <v>4.9981134732067654</v>
      </c>
    </row>
    <row r="9688" spans="2:11" x14ac:dyDescent="0.25">
      <c r="B9688" s="10">
        <v>9685</v>
      </c>
      <c r="C9688" s="12">
        <v>11.876529070908008</v>
      </c>
      <c r="D9688" s="12">
        <v>1.4579832656485736</v>
      </c>
      <c r="E9688" s="12">
        <v>2</v>
      </c>
      <c r="F9688" s="12">
        <v>6.7400501792400593</v>
      </c>
      <c r="G9688" s="12">
        <v>0.55915956708849401</v>
      </c>
      <c r="H9688" s="12">
        <v>13.08887969204066</v>
      </c>
      <c r="I9688" s="12">
        <v>3.8089780659098893</v>
      </c>
      <c r="J9688" s="12">
        <v>2.5726441314767743</v>
      </c>
      <c r="K9688" s="13">
        <v>1.9072034164902427</v>
      </c>
    </row>
    <row r="9689" spans="2:11" x14ac:dyDescent="0.25">
      <c r="B9689" s="10">
        <v>9686</v>
      </c>
      <c r="C9689" s="12">
        <v>8.3860748042066984</v>
      </c>
      <c r="D9689" s="12">
        <v>2.0374966099427363</v>
      </c>
      <c r="E9689" s="12">
        <v>2</v>
      </c>
      <c r="F9689" s="12">
        <v>2.3069768063182852</v>
      </c>
      <c r="G9689" s="12">
        <v>0.33012390209550391</v>
      </c>
      <c r="H9689" s="12">
        <v>24.521501177667901</v>
      </c>
      <c r="I9689" s="12">
        <v>2.6229321332137538</v>
      </c>
      <c r="J9689" s="12">
        <v>2.1928134886583632</v>
      </c>
      <c r="K9689" s="13">
        <v>0.88180756950299943</v>
      </c>
    </row>
    <row r="9690" spans="2:11" x14ac:dyDescent="0.25">
      <c r="B9690" s="10">
        <v>9687</v>
      </c>
      <c r="C9690" s="12">
        <v>11.868915773416814</v>
      </c>
      <c r="D9690" s="12">
        <v>1.3203530115524189</v>
      </c>
      <c r="E9690" s="12">
        <v>1</v>
      </c>
      <c r="F9690" s="12">
        <v>12.033698753054644</v>
      </c>
      <c r="G9690" s="12">
        <v>1.2789996642054577</v>
      </c>
      <c r="H9690" s="12">
        <v>33.756913008345691</v>
      </c>
      <c r="I9690" s="12">
        <v>3.1019784057665496</v>
      </c>
      <c r="J9690" s="12">
        <v>2.3223101622115601</v>
      </c>
      <c r="K9690" s="13">
        <v>1.8184565163937148</v>
      </c>
    </row>
    <row r="9691" spans="2:11" x14ac:dyDescent="0.25">
      <c r="B9691" s="10">
        <v>9688</v>
      </c>
      <c r="C9691" s="12">
        <v>4.740858297119499</v>
      </c>
      <c r="D9691" s="12">
        <v>1.8109857411498553</v>
      </c>
      <c r="E9691" s="12">
        <v>1</v>
      </c>
      <c r="F9691" s="12">
        <v>1.3909973593536391</v>
      </c>
      <c r="G9691" s="12">
        <v>0.9658585687926653</v>
      </c>
      <c r="H9691" s="12">
        <v>21.988928612615158</v>
      </c>
      <c r="I9691" s="12">
        <v>2.9794247315588391</v>
      </c>
      <c r="J9691" s="12">
        <v>0.61925374947591094</v>
      </c>
      <c r="K9691" s="13">
        <v>0.23315046537293843</v>
      </c>
    </row>
    <row r="9692" spans="2:11" x14ac:dyDescent="0.25">
      <c r="B9692" s="10">
        <v>9689</v>
      </c>
      <c r="C9692" s="12">
        <v>13.410472114867048</v>
      </c>
      <c r="D9692" s="12">
        <v>1.8336759166669463</v>
      </c>
      <c r="E9692" s="12">
        <v>2</v>
      </c>
      <c r="F9692" s="12">
        <v>2.3132912180948626</v>
      </c>
      <c r="G9692" s="12">
        <v>1.0792235430015431</v>
      </c>
      <c r="H9692" s="12">
        <v>23.753224800386473</v>
      </c>
      <c r="I9692" s="12">
        <v>3.6320904333147168</v>
      </c>
      <c r="J9692" s="12">
        <v>0.63505709613934946</v>
      </c>
      <c r="K9692" s="13">
        <v>1.5092818610479264</v>
      </c>
    </row>
    <row r="9693" spans="2:11" x14ac:dyDescent="0.25">
      <c r="B9693" s="10">
        <v>9690</v>
      </c>
      <c r="C9693" s="12">
        <v>16.621697295806943</v>
      </c>
      <c r="D9693" s="12">
        <v>1.5790404696192104</v>
      </c>
      <c r="E9693" s="12">
        <v>2</v>
      </c>
      <c r="F9693" s="12">
        <v>5.6193250517123197</v>
      </c>
      <c r="G9693" s="12">
        <v>1.1855851527751458</v>
      </c>
      <c r="H9693" s="12">
        <v>40.622326318334053</v>
      </c>
      <c r="I9693" s="12">
        <v>3.3298173289377173</v>
      </c>
      <c r="J9693" s="12">
        <v>3.5599369118561768</v>
      </c>
      <c r="K9693" s="13">
        <v>0.93048583737887736</v>
      </c>
    </row>
    <row r="9694" spans="2:11" x14ac:dyDescent="0.25">
      <c r="B9694" s="10">
        <v>9691</v>
      </c>
      <c r="C9694" s="12">
        <v>12.337975556711397</v>
      </c>
      <c r="D9694" s="12">
        <v>1.3883007442519277</v>
      </c>
      <c r="E9694" s="12">
        <v>3</v>
      </c>
      <c r="F9694" s="12">
        <v>7.1147854562351611</v>
      </c>
      <c r="G9694" s="12">
        <v>1.0912218359817409</v>
      </c>
      <c r="H9694" s="12">
        <v>21.828921987945321</v>
      </c>
      <c r="I9694" s="12">
        <v>3.4756636908243634</v>
      </c>
      <c r="J9694" s="12">
        <v>3.8830056026911075</v>
      </c>
      <c r="K9694" s="13">
        <v>4.4554786792728089</v>
      </c>
    </row>
    <row r="9695" spans="2:11" x14ac:dyDescent="0.25">
      <c r="B9695" s="10">
        <v>9692</v>
      </c>
      <c r="C9695" s="12">
        <v>10.607903067568305</v>
      </c>
      <c r="D9695" s="12">
        <v>1.3275067214849945</v>
      </c>
      <c r="E9695" s="12">
        <v>1</v>
      </c>
      <c r="F9695" s="12">
        <v>1.8382166505606321</v>
      </c>
      <c r="G9695" s="12">
        <v>1.5223909866888705</v>
      </c>
      <c r="H9695" s="12">
        <v>20.794260452486284</v>
      </c>
      <c r="I9695" s="12">
        <v>2.2308307397193978</v>
      </c>
      <c r="J9695" s="12">
        <v>2.2044730292758605</v>
      </c>
      <c r="K9695" s="13">
        <v>1.0116054713192455</v>
      </c>
    </row>
    <row r="9696" spans="2:11" x14ac:dyDescent="0.25">
      <c r="B9696" s="10">
        <v>9693</v>
      </c>
      <c r="C9696" s="12">
        <v>12.425009353409626</v>
      </c>
      <c r="D9696" s="12">
        <v>1.2830423278302614</v>
      </c>
      <c r="E9696" s="12">
        <v>1</v>
      </c>
      <c r="F9696" s="12">
        <v>5.03357876253986</v>
      </c>
      <c r="G9696" s="12">
        <v>0.87418934645420887</v>
      </c>
      <c r="H9696" s="12">
        <v>31.873746120513498</v>
      </c>
      <c r="I9696" s="12">
        <v>1.8946752131699784</v>
      </c>
      <c r="J9696" s="12">
        <v>3.6177671998078713</v>
      </c>
      <c r="K9696" s="13">
        <v>0.37296185596862669</v>
      </c>
    </row>
    <row r="9697" spans="2:11" x14ac:dyDescent="0.25">
      <c r="B9697" s="10">
        <v>9694</v>
      </c>
      <c r="C9697" s="12">
        <v>11.760584809656525</v>
      </c>
      <c r="D9697" s="12">
        <v>1.7519828630322531</v>
      </c>
      <c r="E9697" s="12">
        <v>3</v>
      </c>
      <c r="F9697" s="12">
        <v>1.5480814469944257</v>
      </c>
      <c r="G9697" s="12">
        <v>1.7833506732256981</v>
      </c>
      <c r="H9697" s="12">
        <v>22.087372319737888</v>
      </c>
      <c r="I9697" s="12">
        <v>3.3913566983924142</v>
      </c>
      <c r="J9697" s="12">
        <v>3.8378744593339755</v>
      </c>
      <c r="K9697" s="13">
        <v>3.6912274236560645</v>
      </c>
    </row>
    <row r="9698" spans="2:11" x14ac:dyDescent="0.25">
      <c r="B9698" s="10">
        <v>9695</v>
      </c>
      <c r="C9698" s="12">
        <v>6.2657601145014432</v>
      </c>
      <c r="D9698" s="12">
        <v>1.4267298052851518</v>
      </c>
      <c r="E9698" s="12">
        <v>2</v>
      </c>
      <c r="F9698" s="12">
        <v>1.3627554596668261</v>
      </c>
      <c r="G9698" s="12">
        <v>1.08353732438079</v>
      </c>
      <c r="H9698" s="12">
        <v>15.409147071425986</v>
      </c>
      <c r="I9698" s="12">
        <v>4.1152274370273352</v>
      </c>
      <c r="J9698" s="12">
        <v>4.0869610629060018</v>
      </c>
      <c r="K9698" s="13">
        <v>2.3837427772540813</v>
      </c>
    </row>
    <row r="9699" spans="2:11" x14ac:dyDescent="0.25">
      <c r="B9699" s="10">
        <v>9696</v>
      </c>
      <c r="C9699" s="12">
        <v>13.563198924018973</v>
      </c>
      <c r="D9699" s="12">
        <v>1.7578691927555878</v>
      </c>
      <c r="E9699" s="12">
        <v>2</v>
      </c>
      <c r="F9699" s="12">
        <v>5.7817081604937863</v>
      </c>
      <c r="G9699" s="12">
        <v>0.78824017176438554</v>
      </c>
      <c r="H9699" s="12">
        <v>28.198564470368645</v>
      </c>
      <c r="I9699" s="12">
        <v>2.3116613802882631</v>
      </c>
      <c r="J9699" s="12">
        <v>1.5390005726777201</v>
      </c>
      <c r="K9699" s="13">
        <v>0.52195119582070437</v>
      </c>
    </row>
    <row r="9700" spans="2:11" x14ac:dyDescent="0.25">
      <c r="B9700" s="10">
        <v>9697</v>
      </c>
      <c r="C9700" s="12">
        <v>18.010449614784036</v>
      </c>
      <c r="D9700" s="12">
        <v>2.2749553411485581</v>
      </c>
      <c r="E9700" s="12">
        <v>2</v>
      </c>
      <c r="F9700" s="12">
        <v>1.1217241509523774</v>
      </c>
      <c r="G9700" s="12">
        <v>2.4902262103584381</v>
      </c>
      <c r="H9700" s="12">
        <v>14.715147288092492</v>
      </c>
      <c r="I9700" s="12">
        <v>3.4816568883384256</v>
      </c>
      <c r="J9700" s="12">
        <v>1.1972841221091777</v>
      </c>
      <c r="K9700" s="13">
        <v>1.1774894233119082</v>
      </c>
    </row>
    <row r="9701" spans="2:11" x14ac:dyDescent="0.25">
      <c r="B9701" s="10">
        <v>9698</v>
      </c>
      <c r="C9701" s="12">
        <v>3.1293417752777781</v>
      </c>
      <c r="D9701" s="12">
        <v>1.5127284640796679</v>
      </c>
      <c r="E9701" s="12">
        <v>1</v>
      </c>
      <c r="F9701" s="12">
        <v>0.81900242214615449</v>
      </c>
      <c r="G9701" s="12">
        <v>0.38119030039285723</v>
      </c>
      <c r="H9701" s="12">
        <v>20.028401469658128</v>
      </c>
      <c r="I9701" s="12">
        <v>2.4421675376294636</v>
      </c>
      <c r="J9701" s="12">
        <v>0.95319302167942865</v>
      </c>
      <c r="K9701" s="13">
        <v>6.1520352678092243</v>
      </c>
    </row>
    <row r="9702" spans="2:11" x14ac:dyDescent="0.25">
      <c r="B9702" s="10">
        <v>9699</v>
      </c>
      <c r="C9702" s="12">
        <v>17.449552117988045</v>
      </c>
      <c r="D9702" s="12">
        <v>1.4940402544477278</v>
      </c>
      <c r="E9702" s="12">
        <v>2</v>
      </c>
      <c r="F9702" s="12">
        <v>1.6972826115502808</v>
      </c>
      <c r="G9702" s="12">
        <v>0.92236759073392149</v>
      </c>
      <c r="H9702" s="12">
        <v>15.986767214409449</v>
      </c>
      <c r="I9702" s="12">
        <v>3.5623473596957025</v>
      </c>
      <c r="J9702" s="12">
        <v>0.85960556721337023</v>
      </c>
      <c r="K9702" s="13">
        <v>0.25255785398012243</v>
      </c>
    </row>
    <row r="9703" spans="2:11" x14ac:dyDescent="0.25">
      <c r="B9703" s="10">
        <v>9700</v>
      </c>
      <c r="C9703" s="12">
        <v>-2.963699008873542</v>
      </c>
      <c r="D9703" s="12">
        <v>1.3335041298602357</v>
      </c>
      <c r="E9703" s="12">
        <v>1</v>
      </c>
      <c r="F9703" s="12">
        <v>2.9045432459053728</v>
      </c>
      <c r="G9703" s="12">
        <v>0.76572711058331078</v>
      </c>
      <c r="H9703" s="12">
        <v>29.365780909406425</v>
      </c>
      <c r="I9703" s="12">
        <v>2.067854691608821</v>
      </c>
      <c r="J9703" s="12">
        <v>1.5076093183629076</v>
      </c>
      <c r="K9703" s="13">
        <v>2.8154429246408212</v>
      </c>
    </row>
    <row r="9704" spans="2:11" x14ac:dyDescent="0.25">
      <c r="B9704" s="10">
        <v>9701</v>
      </c>
      <c r="C9704" s="12">
        <v>11.048713924762909</v>
      </c>
      <c r="D9704" s="12">
        <v>1.5960057105532184</v>
      </c>
      <c r="E9704" s="12">
        <v>1</v>
      </c>
      <c r="F9704" s="12">
        <v>1.4595702500988965</v>
      </c>
      <c r="G9704" s="12">
        <v>0.65894387227310169</v>
      </c>
      <c r="H9704" s="12">
        <v>51.278035395253056</v>
      </c>
      <c r="I9704" s="12">
        <v>2.2800090344520907</v>
      </c>
      <c r="J9704" s="12">
        <v>1.8541397322268527</v>
      </c>
      <c r="K9704" s="13">
        <v>1.6212636480042091</v>
      </c>
    </row>
    <row r="9705" spans="2:11" x14ac:dyDescent="0.25">
      <c r="B9705" s="10">
        <v>9702</v>
      </c>
      <c r="C9705" s="12">
        <v>13.109527791256779</v>
      </c>
      <c r="D9705" s="12">
        <v>1.3958846523082467</v>
      </c>
      <c r="E9705" s="12">
        <v>1</v>
      </c>
      <c r="F9705" s="12">
        <v>2.4160376398668779</v>
      </c>
      <c r="G9705" s="12">
        <v>1.8933692213256716</v>
      </c>
      <c r="H9705" s="12">
        <v>33.63545457837867</v>
      </c>
      <c r="I9705" s="12">
        <v>1.7405213127260153</v>
      </c>
      <c r="J9705" s="12">
        <v>3.3118127560912618</v>
      </c>
      <c r="K9705" s="13">
        <v>1.493585551356712</v>
      </c>
    </row>
    <row r="9706" spans="2:11" x14ac:dyDescent="0.25">
      <c r="B9706" s="10">
        <v>9703</v>
      </c>
      <c r="C9706" s="12">
        <v>3.4182127919016612</v>
      </c>
      <c r="D9706" s="12">
        <v>2.0353935675003534</v>
      </c>
      <c r="E9706" s="12">
        <v>3</v>
      </c>
      <c r="F9706" s="12">
        <v>10.857424526055766</v>
      </c>
      <c r="G9706" s="12">
        <v>0.59320015621153044</v>
      </c>
      <c r="H9706" s="12">
        <v>18.783826155068546</v>
      </c>
      <c r="I9706" s="12">
        <v>2.0740863140559544</v>
      </c>
      <c r="J9706" s="12">
        <v>1.6139363091317138</v>
      </c>
      <c r="K9706" s="13">
        <v>2.0221353233287354</v>
      </c>
    </row>
    <row r="9707" spans="2:11" x14ac:dyDescent="0.25">
      <c r="B9707" s="10">
        <v>9704</v>
      </c>
      <c r="C9707" s="12">
        <v>12.374609757292015</v>
      </c>
      <c r="D9707" s="12">
        <v>1.5847416589464973</v>
      </c>
      <c r="E9707" s="12">
        <v>2</v>
      </c>
      <c r="F9707" s="12">
        <v>3.0724617548488284</v>
      </c>
      <c r="G9707" s="12">
        <v>1.3658428624789922</v>
      </c>
      <c r="H9707" s="12">
        <v>19.660457836757082</v>
      </c>
      <c r="I9707" s="12">
        <v>2.6978618479788543</v>
      </c>
      <c r="J9707" s="12">
        <v>3.5614559125015202</v>
      </c>
      <c r="K9707" s="13">
        <v>4.7486579568112681</v>
      </c>
    </row>
    <row r="9708" spans="2:11" x14ac:dyDescent="0.25">
      <c r="B9708" s="10">
        <v>9705</v>
      </c>
      <c r="C9708" s="12">
        <v>12.809170485836219</v>
      </c>
      <c r="D9708" s="12">
        <v>1.2700095377424847</v>
      </c>
      <c r="E9708" s="12">
        <v>1</v>
      </c>
      <c r="F9708" s="12">
        <v>2.669019591871344</v>
      </c>
      <c r="G9708" s="12">
        <v>0.29284275288809558</v>
      </c>
      <c r="H9708" s="12">
        <v>23.931345780909279</v>
      </c>
      <c r="I9708" s="12">
        <v>2.3732606843436344</v>
      </c>
      <c r="J9708" s="12">
        <v>3.315261472040147</v>
      </c>
      <c r="K9708" s="13">
        <v>1.1639744849560469</v>
      </c>
    </row>
    <row r="9709" spans="2:11" x14ac:dyDescent="0.25">
      <c r="B9709" s="10">
        <v>9706</v>
      </c>
      <c r="C9709" s="12">
        <v>4.2686117335372717</v>
      </c>
      <c r="D9709" s="12">
        <v>1.2164372717032843</v>
      </c>
      <c r="E9709" s="12">
        <v>3</v>
      </c>
      <c r="F9709" s="12">
        <v>1.3936899506699327</v>
      </c>
      <c r="G9709" s="12">
        <v>0.9471383065880471</v>
      </c>
      <c r="H9709" s="12">
        <v>18.538424254361061</v>
      </c>
      <c r="I9709" s="12">
        <v>2.6267447840818638</v>
      </c>
      <c r="J9709" s="12">
        <v>2.9804511539323837</v>
      </c>
      <c r="K9709" s="13">
        <v>1.3542861242953379</v>
      </c>
    </row>
    <row r="9710" spans="2:11" x14ac:dyDescent="0.25">
      <c r="B9710" s="10">
        <v>9707</v>
      </c>
      <c r="C9710" s="12">
        <v>11.799479248890213</v>
      </c>
      <c r="D9710" s="12">
        <v>1.3854795319578312</v>
      </c>
      <c r="E9710" s="12">
        <v>2</v>
      </c>
      <c r="F9710" s="12">
        <v>2.1085759314229855</v>
      </c>
      <c r="G9710" s="12">
        <v>0.95021227635341832</v>
      </c>
      <c r="H9710" s="12">
        <v>38.972363586112294</v>
      </c>
      <c r="I9710" s="12">
        <v>4.4399142021429716</v>
      </c>
      <c r="J9710" s="12">
        <v>3.2365321413908323</v>
      </c>
      <c r="K9710" s="13">
        <v>0.31056436774970753</v>
      </c>
    </row>
    <row r="9711" spans="2:11" x14ac:dyDescent="0.25">
      <c r="B9711" s="10">
        <v>9708</v>
      </c>
      <c r="C9711" s="12">
        <v>17.071425946405313</v>
      </c>
      <c r="D9711" s="12">
        <v>1.7586555428553867</v>
      </c>
      <c r="E9711" s="12">
        <v>0</v>
      </c>
      <c r="F9711" s="12">
        <v>2.7220517526072738</v>
      </c>
      <c r="G9711" s="12">
        <v>0.8420858882401987</v>
      </c>
      <c r="H9711" s="12">
        <v>14.606242397707614</v>
      </c>
      <c r="I9711" s="12">
        <v>1.9276775230343219</v>
      </c>
      <c r="J9711" s="12">
        <v>1.4330766940615047</v>
      </c>
      <c r="K9711" s="13">
        <v>3.2140779245271216</v>
      </c>
    </row>
    <row r="9712" spans="2:11" x14ac:dyDescent="0.25">
      <c r="B9712" s="10">
        <v>9709</v>
      </c>
      <c r="C9712" s="12">
        <v>16.100779076610216</v>
      </c>
      <c r="D9712" s="12">
        <v>1.7199780384858163</v>
      </c>
      <c r="E9712" s="12">
        <v>2</v>
      </c>
      <c r="F9712" s="12">
        <v>4.0242766212622021</v>
      </c>
      <c r="G9712" s="12">
        <v>0.54056537339052924</v>
      </c>
      <c r="H9712" s="12">
        <v>36.670453805477585</v>
      </c>
      <c r="I9712" s="12">
        <v>2.797482295279984</v>
      </c>
      <c r="J9712" s="12">
        <v>2.3079836464637578</v>
      </c>
      <c r="K9712" s="13">
        <v>1.1941529702162628</v>
      </c>
    </row>
    <row r="9713" spans="2:11" x14ac:dyDescent="0.25">
      <c r="B9713" s="10">
        <v>9710</v>
      </c>
      <c r="C9713" s="12">
        <v>13.547774731450467</v>
      </c>
      <c r="D9713" s="12">
        <v>1.4188097550826226</v>
      </c>
      <c r="E9713" s="12">
        <v>2</v>
      </c>
      <c r="F9713" s="12">
        <v>5.1342242616232427</v>
      </c>
      <c r="G9713" s="12">
        <v>1.1243330914055278</v>
      </c>
      <c r="H9713" s="12">
        <v>29.831692228248343</v>
      </c>
      <c r="I9713" s="12">
        <v>1.9171986638698371</v>
      </c>
      <c r="J9713" s="12">
        <v>3.2465821400989157</v>
      </c>
      <c r="K9713" s="13">
        <v>4.1963353442533231</v>
      </c>
    </row>
    <row r="9714" spans="2:11" x14ac:dyDescent="0.25">
      <c r="B9714" s="10">
        <v>9711</v>
      </c>
      <c r="C9714" s="12">
        <v>5.4104944688690519</v>
      </c>
      <c r="D9714" s="12">
        <v>1.4225383182222839</v>
      </c>
      <c r="E9714" s="12">
        <v>2</v>
      </c>
      <c r="F9714" s="12">
        <v>3.2345555733437168</v>
      </c>
      <c r="G9714" s="12">
        <v>1.3010521057516005</v>
      </c>
      <c r="H9714" s="12">
        <v>51.434169989601628</v>
      </c>
      <c r="I9714" s="12">
        <v>3.5507681186108049</v>
      </c>
      <c r="J9714" s="12">
        <v>1.0260730379394116</v>
      </c>
      <c r="K9714" s="13">
        <v>1.4415016010606092</v>
      </c>
    </row>
    <row r="9715" spans="2:11" x14ac:dyDescent="0.25">
      <c r="B9715" s="10">
        <v>9712</v>
      </c>
      <c r="C9715" s="12">
        <v>17.51140442049482</v>
      </c>
      <c r="D9715" s="12">
        <v>1.44153389042906</v>
      </c>
      <c r="E9715" s="12">
        <v>2</v>
      </c>
      <c r="F9715" s="12">
        <v>2.6076036116350525</v>
      </c>
      <c r="G9715" s="12">
        <v>0.28082873108722689</v>
      </c>
      <c r="H9715" s="12">
        <v>22.73392194561751</v>
      </c>
      <c r="I9715" s="12">
        <v>3.183663462225133</v>
      </c>
      <c r="J9715" s="12">
        <v>0.88011576801611557</v>
      </c>
      <c r="K9715" s="13">
        <v>3.310394479311362E-2</v>
      </c>
    </row>
    <row r="9716" spans="2:11" x14ac:dyDescent="0.25">
      <c r="B9716" s="10">
        <v>9713</v>
      </c>
      <c r="C9716" s="12">
        <v>12.162362893671741</v>
      </c>
      <c r="D9716" s="12">
        <v>1.4514400340731246</v>
      </c>
      <c r="E9716" s="12">
        <v>3</v>
      </c>
      <c r="F9716" s="12">
        <v>2.5415964144467984</v>
      </c>
      <c r="G9716" s="12">
        <v>1.4226690501229213</v>
      </c>
      <c r="H9716" s="12">
        <v>24.947561494893705</v>
      </c>
      <c r="I9716" s="12">
        <v>5.6737070373007912</v>
      </c>
      <c r="J9716" s="12">
        <v>2.992009867335824</v>
      </c>
      <c r="K9716" s="13">
        <v>1.172966049261962</v>
      </c>
    </row>
    <row r="9717" spans="2:11" x14ac:dyDescent="0.25">
      <c r="B9717" s="10">
        <v>9714</v>
      </c>
      <c r="C9717" s="12">
        <v>5.2798116633183216</v>
      </c>
      <c r="D9717" s="12">
        <v>1.3873013258477711</v>
      </c>
      <c r="E9717" s="12">
        <v>3</v>
      </c>
      <c r="F9717" s="12">
        <v>4.5830133599843057</v>
      </c>
      <c r="G9717" s="12">
        <v>0.41750596331624723</v>
      </c>
      <c r="H9717" s="12">
        <v>21.759695597067761</v>
      </c>
      <c r="I9717" s="12">
        <v>2.9406876544800689</v>
      </c>
      <c r="J9717" s="12">
        <v>1.9268983399260278</v>
      </c>
      <c r="K9717" s="13">
        <v>8.4886844561410619</v>
      </c>
    </row>
    <row r="9718" spans="2:11" x14ac:dyDescent="0.25">
      <c r="B9718" s="10">
        <v>9715</v>
      </c>
      <c r="C9718" s="12">
        <v>9.5406720660595372</v>
      </c>
      <c r="D9718" s="12">
        <v>1.4106685730245982</v>
      </c>
      <c r="E9718" s="12">
        <v>1</v>
      </c>
      <c r="F9718" s="12">
        <v>3.4705561235967974</v>
      </c>
      <c r="G9718" s="12">
        <v>0.75051553321117581</v>
      </c>
      <c r="H9718" s="12">
        <v>19.902150094128931</v>
      </c>
      <c r="I9718" s="12">
        <v>2.2722576897854769</v>
      </c>
      <c r="J9718" s="12">
        <v>3.2596034177158106</v>
      </c>
      <c r="K9718" s="13">
        <v>6.2902532315844679</v>
      </c>
    </row>
    <row r="9719" spans="2:11" x14ac:dyDescent="0.25">
      <c r="B9719" s="10">
        <v>9716</v>
      </c>
      <c r="C9719" s="12">
        <v>15.966246452960537</v>
      </c>
      <c r="D9719" s="12">
        <v>1.5553217727390407</v>
      </c>
      <c r="E9719" s="12">
        <v>2</v>
      </c>
      <c r="F9719" s="12">
        <v>3.5853095045761356</v>
      </c>
      <c r="G9719" s="12">
        <v>1.0606100671151191</v>
      </c>
      <c r="H9719" s="12">
        <v>41.941437754654658</v>
      </c>
      <c r="I9719" s="12">
        <v>2.3158033597002654</v>
      </c>
      <c r="J9719" s="12">
        <v>1.4540371229561224</v>
      </c>
      <c r="K9719" s="13">
        <v>0.18797518872349797</v>
      </c>
    </row>
    <row r="9720" spans="2:11" x14ac:dyDescent="0.25">
      <c r="B9720" s="10">
        <v>9717</v>
      </c>
      <c r="C9720" s="12">
        <v>13.899417310572883</v>
      </c>
      <c r="D9720" s="12">
        <v>1.8235183021521337</v>
      </c>
      <c r="E9720" s="12">
        <v>1</v>
      </c>
      <c r="F9720" s="12">
        <v>1.8106179387796077</v>
      </c>
      <c r="G9720" s="12">
        <v>1.0916060327613635</v>
      </c>
      <c r="H9720" s="12">
        <v>17.785541530867622</v>
      </c>
      <c r="I9720" s="12">
        <v>3.3521975005250462</v>
      </c>
      <c r="J9720" s="12">
        <v>1.6021064404864325</v>
      </c>
      <c r="K9720" s="13">
        <v>3.4451360217535074E-2</v>
      </c>
    </row>
    <row r="9721" spans="2:11" x14ac:dyDescent="0.25">
      <c r="B9721" s="10">
        <v>9718</v>
      </c>
      <c r="C9721" s="12">
        <v>8.0503468652625081</v>
      </c>
      <c r="D9721" s="12">
        <v>1.9588714951212129</v>
      </c>
      <c r="E9721" s="12">
        <v>2</v>
      </c>
      <c r="F9721" s="12">
        <v>9.6243305428342349</v>
      </c>
      <c r="G9721" s="12">
        <v>1.8502710327936209</v>
      </c>
      <c r="H9721" s="12">
        <v>23.741434740110915</v>
      </c>
      <c r="I9721" s="12">
        <v>2.9027542096480961</v>
      </c>
      <c r="J9721" s="12">
        <v>3.3174552295237096</v>
      </c>
      <c r="K9721" s="13">
        <v>1.1204529068097979</v>
      </c>
    </row>
    <row r="9722" spans="2:11" x14ac:dyDescent="0.25">
      <c r="B9722" s="10">
        <v>9719</v>
      </c>
      <c r="C9722" s="12">
        <v>16.09037157488903</v>
      </c>
      <c r="D9722" s="12">
        <v>1.7784480969811174</v>
      </c>
      <c r="E9722" s="12">
        <v>3</v>
      </c>
      <c r="F9722" s="12">
        <v>2.344233777444749</v>
      </c>
      <c r="G9722" s="12">
        <v>0.92341204001763622</v>
      </c>
      <c r="H9722" s="12">
        <v>13.841726409782797</v>
      </c>
      <c r="I9722" s="12">
        <v>2.4519274358288135</v>
      </c>
      <c r="J9722" s="12">
        <v>0.43594312727904044</v>
      </c>
      <c r="K9722" s="13">
        <v>5.1702895234230386</v>
      </c>
    </row>
    <row r="9723" spans="2:11" x14ac:dyDescent="0.25">
      <c r="B9723" s="10">
        <v>9720</v>
      </c>
      <c r="C9723" s="12">
        <v>11.276846624261363</v>
      </c>
      <c r="D9723" s="12">
        <v>1.3477991073090825</v>
      </c>
      <c r="E9723" s="12">
        <v>2</v>
      </c>
      <c r="F9723" s="12">
        <v>4.153814019395063</v>
      </c>
      <c r="G9723" s="12">
        <v>0.49529022533507494</v>
      </c>
      <c r="H9723" s="12">
        <v>36.959547626127915</v>
      </c>
      <c r="I9723" s="12">
        <v>4.3052117181365244</v>
      </c>
      <c r="J9723" s="12">
        <v>2.369932175567635</v>
      </c>
      <c r="K9723" s="13">
        <v>0.2788528799295697</v>
      </c>
    </row>
    <row r="9724" spans="2:11" x14ac:dyDescent="0.25">
      <c r="B9724" s="10">
        <v>9721</v>
      </c>
      <c r="C9724" s="12">
        <v>11.949596351828347</v>
      </c>
      <c r="D9724" s="12">
        <v>1.2784269509049726</v>
      </c>
      <c r="E9724" s="12">
        <v>3</v>
      </c>
      <c r="F9724" s="12">
        <v>0.16586747646259445</v>
      </c>
      <c r="G9724" s="12">
        <v>1.5659359157808992</v>
      </c>
      <c r="H9724" s="12">
        <v>18.260600104985173</v>
      </c>
      <c r="I9724" s="12">
        <v>2.860269892934137</v>
      </c>
      <c r="J9724" s="12">
        <v>3.4507159613753942</v>
      </c>
      <c r="K9724" s="13">
        <v>7.6766561005772953</v>
      </c>
    </row>
    <row r="9725" spans="2:11" x14ac:dyDescent="0.25">
      <c r="B9725" s="10">
        <v>9722</v>
      </c>
      <c r="C9725" s="12">
        <v>-3.621544365957563</v>
      </c>
      <c r="D9725" s="12">
        <v>1.5329933502177577</v>
      </c>
      <c r="E9725" s="12">
        <v>2</v>
      </c>
      <c r="F9725" s="12">
        <v>4.9452714851379893</v>
      </c>
      <c r="G9725" s="12">
        <v>0.87186174835161023</v>
      </c>
      <c r="H9725" s="12">
        <v>26.119699227690099</v>
      </c>
      <c r="I9725" s="12">
        <v>2.2522656973105653</v>
      </c>
      <c r="J9725" s="12">
        <v>2.8313049811471624</v>
      </c>
      <c r="K9725" s="13">
        <v>2.8400490198381712</v>
      </c>
    </row>
    <row r="9726" spans="2:11" x14ac:dyDescent="0.25">
      <c r="B9726" s="10">
        <v>9723</v>
      </c>
      <c r="C9726" s="12">
        <v>5.5142058609407609</v>
      </c>
      <c r="D9726" s="12">
        <v>1.5732274126248029</v>
      </c>
      <c r="E9726" s="12">
        <v>2</v>
      </c>
      <c r="F9726" s="12">
        <v>1.7634903521521506</v>
      </c>
      <c r="G9726" s="12">
        <v>2.0354625810565365</v>
      </c>
      <c r="H9726" s="12">
        <v>16.556004891568563</v>
      </c>
      <c r="I9726" s="12">
        <v>2.2852935012901212</v>
      </c>
      <c r="J9726" s="12">
        <v>3.5110100267594011</v>
      </c>
      <c r="K9726" s="13">
        <v>2.3243715048495126</v>
      </c>
    </row>
    <row r="9727" spans="2:11" x14ac:dyDescent="0.25">
      <c r="B9727" s="10">
        <v>9724</v>
      </c>
      <c r="C9727" s="12">
        <v>0.77629379669026122</v>
      </c>
      <c r="D9727" s="12">
        <v>1.8068669479384889</v>
      </c>
      <c r="E9727" s="12">
        <v>3</v>
      </c>
      <c r="F9727" s="12">
        <v>3.3294756462300357</v>
      </c>
      <c r="G9727" s="12">
        <v>0.60349052160344974</v>
      </c>
      <c r="H9727" s="12">
        <v>22.101226750988438</v>
      </c>
      <c r="I9727" s="12">
        <v>4.8938963301960259</v>
      </c>
      <c r="J9727" s="12">
        <v>4.573111309833453</v>
      </c>
      <c r="K9727" s="13">
        <v>2.9312219921236493</v>
      </c>
    </row>
    <row r="9728" spans="2:11" x14ac:dyDescent="0.25">
      <c r="B9728" s="10">
        <v>9725</v>
      </c>
      <c r="C9728" s="12">
        <v>17.047259133639013</v>
      </c>
      <c r="D9728" s="12">
        <v>2.0678530564453945</v>
      </c>
      <c r="E9728" s="12">
        <v>1</v>
      </c>
      <c r="F9728" s="12">
        <v>7.7682173158863828</v>
      </c>
      <c r="G9728" s="12">
        <v>1.4203736627456989</v>
      </c>
      <c r="H9728" s="12">
        <v>13.797636468294677</v>
      </c>
      <c r="I9728" s="12">
        <v>2.7219310027424015</v>
      </c>
      <c r="J9728" s="12">
        <v>3.0219728364446992</v>
      </c>
      <c r="K9728" s="13">
        <v>2.0468217780474984</v>
      </c>
    </row>
    <row r="9729" spans="2:11" x14ac:dyDescent="0.25">
      <c r="B9729" s="10">
        <v>9726</v>
      </c>
      <c r="C9729" s="12">
        <v>12.234846509499008</v>
      </c>
      <c r="D9729" s="12">
        <v>1.8589768450448398</v>
      </c>
      <c r="E9729" s="12">
        <v>2</v>
      </c>
      <c r="F9729" s="12">
        <v>2.8601820642313673</v>
      </c>
      <c r="G9729" s="12">
        <v>0.56560074583022568</v>
      </c>
      <c r="H9729" s="12">
        <v>20.024061369248461</v>
      </c>
      <c r="I9729" s="12">
        <v>2.9894875907423706</v>
      </c>
      <c r="J9729" s="12">
        <v>2.056178657238994</v>
      </c>
      <c r="K9729" s="13">
        <v>1.3167148300783267</v>
      </c>
    </row>
    <row r="9730" spans="2:11" x14ac:dyDescent="0.25">
      <c r="B9730" s="10">
        <v>9727</v>
      </c>
      <c r="C9730" s="12">
        <v>11.309227502318631</v>
      </c>
      <c r="D9730" s="12">
        <v>1.779907893214596</v>
      </c>
      <c r="E9730" s="12">
        <v>2</v>
      </c>
      <c r="F9730" s="12">
        <v>8.7337648314913174</v>
      </c>
      <c r="G9730" s="12">
        <v>1.4932866860648963</v>
      </c>
      <c r="H9730" s="12">
        <v>30.007435483208287</v>
      </c>
      <c r="I9730" s="12">
        <v>3.210257457823563</v>
      </c>
      <c r="J9730" s="12">
        <v>2.3830199918724091</v>
      </c>
      <c r="K9730" s="13">
        <v>0.39243152528071096</v>
      </c>
    </row>
    <row r="9731" spans="2:11" x14ac:dyDescent="0.25">
      <c r="B9731" s="10">
        <v>9728</v>
      </c>
      <c r="C9731" s="12">
        <v>7.4075756008170206</v>
      </c>
      <c r="D9731" s="12">
        <v>1.515546524467531</v>
      </c>
      <c r="E9731" s="12">
        <v>2</v>
      </c>
      <c r="F9731" s="12">
        <v>9.0946817693369297</v>
      </c>
      <c r="G9731" s="12">
        <v>0.28751127489103478</v>
      </c>
      <c r="H9731" s="12">
        <v>18.988569440084525</v>
      </c>
      <c r="I9731" s="12">
        <v>3.7076684232348778</v>
      </c>
      <c r="J9731" s="12">
        <v>2.0097895833311337</v>
      </c>
      <c r="K9731" s="13">
        <v>5.0490769801328579</v>
      </c>
    </row>
    <row r="9732" spans="2:11" x14ac:dyDescent="0.25">
      <c r="B9732" s="10">
        <v>9729</v>
      </c>
      <c r="C9732" s="12">
        <v>5.3651187125743665</v>
      </c>
      <c r="D9732" s="12">
        <v>1.9936256468840501</v>
      </c>
      <c r="E9732" s="12">
        <v>0</v>
      </c>
      <c r="F9732" s="12">
        <v>4.731138927869619</v>
      </c>
      <c r="G9732" s="12">
        <v>0.6580823666898028</v>
      </c>
      <c r="H9732" s="12">
        <v>10.646278958584187</v>
      </c>
      <c r="I9732" s="12">
        <v>5.1089316870261428</v>
      </c>
      <c r="J9732" s="12">
        <v>3.1566319599870187</v>
      </c>
      <c r="K9732" s="13">
        <v>3.5021238870756242</v>
      </c>
    </row>
    <row r="9733" spans="2:11" x14ac:dyDescent="0.25">
      <c r="B9733" s="10">
        <v>9730</v>
      </c>
      <c r="C9733" s="12">
        <v>7.0616142961505286</v>
      </c>
      <c r="D9733" s="12">
        <v>1.5159689537483536</v>
      </c>
      <c r="E9733" s="12">
        <v>2</v>
      </c>
      <c r="F9733" s="12">
        <v>0.63131416258032758</v>
      </c>
      <c r="G9733" s="12">
        <v>1.1013642399580621</v>
      </c>
      <c r="H9733" s="12">
        <v>25.740016724972435</v>
      </c>
      <c r="I9733" s="12">
        <v>4.6787661605674007</v>
      </c>
      <c r="J9733" s="12">
        <v>1.4177711525926098</v>
      </c>
      <c r="K9733" s="13">
        <v>1.2152863581051141</v>
      </c>
    </row>
    <row r="9734" spans="2:11" x14ac:dyDescent="0.25">
      <c r="B9734" s="10">
        <v>9731</v>
      </c>
      <c r="C9734" s="12">
        <v>14.137462056667374</v>
      </c>
      <c r="D9734" s="12">
        <v>1.8553462404864267</v>
      </c>
      <c r="E9734" s="12">
        <v>0</v>
      </c>
      <c r="F9734" s="12">
        <v>2.9604237036344538</v>
      </c>
      <c r="G9734" s="12">
        <v>1.0475815788818266</v>
      </c>
      <c r="H9734" s="12">
        <v>16.188978746562746</v>
      </c>
      <c r="I9734" s="12">
        <v>3.5191300664073206</v>
      </c>
      <c r="J9734" s="12">
        <v>3.0110455704593435</v>
      </c>
      <c r="K9734" s="13">
        <v>2.7253920741719191</v>
      </c>
    </row>
    <row r="9735" spans="2:11" x14ac:dyDescent="0.25">
      <c r="B9735" s="10">
        <v>9732</v>
      </c>
      <c r="C9735" s="12">
        <v>3.0906922919824105</v>
      </c>
      <c r="D9735" s="12">
        <v>1.2332462046083903</v>
      </c>
      <c r="E9735" s="12">
        <v>2</v>
      </c>
      <c r="F9735" s="12">
        <v>1.1030869554692588</v>
      </c>
      <c r="G9735" s="12">
        <v>1.0452052900675828</v>
      </c>
      <c r="H9735" s="12">
        <v>19.089952242857123</v>
      </c>
      <c r="I9735" s="12">
        <v>1.7813851600946051</v>
      </c>
      <c r="J9735" s="12">
        <v>4.2567998331287651</v>
      </c>
      <c r="K9735" s="13">
        <v>0.71198553184006186</v>
      </c>
    </row>
    <row r="9736" spans="2:11" x14ac:dyDescent="0.25">
      <c r="B9736" s="10">
        <v>9733</v>
      </c>
      <c r="C9736" s="12">
        <v>5.748929996848819</v>
      </c>
      <c r="D9736" s="12">
        <v>1.9716575946161399</v>
      </c>
      <c r="E9736" s="12">
        <v>1</v>
      </c>
      <c r="F9736" s="12">
        <v>0.6475039795751002</v>
      </c>
      <c r="G9736" s="12">
        <v>0.99847271552049321</v>
      </c>
      <c r="H9736" s="12">
        <v>47.530184246863563</v>
      </c>
      <c r="I9736" s="12">
        <v>1.8419755396458393</v>
      </c>
      <c r="J9736" s="12">
        <v>1.9858339958028604</v>
      </c>
      <c r="K9736" s="13">
        <v>0.2714853086482123</v>
      </c>
    </row>
    <row r="9737" spans="2:11" x14ac:dyDescent="0.25">
      <c r="B9737" s="10">
        <v>9734</v>
      </c>
      <c r="C9737" s="12">
        <v>18.231992832718468</v>
      </c>
      <c r="D9737" s="12">
        <v>1.496317644188671</v>
      </c>
      <c r="E9737" s="12">
        <v>2</v>
      </c>
      <c r="F9737" s="12">
        <v>10.339898276832416</v>
      </c>
      <c r="G9737" s="12">
        <v>1.2099930586668148</v>
      </c>
      <c r="H9737" s="12">
        <v>16.155114694157454</v>
      </c>
      <c r="I9737" s="12">
        <v>2.1863146887788982</v>
      </c>
      <c r="J9737" s="12">
        <v>2.9679143421486973</v>
      </c>
      <c r="K9737" s="13">
        <v>0.33037983087888201</v>
      </c>
    </row>
    <row r="9738" spans="2:11" x14ac:dyDescent="0.25">
      <c r="B9738" s="10">
        <v>9735</v>
      </c>
      <c r="C9738" s="12">
        <v>15.522580774010653</v>
      </c>
      <c r="D9738" s="12">
        <v>1.635281973848892</v>
      </c>
      <c r="E9738" s="12">
        <v>2</v>
      </c>
      <c r="F9738" s="12">
        <v>1.9781663123121358</v>
      </c>
      <c r="G9738" s="12">
        <v>2.2421551374541613</v>
      </c>
      <c r="H9738" s="12">
        <v>20.741070713818019</v>
      </c>
      <c r="I9738" s="12">
        <v>2.9627059043480446</v>
      </c>
      <c r="J9738" s="12">
        <v>1.1680429929659508</v>
      </c>
      <c r="K9738" s="13">
        <v>3.8470718980298959</v>
      </c>
    </row>
    <row r="9739" spans="2:11" x14ac:dyDescent="0.25">
      <c r="B9739" s="10">
        <v>9736</v>
      </c>
      <c r="C9739" s="12">
        <v>11.898611348655603</v>
      </c>
      <c r="D9739" s="12">
        <v>1.8286418569792515</v>
      </c>
      <c r="E9739" s="12">
        <v>2</v>
      </c>
      <c r="F9739" s="12">
        <v>2.6311955486953393</v>
      </c>
      <c r="G9739" s="12">
        <v>1.1600918279380643</v>
      </c>
      <c r="H9739" s="12">
        <v>33.561483689212039</v>
      </c>
      <c r="I9739" s="12">
        <v>2.6002955621396078</v>
      </c>
      <c r="J9739" s="12">
        <v>2.7823105509638615</v>
      </c>
      <c r="K9739" s="13">
        <v>2.1122283326041922</v>
      </c>
    </row>
    <row r="9740" spans="2:11" x14ac:dyDescent="0.25">
      <c r="B9740" s="10">
        <v>9737</v>
      </c>
      <c r="C9740" s="12">
        <v>14.084086144670049</v>
      </c>
      <c r="D9740" s="12">
        <v>1.5538543007408154</v>
      </c>
      <c r="E9740" s="12">
        <v>2</v>
      </c>
      <c r="F9740" s="12">
        <v>1.043817766210438</v>
      </c>
      <c r="G9740" s="12">
        <v>0.9651189189695879</v>
      </c>
      <c r="H9740" s="12">
        <v>21.84922513511728</v>
      </c>
      <c r="I9740" s="12">
        <v>1.9890849932582775</v>
      </c>
      <c r="J9740" s="12">
        <v>2.7765731402828955</v>
      </c>
      <c r="K9740" s="13">
        <v>0.48147867455873605</v>
      </c>
    </row>
    <row r="9741" spans="2:11" x14ac:dyDescent="0.25">
      <c r="B9741" s="10">
        <v>9738</v>
      </c>
      <c r="C9741" s="12">
        <v>7.2541959905059805</v>
      </c>
      <c r="D9741" s="12">
        <v>1.4140422992013209</v>
      </c>
      <c r="E9741" s="12">
        <v>2</v>
      </c>
      <c r="F9741" s="12">
        <v>9.8586348613789347</v>
      </c>
      <c r="G9741" s="12">
        <v>0.8751058208788387</v>
      </c>
      <c r="H9741" s="12">
        <v>33.604875529636537</v>
      </c>
      <c r="I9741" s="12">
        <v>2.7507251676144735</v>
      </c>
      <c r="J9741" s="12">
        <v>3.3766921677417439</v>
      </c>
      <c r="K9741" s="13">
        <v>4.7671009537656017</v>
      </c>
    </row>
    <row r="9742" spans="2:11" x14ac:dyDescent="0.25">
      <c r="B9742" s="10">
        <v>9739</v>
      </c>
      <c r="C9742" s="12">
        <v>8.0600398644375542</v>
      </c>
      <c r="D9742" s="12">
        <v>1.5413084545039171</v>
      </c>
      <c r="E9742" s="12">
        <v>2</v>
      </c>
      <c r="F9742" s="12">
        <v>0.91864778127586977</v>
      </c>
      <c r="G9742" s="12">
        <v>1.3527023231745776</v>
      </c>
      <c r="H9742" s="12">
        <v>30.275041682455196</v>
      </c>
      <c r="I9742" s="12">
        <v>2.3502468779912991</v>
      </c>
      <c r="J9742" s="12">
        <v>3.668849564156917</v>
      </c>
      <c r="K9742" s="13">
        <v>5.83941818407372</v>
      </c>
    </row>
    <row r="9743" spans="2:11" x14ac:dyDescent="0.25">
      <c r="B9743" s="10">
        <v>9740</v>
      </c>
      <c r="C9743" s="12">
        <v>16.559869987844404</v>
      </c>
      <c r="D9743" s="12">
        <v>1.4149034714100928</v>
      </c>
      <c r="E9743" s="12">
        <v>2</v>
      </c>
      <c r="F9743" s="12">
        <v>6.5772227243767558</v>
      </c>
      <c r="G9743" s="12">
        <v>1.2808095501798438</v>
      </c>
      <c r="H9743" s="12">
        <v>33.497476632375175</v>
      </c>
      <c r="I9743" s="12">
        <v>3.1388069903628559</v>
      </c>
      <c r="J9743" s="12">
        <v>2.8155775666183547</v>
      </c>
      <c r="K9743" s="13">
        <v>0.49120171275085145</v>
      </c>
    </row>
    <row r="9744" spans="2:11" x14ac:dyDescent="0.25">
      <c r="B9744" s="10">
        <v>9741</v>
      </c>
      <c r="C9744" s="12">
        <v>6.231369477528605</v>
      </c>
      <c r="D9744" s="12">
        <v>1.5292160248172577</v>
      </c>
      <c r="E9744" s="12">
        <v>2</v>
      </c>
      <c r="F9744" s="12">
        <v>1.311022392442003</v>
      </c>
      <c r="G9744" s="12">
        <v>1.5729045452916526</v>
      </c>
      <c r="H9744" s="12">
        <v>11.641240528338272</v>
      </c>
      <c r="I9744" s="12">
        <v>3.4670231990674409</v>
      </c>
      <c r="J9744" s="12">
        <v>4.2652640013449989</v>
      </c>
      <c r="K9744" s="13">
        <v>2.9970336929744146E-2</v>
      </c>
    </row>
    <row r="9745" spans="2:11" x14ac:dyDescent="0.25">
      <c r="B9745" s="10">
        <v>9742</v>
      </c>
      <c r="C9745" s="12">
        <v>6.5655795723097778</v>
      </c>
      <c r="D9745" s="12">
        <v>1.3854911077334016</v>
      </c>
      <c r="E9745" s="12">
        <v>1</v>
      </c>
      <c r="F9745" s="12">
        <v>3.6585338346301777</v>
      </c>
      <c r="G9745" s="12">
        <v>1.2503626793419218</v>
      </c>
      <c r="H9745" s="12">
        <v>30.117586751854159</v>
      </c>
      <c r="I9745" s="12">
        <v>2.5094783945125374</v>
      </c>
      <c r="J9745" s="12">
        <v>1.9288746571802837</v>
      </c>
      <c r="K9745" s="13">
        <v>0.20717536625215938</v>
      </c>
    </row>
    <row r="9746" spans="2:11" x14ac:dyDescent="0.25">
      <c r="B9746" s="10">
        <v>9743</v>
      </c>
      <c r="C9746" s="12">
        <v>14.653040637421658</v>
      </c>
      <c r="D9746" s="12">
        <v>1.6497074588074518</v>
      </c>
      <c r="E9746" s="12">
        <v>3</v>
      </c>
      <c r="F9746" s="12">
        <v>4.5936004891502806</v>
      </c>
      <c r="G9746" s="12">
        <v>1.0001157775440388</v>
      </c>
      <c r="H9746" s="12">
        <v>21.60599556769062</v>
      </c>
      <c r="I9746" s="12">
        <v>3.0554969041715054</v>
      </c>
      <c r="J9746" s="12">
        <v>3.4280945088839578</v>
      </c>
      <c r="K9746" s="13">
        <v>3.3380118076387273</v>
      </c>
    </row>
    <row r="9747" spans="2:11" x14ac:dyDescent="0.25">
      <c r="B9747" s="10">
        <v>9744</v>
      </c>
      <c r="C9747" s="12">
        <v>10.702951089350019</v>
      </c>
      <c r="D9747" s="12">
        <v>1.4688856119171798</v>
      </c>
      <c r="E9747" s="12">
        <v>3</v>
      </c>
      <c r="F9747" s="12">
        <v>1.8482049215536662</v>
      </c>
      <c r="G9747" s="12">
        <v>0.41594033695695387</v>
      </c>
      <c r="H9747" s="12">
        <v>22.230904927371274</v>
      </c>
      <c r="I9747" s="12">
        <v>4.8898449665391857</v>
      </c>
      <c r="J9747" s="12">
        <v>1.6420148873609697</v>
      </c>
      <c r="K9747" s="13">
        <v>4.5965637664829124</v>
      </c>
    </row>
    <row r="9748" spans="2:11" x14ac:dyDescent="0.25">
      <c r="B9748" s="10">
        <v>9745</v>
      </c>
      <c r="C9748" s="12">
        <v>13.171096500394926</v>
      </c>
      <c r="D9748" s="12">
        <v>1.4350560327122965</v>
      </c>
      <c r="E9748" s="12">
        <v>1</v>
      </c>
      <c r="F9748" s="12">
        <v>2.7806272073395544</v>
      </c>
      <c r="G9748" s="12">
        <v>0.98596222040436787</v>
      </c>
      <c r="H9748" s="12">
        <v>17.472018545394661</v>
      </c>
      <c r="I9748" s="12">
        <v>3.2133065403701075</v>
      </c>
      <c r="J9748" s="12">
        <v>2.9223008143411655</v>
      </c>
      <c r="K9748" s="13">
        <v>2.6266719385615995</v>
      </c>
    </row>
    <row r="9749" spans="2:11" x14ac:dyDescent="0.25">
      <c r="B9749" s="10">
        <v>9746</v>
      </c>
      <c r="C9749" s="12">
        <v>5.67208142867673</v>
      </c>
      <c r="D9749" s="12">
        <v>1.6156262597704234</v>
      </c>
      <c r="E9749" s="12">
        <v>1</v>
      </c>
      <c r="F9749" s="12">
        <v>1.3142847880850814</v>
      </c>
      <c r="G9749" s="12">
        <v>0.44649593592242104</v>
      </c>
      <c r="H9749" s="12">
        <v>35.910987653482891</v>
      </c>
      <c r="I9749" s="12">
        <v>3.3594993202856718</v>
      </c>
      <c r="J9749" s="12">
        <v>2.2150812959555615</v>
      </c>
      <c r="K9749" s="13">
        <v>0.70860953141720417</v>
      </c>
    </row>
    <row r="9750" spans="2:11" x14ac:dyDescent="0.25">
      <c r="B9750" s="10">
        <v>9747</v>
      </c>
      <c r="C9750" s="12">
        <v>5.9780470337296947</v>
      </c>
      <c r="D9750" s="12">
        <v>1.5740343567108557</v>
      </c>
      <c r="E9750" s="12">
        <v>2</v>
      </c>
      <c r="F9750" s="12">
        <v>5.9342434502703911</v>
      </c>
      <c r="G9750" s="12">
        <v>0.93532044886615284</v>
      </c>
      <c r="H9750" s="12">
        <v>15.054021095686807</v>
      </c>
      <c r="I9750" s="12">
        <v>2.2763210558395732</v>
      </c>
      <c r="J9750" s="12">
        <v>1.4590638966073697</v>
      </c>
      <c r="K9750" s="13">
        <v>1.0322247405991576</v>
      </c>
    </row>
    <row r="9751" spans="2:11" x14ac:dyDescent="0.25">
      <c r="B9751" s="10">
        <v>9748</v>
      </c>
      <c r="C9751" s="12">
        <v>10.380013413055527</v>
      </c>
      <c r="D9751" s="12">
        <v>2.0419444352533347</v>
      </c>
      <c r="E9751" s="12">
        <v>1</v>
      </c>
      <c r="F9751" s="12">
        <v>2.2791137390231282</v>
      </c>
      <c r="G9751" s="12">
        <v>0.59912450715881449</v>
      </c>
      <c r="H9751" s="12">
        <v>17.093250511587733</v>
      </c>
      <c r="I9751" s="12">
        <v>2.168629463418573</v>
      </c>
      <c r="J9751" s="12">
        <v>2.1245209314573561</v>
      </c>
      <c r="K9751" s="13">
        <v>0.75340221420614506</v>
      </c>
    </row>
    <row r="9752" spans="2:11" x14ac:dyDescent="0.25">
      <c r="B9752" s="10">
        <v>9749</v>
      </c>
      <c r="C9752" s="12">
        <v>16.177522974436087</v>
      </c>
      <c r="D9752" s="12">
        <v>1.5077902034400714</v>
      </c>
      <c r="E9752" s="12">
        <v>3</v>
      </c>
      <c r="F9752" s="12">
        <v>4.6132162350207091</v>
      </c>
      <c r="G9752" s="12">
        <v>0.9285435201144574</v>
      </c>
      <c r="H9752" s="12">
        <v>14.759723815111354</v>
      </c>
      <c r="I9752" s="12">
        <v>3.0342560701966668</v>
      </c>
      <c r="J9752" s="12">
        <v>2.483912801169597</v>
      </c>
      <c r="K9752" s="13">
        <v>0.57562588020964356</v>
      </c>
    </row>
    <row r="9753" spans="2:11" x14ac:dyDescent="0.25">
      <c r="B9753" s="10">
        <v>9750</v>
      </c>
      <c r="C9753" s="12">
        <v>12.254522396885205</v>
      </c>
      <c r="D9753" s="12">
        <v>1.7981436634985934</v>
      </c>
      <c r="E9753" s="12">
        <v>3</v>
      </c>
      <c r="F9753" s="12">
        <v>0.76251069627706203</v>
      </c>
      <c r="G9753" s="12">
        <v>0.77018920494933207</v>
      </c>
      <c r="H9753" s="12">
        <v>35.524751686270797</v>
      </c>
      <c r="I9753" s="12">
        <v>1.6615074008933759</v>
      </c>
      <c r="J9753" s="12">
        <v>2.0435895486284763</v>
      </c>
      <c r="K9753" s="13">
        <v>0.79356116115786002</v>
      </c>
    </row>
    <row r="9754" spans="2:11" x14ac:dyDescent="0.25">
      <c r="B9754" s="10">
        <v>9751</v>
      </c>
      <c r="C9754" s="12">
        <v>15.162158425819388</v>
      </c>
      <c r="D9754" s="12">
        <v>1.5610204321817032</v>
      </c>
      <c r="E9754" s="12">
        <v>3</v>
      </c>
      <c r="F9754" s="12">
        <v>0.45233199203051533</v>
      </c>
      <c r="G9754" s="12">
        <v>1.4723653743470106</v>
      </c>
      <c r="H9754" s="12">
        <v>19.797784780716015</v>
      </c>
      <c r="I9754" s="12">
        <v>2.537149183477668</v>
      </c>
      <c r="J9754" s="12">
        <v>3.5237669678661812</v>
      </c>
      <c r="K9754" s="13">
        <v>1.7633415620327706</v>
      </c>
    </row>
    <row r="9755" spans="2:11" x14ac:dyDescent="0.25">
      <c r="B9755" s="10">
        <v>9752</v>
      </c>
      <c r="C9755" s="12">
        <v>8.7935462703943674</v>
      </c>
      <c r="D9755" s="12">
        <v>1.6562761404585591</v>
      </c>
      <c r="E9755" s="12">
        <v>1</v>
      </c>
      <c r="F9755" s="12">
        <v>1.7425426151482508</v>
      </c>
      <c r="G9755" s="12">
        <v>0.89830840729695349</v>
      </c>
      <c r="H9755" s="12">
        <v>16.439527854927483</v>
      </c>
      <c r="I9755" s="12">
        <v>3.7936226236963568</v>
      </c>
      <c r="J9755" s="12">
        <v>3.3079531717586637</v>
      </c>
      <c r="K9755" s="13">
        <v>2.8226098964898871</v>
      </c>
    </row>
    <row r="9756" spans="2:11" x14ac:dyDescent="0.25">
      <c r="B9756" s="10">
        <v>9753</v>
      </c>
      <c r="C9756" s="12">
        <v>6.9152317610054883</v>
      </c>
      <c r="D9756" s="12">
        <v>1.8448785181693652</v>
      </c>
      <c r="E9756" s="12">
        <v>2</v>
      </c>
      <c r="F9756" s="12">
        <v>7.4902525081439464</v>
      </c>
      <c r="G9756" s="12">
        <v>0.5242690325378111</v>
      </c>
      <c r="H9756" s="12">
        <v>19.868610241101784</v>
      </c>
      <c r="I9756" s="12">
        <v>3.3414396002201103</v>
      </c>
      <c r="J9756" s="12">
        <v>3.1212236600850272</v>
      </c>
      <c r="K9756" s="13">
        <v>2.1783647262137276</v>
      </c>
    </row>
    <row r="9757" spans="2:11" x14ac:dyDescent="0.25">
      <c r="B9757" s="10">
        <v>9754</v>
      </c>
      <c r="C9757" s="12">
        <v>10.86737074456626</v>
      </c>
      <c r="D9757" s="12">
        <v>1.5651441440104812</v>
      </c>
      <c r="E9757" s="12">
        <v>1</v>
      </c>
      <c r="F9757" s="12">
        <v>0.36256675093871699</v>
      </c>
      <c r="G9757" s="12">
        <v>1.1079624457540069</v>
      </c>
      <c r="H9757" s="12">
        <v>14.947186491980823</v>
      </c>
      <c r="I9757" s="12">
        <v>2.7849385995615048</v>
      </c>
      <c r="J9757" s="12">
        <v>3.1987326249654684</v>
      </c>
      <c r="K9757" s="13">
        <v>1.2582844589137123</v>
      </c>
    </row>
    <row r="9758" spans="2:11" x14ac:dyDescent="0.25">
      <c r="B9758" s="10">
        <v>9755</v>
      </c>
      <c r="C9758" s="12">
        <v>9.7826647067075125</v>
      </c>
      <c r="D9758" s="12">
        <v>1.8959445980651561</v>
      </c>
      <c r="E9758" s="12">
        <v>1</v>
      </c>
      <c r="F9758" s="12">
        <v>1.7034209729267484</v>
      </c>
      <c r="G9758" s="12">
        <v>0.92567675676534855</v>
      </c>
      <c r="H9758" s="12">
        <v>53.844728993182258</v>
      </c>
      <c r="I9758" s="12">
        <v>4.0614732774840459</v>
      </c>
      <c r="J9758" s="12">
        <v>4.22869143935681</v>
      </c>
      <c r="K9758" s="13">
        <v>0.41243354835013829</v>
      </c>
    </row>
    <row r="9759" spans="2:11" x14ac:dyDescent="0.25">
      <c r="B9759" s="10">
        <v>9756</v>
      </c>
      <c r="C9759" s="12">
        <v>8.6418365422120491</v>
      </c>
      <c r="D9759" s="12">
        <v>1.8084456388625572</v>
      </c>
      <c r="E9759" s="12">
        <v>2</v>
      </c>
      <c r="F9759" s="12">
        <v>9.972727767603919</v>
      </c>
      <c r="G9759" s="12">
        <v>0.55149196945416501</v>
      </c>
      <c r="H9759" s="12">
        <v>20.9472383600679</v>
      </c>
      <c r="I9759" s="12">
        <v>2.0126066767883946</v>
      </c>
      <c r="J9759" s="12">
        <v>2.9040035410168792</v>
      </c>
      <c r="K9759" s="13">
        <v>0.5143674763460343</v>
      </c>
    </row>
    <row r="9760" spans="2:11" x14ac:dyDescent="0.25">
      <c r="B9760" s="10">
        <v>9757</v>
      </c>
      <c r="C9760" s="12">
        <v>8.3336465928771606</v>
      </c>
      <c r="D9760" s="12">
        <v>1.4570638773687294</v>
      </c>
      <c r="E9760" s="12">
        <v>1</v>
      </c>
      <c r="F9760" s="12">
        <v>7.2268486651322306</v>
      </c>
      <c r="G9760" s="12">
        <v>0.46070814380143166</v>
      </c>
      <c r="H9760" s="12">
        <v>21.798507664297347</v>
      </c>
      <c r="I9760" s="12">
        <v>1.9180834576022829</v>
      </c>
      <c r="J9760" s="12">
        <v>3.6814062925927304</v>
      </c>
      <c r="K9760" s="13">
        <v>1.3742895114512332</v>
      </c>
    </row>
    <row r="9761" spans="2:11" x14ac:dyDescent="0.25">
      <c r="B9761" s="10">
        <v>9758</v>
      </c>
      <c r="C9761" s="12">
        <v>8.3822513024288305</v>
      </c>
      <c r="D9761" s="12">
        <v>1.301553464037688</v>
      </c>
      <c r="E9761" s="12">
        <v>2</v>
      </c>
      <c r="F9761" s="12">
        <v>2.4028860355248773</v>
      </c>
      <c r="G9761" s="12">
        <v>0.7369536086660976</v>
      </c>
      <c r="H9761" s="12">
        <v>22.56837924608757</v>
      </c>
      <c r="I9761" s="12">
        <v>2.6611792736488598</v>
      </c>
      <c r="J9761" s="12">
        <v>4.2537245646886763</v>
      </c>
      <c r="K9761" s="13">
        <v>0.36839003003846893</v>
      </c>
    </row>
    <row r="9762" spans="2:11" x14ac:dyDescent="0.25">
      <c r="B9762" s="10">
        <v>9759</v>
      </c>
      <c r="C9762" s="12">
        <v>11.218532405453747</v>
      </c>
      <c r="D9762" s="12">
        <v>1.7091857503653329</v>
      </c>
      <c r="E9762" s="12">
        <v>1</v>
      </c>
      <c r="F9762" s="12">
        <v>2.5037394299303344</v>
      </c>
      <c r="G9762" s="12">
        <v>2.1416199281821058</v>
      </c>
      <c r="H9762" s="12">
        <v>24.929469788655588</v>
      </c>
      <c r="I9762" s="12">
        <v>2.4087000357394506</v>
      </c>
      <c r="J9762" s="12">
        <v>0.83928781343825887</v>
      </c>
      <c r="K9762" s="13">
        <v>0.49781622628903438</v>
      </c>
    </row>
    <row r="9763" spans="2:11" x14ac:dyDescent="0.25">
      <c r="B9763" s="10">
        <v>9760</v>
      </c>
      <c r="C9763" s="12">
        <v>2.7753882943775618</v>
      </c>
      <c r="D9763" s="12">
        <v>1.6319200297232384</v>
      </c>
      <c r="E9763" s="12">
        <v>2</v>
      </c>
      <c r="F9763" s="12">
        <v>3.9102840225551092</v>
      </c>
      <c r="G9763" s="12">
        <v>1.710256119108533</v>
      </c>
      <c r="H9763" s="12">
        <v>16.809021288056094</v>
      </c>
      <c r="I9763" s="12">
        <v>1.7737416307690572</v>
      </c>
      <c r="J9763" s="12">
        <v>1.8917249813937611</v>
      </c>
      <c r="K9763" s="13">
        <v>0.18982711808078048</v>
      </c>
    </row>
    <row r="9764" spans="2:11" x14ac:dyDescent="0.25">
      <c r="B9764" s="10">
        <v>9761</v>
      </c>
      <c r="C9764" s="12">
        <v>10.94415441003977</v>
      </c>
      <c r="D9764" s="12">
        <v>1.508009146131271</v>
      </c>
      <c r="E9764" s="12">
        <v>2</v>
      </c>
      <c r="F9764" s="12">
        <v>1.2089904979228172</v>
      </c>
      <c r="G9764" s="12">
        <v>0.95341994912574413</v>
      </c>
      <c r="H9764" s="12">
        <v>24.39068312254253</v>
      </c>
      <c r="I9764" s="12">
        <v>3.0705288014742891</v>
      </c>
      <c r="J9764" s="12">
        <v>3.2206651832399258</v>
      </c>
      <c r="K9764" s="13">
        <v>3.1469374067115941</v>
      </c>
    </row>
    <row r="9765" spans="2:11" x14ac:dyDescent="0.25">
      <c r="B9765" s="10">
        <v>9762</v>
      </c>
      <c r="C9765" s="12">
        <v>17.572349230185267</v>
      </c>
      <c r="D9765" s="12">
        <v>1.8262842458638648</v>
      </c>
      <c r="E9765" s="12">
        <v>1</v>
      </c>
      <c r="F9765" s="12">
        <v>6.0710235545796261</v>
      </c>
      <c r="G9765" s="12">
        <v>0.67566071314484943</v>
      </c>
      <c r="H9765" s="12">
        <v>21.127476441939415</v>
      </c>
      <c r="I9765" s="12">
        <v>2.245901327538852</v>
      </c>
      <c r="J9765" s="12">
        <v>2.0364101665961187</v>
      </c>
      <c r="K9765" s="13">
        <v>2.3631017908105925</v>
      </c>
    </row>
    <row r="9766" spans="2:11" x14ac:dyDescent="0.25">
      <c r="B9766" s="10">
        <v>9763</v>
      </c>
      <c r="C9766" s="12">
        <v>13.210317428516344</v>
      </c>
      <c r="D9766" s="12">
        <v>1.443796254150012</v>
      </c>
      <c r="E9766" s="12">
        <v>2</v>
      </c>
      <c r="F9766" s="12">
        <v>1.1930394664783195</v>
      </c>
      <c r="G9766" s="12">
        <v>1.1456099702346876</v>
      </c>
      <c r="H9766" s="12">
        <v>30.807213656165999</v>
      </c>
      <c r="I9766" s="12">
        <v>3.3697300230804692</v>
      </c>
      <c r="J9766" s="12">
        <v>2.9943869280390643</v>
      </c>
      <c r="K9766" s="13">
        <v>2.3419734438624396</v>
      </c>
    </row>
    <row r="9767" spans="2:11" x14ac:dyDescent="0.25">
      <c r="B9767" s="10">
        <v>9764</v>
      </c>
      <c r="C9767" s="12">
        <v>16.703159177858073</v>
      </c>
      <c r="D9767" s="12">
        <v>1.4025911932340098</v>
      </c>
      <c r="E9767" s="12">
        <v>0</v>
      </c>
      <c r="F9767" s="12">
        <v>1.1506258366691964</v>
      </c>
      <c r="G9767" s="12">
        <v>1.669291471191767</v>
      </c>
      <c r="H9767" s="12">
        <v>34.820938227147835</v>
      </c>
      <c r="I9767" s="12">
        <v>3.4514193651572738</v>
      </c>
      <c r="J9767" s="12">
        <v>3.3308606643350545</v>
      </c>
      <c r="K9767" s="13">
        <v>0.83825437264929326</v>
      </c>
    </row>
    <row r="9768" spans="2:11" x14ac:dyDescent="0.25">
      <c r="B9768" s="10">
        <v>9765</v>
      </c>
      <c r="C9768" s="12">
        <v>12.774125198354046</v>
      </c>
      <c r="D9768" s="12">
        <v>2.3275339028238493</v>
      </c>
      <c r="E9768" s="12">
        <v>3</v>
      </c>
      <c r="F9768" s="12">
        <v>4.6987284767342983</v>
      </c>
      <c r="G9768" s="12">
        <v>0.31480077277927843</v>
      </c>
      <c r="H9768" s="12">
        <v>28.762970178080032</v>
      </c>
      <c r="I9768" s="12">
        <v>2.3993882491135787</v>
      </c>
      <c r="J9768" s="12">
        <v>4.8811808983359786</v>
      </c>
      <c r="K9768" s="13">
        <v>1.053018066735897</v>
      </c>
    </row>
    <row r="9769" spans="2:11" x14ac:dyDescent="0.25">
      <c r="B9769" s="10">
        <v>9766</v>
      </c>
      <c r="C9769" s="12">
        <v>0.74954186284316116</v>
      </c>
      <c r="D9769" s="12">
        <v>1.3720701360064023</v>
      </c>
      <c r="E9769" s="12">
        <v>3</v>
      </c>
      <c r="F9769" s="12">
        <v>4.0376574366079492</v>
      </c>
      <c r="G9769" s="12">
        <v>0.26419323456172678</v>
      </c>
      <c r="H9769" s="12">
        <v>11.798216031490544</v>
      </c>
      <c r="I9769" s="12">
        <v>3.0263611694869845</v>
      </c>
      <c r="J9769" s="12">
        <v>2.3159763953414805</v>
      </c>
      <c r="K9769" s="13">
        <v>1.8001454349463322</v>
      </c>
    </row>
    <row r="9770" spans="2:11" x14ac:dyDescent="0.25">
      <c r="B9770" s="10">
        <v>9767</v>
      </c>
      <c r="C9770" s="12">
        <v>5.6962572845074968</v>
      </c>
      <c r="D9770" s="12">
        <v>1.4093954918599496</v>
      </c>
      <c r="E9770" s="12">
        <v>3</v>
      </c>
      <c r="F9770" s="12">
        <v>5.141907818030055</v>
      </c>
      <c r="G9770" s="12">
        <v>1.3709151018081767</v>
      </c>
      <c r="H9770" s="12">
        <v>23.929487587607763</v>
      </c>
      <c r="I9770" s="12">
        <v>2.3046416569155017</v>
      </c>
      <c r="J9770" s="12">
        <v>1.5878287657714323</v>
      </c>
      <c r="K9770" s="13">
        <v>1.0866280181550116</v>
      </c>
    </row>
    <row r="9771" spans="2:11" x14ac:dyDescent="0.25">
      <c r="B9771" s="10">
        <v>9768</v>
      </c>
      <c r="C9771" s="12">
        <v>7.2617442327401331</v>
      </c>
      <c r="D9771" s="12">
        <v>1.496828282948327</v>
      </c>
      <c r="E9771" s="12">
        <v>3</v>
      </c>
      <c r="F9771" s="12">
        <v>11.399411104589785</v>
      </c>
      <c r="G9771" s="12">
        <v>1.22062102877963</v>
      </c>
      <c r="H9771" s="12">
        <v>11.657271172144144</v>
      </c>
      <c r="I9771" s="12">
        <v>1.8858500078179019</v>
      </c>
      <c r="J9771" s="12">
        <v>3.0242273810419551</v>
      </c>
      <c r="K9771" s="13">
        <v>2.3854055273556001</v>
      </c>
    </row>
    <row r="9772" spans="2:11" x14ac:dyDescent="0.25">
      <c r="B9772" s="10">
        <v>9769</v>
      </c>
      <c r="C9772" s="12">
        <v>18.697403904021073</v>
      </c>
      <c r="D9772" s="12">
        <v>1.5402469883843082</v>
      </c>
      <c r="E9772" s="12">
        <v>1</v>
      </c>
      <c r="F9772" s="12">
        <v>4.6450630920081739</v>
      </c>
      <c r="G9772" s="12">
        <v>0.85887899159887715</v>
      </c>
      <c r="H9772" s="12">
        <v>9.4647612125908989</v>
      </c>
      <c r="I9772" s="12">
        <v>2.6390221107675922</v>
      </c>
      <c r="J9772" s="12">
        <v>2.7334754567220347</v>
      </c>
      <c r="K9772" s="13">
        <v>0.48017628667997858</v>
      </c>
    </row>
    <row r="9773" spans="2:11" x14ac:dyDescent="0.25">
      <c r="B9773" s="10">
        <v>9770</v>
      </c>
      <c r="C9773" s="12">
        <v>14.132047886076606</v>
      </c>
      <c r="D9773" s="12">
        <v>1.7723051698616299</v>
      </c>
      <c r="E9773" s="12">
        <v>1</v>
      </c>
      <c r="F9773" s="12">
        <v>1.0426949549475217</v>
      </c>
      <c r="G9773" s="12">
        <v>0.71347875875710676</v>
      </c>
      <c r="H9773" s="12">
        <v>18.928932306185175</v>
      </c>
      <c r="I9773" s="12">
        <v>2.604152219112212</v>
      </c>
      <c r="J9773" s="12">
        <v>0.76460669769031919</v>
      </c>
      <c r="K9773" s="13">
        <v>0.86845116254399701</v>
      </c>
    </row>
    <row r="9774" spans="2:11" x14ac:dyDescent="0.25">
      <c r="B9774" s="10">
        <v>9771</v>
      </c>
      <c r="C9774" s="12">
        <v>10.307761848322434</v>
      </c>
      <c r="D9774" s="12">
        <v>1.5447367836593351</v>
      </c>
      <c r="E9774" s="12">
        <v>1</v>
      </c>
      <c r="F9774" s="12">
        <v>1.4191854410357461</v>
      </c>
      <c r="G9774" s="12">
        <v>0.45130414839531235</v>
      </c>
      <c r="H9774" s="12">
        <v>11.954065376925879</v>
      </c>
      <c r="I9774" s="12">
        <v>2.4198156801484845</v>
      </c>
      <c r="J9774" s="12">
        <v>1.426202588282427</v>
      </c>
      <c r="K9774" s="13">
        <v>5.0183604271298714</v>
      </c>
    </row>
    <row r="9775" spans="2:11" x14ac:dyDescent="0.25">
      <c r="B9775" s="10">
        <v>9772</v>
      </c>
      <c r="C9775" s="12">
        <v>5.2932552065527778</v>
      </c>
      <c r="D9775" s="12">
        <v>1.4835032887965496</v>
      </c>
      <c r="E9775" s="12">
        <v>3</v>
      </c>
      <c r="F9775" s="12">
        <v>2.1796722663805541</v>
      </c>
      <c r="G9775" s="12">
        <v>0.54523304819711105</v>
      </c>
      <c r="H9775" s="12">
        <v>20.465298614590239</v>
      </c>
      <c r="I9775" s="12">
        <v>2.4756838398386307</v>
      </c>
      <c r="J9775" s="12">
        <v>1.0327333791370839</v>
      </c>
      <c r="K9775" s="13">
        <v>2.4650649934983475</v>
      </c>
    </row>
    <row r="9776" spans="2:11" x14ac:dyDescent="0.25">
      <c r="B9776" s="10">
        <v>9773</v>
      </c>
      <c r="C9776" s="12">
        <v>14.00899010119597</v>
      </c>
      <c r="D9776" s="12">
        <v>1.656674288469099</v>
      </c>
      <c r="E9776" s="12">
        <v>2</v>
      </c>
      <c r="F9776" s="12">
        <v>3.6744047345384692</v>
      </c>
      <c r="G9776" s="12">
        <v>1.777369429848785</v>
      </c>
      <c r="H9776" s="12">
        <v>26.290467764868481</v>
      </c>
      <c r="I9776" s="12">
        <v>3.091401763741541</v>
      </c>
      <c r="J9776" s="12">
        <v>4.4387523830057818</v>
      </c>
      <c r="K9776" s="13">
        <v>0.228708966327587</v>
      </c>
    </row>
    <row r="9777" spans="2:11" x14ac:dyDescent="0.25">
      <c r="B9777" s="10">
        <v>9774</v>
      </c>
      <c r="C9777" s="12">
        <v>12.560882346002987</v>
      </c>
      <c r="D9777" s="12">
        <v>1.1847044859652873</v>
      </c>
      <c r="E9777" s="12">
        <v>1</v>
      </c>
      <c r="F9777" s="12">
        <v>2.3830693542056345</v>
      </c>
      <c r="G9777" s="12">
        <v>0.68403770142350218</v>
      </c>
      <c r="H9777" s="12">
        <v>13.635036607195664</v>
      </c>
      <c r="I9777" s="12">
        <v>4.6909909756356525</v>
      </c>
      <c r="J9777" s="12">
        <v>2.3548132406882623</v>
      </c>
      <c r="K9777" s="13">
        <v>0.63227691787265006</v>
      </c>
    </row>
    <row r="9778" spans="2:11" x14ac:dyDescent="0.25">
      <c r="B9778" s="10">
        <v>9775</v>
      </c>
      <c r="C9778" s="12">
        <v>15.869184691076969</v>
      </c>
      <c r="D9778" s="12">
        <v>1.6131003944092113</v>
      </c>
      <c r="E9778" s="12">
        <v>2</v>
      </c>
      <c r="F9778" s="12">
        <v>3.5272522480870694</v>
      </c>
      <c r="G9778" s="12">
        <v>2.1759164865278358</v>
      </c>
      <c r="H9778" s="12">
        <v>18.959389865194009</v>
      </c>
      <c r="I9778" s="12">
        <v>3.5133555180386624</v>
      </c>
      <c r="J9778" s="12">
        <v>1.7280574984173285</v>
      </c>
      <c r="K9778" s="13">
        <v>7.3327572353130872</v>
      </c>
    </row>
    <row r="9779" spans="2:11" x14ac:dyDescent="0.25">
      <c r="B9779" s="10">
        <v>9776</v>
      </c>
      <c r="C9779" s="12">
        <v>12.711149386679525</v>
      </c>
      <c r="D9779" s="12">
        <v>1.4366199565434701</v>
      </c>
      <c r="E9779" s="12">
        <v>1</v>
      </c>
      <c r="F9779" s="12">
        <v>2.8146230217948967</v>
      </c>
      <c r="G9779" s="12">
        <v>0.63825829512847354</v>
      </c>
      <c r="H9779" s="12">
        <v>19.600034471496848</v>
      </c>
      <c r="I9779" s="12">
        <v>3.2342197829823478</v>
      </c>
      <c r="J9779" s="12">
        <v>3.0969240997506109</v>
      </c>
      <c r="K9779" s="13">
        <v>0.44969531331920048</v>
      </c>
    </row>
    <row r="9780" spans="2:11" x14ac:dyDescent="0.25">
      <c r="B9780" s="10">
        <v>9777</v>
      </c>
      <c r="C9780" s="12">
        <v>7.3386483483842486</v>
      </c>
      <c r="D9780" s="12">
        <v>1.4001341925496527</v>
      </c>
      <c r="E9780" s="12">
        <v>1</v>
      </c>
      <c r="F9780" s="12">
        <v>4.6454687372027408</v>
      </c>
      <c r="G9780" s="12">
        <v>0.50484458861603443</v>
      </c>
      <c r="H9780" s="12">
        <v>15.730221011165895</v>
      </c>
      <c r="I9780" s="12">
        <v>2.0796082649080483</v>
      </c>
      <c r="J9780" s="12">
        <v>2.8058215791914352</v>
      </c>
      <c r="K9780" s="13">
        <v>0.64877733648021929</v>
      </c>
    </row>
    <row r="9781" spans="2:11" x14ac:dyDescent="0.25">
      <c r="B9781" s="10">
        <v>9778</v>
      </c>
      <c r="C9781" s="12">
        <v>7.320985777448449</v>
      </c>
      <c r="D9781" s="12">
        <v>1.7062470094078508</v>
      </c>
      <c r="E9781" s="12">
        <v>1</v>
      </c>
      <c r="F9781" s="12">
        <v>3.2866904673253714</v>
      </c>
      <c r="G9781" s="12">
        <v>0.46792837620502115</v>
      </c>
      <c r="H9781" s="12">
        <v>39.952971404123993</v>
      </c>
      <c r="I9781" s="12">
        <v>3.6222858081880194</v>
      </c>
      <c r="J9781" s="12">
        <v>0.92380092790671053</v>
      </c>
      <c r="K9781" s="13">
        <v>0.90782761953557556</v>
      </c>
    </row>
    <row r="9782" spans="2:11" x14ac:dyDescent="0.25">
      <c r="B9782" s="10">
        <v>9779</v>
      </c>
      <c r="C9782" s="12">
        <v>11.329881351102438</v>
      </c>
      <c r="D9782" s="12">
        <v>1.5600151845604435</v>
      </c>
      <c r="E9782" s="12">
        <v>1</v>
      </c>
      <c r="F9782" s="12">
        <v>1.9515874474121022</v>
      </c>
      <c r="G9782" s="12">
        <v>0.69992621427512003</v>
      </c>
      <c r="H9782" s="12">
        <v>19.070361374124715</v>
      </c>
      <c r="I9782" s="12">
        <v>2.2899643637695273</v>
      </c>
      <c r="J9782" s="12">
        <v>3.3510581157861234</v>
      </c>
      <c r="K9782" s="13">
        <v>0.649361460602077</v>
      </c>
    </row>
    <row r="9783" spans="2:11" x14ac:dyDescent="0.25">
      <c r="B9783" s="10">
        <v>9780</v>
      </c>
      <c r="C9783" s="12">
        <v>21.701047660972343</v>
      </c>
      <c r="D9783" s="12">
        <v>1.4100392803188182</v>
      </c>
      <c r="E9783" s="12">
        <v>2</v>
      </c>
      <c r="F9783" s="12">
        <v>5.5275202578204867</v>
      </c>
      <c r="G9783" s="12">
        <v>1.5723890634695725</v>
      </c>
      <c r="H9783" s="12">
        <v>32.930556445352146</v>
      </c>
      <c r="I9783" s="12">
        <v>2.4679102905726586</v>
      </c>
      <c r="J9783" s="12">
        <v>2.0526282300674188</v>
      </c>
      <c r="K9783" s="13">
        <v>3.2622113386703244</v>
      </c>
    </row>
    <row r="9784" spans="2:11" x14ac:dyDescent="0.25">
      <c r="B9784" s="10">
        <v>9781</v>
      </c>
      <c r="C9784" s="12">
        <v>14.738767791973389</v>
      </c>
      <c r="D9784" s="12">
        <v>1.7992928349450787</v>
      </c>
      <c r="E9784" s="12">
        <v>2</v>
      </c>
      <c r="F9784" s="12">
        <v>11.54163865117151</v>
      </c>
      <c r="G9784" s="12">
        <v>0.9061112612764638</v>
      </c>
      <c r="H9784" s="12">
        <v>11.070153346288437</v>
      </c>
      <c r="I9784" s="12">
        <v>2.1431580481201919</v>
      </c>
      <c r="J9784" s="12">
        <v>2.7680044509894226</v>
      </c>
      <c r="K9784" s="13">
        <v>1.0094226567556557</v>
      </c>
    </row>
    <row r="9785" spans="2:11" x14ac:dyDescent="0.25">
      <c r="B9785" s="10">
        <v>9782</v>
      </c>
      <c r="C9785" s="12">
        <v>9.6476440198646465</v>
      </c>
      <c r="D9785" s="12">
        <v>1.3348862089126925</v>
      </c>
      <c r="E9785" s="12">
        <v>1</v>
      </c>
      <c r="F9785" s="12">
        <v>3.2807037775853067</v>
      </c>
      <c r="G9785" s="12">
        <v>2.0690076172509873</v>
      </c>
      <c r="H9785" s="12">
        <v>12.947691791899896</v>
      </c>
      <c r="I9785" s="12">
        <v>3.2029844733718837</v>
      </c>
      <c r="J9785" s="12">
        <v>2.9568394092899339</v>
      </c>
      <c r="K9785" s="13">
        <v>6.1923270222505753</v>
      </c>
    </row>
    <row r="9786" spans="2:11" x14ac:dyDescent="0.25">
      <c r="B9786" s="10">
        <v>9783</v>
      </c>
      <c r="C9786" s="12">
        <v>10.165067057519499</v>
      </c>
      <c r="D9786" s="12">
        <v>1.4181109138828585</v>
      </c>
      <c r="E9786" s="12">
        <v>3</v>
      </c>
      <c r="F9786" s="12">
        <v>6.030931320284469</v>
      </c>
      <c r="G9786" s="12">
        <v>0.81423430472863534</v>
      </c>
      <c r="H9786" s="12">
        <v>46.395197815906457</v>
      </c>
      <c r="I9786" s="12">
        <v>3.9616016545736343</v>
      </c>
      <c r="J9786" s="12">
        <v>2.048459567892785</v>
      </c>
      <c r="K9786" s="13">
        <v>0.1366418741006841</v>
      </c>
    </row>
    <row r="9787" spans="2:11" x14ac:dyDescent="0.25">
      <c r="B9787" s="10">
        <v>9784</v>
      </c>
      <c r="C9787" s="12">
        <v>9.162666506292144</v>
      </c>
      <c r="D9787" s="12">
        <v>1.7733002030934584</v>
      </c>
      <c r="E9787" s="12">
        <v>2</v>
      </c>
      <c r="F9787" s="12">
        <v>2.5712368802371666</v>
      </c>
      <c r="G9787" s="12">
        <v>0.64507936510470898</v>
      </c>
      <c r="H9787" s="12">
        <v>34.981207100688884</v>
      </c>
      <c r="I9787" s="12">
        <v>2.5402684875507733</v>
      </c>
      <c r="J9787" s="12">
        <v>2.2428901081720549</v>
      </c>
      <c r="K9787" s="13">
        <v>2.5331916900897999</v>
      </c>
    </row>
    <row r="9788" spans="2:11" x14ac:dyDescent="0.25">
      <c r="B9788" s="10">
        <v>9785</v>
      </c>
      <c r="C9788" s="12">
        <v>8.7756663959444801</v>
      </c>
      <c r="D9788" s="12">
        <v>2.2535165977792064</v>
      </c>
      <c r="E9788" s="12">
        <v>1</v>
      </c>
      <c r="F9788" s="12">
        <v>2.1727311626753334</v>
      </c>
      <c r="G9788" s="12">
        <v>0.7050491329263896</v>
      </c>
      <c r="H9788" s="12">
        <v>22.107209777618088</v>
      </c>
      <c r="I9788" s="12">
        <v>1.6990082006281619</v>
      </c>
      <c r="J9788" s="12">
        <v>3.4599735752718921</v>
      </c>
      <c r="K9788" s="13">
        <v>0.64025530111265216</v>
      </c>
    </row>
    <row r="9789" spans="2:11" x14ac:dyDescent="0.25">
      <c r="B9789" s="10">
        <v>9786</v>
      </c>
      <c r="C9789" s="12">
        <v>15.172949049020444</v>
      </c>
      <c r="D9789" s="12">
        <v>1.8899866421874973</v>
      </c>
      <c r="E9789" s="12">
        <v>2</v>
      </c>
      <c r="F9789" s="12">
        <v>5.7069198888420161</v>
      </c>
      <c r="G9789" s="12">
        <v>0.88967304180000539</v>
      </c>
      <c r="H9789" s="12">
        <v>31.216421678260851</v>
      </c>
      <c r="I9789" s="12">
        <v>2.1784082139161165</v>
      </c>
      <c r="J9789" s="12">
        <v>2.3556563678625313</v>
      </c>
      <c r="K9789" s="13">
        <v>0.73853121465647353</v>
      </c>
    </row>
    <row r="9790" spans="2:11" x14ac:dyDescent="0.25">
      <c r="B9790" s="10">
        <v>9787</v>
      </c>
      <c r="C9790" s="12">
        <v>6.1142616860234149</v>
      </c>
      <c r="D9790" s="12">
        <v>1.6061212987962878</v>
      </c>
      <c r="E9790" s="12">
        <v>1</v>
      </c>
      <c r="F9790" s="12">
        <v>3.8050131255851927</v>
      </c>
      <c r="G9790" s="12">
        <v>0.98801753288767291</v>
      </c>
      <c r="H9790" s="12">
        <v>20.726300953474421</v>
      </c>
      <c r="I9790" s="12">
        <v>2.6342931432594856</v>
      </c>
      <c r="J9790" s="12">
        <v>3.4052644391430062</v>
      </c>
      <c r="K9790" s="13">
        <v>0.16856974833017577</v>
      </c>
    </row>
    <row r="9791" spans="2:11" x14ac:dyDescent="0.25">
      <c r="B9791" s="10">
        <v>9788</v>
      </c>
      <c r="C9791" s="12">
        <v>18.221434368986738</v>
      </c>
      <c r="D9791" s="12">
        <v>1.1241328338586298</v>
      </c>
      <c r="E9791" s="12">
        <v>2</v>
      </c>
      <c r="F9791" s="12">
        <v>1.9560352441183708</v>
      </c>
      <c r="G9791" s="12">
        <v>0.19203368916153002</v>
      </c>
      <c r="H9791" s="12">
        <v>29.514499364763743</v>
      </c>
      <c r="I9791" s="12">
        <v>2.5784139374934898</v>
      </c>
      <c r="J9791" s="12">
        <v>3.6336624416298644</v>
      </c>
      <c r="K9791" s="13">
        <v>5.3047329525406814</v>
      </c>
    </row>
    <row r="9792" spans="2:11" x14ac:dyDescent="0.25">
      <c r="B9792" s="10">
        <v>9789</v>
      </c>
      <c r="C9792" s="12">
        <v>11.457848084606939</v>
      </c>
      <c r="D9792" s="12">
        <v>1.5068261458287253</v>
      </c>
      <c r="E9792" s="12">
        <v>1</v>
      </c>
      <c r="F9792" s="12">
        <v>9.730885086247218</v>
      </c>
      <c r="G9792" s="12">
        <v>0.80192992364263127</v>
      </c>
      <c r="H9792" s="12">
        <v>21.470666388914992</v>
      </c>
      <c r="I9792" s="12">
        <v>1.6882191510287494</v>
      </c>
      <c r="J9792" s="12">
        <v>3.9556123558066547</v>
      </c>
      <c r="K9792" s="13">
        <v>1.074800035198487</v>
      </c>
    </row>
    <row r="9793" spans="2:11" x14ac:dyDescent="0.25">
      <c r="B9793" s="10">
        <v>9790</v>
      </c>
      <c r="C9793" s="12">
        <v>8.5565088176984485</v>
      </c>
      <c r="D9793" s="12">
        <v>1.388791077070336</v>
      </c>
      <c r="E9793" s="12">
        <v>1</v>
      </c>
      <c r="F9793" s="12">
        <v>9.4252139546924329</v>
      </c>
      <c r="G9793" s="12">
        <v>0.70463581047551793</v>
      </c>
      <c r="H9793" s="12">
        <v>10.372800591453165</v>
      </c>
      <c r="I9793" s="12">
        <v>3.1942276132481209</v>
      </c>
      <c r="J9793" s="12">
        <v>2.8874338328942075</v>
      </c>
      <c r="K9793" s="13">
        <v>1.0346143141638258</v>
      </c>
    </row>
    <row r="9794" spans="2:11" x14ac:dyDescent="0.25">
      <c r="B9794" s="10">
        <v>9791</v>
      </c>
      <c r="C9794" s="12">
        <v>12.77420319452075</v>
      </c>
      <c r="D9794" s="12">
        <v>1.8041141910896552</v>
      </c>
      <c r="E9794" s="12">
        <v>0</v>
      </c>
      <c r="F9794" s="12">
        <v>6.0198089127007126</v>
      </c>
      <c r="G9794" s="12">
        <v>1.0149143045370306</v>
      </c>
      <c r="H9794" s="12">
        <v>15.063007858101464</v>
      </c>
      <c r="I9794" s="12">
        <v>3.1965388858484149</v>
      </c>
      <c r="J9794" s="12">
        <v>1.7228310232683819</v>
      </c>
      <c r="K9794" s="13">
        <v>3.0138938806568656</v>
      </c>
    </row>
    <row r="9795" spans="2:11" x14ac:dyDescent="0.25">
      <c r="B9795" s="10">
        <v>9792</v>
      </c>
      <c r="C9795" s="12">
        <v>13.421765458493217</v>
      </c>
      <c r="D9795" s="12">
        <v>1.3362906956980298</v>
      </c>
      <c r="E9795" s="12">
        <v>2</v>
      </c>
      <c r="F9795" s="12">
        <v>7.3518937991616431</v>
      </c>
      <c r="G9795" s="12">
        <v>1.2295550687235639</v>
      </c>
      <c r="H9795" s="12">
        <v>20.709969120211984</v>
      </c>
      <c r="I9795" s="12">
        <v>3.2531654117369242</v>
      </c>
      <c r="J9795" s="12">
        <v>1.7482803516642698</v>
      </c>
      <c r="K9795" s="13">
        <v>2.5028677376891384</v>
      </c>
    </row>
    <row r="9796" spans="2:11" x14ac:dyDescent="0.25">
      <c r="B9796" s="10">
        <v>9793</v>
      </c>
      <c r="C9796" s="12">
        <v>10.156635418480278</v>
      </c>
      <c r="D9796" s="12">
        <v>1.6401213511343904</v>
      </c>
      <c r="E9796" s="12">
        <v>0</v>
      </c>
      <c r="F9796" s="12">
        <v>3.5328581324006172</v>
      </c>
      <c r="G9796" s="12">
        <v>2.4299064785675117</v>
      </c>
      <c r="H9796" s="12">
        <v>17.137382409437148</v>
      </c>
      <c r="I9796" s="12">
        <v>3.3799577588110568</v>
      </c>
      <c r="J9796" s="12">
        <v>3.5309004219804216</v>
      </c>
      <c r="K9796" s="13">
        <v>1.0664132770282206</v>
      </c>
    </row>
    <row r="9797" spans="2:11" x14ac:dyDescent="0.25">
      <c r="B9797" s="10">
        <v>9794</v>
      </c>
      <c r="C9797" s="12">
        <v>9.6802572223764596</v>
      </c>
      <c r="D9797" s="12">
        <v>1.1230873035771309</v>
      </c>
      <c r="E9797" s="12">
        <v>2</v>
      </c>
      <c r="F9797" s="12">
        <v>1.4143659198980381</v>
      </c>
      <c r="G9797" s="12">
        <v>1.2888983984775406</v>
      </c>
      <c r="H9797" s="12">
        <v>20.055096382300352</v>
      </c>
      <c r="I9797" s="12">
        <v>5.4118394459336514</v>
      </c>
      <c r="J9797" s="12">
        <v>3.0231586393696155</v>
      </c>
      <c r="K9797" s="13">
        <v>2.1293853702530336</v>
      </c>
    </row>
    <row r="9798" spans="2:11" x14ac:dyDescent="0.25">
      <c r="B9798" s="10">
        <v>9795</v>
      </c>
      <c r="C9798" s="12">
        <v>1.9062942391738318</v>
      </c>
      <c r="D9798" s="12">
        <v>1.7473475093574318</v>
      </c>
      <c r="E9798" s="12">
        <v>1</v>
      </c>
      <c r="F9798" s="12">
        <v>2.9883354215288787</v>
      </c>
      <c r="G9798" s="12">
        <v>0.30833388425729946</v>
      </c>
      <c r="H9798" s="12">
        <v>23.109332361856758</v>
      </c>
      <c r="I9798" s="12">
        <v>1.291952411600616</v>
      </c>
      <c r="J9798" s="12">
        <v>1.3811167345477373</v>
      </c>
      <c r="K9798" s="13">
        <v>0.17663007907618083</v>
      </c>
    </row>
    <row r="9799" spans="2:11" x14ac:dyDescent="0.25">
      <c r="B9799" s="10">
        <v>9796</v>
      </c>
      <c r="C9799" s="12">
        <v>8.0965083922884737</v>
      </c>
      <c r="D9799" s="12">
        <v>1.660252690602714</v>
      </c>
      <c r="E9799" s="12">
        <v>3</v>
      </c>
      <c r="F9799" s="12">
        <v>5.6799151002270474</v>
      </c>
      <c r="G9799" s="12">
        <v>1.2548424075786517</v>
      </c>
      <c r="H9799" s="12">
        <v>11.471540053529107</v>
      </c>
      <c r="I9799" s="12">
        <v>2.1921500663912887</v>
      </c>
      <c r="J9799" s="12">
        <v>2.8081890232655864</v>
      </c>
      <c r="K9799" s="13">
        <v>4.2304976811149411</v>
      </c>
    </row>
    <row r="9800" spans="2:11" x14ac:dyDescent="0.25">
      <c r="B9800" s="10">
        <v>9797</v>
      </c>
      <c r="C9800" s="12">
        <v>13.150484633519937</v>
      </c>
      <c r="D9800" s="12">
        <v>1.3245516967384057</v>
      </c>
      <c r="E9800" s="12">
        <v>3</v>
      </c>
      <c r="F9800" s="12">
        <v>2.5409910949057464</v>
      </c>
      <c r="G9800" s="12">
        <v>0.54530944144741178</v>
      </c>
      <c r="H9800" s="12">
        <v>22.584914175340174</v>
      </c>
      <c r="I9800" s="12">
        <v>1.1465566038235251</v>
      </c>
      <c r="J9800" s="12">
        <v>1.936871683938165</v>
      </c>
      <c r="K9800" s="13">
        <v>0.34595193689621506</v>
      </c>
    </row>
    <row r="9801" spans="2:11" x14ac:dyDescent="0.25">
      <c r="B9801" s="10">
        <v>9798</v>
      </c>
      <c r="C9801" s="12">
        <v>18.484559885085169</v>
      </c>
      <c r="D9801" s="12">
        <v>1.420400039011519</v>
      </c>
      <c r="E9801" s="12">
        <v>2</v>
      </c>
      <c r="F9801" s="12">
        <v>0.8593151278396578</v>
      </c>
      <c r="G9801" s="12">
        <v>1.1414654801098296</v>
      </c>
      <c r="H9801" s="12">
        <v>14.203507246686272</v>
      </c>
      <c r="I9801" s="12">
        <v>3.0603323919361332</v>
      </c>
      <c r="J9801" s="12">
        <v>2.6225828143748284</v>
      </c>
      <c r="K9801" s="13">
        <v>0.51412881942174549</v>
      </c>
    </row>
    <row r="9802" spans="2:11" x14ac:dyDescent="0.25">
      <c r="B9802" s="10">
        <v>9799</v>
      </c>
      <c r="C9802" s="12">
        <v>18.499069004790279</v>
      </c>
      <c r="D9802" s="12">
        <v>1.6098430471578187</v>
      </c>
      <c r="E9802" s="12">
        <v>2</v>
      </c>
      <c r="F9802" s="12">
        <v>8.8687657016804451</v>
      </c>
      <c r="G9802" s="12">
        <v>1.102295561373003</v>
      </c>
      <c r="H9802" s="12">
        <v>14.92069046743028</v>
      </c>
      <c r="I9802" s="12">
        <v>2.6555248928276391</v>
      </c>
      <c r="J9802" s="12">
        <v>4.6845265948115937</v>
      </c>
      <c r="K9802" s="13">
        <v>1.1371281113685543</v>
      </c>
    </row>
    <row r="9803" spans="2:11" x14ac:dyDescent="0.25">
      <c r="B9803" s="10">
        <v>9800</v>
      </c>
      <c r="C9803" s="12">
        <v>15.307029969526763</v>
      </c>
      <c r="D9803" s="12">
        <v>1.5857571225356788</v>
      </c>
      <c r="E9803" s="12">
        <v>3</v>
      </c>
      <c r="F9803" s="12">
        <v>11.892819694091743</v>
      </c>
      <c r="G9803" s="12">
        <v>0.8395954431826016</v>
      </c>
      <c r="H9803" s="12">
        <v>25.743341118442494</v>
      </c>
      <c r="I9803" s="12">
        <v>2.7122222511124514</v>
      </c>
      <c r="J9803" s="12">
        <v>3.1410549495734612</v>
      </c>
      <c r="K9803" s="13">
        <v>0.36877426413892045</v>
      </c>
    </row>
    <row r="9804" spans="2:11" x14ac:dyDescent="0.25">
      <c r="B9804" s="10">
        <v>9801</v>
      </c>
      <c r="C9804" s="12">
        <v>5.8634273865922184</v>
      </c>
      <c r="D9804" s="12">
        <v>1.4880231475035739</v>
      </c>
      <c r="E9804" s="12">
        <v>2</v>
      </c>
      <c r="F9804" s="12">
        <v>1.2727055594101426</v>
      </c>
      <c r="G9804" s="12">
        <v>0.63913522777591769</v>
      </c>
      <c r="H9804" s="12">
        <v>16.972702942713944</v>
      </c>
      <c r="I9804" s="12">
        <v>2.9514192748957746</v>
      </c>
      <c r="J9804" s="12">
        <v>2.3737755485173722</v>
      </c>
      <c r="K9804" s="13">
        <v>11.518179441086346</v>
      </c>
    </row>
    <row r="9805" spans="2:11" x14ac:dyDescent="0.25">
      <c r="B9805" s="10">
        <v>9802</v>
      </c>
      <c r="C9805" s="12">
        <v>9.0366336308003987</v>
      </c>
      <c r="D9805" s="12">
        <v>1.3621733539476595</v>
      </c>
      <c r="E9805" s="12">
        <v>2</v>
      </c>
      <c r="F9805" s="12">
        <v>6.1710930992781448</v>
      </c>
      <c r="G9805" s="12">
        <v>0.85500069174988602</v>
      </c>
      <c r="H9805" s="12">
        <v>18.529436199069167</v>
      </c>
      <c r="I9805" s="12">
        <v>3.6762089620750329</v>
      </c>
      <c r="J9805" s="12">
        <v>3.2634430429477486</v>
      </c>
      <c r="K9805" s="13">
        <v>4.5574552218746751</v>
      </c>
    </row>
    <row r="9806" spans="2:11" x14ac:dyDescent="0.25">
      <c r="B9806" s="10">
        <v>9803</v>
      </c>
      <c r="C9806" s="12">
        <v>1.9272205397285962</v>
      </c>
      <c r="D9806" s="12">
        <v>1.4310328672400674</v>
      </c>
      <c r="E9806" s="12">
        <v>2</v>
      </c>
      <c r="F9806" s="12">
        <v>1.4634386480175356</v>
      </c>
      <c r="G9806" s="12">
        <v>1.1166311696519404</v>
      </c>
      <c r="H9806" s="12">
        <v>18.471601664405423</v>
      </c>
      <c r="I9806" s="12">
        <v>2.9113340891720014</v>
      </c>
      <c r="J9806" s="12">
        <v>2.6535928930763681</v>
      </c>
      <c r="K9806" s="13">
        <v>1.6719245821191266</v>
      </c>
    </row>
    <row r="9807" spans="2:11" x14ac:dyDescent="0.25">
      <c r="B9807" s="10">
        <v>9804</v>
      </c>
      <c r="C9807" s="12">
        <v>16.503511476411539</v>
      </c>
      <c r="D9807" s="12">
        <v>1.6034799013231928</v>
      </c>
      <c r="E9807" s="12">
        <v>2</v>
      </c>
      <c r="F9807" s="12">
        <v>2.3508600270208202</v>
      </c>
      <c r="G9807" s="12">
        <v>2.6794856589657923</v>
      </c>
      <c r="H9807" s="12">
        <v>25.749189333236387</v>
      </c>
      <c r="I9807" s="12">
        <v>4.5992247055190481</v>
      </c>
      <c r="J9807" s="12">
        <v>4.3967078706808813</v>
      </c>
      <c r="K9807" s="13">
        <v>0.94712643362622584</v>
      </c>
    </row>
    <row r="9808" spans="2:11" x14ac:dyDescent="0.25">
      <c r="B9808" s="10">
        <v>9805</v>
      </c>
      <c r="C9808" s="12">
        <v>17.112066027624138</v>
      </c>
      <c r="D9808" s="12">
        <v>1.4878343644744734</v>
      </c>
      <c r="E9808" s="12">
        <v>3</v>
      </c>
      <c r="F9808" s="12">
        <v>2.193191503276152</v>
      </c>
      <c r="G9808" s="12">
        <v>0.87476085509161328</v>
      </c>
      <c r="H9808" s="12">
        <v>14.478136558090295</v>
      </c>
      <c r="I9808" s="12">
        <v>2.4969817992871368</v>
      </c>
      <c r="J9808" s="12">
        <v>3.988264439177641</v>
      </c>
      <c r="K9808" s="13">
        <v>1.6479732389569806</v>
      </c>
    </row>
    <row r="9809" spans="2:11" x14ac:dyDescent="0.25">
      <c r="B9809" s="10">
        <v>9806</v>
      </c>
      <c r="C9809" s="12">
        <v>5.0259546694330668</v>
      </c>
      <c r="D9809" s="12">
        <v>1.5509887983143835</v>
      </c>
      <c r="E9809" s="12">
        <v>2</v>
      </c>
      <c r="F9809" s="12">
        <v>0.41355319355647219</v>
      </c>
      <c r="G9809" s="12">
        <v>0.68558470273657346</v>
      </c>
      <c r="H9809" s="12">
        <v>14.349730891362812</v>
      </c>
      <c r="I9809" s="12">
        <v>3.8925788422910683</v>
      </c>
      <c r="J9809" s="12">
        <v>3.6326089837848414</v>
      </c>
      <c r="K9809" s="13">
        <v>1.2586429110380126</v>
      </c>
    </row>
    <row r="9810" spans="2:11" x14ac:dyDescent="0.25">
      <c r="B9810" s="10">
        <v>9807</v>
      </c>
      <c r="C9810" s="12">
        <v>9.4830227673520309</v>
      </c>
      <c r="D9810" s="12">
        <v>1.4246183033590243</v>
      </c>
      <c r="E9810" s="12">
        <v>2</v>
      </c>
      <c r="F9810" s="12">
        <v>3.0816974561351285</v>
      </c>
      <c r="G9810" s="12">
        <v>1.1451888490862463</v>
      </c>
      <c r="H9810" s="12">
        <v>29.093526024399026</v>
      </c>
      <c r="I9810" s="12">
        <v>3.2779025368210926</v>
      </c>
      <c r="J9810" s="12">
        <v>2.3110331582738448</v>
      </c>
      <c r="K9810" s="13">
        <v>0.43461865343818823</v>
      </c>
    </row>
    <row r="9811" spans="2:11" x14ac:dyDescent="0.25">
      <c r="B9811" s="10">
        <v>9808</v>
      </c>
      <c r="C9811" s="12">
        <v>13.148466707917263</v>
      </c>
      <c r="D9811" s="12">
        <v>1.2949498935515369</v>
      </c>
      <c r="E9811" s="12">
        <v>2</v>
      </c>
      <c r="F9811" s="12">
        <v>3.1130881949731601</v>
      </c>
      <c r="G9811" s="12">
        <v>0.66897323251838803</v>
      </c>
      <c r="H9811" s="12">
        <v>27.435455912290962</v>
      </c>
      <c r="I9811" s="12">
        <v>2.5187502885802089</v>
      </c>
      <c r="J9811" s="12">
        <v>3.5014029958429669</v>
      </c>
      <c r="K9811" s="13">
        <v>0.27826044726817828</v>
      </c>
    </row>
    <row r="9812" spans="2:11" x14ac:dyDescent="0.25">
      <c r="B9812" s="10">
        <v>9809</v>
      </c>
      <c r="C9812" s="12">
        <v>13.096912814407315</v>
      </c>
      <c r="D9812" s="12">
        <v>1.6273575117849564</v>
      </c>
      <c r="E9812" s="12">
        <v>1</v>
      </c>
      <c r="F9812" s="12">
        <v>0.28153377999593582</v>
      </c>
      <c r="G9812" s="12">
        <v>0.46389529334327745</v>
      </c>
      <c r="H9812" s="12">
        <v>30.60289372224689</v>
      </c>
      <c r="I9812" s="12">
        <v>3.2516343652750948</v>
      </c>
      <c r="J9812" s="12">
        <v>3.5632321478880788</v>
      </c>
      <c r="K9812" s="13">
        <v>4.0827798992415341</v>
      </c>
    </row>
    <row r="9813" spans="2:11" x14ac:dyDescent="0.25">
      <c r="B9813" s="10">
        <v>9810</v>
      </c>
      <c r="C9813" s="12">
        <v>5.7912230484955254</v>
      </c>
      <c r="D9813" s="12">
        <v>1.2767146602672279</v>
      </c>
      <c r="E9813" s="12">
        <v>1</v>
      </c>
      <c r="F9813" s="12">
        <v>1.9487579840976073</v>
      </c>
      <c r="G9813" s="12">
        <v>0.72858770151221064</v>
      </c>
      <c r="H9813" s="12">
        <v>45.021336088898117</v>
      </c>
      <c r="I9813" s="12">
        <v>3.4878207584841605</v>
      </c>
      <c r="J9813" s="12">
        <v>3.1062847568473799</v>
      </c>
      <c r="K9813" s="13">
        <v>12.554197557170339</v>
      </c>
    </row>
    <row r="9814" spans="2:11" x14ac:dyDescent="0.25">
      <c r="B9814" s="10">
        <v>9811</v>
      </c>
      <c r="C9814" s="12">
        <v>8.7024482742631317</v>
      </c>
      <c r="D9814" s="12">
        <v>1.537041306584902</v>
      </c>
      <c r="E9814" s="12">
        <v>2</v>
      </c>
      <c r="F9814" s="12">
        <v>1.3082442590738341</v>
      </c>
      <c r="G9814" s="12">
        <v>1.066739646662564</v>
      </c>
      <c r="H9814" s="12">
        <v>16.259834572855329</v>
      </c>
      <c r="I9814" s="12">
        <v>2.5197656534316644</v>
      </c>
      <c r="J9814" s="12">
        <v>1.9343290978729517</v>
      </c>
      <c r="K9814" s="13">
        <v>4.4788941632616535</v>
      </c>
    </row>
    <row r="9815" spans="2:11" x14ac:dyDescent="0.25">
      <c r="B9815" s="10">
        <v>9812</v>
      </c>
      <c r="C9815" s="12">
        <v>8.8521455281640531</v>
      </c>
      <c r="D9815" s="12">
        <v>1.8433874183170618</v>
      </c>
      <c r="E9815" s="12">
        <v>1</v>
      </c>
      <c r="F9815" s="12">
        <v>14.125624943374135</v>
      </c>
      <c r="G9815" s="12">
        <v>0.91409114560585858</v>
      </c>
      <c r="H9815" s="12">
        <v>21.735364174443365</v>
      </c>
      <c r="I9815" s="12">
        <v>2.4467832486690173</v>
      </c>
      <c r="J9815" s="12">
        <v>3.8497267646313551</v>
      </c>
      <c r="K9815" s="13">
        <v>4.2760634339768835</v>
      </c>
    </row>
    <row r="9816" spans="2:11" x14ac:dyDescent="0.25">
      <c r="B9816" s="10">
        <v>9813</v>
      </c>
      <c r="C9816" s="12">
        <v>11.30999939587274</v>
      </c>
      <c r="D9816" s="12">
        <v>1.0880030524042303</v>
      </c>
      <c r="E9816" s="12">
        <v>1</v>
      </c>
      <c r="F9816" s="12">
        <v>0.50907018035660878</v>
      </c>
      <c r="G9816" s="12">
        <v>0.77631473557807906</v>
      </c>
      <c r="H9816" s="12">
        <v>34.92403914690383</v>
      </c>
      <c r="I9816" s="12">
        <v>3.1874855117835423</v>
      </c>
      <c r="J9816" s="12">
        <v>2.9807678375931221</v>
      </c>
      <c r="K9816" s="13">
        <v>2.0264967011230036E-2</v>
      </c>
    </row>
    <row r="9817" spans="2:11" x14ac:dyDescent="0.25">
      <c r="B9817" s="10">
        <v>9814</v>
      </c>
      <c r="C9817" s="12">
        <v>6.3721054318759638</v>
      </c>
      <c r="D9817" s="12">
        <v>1.3422870489895635</v>
      </c>
      <c r="E9817" s="12">
        <v>2</v>
      </c>
      <c r="F9817" s="12">
        <v>8.7644720024064799</v>
      </c>
      <c r="G9817" s="12">
        <v>1.4875358104330829</v>
      </c>
      <c r="H9817" s="12">
        <v>15.690917863069938</v>
      </c>
      <c r="I9817" s="12">
        <v>2.8834152480107775</v>
      </c>
      <c r="J9817" s="12">
        <v>3.6062761759604278</v>
      </c>
      <c r="K9817" s="13">
        <v>0.33538969990748263</v>
      </c>
    </row>
    <row r="9818" spans="2:11" x14ac:dyDescent="0.25">
      <c r="B9818" s="10">
        <v>9815</v>
      </c>
      <c r="C9818" s="12">
        <v>2.8709420873675651</v>
      </c>
      <c r="D9818" s="12">
        <v>1.3213886262722458</v>
      </c>
      <c r="E9818" s="12">
        <v>2</v>
      </c>
      <c r="F9818" s="12">
        <v>2.2734756862887133</v>
      </c>
      <c r="G9818" s="12">
        <v>3.998666891331824</v>
      </c>
      <c r="H9818" s="12">
        <v>27.276995926329299</v>
      </c>
      <c r="I9818" s="12">
        <v>3.2313022911395719</v>
      </c>
      <c r="J9818" s="12">
        <v>2.2442411929286781</v>
      </c>
      <c r="K9818" s="13">
        <v>0.9154533824151142</v>
      </c>
    </row>
    <row r="9819" spans="2:11" x14ac:dyDescent="0.25">
      <c r="B9819" s="10">
        <v>9816</v>
      </c>
      <c r="C9819" s="12">
        <v>7.0600528860164555</v>
      </c>
      <c r="D9819" s="12">
        <v>1.7507715553583614</v>
      </c>
      <c r="E9819" s="12">
        <v>1</v>
      </c>
      <c r="F9819" s="12">
        <v>6.2410527821285005</v>
      </c>
      <c r="G9819" s="12">
        <v>0.93102085784746169</v>
      </c>
      <c r="H9819" s="12">
        <v>32.038324627364617</v>
      </c>
      <c r="I9819" s="12">
        <v>3.0888438740888646</v>
      </c>
      <c r="J9819" s="12">
        <v>2.2123133799230912</v>
      </c>
      <c r="K9819" s="13">
        <v>13.538126853711027</v>
      </c>
    </row>
    <row r="9820" spans="2:11" x14ac:dyDescent="0.25">
      <c r="B9820" s="10">
        <v>9817</v>
      </c>
      <c r="C9820" s="12">
        <v>6.9575482633709562</v>
      </c>
      <c r="D9820" s="12">
        <v>1.3497757068549845</v>
      </c>
      <c r="E9820" s="12">
        <v>2</v>
      </c>
      <c r="F9820" s="12">
        <v>1.8662233604011693</v>
      </c>
      <c r="G9820" s="12">
        <v>1.6163668418748656</v>
      </c>
      <c r="H9820" s="12">
        <v>30.705610099974031</v>
      </c>
      <c r="I9820" s="12">
        <v>3.4138970189659554</v>
      </c>
      <c r="J9820" s="12">
        <v>3.8295100372916107</v>
      </c>
      <c r="K9820" s="13">
        <v>1.1723052022620599</v>
      </c>
    </row>
    <row r="9821" spans="2:11" x14ac:dyDescent="0.25">
      <c r="B9821" s="10">
        <v>9818</v>
      </c>
      <c r="C9821" s="12">
        <v>4.6170777780791097</v>
      </c>
      <c r="D9821" s="12">
        <v>1.126970401792023</v>
      </c>
      <c r="E9821" s="12">
        <v>2</v>
      </c>
      <c r="F9821" s="12">
        <v>4.1232851115298557</v>
      </c>
      <c r="G9821" s="12">
        <v>1.1670774216364612</v>
      </c>
      <c r="H9821" s="12">
        <v>16.376628622554989</v>
      </c>
      <c r="I9821" s="12">
        <v>2.4546634516141168</v>
      </c>
      <c r="J9821" s="12">
        <v>1.7362966007013314</v>
      </c>
      <c r="K9821" s="13">
        <v>2.1581914436135325</v>
      </c>
    </row>
    <row r="9822" spans="2:11" x14ac:dyDescent="0.25">
      <c r="B9822" s="10">
        <v>9819</v>
      </c>
      <c r="C9822" s="12">
        <v>8.8719181627178187</v>
      </c>
      <c r="D9822" s="12">
        <v>1.5851255310524968</v>
      </c>
      <c r="E9822" s="12">
        <v>2</v>
      </c>
      <c r="F9822" s="12">
        <v>1.1233009068411774</v>
      </c>
      <c r="G9822" s="12">
        <v>1.8874195525575717</v>
      </c>
      <c r="H9822" s="12">
        <v>34.582166487862295</v>
      </c>
      <c r="I9822" s="12">
        <v>1.7416216089066092</v>
      </c>
      <c r="J9822" s="12">
        <v>3.7267886286956746</v>
      </c>
      <c r="K9822" s="13">
        <v>0.95790503177489772</v>
      </c>
    </row>
    <row r="9823" spans="2:11" x14ac:dyDescent="0.25">
      <c r="B9823" s="10">
        <v>9820</v>
      </c>
      <c r="C9823" s="12">
        <v>6.6881111739093058</v>
      </c>
      <c r="D9823" s="12">
        <v>1.5217530761102702</v>
      </c>
      <c r="E9823" s="12">
        <v>2</v>
      </c>
      <c r="F9823" s="12">
        <v>6.8866136878633535</v>
      </c>
      <c r="G9823" s="12">
        <v>1.5279528187583564</v>
      </c>
      <c r="H9823" s="12">
        <v>26.752936718362019</v>
      </c>
      <c r="I9823" s="12">
        <v>2.3445373957631501</v>
      </c>
      <c r="J9823" s="12">
        <v>2.3743778777777829</v>
      </c>
      <c r="K9823" s="13">
        <v>0.15474239927508848</v>
      </c>
    </row>
    <row r="9824" spans="2:11" x14ac:dyDescent="0.25">
      <c r="B9824" s="10">
        <v>9821</v>
      </c>
      <c r="C9824" s="12">
        <v>4.9717010792427727</v>
      </c>
      <c r="D9824" s="12">
        <v>1.5357271756716129</v>
      </c>
      <c r="E9824" s="12">
        <v>2</v>
      </c>
      <c r="F9824" s="12">
        <v>4.1459294509868023</v>
      </c>
      <c r="G9824" s="12">
        <v>0.65077287822880625</v>
      </c>
      <c r="H9824" s="12">
        <v>32.198376203227355</v>
      </c>
      <c r="I9824" s="12">
        <v>3.7248357601175259</v>
      </c>
      <c r="J9824" s="12">
        <v>4.2829861199180792</v>
      </c>
      <c r="K9824" s="13">
        <v>1.1688780867348918</v>
      </c>
    </row>
    <row r="9825" spans="2:11" x14ac:dyDescent="0.25">
      <c r="B9825" s="10">
        <v>9822</v>
      </c>
      <c r="C9825" s="12">
        <v>4.7421200915416968</v>
      </c>
      <c r="D9825" s="12">
        <v>1.4047013139762377</v>
      </c>
      <c r="E9825" s="12">
        <v>3</v>
      </c>
      <c r="F9825" s="12">
        <v>9.9463455630618061</v>
      </c>
      <c r="G9825" s="12">
        <v>1.1749122097429228</v>
      </c>
      <c r="H9825" s="12">
        <v>31.078162113448933</v>
      </c>
      <c r="I9825" s="12">
        <v>1.2646174886903809</v>
      </c>
      <c r="J9825" s="12">
        <v>3.0099025623829254</v>
      </c>
      <c r="K9825" s="13">
        <v>2.174538152806361</v>
      </c>
    </row>
    <row r="9826" spans="2:11" x14ac:dyDescent="0.25">
      <c r="B9826" s="10">
        <v>9823</v>
      </c>
      <c r="C9826" s="12">
        <v>13.341990942939571</v>
      </c>
      <c r="D9826" s="12">
        <v>1.3797225017003114</v>
      </c>
      <c r="E9826" s="12">
        <v>2</v>
      </c>
      <c r="F9826" s="12">
        <v>1.702616669399432</v>
      </c>
      <c r="G9826" s="12">
        <v>1.3552813950238645</v>
      </c>
      <c r="H9826" s="12">
        <v>33.89990340564232</v>
      </c>
      <c r="I9826" s="12">
        <v>4.5763616170546726</v>
      </c>
      <c r="J9826" s="12">
        <v>1.1313640151442084</v>
      </c>
      <c r="K9826" s="13">
        <v>0.49524946505552941</v>
      </c>
    </row>
    <row r="9827" spans="2:11" x14ac:dyDescent="0.25">
      <c r="B9827" s="10">
        <v>9824</v>
      </c>
      <c r="C9827" s="12">
        <v>7.2708585691752887</v>
      </c>
      <c r="D9827" s="12">
        <v>1.3639336896010781</v>
      </c>
      <c r="E9827" s="12">
        <v>2</v>
      </c>
      <c r="F9827" s="12">
        <v>3.0328864466406058</v>
      </c>
      <c r="G9827" s="12">
        <v>1.0841905433643895</v>
      </c>
      <c r="H9827" s="12">
        <v>27.064251415619061</v>
      </c>
      <c r="I9827" s="12">
        <v>1.9207606472954533</v>
      </c>
      <c r="J9827" s="12">
        <v>1.4581537644890172</v>
      </c>
      <c r="K9827" s="13">
        <v>7.5210091874257792</v>
      </c>
    </row>
    <row r="9828" spans="2:11" x14ac:dyDescent="0.25">
      <c r="B9828" s="10">
        <v>9825</v>
      </c>
      <c r="C9828" s="12">
        <v>11.188981911247341</v>
      </c>
      <c r="D9828" s="12">
        <v>1.9173366530825402</v>
      </c>
      <c r="E9828" s="12">
        <v>3</v>
      </c>
      <c r="F9828" s="12">
        <v>1.7727540126078836</v>
      </c>
      <c r="G9828" s="12">
        <v>0.94856862285417742</v>
      </c>
      <c r="H9828" s="12">
        <v>17.695176813211106</v>
      </c>
      <c r="I9828" s="12">
        <v>2.5522934521534766</v>
      </c>
      <c r="J9828" s="12">
        <v>1.2027170316148073</v>
      </c>
      <c r="K9828" s="13">
        <v>0.54152130679209898</v>
      </c>
    </row>
    <row r="9829" spans="2:11" x14ac:dyDescent="0.25">
      <c r="B9829" s="10">
        <v>9826</v>
      </c>
      <c r="C9829" s="12">
        <v>10.551582854856232</v>
      </c>
      <c r="D9829" s="12">
        <v>1.7256364954773102</v>
      </c>
      <c r="E9829" s="12">
        <v>3</v>
      </c>
      <c r="F9829" s="12">
        <v>1.6379463987922427</v>
      </c>
      <c r="G9829" s="12">
        <v>1.5847592970157132</v>
      </c>
      <c r="H9829" s="12">
        <v>19.538490424423252</v>
      </c>
      <c r="I9829" s="12">
        <v>2.1633405397957306</v>
      </c>
      <c r="J9829" s="12">
        <v>3.3660845040967273</v>
      </c>
      <c r="K9829" s="13">
        <v>0.32540995995691729</v>
      </c>
    </row>
    <row r="9830" spans="2:11" x14ac:dyDescent="0.25">
      <c r="B9830" s="10">
        <v>9827</v>
      </c>
      <c r="C9830" s="12">
        <v>-0.45511966518703773</v>
      </c>
      <c r="D9830" s="12">
        <v>2.1359236407066007</v>
      </c>
      <c r="E9830" s="12">
        <v>3</v>
      </c>
      <c r="F9830" s="12">
        <v>2.6368645492646992</v>
      </c>
      <c r="G9830" s="12">
        <v>0.85216846025019477</v>
      </c>
      <c r="H9830" s="12">
        <v>17.233875575678827</v>
      </c>
      <c r="I9830" s="12">
        <v>2.6684583790405636</v>
      </c>
      <c r="J9830" s="12">
        <v>3.6741396212797377</v>
      </c>
      <c r="K9830" s="13">
        <v>1.2978470601108743</v>
      </c>
    </row>
    <row r="9831" spans="2:11" x14ac:dyDescent="0.25">
      <c r="B9831" s="10">
        <v>9828</v>
      </c>
      <c r="C9831" s="12">
        <v>-0.51517667086789665</v>
      </c>
      <c r="D9831" s="12">
        <v>1.496723353273858</v>
      </c>
      <c r="E9831" s="12">
        <v>2</v>
      </c>
      <c r="F9831" s="12">
        <v>2.6907864597860498</v>
      </c>
      <c r="G9831" s="12">
        <v>0.97804275486343728</v>
      </c>
      <c r="H9831" s="12">
        <v>33.611313694220335</v>
      </c>
      <c r="I9831" s="12">
        <v>3.9739746369364286</v>
      </c>
      <c r="J9831" s="12">
        <v>0.94154591591084869</v>
      </c>
      <c r="K9831" s="13">
        <v>9.0260433062898895E-2</v>
      </c>
    </row>
    <row r="9832" spans="2:11" x14ac:dyDescent="0.25">
      <c r="B9832" s="10">
        <v>9829</v>
      </c>
      <c r="C9832" s="12">
        <v>10.280691935666514</v>
      </c>
      <c r="D9832" s="12">
        <v>1.8072592804335015</v>
      </c>
      <c r="E9832" s="12">
        <v>1</v>
      </c>
      <c r="F9832" s="12">
        <v>4.2943291580772476</v>
      </c>
      <c r="G9832" s="12">
        <v>1.7654691454051468</v>
      </c>
      <c r="H9832" s="12">
        <v>32.17936213489125</v>
      </c>
      <c r="I9832" s="12">
        <v>2.6366182314388427</v>
      </c>
      <c r="J9832" s="12">
        <v>4.3048182239162118</v>
      </c>
      <c r="K9832" s="13">
        <v>1.2689659071104948</v>
      </c>
    </row>
    <row r="9833" spans="2:11" x14ac:dyDescent="0.25">
      <c r="B9833" s="10">
        <v>9830</v>
      </c>
      <c r="C9833" s="12">
        <v>21.747727893125791</v>
      </c>
      <c r="D9833" s="12">
        <v>1.8413952332435317</v>
      </c>
      <c r="E9833" s="12">
        <v>1</v>
      </c>
      <c r="F9833" s="12">
        <v>7.6409527770193577</v>
      </c>
      <c r="G9833" s="12">
        <v>1.631319290954236</v>
      </c>
      <c r="H9833" s="12">
        <v>19.617514490465517</v>
      </c>
      <c r="I9833" s="12">
        <v>4.1900706228064157</v>
      </c>
      <c r="J9833" s="12">
        <v>4.0152182886230658</v>
      </c>
      <c r="K9833" s="13">
        <v>1.3002478007430909</v>
      </c>
    </row>
    <row r="9834" spans="2:11" x14ac:dyDescent="0.25">
      <c r="B9834" s="10">
        <v>9831</v>
      </c>
      <c r="C9834" s="12">
        <v>8.6241554097519693</v>
      </c>
      <c r="D9834" s="12">
        <v>1.325935805279179</v>
      </c>
      <c r="E9834" s="12">
        <v>2</v>
      </c>
      <c r="F9834" s="12">
        <v>4.9116177055787791</v>
      </c>
      <c r="G9834" s="12">
        <v>0.95395168247371387</v>
      </c>
      <c r="H9834" s="12">
        <v>37.439649282757316</v>
      </c>
      <c r="I9834" s="12">
        <v>3.6839967207261863</v>
      </c>
      <c r="J9834" s="12">
        <v>3.4672126385865356</v>
      </c>
      <c r="K9834" s="13">
        <v>4.9278014228790221</v>
      </c>
    </row>
    <row r="9835" spans="2:11" x14ac:dyDescent="0.25">
      <c r="B9835" s="10">
        <v>9832</v>
      </c>
      <c r="C9835" s="12">
        <v>4.7625018284423328</v>
      </c>
      <c r="D9835" s="12">
        <v>1.6666918863958957</v>
      </c>
      <c r="E9835" s="12">
        <v>3</v>
      </c>
      <c r="F9835" s="12">
        <v>1.6438646929352534</v>
      </c>
      <c r="G9835" s="12">
        <v>1.0792512936227918</v>
      </c>
      <c r="H9835" s="12">
        <v>31.039335724416809</v>
      </c>
      <c r="I9835" s="12">
        <v>4.3322866786453273</v>
      </c>
      <c r="J9835" s="12">
        <v>4.2281665046306927</v>
      </c>
      <c r="K9835" s="13">
        <v>2.8214808762883647</v>
      </c>
    </row>
    <row r="9836" spans="2:11" x14ac:dyDescent="0.25">
      <c r="B9836" s="10">
        <v>9833</v>
      </c>
      <c r="C9836" s="12">
        <v>10.859977309909455</v>
      </c>
      <c r="D9836" s="12">
        <v>1.2989051747363138</v>
      </c>
      <c r="E9836" s="12">
        <v>2</v>
      </c>
      <c r="F9836" s="12">
        <v>4.2873483329669169</v>
      </c>
      <c r="G9836" s="12">
        <v>1.3120150081532924</v>
      </c>
      <c r="H9836" s="12">
        <v>16.315891610345069</v>
      </c>
      <c r="I9836" s="12">
        <v>2.6772508967074327</v>
      </c>
      <c r="J9836" s="12">
        <v>2.3905737367418887</v>
      </c>
      <c r="K9836" s="13">
        <v>0.3915375330297341</v>
      </c>
    </row>
    <row r="9837" spans="2:11" x14ac:dyDescent="0.25">
      <c r="B9837" s="10">
        <v>9834</v>
      </c>
      <c r="C9837" s="12">
        <v>15.991551890171959</v>
      </c>
      <c r="D9837" s="12">
        <v>1.572653884737002</v>
      </c>
      <c r="E9837" s="12">
        <v>3</v>
      </c>
      <c r="F9837" s="12">
        <v>2.6263582205892111</v>
      </c>
      <c r="G9837" s="12">
        <v>0.52489641619043614</v>
      </c>
      <c r="H9837" s="12">
        <v>34.94114393995045</v>
      </c>
      <c r="I9837" s="12">
        <v>2.3568677943524943</v>
      </c>
      <c r="J9837" s="12">
        <v>2.416320521015642</v>
      </c>
      <c r="K9837" s="13">
        <v>0.98481317647898348</v>
      </c>
    </row>
    <row r="9838" spans="2:11" x14ac:dyDescent="0.25">
      <c r="B9838" s="10">
        <v>9835</v>
      </c>
      <c r="C9838" s="12">
        <v>9.6337113361620315</v>
      </c>
      <c r="D9838" s="12">
        <v>1.7345086237004612</v>
      </c>
      <c r="E9838" s="12">
        <v>2</v>
      </c>
      <c r="F9838" s="12">
        <v>0.90303125136070717</v>
      </c>
      <c r="G9838" s="12">
        <v>2.6998548824713433</v>
      </c>
      <c r="H9838" s="12">
        <v>33.59725759648213</v>
      </c>
      <c r="I9838" s="12">
        <v>1.9347269501074109</v>
      </c>
      <c r="J9838" s="12">
        <v>3.2555301019361944</v>
      </c>
      <c r="K9838" s="13">
        <v>4.0260247061294363</v>
      </c>
    </row>
    <row r="9839" spans="2:11" x14ac:dyDescent="0.25">
      <c r="B9839" s="10">
        <v>9836</v>
      </c>
      <c r="C9839" s="12">
        <v>9.3296702454509681</v>
      </c>
      <c r="D9839" s="12">
        <v>1.4775292750036986</v>
      </c>
      <c r="E9839" s="12">
        <v>3</v>
      </c>
      <c r="F9839" s="12">
        <v>1.1395457493389907</v>
      </c>
      <c r="G9839" s="12">
        <v>1.0162656975767519</v>
      </c>
      <c r="H9839" s="12">
        <v>31.571487870989518</v>
      </c>
      <c r="I9839" s="12">
        <v>4.728743169507335</v>
      </c>
      <c r="J9839" s="12">
        <v>1.9474312547724693</v>
      </c>
      <c r="K9839" s="13">
        <v>1.1822740074643245</v>
      </c>
    </row>
    <row r="9840" spans="2:11" x14ac:dyDescent="0.25">
      <c r="B9840" s="10">
        <v>9837</v>
      </c>
      <c r="C9840" s="12">
        <v>7.2494129898551778</v>
      </c>
      <c r="D9840" s="12">
        <v>1.3104334955817438</v>
      </c>
      <c r="E9840" s="12">
        <v>1</v>
      </c>
      <c r="F9840" s="12">
        <v>3.0144553441129296</v>
      </c>
      <c r="G9840" s="12">
        <v>0.82896691305008052</v>
      </c>
      <c r="H9840" s="12">
        <v>23.551726381654579</v>
      </c>
      <c r="I9840" s="12">
        <v>2.8223818692722444</v>
      </c>
      <c r="J9840" s="12">
        <v>3.6057816281507051</v>
      </c>
      <c r="K9840" s="13">
        <v>0.39816047946494854</v>
      </c>
    </row>
    <row r="9841" spans="2:11" x14ac:dyDescent="0.25">
      <c r="B9841" s="10">
        <v>9838</v>
      </c>
      <c r="C9841" s="12">
        <v>7.1600932365160812</v>
      </c>
      <c r="D9841" s="12">
        <v>1.6147286172153872</v>
      </c>
      <c r="E9841" s="12">
        <v>3</v>
      </c>
      <c r="F9841" s="12">
        <v>16.604731682516064</v>
      </c>
      <c r="G9841" s="12">
        <v>0.47048985167806218</v>
      </c>
      <c r="H9841" s="12">
        <v>34.404136423439425</v>
      </c>
      <c r="I9841" s="12">
        <v>2.0905023577793274</v>
      </c>
      <c r="J9841" s="12">
        <v>4.4942963850600366</v>
      </c>
      <c r="K9841" s="13">
        <v>1.6181491928636405</v>
      </c>
    </row>
    <row r="9842" spans="2:11" x14ac:dyDescent="0.25">
      <c r="B9842" s="10">
        <v>9839</v>
      </c>
      <c r="C9842" s="12">
        <v>10.195542294797013</v>
      </c>
      <c r="D9842" s="12">
        <v>1.1877800434845951</v>
      </c>
      <c r="E9842" s="12">
        <v>1</v>
      </c>
      <c r="F9842" s="12">
        <v>9.8272482373307479</v>
      </c>
      <c r="G9842" s="12">
        <v>0.95966095255127659</v>
      </c>
      <c r="H9842" s="12">
        <v>13.976138893081398</v>
      </c>
      <c r="I9842" s="12">
        <v>2.7182790818378466</v>
      </c>
      <c r="J9842" s="12">
        <v>3.2707706077884806</v>
      </c>
      <c r="K9842" s="13">
        <v>0.94432718695187678</v>
      </c>
    </row>
    <row r="9843" spans="2:11" x14ac:dyDescent="0.25">
      <c r="B9843" s="10">
        <v>9840</v>
      </c>
      <c r="C9843" s="12">
        <v>1.1030167231812769</v>
      </c>
      <c r="D9843" s="12">
        <v>1.8027863820607379</v>
      </c>
      <c r="E9843" s="12">
        <v>2</v>
      </c>
      <c r="F9843" s="12">
        <v>3.5684160933484685</v>
      </c>
      <c r="G9843" s="12">
        <v>1.0670074001838634</v>
      </c>
      <c r="H9843" s="12">
        <v>27.611010891838646</v>
      </c>
      <c r="I9843" s="12">
        <v>3.6956636659332327</v>
      </c>
      <c r="J9843" s="12">
        <v>2.8373115529702071</v>
      </c>
      <c r="K9843" s="13">
        <v>3.3600466359309671</v>
      </c>
    </row>
    <row r="9844" spans="2:11" x14ac:dyDescent="0.25">
      <c r="B9844" s="10">
        <v>9841</v>
      </c>
      <c r="C9844" s="12">
        <v>14.842425935196239</v>
      </c>
      <c r="D9844" s="12">
        <v>1.6918822059233634</v>
      </c>
      <c r="E9844" s="12">
        <v>1</v>
      </c>
      <c r="F9844" s="12">
        <v>5.7776134614415291</v>
      </c>
      <c r="G9844" s="12">
        <v>2.6017113033886163</v>
      </c>
      <c r="H9844" s="12">
        <v>24.951600313069399</v>
      </c>
      <c r="I9844" s="12">
        <v>2.6518716032777032</v>
      </c>
      <c r="J9844" s="12">
        <v>2.0341978008502517</v>
      </c>
      <c r="K9844" s="13">
        <v>0.43796981524038259</v>
      </c>
    </row>
    <row r="9845" spans="2:11" x14ac:dyDescent="0.25">
      <c r="B9845" s="10">
        <v>9842</v>
      </c>
      <c r="C9845" s="12">
        <v>10.154190768197537</v>
      </c>
      <c r="D9845" s="12">
        <v>1.3333460366838992</v>
      </c>
      <c r="E9845" s="12">
        <v>3</v>
      </c>
      <c r="F9845" s="12">
        <v>5.8239464970988557</v>
      </c>
      <c r="G9845" s="12">
        <v>0.97053572751968531</v>
      </c>
      <c r="H9845" s="12">
        <v>17.048247315797983</v>
      </c>
      <c r="I9845" s="12">
        <v>2.6166233743356391</v>
      </c>
      <c r="J9845" s="12">
        <v>3.2813926798111579</v>
      </c>
      <c r="K9845" s="13">
        <v>1.0823561858608264</v>
      </c>
    </row>
    <row r="9846" spans="2:11" x14ac:dyDescent="0.25">
      <c r="B9846" s="10">
        <v>9843</v>
      </c>
      <c r="C9846" s="12">
        <v>21.759038022839444</v>
      </c>
      <c r="D9846" s="12">
        <v>2.0857444589735445</v>
      </c>
      <c r="E9846" s="12">
        <v>3</v>
      </c>
      <c r="F9846" s="12">
        <v>4.2203486007399</v>
      </c>
      <c r="G9846" s="12">
        <v>2.6962821143143936</v>
      </c>
      <c r="H9846" s="12">
        <v>10.812756018861975</v>
      </c>
      <c r="I9846" s="12">
        <v>2.138488429317472</v>
      </c>
      <c r="J9846" s="12">
        <v>1.9282872837935749</v>
      </c>
      <c r="K9846" s="13">
        <v>5.3256950150468727</v>
      </c>
    </row>
    <row r="9847" spans="2:11" x14ac:dyDescent="0.25">
      <c r="B9847" s="10">
        <v>9844</v>
      </c>
      <c r="C9847" s="12">
        <v>8.0857511812223564</v>
      </c>
      <c r="D9847" s="12">
        <v>1.8824253674433304</v>
      </c>
      <c r="E9847" s="12">
        <v>2</v>
      </c>
      <c r="F9847" s="12">
        <v>6.8468236692538609</v>
      </c>
      <c r="G9847" s="12">
        <v>0.76179869337316852</v>
      </c>
      <c r="H9847" s="12">
        <v>35.955408714683031</v>
      </c>
      <c r="I9847" s="12">
        <v>2.6153919533418049</v>
      </c>
      <c r="J9847" s="12">
        <v>3.6043936806922998</v>
      </c>
      <c r="K9847" s="13">
        <v>0.14512645891605552</v>
      </c>
    </row>
    <row r="9848" spans="2:11" x14ac:dyDescent="0.25">
      <c r="B9848" s="10">
        <v>9845</v>
      </c>
      <c r="C9848" s="12">
        <v>9.4884396096546251</v>
      </c>
      <c r="D9848" s="12">
        <v>1.6759863591538742</v>
      </c>
      <c r="E9848" s="12">
        <v>2</v>
      </c>
      <c r="F9848" s="12">
        <v>4.1941703642568111</v>
      </c>
      <c r="G9848" s="12">
        <v>1.1629505258495336</v>
      </c>
      <c r="H9848" s="12">
        <v>26.357338317594682</v>
      </c>
      <c r="I9848" s="12">
        <v>2.3689264623158151</v>
      </c>
      <c r="J9848" s="12">
        <v>3.088649345523435</v>
      </c>
      <c r="K9848" s="13">
        <v>0.66420789695072202</v>
      </c>
    </row>
    <row r="9849" spans="2:11" x14ac:dyDescent="0.25">
      <c r="B9849" s="10">
        <v>9846</v>
      </c>
      <c r="C9849" s="12">
        <v>0.39391131818233127</v>
      </c>
      <c r="D9849" s="12">
        <v>1.6695606500622162</v>
      </c>
      <c r="E9849" s="12">
        <v>1</v>
      </c>
      <c r="F9849" s="12">
        <v>5.1760529684790528</v>
      </c>
      <c r="G9849" s="12">
        <v>0.67795786283350001</v>
      </c>
      <c r="H9849" s="12">
        <v>23.000165523804714</v>
      </c>
      <c r="I9849" s="12">
        <v>2.1641806858444061</v>
      </c>
      <c r="J9849" s="12">
        <v>0.74018150116725234</v>
      </c>
      <c r="K9849" s="13">
        <v>0.14065403361421047</v>
      </c>
    </row>
    <row r="9850" spans="2:11" x14ac:dyDescent="0.25">
      <c r="B9850" s="10">
        <v>9847</v>
      </c>
      <c r="C9850" s="12">
        <v>18.142002874391924</v>
      </c>
      <c r="D9850" s="12">
        <v>1.6189794509884929</v>
      </c>
      <c r="E9850" s="12">
        <v>1</v>
      </c>
      <c r="F9850" s="12">
        <v>10.30968734058666</v>
      </c>
      <c r="G9850" s="12">
        <v>0.80071258130250356</v>
      </c>
      <c r="H9850" s="12">
        <v>16.519120946810094</v>
      </c>
      <c r="I9850" s="12">
        <v>5.0455241183019863</v>
      </c>
      <c r="J9850" s="12">
        <v>3.1431273890174216</v>
      </c>
      <c r="K9850" s="13">
        <v>3.3725622504887713</v>
      </c>
    </row>
    <row r="9851" spans="2:11" x14ac:dyDescent="0.25">
      <c r="B9851" s="10">
        <v>9848</v>
      </c>
      <c r="C9851" s="12">
        <v>11.701777556440431</v>
      </c>
      <c r="D9851" s="12">
        <v>1.6646357738837994</v>
      </c>
      <c r="E9851" s="12">
        <v>2</v>
      </c>
      <c r="F9851" s="12">
        <v>1.1009238556627492</v>
      </c>
      <c r="G9851" s="12">
        <v>1.6350471881859057</v>
      </c>
      <c r="H9851" s="12">
        <v>34.549954173126167</v>
      </c>
      <c r="I9851" s="12">
        <v>2.2287722873674274</v>
      </c>
      <c r="J9851" s="12">
        <v>1.8603150176608636</v>
      </c>
      <c r="K9851" s="13">
        <v>1.4123418821232656</v>
      </c>
    </row>
    <row r="9852" spans="2:11" x14ac:dyDescent="0.25">
      <c r="B9852" s="10">
        <v>9849</v>
      </c>
      <c r="C9852" s="12">
        <v>2.57250859967316</v>
      </c>
      <c r="D9852" s="12">
        <v>1.5512267405115274</v>
      </c>
      <c r="E9852" s="12">
        <v>1</v>
      </c>
      <c r="F9852" s="12">
        <v>0.59106733388887922</v>
      </c>
      <c r="G9852" s="12">
        <v>1.7403548429880309</v>
      </c>
      <c r="H9852" s="12">
        <v>21.826329748270901</v>
      </c>
      <c r="I9852" s="12">
        <v>2.5504351036802686</v>
      </c>
      <c r="J9852" s="12">
        <v>3.3438832936358582</v>
      </c>
      <c r="K9852" s="13">
        <v>0.31016550579579028</v>
      </c>
    </row>
    <row r="9853" spans="2:11" x14ac:dyDescent="0.25">
      <c r="B9853" s="10">
        <v>9850</v>
      </c>
      <c r="C9853" s="12">
        <v>11.294316443211246</v>
      </c>
      <c r="D9853" s="12">
        <v>1.8055250388850517</v>
      </c>
      <c r="E9853" s="12">
        <v>0</v>
      </c>
      <c r="F9853" s="12">
        <v>1.5856113307113482</v>
      </c>
      <c r="G9853" s="12">
        <v>1.6476114152915076</v>
      </c>
      <c r="H9853" s="12">
        <v>22.213751650524884</v>
      </c>
      <c r="I9853" s="12">
        <v>2.4646879874552932</v>
      </c>
      <c r="J9853" s="12">
        <v>2.0964657021781448</v>
      </c>
      <c r="K9853" s="13">
        <v>1.248651565551703</v>
      </c>
    </row>
    <row r="9854" spans="2:11" x14ac:dyDescent="0.25">
      <c r="B9854" s="10">
        <v>9851</v>
      </c>
      <c r="C9854" s="12">
        <v>12.728925155362791</v>
      </c>
      <c r="D9854" s="12">
        <v>1.6482230707325902</v>
      </c>
      <c r="E9854" s="12">
        <v>1</v>
      </c>
      <c r="F9854" s="12">
        <v>6.087679100444479</v>
      </c>
      <c r="G9854" s="12">
        <v>0.8797932536474552</v>
      </c>
      <c r="H9854" s="12">
        <v>15.357638050437007</v>
      </c>
      <c r="I9854" s="12">
        <v>2.5916426605158542</v>
      </c>
      <c r="J9854" s="12">
        <v>3.1457301572433058</v>
      </c>
      <c r="K9854" s="13">
        <v>0.16014887977204764</v>
      </c>
    </row>
    <row r="9855" spans="2:11" x14ac:dyDescent="0.25">
      <c r="B9855" s="10">
        <v>9852</v>
      </c>
      <c r="C9855" s="12">
        <v>3.3674999940856845</v>
      </c>
      <c r="D9855" s="12">
        <v>1.3438312575527473</v>
      </c>
      <c r="E9855" s="12">
        <v>1</v>
      </c>
      <c r="F9855" s="12">
        <v>0.98028801614916117</v>
      </c>
      <c r="G9855" s="12">
        <v>0.66255949409690218</v>
      </c>
      <c r="H9855" s="12">
        <v>18.038747484707383</v>
      </c>
      <c r="I9855" s="12">
        <v>2.0533778603601287</v>
      </c>
      <c r="J9855" s="12">
        <v>0.46999027160461032</v>
      </c>
      <c r="K9855" s="13">
        <v>3.9215537439231292</v>
      </c>
    </row>
    <row r="9856" spans="2:11" x14ac:dyDescent="0.25">
      <c r="B9856" s="10">
        <v>9853</v>
      </c>
      <c r="C9856" s="12">
        <v>9.0572194104140014</v>
      </c>
      <c r="D9856" s="12">
        <v>1.6890079988321491</v>
      </c>
      <c r="E9856" s="12">
        <v>2</v>
      </c>
      <c r="F9856" s="12">
        <v>9.503683006333933</v>
      </c>
      <c r="G9856" s="12">
        <v>1.2150774342056707</v>
      </c>
      <c r="H9856" s="12">
        <v>21.380101917496443</v>
      </c>
      <c r="I9856" s="12">
        <v>2.5069565228296655</v>
      </c>
      <c r="J9856" s="12">
        <v>1.5650399508925226</v>
      </c>
      <c r="K9856" s="13">
        <v>3.3552502249807956</v>
      </c>
    </row>
    <row r="9857" spans="2:11" x14ac:dyDescent="0.25">
      <c r="B9857" s="10">
        <v>9854</v>
      </c>
      <c r="C9857" s="12">
        <v>11.911233508397167</v>
      </c>
      <c r="D9857" s="12">
        <v>1.2801487539071821</v>
      </c>
      <c r="E9857" s="12">
        <v>2</v>
      </c>
      <c r="F9857" s="12">
        <v>1.8788352146879428</v>
      </c>
      <c r="G9857" s="12">
        <v>1.4863245942785126</v>
      </c>
      <c r="H9857" s="12">
        <v>22.278348138582267</v>
      </c>
      <c r="I9857" s="12">
        <v>1.6788371413716845</v>
      </c>
      <c r="J9857" s="12">
        <v>4.6109766455247501</v>
      </c>
      <c r="K9857" s="13">
        <v>3.3223866006733513</v>
      </c>
    </row>
    <row r="9858" spans="2:11" x14ac:dyDescent="0.25">
      <c r="B9858" s="10">
        <v>9855</v>
      </c>
      <c r="C9858" s="12">
        <v>22.472588009072254</v>
      </c>
      <c r="D9858" s="12">
        <v>1.4685635904041909</v>
      </c>
      <c r="E9858" s="12">
        <v>1</v>
      </c>
      <c r="F9858" s="12">
        <v>2.0926864089430026</v>
      </c>
      <c r="G9858" s="12">
        <v>1.3021432800230175</v>
      </c>
      <c r="H9858" s="12">
        <v>26.623783152089828</v>
      </c>
      <c r="I9858" s="12">
        <v>2.6447266741076092</v>
      </c>
      <c r="J9858" s="12">
        <v>0.87815802289978606</v>
      </c>
      <c r="K9858" s="13">
        <v>3.1584925140680582</v>
      </c>
    </row>
    <row r="9859" spans="2:11" x14ac:dyDescent="0.25">
      <c r="B9859" s="10">
        <v>9856</v>
      </c>
      <c r="C9859" s="12">
        <v>8.4371877584157602</v>
      </c>
      <c r="D9859" s="12">
        <v>1.7268370308804724</v>
      </c>
      <c r="E9859" s="12">
        <v>3</v>
      </c>
      <c r="F9859" s="12">
        <v>6.3188846917506272</v>
      </c>
      <c r="G9859" s="12">
        <v>0.26694344693360439</v>
      </c>
      <c r="H9859" s="12">
        <v>21.359123736164957</v>
      </c>
      <c r="I9859" s="12">
        <v>2.7469569547934265</v>
      </c>
      <c r="J9859" s="12">
        <v>4.8812013210996463</v>
      </c>
      <c r="K9859" s="13">
        <v>0.96791883691933511</v>
      </c>
    </row>
    <row r="9860" spans="2:11" x14ac:dyDescent="0.25">
      <c r="B9860" s="10">
        <v>9857</v>
      </c>
      <c r="C9860" s="12">
        <v>14.587290839858452</v>
      </c>
      <c r="D9860" s="12">
        <v>1.6924611117971096</v>
      </c>
      <c r="E9860" s="12">
        <v>2</v>
      </c>
      <c r="F9860" s="12">
        <v>3.4365596586694931</v>
      </c>
      <c r="G9860" s="12">
        <v>1.0521619680141074</v>
      </c>
      <c r="H9860" s="12">
        <v>11.843793991953127</v>
      </c>
      <c r="I9860" s="12">
        <v>3.599348327115075</v>
      </c>
      <c r="J9860" s="12">
        <v>3.1793264374478527</v>
      </c>
      <c r="K9860" s="13">
        <v>3.8791800512582442</v>
      </c>
    </row>
    <row r="9861" spans="2:11" x14ac:dyDescent="0.25">
      <c r="B9861" s="10">
        <v>9858</v>
      </c>
      <c r="C9861" s="12">
        <v>9.7464084081523872</v>
      </c>
      <c r="D9861" s="12">
        <v>1.7679898851569453</v>
      </c>
      <c r="E9861" s="12">
        <v>1</v>
      </c>
      <c r="F9861" s="12">
        <v>4.045326773650987</v>
      </c>
      <c r="G9861" s="12">
        <v>0.55809437050325383</v>
      </c>
      <c r="H9861" s="12">
        <v>22.24805083139147</v>
      </c>
      <c r="I9861" s="12">
        <v>3.8931156741563733</v>
      </c>
      <c r="J9861" s="12">
        <v>2.6813314381524265</v>
      </c>
      <c r="K9861" s="13">
        <v>0.43915804033031536</v>
      </c>
    </row>
    <row r="9862" spans="2:11" x14ac:dyDescent="0.25">
      <c r="B9862" s="10">
        <v>9859</v>
      </c>
      <c r="C9862" s="12">
        <v>13.133373317033444</v>
      </c>
      <c r="D9862" s="12">
        <v>1.5555645906780216</v>
      </c>
      <c r="E9862" s="12">
        <v>2</v>
      </c>
      <c r="F9862" s="12">
        <v>2.3947702771425865</v>
      </c>
      <c r="G9862" s="12">
        <v>0.92108201353403973</v>
      </c>
      <c r="H9862" s="12">
        <v>16.118111556065084</v>
      </c>
      <c r="I9862" s="12">
        <v>3.0515105107386615</v>
      </c>
      <c r="J9862" s="12">
        <v>0.85788461684367234</v>
      </c>
      <c r="K9862" s="13">
        <v>2.3387473264891723</v>
      </c>
    </row>
    <row r="9863" spans="2:11" x14ac:dyDescent="0.25">
      <c r="B9863" s="10">
        <v>9860</v>
      </c>
      <c r="C9863" s="12">
        <v>19.62186735797404</v>
      </c>
      <c r="D9863" s="12">
        <v>1.7628808039270527</v>
      </c>
      <c r="E9863" s="12">
        <v>3</v>
      </c>
      <c r="F9863" s="12">
        <v>1.4615689794921962</v>
      </c>
      <c r="G9863" s="12">
        <v>0.85413015621047683</v>
      </c>
      <c r="H9863" s="12">
        <v>17.82008811261263</v>
      </c>
      <c r="I9863" s="12">
        <v>3.4461273260250072</v>
      </c>
      <c r="J9863" s="12">
        <v>1.5361213707942101</v>
      </c>
      <c r="K9863" s="13">
        <v>0.19373788833056946</v>
      </c>
    </row>
    <row r="9864" spans="2:11" x14ac:dyDescent="0.25">
      <c r="B9864" s="10">
        <v>9861</v>
      </c>
      <c r="C9864" s="12">
        <v>15.518849184732638</v>
      </c>
      <c r="D9864" s="12">
        <v>1.2181600135878554</v>
      </c>
      <c r="E9864" s="12">
        <v>0</v>
      </c>
      <c r="F9864" s="12">
        <v>2.6632886795335482</v>
      </c>
      <c r="G9864" s="12">
        <v>0.65311323781886688</v>
      </c>
      <c r="H9864" s="12">
        <v>31.184192695726562</v>
      </c>
      <c r="I9864" s="12">
        <v>2.6445884776966984</v>
      </c>
      <c r="J9864" s="12">
        <v>1.2228612756789228</v>
      </c>
      <c r="K9864" s="13">
        <v>3.334759631730333</v>
      </c>
    </row>
    <row r="9865" spans="2:11" x14ac:dyDescent="0.25">
      <c r="B9865" s="10">
        <v>9862</v>
      </c>
      <c r="C9865" s="12">
        <v>7.9118645601648341</v>
      </c>
      <c r="D9865" s="12">
        <v>1.3650725381412208</v>
      </c>
      <c r="E9865" s="12">
        <v>1</v>
      </c>
      <c r="F9865" s="12">
        <v>5.363631672927923</v>
      </c>
      <c r="G9865" s="12">
        <v>0.5201062838693582</v>
      </c>
      <c r="H9865" s="12">
        <v>24.966252647818422</v>
      </c>
      <c r="I9865" s="12">
        <v>2.0538813076861744</v>
      </c>
      <c r="J9865" s="12">
        <v>2.4719117683371032</v>
      </c>
      <c r="K9865" s="13">
        <v>1.4604811925741514</v>
      </c>
    </row>
    <row r="9866" spans="2:11" x14ac:dyDescent="0.25">
      <c r="B9866" s="10">
        <v>9863</v>
      </c>
      <c r="C9866" s="12">
        <v>17.03108704295078</v>
      </c>
      <c r="D9866" s="12">
        <v>1.6803375515577932</v>
      </c>
      <c r="E9866" s="12">
        <v>2</v>
      </c>
      <c r="F9866" s="12">
        <v>2.2800465982738385</v>
      </c>
      <c r="G9866" s="12">
        <v>0.38582618250024248</v>
      </c>
      <c r="H9866" s="12">
        <v>30.613527035659779</v>
      </c>
      <c r="I9866" s="12">
        <v>2.169918619079263</v>
      </c>
      <c r="J9866" s="12">
        <v>2.1789107957442315</v>
      </c>
      <c r="K9866" s="13">
        <v>0.82401070214874506</v>
      </c>
    </row>
    <row r="9867" spans="2:11" x14ac:dyDescent="0.25">
      <c r="B9867" s="10">
        <v>9864</v>
      </c>
      <c r="C9867" s="12">
        <v>16.485134457345566</v>
      </c>
      <c r="D9867" s="12">
        <v>1.4279256367939257</v>
      </c>
      <c r="E9867" s="12">
        <v>0</v>
      </c>
      <c r="F9867" s="12">
        <v>6.0133427497629484</v>
      </c>
      <c r="G9867" s="12">
        <v>1.509756588313522</v>
      </c>
      <c r="H9867" s="12">
        <v>23.386265156140368</v>
      </c>
      <c r="I9867" s="12">
        <v>4.0299014217072475</v>
      </c>
      <c r="J9867" s="12">
        <v>2.7061503505690729</v>
      </c>
      <c r="K9867" s="13">
        <v>4.1714869027437658E-2</v>
      </c>
    </row>
    <row r="9868" spans="2:11" x14ac:dyDescent="0.25">
      <c r="B9868" s="10">
        <v>9865</v>
      </c>
      <c r="C9868" s="12">
        <v>9.3879409534116451</v>
      </c>
      <c r="D9868" s="12">
        <v>1.234074452907872</v>
      </c>
      <c r="E9868" s="12">
        <v>1</v>
      </c>
      <c r="F9868" s="12">
        <v>1.7723266804559841</v>
      </c>
      <c r="G9868" s="12">
        <v>1.1024361530240767</v>
      </c>
      <c r="H9868" s="12">
        <v>21.072211473478362</v>
      </c>
      <c r="I9868" s="12">
        <v>3.0456292743643747</v>
      </c>
      <c r="J9868" s="12">
        <v>1.9831608014844728</v>
      </c>
      <c r="K9868" s="13">
        <v>0.17756439147575484</v>
      </c>
    </row>
    <row r="9869" spans="2:11" x14ac:dyDescent="0.25">
      <c r="B9869" s="10">
        <v>9866</v>
      </c>
      <c r="C9869" s="12">
        <v>7.9527285708817628</v>
      </c>
      <c r="D9869" s="12">
        <v>1.2830284198484596</v>
      </c>
      <c r="E9869" s="12">
        <v>3</v>
      </c>
      <c r="F9869" s="12">
        <v>1.1732785730636861</v>
      </c>
      <c r="G9869" s="12">
        <v>1.1395003981215999</v>
      </c>
      <c r="H9869" s="12">
        <v>27.18999999954206</v>
      </c>
      <c r="I9869" s="12">
        <v>2.6644195568307376</v>
      </c>
      <c r="J9869" s="12">
        <v>0.70854543915624846</v>
      </c>
      <c r="K9869" s="13">
        <v>7.7152855259035855E-2</v>
      </c>
    </row>
    <row r="9870" spans="2:11" x14ac:dyDescent="0.25">
      <c r="B9870" s="10">
        <v>9867</v>
      </c>
      <c r="C9870" s="12">
        <v>-0.89780433904331858</v>
      </c>
      <c r="D9870" s="12">
        <v>1.3299286438462279</v>
      </c>
      <c r="E9870" s="12">
        <v>1</v>
      </c>
      <c r="F9870" s="12">
        <v>3.6014053341558099</v>
      </c>
      <c r="G9870" s="12">
        <v>0.95145931855051391</v>
      </c>
      <c r="H9870" s="12">
        <v>17.292594658478993</v>
      </c>
      <c r="I9870" s="12">
        <v>1.9965576408224814</v>
      </c>
      <c r="J9870" s="12">
        <v>3.3328637700489718</v>
      </c>
      <c r="K9870" s="13">
        <v>0.81313781797445361</v>
      </c>
    </row>
    <row r="9871" spans="2:11" x14ac:dyDescent="0.25">
      <c r="B9871" s="10">
        <v>9868</v>
      </c>
      <c r="C9871" s="12">
        <v>7.3507857260628668</v>
      </c>
      <c r="D9871" s="12">
        <v>1.8565876096862526</v>
      </c>
      <c r="E9871" s="12">
        <v>2</v>
      </c>
      <c r="F9871" s="12">
        <v>5.9142187157383574</v>
      </c>
      <c r="G9871" s="12">
        <v>2.2267653617186558</v>
      </c>
      <c r="H9871" s="12">
        <v>14.345260979412139</v>
      </c>
      <c r="I9871" s="12">
        <v>5.8011197129433034</v>
      </c>
      <c r="J9871" s="12">
        <v>3.9075504090147044</v>
      </c>
      <c r="K9871" s="13">
        <v>2.7124060797079697</v>
      </c>
    </row>
    <row r="9872" spans="2:11" x14ac:dyDescent="0.25">
      <c r="B9872" s="10">
        <v>9869</v>
      </c>
      <c r="C9872" s="12">
        <v>11.675930481418106</v>
      </c>
      <c r="D9872" s="12">
        <v>1.6095134626460208</v>
      </c>
      <c r="E9872" s="12">
        <v>3</v>
      </c>
      <c r="F9872" s="12">
        <v>4.9616590175229573</v>
      </c>
      <c r="G9872" s="12">
        <v>0.40525581928071092</v>
      </c>
      <c r="H9872" s="12">
        <v>18.953974319536322</v>
      </c>
      <c r="I9872" s="12">
        <v>3.7442024990795941</v>
      </c>
      <c r="J9872" s="12">
        <v>1.8325461186530418</v>
      </c>
      <c r="K9872" s="13">
        <v>1.3955386901672375</v>
      </c>
    </row>
    <row r="9873" spans="2:11" x14ac:dyDescent="0.25">
      <c r="B9873" s="10">
        <v>9870</v>
      </c>
      <c r="C9873" s="12">
        <v>5.7627947332665785</v>
      </c>
      <c r="D9873" s="12">
        <v>1.5520933989613703</v>
      </c>
      <c r="E9873" s="12">
        <v>3</v>
      </c>
      <c r="F9873" s="12">
        <v>5.1082550412243339</v>
      </c>
      <c r="G9873" s="12">
        <v>1.1075806283410523</v>
      </c>
      <c r="H9873" s="12">
        <v>43.990917640933915</v>
      </c>
      <c r="I9873" s="12">
        <v>2.7512411885285397</v>
      </c>
      <c r="J9873" s="12">
        <v>3.589660551468707</v>
      </c>
      <c r="K9873" s="13">
        <v>3.0506072169328498</v>
      </c>
    </row>
    <row r="9874" spans="2:11" x14ac:dyDescent="0.25">
      <c r="B9874" s="10">
        <v>9871</v>
      </c>
      <c r="C9874" s="12">
        <v>11.007052003009782</v>
      </c>
      <c r="D9874" s="12">
        <v>1.5138963076703564</v>
      </c>
      <c r="E9874" s="12">
        <v>2</v>
      </c>
      <c r="F9874" s="12">
        <v>4.4329723716619842</v>
      </c>
      <c r="G9874" s="12">
        <v>1.2202347672400484</v>
      </c>
      <c r="H9874" s="12">
        <v>16.872604691528274</v>
      </c>
      <c r="I9874" s="12">
        <v>2.7734356688996589</v>
      </c>
      <c r="J9874" s="12">
        <v>0.89070580958898793</v>
      </c>
      <c r="K9874" s="13">
        <v>3.7840997659822784</v>
      </c>
    </row>
    <row r="9875" spans="2:11" x14ac:dyDescent="0.25">
      <c r="B9875" s="10">
        <v>9872</v>
      </c>
      <c r="C9875" s="12">
        <v>12.045550480371402</v>
      </c>
      <c r="D9875" s="12">
        <v>1.4614342377090264</v>
      </c>
      <c r="E9875" s="12">
        <v>2</v>
      </c>
      <c r="F9875" s="12">
        <v>0.84303386721320483</v>
      </c>
      <c r="G9875" s="12">
        <v>0.99598922015342806</v>
      </c>
      <c r="H9875" s="12">
        <v>34.449334177126076</v>
      </c>
      <c r="I9875" s="12">
        <v>2.2678289282390129</v>
      </c>
      <c r="J9875" s="12">
        <v>2.8999306117867745</v>
      </c>
      <c r="K9875" s="13">
        <v>0.35077125473089077</v>
      </c>
    </row>
    <row r="9876" spans="2:11" x14ac:dyDescent="0.25">
      <c r="B9876" s="10">
        <v>9873</v>
      </c>
      <c r="C9876" s="12">
        <v>5.0570521095077581</v>
      </c>
      <c r="D9876" s="12">
        <v>1.8379028821372503</v>
      </c>
      <c r="E9876" s="12">
        <v>1</v>
      </c>
      <c r="F9876" s="12">
        <v>3.6223729166375924</v>
      </c>
      <c r="G9876" s="12">
        <v>1.2666254860687207</v>
      </c>
      <c r="H9876" s="12">
        <v>22.670375963150306</v>
      </c>
      <c r="I9876" s="12">
        <v>2.3093122687226244</v>
      </c>
      <c r="J9876" s="12">
        <v>3.5623616963224451</v>
      </c>
      <c r="K9876" s="13">
        <v>0.12232001329161384</v>
      </c>
    </row>
    <row r="9877" spans="2:11" x14ac:dyDescent="0.25">
      <c r="B9877" s="10">
        <v>9874</v>
      </c>
      <c r="C9877" s="12">
        <v>4.0090154837367118</v>
      </c>
      <c r="D9877" s="12">
        <v>1.9853109820668129</v>
      </c>
      <c r="E9877" s="12">
        <v>3</v>
      </c>
      <c r="F9877" s="12">
        <v>3.4421592639305971</v>
      </c>
      <c r="G9877" s="12">
        <v>0.61134584201875986</v>
      </c>
      <c r="H9877" s="12">
        <v>11.922704741854405</v>
      </c>
      <c r="I9877" s="12">
        <v>1.6683999640231792</v>
      </c>
      <c r="J9877" s="12">
        <v>2.1597798600901883</v>
      </c>
      <c r="K9877" s="13">
        <v>3.8788591448309377</v>
      </c>
    </row>
    <row r="9878" spans="2:11" x14ac:dyDescent="0.25">
      <c r="B9878" s="10">
        <v>9875</v>
      </c>
      <c r="C9878" s="12">
        <v>11.729898279556194</v>
      </c>
      <c r="D9878" s="12">
        <v>1.5615703315556955</v>
      </c>
      <c r="E9878" s="12">
        <v>3</v>
      </c>
      <c r="F9878" s="12">
        <v>1.5351840470768221</v>
      </c>
      <c r="G9878" s="12">
        <v>0.43411599602266754</v>
      </c>
      <c r="H9878" s="12">
        <v>34.745557701383234</v>
      </c>
      <c r="I9878" s="12">
        <v>2.4210464798714795</v>
      </c>
      <c r="J9878" s="12">
        <v>3.102913626274086</v>
      </c>
      <c r="K9878" s="13">
        <v>1.4294363866114945</v>
      </c>
    </row>
    <row r="9879" spans="2:11" x14ac:dyDescent="0.25">
      <c r="B9879" s="10">
        <v>9876</v>
      </c>
      <c r="C9879" s="12">
        <v>12.764772223224938</v>
      </c>
      <c r="D9879" s="12">
        <v>1.8265789534141399</v>
      </c>
      <c r="E9879" s="12">
        <v>1</v>
      </c>
      <c r="F9879" s="12">
        <v>3.1989561367404633</v>
      </c>
      <c r="G9879" s="12">
        <v>2.2447020854408324</v>
      </c>
      <c r="H9879" s="12">
        <v>29.636214410188522</v>
      </c>
      <c r="I9879" s="12">
        <v>3.2208254638669027</v>
      </c>
      <c r="J9879" s="12">
        <v>3.0213951581353977</v>
      </c>
      <c r="K9879" s="13">
        <v>0.52691295817661243</v>
      </c>
    </row>
    <row r="9880" spans="2:11" x14ac:dyDescent="0.25">
      <c r="B9880" s="10">
        <v>9877</v>
      </c>
      <c r="C9880" s="12">
        <v>16.322801678391741</v>
      </c>
      <c r="D9880" s="12">
        <v>1.9090349181836315</v>
      </c>
      <c r="E9880" s="12">
        <v>2</v>
      </c>
      <c r="F9880" s="12">
        <v>3.1823020722546005</v>
      </c>
      <c r="G9880" s="12">
        <v>1.8453906831339431</v>
      </c>
      <c r="H9880" s="12">
        <v>19.003542577350935</v>
      </c>
      <c r="I9880" s="12">
        <v>4.6205699903208624</v>
      </c>
      <c r="J9880" s="12">
        <v>0.55047459519030628</v>
      </c>
      <c r="K9880" s="13">
        <v>3.1557769035190311</v>
      </c>
    </row>
    <row r="9881" spans="2:11" x14ac:dyDescent="0.25">
      <c r="B9881" s="10">
        <v>9878</v>
      </c>
      <c r="C9881" s="12">
        <v>7.4025585377286989</v>
      </c>
      <c r="D9881" s="12">
        <v>1.5703167905164961</v>
      </c>
      <c r="E9881" s="12">
        <v>2</v>
      </c>
      <c r="F9881" s="12">
        <v>8.1858156103025568</v>
      </c>
      <c r="G9881" s="12">
        <v>2.2407319776783794</v>
      </c>
      <c r="H9881" s="12">
        <v>27.583425204411384</v>
      </c>
      <c r="I9881" s="12">
        <v>1.8971515103362062</v>
      </c>
      <c r="J9881" s="12">
        <v>2.5847610342441039</v>
      </c>
      <c r="K9881" s="13">
        <v>1.2650601509307491</v>
      </c>
    </row>
    <row r="9882" spans="2:11" x14ac:dyDescent="0.25">
      <c r="B9882" s="10">
        <v>9879</v>
      </c>
      <c r="C9882" s="12">
        <v>10.603682908580055</v>
      </c>
      <c r="D9882" s="12">
        <v>1.8054633182483479</v>
      </c>
      <c r="E9882" s="12">
        <v>3</v>
      </c>
      <c r="F9882" s="12">
        <v>4.013660775400405</v>
      </c>
      <c r="G9882" s="12">
        <v>0.61461402568506462</v>
      </c>
      <c r="H9882" s="12">
        <v>17.577974327857582</v>
      </c>
      <c r="I9882" s="12">
        <v>3.2965742186559228</v>
      </c>
      <c r="J9882" s="12">
        <v>2.2133530099630003</v>
      </c>
      <c r="K9882" s="13">
        <v>2.4485186927932023</v>
      </c>
    </row>
    <row r="9883" spans="2:11" x14ac:dyDescent="0.25">
      <c r="B9883" s="10">
        <v>9880</v>
      </c>
      <c r="C9883" s="12">
        <v>10.839896606191761</v>
      </c>
      <c r="D9883" s="12">
        <v>1.4644163355047812</v>
      </c>
      <c r="E9883" s="12">
        <v>1</v>
      </c>
      <c r="F9883" s="12">
        <v>3.9516740849952874</v>
      </c>
      <c r="G9883" s="12">
        <v>0.62229793373238484</v>
      </c>
      <c r="H9883" s="12">
        <v>18.767904698668552</v>
      </c>
      <c r="I9883" s="12">
        <v>2.2886313800267071</v>
      </c>
      <c r="J9883" s="12">
        <v>2.5872808493574788</v>
      </c>
      <c r="K9883" s="13">
        <v>1.2034098553307151</v>
      </c>
    </row>
    <row r="9884" spans="2:11" x14ac:dyDescent="0.25">
      <c r="B9884" s="10">
        <v>9881</v>
      </c>
      <c r="C9884" s="12">
        <v>8.3108699802168928</v>
      </c>
      <c r="D9884" s="12">
        <v>1.5768922357713973</v>
      </c>
      <c r="E9884" s="12">
        <v>1</v>
      </c>
      <c r="F9884" s="12">
        <v>5.6095013184642024</v>
      </c>
      <c r="G9884" s="12">
        <v>0.99992845041744316</v>
      </c>
      <c r="H9884" s="12">
        <v>21.718358948134735</v>
      </c>
      <c r="I9884" s="12">
        <v>2.9626823852072683</v>
      </c>
      <c r="J9884" s="12">
        <v>2.8607795166817938</v>
      </c>
      <c r="K9884" s="13">
        <v>1.8325318843764511</v>
      </c>
    </row>
    <row r="9885" spans="2:11" x14ac:dyDescent="0.25">
      <c r="B9885" s="10">
        <v>9882</v>
      </c>
      <c r="C9885" s="12">
        <v>3.6561531997954235</v>
      </c>
      <c r="D9885" s="12">
        <v>1.456743806655679</v>
      </c>
      <c r="E9885" s="12">
        <v>1</v>
      </c>
      <c r="F9885" s="12">
        <v>5.2260048792243188</v>
      </c>
      <c r="G9885" s="12">
        <v>0.77210646254321591</v>
      </c>
      <c r="H9885" s="12">
        <v>18.516872313671005</v>
      </c>
      <c r="I9885" s="12">
        <v>3.559097620925721</v>
      </c>
      <c r="J9885" s="12">
        <v>2.7579590414030171</v>
      </c>
      <c r="K9885" s="13">
        <v>3.964596076552322</v>
      </c>
    </row>
    <row r="9886" spans="2:11" x14ac:dyDescent="0.25">
      <c r="B9886" s="10">
        <v>9883</v>
      </c>
      <c r="C9886" s="12">
        <v>6.4922022241051902</v>
      </c>
      <c r="D9886" s="12">
        <v>1.4987086041400506</v>
      </c>
      <c r="E9886" s="12">
        <v>2</v>
      </c>
      <c r="F9886" s="12">
        <v>0.73535893644715922</v>
      </c>
      <c r="G9886" s="12">
        <v>1.0337206992454107</v>
      </c>
      <c r="H9886" s="12">
        <v>25.347594220513226</v>
      </c>
      <c r="I9886" s="12">
        <v>2.5965273665888655</v>
      </c>
      <c r="J9886" s="12">
        <v>1.6049785278324997</v>
      </c>
      <c r="K9886" s="13">
        <v>0.39722678693108621</v>
      </c>
    </row>
    <row r="9887" spans="2:11" x14ac:dyDescent="0.25">
      <c r="B9887" s="10">
        <v>9884</v>
      </c>
      <c r="C9887" s="12">
        <v>10.344048142778208</v>
      </c>
      <c r="D9887" s="12">
        <v>1.622976785991002</v>
      </c>
      <c r="E9887" s="12">
        <v>3</v>
      </c>
      <c r="F9887" s="12">
        <v>2.5803434480358187</v>
      </c>
      <c r="G9887" s="12">
        <v>0.66785820082455516</v>
      </c>
      <c r="H9887" s="12">
        <v>16.741680967686825</v>
      </c>
      <c r="I9887" s="12">
        <v>2.6812835597886866</v>
      </c>
      <c r="J9887" s="12">
        <v>0.7181480581468781</v>
      </c>
      <c r="K9887" s="13">
        <v>1.7320842539860835</v>
      </c>
    </row>
    <row r="9888" spans="2:11" x14ac:dyDescent="0.25">
      <c r="B9888" s="10">
        <v>9885</v>
      </c>
      <c r="C9888" s="12">
        <v>7.5926026151773431</v>
      </c>
      <c r="D9888" s="12">
        <v>1.6255008456129691</v>
      </c>
      <c r="E9888" s="12">
        <v>3</v>
      </c>
      <c r="F9888" s="12">
        <v>5.5663761293937499</v>
      </c>
      <c r="G9888" s="12">
        <v>1.6672752915194151</v>
      </c>
      <c r="H9888" s="12">
        <v>30.520659056886458</v>
      </c>
      <c r="I9888" s="12">
        <v>1.993828825243539</v>
      </c>
      <c r="J9888" s="12">
        <v>1.2758608341613051</v>
      </c>
      <c r="K9888" s="13">
        <v>0.15279230277385208</v>
      </c>
    </row>
    <row r="9889" spans="2:11" x14ac:dyDescent="0.25">
      <c r="B9889" s="10">
        <v>9886</v>
      </c>
      <c r="C9889" s="12">
        <v>1.7314645410300979</v>
      </c>
      <c r="D9889" s="12">
        <v>1.7586859434370592</v>
      </c>
      <c r="E9889" s="12">
        <v>2</v>
      </c>
      <c r="F9889" s="12">
        <v>11.421357392469822</v>
      </c>
      <c r="G9889" s="12">
        <v>1.3468803236097353</v>
      </c>
      <c r="H9889" s="12">
        <v>13.021868309742471</v>
      </c>
      <c r="I9889" s="12">
        <v>3.4481522718635533</v>
      </c>
      <c r="J9889" s="12">
        <v>2.9305378643768756</v>
      </c>
      <c r="K9889" s="13">
        <v>0.98677732383384431</v>
      </c>
    </row>
    <row r="9890" spans="2:11" x14ac:dyDescent="0.25">
      <c r="B9890" s="10">
        <v>9887</v>
      </c>
      <c r="C9890" s="12">
        <v>0.25136489020441388</v>
      </c>
      <c r="D9890" s="12">
        <v>1.7509192255148571</v>
      </c>
      <c r="E9890" s="12">
        <v>1</v>
      </c>
      <c r="F9890" s="12">
        <v>5.3250058698761151</v>
      </c>
      <c r="G9890" s="12">
        <v>0.83261859838743879</v>
      </c>
      <c r="H9890" s="12">
        <v>15.587601998005187</v>
      </c>
      <c r="I9890" s="12">
        <v>1.6707009076213097</v>
      </c>
      <c r="J9890" s="12">
        <v>2.9802398965220283</v>
      </c>
      <c r="K9890" s="13">
        <v>0.9426000732219646</v>
      </c>
    </row>
    <row r="9891" spans="2:11" x14ac:dyDescent="0.25">
      <c r="B9891" s="10">
        <v>9888</v>
      </c>
      <c r="C9891" s="12">
        <v>4.5086918426904585</v>
      </c>
      <c r="D9891" s="12">
        <v>2.2490667305256671</v>
      </c>
      <c r="E9891" s="12">
        <v>2</v>
      </c>
      <c r="F9891" s="12">
        <v>3.574653318072476</v>
      </c>
      <c r="G9891" s="12">
        <v>0.58186104955301643</v>
      </c>
      <c r="H9891" s="12">
        <v>35.701716882283016</v>
      </c>
      <c r="I9891" s="12">
        <v>2.6673977440862604</v>
      </c>
      <c r="J9891" s="12">
        <v>1.0483869729761393</v>
      </c>
      <c r="K9891" s="13">
        <v>2.9410549003878104</v>
      </c>
    </row>
    <row r="9892" spans="2:11" x14ac:dyDescent="0.25">
      <c r="B9892" s="10">
        <v>9889</v>
      </c>
      <c r="C9892" s="12">
        <v>11.060596798507641</v>
      </c>
      <c r="D9892" s="12">
        <v>1.2532217555014991</v>
      </c>
      <c r="E9892" s="12">
        <v>3</v>
      </c>
      <c r="F9892" s="12">
        <v>5.6553598833876979</v>
      </c>
      <c r="G9892" s="12">
        <v>1.0758136714172681</v>
      </c>
      <c r="H9892" s="12">
        <v>32.454409201684271</v>
      </c>
      <c r="I9892" s="12">
        <v>2.695175720313824</v>
      </c>
      <c r="J9892" s="12">
        <v>2.6736849163834995</v>
      </c>
      <c r="K9892" s="13">
        <v>0.87493369565645185</v>
      </c>
    </row>
    <row r="9893" spans="2:11" x14ac:dyDescent="0.25">
      <c r="B9893" s="10">
        <v>9890</v>
      </c>
      <c r="C9893" s="12">
        <v>10.467493329318833</v>
      </c>
      <c r="D9893" s="12">
        <v>1.4666801603824247</v>
      </c>
      <c r="E9893" s="12">
        <v>1</v>
      </c>
      <c r="F9893" s="12">
        <v>1.8569865702241695</v>
      </c>
      <c r="G9893" s="12">
        <v>0.80926326668943382</v>
      </c>
      <c r="H9893" s="12">
        <v>32.068351204937549</v>
      </c>
      <c r="I9893" s="12">
        <v>2.4343098445748295</v>
      </c>
      <c r="J9893" s="12">
        <v>1.0164973660960248</v>
      </c>
      <c r="K9893" s="13">
        <v>3.7309251031331234</v>
      </c>
    </row>
    <row r="9894" spans="2:11" x14ac:dyDescent="0.25">
      <c r="B9894" s="10">
        <v>9891</v>
      </c>
      <c r="C9894" s="12">
        <v>10.9689115870161</v>
      </c>
      <c r="D9894" s="12">
        <v>1.8366676190162574</v>
      </c>
      <c r="E9894" s="12">
        <v>2</v>
      </c>
      <c r="F9894" s="12">
        <v>1.8524419221833806</v>
      </c>
      <c r="G9894" s="12">
        <v>0.58912269994663924</v>
      </c>
      <c r="H9894" s="12">
        <v>31.886477290011932</v>
      </c>
      <c r="I9894" s="12">
        <v>2.3859674430095135</v>
      </c>
      <c r="J9894" s="12">
        <v>3.8467746581091307</v>
      </c>
      <c r="K9894" s="13">
        <v>0.56862699248502901</v>
      </c>
    </row>
    <row r="9895" spans="2:11" x14ac:dyDescent="0.25">
      <c r="B9895" s="10">
        <v>9892</v>
      </c>
      <c r="C9895" s="12">
        <v>16.297435386531578</v>
      </c>
      <c r="D9895" s="12">
        <v>1.8149806430084663</v>
      </c>
      <c r="E9895" s="12">
        <v>2</v>
      </c>
      <c r="F9895" s="12">
        <v>2.0625554323533524</v>
      </c>
      <c r="G9895" s="12">
        <v>1.6840360223578676</v>
      </c>
      <c r="H9895" s="12">
        <v>26.094332485156535</v>
      </c>
      <c r="I9895" s="12">
        <v>2.3717565532857505</v>
      </c>
      <c r="J9895" s="12">
        <v>2.9205090904957429</v>
      </c>
      <c r="K9895" s="13">
        <v>5.083897030696396</v>
      </c>
    </row>
    <row r="9896" spans="2:11" x14ac:dyDescent="0.25">
      <c r="B9896" s="10">
        <v>9893</v>
      </c>
      <c r="C9896" s="12">
        <v>13.348940181590113</v>
      </c>
      <c r="D9896" s="12">
        <v>1.7796834175784271</v>
      </c>
      <c r="E9896" s="12">
        <v>1</v>
      </c>
      <c r="F9896" s="12">
        <v>6.98440114600192</v>
      </c>
      <c r="G9896" s="12">
        <v>1.9272516279867706</v>
      </c>
      <c r="H9896" s="12">
        <v>44.506928227836653</v>
      </c>
      <c r="I9896" s="12">
        <v>4.6290210422534956</v>
      </c>
      <c r="J9896" s="12">
        <v>2.3211219564908041</v>
      </c>
      <c r="K9896" s="13">
        <v>0.83281008375536691</v>
      </c>
    </row>
    <row r="9897" spans="2:11" x14ac:dyDescent="0.25">
      <c r="B9897" s="10">
        <v>9894</v>
      </c>
      <c r="C9897" s="12">
        <v>18.017505441392494</v>
      </c>
      <c r="D9897" s="12">
        <v>1.1914289136015044</v>
      </c>
      <c r="E9897" s="12">
        <v>2</v>
      </c>
      <c r="F9897" s="12">
        <v>7.9719306769240514</v>
      </c>
      <c r="G9897" s="12">
        <v>1.1159654304939428</v>
      </c>
      <c r="H9897" s="12">
        <v>23.083724681164171</v>
      </c>
      <c r="I9897" s="12">
        <v>1.9857733115818148</v>
      </c>
      <c r="J9897" s="12">
        <v>3.1347935321251801</v>
      </c>
      <c r="K9897" s="13">
        <v>1.9202412600224128</v>
      </c>
    </row>
    <row r="9898" spans="2:11" x14ac:dyDescent="0.25">
      <c r="B9898" s="10">
        <v>9895</v>
      </c>
      <c r="C9898" s="12">
        <v>1.5088744220963601</v>
      </c>
      <c r="D9898" s="12">
        <v>1.6340286128538313</v>
      </c>
      <c r="E9898" s="12">
        <v>2</v>
      </c>
      <c r="F9898" s="12">
        <v>3.4426703520383222</v>
      </c>
      <c r="G9898" s="12">
        <v>1.3637155059530883</v>
      </c>
      <c r="H9898" s="12">
        <v>21.832626280069022</v>
      </c>
      <c r="I9898" s="12">
        <v>2.7648128872355255</v>
      </c>
      <c r="J9898" s="12">
        <v>1.0121337697717883</v>
      </c>
      <c r="K9898" s="13">
        <v>2.7123009243277998E-2</v>
      </c>
    </row>
    <row r="9899" spans="2:11" x14ac:dyDescent="0.25">
      <c r="B9899" s="10">
        <v>9896</v>
      </c>
      <c r="C9899" s="12">
        <v>11.060261027400733</v>
      </c>
      <c r="D9899" s="12">
        <v>2.0306486775571497</v>
      </c>
      <c r="E9899" s="12">
        <v>2</v>
      </c>
      <c r="F9899" s="12">
        <v>1.3857566803827799</v>
      </c>
      <c r="G9899" s="12">
        <v>1.0216693897448834</v>
      </c>
      <c r="H9899" s="12">
        <v>33.314020341957438</v>
      </c>
      <c r="I9899" s="12">
        <v>3.0546875896621293</v>
      </c>
      <c r="J9899" s="12">
        <v>3.4487859266671306</v>
      </c>
      <c r="K9899" s="13">
        <v>2.4477639501948394</v>
      </c>
    </row>
    <row r="9900" spans="2:11" x14ac:dyDescent="0.25">
      <c r="B9900" s="10">
        <v>9897</v>
      </c>
      <c r="C9900" s="12">
        <v>9.235459424180279</v>
      </c>
      <c r="D9900" s="12">
        <v>1.2499930501275962</v>
      </c>
      <c r="E9900" s="12">
        <v>2</v>
      </c>
      <c r="F9900" s="12">
        <v>7.0024076718926027</v>
      </c>
      <c r="G9900" s="12">
        <v>1.2167731629842728</v>
      </c>
      <c r="H9900" s="12">
        <v>18.932874656661653</v>
      </c>
      <c r="I9900" s="12">
        <v>2.2606112147335384</v>
      </c>
      <c r="J9900" s="12">
        <v>1.0830846394629592</v>
      </c>
      <c r="K9900" s="13">
        <v>0.87775563940065093</v>
      </c>
    </row>
    <row r="9901" spans="2:11" x14ac:dyDescent="0.25">
      <c r="B9901" s="10">
        <v>9898</v>
      </c>
      <c r="C9901" s="12">
        <v>9.7513059114362388</v>
      </c>
      <c r="D9901" s="12">
        <v>1.9638998375006893</v>
      </c>
      <c r="E9901" s="12">
        <v>2</v>
      </c>
      <c r="F9901" s="12">
        <v>1.33720238520934</v>
      </c>
      <c r="G9901" s="12">
        <v>0.83126384049857482</v>
      </c>
      <c r="H9901" s="12">
        <v>20.175841634087806</v>
      </c>
      <c r="I9901" s="12">
        <v>3.9827069163303874</v>
      </c>
      <c r="J9901" s="12">
        <v>4.0976258612284555</v>
      </c>
      <c r="K9901" s="13">
        <v>1.7899564734685596</v>
      </c>
    </row>
    <row r="9902" spans="2:11" x14ac:dyDescent="0.25">
      <c r="B9902" s="10">
        <v>9899</v>
      </c>
      <c r="C9902" s="12">
        <v>14.001493819962743</v>
      </c>
      <c r="D9902" s="12">
        <v>1.1906399053538339</v>
      </c>
      <c r="E9902" s="12">
        <v>2</v>
      </c>
      <c r="F9902" s="12">
        <v>8.993820522431383</v>
      </c>
      <c r="G9902" s="12">
        <v>1.3235052232997773</v>
      </c>
      <c r="H9902" s="12">
        <v>24.055695524411657</v>
      </c>
      <c r="I9902" s="12">
        <v>2.859262759975306</v>
      </c>
      <c r="J9902" s="12">
        <v>2.8217612552699123</v>
      </c>
      <c r="K9902" s="13">
        <v>3.5819703503110736</v>
      </c>
    </row>
    <row r="9903" spans="2:11" x14ac:dyDescent="0.25">
      <c r="B9903" s="10">
        <v>9900</v>
      </c>
      <c r="C9903" s="12">
        <v>8.7854017167253886</v>
      </c>
      <c r="D9903" s="12">
        <v>1.6564401994553386</v>
      </c>
      <c r="E9903" s="12">
        <v>2</v>
      </c>
      <c r="F9903" s="12">
        <v>4.5058440904403891</v>
      </c>
      <c r="G9903" s="12">
        <v>4.435417110881235</v>
      </c>
      <c r="H9903" s="12">
        <v>45.071241313294259</v>
      </c>
      <c r="I9903" s="12">
        <v>2.562871121263087</v>
      </c>
      <c r="J9903" s="12">
        <v>4.9654558068887127</v>
      </c>
      <c r="K9903" s="13">
        <v>0.33850170429791626</v>
      </c>
    </row>
    <row r="9904" spans="2:11" x14ac:dyDescent="0.25">
      <c r="B9904" s="10">
        <v>9901</v>
      </c>
      <c r="C9904" s="12">
        <v>22.013975919376062</v>
      </c>
      <c r="D9904" s="12">
        <v>1.4099776564700568</v>
      </c>
      <c r="E9904" s="12">
        <v>3</v>
      </c>
      <c r="F9904" s="12">
        <v>6.0240118707448911</v>
      </c>
      <c r="G9904" s="12">
        <v>1.5009158277112977</v>
      </c>
      <c r="H9904" s="12">
        <v>35.447631761661349</v>
      </c>
      <c r="I9904" s="12">
        <v>1.9634881087605052</v>
      </c>
      <c r="J9904" s="12">
        <v>3.2869619691446488</v>
      </c>
      <c r="K9904" s="13">
        <v>0.41351555959609143</v>
      </c>
    </row>
    <row r="9905" spans="2:11" x14ac:dyDescent="0.25">
      <c r="B9905" s="10">
        <v>9902</v>
      </c>
      <c r="C9905" s="12">
        <v>14.377463776989051</v>
      </c>
      <c r="D9905" s="12">
        <v>1.7631133496165394</v>
      </c>
      <c r="E9905" s="12">
        <v>2</v>
      </c>
      <c r="F9905" s="12">
        <v>3.8838498555273624</v>
      </c>
      <c r="G9905" s="12">
        <v>1.0781349017007391</v>
      </c>
      <c r="H9905" s="12">
        <v>19.609633444406551</v>
      </c>
      <c r="I9905" s="12">
        <v>4.4068868679599165</v>
      </c>
      <c r="J9905" s="12">
        <v>2.131407057490958</v>
      </c>
      <c r="K9905" s="13">
        <v>0.19884458524918294</v>
      </c>
    </row>
    <row r="9906" spans="2:11" x14ac:dyDescent="0.25">
      <c r="B9906" s="10">
        <v>9903</v>
      </c>
      <c r="C9906" s="12">
        <v>8.1643659683230609</v>
      </c>
      <c r="D9906" s="12">
        <v>1.3588374098993681</v>
      </c>
      <c r="E9906" s="12">
        <v>1</v>
      </c>
      <c r="F9906" s="12">
        <v>3.7569974227670455</v>
      </c>
      <c r="G9906" s="12">
        <v>1.5955734383671021</v>
      </c>
      <c r="H9906" s="12">
        <v>20.234427311092777</v>
      </c>
      <c r="I9906" s="12">
        <v>2.1889441808642371</v>
      </c>
      <c r="J9906" s="12">
        <v>4.3709495384784072</v>
      </c>
      <c r="K9906" s="13">
        <v>4.9444325615218379</v>
      </c>
    </row>
    <row r="9907" spans="2:11" x14ac:dyDescent="0.25">
      <c r="B9907" s="10">
        <v>9904</v>
      </c>
      <c r="C9907" s="12">
        <v>24.027138581510226</v>
      </c>
      <c r="D9907" s="12">
        <v>1.7600801354892204</v>
      </c>
      <c r="E9907" s="12">
        <v>2</v>
      </c>
      <c r="F9907" s="12">
        <v>3.6925504631931676</v>
      </c>
      <c r="G9907" s="12">
        <v>1.9320333505394278</v>
      </c>
      <c r="H9907" s="12">
        <v>28.697853861377663</v>
      </c>
      <c r="I9907" s="12">
        <v>3.2092490157961246</v>
      </c>
      <c r="J9907" s="12">
        <v>3.7631435803619144</v>
      </c>
      <c r="K9907" s="13">
        <v>5.6112010979057034</v>
      </c>
    </row>
    <row r="9908" spans="2:11" x14ac:dyDescent="0.25">
      <c r="B9908" s="10">
        <v>9905</v>
      </c>
      <c r="C9908" s="12">
        <v>7.3666795124428424</v>
      </c>
      <c r="D9908" s="12">
        <v>1.5611607769118807</v>
      </c>
      <c r="E9908" s="12">
        <v>2</v>
      </c>
      <c r="F9908" s="12">
        <v>4.9282209850941197</v>
      </c>
      <c r="G9908" s="12">
        <v>0.74414866665689205</v>
      </c>
      <c r="H9908" s="12">
        <v>20.738877296528482</v>
      </c>
      <c r="I9908" s="12">
        <v>1.8925749523739499</v>
      </c>
      <c r="J9908" s="12">
        <v>3.7997352931914823</v>
      </c>
      <c r="K9908" s="13">
        <v>8.0376883122287288E-2</v>
      </c>
    </row>
    <row r="9909" spans="2:11" x14ac:dyDescent="0.25">
      <c r="B9909" s="10">
        <v>9906</v>
      </c>
      <c r="C9909" s="12">
        <v>8.6592698400986041</v>
      </c>
      <c r="D9909" s="12">
        <v>1.1890890492922168</v>
      </c>
      <c r="E9909" s="12">
        <v>2</v>
      </c>
      <c r="F9909" s="12">
        <v>6.5989257040322213</v>
      </c>
      <c r="G9909" s="12">
        <v>1.0904318860731053</v>
      </c>
      <c r="H9909" s="12">
        <v>14.017779547209301</v>
      </c>
      <c r="I9909" s="12">
        <v>2.6969664988729098</v>
      </c>
      <c r="J9909" s="12">
        <v>2.6660553852909303</v>
      </c>
      <c r="K9909" s="13">
        <v>3.6721868237834419</v>
      </c>
    </row>
    <row r="9910" spans="2:11" x14ac:dyDescent="0.25">
      <c r="B9910" s="10">
        <v>9907</v>
      </c>
      <c r="C9910" s="12">
        <v>7.4570076139638566</v>
      </c>
      <c r="D9910" s="12">
        <v>1.6882448378269568</v>
      </c>
      <c r="E9910" s="12">
        <v>3</v>
      </c>
      <c r="F9910" s="12">
        <v>0.64082572729406706</v>
      </c>
      <c r="G9910" s="12">
        <v>1.0783869740711345</v>
      </c>
      <c r="H9910" s="12">
        <v>29.006244183391168</v>
      </c>
      <c r="I9910" s="12">
        <v>3.1197379350767713</v>
      </c>
      <c r="J9910" s="12">
        <v>3.0626037447716112</v>
      </c>
      <c r="K9910" s="13">
        <v>0.88274549976271666</v>
      </c>
    </row>
    <row r="9911" spans="2:11" x14ac:dyDescent="0.25">
      <c r="B9911" s="10">
        <v>9908</v>
      </c>
      <c r="C9911" s="12">
        <v>-1.0677080274955593</v>
      </c>
      <c r="D9911" s="12">
        <v>1.559814596830321</v>
      </c>
      <c r="E9911" s="12">
        <v>3</v>
      </c>
      <c r="F9911" s="12">
        <v>4.2697594456137473</v>
      </c>
      <c r="G9911" s="12">
        <v>0.59539139963964804</v>
      </c>
      <c r="H9911" s="12">
        <v>30.677779964591043</v>
      </c>
      <c r="I9911" s="12">
        <v>1.725815939406238</v>
      </c>
      <c r="J9911" s="12">
        <v>2.4448770806131948</v>
      </c>
      <c r="K9911" s="13">
        <v>7.7020872280922775E-2</v>
      </c>
    </row>
    <row r="9912" spans="2:11" x14ac:dyDescent="0.25">
      <c r="B9912" s="10">
        <v>9909</v>
      </c>
      <c r="C9912" s="12">
        <v>10.871991538549173</v>
      </c>
      <c r="D9912" s="12">
        <v>1.4008377059610375</v>
      </c>
      <c r="E9912" s="12">
        <v>3</v>
      </c>
      <c r="F9912" s="12">
        <v>3.9611074959284114</v>
      </c>
      <c r="G9912" s="12">
        <v>2.4567690496317067</v>
      </c>
      <c r="H9912" s="12">
        <v>25.887568121156306</v>
      </c>
      <c r="I9912" s="12">
        <v>3.369468732963476</v>
      </c>
      <c r="J9912" s="12">
        <v>1.5539824025219433</v>
      </c>
      <c r="K9912" s="13">
        <v>0.49092759752783277</v>
      </c>
    </row>
    <row r="9913" spans="2:11" x14ac:dyDescent="0.25">
      <c r="B9913" s="10">
        <v>9910</v>
      </c>
      <c r="C9913" s="12">
        <v>18.735906198720279</v>
      </c>
      <c r="D9913" s="12">
        <v>1.8385662622606531</v>
      </c>
      <c r="E9913" s="12">
        <v>3</v>
      </c>
      <c r="F9913" s="12">
        <v>3.5243581815777913</v>
      </c>
      <c r="G9913" s="12">
        <v>1.6262516517785284</v>
      </c>
      <c r="H9913" s="12">
        <v>26.109433844262426</v>
      </c>
      <c r="I9913" s="12">
        <v>3.4842216076544603</v>
      </c>
      <c r="J9913" s="12">
        <v>3.6965088769991468</v>
      </c>
      <c r="K9913" s="13">
        <v>2.6456583456893768E-2</v>
      </c>
    </row>
    <row r="9914" spans="2:11" x14ac:dyDescent="0.25">
      <c r="B9914" s="10">
        <v>9911</v>
      </c>
      <c r="C9914" s="12">
        <v>3.7642393796197648</v>
      </c>
      <c r="D9914" s="12">
        <v>1.410554005305152</v>
      </c>
      <c r="E9914" s="12">
        <v>3</v>
      </c>
      <c r="F9914" s="12">
        <v>4.0097015135745249</v>
      </c>
      <c r="G9914" s="12">
        <v>1.8265093659953802</v>
      </c>
      <c r="H9914" s="12">
        <v>30.38812732517296</v>
      </c>
      <c r="I9914" s="12">
        <v>4.9668588353855592</v>
      </c>
      <c r="J9914" s="12">
        <v>2.2678059166583191</v>
      </c>
      <c r="K9914" s="13">
        <v>1.5890231314092738</v>
      </c>
    </row>
    <row r="9915" spans="2:11" x14ac:dyDescent="0.25">
      <c r="B9915" s="10">
        <v>9912</v>
      </c>
      <c r="C9915" s="12">
        <v>7.9481314184769136</v>
      </c>
      <c r="D9915" s="12">
        <v>1.4619897018810182</v>
      </c>
      <c r="E9915" s="12">
        <v>2</v>
      </c>
      <c r="F9915" s="12">
        <v>3.1620410245143571</v>
      </c>
      <c r="G9915" s="12">
        <v>0.72447774323541736</v>
      </c>
      <c r="H9915" s="12">
        <v>23.240432406935817</v>
      </c>
      <c r="I9915" s="12">
        <v>2.3128067822117195</v>
      </c>
      <c r="J9915" s="12">
        <v>4.6009747763960309</v>
      </c>
      <c r="K9915" s="13">
        <v>1.5095678186788524</v>
      </c>
    </row>
    <row r="9916" spans="2:11" x14ac:dyDescent="0.25">
      <c r="B9916" s="10">
        <v>9913</v>
      </c>
      <c r="C9916" s="12">
        <v>8.4849290583507084</v>
      </c>
      <c r="D9916" s="12">
        <v>1.5422599812154734</v>
      </c>
      <c r="E9916" s="12">
        <v>1</v>
      </c>
      <c r="F9916" s="12">
        <v>6.2039020902304696</v>
      </c>
      <c r="G9916" s="12">
        <v>0.70295557614318027</v>
      </c>
      <c r="H9916" s="12">
        <v>23.512202223886813</v>
      </c>
      <c r="I9916" s="12">
        <v>1.6643897933247671</v>
      </c>
      <c r="J9916" s="12">
        <v>1.0539895124073086</v>
      </c>
      <c r="K9916" s="13">
        <v>1.7159198692570254</v>
      </c>
    </row>
    <row r="9917" spans="2:11" x14ac:dyDescent="0.25">
      <c r="B9917" s="10">
        <v>9914</v>
      </c>
      <c r="C9917" s="12">
        <v>4.779661082526907</v>
      </c>
      <c r="D9917" s="12">
        <v>1.8473572144636161</v>
      </c>
      <c r="E9917" s="12">
        <v>3</v>
      </c>
      <c r="F9917" s="12">
        <v>6.4634963773667593</v>
      </c>
      <c r="G9917" s="12">
        <v>0.46484442640812268</v>
      </c>
      <c r="H9917" s="12">
        <v>16.94502288910838</v>
      </c>
      <c r="I9917" s="12">
        <v>2.2299749596689438</v>
      </c>
      <c r="J9917" s="12">
        <v>2.7175493652756399</v>
      </c>
      <c r="K9917" s="13">
        <v>2.8925513592261263</v>
      </c>
    </row>
    <row r="9918" spans="2:11" x14ac:dyDescent="0.25">
      <c r="B9918" s="10">
        <v>9915</v>
      </c>
      <c r="C9918" s="12">
        <v>13.789504325545112</v>
      </c>
      <c r="D9918" s="12">
        <v>1.3289381692050868</v>
      </c>
      <c r="E9918" s="12">
        <v>2</v>
      </c>
      <c r="F9918" s="12">
        <v>4.551328093232283</v>
      </c>
      <c r="G9918" s="12">
        <v>1.0896151438917605</v>
      </c>
      <c r="H9918" s="12">
        <v>24.307354947644683</v>
      </c>
      <c r="I9918" s="12">
        <v>1.4472086457009337</v>
      </c>
      <c r="J9918" s="12">
        <v>2.1736697568072172</v>
      </c>
      <c r="K9918" s="13">
        <v>0.52757341794340373</v>
      </c>
    </row>
    <row r="9919" spans="2:11" x14ac:dyDescent="0.25">
      <c r="B9919" s="10">
        <v>9916</v>
      </c>
      <c r="C9919" s="12">
        <v>15.604703263262232</v>
      </c>
      <c r="D9919" s="12">
        <v>1.2688168070931392</v>
      </c>
      <c r="E9919" s="12">
        <v>1</v>
      </c>
      <c r="F9919" s="12">
        <v>6.4178742052519731</v>
      </c>
      <c r="G9919" s="12">
        <v>0.57849335518828249</v>
      </c>
      <c r="H9919" s="12">
        <v>36.215497546958048</v>
      </c>
      <c r="I9919" s="12">
        <v>2.5414468953420801</v>
      </c>
      <c r="J9919" s="12">
        <v>3.6656659810098224</v>
      </c>
      <c r="K9919" s="13">
        <v>0.67292933611202332</v>
      </c>
    </row>
    <row r="9920" spans="2:11" x14ac:dyDescent="0.25">
      <c r="B9920" s="10">
        <v>9917</v>
      </c>
      <c r="C9920" s="12">
        <v>14.437376776155119</v>
      </c>
      <c r="D9920" s="12">
        <v>1.9476405886082044</v>
      </c>
      <c r="E9920" s="12">
        <v>1</v>
      </c>
      <c r="F9920" s="12">
        <v>3.8127278519782499</v>
      </c>
      <c r="G9920" s="12">
        <v>2.1278160868480911</v>
      </c>
      <c r="H9920" s="12">
        <v>24.11075030841938</v>
      </c>
      <c r="I9920" s="12">
        <v>2.4227186223727997</v>
      </c>
      <c r="J9920" s="12">
        <v>1.8707249091041123</v>
      </c>
      <c r="K9920" s="13">
        <v>6.3754312397557351</v>
      </c>
    </row>
    <row r="9921" spans="2:11" x14ac:dyDescent="0.25">
      <c r="B9921" s="10">
        <v>9918</v>
      </c>
      <c r="C9921" s="12">
        <v>8.4808505153370053</v>
      </c>
      <c r="D9921" s="12">
        <v>1.8932530923562418</v>
      </c>
      <c r="E9921" s="12">
        <v>1</v>
      </c>
      <c r="F9921" s="12">
        <v>1.8977507017939852</v>
      </c>
      <c r="G9921" s="12">
        <v>1.4715897523224051</v>
      </c>
      <c r="H9921" s="12">
        <v>21.218379214383692</v>
      </c>
      <c r="I9921" s="12">
        <v>2.2278115390733477</v>
      </c>
      <c r="J9921" s="12">
        <v>2.4948849808393523</v>
      </c>
      <c r="K9921" s="13">
        <v>0.37025730256228495</v>
      </c>
    </row>
    <row r="9922" spans="2:11" x14ac:dyDescent="0.25">
      <c r="B9922" s="10">
        <v>9919</v>
      </c>
      <c r="C9922" s="12">
        <v>5.0479605977909374</v>
      </c>
      <c r="D9922" s="12">
        <v>1.304481117913419</v>
      </c>
      <c r="E9922" s="12">
        <v>1</v>
      </c>
      <c r="F9922" s="12">
        <v>4.1170131949775275</v>
      </c>
      <c r="G9922" s="12">
        <v>0.59325677784034481</v>
      </c>
      <c r="H9922" s="12">
        <v>17.08344309670332</v>
      </c>
      <c r="I9922" s="12">
        <v>2.4902717060561796</v>
      </c>
      <c r="J9922" s="12">
        <v>1.4451574229854287</v>
      </c>
      <c r="K9922" s="13">
        <v>0.35087434810541152</v>
      </c>
    </row>
    <row r="9923" spans="2:11" x14ac:dyDescent="0.25">
      <c r="B9923" s="10">
        <v>9920</v>
      </c>
      <c r="C9923" s="12">
        <v>8.718492253766982</v>
      </c>
      <c r="D9923" s="12">
        <v>1.2687119968054834</v>
      </c>
      <c r="E9923" s="12">
        <v>0</v>
      </c>
      <c r="F9923" s="12">
        <v>2.4841626780953705</v>
      </c>
      <c r="G9923" s="12">
        <v>1.1968577405629512</v>
      </c>
      <c r="H9923" s="12">
        <v>36.917301356053812</v>
      </c>
      <c r="I9923" s="12">
        <v>3.2045907876225588</v>
      </c>
      <c r="J9923" s="12">
        <v>2.9773747840063729</v>
      </c>
      <c r="K9923" s="13">
        <v>2.515031301386931</v>
      </c>
    </row>
    <row r="9924" spans="2:11" x14ac:dyDescent="0.25">
      <c r="B9924" s="10">
        <v>9921</v>
      </c>
      <c r="C9924" s="12">
        <v>8.1246925304701225</v>
      </c>
      <c r="D9924" s="12">
        <v>1.3706963891883737</v>
      </c>
      <c r="E9924" s="12">
        <v>2</v>
      </c>
      <c r="F9924" s="12">
        <v>0.70713820252229909</v>
      </c>
      <c r="G9924" s="12">
        <v>1.0098685427455449</v>
      </c>
      <c r="H9924" s="12">
        <v>24.690169672062471</v>
      </c>
      <c r="I9924" s="12">
        <v>3.1579491719215134</v>
      </c>
      <c r="J9924" s="12">
        <v>0.93565422034119883</v>
      </c>
      <c r="K9924" s="13">
        <v>5.4153801896356102</v>
      </c>
    </row>
    <row r="9925" spans="2:11" x14ac:dyDescent="0.25">
      <c r="B9925" s="10">
        <v>9922</v>
      </c>
      <c r="C9925" s="12">
        <v>10.998707355231794</v>
      </c>
      <c r="D9925" s="12">
        <v>1.7450830919950495</v>
      </c>
      <c r="E9925" s="12">
        <v>2</v>
      </c>
      <c r="F9925" s="12">
        <v>4.6110402436747648</v>
      </c>
      <c r="G9925" s="12">
        <v>1.2531477423937303</v>
      </c>
      <c r="H9925" s="12">
        <v>22.937833248571927</v>
      </c>
      <c r="I9925" s="12">
        <v>2.9496665339274908</v>
      </c>
      <c r="J9925" s="12">
        <v>2.4389363627652845</v>
      </c>
      <c r="K9925" s="13">
        <v>0.51192187236779552</v>
      </c>
    </row>
    <row r="9926" spans="2:11" x14ac:dyDescent="0.25">
      <c r="B9926" s="10">
        <v>9923</v>
      </c>
      <c r="C9926" s="12">
        <v>7.9988364782451224</v>
      </c>
      <c r="D9926" s="12">
        <v>1.4621602978819228</v>
      </c>
      <c r="E9926" s="12">
        <v>2</v>
      </c>
      <c r="F9926" s="12">
        <v>6.8494247013675258</v>
      </c>
      <c r="G9926" s="12">
        <v>1.1158010383534851</v>
      </c>
      <c r="H9926" s="12">
        <v>22.631155695581143</v>
      </c>
      <c r="I9926" s="12">
        <v>3.2099759310287332</v>
      </c>
      <c r="J9926" s="12">
        <v>1.7576627841953225</v>
      </c>
      <c r="K9926" s="13">
        <v>1.5251410760683355</v>
      </c>
    </row>
    <row r="9927" spans="2:11" x14ac:dyDescent="0.25">
      <c r="B9927" s="10">
        <v>9924</v>
      </c>
      <c r="C9927" s="12">
        <v>3.6861481593774919</v>
      </c>
      <c r="D9927" s="12">
        <v>1.6759866147854403</v>
      </c>
      <c r="E9927" s="12">
        <v>3</v>
      </c>
      <c r="F9927" s="12">
        <v>1.295909779705078</v>
      </c>
      <c r="G9927" s="12">
        <v>0.79656311608768071</v>
      </c>
      <c r="H9927" s="12">
        <v>12.707520636516573</v>
      </c>
      <c r="I9927" s="12">
        <v>2.7918058554673069</v>
      </c>
      <c r="J9927" s="12">
        <v>3.9929164215103072</v>
      </c>
      <c r="K9927" s="13">
        <v>1.0706450484518082</v>
      </c>
    </row>
    <row r="9928" spans="2:11" x14ac:dyDescent="0.25">
      <c r="B9928" s="10">
        <v>9925</v>
      </c>
      <c r="C9928" s="12">
        <v>8.9530853652205007</v>
      </c>
      <c r="D9928" s="12">
        <v>1.883514103965052</v>
      </c>
      <c r="E9928" s="12">
        <v>1</v>
      </c>
      <c r="F9928" s="12">
        <v>2.7694326587323106</v>
      </c>
      <c r="G9928" s="12">
        <v>1.5613979236363964</v>
      </c>
      <c r="H9928" s="12">
        <v>30.330196162036621</v>
      </c>
      <c r="I9928" s="12">
        <v>3.3097440914988354</v>
      </c>
      <c r="J9928" s="12">
        <v>1.4609320267584607</v>
      </c>
      <c r="K9928" s="13">
        <v>0.89602843372328222</v>
      </c>
    </row>
    <row r="9929" spans="2:11" x14ac:dyDescent="0.25">
      <c r="B9929" s="10">
        <v>9926</v>
      </c>
      <c r="C9929" s="12">
        <v>18.33783032729696</v>
      </c>
      <c r="D9929" s="12">
        <v>1.5446117531037302</v>
      </c>
      <c r="E9929" s="12">
        <v>2</v>
      </c>
      <c r="F9929" s="12">
        <v>1.8614523803416796</v>
      </c>
      <c r="G9929" s="12">
        <v>0.90719050149069891</v>
      </c>
      <c r="H9929" s="12">
        <v>20.281770710268418</v>
      </c>
      <c r="I9929" s="12">
        <v>1.9295816303419862</v>
      </c>
      <c r="J9929" s="12">
        <v>4.126854702027531</v>
      </c>
      <c r="K9929" s="13">
        <v>2.4265230105766205</v>
      </c>
    </row>
    <row r="9930" spans="2:11" x14ac:dyDescent="0.25">
      <c r="B9930" s="10">
        <v>9927</v>
      </c>
      <c r="C9930" s="12">
        <v>9.0760231676919272</v>
      </c>
      <c r="D9930" s="12">
        <v>1.2585640532141187</v>
      </c>
      <c r="E9930" s="12">
        <v>2</v>
      </c>
      <c r="F9930" s="12">
        <v>2.1958718421591845</v>
      </c>
      <c r="G9930" s="12">
        <v>0.56747989022461331</v>
      </c>
      <c r="H9930" s="12">
        <v>29.079731112436363</v>
      </c>
      <c r="I9930" s="12">
        <v>3.498959027604017</v>
      </c>
      <c r="J9930" s="12">
        <v>1.4418262591580224</v>
      </c>
      <c r="K9930" s="13">
        <v>4.1794026077403217</v>
      </c>
    </row>
    <row r="9931" spans="2:11" x14ac:dyDescent="0.25">
      <c r="B9931" s="10">
        <v>9928</v>
      </c>
      <c r="C9931" s="12">
        <v>10.005549810502368</v>
      </c>
      <c r="D9931" s="12">
        <v>1.2950979058845071</v>
      </c>
      <c r="E9931" s="12">
        <v>2</v>
      </c>
      <c r="F9931" s="12">
        <v>3.59771097257592</v>
      </c>
      <c r="G9931" s="12">
        <v>1.3127020498994402</v>
      </c>
      <c r="H9931" s="12">
        <v>22.909722875484857</v>
      </c>
      <c r="I9931" s="12">
        <v>1.8755736561513843</v>
      </c>
      <c r="J9931" s="12">
        <v>2.8758450524953574</v>
      </c>
      <c r="K9931" s="13">
        <v>1.1561326422815883</v>
      </c>
    </row>
    <row r="9932" spans="2:11" x14ac:dyDescent="0.25">
      <c r="B9932" s="10">
        <v>9929</v>
      </c>
      <c r="C9932" s="12">
        <v>15.969216495548178</v>
      </c>
      <c r="D9932" s="12">
        <v>1.2580672726326632</v>
      </c>
      <c r="E9932" s="12">
        <v>1</v>
      </c>
      <c r="F9932" s="12">
        <v>4.7072065828746332</v>
      </c>
      <c r="G9932" s="12">
        <v>1.9878076253847219</v>
      </c>
      <c r="H9932" s="12">
        <v>20.422372645837271</v>
      </c>
      <c r="I9932" s="12">
        <v>2.0434991221891075</v>
      </c>
      <c r="J9932" s="12">
        <v>1.4217020735630013</v>
      </c>
      <c r="K9932" s="13">
        <v>5.0384780345937994</v>
      </c>
    </row>
    <row r="9933" spans="2:11" x14ac:dyDescent="0.25">
      <c r="B9933" s="10">
        <v>9930</v>
      </c>
      <c r="C9933" s="12">
        <v>15.020009305228097</v>
      </c>
      <c r="D9933" s="12">
        <v>1.2432262337495543</v>
      </c>
      <c r="E9933" s="12">
        <v>2</v>
      </c>
      <c r="F9933" s="12">
        <v>4.0335631780644903</v>
      </c>
      <c r="G9933" s="12">
        <v>0.27451338853301177</v>
      </c>
      <c r="H9933" s="12">
        <v>26.447986632915981</v>
      </c>
      <c r="I9933" s="12">
        <v>2.6393743171536377</v>
      </c>
      <c r="J9933" s="12">
        <v>1.8464565115607692</v>
      </c>
      <c r="K9933" s="13">
        <v>0.61643787287158169</v>
      </c>
    </row>
    <row r="9934" spans="2:11" x14ac:dyDescent="0.25">
      <c r="B9934" s="10">
        <v>9931</v>
      </c>
      <c r="C9934" s="12">
        <v>9.5958141326125688</v>
      </c>
      <c r="D9934" s="12">
        <v>1.1451122222553127</v>
      </c>
      <c r="E9934" s="12">
        <v>2</v>
      </c>
      <c r="F9934" s="12">
        <v>6.9749748288550855</v>
      </c>
      <c r="G9934" s="12">
        <v>0.47953571884693807</v>
      </c>
      <c r="H9934" s="12">
        <v>11.435264815014525</v>
      </c>
      <c r="I9934" s="12">
        <v>2.2506998216756666</v>
      </c>
      <c r="J9934" s="12">
        <v>3.0001379729346822</v>
      </c>
      <c r="K9934" s="13">
        <v>1.2856864727742421</v>
      </c>
    </row>
    <row r="9935" spans="2:11" x14ac:dyDescent="0.25">
      <c r="B9935" s="10">
        <v>9932</v>
      </c>
      <c r="C9935" s="12">
        <v>7.4122697196993812</v>
      </c>
      <c r="D9935" s="12">
        <v>1.4817233933966623</v>
      </c>
      <c r="E9935" s="12">
        <v>1</v>
      </c>
      <c r="F9935" s="12">
        <v>0.9523671318482777</v>
      </c>
      <c r="G9935" s="12">
        <v>0.93745736964159632</v>
      </c>
      <c r="H9935" s="12">
        <v>21.490750566228808</v>
      </c>
      <c r="I9935" s="12">
        <v>2.6558195645226608</v>
      </c>
      <c r="J9935" s="12">
        <v>1.7864283663312723</v>
      </c>
      <c r="K9935" s="13">
        <v>4.9623904331389044</v>
      </c>
    </row>
    <row r="9936" spans="2:11" x14ac:dyDescent="0.25">
      <c r="B9936" s="10">
        <v>9933</v>
      </c>
      <c r="C9936" s="12">
        <v>11.248252592483485</v>
      </c>
      <c r="D9936" s="12">
        <v>1.3833285635779291</v>
      </c>
      <c r="E9936" s="12">
        <v>1</v>
      </c>
      <c r="F9936" s="12">
        <v>2.0925507108936872</v>
      </c>
      <c r="G9936" s="12">
        <v>0.51672253816003633</v>
      </c>
      <c r="H9936" s="12">
        <v>22.128805890090909</v>
      </c>
      <c r="I9936" s="12">
        <v>2.9005239124210753</v>
      </c>
      <c r="J9936" s="12">
        <v>1.3746640901263822</v>
      </c>
      <c r="K9936" s="13">
        <v>0.41340212107088214</v>
      </c>
    </row>
    <row r="9937" spans="2:11" x14ac:dyDescent="0.25">
      <c r="B9937" s="10">
        <v>9934</v>
      </c>
      <c r="C9937" s="12">
        <v>17.124652477640247</v>
      </c>
      <c r="D9937" s="12">
        <v>1.6418131562404377</v>
      </c>
      <c r="E9937" s="12">
        <v>2</v>
      </c>
      <c r="F9937" s="12">
        <v>3.4590148881973919</v>
      </c>
      <c r="G9937" s="12">
        <v>0.82738934354125693</v>
      </c>
      <c r="H9937" s="12">
        <v>32.149777550176637</v>
      </c>
      <c r="I9937" s="12">
        <v>3.3222842543641238</v>
      </c>
      <c r="J9937" s="12">
        <v>3.7554892792892671</v>
      </c>
      <c r="K9937" s="13">
        <v>0.73460913898411051</v>
      </c>
    </row>
    <row r="9938" spans="2:11" x14ac:dyDescent="0.25">
      <c r="B9938" s="10">
        <v>9935</v>
      </c>
      <c r="C9938" s="12">
        <v>9.6150581494254563</v>
      </c>
      <c r="D9938" s="12">
        <v>1.1651759114891223</v>
      </c>
      <c r="E9938" s="12">
        <v>2</v>
      </c>
      <c r="F9938" s="12">
        <v>7.3562787171160933</v>
      </c>
      <c r="G9938" s="12">
        <v>0.94341978362125523</v>
      </c>
      <c r="H9938" s="12">
        <v>20.879957501738659</v>
      </c>
      <c r="I9938" s="12">
        <v>2.7387353182875236</v>
      </c>
      <c r="J9938" s="12">
        <v>3.4279577317762948</v>
      </c>
      <c r="K9938" s="13">
        <v>9.1949329046964561</v>
      </c>
    </row>
    <row r="9939" spans="2:11" x14ac:dyDescent="0.25">
      <c r="B9939" s="10">
        <v>9936</v>
      </c>
      <c r="C9939" s="12">
        <v>2.5204730969016502</v>
      </c>
      <c r="D9939" s="12">
        <v>1.723810361608854</v>
      </c>
      <c r="E9939" s="12">
        <v>1</v>
      </c>
      <c r="F9939" s="12">
        <v>0.65515929350033875</v>
      </c>
      <c r="G9939" s="12">
        <v>0.66126850050128949</v>
      </c>
      <c r="H9939" s="12">
        <v>22.600798371851024</v>
      </c>
      <c r="I9939" s="12">
        <v>2.5435017380781297</v>
      </c>
      <c r="J9939" s="12">
        <v>2.7600489095386482</v>
      </c>
      <c r="K9939" s="13">
        <v>0.79929174503178246</v>
      </c>
    </row>
    <row r="9940" spans="2:11" x14ac:dyDescent="0.25">
      <c r="B9940" s="10">
        <v>9937</v>
      </c>
      <c r="C9940" s="12">
        <v>10.279692935704494</v>
      </c>
      <c r="D9940" s="12">
        <v>1.4709961310197297</v>
      </c>
      <c r="E9940" s="12">
        <v>2</v>
      </c>
      <c r="F9940" s="12">
        <v>0.59968799496832559</v>
      </c>
      <c r="G9940" s="12">
        <v>1.6203154289669808</v>
      </c>
      <c r="H9940" s="12">
        <v>23.395266245645459</v>
      </c>
      <c r="I9940" s="12">
        <v>3.8115685364663312</v>
      </c>
      <c r="J9940" s="12">
        <v>2.4000524379903347</v>
      </c>
      <c r="K9940" s="13">
        <v>1.2965870400904975</v>
      </c>
    </row>
    <row r="9941" spans="2:11" x14ac:dyDescent="0.25">
      <c r="B9941" s="10">
        <v>9938</v>
      </c>
      <c r="C9941" s="12">
        <v>8.604897144519434</v>
      </c>
      <c r="D9941" s="12">
        <v>1.6351025349263004</v>
      </c>
      <c r="E9941" s="12">
        <v>1</v>
      </c>
      <c r="F9941" s="12">
        <v>2.9019265421202061</v>
      </c>
      <c r="G9941" s="12">
        <v>0.86938727619020972</v>
      </c>
      <c r="H9941" s="12">
        <v>25.087347060149554</v>
      </c>
      <c r="I9941" s="12">
        <v>3.1786410234850209</v>
      </c>
      <c r="J9941" s="12">
        <v>3.510088570757107</v>
      </c>
      <c r="K9941" s="13">
        <v>0.67973556854665773</v>
      </c>
    </row>
    <row r="9942" spans="2:11" x14ac:dyDescent="0.25">
      <c r="B9942" s="10">
        <v>9939</v>
      </c>
      <c r="C9942" s="12">
        <v>3.6044362230133959</v>
      </c>
      <c r="D9942" s="12">
        <v>2.0473906366557935</v>
      </c>
      <c r="E9942" s="12">
        <v>3</v>
      </c>
      <c r="F9942" s="12">
        <v>0.22956724138352361</v>
      </c>
      <c r="G9942" s="12">
        <v>0.81950898613670864</v>
      </c>
      <c r="H9942" s="12">
        <v>19.418960768383403</v>
      </c>
      <c r="I9942" s="12">
        <v>3.1675215153061091</v>
      </c>
      <c r="J9942" s="12">
        <v>3.7328423554240686</v>
      </c>
      <c r="K9942" s="13">
        <v>0.53351392317735913</v>
      </c>
    </row>
    <row r="9943" spans="2:11" x14ac:dyDescent="0.25">
      <c r="B9943" s="10">
        <v>9940</v>
      </c>
      <c r="C9943" s="12">
        <v>10.212603837894489</v>
      </c>
      <c r="D9943" s="12">
        <v>1.4747173736695718</v>
      </c>
      <c r="E9943" s="12">
        <v>1</v>
      </c>
      <c r="F9943" s="12">
        <v>5.7579472886501328</v>
      </c>
      <c r="G9943" s="12">
        <v>1.2478688980800563</v>
      </c>
      <c r="H9943" s="12">
        <v>17.455389719893599</v>
      </c>
      <c r="I9943" s="12">
        <v>3.1164833751291492</v>
      </c>
      <c r="J9943" s="12">
        <v>3.3640820972529566</v>
      </c>
      <c r="K9943" s="13">
        <v>5.8156815031702118</v>
      </c>
    </row>
    <row r="9944" spans="2:11" x14ac:dyDescent="0.25">
      <c r="B9944" s="10">
        <v>9941</v>
      </c>
      <c r="C9944" s="12">
        <v>3.8330979229630415</v>
      </c>
      <c r="D9944" s="12">
        <v>1.741064994013078</v>
      </c>
      <c r="E9944" s="12">
        <v>1</v>
      </c>
      <c r="F9944" s="12">
        <v>3.4738879985816156</v>
      </c>
      <c r="G9944" s="12">
        <v>0.67901685319685479</v>
      </c>
      <c r="H9944" s="12">
        <v>29.861982992086922</v>
      </c>
      <c r="I9944" s="12">
        <v>3.0553728186350466</v>
      </c>
      <c r="J9944" s="12">
        <v>2.7242762644180112</v>
      </c>
      <c r="K9944" s="13">
        <v>2.646176294663272E-2</v>
      </c>
    </row>
    <row r="9945" spans="2:11" x14ac:dyDescent="0.25">
      <c r="B9945" s="10">
        <v>9942</v>
      </c>
      <c r="C9945" s="12">
        <v>14.815641923040104</v>
      </c>
      <c r="D9945" s="12">
        <v>1.3598590374219386</v>
      </c>
      <c r="E9945" s="12">
        <v>1</v>
      </c>
      <c r="F9945" s="12">
        <v>0.61427451552700019</v>
      </c>
      <c r="G9945" s="12">
        <v>0.56074456985294741</v>
      </c>
      <c r="H9945" s="12">
        <v>24.74105999418606</v>
      </c>
      <c r="I9945" s="12">
        <v>2.7520396384851233</v>
      </c>
      <c r="J9945" s="12">
        <v>3.7894125672128567</v>
      </c>
      <c r="K9945" s="13">
        <v>2.794943232690557</v>
      </c>
    </row>
    <row r="9946" spans="2:11" x14ac:dyDescent="0.25">
      <c r="B9946" s="10">
        <v>9943</v>
      </c>
      <c r="C9946" s="12">
        <v>14.084760642996375</v>
      </c>
      <c r="D9946" s="12">
        <v>1.5298698949656062</v>
      </c>
      <c r="E9946" s="12">
        <v>1</v>
      </c>
      <c r="F9946" s="12">
        <v>1.4191828493953489</v>
      </c>
      <c r="G9946" s="12">
        <v>0.86611205540117286</v>
      </c>
      <c r="H9946" s="12">
        <v>43.126560234712237</v>
      </c>
      <c r="I9946" s="12">
        <v>2.3179222831674493</v>
      </c>
      <c r="J9946" s="12">
        <v>1.1881518043884762</v>
      </c>
      <c r="K9946" s="13">
        <v>4.6561742260484413</v>
      </c>
    </row>
    <row r="9947" spans="2:11" x14ac:dyDescent="0.25">
      <c r="B9947" s="10">
        <v>9944</v>
      </c>
      <c r="C9947" s="12">
        <v>8.897267341839445</v>
      </c>
      <c r="D9947" s="12">
        <v>1.0566910569453782</v>
      </c>
      <c r="E9947" s="12">
        <v>0</v>
      </c>
      <c r="F9947" s="12">
        <v>0.40388230787552892</v>
      </c>
      <c r="G9947" s="12">
        <v>0.97328814693280796</v>
      </c>
      <c r="H9947" s="12">
        <v>39.740172205649387</v>
      </c>
      <c r="I9947" s="12">
        <v>2.2680298002736374</v>
      </c>
      <c r="J9947" s="12">
        <v>1.26893527040737</v>
      </c>
      <c r="K9947" s="13">
        <v>1.3723109991274058</v>
      </c>
    </row>
    <row r="9948" spans="2:11" x14ac:dyDescent="0.25">
      <c r="B9948" s="10">
        <v>9945</v>
      </c>
      <c r="C9948" s="12">
        <v>9.2676993634024001</v>
      </c>
      <c r="D9948" s="12">
        <v>1.258165445067511</v>
      </c>
      <c r="E9948" s="12">
        <v>2</v>
      </c>
      <c r="F9948" s="12">
        <v>4.7788115997618679</v>
      </c>
      <c r="G9948" s="12">
        <v>0.32558551521797552</v>
      </c>
      <c r="H9948" s="12">
        <v>25.253011997127366</v>
      </c>
      <c r="I9948" s="12">
        <v>2.2731458523501269</v>
      </c>
      <c r="J9948" s="12">
        <v>3.9835649976765932</v>
      </c>
      <c r="K9948" s="13">
        <v>2.5440034059266652</v>
      </c>
    </row>
    <row r="9949" spans="2:11" x14ac:dyDescent="0.25">
      <c r="B9949" s="10">
        <v>9946</v>
      </c>
      <c r="C9949" s="12">
        <v>12.836486398847793</v>
      </c>
      <c r="D9949" s="12">
        <v>1.4345942845906718</v>
      </c>
      <c r="E9949" s="12">
        <v>3</v>
      </c>
      <c r="F9949" s="12">
        <v>3.1424134596811162</v>
      </c>
      <c r="G9949" s="12">
        <v>0.81417327731116285</v>
      </c>
      <c r="H9949" s="12">
        <v>27.6834946205176</v>
      </c>
      <c r="I9949" s="12">
        <v>2.5829809879982673</v>
      </c>
      <c r="J9949" s="12">
        <v>3.1737773844528174</v>
      </c>
      <c r="K9949" s="13">
        <v>0.24400665281581241</v>
      </c>
    </row>
    <row r="9950" spans="2:11" x14ac:dyDescent="0.25">
      <c r="B9950" s="10">
        <v>9947</v>
      </c>
      <c r="C9950" s="12">
        <v>12.567311133993687</v>
      </c>
      <c r="D9950" s="12">
        <v>1.5439239127366615</v>
      </c>
      <c r="E9950" s="12">
        <v>2</v>
      </c>
      <c r="F9950" s="12">
        <v>3.2328814157159207</v>
      </c>
      <c r="G9950" s="12">
        <v>1.0715476142994906</v>
      </c>
      <c r="H9950" s="12">
        <v>30.292305240630387</v>
      </c>
      <c r="I9950" s="12">
        <v>3.7484815889210661</v>
      </c>
      <c r="J9950" s="12">
        <v>4.5218400737843032</v>
      </c>
      <c r="K9950" s="13">
        <v>0.26773385036844366</v>
      </c>
    </row>
    <row r="9951" spans="2:11" x14ac:dyDescent="0.25">
      <c r="B9951" s="10">
        <v>9948</v>
      </c>
      <c r="C9951" s="12">
        <v>15.516725324426551</v>
      </c>
      <c r="D9951" s="12">
        <v>1.8928424825129833</v>
      </c>
      <c r="E9951" s="12">
        <v>3</v>
      </c>
      <c r="F9951" s="12">
        <v>0.72980487399207206</v>
      </c>
      <c r="G9951" s="12">
        <v>2.5147894898263004</v>
      </c>
      <c r="H9951" s="12">
        <v>22.207965996022349</v>
      </c>
      <c r="I9951" s="12">
        <v>2.8817655733713745</v>
      </c>
      <c r="J9951" s="12">
        <v>2.1543120197710337</v>
      </c>
      <c r="K9951" s="13">
        <v>1.3531345650257065</v>
      </c>
    </row>
    <row r="9952" spans="2:11" x14ac:dyDescent="0.25">
      <c r="B9952" s="10">
        <v>9949</v>
      </c>
      <c r="C9952" s="12">
        <v>4.5366600961161083</v>
      </c>
      <c r="D9952" s="12">
        <v>1.4628348971449525</v>
      </c>
      <c r="E9952" s="12">
        <v>2</v>
      </c>
      <c r="F9952" s="12">
        <v>6.4261036663551794</v>
      </c>
      <c r="G9952" s="12">
        <v>1.2161175446966193</v>
      </c>
      <c r="H9952" s="12">
        <v>28.671181653969526</v>
      </c>
      <c r="I9952" s="12">
        <v>2.2328708372996058</v>
      </c>
      <c r="J9952" s="12">
        <v>4.3770570813072096</v>
      </c>
      <c r="K9952" s="13">
        <v>1.3410460036117566</v>
      </c>
    </row>
    <row r="9953" spans="2:11" x14ac:dyDescent="0.25">
      <c r="B9953" s="10">
        <v>9950</v>
      </c>
      <c r="C9953" s="12">
        <v>5.0418525316668816</v>
      </c>
      <c r="D9953" s="12">
        <v>1.5829399701310525</v>
      </c>
      <c r="E9953" s="12">
        <v>2</v>
      </c>
      <c r="F9953" s="12">
        <v>3.9019010225943789</v>
      </c>
      <c r="G9953" s="12">
        <v>1.1304384699079353</v>
      </c>
      <c r="H9953" s="12">
        <v>14.302524908061688</v>
      </c>
      <c r="I9953" s="12">
        <v>2.5890921769809268</v>
      </c>
      <c r="J9953" s="12">
        <v>1.9567315964422647</v>
      </c>
      <c r="K9953" s="13">
        <v>1.6416780693686652</v>
      </c>
    </row>
    <row r="9954" spans="2:11" x14ac:dyDescent="0.25">
      <c r="B9954" s="10">
        <v>9951</v>
      </c>
      <c r="C9954" s="12">
        <v>5.4182052904344733</v>
      </c>
      <c r="D9954" s="12">
        <v>1.6873730987238205</v>
      </c>
      <c r="E9954" s="12">
        <v>2</v>
      </c>
      <c r="F9954" s="12">
        <v>1.2307550110457075</v>
      </c>
      <c r="G9954" s="12">
        <v>0.29075375477160681</v>
      </c>
      <c r="H9954" s="12">
        <v>25.729316483288748</v>
      </c>
      <c r="I9954" s="12">
        <v>3.2114260705341442</v>
      </c>
      <c r="J9954" s="12">
        <v>2.1045701329645619</v>
      </c>
      <c r="K9954" s="13">
        <v>0.28139664932196717</v>
      </c>
    </row>
    <row r="9955" spans="2:11" x14ac:dyDescent="0.25">
      <c r="B9955" s="10">
        <v>9952</v>
      </c>
      <c r="C9955" s="12">
        <v>6.4637487824170439</v>
      </c>
      <c r="D9955" s="12">
        <v>1.8331020450043956</v>
      </c>
      <c r="E9955" s="12">
        <v>1</v>
      </c>
      <c r="F9955" s="12">
        <v>3.2117828812862124</v>
      </c>
      <c r="G9955" s="12">
        <v>0.606300966725144</v>
      </c>
      <c r="H9955" s="12">
        <v>41.502242094349278</v>
      </c>
      <c r="I9955" s="12">
        <v>4.0954813564077455</v>
      </c>
      <c r="J9955" s="12">
        <v>3.1465285121249691</v>
      </c>
      <c r="K9955" s="13">
        <v>1.6100165596557252</v>
      </c>
    </row>
    <row r="9956" spans="2:11" x14ac:dyDescent="0.25">
      <c r="B9956" s="10">
        <v>9953</v>
      </c>
      <c r="C9956" s="12">
        <v>12.46738234147209</v>
      </c>
      <c r="D9956" s="12">
        <v>1.6823226264273727</v>
      </c>
      <c r="E9956" s="12">
        <v>3</v>
      </c>
      <c r="F9956" s="12">
        <v>3.8322471618087288</v>
      </c>
      <c r="G9956" s="12">
        <v>0.74553635924177653</v>
      </c>
      <c r="H9956" s="12">
        <v>35.17111655261742</v>
      </c>
      <c r="I9956" s="12">
        <v>3.0118523662209218</v>
      </c>
      <c r="J9956" s="12">
        <v>2.0612786606391351</v>
      </c>
      <c r="K9956" s="13">
        <v>0.31500225498332662</v>
      </c>
    </row>
    <row r="9957" spans="2:11" x14ac:dyDescent="0.25">
      <c r="B9957" s="10">
        <v>9954</v>
      </c>
      <c r="C9957" s="12">
        <v>16.506970194511553</v>
      </c>
      <c r="D9957" s="12">
        <v>1.3225696794706707</v>
      </c>
      <c r="E9957" s="12">
        <v>2</v>
      </c>
      <c r="F9957" s="12">
        <v>5.379099313231106</v>
      </c>
      <c r="G9957" s="12">
        <v>2.1230677138733629</v>
      </c>
      <c r="H9957" s="12">
        <v>14.204633037282413</v>
      </c>
      <c r="I9957" s="12">
        <v>1.9007050698720382</v>
      </c>
      <c r="J9957" s="12">
        <v>2.3080132276701888</v>
      </c>
      <c r="K9957" s="13">
        <v>2.5218882706971395</v>
      </c>
    </row>
    <row r="9958" spans="2:11" x14ac:dyDescent="0.25">
      <c r="B9958" s="10">
        <v>9955</v>
      </c>
      <c r="C9958" s="12">
        <v>13.229691792832581</v>
      </c>
      <c r="D9958" s="12">
        <v>1.8437923146131563</v>
      </c>
      <c r="E9958" s="12">
        <v>2</v>
      </c>
      <c r="F9958" s="12">
        <v>4.471366895913607</v>
      </c>
      <c r="G9958" s="12">
        <v>1.1868655777400692</v>
      </c>
      <c r="H9958" s="12">
        <v>44.153896781844253</v>
      </c>
      <c r="I9958" s="12">
        <v>1.6991354097638689</v>
      </c>
      <c r="J9958" s="12">
        <v>3.6046551253651975</v>
      </c>
      <c r="K9958" s="13">
        <v>1.1320014192975056</v>
      </c>
    </row>
    <row r="9959" spans="2:11" x14ac:dyDescent="0.25">
      <c r="B9959" s="10">
        <v>9956</v>
      </c>
      <c r="C9959" s="12">
        <v>9.5825162752531714</v>
      </c>
      <c r="D9959" s="12">
        <v>2.0709989149208345</v>
      </c>
      <c r="E9959" s="12">
        <v>1</v>
      </c>
      <c r="F9959" s="12">
        <v>1.2720604653545728</v>
      </c>
      <c r="G9959" s="12">
        <v>0.85924185552482091</v>
      </c>
      <c r="H9959" s="12">
        <v>13.32871673982681</v>
      </c>
      <c r="I9959" s="12">
        <v>3.9569335256428118</v>
      </c>
      <c r="J9959" s="12">
        <v>3.6404155957122484</v>
      </c>
      <c r="K9959" s="13">
        <v>3.6574562745522239</v>
      </c>
    </row>
    <row r="9960" spans="2:11" x14ac:dyDescent="0.25">
      <c r="B9960" s="10">
        <v>9957</v>
      </c>
      <c r="C9960" s="12">
        <v>13.818378988247281</v>
      </c>
      <c r="D9960" s="12">
        <v>1.4053261055388369</v>
      </c>
      <c r="E9960" s="12">
        <v>3</v>
      </c>
      <c r="F9960" s="12">
        <v>4.9358097659068667</v>
      </c>
      <c r="G9960" s="12">
        <v>2.9337348414583957</v>
      </c>
      <c r="H9960" s="12">
        <v>17.740677603994854</v>
      </c>
      <c r="I9960" s="12">
        <v>2.2085083017877429</v>
      </c>
      <c r="J9960" s="12">
        <v>1.4975543817545296</v>
      </c>
      <c r="K9960" s="13">
        <v>0.98021309726734551</v>
      </c>
    </row>
    <row r="9961" spans="2:11" x14ac:dyDescent="0.25">
      <c r="B9961" s="10">
        <v>9958</v>
      </c>
      <c r="C9961" s="12">
        <v>5.8359383290922899</v>
      </c>
      <c r="D9961" s="12">
        <v>1.5644373084518159</v>
      </c>
      <c r="E9961" s="12">
        <v>1</v>
      </c>
      <c r="F9961" s="12">
        <v>3.4986036088388208</v>
      </c>
      <c r="G9961" s="12">
        <v>0.93535530790265198</v>
      </c>
      <c r="H9961" s="12">
        <v>20.230216487705039</v>
      </c>
      <c r="I9961" s="12">
        <v>3.0257355193315667</v>
      </c>
      <c r="J9961" s="12">
        <v>2.8312954601676057</v>
      </c>
      <c r="K9961" s="13">
        <v>2.5360360051806858</v>
      </c>
    </row>
    <row r="9962" spans="2:11" x14ac:dyDescent="0.25">
      <c r="B9962" s="10">
        <v>9959</v>
      </c>
      <c r="C9962" s="12">
        <v>11.951538345698783</v>
      </c>
      <c r="D9962" s="12">
        <v>1.7972846686798369</v>
      </c>
      <c r="E9962" s="12">
        <v>2</v>
      </c>
      <c r="F9962" s="12">
        <v>1.640310425821069</v>
      </c>
      <c r="G9962" s="12">
        <v>0.45259053378258146</v>
      </c>
      <c r="H9962" s="12">
        <v>35.930886764914028</v>
      </c>
      <c r="I9962" s="12">
        <v>2.2485399051864303</v>
      </c>
      <c r="J9962" s="12">
        <v>3.1275530834713541</v>
      </c>
      <c r="K9962" s="13">
        <v>1.3683045928899469</v>
      </c>
    </row>
    <row r="9963" spans="2:11" x14ac:dyDescent="0.25">
      <c r="B9963" s="10">
        <v>9960</v>
      </c>
      <c r="C9963" s="12">
        <v>0.96983166697911649</v>
      </c>
      <c r="D9963" s="12">
        <v>1.6485219147618801</v>
      </c>
      <c r="E9963" s="12">
        <v>1</v>
      </c>
      <c r="F9963" s="12">
        <v>0.89014618728062422</v>
      </c>
      <c r="G9963" s="12">
        <v>0.54113587432025045</v>
      </c>
      <c r="H9963" s="12">
        <v>8.9657730437455569</v>
      </c>
      <c r="I9963" s="12">
        <v>2.622321182892192</v>
      </c>
      <c r="J9963" s="12">
        <v>3.9233707132351601</v>
      </c>
      <c r="K9963" s="13">
        <v>6.0147865698773888</v>
      </c>
    </row>
    <row r="9964" spans="2:11" x14ac:dyDescent="0.25">
      <c r="B9964" s="10">
        <v>9961</v>
      </c>
      <c r="C9964" s="12">
        <v>3.5343091195264567</v>
      </c>
      <c r="D9964" s="12">
        <v>1.6659438473559993</v>
      </c>
      <c r="E9964" s="12">
        <v>0</v>
      </c>
      <c r="F9964" s="12">
        <v>7.4356075271654829</v>
      </c>
      <c r="G9964" s="12">
        <v>0.91866994983687844</v>
      </c>
      <c r="H9964" s="12">
        <v>22.727065581517444</v>
      </c>
      <c r="I9964" s="12">
        <v>1.6501281593675143</v>
      </c>
      <c r="J9964" s="12">
        <v>3.0447106803132633</v>
      </c>
      <c r="K9964" s="13">
        <v>2.3580595198327292</v>
      </c>
    </row>
    <row r="9965" spans="2:11" x14ac:dyDescent="0.25">
      <c r="B9965" s="10">
        <v>9962</v>
      </c>
      <c r="C9965" s="12">
        <v>7.2187026024723711</v>
      </c>
      <c r="D9965" s="12">
        <v>1.5966364119907752</v>
      </c>
      <c r="E9965" s="12">
        <v>3</v>
      </c>
      <c r="F9965" s="12">
        <v>1.1104200555069828</v>
      </c>
      <c r="G9965" s="12">
        <v>1.3465298310601781</v>
      </c>
      <c r="H9965" s="12">
        <v>9.4736585163234821</v>
      </c>
      <c r="I9965" s="12">
        <v>4.3877370351171843</v>
      </c>
      <c r="J9965" s="12">
        <v>3.5733633332682144</v>
      </c>
      <c r="K9965" s="13">
        <v>2.7846916066777925</v>
      </c>
    </row>
    <row r="9966" spans="2:11" x14ac:dyDescent="0.25">
      <c r="B9966" s="10">
        <v>9963</v>
      </c>
      <c r="C9966" s="12">
        <v>10.710924910509364</v>
      </c>
      <c r="D9966" s="12">
        <v>1.5300695751979851</v>
      </c>
      <c r="E9966" s="12">
        <v>2</v>
      </c>
      <c r="F9966" s="12">
        <v>5.3805311167068988</v>
      </c>
      <c r="G9966" s="12">
        <v>0.78296689683512311</v>
      </c>
      <c r="H9966" s="12">
        <v>14.395662315015761</v>
      </c>
      <c r="I9966" s="12">
        <v>2.3080683661974515</v>
      </c>
      <c r="J9966" s="12">
        <v>1.5392932934844687</v>
      </c>
      <c r="K9966" s="13">
        <v>1.3101600514675997</v>
      </c>
    </row>
    <row r="9967" spans="2:11" x14ac:dyDescent="0.25">
      <c r="B9967" s="10">
        <v>9964</v>
      </c>
      <c r="C9967" s="12">
        <v>7.3828451426095851</v>
      </c>
      <c r="D9967" s="12">
        <v>2.0256309596629674</v>
      </c>
      <c r="E9967" s="12">
        <v>2</v>
      </c>
      <c r="F9967" s="12">
        <v>3.3881468117551674</v>
      </c>
      <c r="G9967" s="12">
        <v>1.9344517675845323</v>
      </c>
      <c r="H9967" s="12">
        <v>32.566070912117411</v>
      </c>
      <c r="I9967" s="12">
        <v>4.1410092784360213</v>
      </c>
      <c r="J9967" s="12">
        <v>2.7906242585555616</v>
      </c>
      <c r="K9967" s="13">
        <v>3.2912129437364852</v>
      </c>
    </row>
    <row r="9968" spans="2:11" x14ac:dyDescent="0.25">
      <c r="B9968" s="10">
        <v>9965</v>
      </c>
      <c r="C9968" s="12">
        <v>6.735734498466206</v>
      </c>
      <c r="D9968" s="12">
        <v>1.471675568815012</v>
      </c>
      <c r="E9968" s="12">
        <v>2</v>
      </c>
      <c r="F9968" s="12">
        <v>3.1679737710079503</v>
      </c>
      <c r="G9968" s="12">
        <v>1.9890846102823918</v>
      </c>
      <c r="H9968" s="12">
        <v>26.521122211168599</v>
      </c>
      <c r="I9968" s="12">
        <v>3.6068790252884044</v>
      </c>
      <c r="J9968" s="12">
        <v>4.0921794274274896</v>
      </c>
      <c r="K9968" s="13">
        <v>4.5093390577689298</v>
      </c>
    </row>
    <row r="9969" spans="2:11" x14ac:dyDescent="0.25">
      <c r="B9969" s="10">
        <v>9966</v>
      </c>
      <c r="C9969" s="12">
        <v>6.3130287076673843</v>
      </c>
      <c r="D9969" s="12">
        <v>1.8663626050413469</v>
      </c>
      <c r="E9969" s="12">
        <v>2</v>
      </c>
      <c r="F9969" s="12">
        <v>5.062003705128455</v>
      </c>
      <c r="G9969" s="12">
        <v>1.0541550324874049</v>
      </c>
      <c r="H9969" s="12">
        <v>26.967546788616264</v>
      </c>
      <c r="I9969" s="12">
        <v>3.4198135993410186</v>
      </c>
      <c r="J9969" s="12">
        <v>1.9126769978587126</v>
      </c>
      <c r="K9969" s="13">
        <v>0.40643045123980465</v>
      </c>
    </row>
    <row r="9970" spans="2:11" x14ac:dyDescent="0.25">
      <c r="B9970" s="10">
        <v>9967</v>
      </c>
      <c r="C9970" s="12">
        <v>8.5599349054522289</v>
      </c>
      <c r="D9970" s="12">
        <v>1.653993049854954</v>
      </c>
      <c r="E9970" s="12">
        <v>1</v>
      </c>
      <c r="F9970" s="12">
        <v>2.6745305569842062</v>
      </c>
      <c r="G9970" s="12">
        <v>0.73182176263593601</v>
      </c>
      <c r="H9970" s="12">
        <v>23.575647128389036</v>
      </c>
      <c r="I9970" s="12">
        <v>3.0123215191296095</v>
      </c>
      <c r="J9970" s="12">
        <v>3.7709694842068093</v>
      </c>
      <c r="K9970" s="13">
        <v>0.56558026702887931</v>
      </c>
    </row>
    <row r="9971" spans="2:11" x14ac:dyDescent="0.25">
      <c r="B9971" s="10">
        <v>9968</v>
      </c>
      <c r="C9971" s="12">
        <v>14.447686967190258</v>
      </c>
      <c r="D9971" s="12">
        <v>1.6670605767654123</v>
      </c>
      <c r="E9971" s="12">
        <v>3</v>
      </c>
      <c r="F9971" s="12">
        <v>3.3032264591953235</v>
      </c>
      <c r="G9971" s="12">
        <v>0.67063730602447813</v>
      </c>
      <c r="H9971" s="12">
        <v>30.7931282475637</v>
      </c>
      <c r="I9971" s="12">
        <v>5.2543466265515821</v>
      </c>
      <c r="J9971" s="12">
        <v>3.2042210589350435</v>
      </c>
      <c r="K9971" s="13">
        <v>5.8519517071818381</v>
      </c>
    </row>
    <row r="9972" spans="2:11" x14ac:dyDescent="0.25">
      <c r="B9972" s="10">
        <v>9969</v>
      </c>
      <c r="C9972" s="12">
        <v>8.5063224280248289</v>
      </c>
      <c r="D9972" s="12">
        <v>1.596640925238368</v>
      </c>
      <c r="E9972" s="12">
        <v>3</v>
      </c>
      <c r="F9972" s="12">
        <v>4.8247387261405974</v>
      </c>
      <c r="G9972" s="12">
        <v>0.51027635209557642</v>
      </c>
      <c r="H9972" s="12">
        <v>26.287378039804395</v>
      </c>
      <c r="I9972" s="12">
        <v>2.6309158458705242</v>
      </c>
      <c r="J9972" s="12">
        <v>1.0895404976980905</v>
      </c>
      <c r="K9972" s="13">
        <v>0.81109713220199497</v>
      </c>
    </row>
    <row r="9973" spans="2:11" x14ac:dyDescent="0.25">
      <c r="B9973" s="10">
        <v>9970</v>
      </c>
      <c r="C9973" s="12">
        <v>3.0950674332500183</v>
      </c>
      <c r="D9973" s="12">
        <v>1.7527142620595164</v>
      </c>
      <c r="E9973" s="12">
        <v>1</v>
      </c>
      <c r="F9973" s="12">
        <v>2.4850532943680039</v>
      </c>
      <c r="G9973" s="12">
        <v>0.74612741594588561</v>
      </c>
      <c r="H9973" s="12">
        <v>22.355978332416615</v>
      </c>
      <c r="I9973" s="12">
        <v>3.1035308738018865</v>
      </c>
      <c r="J9973" s="12">
        <v>2.9831107864007644</v>
      </c>
      <c r="K9973" s="13">
        <v>0.57377688229125989</v>
      </c>
    </row>
    <row r="9974" spans="2:11" x14ac:dyDescent="0.25">
      <c r="B9974" s="10">
        <v>9971</v>
      </c>
      <c r="C9974" s="12">
        <v>5.444485857918389</v>
      </c>
      <c r="D9974" s="12">
        <v>1.346637976502332</v>
      </c>
      <c r="E9974" s="12">
        <v>3</v>
      </c>
      <c r="F9974" s="12">
        <v>1.9561563213262001</v>
      </c>
      <c r="G9974" s="12">
        <v>3.8781420818150876</v>
      </c>
      <c r="H9974" s="12">
        <v>19.401113543291284</v>
      </c>
      <c r="I9974" s="12">
        <v>3.1673754223742816</v>
      </c>
      <c r="J9974" s="12">
        <v>0.58515411880274115</v>
      </c>
      <c r="K9974" s="13">
        <v>2.7252015319796512</v>
      </c>
    </row>
    <row r="9975" spans="2:11" x14ac:dyDescent="0.25">
      <c r="B9975" s="10">
        <v>9972</v>
      </c>
      <c r="C9975" s="12">
        <v>18.010580148840667</v>
      </c>
      <c r="D9975" s="12">
        <v>1.6038174726670307</v>
      </c>
      <c r="E9975" s="12">
        <v>2</v>
      </c>
      <c r="F9975" s="12">
        <v>6.6731196091096576</v>
      </c>
      <c r="G9975" s="12">
        <v>1.1011064270820266</v>
      </c>
      <c r="H9975" s="12">
        <v>22.978300392466178</v>
      </c>
      <c r="I9975" s="12">
        <v>2.0126038865913132</v>
      </c>
      <c r="J9975" s="12">
        <v>2.9918807600159227</v>
      </c>
      <c r="K9975" s="13">
        <v>1.4302012205800589</v>
      </c>
    </row>
    <row r="9976" spans="2:11" x14ac:dyDescent="0.25">
      <c r="B9976" s="10">
        <v>9973</v>
      </c>
      <c r="C9976" s="12">
        <v>21.975775643240475</v>
      </c>
      <c r="D9976" s="12">
        <v>1.8610286636838778</v>
      </c>
      <c r="E9976" s="12">
        <v>2</v>
      </c>
      <c r="F9976" s="12">
        <v>0.84834669692428732</v>
      </c>
      <c r="G9976" s="12">
        <v>0.77010342161476819</v>
      </c>
      <c r="H9976" s="12">
        <v>17.901215203763154</v>
      </c>
      <c r="I9976" s="12">
        <v>1.7763268708756232</v>
      </c>
      <c r="J9976" s="12">
        <v>3.5306797102576946</v>
      </c>
      <c r="K9976" s="13">
        <v>1.8671789027336125</v>
      </c>
    </row>
    <row r="9977" spans="2:11" x14ac:dyDescent="0.25">
      <c r="B9977" s="10">
        <v>9974</v>
      </c>
      <c r="C9977" s="12">
        <v>14.957565083969282</v>
      </c>
      <c r="D9977" s="12">
        <v>1.3655341938855321</v>
      </c>
      <c r="E9977" s="12">
        <v>0</v>
      </c>
      <c r="F9977" s="12">
        <v>7.0802764383475267</v>
      </c>
      <c r="G9977" s="12">
        <v>0.77417471302325791</v>
      </c>
      <c r="H9977" s="12">
        <v>13.460504451998615</v>
      </c>
      <c r="I9977" s="12">
        <v>4.4961555510149918</v>
      </c>
      <c r="J9977" s="12">
        <v>3.6274135390132081</v>
      </c>
      <c r="K9977" s="13">
        <v>0.17381737748741977</v>
      </c>
    </row>
    <row r="9978" spans="2:11" x14ac:dyDescent="0.25">
      <c r="B9978" s="10">
        <v>9975</v>
      </c>
      <c r="C9978" s="12">
        <v>14.764824572783237</v>
      </c>
      <c r="D9978" s="12">
        <v>1.6267581653569572</v>
      </c>
      <c r="E9978" s="12">
        <v>1</v>
      </c>
      <c r="F9978" s="12">
        <v>2.7698830147179745</v>
      </c>
      <c r="G9978" s="12">
        <v>2.0760782564665088</v>
      </c>
      <c r="H9978" s="12">
        <v>22.407330130761526</v>
      </c>
      <c r="I9978" s="12">
        <v>2.5269466465796357</v>
      </c>
      <c r="J9978" s="12">
        <v>3.7225701046367212</v>
      </c>
      <c r="K9978" s="13">
        <v>1.887121818277042</v>
      </c>
    </row>
    <row r="9979" spans="2:11" x14ac:dyDescent="0.25">
      <c r="B9979" s="10">
        <v>9976</v>
      </c>
      <c r="C9979" s="12">
        <v>12.088454425572078</v>
      </c>
      <c r="D9979" s="12">
        <v>1.9285650886081314</v>
      </c>
      <c r="E9979" s="12">
        <v>2</v>
      </c>
      <c r="F9979" s="12">
        <v>1.4339028977324149</v>
      </c>
      <c r="G9979" s="12">
        <v>1.0772463517273785</v>
      </c>
      <c r="H9979" s="12">
        <v>18.432392973057262</v>
      </c>
      <c r="I9979" s="12">
        <v>2.5298009835147233</v>
      </c>
      <c r="J9979" s="12">
        <v>0.15108111499217511</v>
      </c>
      <c r="K9979" s="13">
        <v>7.4662870646455746</v>
      </c>
    </row>
    <row r="9980" spans="2:11" x14ac:dyDescent="0.25">
      <c r="B9980" s="10">
        <v>9977</v>
      </c>
      <c r="C9980" s="12">
        <v>8.0209951620328983</v>
      </c>
      <c r="D9980" s="12">
        <v>1.415731222473698</v>
      </c>
      <c r="E9980" s="12">
        <v>2</v>
      </c>
      <c r="F9980" s="12">
        <v>4.5217271829083527</v>
      </c>
      <c r="G9980" s="12">
        <v>1.5387199524752502</v>
      </c>
      <c r="H9980" s="12">
        <v>16.278694387317238</v>
      </c>
      <c r="I9980" s="12">
        <v>5.1810757456078473</v>
      </c>
      <c r="J9980" s="12">
        <v>3.5549319318314083</v>
      </c>
      <c r="K9980" s="13">
        <v>0.69076354818580887</v>
      </c>
    </row>
    <row r="9981" spans="2:11" x14ac:dyDescent="0.25">
      <c r="B9981" s="10">
        <v>9978</v>
      </c>
      <c r="C9981" s="12">
        <v>1.4127645132430899</v>
      </c>
      <c r="D9981" s="12">
        <v>1.645072957527282</v>
      </c>
      <c r="E9981" s="12">
        <v>2</v>
      </c>
      <c r="F9981" s="12">
        <v>4.3428007844046235</v>
      </c>
      <c r="G9981" s="12">
        <v>0.54455456384489742</v>
      </c>
      <c r="H9981" s="12">
        <v>11.549509415794276</v>
      </c>
      <c r="I9981" s="12">
        <v>2.5738288064061643</v>
      </c>
      <c r="J9981" s="12">
        <v>2.4126560894933315</v>
      </c>
      <c r="K9981" s="13">
        <v>1.1857313473790161</v>
      </c>
    </row>
    <row r="9982" spans="2:11" x14ac:dyDescent="0.25">
      <c r="B9982" s="10">
        <v>9979</v>
      </c>
      <c r="C9982" s="12">
        <v>9.2459696911214255</v>
      </c>
      <c r="D9982" s="12">
        <v>1.4641314120556668</v>
      </c>
      <c r="E9982" s="12">
        <v>2</v>
      </c>
      <c r="F9982" s="12">
        <v>0.69460263454915439</v>
      </c>
      <c r="G9982" s="12">
        <v>1.1365244188340118</v>
      </c>
      <c r="H9982" s="12">
        <v>29.488736334592318</v>
      </c>
      <c r="I9982" s="12">
        <v>3.0703341868421536</v>
      </c>
      <c r="J9982" s="12">
        <v>2.477045505750858</v>
      </c>
      <c r="K9982" s="13">
        <v>5.0350474135143486</v>
      </c>
    </row>
    <row r="9983" spans="2:11" x14ac:dyDescent="0.25">
      <c r="B9983" s="10">
        <v>9980</v>
      </c>
      <c r="C9983" s="12">
        <v>10.847811330259375</v>
      </c>
      <c r="D9983" s="12">
        <v>1.1613301014771593</v>
      </c>
      <c r="E9983" s="12">
        <v>3</v>
      </c>
      <c r="F9983" s="12">
        <v>2.0518293800620775</v>
      </c>
      <c r="G9983" s="12">
        <v>1.2408317995980835</v>
      </c>
      <c r="H9983" s="12">
        <v>14.211590345734654</v>
      </c>
      <c r="I9983" s="12">
        <v>3.5070017258023518</v>
      </c>
      <c r="J9983" s="12">
        <v>2.7262342984985097</v>
      </c>
      <c r="K9983" s="13">
        <v>6.4640703947850575</v>
      </c>
    </row>
    <row r="9984" spans="2:11" x14ac:dyDescent="0.25">
      <c r="B9984" s="10">
        <v>9981</v>
      </c>
      <c r="C9984" s="12">
        <v>7.0090903947612198</v>
      </c>
      <c r="D9984" s="12">
        <v>1.4369598444877494</v>
      </c>
      <c r="E9984" s="12">
        <v>3</v>
      </c>
      <c r="F9984" s="12">
        <v>5.0390927401693872</v>
      </c>
      <c r="G9984" s="12">
        <v>0.87162469044428881</v>
      </c>
      <c r="H9984" s="12">
        <v>27.31180289599606</v>
      </c>
      <c r="I9984" s="12">
        <v>2.9974975498761629</v>
      </c>
      <c r="J9984" s="12">
        <v>1.9545399237489156</v>
      </c>
      <c r="K9984" s="13">
        <v>0.38574536480137661</v>
      </c>
    </row>
    <row r="9985" spans="2:11" x14ac:dyDescent="0.25">
      <c r="B9985" s="10">
        <v>9982</v>
      </c>
      <c r="C9985" s="12">
        <v>12.243258096391617</v>
      </c>
      <c r="D9985" s="12">
        <v>1.5812375889229591</v>
      </c>
      <c r="E9985" s="12">
        <v>2</v>
      </c>
      <c r="F9985" s="12">
        <v>3.8055385973457141</v>
      </c>
      <c r="G9985" s="12">
        <v>0.91515309920963284</v>
      </c>
      <c r="H9985" s="12">
        <v>16.112041670055323</v>
      </c>
      <c r="I9985" s="12">
        <v>1.6813346655027448</v>
      </c>
      <c r="J9985" s="12">
        <v>2.5490613688265427</v>
      </c>
      <c r="K9985" s="13">
        <v>1.653007675802016</v>
      </c>
    </row>
    <row r="9986" spans="2:11" x14ac:dyDescent="0.25">
      <c r="B9986" s="10">
        <v>9983</v>
      </c>
      <c r="C9986" s="12">
        <v>8.2592585848297571</v>
      </c>
      <c r="D9986" s="12">
        <v>2.0101931646024056</v>
      </c>
      <c r="E9986" s="12">
        <v>3</v>
      </c>
      <c r="F9986" s="12">
        <v>5.1549179149286966</v>
      </c>
      <c r="G9986" s="12">
        <v>0.38435353261794625</v>
      </c>
      <c r="H9986" s="12">
        <v>24.44710491369317</v>
      </c>
      <c r="I9986" s="12">
        <v>2.3728484438448652</v>
      </c>
      <c r="J9986" s="12">
        <v>1.1941593853183992</v>
      </c>
      <c r="K9986" s="13">
        <v>2.7310757474926435</v>
      </c>
    </row>
    <row r="9987" spans="2:11" x14ac:dyDescent="0.25">
      <c r="B9987" s="10">
        <v>9984</v>
      </c>
      <c r="C9987" s="12">
        <v>9.9316027057663714</v>
      </c>
      <c r="D9987" s="12">
        <v>1.592795056236775</v>
      </c>
      <c r="E9987" s="12">
        <v>3</v>
      </c>
      <c r="F9987" s="12">
        <v>2.0862254377226557</v>
      </c>
      <c r="G9987" s="12">
        <v>0.48175882236570122</v>
      </c>
      <c r="H9987" s="12">
        <v>24.526670755815907</v>
      </c>
      <c r="I9987" s="12">
        <v>2.0121554054594677</v>
      </c>
      <c r="J9987" s="12">
        <v>3.267106953267378</v>
      </c>
      <c r="K9987" s="13">
        <v>4.0701278830792216</v>
      </c>
    </row>
    <row r="9988" spans="2:11" x14ac:dyDescent="0.25">
      <c r="B9988" s="10">
        <v>9985</v>
      </c>
      <c r="C9988" s="12">
        <v>10.35949638824953</v>
      </c>
      <c r="D9988" s="12">
        <v>1.3662414344196199</v>
      </c>
      <c r="E9988" s="12">
        <v>1</v>
      </c>
      <c r="F9988" s="12">
        <v>1.3005684582549097</v>
      </c>
      <c r="G9988" s="12">
        <v>0.66814132155899553</v>
      </c>
      <c r="H9988" s="12">
        <v>22.643744384607785</v>
      </c>
      <c r="I9988" s="12">
        <v>3.1075796808183243</v>
      </c>
      <c r="J9988" s="12">
        <v>0.62481591459080743</v>
      </c>
      <c r="K9988" s="13">
        <v>0.18863006500355065</v>
      </c>
    </row>
    <row r="9989" spans="2:11" x14ac:dyDescent="0.25">
      <c r="B9989" s="10">
        <v>9986</v>
      </c>
      <c r="C9989" s="12">
        <v>12.616235892893805</v>
      </c>
      <c r="D9989" s="12">
        <v>1.3305928683034187</v>
      </c>
      <c r="E9989" s="12">
        <v>1</v>
      </c>
      <c r="F9989" s="12">
        <v>3.8505973176602812</v>
      </c>
      <c r="G9989" s="12">
        <v>1.2759734088709613</v>
      </c>
      <c r="H9989" s="12">
        <v>31.892995066235002</v>
      </c>
      <c r="I9989" s="12">
        <v>1.9779800156986411</v>
      </c>
      <c r="J9989" s="12">
        <v>4.1284680631228676</v>
      </c>
      <c r="K9989" s="13">
        <v>1.7118428257279799</v>
      </c>
    </row>
    <row r="9990" spans="2:11" x14ac:dyDescent="0.25">
      <c r="B9990" s="10">
        <v>9987</v>
      </c>
      <c r="C9990" s="12">
        <v>6.9419960368681215</v>
      </c>
      <c r="D9990" s="12">
        <v>1.7695861156031123</v>
      </c>
      <c r="E9990" s="12">
        <v>2</v>
      </c>
      <c r="F9990" s="12">
        <v>3.1332013757010229</v>
      </c>
      <c r="G9990" s="12">
        <v>0.60407619976987703</v>
      </c>
      <c r="H9990" s="12">
        <v>13.365904510028669</v>
      </c>
      <c r="I9990" s="12">
        <v>1.5963850944616684</v>
      </c>
      <c r="J9990" s="12">
        <v>2.4237880863309402</v>
      </c>
      <c r="K9990" s="13">
        <v>1.0955846440420096</v>
      </c>
    </row>
    <row r="9991" spans="2:11" x14ac:dyDescent="0.25">
      <c r="B9991" s="10">
        <v>9988</v>
      </c>
      <c r="C9991" s="12">
        <v>17.835595243771891</v>
      </c>
      <c r="D9991" s="12">
        <v>1.5460290725910859</v>
      </c>
      <c r="E9991" s="12">
        <v>2</v>
      </c>
      <c r="F9991" s="12">
        <v>2.3815870973773428</v>
      </c>
      <c r="G9991" s="12">
        <v>0.50559508980415502</v>
      </c>
      <c r="H9991" s="12">
        <v>18.195920252476842</v>
      </c>
      <c r="I9991" s="12">
        <v>3.0503430574488308</v>
      </c>
      <c r="J9991" s="12">
        <v>2.3303277339227577</v>
      </c>
      <c r="K9991" s="13">
        <v>4.3707836415316583</v>
      </c>
    </row>
    <row r="9992" spans="2:11" x14ac:dyDescent="0.25">
      <c r="B9992" s="10">
        <v>9989</v>
      </c>
      <c r="C9992" s="12">
        <v>10.31602130723048</v>
      </c>
      <c r="D9992" s="12">
        <v>1.5805234413969991</v>
      </c>
      <c r="E9992" s="12">
        <v>3</v>
      </c>
      <c r="F9992" s="12">
        <v>1.2804516579763772</v>
      </c>
      <c r="G9992" s="12">
        <v>0.98294543575453308</v>
      </c>
      <c r="H9992" s="12">
        <v>28.366674463151696</v>
      </c>
      <c r="I9992" s="12">
        <v>3.270740931458302</v>
      </c>
      <c r="J9992" s="12">
        <v>2.9173877006503117</v>
      </c>
      <c r="K9992" s="13">
        <v>3.2920410620449077</v>
      </c>
    </row>
    <row r="9993" spans="2:11" x14ac:dyDescent="0.25">
      <c r="B9993" s="10">
        <v>9990</v>
      </c>
      <c r="C9993" s="12">
        <v>12.838579208327833</v>
      </c>
      <c r="D9993" s="12">
        <v>1.4183877196573826</v>
      </c>
      <c r="E9993" s="12">
        <v>3</v>
      </c>
      <c r="F9993" s="12">
        <v>2.4259723855428748</v>
      </c>
      <c r="G9993" s="12">
        <v>0.9444886111005566</v>
      </c>
      <c r="H9993" s="12">
        <v>25.917129496159244</v>
      </c>
      <c r="I9993" s="12">
        <v>2.2835241322953101</v>
      </c>
      <c r="J9993" s="12">
        <v>3.7962982813091681</v>
      </c>
      <c r="K9993" s="13">
        <v>1.6472158214893466</v>
      </c>
    </row>
    <row r="9994" spans="2:11" x14ac:dyDescent="0.25">
      <c r="B9994" s="10">
        <v>9991</v>
      </c>
      <c r="C9994" s="12">
        <v>10.850088917440058</v>
      </c>
      <c r="D9994" s="12">
        <v>1.6324696499540017</v>
      </c>
      <c r="E9994" s="12">
        <v>2</v>
      </c>
      <c r="F9994" s="12">
        <v>2.9892920594701096</v>
      </c>
      <c r="G9994" s="12">
        <v>0.89421862002659858</v>
      </c>
      <c r="H9994" s="12">
        <v>21.819694502324403</v>
      </c>
      <c r="I9994" s="12">
        <v>3.2425245308720601</v>
      </c>
      <c r="J9994" s="12">
        <v>1.9285151959238589</v>
      </c>
      <c r="K9994" s="13">
        <v>1.4450545800248999</v>
      </c>
    </row>
    <row r="9995" spans="2:11" x14ac:dyDescent="0.25">
      <c r="B9995" s="10">
        <v>9992</v>
      </c>
      <c r="C9995" s="12">
        <v>13.484877622346026</v>
      </c>
      <c r="D9995" s="12">
        <v>1.5936093703813485</v>
      </c>
      <c r="E9995" s="12">
        <v>3</v>
      </c>
      <c r="F9995" s="12">
        <v>5.2340871363459192</v>
      </c>
      <c r="G9995" s="12">
        <v>2.9524761881078936</v>
      </c>
      <c r="H9995" s="12">
        <v>29.198535835522033</v>
      </c>
      <c r="I9995" s="12">
        <v>1.9541510415869872</v>
      </c>
      <c r="J9995" s="12">
        <v>4.2408050632689935</v>
      </c>
      <c r="K9995" s="13">
        <v>3.5777839777430303</v>
      </c>
    </row>
    <row r="9996" spans="2:11" x14ac:dyDescent="0.25">
      <c r="B9996" s="10">
        <v>9993</v>
      </c>
      <c r="C9996" s="12">
        <v>4.0003696274240719</v>
      </c>
      <c r="D9996" s="12">
        <v>1.3389275303278851</v>
      </c>
      <c r="E9996" s="12">
        <v>2</v>
      </c>
      <c r="F9996" s="12">
        <v>1.5854737931987408</v>
      </c>
      <c r="G9996" s="12">
        <v>0.37940980573188737</v>
      </c>
      <c r="H9996" s="12">
        <v>36.448818941574274</v>
      </c>
      <c r="I9996" s="12">
        <v>2.5383553598234689</v>
      </c>
      <c r="J9996" s="12">
        <v>2.9168897669986831</v>
      </c>
      <c r="K9996" s="13">
        <v>4.062419244476978E-2</v>
      </c>
    </row>
    <row r="9997" spans="2:11" x14ac:dyDescent="0.25">
      <c r="B9997" s="10">
        <v>9994</v>
      </c>
      <c r="C9997" s="12">
        <v>10.503428080765159</v>
      </c>
      <c r="D9997" s="12">
        <v>1.6651032599272328</v>
      </c>
      <c r="E9997" s="12">
        <v>1</v>
      </c>
      <c r="F9997" s="12">
        <v>13.737383890841159</v>
      </c>
      <c r="G9997" s="12">
        <v>0.72929264782299219</v>
      </c>
      <c r="H9997" s="12">
        <v>19.863987135469905</v>
      </c>
      <c r="I9997" s="12">
        <v>3.0241652659991627</v>
      </c>
      <c r="J9997" s="12">
        <v>2.1866291188300973</v>
      </c>
      <c r="K9997" s="13">
        <v>0.90031817389963253</v>
      </c>
    </row>
    <row r="9998" spans="2:11" x14ac:dyDescent="0.25">
      <c r="B9998" s="10">
        <v>9995</v>
      </c>
      <c r="C9998" s="12">
        <v>9.3649614427194212</v>
      </c>
      <c r="D9998" s="12">
        <v>1.6614682469691442</v>
      </c>
      <c r="E9998" s="12">
        <v>2</v>
      </c>
      <c r="F9998" s="12">
        <v>1.6317511688071291</v>
      </c>
      <c r="G9998" s="12">
        <v>1.9440554331904709</v>
      </c>
      <c r="H9998" s="12">
        <v>18.374638921198532</v>
      </c>
      <c r="I9998" s="12">
        <v>3.5299180463148025</v>
      </c>
      <c r="J9998" s="12">
        <v>1.176836964747499</v>
      </c>
      <c r="K9998" s="13">
        <v>4.6469720339367191</v>
      </c>
    </row>
    <row r="9999" spans="2:11" x14ac:dyDescent="0.25">
      <c r="B9999" s="10">
        <v>9996</v>
      </c>
      <c r="C9999" s="12">
        <v>-2.7961357436573522</v>
      </c>
      <c r="D9999" s="12">
        <v>1.4710645004453058</v>
      </c>
      <c r="E9999" s="12">
        <v>3</v>
      </c>
      <c r="F9999" s="12">
        <v>10.286408999613203</v>
      </c>
      <c r="G9999" s="12">
        <v>1.1379828484153207</v>
      </c>
      <c r="H9999" s="12">
        <v>32.107927181388277</v>
      </c>
      <c r="I9999" s="12">
        <v>2.2915607580903785</v>
      </c>
      <c r="J9999" s="12">
        <v>2.6676476111290142</v>
      </c>
      <c r="K9999" s="13">
        <v>1.3863284700341327</v>
      </c>
    </row>
    <row r="10000" spans="2:11" x14ac:dyDescent="0.25">
      <c r="B10000" s="10">
        <v>9997</v>
      </c>
      <c r="C10000" s="12">
        <v>16.463287846049933</v>
      </c>
      <c r="D10000" s="12">
        <v>1.4559161623782746</v>
      </c>
      <c r="E10000" s="12">
        <v>1</v>
      </c>
      <c r="F10000" s="12">
        <v>2.3732705153274107</v>
      </c>
      <c r="G10000" s="12">
        <v>1.8912202390326851</v>
      </c>
      <c r="H10000" s="12">
        <v>21.929972293041004</v>
      </c>
      <c r="I10000" s="12">
        <v>2.6841230654461774</v>
      </c>
      <c r="J10000" s="12">
        <v>3.6983405715568045</v>
      </c>
      <c r="K10000" s="13">
        <v>5.2953306941737814</v>
      </c>
    </row>
    <row r="10001" spans="2:11" x14ac:dyDescent="0.25">
      <c r="B10001" s="10">
        <v>9998</v>
      </c>
      <c r="C10001" s="12">
        <v>10.912186107042565</v>
      </c>
      <c r="D10001" s="12">
        <v>1.4058241759978636</v>
      </c>
      <c r="E10001" s="12">
        <v>3</v>
      </c>
      <c r="F10001" s="12">
        <v>1.4957435456620789</v>
      </c>
      <c r="G10001" s="12">
        <v>0.47219001849259651</v>
      </c>
      <c r="H10001" s="12">
        <v>18.487323086450331</v>
      </c>
      <c r="I10001" s="12">
        <v>2.167380742528096</v>
      </c>
      <c r="J10001" s="12">
        <v>2.6185680823752557</v>
      </c>
      <c r="K10001" s="13">
        <v>2.4707172070781578</v>
      </c>
    </row>
    <row r="10002" spans="2:11" x14ac:dyDescent="0.25">
      <c r="B10002" s="10">
        <v>9999</v>
      </c>
      <c r="C10002" s="12">
        <v>10.707100726864391</v>
      </c>
      <c r="D10002" s="12">
        <v>1.739030468658578</v>
      </c>
      <c r="E10002" s="12">
        <v>2</v>
      </c>
      <c r="F10002" s="12">
        <v>7.9521758901549244</v>
      </c>
      <c r="G10002" s="12">
        <v>0.5379402628689729</v>
      </c>
      <c r="H10002" s="12">
        <v>28.270869491743998</v>
      </c>
      <c r="I10002" s="12">
        <v>1.7738564651365309</v>
      </c>
      <c r="J10002" s="12">
        <v>0.94078699381055741</v>
      </c>
      <c r="K10002" s="13">
        <v>0.31406369479247098</v>
      </c>
    </row>
    <row r="10003" spans="2:11" x14ac:dyDescent="0.25">
      <c r="B10003" s="11">
        <v>10000</v>
      </c>
      <c r="C10003" s="14">
        <v>7.3340774894625937</v>
      </c>
      <c r="D10003" s="14">
        <v>1.7859306232992409</v>
      </c>
      <c r="E10003" s="14">
        <v>2</v>
      </c>
      <c r="F10003" s="14">
        <v>1.4967366267879365</v>
      </c>
      <c r="G10003" s="14">
        <v>1.0712486919333553</v>
      </c>
      <c r="H10003" s="14">
        <v>37.890864166098282</v>
      </c>
      <c r="I10003" s="14">
        <v>2.0418818580379723</v>
      </c>
      <c r="J10003" s="14">
        <v>2.9440015300974118</v>
      </c>
      <c r="K10003" s="15">
        <v>2.7801709840981843</v>
      </c>
    </row>
    <row r="10005" spans="2:11" x14ac:dyDescent="0.25">
      <c r="C10005">
        <f>MAX( Normal )</f>
        <v>27.236153596818685</v>
      </c>
      <c r="D10005">
        <f>MAX( Beta )</f>
        <v>2.4585672079968406</v>
      </c>
      <c r="E10005">
        <f>MAX( Binomial )</f>
        <v>3</v>
      </c>
      <c r="F10005">
        <f>MAX( Chisquare )</f>
        <v>23.164806989847168</v>
      </c>
      <c r="G10005">
        <f>MAX( F_DISTRIB )</f>
        <v>6.5592795912656294</v>
      </c>
      <c r="H10005">
        <f>MAX( Gamma )</f>
        <v>69.315848724032705</v>
      </c>
      <c r="I10005">
        <f>MAX( Lognormal )</f>
        <v>8.3129201099645424</v>
      </c>
      <c r="J10005">
        <f>MAX( Triangular )</f>
        <v>4.9903805771668717</v>
      </c>
      <c r="K10005">
        <f>MAX( Exponential )</f>
        <v>24.983692517685743</v>
      </c>
    </row>
    <row r="10006" spans="2:11" x14ac:dyDescent="0.25">
      <c r="C10006">
        <f>( $C$10005 - $C$10007 ) / 20</f>
        <v>2.010342926910897</v>
      </c>
      <c r="D10006">
        <f>( $D$10005 - $D$10007 ) / 20</f>
        <v>7.1788300762261212E-2</v>
      </c>
      <c r="E10006">
        <f>( $E$10005 - $E$10007 ) / 20</f>
        <v>0.15</v>
      </c>
      <c r="F10006">
        <f>( $F$10005 - $F$10007 ) / 20</f>
        <v>1.157740324871031</v>
      </c>
      <c r="G10006">
        <f>( $G$10005 - $G$10007 ) / 20</f>
        <v>0.32119881957205759</v>
      </c>
      <c r="H10006">
        <f>( $H$10005 - $H$10007 ) / 20</f>
        <v>3.3198944128930541</v>
      </c>
      <c r="I10006">
        <f>( $I$10005 - $I$10007 ) / 20</f>
        <v>0.37181849794924193</v>
      </c>
      <c r="J10006">
        <f>( $J$10005 - $J$10007 ) / 20</f>
        <v>0.24704014474205693</v>
      </c>
      <c r="K10006">
        <f>( $K$10005 - $K$10007 ) / 20</f>
        <v>1.2491813992256908</v>
      </c>
    </row>
    <row r="10007" spans="2:11" x14ac:dyDescent="0.25">
      <c r="C10007">
        <f>MIN( Normal )</f>
        <v>-12.970704941399255</v>
      </c>
      <c r="D10007">
        <f>MIN( Beta )</f>
        <v>1.0228011927516163</v>
      </c>
      <c r="E10007">
        <f>MIN( Binomial )</f>
        <v>0</v>
      </c>
      <c r="F10007">
        <f>MIN( Chisquare )</f>
        <v>1.0000492426550645E-2</v>
      </c>
      <c r="G10007">
        <f>MIN( F_DISTRIB )</f>
        <v>0.13530319982447733</v>
      </c>
      <c r="H10007">
        <f>MIN( Gamma )</f>
        <v>2.9179604661716239</v>
      </c>
      <c r="I10007">
        <f>MIN( Lognormal )</f>
        <v>0.87655015097970346</v>
      </c>
      <c r="J10007">
        <f>MIN( Triangular )</f>
        <v>4.9577682325732612E-2</v>
      </c>
      <c r="K10007">
        <f>MIN( Exponential )</f>
        <v>6.4533171927299586E-5</v>
      </c>
    </row>
    <row r="10008" spans="2:11" x14ac:dyDescent="0.25">
      <c r="C10008">
        <f>$C$10007 + $C$10006</f>
        <v>-10.960362014488357</v>
      </c>
      <c r="D10008">
        <f>$D$10007 + $D$10006</f>
        <v>1.0945894935138776</v>
      </c>
      <c r="E10008">
        <f>$E$10007 + $E$10006</f>
        <v>0.15</v>
      </c>
      <c r="F10008">
        <f>$F$10007 + $F$10006</f>
        <v>1.1677408172975816</v>
      </c>
      <c r="G10008">
        <f>$G$10007 + $G$10006</f>
        <v>0.4565020193965349</v>
      </c>
      <c r="H10008">
        <f>$H$10007 + $H$10006</f>
        <v>6.2378548790646775</v>
      </c>
      <c r="I10008">
        <f>$I$10007 + $I$10006</f>
        <v>1.2483686489289454</v>
      </c>
      <c r="J10008">
        <f>$J$10007 + $J$10006</f>
        <v>0.29661782706778955</v>
      </c>
      <c r="K10008">
        <f>$K$10007 + $K$10006</f>
        <v>1.2492459323976182</v>
      </c>
    </row>
    <row r="10009" spans="2:11" x14ac:dyDescent="0.25">
      <c r="C10009">
        <f>$C$10008 + $C$10006</f>
        <v>-8.9500190875774592</v>
      </c>
      <c r="D10009">
        <f>$D$10008 + $D$10006</f>
        <v>1.1663777942761389</v>
      </c>
      <c r="E10009">
        <f>$E$10008 + $E$10006</f>
        <v>0.3</v>
      </c>
      <c r="F10009">
        <f>$F$10008 + $F$10006</f>
        <v>2.3254811421686128</v>
      </c>
      <c r="G10009">
        <f>$G$10008 + $G$10006</f>
        <v>0.77770083896859243</v>
      </c>
      <c r="H10009">
        <f>$H$10008 + $H$10006</f>
        <v>9.557749291957732</v>
      </c>
      <c r="I10009">
        <f>$I$10008 + $I$10006</f>
        <v>1.6201871468781874</v>
      </c>
      <c r="J10009">
        <f>$J$10008 + $J$10006</f>
        <v>0.54365797180984643</v>
      </c>
      <c r="K10009">
        <f>$K$10008 + $K$10006</f>
        <v>2.4984273316233088</v>
      </c>
    </row>
    <row r="10010" spans="2:11" x14ac:dyDescent="0.25">
      <c r="C10010">
        <f>$C$10009 + $C$10006</f>
        <v>-6.9396761606665622</v>
      </c>
      <c r="D10010">
        <f>$D$10009 + $D$10006</f>
        <v>1.2381660950384001</v>
      </c>
      <c r="E10010">
        <f>$E$10009 + $E$10006</f>
        <v>0.44999999999999996</v>
      </c>
      <c r="F10010">
        <f>$F$10009 + $F$10006</f>
        <v>3.4832214670396437</v>
      </c>
      <c r="G10010">
        <f>$G$10009 + $G$10006</f>
        <v>1.0988996585406501</v>
      </c>
      <c r="H10010">
        <f>$H$10009 + $H$10006</f>
        <v>12.877643704850787</v>
      </c>
      <c r="I10010">
        <f>$I$10009 + $I$10006</f>
        <v>1.9920056448274295</v>
      </c>
      <c r="J10010">
        <f>$J$10009 + $J$10006</f>
        <v>0.79069811655190336</v>
      </c>
      <c r="K10010">
        <f>$K$10009 + $K$10006</f>
        <v>3.7476087308489996</v>
      </c>
    </row>
    <row r="10011" spans="2:11" x14ac:dyDescent="0.25">
      <c r="C10011">
        <f>$C$10010 + $C$10006</f>
        <v>-4.9293332337556652</v>
      </c>
      <c r="D10011">
        <f>$D$10010 + $D$10006</f>
        <v>1.3099543958006614</v>
      </c>
      <c r="E10011">
        <f>$E$10010 + $E$10006</f>
        <v>0.6</v>
      </c>
      <c r="F10011">
        <f>$F$10010 + $F$10006</f>
        <v>4.6409617919106747</v>
      </c>
      <c r="G10011">
        <f>$G$10010 + $G$10006</f>
        <v>1.4200984781127077</v>
      </c>
      <c r="H10011">
        <f>$H$10010 + $H$10006</f>
        <v>16.197538117743839</v>
      </c>
      <c r="I10011">
        <f>$I$10010 + $I$10006</f>
        <v>2.3638241427766715</v>
      </c>
      <c r="J10011">
        <f>$J$10010 + $J$10006</f>
        <v>1.0377382612939603</v>
      </c>
      <c r="K10011">
        <f>$K$10010 + $K$10006</f>
        <v>4.9967901300746904</v>
      </c>
    </row>
    <row r="10012" spans="2:11" x14ac:dyDescent="0.25">
      <c r="C10012">
        <f>$C$10011 + $C$10006</f>
        <v>-2.9189903068447682</v>
      </c>
      <c r="D10012">
        <f>$D$10011 + $D$10006</f>
        <v>1.3817426965629227</v>
      </c>
      <c r="E10012">
        <f>$E$10011 + $E$10006</f>
        <v>0.75</v>
      </c>
      <c r="F10012">
        <f>$F$10011 + $F$10006</f>
        <v>5.7987021167817057</v>
      </c>
      <c r="G10012">
        <f>$G$10011 + $G$10006</f>
        <v>1.7412972976847654</v>
      </c>
      <c r="H10012">
        <f>$H$10011 + $H$10006</f>
        <v>19.517432530636892</v>
      </c>
      <c r="I10012">
        <f>$I$10011 + $I$10006</f>
        <v>2.7356426407259136</v>
      </c>
      <c r="J10012">
        <f>$J$10011 + $J$10006</f>
        <v>1.2847784060360172</v>
      </c>
      <c r="K10012">
        <f>$K$10011 + $K$10006</f>
        <v>6.2459715293003812</v>
      </c>
    </row>
    <row r="10013" spans="2:11" x14ac:dyDescent="0.25">
      <c r="C10013">
        <f>$C$10012 + $C$10006</f>
        <v>-0.90864737993387124</v>
      </c>
      <c r="D10013">
        <f>$D$10012 + $D$10006</f>
        <v>1.453530997325184</v>
      </c>
      <c r="E10013">
        <f>$E$10012 + $E$10006</f>
        <v>0.9</v>
      </c>
      <c r="F10013">
        <f>$F$10012 + $F$10006</f>
        <v>6.9564424416527366</v>
      </c>
      <c r="G10013">
        <f>$G$10012 + $G$10006</f>
        <v>2.0624961172568228</v>
      </c>
      <c r="H10013">
        <f>$H$10012 + $H$10006</f>
        <v>22.837326943529945</v>
      </c>
      <c r="I10013">
        <f>$I$10012 + $I$10006</f>
        <v>3.1074611386751556</v>
      </c>
      <c r="J10013">
        <f>$J$10012 + $J$10006</f>
        <v>1.5318185507780742</v>
      </c>
      <c r="K10013">
        <f>$K$10012 + $K$10006</f>
        <v>7.4951529285260721</v>
      </c>
    </row>
    <row r="10014" spans="2:11" x14ac:dyDescent="0.25">
      <c r="C10014">
        <f>$C$10013 + $C$10006</f>
        <v>1.1016955469770258</v>
      </c>
      <c r="D10014">
        <f>$D$10013 + $D$10006</f>
        <v>1.5253192980874453</v>
      </c>
      <c r="E10014">
        <f>$E$10013 + $E$10006</f>
        <v>1.05</v>
      </c>
      <c r="F10014">
        <f>$F$10013 + $F$10006</f>
        <v>8.1141827665237685</v>
      </c>
      <c r="G10014">
        <f>$G$10013 + $G$10006</f>
        <v>2.3836949368288805</v>
      </c>
      <c r="H10014">
        <f>$H$10013 + $H$10006</f>
        <v>26.157221356422998</v>
      </c>
      <c r="I10014">
        <f>$I$10013 + $I$10006</f>
        <v>3.4792796366243977</v>
      </c>
      <c r="J10014">
        <f>$J$10013 + $J$10006</f>
        <v>1.7788586955201311</v>
      </c>
      <c r="K10014">
        <f>$K$10013 + $K$10006</f>
        <v>8.744334327751762</v>
      </c>
    </row>
    <row r="10015" spans="2:11" x14ac:dyDescent="0.25">
      <c r="C10015">
        <f>$C$10014 + $C$10006</f>
        <v>3.1120384738879228</v>
      </c>
      <c r="D10015">
        <f>$D$10014 + $D$10006</f>
        <v>1.5971075988497065</v>
      </c>
      <c r="E10015">
        <f>$E$10014 + $E$10006</f>
        <v>1.2</v>
      </c>
      <c r="F10015">
        <f>$F$10014 + $F$10006</f>
        <v>9.2719230913948003</v>
      </c>
      <c r="G10015">
        <f>$G$10014 + $G$10006</f>
        <v>2.7048937564009381</v>
      </c>
      <c r="H10015">
        <f>$H$10014 + $H$10006</f>
        <v>29.47711576931605</v>
      </c>
      <c r="I10015">
        <f>$I$10014 + $I$10006</f>
        <v>3.8510981345736397</v>
      </c>
      <c r="J10015">
        <f>$J$10014 + $J$10006</f>
        <v>2.025898840262188</v>
      </c>
      <c r="K10015">
        <f>$K$10014 + $K$10006</f>
        <v>9.9935157269774528</v>
      </c>
    </row>
    <row r="10016" spans="2:11" x14ac:dyDescent="0.25">
      <c r="C10016">
        <f>$C$10015 + $C$10006</f>
        <v>5.1223814007988198</v>
      </c>
      <c r="D10016">
        <f>$D$10015 + $D$10006</f>
        <v>1.6688958996119678</v>
      </c>
      <c r="E10016">
        <f>$E$10015 + $E$10006</f>
        <v>1.3499999999999999</v>
      </c>
      <c r="F10016">
        <f>$F$10015 + $F$10006</f>
        <v>10.429663416265832</v>
      </c>
      <c r="G10016">
        <f>$G$10015 + $G$10006</f>
        <v>3.0260925759729957</v>
      </c>
      <c r="H10016">
        <f>$H$10015 + $H$10006</f>
        <v>32.797010182209107</v>
      </c>
      <c r="I10016">
        <f>$I$10015 + $I$10006</f>
        <v>4.2229166325228817</v>
      </c>
      <c r="J10016">
        <f>$J$10015 + $J$10006</f>
        <v>2.2729389850042452</v>
      </c>
      <c r="K10016">
        <f>$K$10015 + $K$10006</f>
        <v>11.242697126203144</v>
      </c>
    </row>
    <row r="10017" spans="3:11" x14ac:dyDescent="0.25">
      <c r="C10017">
        <f>$C$10016 + $C$10006</f>
        <v>7.1327243277097168</v>
      </c>
      <c r="D10017">
        <f>$D$10016 + $D$10006</f>
        <v>1.7406842003742291</v>
      </c>
      <c r="E10017">
        <f>$E$10016 + $E$10006</f>
        <v>1.4999999999999998</v>
      </c>
      <c r="F10017">
        <f>$F$10016 + $F$10006</f>
        <v>11.587403741136864</v>
      </c>
      <c r="G10017">
        <f>$G$10016 + $G$10006</f>
        <v>3.3472913955450534</v>
      </c>
      <c r="H10017">
        <f>$H$10016 + $H$10006</f>
        <v>36.116904595102163</v>
      </c>
      <c r="I10017">
        <f>$I$10016 + $I$10006</f>
        <v>4.5947351304721238</v>
      </c>
      <c r="J10017">
        <f>$J$10016 + $J$10006</f>
        <v>2.5199791297463019</v>
      </c>
      <c r="K10017">
        <f>$K$10016 + $K$10006</f>
        <v>12.491878525428834</v>
      </c>
    </row>
    <row r="10018" spans="3:11" x14ac:dyDescent="0.25">
      <c r="C10018">
        <f>$C$10017 + $C$10006</f>
        <v>9.1430672546206146</v>
      </c>
      <c r="D10018">
        <f>$D$10017 + $D$10006</f>
        <v>1.8124725011364904</v>
      </c>
      <c r="E10018">
        <f>$E$10017 + $E$10006</f>
        <v>1.6499999999999997</v>
      </c>
      <c r="F10018">
        <f>$F$10017 + $F$10006</f>
        <v>12.745144066007896</v>
      </c>
      <c r="G10018">
        <f>$G$10017 + $G$10006</f>
        <v>3.668490215117111</v>
      </c>
      <c r="H10018">
        <f>$H$10017 + $H$10006</f>
        <v>39.436799007995219</v>
      </c>
      <c r="I10018">
        <f>$I$10017 + $I$10006</f>
        <v>4.9665536284213658</v>
      </c>
      <c r="J10018">
        <f>$J$10017 + $J$10006</f>
        <v>2.7670192744883586</v>
      </c>
      <c r="K10018">
        <f>$K$10017 + $K$10006</f>
        <v>13.741059924654525</v>
      </c>
    </row>
    <row r="10019" spans="3:11" x14ac:dyDescent="0.25">
      <c r="C10019">
        <f>$C$10018 + $C$10006</f>
        <v>11.153410181531513</v>
      </c>
      <c r="D10019">
        <f>$D$10018 + $D$10006</f>
        <v>1.8842608018987517</v>
      </c>
      <c r="E10019">
        <f>$E$10018 + $E$10006</f>
        <v>1.7999999999999996</v>
      </c>
      <c r="F10019">
        <f>$F$10018 + $F$10006</f>
        <v>13.902884390878928</v>
      </c>
      <c r="G10019">
        <f>$G$10018 + $G$10006</f>
        <v>3.9896890346891687</v>
      </c>
      <c r="H10019">
        <f>$H$10018 + $H$10006</f>
        <v>42.756693420888276</v>
      </c>
      <c r="I10019">
        <f>$I$10018 + $I$10006</f>
        <v>5.3383721263706079</v>
      </c>
      <c r="J10019">
        <f>$J$10018 + $J$10006</f>
        <v>3.0140594192304153</v>
      </c>
      <c r="K10019">
        <f>$K$10018 + $K$10006</f>
        <v>14.990241323880216</v>
      </c>
    </row>
    <row r="10020" spans="3:11" x14ac:dyDescent="0.25">
      <c r="C10020">
        <f>$C$10019 + $C$10006</f>
        <v>13.16375310844241</v>
      </c>
      <c r="D10020">
        <f>$D$10019 + $D$10006</f>
        <v>1.956049102661013</v>
      </c>
      <c r="E10020">
        <f>$E$10019 + $E$10006</f>
        <v>1.9499999999999995</v>
      </c>
      <c r="F10020">
        <f>$F$10019 + $F$10006</f>
        <v>15.06062471574996</v>
      </c>
      <c r="G10020">
        <f>$G$10019 + $G$10006</f>
        <v>4.3108878542612263</v>
      </c>
      <c r="H10020">
        <f>$H$10019 + $H$10006</f>
        <v>46.076587833781332</v>
      </c>
      <c r="I10020">
        <f>$I$10019 + $I$10006</f>
        <v>5.7101906243198499</v>
      </c>
      <c r="J10020">
        <f>$J$10019 + $J$10006</f>
        <v>3.261099563972472</v>
      </c>
      <c r="K10020">
        <f>$K$10019 + $K$10006</f>
        <v>16.239422723105907</v>
      </c>
    </row>
    <row r="10021" spans="3:11" x14ac:dyDescent="0.25">
      <c r="C10021">
        <f>$C$10020 + $C$10006</f>
        <v>15.174096035353308</v>
      </c>
      <c r="D10021">
        <f>$D$10020 + $D$10006</f>
        <v>2.0278374034232742</v>
      </c>
      <c r="E10021">
        <f>$E$10020 + $E$10006</f>
        <v>2.0999999999999996</v>
      </c>
      <c r="F10021">
        <f>$F$10020 + $F$10006</f>
        <v>16.218365040620991</v>
      </c>
      <c r="G10021">
        <f>$G$10020 + $G$10006</f>
        <v>4.6320866738332835</v>
      </c>
      <c r="H10021">
        <f>$H$10020 + $H$10006</f>
        <v>49.396482246674388</v>
      </c>
      <c r="I10021">
        <f>$I$10020 + $I$10006</f>
        <v>6.082009122269092</v>
      </c>
      <c r="J10021">
        <f>$J$10020 + $J$10006</f>
        <v>3.5081397087145287</v>
      </c>
      <c r="K10021">
        <f>$K$10020 + $K$10006</f>
        <v>17.488604122331598</v>
      </c>
    </row>
    <row r="10022" spans="3:11" x14ac:dyDescent="0.25">
      <c r="C10022">
        <f>$C$10021 + $C$10006</f>
        <v>17.184438962264206</v>
      </c>
      <c r="D10022">
        <f>$D$10021 + $D$10006</f>
        <v>2.0996257041855353</v>
      </c>
      <c r="E10022">
        <f>$E$10021 + $E$10006</f>
        <v>2.2499999999999996</v>
      </c>
      <c r="F10022">
        <f>$F$10021 + $F$10006</f>
        <v>17.376105365492023</v>
      </c>
      <c r="G10022">
        <f>$G$10021 + $G$10006</f>
        <v>4.9532854934053407</v>
      </c>
      <c r="H10022">
        <f>$H$10021 + $H$10006</f>
        <v>52.716376659567445</v>
      </c>
      <c r="I10022">
        <f>$I$10021 + $I$10006</f>
        <v>6.453827620218334</v>
      </c>
      <c r="J10022">
        <f>$J$10021 + $J$10006</f>
        <v>3.7551798534565854</v>
      </c>
      <c r="K10022">
        <f>$K$10021 + $K$10006</f>
        <v>18.737785521557289</v>
      </c>
    </row>
    <row r="10023" spans="3:11" x14ac:dyDescent="0.25">
      <c r="C10023">
        <f>$C$10022 + $C$10006</f>
        <v>19.194781889175104</v>
      </c>
      <c r="D10023">
        <f>$D$10022 + $D$10006</f>
        <v>2.1714140049477964</v>
      </c>
      <c r="E10023">
        <f>$E$10022 + $E$10006</f>
        <v>2.3999999999999995</v>
      </c>
      <c r="F10023">
        <f>$F$10022 + $F$10006</f>
        <v>18.533845690363055</v>
      </c>
      <c r="G10023">
        <f>$G$10022 + $G$10006</f>
        <v>5.2744843129773979</v>
      </c>
      <c r="H10023">
        <f>$H$10022 + $H$10006</f>
        <v>56.036271072460501</v>
      </c>
      <c r="I10023">
        <f>$I$10022 + $I$10006</f>
        <v>6.825646118167576</v>
      </c>
      <c r="J10023">
        <f>$J$10022 + $J$10006</f>
        <v>4.0022199981986422</v>
      </c>
      <c r="K10023">
        <f>$K$10022 + $K$10006</f>
        <v>19.986966920782979</v>
      </c>
    </row>
    <row r="10024" spans="3:11" x14ac:dyDescent="0.25">
      <c r="C10024">
        <f>$C$10023 + $C$10006</f>
        <v>21.205124816086002</v>
      </c>
      <c r="D10024">
        <f>$D$10023 + $D$10006</f>
        <v>2.2432023057100574</v>
      </c>
      <c r="E10024">
        <f>$E$10023 + $E$10006</f>
        <v>2.5499999999999994</v>
      </c>
      <c r="F10024">
        <f>$F$10023 + $F$10006</f>
        <v>19.691586015234087</v>
      </c>
      <c r="G10024">
        <f>$G$10023 + $G$10006</f>
        <v>5.5956831325494552</v>
      </c>
      <c r="H10024">
        <f>$H$10023 + $H$10006</f>
        <v>59.356165485353557</v>
      </c>
      <c r="I10024">
        <f>$I$10023 + $I$10006</f>
        <v>7.1974646161168181</v>
      </c>
      <c r="J10024">
        <f>$J$10023 + $J$10006</f>
        <v>4.2492601429406989</v>
      </c>
      <c r="K10024">
        <f>$K$10023 + $K$10006</f>
        <v>21.23614832000867</v>
      </c>
    </row>
    <row r="10025" spans="3:11" x14ac:dyDescent="0.25">
      <c r="C10025">
        <f>$C$10024 + $C$10006</f>
        <v>23.2154677429969</v>
      </c>
      <c r="D10025">
        <f>$D$10024 + $D$10006</f>
        <v>2.3149906064723185</v>
      </c>
      <c r="E10025">
        <f>$E$10024 + $E$10006</f>
        <v>2.6999999999999993</v>
      </c>
      <c r="F10025">
        <f>$F$10024 + $F$10006</f>
        <v>20.849326340105119</v>
      </c>
      <c r="G10025">
        <f>$G$10024 + $G$10006</f>
        <v>5.9168819521215124</v>
      </c>
      <c r="H10025">
        <f>$H$10024 + $H$10006</f>
        <v>62.676059898246613</v>
      </c>
      <c r="I10025">
        <f>$I$10024 + $I$10006</f>
        <v>7.5692831140660601</v>
      </c>
      <c r="J10025">
        <f>$J$10024 + $J$10006</f>
        <v>4.4963002876827556</v>
      </c>
      <c r="K10025">
        <f>$K$10024 + $K$10006</f>
        <v>22.485329719234361</v>
      </c>
    </row>
    <row r="10026" spans="3:11" x14ac:dyDescent="0.25">
      <c r="C10026">
        <f>$C$10025 + $C$10006</f>
        <v>25.225810669907798</v>
      </c>
      <c r="D10026">
        <f>$D$10025 + $D$10006</f>
        <v>2.3867789072345795</v>
      </c>
      <c r="E10026">
        <f>$E$10025 + $E$10006</f>
        <v>2.8499999999999992</v>
      </c>
      <c r="F10026">
        <f>$F$10025 + $F$10006</f>
        <v>22.007066664976151</v>
      </c>
      <c r="G10026">
        <f>$G$10025 + $G$10006</f>
        <v>6.2380807716935696</v>
      </c>
      <c r="H10026">
        <f>$H$10025 + $H$10006</f>
        <v>65.99595431113967</v>
      </c>
      <c r="I10026">
        <f>$I$10025 + $I$10006</f>
        <v>7.9411016120153022</v>
      </c>
      <c r="J10026">
        <f>$J$10025 + $J$10006</f>
        <v>4.7433404324248123</v>
      </c>
      <c r="K10026">
        <f>$K$10025 + $K$10006</f>
        <v>23.734511118460052</v>
      </c>
    </row>
    <row r="10028" spans="3:11" x14ac:dyDescent="0.25">
      <c r="C10028">
        <f t="array" ref="C10028:C10047">FREQUENCY( Normal, Normal_bins ) / 10000</f>
        <v>1E-4</v>
      </c>
      <c r="D10028">
        <f t="array" ref="D10028:D10047">FREQUENCY( Beta, Beta_bins ) / 10000</f>
        <v>3.3999999999999998E-3</v>
      </c>
      <c r="E10028">
        <f t="array" ref="E10028:E10047">FREQUENCY( Binomial, Binomial_bins ) / 10000</f>
        <v>6.2199999999999998E-2</v>
      </c>
      <c r="F10028">
        <f t="array" ref="F10028:F10047">FREQUENCY( Chisquare, Chisquare_bins ) / 10000</f>
        <v>0.1158</v>
      </c>
      <c r="G10028">
        <f t="array" ref="G10028:G10047">FREQUENCY( F_DISTRIB, F_DISTRIB_bins ) / 10000</f>
        <v>6.2100000000000002E-2</v>
      </c>
      <c r="H10028">
        <f t="array" ref="H10028:H10047">FREQUENCY( Gamma, Gamma_bins ) / 10000</f>
        <v>1E-3</v>
      </c>
      <c r="I10028">
        <f t="array" ref="I10028:I10047">FREQUENCY( Lognormal, Lognormal_bins ) / 10000</f>
        <v>5.1999999999999998E-3</v>
      </c>
      <c r="J10028">
        <f t="array" ref="J10028:J10047">FREQUENCY( Triangular, Triangular_bins ) / 10000</f>
        <v>4.7999999999999996E-3</v>
      </c>
      <c r="K10028">
        <f t="array" ref="K10028:K10047">FREQUENCY( Exponential, Exponential_bins ) / 10000</f>
        <v>0.46500000000000002</v>
      </c>
    </row>
    <row r="10029" spans="3:11" x14ac:dyDescent="0.25">
      <c r="C10029">
        <v>0</v>
      </c>
      <c r="D10029">
        <v>1.6299999999999999E-2</v>
      </c>
      <c r="E10029">
        <v>0</v>
      </c>
      <c r="F10029">
        <v>0.2092</v>
      </c>
      <c r="G10029">
        <v>0.25269999999999998</v>
      </c>
      <c r="H10029">
        <v>1.5900000000000001E-2</v>
      </c>
      <c r="I10029">
        <v>4.0399999999999998E-2</v>
      </c>
      <c r="J10029">
        <v>1.2800000000000001E-2</v>
      </c>
      <c r="K10029">
        <v>0.24779999999999999</v>
      </c>
    </row>
    <row r="10030" spans="3:11" x14ac:dyDescent="0.25">
      <c r="C10030">
        <v>4.0000000000000002E-4</v>
      </c>
      <c r="D10030">
        <v>3.8300000000000001E-2</v>
      </c>
      <c r="E10030">
        <v>0</v>
      </c>
      <c r="F10030">
        <v>0.19339999999999999</v>
      </c>
      <c r="G10030">
        <v>0.27429999999999999</v>
      </c>
      <c r="H10030">
        <v>5.1299999999999998E-2</v>
      </c>
      <c r="I10030">
        <v>0.1007</v>
      </c>
      <c r="J10030">
        <v>2.3699999999999999E-2</v>
      </c>
      <c r="K10030">
        <v>0.13420000000000001</v>
      </c>
    </row>
    <row r="10031" spans="3:11" x14ac:dyDescent="0.25">
      <c r="C10031">
        <v>8.9999999999999998E-4</v>
      </c>
      <c r="D10031">
        <v>7.0999999999999994E-2</v>
      </c>
      <c r="E10031">
        <v>0</v>
      </c>
      <c r="F10031">
        <v>0.1583</v>
      </c>
      <c r="G10031">
        <v>0.17780000000000001</v>
      </c>
      <c r="H10031">
        <v>0.1075</v>
      </c>
      <c r="I10031">
        <v>0.17510000000000001</v>
      </c>
      <c r="J10031">
        <v>3.04E-2</v>
      </c>
      <c r="K10031">
        <v>7.3300000000000004E-2</v>
      </c>
    </row>
    <row r="10032" spans="3:11" x14ac:dyDescent="0.25">
      <c r="C10032">
        <v>3.7000000000000002E-3</v>
      </c>
      <c r="D10032">
        <v>0.1061</v>
      </c>
      <c r="E10032">
        <v>0</v>
      </c>
      <c r="F10032">
        <v>0.1089</v>
      </c>
      <c r="G10032">
        <v>0.1046</v>
      </c>
      <c r="H10032">
        <v>0.1464</v>
      </c>
      <c r="I10032">
        <v>0.1908</v>
      </c>
      <c r="J10032">
        <v>3.6999999999999998E-2</v>
      </c>
      <c r="K10032">
        <v>3.85E-2</v>
      </c>
    </row>
    <row r="10033" spans="3:11" x14ac:dyDescent="0.25">
      <c r="C10033">
        <v>1.1299999999999999E-2</v>
      </c>
      <c r="D10033">
        <v>0.1115</v>
      </c>
      <c r="E10033">
        <v>0</v>
      </c>
      <c r="F10033">
        <v>7.8200000000000006E-2</v>
      </c>
      <c r="G10033">
        <v>5.6000000000000001E-2</v>
      </c>
      <c r="H10033">
        <v>0.1593</v>
      </c>
      <c r="I10033">
        <v>0.16139999999999999</v>
      </c>
      <c r="J10033">
        <v>4.7100000000000003E-2</v>
      </c>
      <c r="K10033">
        <v>1.9099999999999999E-2</v>
      </c>
    </row>
    <row r="10034" spans="3:11" x14ac:dyDescent="0.25">
      <c r="C10034">
        <v>2.3599999999999999E-2</v>
      </c>
      <c r="D10034">
        <v>0.1164</v>
      </c>
      <c r="E10034">
        <v>0.29099999999999998</v>
      </c>
      <c r="F10034">
        <v>4.7399999999999998E-2</v>
      </c>
      <c r="G10034">
        <v>3.3399999999999999E-2</v>
      </c>
      <c r="H10034">
        <v>0.15229999999999999</v>
      </c>
      <c r="I10034">
        <v>0.121</v>
      </c>
      <c r="J10034">
        <v>5.7799999999999997E-2</v>
      </c>
      <c r="K10034">
        <v>9.7999999999999997E-3</v>
      </c>
    </row>
    <row r="10035" spans="3:11" x14ac:dyDescent="0.25">
      <c r="C10035">
        <v>4.4999999999999998E-2</v>
      </c>
      <c r="D10035">
        <v>0.1174</v>
      </c>
      <c r="E10035">
        <v>0</v>
      </c>
      <c r="F10035">
        <v>3.1899999999999998E-2</v>
      </c>
      <c r="G10035">
        <v>1.66E-2</v>
      </c>
      <c r="H10035">
        <v>0.127</v>
      </c>
      <c r="I10035">
        <v>8.14E-2</v>
      </c>
      <c r="J10035">
        <v>6.2399999999999997E-2</v>
      </c>
      <c r="K10035">
        <v>5.7999999999999996E-3</v>
      </c>
    </row>
    <row r="10036" spans="3:11" x14ac:dyDescent="0.25">
      <c r="C10036">
        <v>7.9000000000000001E-2</v>
      </c>
      <c r="D10036">
        <v>0.1041</v>
      </c>
      <c r="E10036">
        <v>0</v>
      </c>
      <c r="F10036">
        <v>2.3599999999999999E-2</v>
      </c>
      <c r="G10036">
        <v>1.03E-2</v>
      </c>
      <c r="H10036">
        <v>9.0399999999999994E-2</v>
      </c>
      <c r="I10036">
        <v>5.04E-2</v>
      </c>
      <c r="J10036">
        <v>6.7799999999999999E-2</v>
      </c>
      <c r="K10036">
        <v>2.8999999999999998E-3</v>
      </c>
    </row>
    <row r="10037" spans="3:11" x14ac:dyDescent="0.25">
      <c r="C10037">
        <v>0.1148</v>
      </c>
      <c r="D10037">
        <v>0.09</v>
      </c>
      <c r="E10037">
        <v>0</v>
      </c>
      <c r="F10037">
        <v>1.24E-2</v>
      </c>
      <c r="G10037">
        <v>5.4000000000000003E-3</v>
      </c>
      <c r="H10037">
        <v>0.06</v>
      </c>
      <c r="I10037">
        <v>3.1E-2</v>
      </c>
      <c r="J10037">
        <v>7.5800000000000006E-2</v>
      </c>
      <c r="K10037">
        <v>1.6000000000000001E-3</v>
      </c>
    </row>
    <row r="10038" spans="3:11" x14ac:dyDescent="0.25">
      <c r="C10038">
        <v>0.15310000000000001</v>
      </c>
      <c r="D10038">
        <v>7.1199999999999999E-2</v>
      </c>
      <c r="E10038">
        <v>0</v>
      </c>
      <c r="F10038">
        <v>9.5999999999999992E-3</v>
      </c>
      <c r="G10038">
        <v>3.2000000000000002E-3</v>
      </c>
      <c r="H10038">
        <v>3.7100000000000001E-2</v>
      </c>
      <c r="I10038">
        <v>1.83E-2</v>
      </c>
      <c r="J10038">
        <v>8.8300000000000003E-2</v>
      </c>
      <c r="K10038">
        <v>1E-3</v>
      </c>
    </row>
    <row r="10039" spans="3:11" x14ac:dyDescent="0.25">
      <c r="C10039">
        <v>0.16200000000000001</v>
      </c>
      <c r="D10039">
        <v>5.5100000000000003E-2</v>
      </c>
      <c r="E10039">
        <v>0</v>
      </c>
      <c r="F10039">
        <v>4.7000000000000002E-3</v>
      </c>
      <c r="G10039">
        <v>1E-3</v>
      </c>
      <c r="H10039">
        <v>2.29E-2</v>
      </c>
      <c r="I10039">
        <v>1.04E-2</v>
      </c>
      <c r="J10039">
        <v>9.4399999999999998E-2</v>
      </c>
      <c r="K10039">
        <v>5.0000000000000001E-4</v>
      </c>
    </row>
    <row r="10040" spans="3:11" x14ac:dyDescent="0.25">
      <c r="C10040">
        <v>0.14099999999999999</v>
      </c>
      <c r="D10040">
        <v>3.8199999999999998E-2</v>
      </c>
      <c r="E10040">
        <v>0</v>
      </c>
      <c r="F10040">
        <v>2.8999999999999998E-3</v>
      </c>
      <c r="G10040">
        <v>1.4E-3</v>
      </c>
      <c r="H10040">
        <v>1.3299999999999999E-2</v>
      </c>
      <c r="I10040">
        <v>5.8999999999999999E-3</v>
      </c>
      <c r="J10040">
        <v>9.4E-2</v>
      </c>
      <c r="K10040">
        <v>4.0000000000000002E-4</v>
      </c>
    </row>
    <row r="10041" spans="3:11" x14ac:dyDescent="0.25">
      <c r="C10041">
        <v>0.1148</v>
      </c>
      <c r="D10041">
        <v>2.2700000000000001E-2</v>
      </c>
      <c r="E10041">
        <v>0.43390000000000001</v>
      </c>
      <c r="F10041">
        <v>1.6999999999999999E-3</v>
      </c>
      <c r="G10041">
        <v>5.9999999999999995E-4</v>
      </c>
      <c r="H10041">
        <v>7.9000000000000008E-3</v>
      </c>
      <c r="I10041">
        <v>3.0000000000000001E-3</v>
      </c>
      <c r="J10041">
        <v>8.2000000000000003E-2</v>
      </c>
      <c r="K10041">
        <v>0</v>
      </c>
    </row>
    <row r="10042" spans="3:11" x14ac:dyDescent="0.25">
      <c r="C10042">
        <v>7.5499999999999998E-2</v>
      </c>
      <c r="D10042">
        <v>1.8200000000000001E-2</v>
      </c>
      <c r="E10042">
        <v>0</v>
      </c>
      <c r="F10042">
        <v>5.9999999999999995E-4</v>
      </c>
      <c r="G10042">
        <v>4.0000000000000002E-4</v>
      </c>
      <c r="H10042">
        <v>4.0000000000000001E-3</v>
      </c>
      <c r="I10042">
        <v>2.3E-3</v>
      </c>
      <c r="J10042">
        <v>6.9099999999999995E-2</v>
      </c>
      <c r="K10042">
        <v>0</v>
      </c>
    </row>
    <row r="10043" spans="3:11" x14ac:dyDescent="0.25">
      <c r="C10043">
        <v>4.2000000000000003E-2</v>
      </c>
      <c r="D10043">
        <v>1.03E-2</v>
      </c>
      <c r="E10043">
        <v>0</v>
      </c>
      <c r="F10043">
        <v>2.9999999999999997E-4</v>
      </c>
      <c r="G10043">
        <v>1E-4</v>
      </c>
      <c r="H10043">
        <v>1.8E-3</v>
      </c>
      <c r="I10043">
        <v>1.1000000000000001E-3</v>
      </c>
      <c r="J10043">
        <v>5.45E-2</v>
      </c>
      <c r="K10043">
        <v>0</v>
      </c>
    </row>
    <row r="10044" spans="3:11" x14ac:dyDescent="0.25">
      <c r="C10044">
        <v>2.0199999999999999E-2</v>
      </c>
      <c r="D10044">
        <v>4.4999999999999997E-3</v>
      </c>
      <c r="E10044">
        <v>0</v>
      </c>
      <c r="F10044">
        <v>5.9999999999999995E-4</v>
      </c>
      <c r="G10044">
        <v>0</v>
      </c>
      <c r="H10044">
        <v>1.1000000000000001E-3</v>
      </c>
      <c r="I10044">
        <v>1E-3</v>
      </c>
      <c r="J10044">
        <v>4.2599999999999999E-2</v>
      </c>
      <c r="K10044">
        <v>0</v>
      </c>
    </row>
    <row r="10045" spans="3:11" x14ac:dyDescent="0.25">
      <c r="C10045">
        <v>9.4000000000000004E-3</v>
      </c>
      <c r="D10045">
        <v>2.8E-3</v>
      </c>
      <c r="E10045">
        <v>0</v>
      </c>
      <c r="F10045">
        <v>1E-4</v>
      </c>
      <c r="G10045">
        <v>0</v>
      </c>
      <c r="H10045">
        <v>4.0000000000000002E-4</v>
      </c>
      <c r="I10045">
        <v>2.9999999999999997E-4</v>
      </c>
      <c r="J10045">
        <v>3.1699999999999999E-2</v>
      </c>
      <c r="K10045">
        <v>0</v>
      </c>
    </row>
    <row r="10046" spans="3:11" x14ac:dyDescent="0.25">
      <c r="C10046">
        <v>2.5999999999999999E-3</v>
      </c>
      <c r="D10046">
        <v>1.6000000000000001E-3</v>
      </c>
      <c r="E10046">
        <v>0</v>
      </c>
      <c r="F10046">
        <v>2.0000000000000001E-4</v>
      </c>
      <c r="G10046">
        <v>0</v>
      </c>
      <c r="H10046">
        <v>2.9999999999999997E-4</v>
      </c>
      <c r="I10046">
        <v>1E-4</v>
      </c>
      <c r="J10046">
        <v>1.78E-2</v>
      </c>
      <c r="K10046">
        <v>0</v>
      </c>
    </row>
    <row r="10047" spans="3:11" x14ac:dyDescent="0.25">
      <c r="C10047">
        <v>5.9999999999999995E-4</v>
      </c>
      <c r="D10047">
        <v>8.9999999999999998E-4</v>
      </c>
      <c r="E10047">
        <v>0.21290000000000001</v>
      </c>
      <c r="F10047">
        <v>2.0000000000000001E-4</v>
      </c>
      <c r="G10047">
        <v>1E-4</v>
      </c>
      <c r="H10047">
        <v>1E-4</v>
      </c>
      <c r="I10047">
        <v>2.0000000000000001E-4</v>
      </c>
      <c r="J10047">
        <v>6.0000000000000001E-3</v>
      </c>
      <c r="K10047">
        <v>1E-4</v>
      </c>
    </row>
    <row r="10049" spans="3:11" x14ac:dyDescent="0.25">
      <c r="C10049">
        <f t="shared" ref="C10049:K10049" si="0">C10028</f>
        <v>1E-4</v>
      </c>
      <c r="D10049">
        <f t="shared" si="0"/>
        <v>3.3999999999999998E-3</v>
      </c>
      <c r="E10049">
        <f t="shared" si="0"/>
        <v>6.2199999999999998E-2</v>
      </c>
      <c r="F10049">
        <f t="shared" si="0"/>
        <v>0.1158</v>
      </c>
      <c r="G10049">
        <f t="shared" si="0"/>
        <v>6.2100000000000002E-2</v>
      </c>
      <c r="H10049">
        <f t="shared" si="0"/>
        <v>1E-3</v>
      </c>
      <c r="I10049">
        <f t="shared" si="0"/>
        <v>5.1999999999999998E-3</v>
      </c>
      <c r="J10049">
        <f t="shared" si="0"/>
        <v>4.7999999999999996E-3</v>
      </c>
      <c r="K10049">
        <f t="shared" si="0"/>
        <v>0.46500000000000002</v>
      </c>
    </row>
    <row r="10050" spans="3:11" x14ac:dyDescent="0.25">
      <c r="C10050">
        <f t="shared" ref="C10050:C10068" si="1">C10049 + C10029</f>
        <v>1E-4</v>
      </c>
      <c r="D10050">
        <f t="shared" ref="D10050:D10068" si="2">D10049 + D10029</f>
        <v>1.9699999999999999E-2</v>
      </c>
      <c r="E10050">
        <f t="shared" ref="E10050:E10068" si="3">E10049 + E10029</f>
        <v>6.2199999999999998E-2</v>
      </c>
      <c r="F10050">
        <f t="shared" ref="F10050:F10068" si="4">F10049 + F10029</f>
        <v>0.32500000000000001</v>
      </c>
      <c r="G10050">
        <f t="shared" ref="G10050:G10068" si="5">G10049 + G10029</f>
        <v>0.31479999999999997</v>
      </c>
      <c r="H10050">
        <f t="shared" ref="H10050:H10068" si="6">H10049 + H10029</f>
        <v>1.6900000000000002E-2</v>
      </c>
      <c r="I10050">
        <f t="shared" ref="I10050:I10068" si="7">I10049 + I10029</f>
        <v>4.5600000000000002E-2</v>
      </c>
      <c r="J10050">
        <f t="shared" ref="J10050:J10068" si="8">J10049 + J10029</f>
        <v>1.7600000000000001E-2</v>
      </c>
      <c r="K10050">
        <f t="shared" ref="K10050:K10068" si="9">K10049 + K10029</f>
        <v>0.71279999999999999</v>
      </c>
    </row>
    <row r="10051" spans="3:11" x14ac:dyDescent="0.25">
      <c r="C10051">
        <f t="shared" si="1"/>
        <v>5.0000000000000001E-4</v>
      </c>
      <c r="D10051">
        <f t="shared" si="2"/>
        <v>5.7999999999999996E-2</v>
      </c>
      <c r="E10051">
        <f t="shared" si="3"/>
        <v>6.2199999999999998E-2</v>
      </c>
      <c r="F10051">
        <f t="shared" si="4"/>
        <v>0.51839999999999997</v>
      </c>
      <c r="G10051">
        <f t="shared" si="5"/>
        <v>0.58909999999999996</v>
      </c>
      <c r="H10051">
        <f t="shared" si="6"/>
        <v>6.8199999999999997E-2</v>
      </c>
      <c r="I10051">
        <f t="shared" si="7"/>
        <v>0.14629999999999999</v>
      </c>
      <c r="J10051">
        <f t="shared" si="8"/>
        <v>4.1300000000000003E-2</v>
      </c>
      <c r="K10051">
        <f t="shared" si="9"/>
        <v>0.84699999999999998</v>
      </c>
    </row>
    <row r="10052" spans="3:11" x14ac:dyDescent="0.25">
      <c r="C10052">
        <f t="shared" si="1"/>
        <v>1.4E-3</v>
      </c>
      <c r="D10052">
        <f t="shared" si="2"/>
        <v>0.129</v>
      </c>
      <c r="E10052">
        <f t="shared" si="3"/>
        <v>6.2199999999999998E-2</v>
      </c>
      <c r="F10052">
        <f t="shared" si="4"/>
        <v>0.67669999999999997</v>
      </c>
      <c r="G10052">
        <f t="shared" si="5"/>
        <v>0.76689999999999992</v>
      </c>
      <c r="H10052">
        <f t="shared" si="6"/>
        <v>0.1757</v>
      </c>
      <c r="I10052">
        <f t="shared" si="7"/>
        <v>0.32140000000000002</v>
      </c>
      <c r="J10052">
        <f t="shared" si="8"/>
        <v>7.17E-2</v>
      </c>
      <c r="K10052">
        <f t="shared" si="9"/>
        <v>0.92030000000000001</v>
      </c>
    </row>
    <row r="10053" spans="3:11" x14ac:dyDescent="0.25">
      <c r="C10053">
        <f t="shared" si="1"/>
        <v>5.1000000000000004E-3</v>
      </c>
      <c r="D10053">
        <f t="shared" si="2"/>
        <v>0.2351</v>
      </c>
      <c r="E10053">
        <f t="shared" si="3"/>
        <v>6.2199999999999998E-2</v>
      </c>
      <c r="F10053">
        <f t="shared" si="4"/>
        <v>0.78559999999999997</v>
      </c>
      <c r="G10053">
        <f t="shared" si="5"/>
        <v>0.87149999999999994</v>
      </c>
      <c r="H10053">
        <f t="shared" si="6"/>
        <v>0.3221</v>
      </c>
      <c r="I10053">
        <f t="shared" si="7"/>
        <v>0.51219999999999999</v>
      </c>
      <c r="J10053">
        <f t="shared" si="8"/>
        <v>0.10869999999999999</v>
      </c>
      <c r="K10053">
        <f t="shared" si="9"/>
        <v>0.95879999999999999</v>
      </c>
    </row>
    <row r="10054" spans="3:11" x14ac:dyDescent="0.25">
      <c r="C10054">
        <f t="shared" si="1"/>
        <v>1.6399999999999998E-2</v>
      </c>
      <c r="D10054">
        <f t="shared" si="2"/>
        <v>0.34660000000000002</v>
      </c>
      <c r="E10054">
        <f t="shared" si="3"/>
        <v>6.2199999999999998E-2</v>
      </c>
      <c r="F10054">
        <f t="shared" si="4"/>
        <v>0.86380000000000001</v>
      </c>
      <c r="G10054">
        <f t="shared" si="5"/>
        <v>0.92749999999999999</v>
      </c>
      <c r="H10054">
        <f t="shared" si="6"/>
        <v>0.48139999999999999</v>
      </c>
      <c r="I10054">
        <f t="shared" si="7"/>
        <v>0.67359999999999998</v>
      </c>
      <c r="J10054">
        <f t="shared" si="8"/>
        <v>0.15579999999999999</v>
      </c>
      <c r="K10054">
        <f t="shared" si="9"/>
        <v>0.97789999999999999</v>
      </c>
    </row>
    <row r="10055" spans="3:11" x14ac:dyDescent="0.25">
      <c r="C10055">
        <f t="shared" si="1"/>
        <v>3.9999999999999994E-2</v>
      </c>
      <c r="D10055">
        <f t="shared" si="2"/>
        <v>0.46300000000000002</v>
      </c>
      <c r="E10055">
        <f t="shared" si="3"/>
        <v>0.35319999999999996</v>
      </c>
      <c r="F10055">
        <f t="shared" si="4"/>
        <v>0.91120000000000001</v>
      </c>
      <c r="G10055">
        <f t="shared" si="5"/>
        <v>0.96089999999999998</v>
      </c>
      <c r="H10055">
        <f t="shared" si="6"/>
        <v>0.63369999999999993</v>
      </c>
      <c r="I10055">
        <f t="shared" si="7"/>
        <v>0.79459999999999997</v>
      </c>
      <c r="J10055">
        <f t="shared" si="8"/>
        <v>0.21359999999999998</v>
      </c>
      <c r="K10055">
        <f t="shared" si="9"/>
        <v>0.98770000000000002</v>
      </c>
    </row>
    <row r="10056" spans="3:11" x14ac:dyDescent="0.25">
      <c r="C10056">
        <f t="shared" si="1"/>
        <v>8.4999999999999992E-2</v>
      </c>
      <c r="D10056">
        <f t="shared" si="2"/>
        <v>0.58040000000000003</v>
      </c>
      <c r="E10056">
        <f t="shared" si="3"/>
        <v>0.35319999999999996</v>
      </c>
      <c r="F10056">
        <f t="shared" si="4"/>
        <v>0.94310000000000005</v>
      </c>
      <c r="G10056">
        <f t="shared" si="5"/>
        <v>0.97749999999999992</v>
      </c>
      <c r="H10056">
        <f t="shared" si="6"/>
        <v>0.76069999999999993</v>
      </c>
      <c r="I10056">
        <f t="shared" si="7"/>
        <v>0.876</v>
      </c>
      <c r="J10056">
        <f t="shared" si="8"/>
        <v>0.27599999999999997</v>
      </c>
      <c r="K10056">
        <f t="shared" si="9"/>
        <v>0.99350000000000005</v>
      </c>
    </row>
    <row r="10057" spans="3:11" x14ac:dyDescent="0.25">
      <c r="C10057">
        <f t="shared" si="1"/>
        <v>0.16399999999999998</v>
      </c>
      <c r="D10057">
        <f t="shared" si="2"/>
        <v>0.6845</v>
      </c>
      <c r="E10057">
        <f t="shared" si="3"/>
        <v>0.35319999999999996</v>
      </c>
      <c r="F10057">
        <f t="shared" si="4"/>
        <v>0.9667</v>
      </c>
      <c r="G10057">
        <f t="shared" si="5"/>
        <v>0.9877999999999999</v>
      </c>
      <c r="H10057">
        <f t="shared" si="6"/>
        <v>0.85109999999999997</v>
      </c>
      <c r="I10057">
        <f t="shared" si="7"/>
        <v>0.9264</v>
      </c>
      <c r="J10057">
        <f t="shared" si="8"/>
        <v>0.34379999999999999</v>
      </c>
      <c r="K10057">
        <f t="shared" si="9"/>
        <v>0.99640000000000006</v>
      </c>
    </row>
    <row r="10058" spans="3:11" x14ac:dyDescent="0.25">
      <c r="C10058">
        <f t="shared" si="1"/>
        <v>0.27879999999999999</v>
      </c>
      <c r="D10058">
        <f t="shared" si="2"/>
        <v>0.77449999999999997</v>
      </c>
      <c r="E10058">
        <f t="shared" si="3"/>
        <v>0.35319999999999996</v>
      </c>
      <c r="F10058">
        <f t="shared" si="4"/>
        <v>0.97909999999999997</v>
      </c>
      <c r="G10058">
        <f t="shared" si="5"/>
        <v>0.99319999999999986</v>
      </c>
      <c r="H10058">
        <f t="shared" si="6"/>
        <v>0.91110000000000002</v>
      </c>
      <c r="I10058">
        <f t="shared" si="7"/>
        <v>0.95740000000000003</v>
      </c>
      <c r="J10058">
        <f t="shared" si="8"/>
        <v>0.41959999999999997</v>
      </c>
      <c r="K10058">
        <f t="shared" si="9"/>
        <v>0.99800000000000011</v>
      </c>
    </row>
    <row r="10059" spans="3:11" x14ac:dyDescent="0.25">
      <c r="C10059">
        <f t="shared" si="1"/>
        <v>0.43190000000000001</v>
      </c>
      <c r="D10059">
        <f t="shared" si="2"/>
        <v>0.84570000000000001</v>
      </c>
      <c r="E10059">
        <f t="shared" si="3"/>
        <v>0.35319999999999996</v>
      </c>
      <c r="F10059">
        <f t="shared" si="4"/>
        <v>0.98870000000000002</v>
      </c>
      <c r="G10059">
        <f t="shared" si="5"/>
        <v>0.99639999999999984</v>
      </c>
      <c r="H10059">
        <f t="shared" si="6"/>
        <v>0.94820000000000004</v>
      </c>
      <c r="I10059">
        <f t="shared" si="7"/>
        <v>0.97570000000000001</v>
      </c>
      <c r="J10059">
        <f t="shared" si="8"/>
        <v>0.50790000000000002</v>
      </c>
      <c r="K10059">
        <f t="shared" si="9"/>
        <v>0.99900000000000011</v>
      </c>
    </row>
    <row r="10060" spans="3:11" x14ac:dyDescent="0.25">
      <c r="C10060">
        <f t="shared" si="1"/>
        <v>0.59389999999999998</v>
      </c>
      <c r="D10060">
        <f t="shared" si="2"/>
        <v>0.90080000000000005</v>
      </c>
      <c r="E10060">
        <f t="shared" si="3"/>
        <v>0.35319999999999996</v>
      </c>
      <c r="F10060">
        <f t="shared" si="4"/>
        <v>0.99340000000000006</v>
      </c>
      <c r="G10060">
        <f t="shared" si="5"/>
        <v>0.99739999999999984</v>
      </c>
      <c r="H10060">
        <f t="shared" si="6"/>
        <v>0.97110000000000007</v>
      </c>
      <c r="I10060">
        <f t="shared" si="7"/>
        <v>0.98609999999999998</v>
      </c>
      <c r="J10060">
        <f t="shared" si="8"/>
        <v>0.60230000000000006</v>
      </c>
      <c r="K10060">
        <f t="shared" si="9"/>
        <v>0.99950000000000006</v>
      </c>
    </row>
    <row r="10061" spans="3:11" x14ac:dyDescent="0.25">
      <c r="C10061">
        <f t="shared" si="1"/>
        <v>0.7349</v>
      </c>
      <c r="D10061">
        <f t="shared" si="2"/>
        <v>0.93900000000000006</v>
      </c>
      <c r="E10061">
        <f t="shared" si="3"/>
        <v>0.35319999999999996</v>
      </c>
      <c r="F10061">
        <f t="shared" si="4"/>
        <v>0.99630000000000007</v>
      </c>
      <c r="G10061">
        <f t="shared" si="5"/>
        <v>0.9987999999999998</v>
      </c>
      <c r="H10061">
        <f t="shared" si="6"/>
        <v>0.98440000000000005</v>
      </c>
      <c r="I10061">
        <f t="shared" si="7"/>
        <v>0.99199999999999999</v>
      </c>
      <c r="J10061">
        <f t="shared" si="8"/>
        <v>0.69630000000000003</v>
      </c>
      <c r="K10061">
        <f t="shared" si="9"/>
        <v>0.99990000000000001</v>
      </c>
    </row>
    <row r="10062" spans="3:11" x14ac:dyDescent="0.25">
      <c r="C10062">
        <f t="shared" si="1"/>
        <v>0.84970000000000001</v>
      </c>
      <c r="D10062">
        <f t="shared" si="2"/>
        <v>0.96170000000000011</v>
      </c>
      <c r="E10062">
        <f t="shared" si="3"/>
        <v>0.78709999999999991</v>
      </c>
      <c r="F10062">
        <f t="shared" si="4"/>
        <v>0.99800000000000011</v>
      </c>
      <c r="G10062">
        <f t="shared" si="5"/>
        <v>0.99939999999999984</v>
      </c>
      <c r="H10062">
        <f t="shared" si="6"/>
        <v>0.99230000000000007</v>
      </c>
      <c r="I10062">
        <f t="shared" si="7"/>
        <v>0.995</v>
      </c>
      <c r="J10062">
        <f t="shared" si="8"/>
        <v>0.77829999999999999</v>
      </c>
      <c r="K10062">
        <f t="shared" si="9"/>
        <v>0.99990000000000001</v>
      </c>
    </row>
    <row r="10063" spans="3:11" x14ac:dyDescent="0.25">
      <c r="C10063">
        <f t="shared" si="1"/>
        <v>0.92520000000000002</v>
      </c>
      <c r="D10063">
        <f t="shared" si="2"/>
        <v>0.9799000000000001</v>
      </c>
      <c r="E10063">
        <f t="shared" si="3"/>
        <v>0.78709999999999991</v>
      </c>
      <c r="F10063">
        <f t="shared" si="4"/>
        <v>0.99860000000000015</v>
      </c>
      <c r="G10063">
        <f t="shared" si="5"/>
        <v>0.9997999999999998</v>
      </c>
      <c r="H10063">
        <f t="shared" si="6"/>
        <v>0.99630000000000007</v>
      </c>
      <c r="I10063">
        <f t="shared" si="7"/>
        <v>0.99729999999999996</v>
      </c>
      <c r="J10063">
        <f t="shared" si="8"/>
        <v>0.84739999999999993</v>
      </c>
      <c r="K10063">
        <f t="shared" si="9"/>
        <v>0.99990000000000001</v>
      </c>
    </row>
    <row r="10064" spans="3:11" x14ac:dyDescent="0.25">
      <c r="C10064">
        <f t="shared" si="1"/>
        <v>0.96720000000000006</v>
      </c>
      <c r="D10064">
        <f t="shared" si="2"/>
        <v>0.99020000000000008</v>
      </c>
      <c r="E10064">
        <f t="shared" si="3"/>
        <v>0.78709999999999991</v>
      </c>
      <c r="F10064">
        <f t="shared" si="4"/>
        <v>0.99890000000000012</v>
      </c>
      <c r="G10064">
        <f t="shared" si="5"/>
        <v>0.99989999999999979</v>
      </c>
      <c r="H10064">
        <f t="shared" si="6"/>
        <v>0.9981000000000001</v>
      </c>
      <c r="I10064">
        <f t="shared" si="7"/>
        <v>0.99839999999999995</v>
      </c>
      <c r="J10064">
        <f t="shared" si="8"/>
        <v>0.90189999999999992</v>
      </c>
      <c r="K10064">
        <f t="shared" si="9"/>
        <v>0.99990000000000001</v>
      </c>
    </row>
    <row r="10065" spans="3:11" x14ac:dyDescent="0.25">
      <c r="C10065">
        <f t="shared" si="1"/>
        <v>0.98740000000000006</v>
      </c>
      <c r="D10065">
        <f t="shared" si="2"/>
        <v>0.99470000000000003</v>
      </c>
      <c r="E10065">
        <f t="shared" si="3"/>
        <v>0.78709999999999991</v>
      </c>
      <c r="F10065">
        <f t="shared" si="4"/>
        <v>0.99950000000000017</v>
      </c>
      <c r="G10065">
        <f t="shared" si="5"/>
        <v>0.99989999999999979</v>
      </c>
      <c r="H10065">
        <f t="shared" si="6"/>
        <v>0.99920000000000009</v>
      </c>
      <c r="I10065">
        <f t="shared" si="7"/>
        <v>0.99939999999999996</v>
      </c>
      <c r="J10065">
        <f t="shared" si="8"/>
        <v>0.9444999999999999</v>
      </c>
      <c r="K10065">
        <f t="shared" si="9"/>
        <v>0.99990000000000001</v>
      </c>
    </row>
    <row r="10066" spans="3:11" x14ac:dyDescent="0.25">
      <c r="C10066">
        <f t="shared" si="1"/>
        <v>0.99680000000000002</v>
      </c>
      <c r="D10066">
        <f t="shared" si="2"/>
        <v>0.99750000000000005</v>
      </c>
      <c r="E10066">
        <f t="shared" si="3"/>
        <v>0.78709999999999991</v>
      </c>
      <c r="F10066">
        <f t="shared" si="4"/>
        <v>0.99960000000000016</v>
      </c>
      <c r="G10066">
        <f t="shared" si="5"/>
        <v>0.99989999999999979</v>
      </c>
      <c r="H10066">
        <f t="shared" si="6"/>
        <v>0.99960000000000004</v>
      </c>
      <c r="I10066">
        <f t="shared" si="7"/>
        <v>0.99969999999999992</v>
      </c>
      <c r="J10066">
        <f t="shared" si="8"/>
        <v>0.97619999999999985</v>
      </c>
      <c r="K10066">
        <f t="shared" si="9"/>
        <v>0.99990000000000001</v>
      </c>
    </row>
    <row r="10067" spans="3:11" x14ac:dyDescent="0.25">
      <c r="C10067">
        <f t="shared" si="1"/>
        <v>0.99940000000000007</v>
      </c>
      <c r="D10067">
        <f t="shared" si="2"/>
        <v>0.9991000000000001</v>
      </c>
      <c r="E10067">
        <f t="shared" si="3"/>
        <v>0.78709999999999991</v>
      </c>
      <c r="F10067">
        <f t="shared" si="4"/>
        <v>0.99980000000000013</v>
      </c>
      <c r="G10067">
        <f t="shared" si="5"/>
        <v>0.99989999999999979</v>
      </c>
      <c r="H10067">
        <f t="shared" si="6"/>
        <v>0.99990000000000001</v>
      </c>
      <c r="I10067">
        <f t="shared" si="7"/>
        <v>0.99979999999999991</v>
      </c>
      <c r="J10067">
        <f t="shared" si="8"/>
        <v>0.99399999999999988</v>
      </c>
      <c r="K10067">
        <f t="shared" si="9"/>
        <v>0.99990000000000001</v>
      </c>
    </row>
    <row r="10068" spans="3:11" x14ac:dyDescent="0.25">
      <c r="C10068">
        <f t="shared" si="1"/>
        <v>1</v>
      </c>
      <c r="D10068">
        <f t="shared" si="2"/>
        <v>1</v>
      </c>
      <c r="E10068">
        <f t="shared" si="3"/>
        <v>0.99999999999999989</v>
      </c>
      <c r="F10068">
        <f t="shared" si="4"/>
        <v>1.0000000000000002</v>
      </c>
      <c r="G10068">
        <f t="shared" si="5"/>
        <v>0.99999999999999978</v>
      </c>
      <c r="H10068">
        <f t="shared" si="6"/>
        <v>1</v>
      </c>
      <c r="I10068">
        <f t="shared" si="7"/>
        <v>0.99999999999999989</v>
      </c>
      <c r="J10068">
        <f t="shared" si="8"/>
        <v>0.99999999999999989</v>
      </c>
      <c r="K10068">
        <f t="shared" si="9"/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48</vt:i4>
      </vt:variant>
    </vt:vector>
  </HeadingPairs>
  <TitlesOfParts>
    <vt:vector size="51" baseType="lpstr">
      <vt:lpstr>Random Variates</vt:lpstr>
      <vt:lpstr>Uniforms</vt:lpstr>
      <vt:lpstr>PMTable</vt:lpstr>
      <vt:lpstr>Beta</vt:lpstr>
      <vt:lpstr>Beta_bins</vt:lpstr>
      <vt:lpstr>Beta_cume</vt:lpstr>
      <vt:lpstr>Beta_freq</vt:lpstr>
      <vt:lpstr>Binomial</vt:lpstr>
      <vt:lpstr>Binomial_bins</vt:lpstr>
      <vt:lpstr>Binomial_cume</vt:lpstr>
      <vt:lpstr>Binomial_freq</vt:lpstr>
      <vt:lpstr>Chisquare</vt:lpstr>
      <vt:lpstr>Chisquare_bins</vt:lpstr>
      <vt:lpstr>Chisquare_cume</vt:lpstr>
      <vt:lpstr>Chisquare_freq</vt:lpstr>
      <vt:lpstr>Exponential</vt:lpstr>
      <vt:lpstr>Exponential_bins</vt:lpstr>
      <vt:lpstr>Exponential_cume</vt:lpstr>
      <vt:lpstr>Exponential_freq</vt:lpstr>
      <vt:lpstr>F_DISTRIB</vt:lpstr>
      <vt:lpstr>F_DISTRIB_bins</vt:lpstr>
      <vt:lpstr>F_DISTRIB_cume</vt:lpstr>
      <vt:lpstr>F_DISTRIB_freq</vt:lpstr>
      <vt:lpstr>Gamma</vt:lpstr>
      <vt:lpstr>Gamma_bins</vt:lpstr>
      <vt:lpstr>Gamma_cume</vt:lpstr>
      <vt:lpstr>Gamma_freq</vt:lpstr>
      <vt:lpstr>Lognormal</vt:lpstr>
      <vt:lpstr>Lognormal_bins</vt:lpstr>
      <vt:lpstr>Lognormal_cume</vt:lpstr>
      <vt:lpstr>Lognormal_freq</vt:lpstr>
      <vt:lpstr>Normal</vt:lpstr>
      <vt:lpstr>Normal_bins</vt:lpstr>
      <vt:lpstr>Normal_cume</vt:lpstr>
      <vt:lpstr>Normal_freq</vt:lpstr>
      <vt:lpstr>PM_Index</vt:lpstr>
      <vt:lpstr>PM_Trials</vt:lpstr>
      <vt:lpstr>Triangular</vt:lpstr>
      <vt:lpstr>Triangular_bins</vt:lpstr>
      <vt:lpstr>Triangular_cume</vt:lpstr>
      <vt:lpstr>Triangular_freq</vt:lpstr>
      <vt:lpstr>Uniform01</vt:lpstr>
      <vt:lpstr>Uniform02</vt:lpstr>
      <vt:lpstr>Uniform03</vt:lpstr>
      <vt:lpstr>Uniform04</vt:lpstr>
      <vt:lpstr>Uniform05</vt:lpstr>
      <vt:lpstr>Uniform06</vt:lpstr>
      <vt:lpstr>Uniform07</vt:lpstr>
      <vt:lpstr>Uniform08</vt:lpstr>
      <vt:lpstr>Uniform09</vt:lpstr>
      <vt:lpstr>Uniform10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 Savage</dc:creator>
  <cp:lastModifiedBy>Sam Savage</cp:lastModifiedBy>
  <dcterms:created xsi:type="dcterms:W3CDTF">2012-09-12T23:42:06Z</dcterms:created>
  <dcterms:modified xsi:type="dcterms:W3CDTF">2012-11-05T04:13:55Z</dcterms:modified>
</cp:coreProperties>
</file>